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029"/>
  <workbookPr filterPrivacy="1" defaultThemeVersion="124226"/>
  <xr:revisionPtr revIDLastSave="0" documentId="13_ncr:1_{F1EB2B09-A2EA-43F2-83FD-72241CE69B35}" xr6:coauthVersionLast="40" xr6:coauthVersionMax="40" xr10:uidLastSave="{00000000-0000-0000-0000-000000000000}"/>
  <bookViews>
    <workbookView xWindow="0" yWindow="360" windowWidth="20490" windowHeight="7260" xr2:uid="{00000000-000D-0000-FFFF-FFFF00000000}"/>
  </bookViews>
  <sheets>
    <sheet name="Биология" sheetId="7" r:id="rId1"/>
  </sheets>
  <definedNames>
    <definedName name="_xlnm._FilterDatabase" localSheetId="0" hidden="1">Биология!$A$6:$AC$4012</definedName>
    <definedName name="_xlnm.Print_Titles" localSheetId="0">Биология!$4:$6</definedName>
  </definedNames>
  <calcPr calcId="191029"/>
</workbook>
</file>

<file path=xl/calcChain.xml><?xml version="1.0" encoding="utf-8"?>
<calcChain xmlns="http://schemas.openxmlformats.org/spreadsheetml/2006/main">
  <c r="P2718" i="7" l="1"/>
  <c r="R2718" i="7" s="1"/>
  <c r="P2720" i="7"/>
  <c r="R2720" i="7" s="1"/>
  <c r="P2721" i="7"/>
  <c r="R2721" i="7" s="1"/>
  <c r="P2726" i="7"/>
  <c r="R2726" i="7" s="1"/>
  <c r="P2727" i="7"/>
  <c r="R2727" i="7" s="1"/>
  <c r="P2752" i="7"/>
  <c r="R2752" i="7" s="1"/>
  <c r="P2755" i="7"/>
  <c r="R2755" i="7" s="1"/>
  <c r="P2762" i="7"/>
  <c r="R2762" i="7" s="1"/>
  <c r="P2763" i="7"/>
  <c r="R2763" i="7" s="1"/>
  <c r="P2776" i="7"/>
  <c r="R2776" i="7" s="1"/>
  <c r="P2777" i="7"/>
  <c r="R2777" i="7" s="1"/>
  <c r="P2805" i="7"/>
  <c r="R2805" i="7" s="1"/>
  <c r="P2817" i="7"/>
  <c r="R2817" i="7" s="1"/>
  <c r="P2553" i="7"/>
  <c r="R2553" i="7" s="1"/>
  <c r="P2545" i="7"/>
  <c r="R2545" i="7" s="1"/>
  <c r="P2433" i="7"/>
  <c r="R2433" i="7" s="1"/>
  <c r="P2384" i="7"/>
  <c r="R2384" i="7" s="1"/>
  <c r="P2373" i="7"/>
  <c r="R2373" i="7" s="1"/>
  <c r="P2324" i="7"/>
  <c r="R2324" i="7" s="1"/>
  <c r="P2318" i="7"/>
  <c r="R2318" i="7" s="1"/>
  <c r="P2304" i="7"/>
  <c r="R2304" i="7" s="1"/>
  <c r="P2302" i="7"/>
  <c r="R2302" i="7" s="1"/>
  <c r="P2188" i="7"/>
  <c r="R2188" i="7" s="1"/>
  <c r="P2181" i="7"/>
  <c r="R2181" i="7" s="1"/>
  <c r="P2171" i="7"/>
  <c r="R2171" i="7" s="1"/>
  <c r="P2152" i="7"/>
  <c r="R2152" i="7" s="1"/>
  <c r="P2149" i="7"/>
  <c r="R2149" i="7" s="1"/>
  <c r="P2112" i="7"/>
  <c r="R2112" i="7" s="1"/>
  <c r="P2111" i="7"/>
  <c r="R2111" i="7" s="1"/>
  <c r="P2106" i="7"/>
  <c r="R2106" i="7" s="1"/>
  <c r="P2103" i="7"/>
  <c r="R2103" i="7" s="1"/>
  <c r="P2091" i="7"/>
  <c r="R2091" i="7" s="1"/>
  <c r="P2078" i="7"/>
  <c r="R2078" i="7" s="1"/>
  <c r="P2075" i="7"/>
  <c r="R2075" i="7" s="1"/>
  <c r="P2065" i="7"/>
  <c r="R2065" i="7" s="1"/>
  <c r="P2059" i="7"/>
  <c r="R2059" i="7" s="1"/>
  <c r="P2057" i="7"/>
  <c r="R2057" i="7" s="1"/>
  <c r="P2049" i="7"/>
  <c r="R2049" i="7" s="1"/>
  <c r="P2039" i="7"/>
  <c r="R2039" i="7" s="1"/>
  <c r="P2021" i="7"/>
  <c r="R2021" i="7" s="1"/>
  <c r="P1856" i="7"/>
  <c r="R1856" i="7" s="1"/>
  <c r="P1811" i="7"/>
  <c r="R1811" i="7" s="1"/>
  <c r="P1786" i="7"/>
  <c r="R1786" i="7" s="1"/>
  <c r="P1660" i="7"/>
  <c r="R1660" i="7" s="1"/>
  <c r="P1650" i="7"/>
  <c r="R1650" i="7" s="1"/>
  <c r="P1649" i="7"/>
  <c r="R1649" i="7" s="1"/>
  <c r="P1648" i="7"/>
  <c r="R1648" i="7" s="1"/>
  <c r="P1624" i="7"/>
  <c r="R1624" i="7" s="1"/>
  <c r="P1621" i="7"/>
  <c r="R1621" i="7" s="1"/>
  <c r="P1600" i="7"/>
  <c r="R1600" i="7" s="1"/>
  <c r="P1585" i="7"/>
  <c r="R1585" i="7" s="1"/>
  <c r="P1583" i="7"/>
  <c r="R1583" i="7" s="1"/>
  <c r="P1528" i="7"/>
  <c r="R1528" i="7" s="1"/>
  <c r="P1493" i="7"/>
  <c r="R1493" i="7" s="1"/>
  <c r="P1488" i="7"/>
  <c r="R1488" i="7" s="1"/>
  <c r="P1470" i="7"/>
  <c r="R1470" i="7" s="1"/>
  <c r="P1464" i="7"/>
  <c r="R1464" i="7" s="1"/>
  <c r="P827" i="7"/>
  <c r="R827" i="7" s="1"/>
  <c r="P858" i="7"/>
  <c r="R858" i="7" s="1"/>
  <c r="P933" i="7"/>
  <c r="R933" i="7" s="1"/>
  <c r="P980" i="7"/>
  <c r="R980" i="7" s="1"/>
  <c r="P1120" i="7"/>
  <c r="R1120" i="7" s="1"/>
  <c r="P1162" i="7"/>
  <c r="R1162" i="7" s="1"/>
  <c r="P1301" i="7"/>
  <c r="R1301" i="7" s="1"/>
  <c r="P1327" i="7"/>
  <c r="R1327" i="7" s="1"/>
  <c r="P1372" i="7"/>
  <c r="R1372" i="7" s="1"/>
  <c r="P1387" i="7"/>
  <c r="R1387" i="7" s="1"/>
  <c r="P813" i="7"/>
  <c r="R813" i="7" s="1"/>
  <c r="P764" i="7"/>
  <c r="R764" i="7" s="1"/>
  <c r="P721" i="7"/>
  <c r="R721" i="7" s="1"/>
  <c r="P714" i="7"/>
  <c r="R714" i="7" s="1"/>
  <c r="P680" i="7"/>
  <c r="R680" i="7" s="1"/>
  <c r="P644" i="7"/>
  <c r="R644" i="7" s="1"/>
  <c r="P630" i="7"/>
  <c r="R630" i="7" s="1"/>
  <c r="P514" i="7"/>
  <c r="R514" i="7" s="1"/>
  <c r="P1095" i="7"/>
  <c r="R1095" i="7" s="1"/>
  <c r="P1062" i="7"/>
  <c r="R1062" i="7" s="1"/>
  <c r="P373" i="7"/>
  <c r="R373" i="7" s="1"/>
  <c r="P3694" i="7" l="1"/>
  <c r="P3695" i="7"/>
  <c r="P3696" i="7"/>
  <c r="P3697" i="7"/>
  <c r="P3698" i="7"/>
  <c r="P3699" i="7"/>
  <c r="P3700" i="7"/>
  <c r="P3701" i="7"/>
  <c r="P3702" i="7"/>
  <c r="P3703" i="7"/>
  <c r="P3704" i="7"/>
  <c r="P3705" i="7"/>
  <c r="P3706" i="7"/>
  <c r="P3707" i="7"/>
  <c r="P3708" i="7"/>
  <c r="P3709" i="7"/>
  <c r="P3710" i="7"/>
  <c r="P3711" i="7"/>
  <c r="P3712" i="7"/>
  <c r="P3713" i="7"/>
  <c r="P3714" i="7"/>
  <c r="P3715" i="7"/>
  <c r="P3716" i="7"/>
  <c r="P3717" i="7"/>
  <c r="P3718" i="7"/>
  <c r="P3719" i="7"/>
  <c r="P3720" i="7"/>
  <c r="P3721" i="7"/>
  <c r="P3722" i="7"/>
  <c r="P3723" i="7"/>
  <c r="P3724" i="7"/>
  <c r="P3725" i="7"/>
  <c r="P3726" i="7"/>
  <c r="P3727" i="7"/>
  <c r="P3728" i="7"/>
  <c r="P3729" i="7"/>
  <c r="P3730" i="7"/>
  <c r="P3731" i="7"/>
  <c r="P3735" i="7"/>
  <c r="P3753" i="7"/>
  <c r="P3754" i="7"/>
  <c r="P3733" i="7"/>
  <c r="P3734" i="7"/>
  <c r="P3736" i="7"/>
  <c r="P3737" i="7"/>
  <c r="P3738" i="7"/>
  <c r="P3739" i="7"/>
  <c r="P3740" i="7"/>
  <c r="P3741" i="7"/>
  <c r="P3742" i="7"/>
  <c r="P3743" i="7"/>
  <c r="P3744" i="7"/>
  <c r="P3745" i="7"/>
  <c r="P3746" i="7"/>
  <c r="P3747" i="7"/>
  <c r="P3748" i="7"/>
  <c r="P3749" i="7"/>
  <c r="P3750" i="7"/>
  <c r="P3751" i="7"/>
  <c r="P3752" i="7"/>
  <c r="P3773" i="7"/>
  <c r="P3774" i="7"/>
  <c r="P3775" i="7"/>
  <c r="P3776" i="7"/>
  <c r="P3777" i="7"/>
  <c r="P3778" i="7"/>
  <c r="P3779" i="7"/>
  <c r="P3780" i="7"/>
  <c r="P3781" i="7"/>
  <c r="P3782" i="7"/>
  <c r="P3783" i="7"/>
  <c r="P3784" i="7"/>
  <c r="P3785" i="7"/>
  <c r="P3786" i="7"/>
  <c r="P3787" i="7"/>
  <c r="P3788" i="7"/>
  <c r="P3789" i="7"/>
  <c r="P3790" i="7"/>
  <c r="P3791" i="7"/>
  <c r="P3792" i="7"/>
  <c r="P3793" i="7"/>
  <c r="P3794" i="7"/>
  <c r="P3795" i="7"/>
  <c r="P3796" i="7"/>
  <c r="P3797" i="7"/>
  <c r="P3798" i="7"/>
  <c r="P3799" i="7"/>
  <c r="P3800" i="7"/>
  <c r="P3801" i="7"/>
  <c r="P3802" i="7"/>
  <c r="P3803" i="7"/>
  <c r="P3804" i="7"/>
  <c r="P3805" i="7"/>
  <c r="P3806" i="7"/>
  <c r="P3807" i="7"/>
  <c r="P3808" i="7"/>
  <c r="P3809" i="7"/>
  <c r="P3810" i="7"/>
  <c r="P3811" i="7"/>
  <c r="P3812" i="7"/>
  <c r="P3813" i="7"/>
  <c r="P3814" i="7"/>
  <c r="P3815" i="7"/>
  <c r="P3816" i="7"/>
  <c r="P3817" i="7"/>
  <c r="P3818" i="7"/>
  <c r="P3819" i="7"/>
  <c r="P3820" i="7"/>
  <c r="P3821" i="7"/>
  <c r="P3822" i="7"/>
  <c r="P3823" i="7"/>
  <c r="P3824" i="7"/>
  <c r="P3825" i="7"/>
  <c r="P3826" i="7"/>
  <c r="P3827" i="7"/>
  <c r="P3828" i="7"/>
  <c r="P3829" i="7"/>
  <c r="P3830" i="7"/>
  <c r="P3831" i="7"/>
  <c r="P3832" i="7"/>
  <c r="P3833" i="7"/>
  <c r="P3834" i="7"/>
  <c r="P3835" i="7"/>
  <c r="P3836" i="7"/>
  <c r="P3837" i="7"/>
  <c r="P3838" i="7"/>
  <c r="P3839" i="7"/>
  <c r="P3840" i="7"/>
  <c r="P3841" i="7"/>
  <c r="P3842" i="7"/>
  <c r="P3843" i="7"/>
  <c r="P3844" i="7"/>
  <c r="P3845" i="7"/>
  <c r="P3846" i="7"/>
  <c r="P3847" i="7"/>
  <c r="P3848" i="7"/>
  <c r="P3849" i="7"/>
  <c r="P3850" i="7"/>
  <c r="P3851" i="7"/>
  <c r="P3852" i="7"/>
  <c r="P3853" i="7"/>
  <c r="P3854" i="7"/>
  <c r="P3855" i="7"/>
  <c r="P3856" i="7"/>
  <c r="P3857" i="7"/>
  <c r="P3858" i="7"/>
  <c r="P3859" i="7"/>
  <c r="P3860" i="7"/>
  <c r="P3861" i="7"/>
  <c r="P3862" i="7"/>
  <c r="P3863" i="7"/>
  <c r="P3864" i="7"/>
  <c r="P3865" i="7"/>
  <c r="P3866" i="7"/>
  <c r="P3867" i="7"/>
  <c r="P3868" i="7"/>
  <c r="P3869" i="7"/>
  <c r="P3870" i="7"/>
  <c r="P3871" i="7"/>
  <c r="P3872" i="7"/>
  <c r="P3873" i="7"/>
  <c r="P3874" i="7"/>
  <c r="P3875" i="7"/>
  <c r="P3876" i="7"/>
  <c r="P3877" i="7"/>
  <c r="P3878" i="7"/>
  <c r="P3879" i="7"/>
  <c r="P3880" i="7"/>
  <c r="P3881" i="7"/>
  <c r="P3882" i="7"/>
  <c r="P3883" i="7"/>
  <c r="P3884" i="7"/>
  <c r="P3885" i="7"/>
  <c r="P3886" i="7"/>
  <c r="P3887" i="7"/>
  <c r="P3888" i="7"/>
  <c r="P3889" i="7"/>
  <c r="P3890" i="7"/>
  <c r="P3891" i="7"/>
  <c r="P3892" i="7"/>
  <c r="P3893" i="7"/>
  <c r="P3894" i="7"/>
  <c r="P3895" i="7"/>
  <c r="P3896" i="7"/>
  <c r="P3897" i="7"/>
  <c r="P3898" i="7"/>
  <c r="P3899" i="7"/>
  <c r="P3900" i="7"/>
  <c r="P3901" i="7"/>
  <c r="P3902" i="7"/>
  <c r="P3903" i="7"/>
  <c r="P3904" i="7"/>
  <c r="P3905" i="7"/>
  <c r="P3906" i="7"/>
  <c r="P3907" i="7"/>
  <c r="P3908" i="7"/>
  <c r="P3909" i="7"/>
  <c r="P3910" i="7"/>
  <c r="P3911" i="7"/>
  <c r="P3912" i="7"/>
  <c r="P3913" i="7"/>
  <c r="P3914" i="7"/>
  <c r="P3915" i="7"/>
  <c r="P3916" i="7"/>
  <c r="P3917" i="7"/>
  <c r="P3918" i="7"/>
  <c r="P3919" i="7"/>
  <c r="P3920" i="7"/>
  <c r="P3921" i="7"/>
  <c r="P3922" i="7"/>
  <c r="P3923" i="7"/>
  <c r="P3924" i="7"/>
  <c r="P3925" i="7"/>
  <c r="P3926" i="7"/>
  <c r="P3927" i="7"/>
  <c r="P3928" i="7"/>
  <c r="P3929" i="7"/>
  <c r="P3930" i="7"/>
  <c r="P3931" i="7"/>
  <c r="P3932" i="7"/>
  <c r="P3933" i="7"/>
  <c r="P3934" i="7"/>
  <c r="P3935" i="7"/>
  <c r="P3936" i="7"/>
  <c r="P3937" i="7"/>
  <c r="P3938" i="7"/>
  <c r="P3939" i="7"/>
  <c r="P3940" i="7"/>
  <c r="P3941" i="7"/>
  <c r="P3942" i="7"/>
  <c r="P3943" i="7"/>
  <c r="P3944" i="7"/>
  <c r="P3945" i="7"/>
  <c r="P3946" i="7"/>
  <c r="P3947" i="7"/>
  <c r="P3948" i="7"/>
  <c r="P3949" i="7"/>
  <c r="P3950" i="7"/>
  <c r="P3951" i="7"/>
  <c r="P3952" i="7"/>
  <c r="P3953" i="7"/>
  <c r="P3954" i="7"/>
  <c r="P3955" i="7"/>
  <c r="P3956" i="7"/>
  <c r="P3957" i="7"/>
  <c r="P3958" i="7"/>
  <c r="P3959" i="7"/>
  <c r="P3960" i="7"/>
  <c r="P3961" i="7"/>
  <c r="P3962" i="7"/>
  <c r="P3963" i="7"/>
  <c r="P3964" i="7"/>
  <c r="P3965" i="7"/>
  <c r="P3966" i="7"/>
  <c r="P3967" i="7"/>
  <c r="P3968" i="7"/>
  <c r="P3969" i="7"/>
  <c r="P3970" i="7"/>
  <c r="P3971" i="7"/>
  <c r="P3972" i="7"/>
  <c r="P3973" i="7"/>
  <c r="P3974" i="7"/>
  <c r="P3975" i="7"/>
  <c r="P3976" i="7"/>
  <c r="P3977" i="7"/>
  <c r="P3978" i="7"/>
  <c r="P3979" i="7"/>
  <c r="P3980" i="7"/>
  <c r="P3981" i="7"/>
  <c r="P3982" i="7"/>
  <c r="P3983" i="7"/>
  <c r="P3984" i="7"/>
  <c r="P3985" i="7"/>
  <c r="P3986" i="7"/>
  <c r="P3987" i="7"/>
  <c r="P3988" i="7"/>
  <c r="P3989" i="7"/>
  <c r="P3990" i="7"/>
  <c r="P3991" i="7"/>
  <c r="P3992" i="7"/>
  <c r="P3993" i="7"/>
  <c r="P3994" i="7"/>
  <c r="P3995" i="7"/>
  <c r="P3996" i="7"/>
  <c r="P3997" i="7"/>
  <c r="P3998" i="7"/>
  <c r="P3999" i="7"/>
  <c r="P4000" i="7"/>
  <c r="P4001" i="7"/>
  <c r="P4002" i="7"/>
  <c r="P4003" i="7"/>
  <c r="P4004" i="7"/>
  <c r="P4005" i="7"/>
  <c r="P4006" i="7"/>
  <c r="P4007" i="7"/>
  <c r="P4008" i="7"/>
  <c r="P4009" i="7"/>
  <c r="P4010" i="7"/>
  <c r="P4011" i="7"/>
  <c r="P4012" i="7"/>
  <c r="P3277" i="7"/>
  <c r="P3278" i="7"/>
  <c r="P3279" i="7"/>
  <c r="P3280" i="7"/>
  <c r="P3281" i="7"/>
  <c r="P3282" i="7"/>
  <c r="P3283" i="7"/>
  <c r="P3284" i="7"/>
  <c r="P3285" i="7"/>
  <c r="P3286" i="7"/>
  <c r="P3287" i="7"/>
  <c r="P3288" i="7"/>
  <c r="P3289" i="7"/>
  <c r="P3290" i="7"/>
  <c r="P3291" i="7"/>
  <c r="P3292" i="7"/>
  <c r="P3293" i="7"/>
  <c r="P3294" i="7"/>
  <c r="P3295" i="7"/>
  <c r="P3296" i="7"/>
  <c r="P3297" i="7"/>
  <c r="P3298" i="7"/>
  <c r="P3299" i="7"/>
  <c r="P3300" i="7"/>
  <c r="P3301" i="7"/>
  <c r="P3302" i="7"/>
  <c r="P3303" i="7"/>
  <c r="P3304" i="7"/>
  <c r="P3305" i="7"/>
  <c r="P3306" i="7"/>
  <c r="P3307" i="7"/>
  <c r="P3308" i="7"/>
  <c r="P3309" i="7"/>
  <c r="P3352" i="7"/>
  <c r="P3353" i="7"/>
  <c r="P3310" i="7"/>
  <c r="P3354" i="7"/>
  <c r="P3355" i="7"/>
  <c r="P3356" i="7"/>
  <c r="P3357" i="7"/>
  <c r="P3358" i="7"/>
  <c r="P3359" i="7"/>
  <c r="P3360" i="7"/>
  <c r="P3361" i="7"/>
  <c r="P3362" i="7"/>
  <c r="P3363" i="7"/>
  <c r="P3364" i="7"/>
  <c r="P3365" i="7"/>
  <c r="P3366" i="7"/>
  <c r="P3367" i="7"/>
  <c r="P3368" i="7"/>
  <c r="P3311" i="7"/>
  <c r="P3369" i="7"/>
  <c r="P3370" i="7"/>
  <c r="P3371" i="7"/>
  <c r="P3372" i="7"/>
  <c r="P3373" i="7"/>
  <c r="P3374" i="7"/>
  <c r="P3375" i="7"/>
  <c r="P3376" i="7"/>
  <c r="P3377" i="7"/>
  <c r="P3378" i="7"/>
  <c r="P3379" i="7"/>
  <c r="P3380" i="7"/>
  <c r="P3381" i="7"/>
  <c r="P3382" i="7"/>
  <c r="P3383" i="7"/>
  <c r="P3384" i="7"/>
  <c r="P3385" i="7"/>
  <c r="P3386" i="7"/>
  <c r="P3387" i="7"/>
  <c r="P3388" i="7"/>
  <c r="P3389" i="7"/>
  <c r="P3390" i="7"/>
  <c r="P3391" i="7"/>
  <c r="P3392" i="7"/>
  <c r="P3393" i="7"/>
  <c r="P3394" i="7"/>
  <c r="P3312" i="7"/>
  <c r="P3395" i="7"/>
  <c r="P3396" i="7"/>
  <c r="P3397" i="7"/>
  <c r="P3398" i="7"/>
  <c r="P3313" i="7"/>
  <c r="P3399" i="7"/>
  <c r="P3400" i="7"/>
  <c r="P3401" i="7"/>
  <c r="P3314" i="7"/>
  <c r="P3402" i="7"/>
  <c r="P3403" i="7"/>
  <c r="P3404" i="7"/>
  <c r="P3405" i="7"/>
  <c r="P3406" i="7"/>
  <c r="P3407" i="7"/>
  <c r="P3315" i="7"/>
  <c r="P3408" i="7"/>
  <c r="P3409" i="7"/>
  <c r="P3410" i="7"/>
  <c r="P3411" i="7"/>
  <c r="P3412" i="7"/>
  <c r="P3413" i="7"/>
  <c r="P3414" i="7"/>
  <c r="P3415" i="7"/>
  <c r="P3316" i="7"/>
  <c r="P3416" i="7"/>
  <c r="P3417" i="7"/>
  <c r="P3418" i="7"/>
  <c r="P3419" i="7"/>
  <c r="P3420" i="7"/>
  <c r="P3421" i="7"/>
  <c r="P3317" i="7"/>
  <c r="P3422" i="7"/>
  <c r="P3423" i="7"/>
  <c r="P3424" i="7"/>
  <c r="P3425" i="7"/>
  <c r="P3426" i="7"/>
  <c r="P3427" i="7"/>
  <c r="P3428" i="7"/>
  <c r="P3429" i="7"/>
  <c r="P3430" i="7"/>
  <c r="P3431" i="7"/>
  <c r="P3432" i="7"/>
  <c r="P3433" i="7"/>
  <c r="P3434" i="7"/>
  <c r="P3435" i="7"/>
  <c r="P3318" i="7"/>
  <c r="P3436" i="7"/>
  <c r="P3437" i="7"/>
  <c r="P3438" i="7"/>
  <c r="P3439" i="7"/>
  <c r="P3440" i="7"/>
  <c r="P3441" i="7"/>
  <c r="P3442" i="7"/>
  <c r="P3443" i="7"/>
  <c r="P3444" i="7"/>
  <c r="P3445" i="7"/>
  <c r="P3446" i="7"/>
  <c r="P3447" i="7"/>
  <c r="P3448" i="7"/>
  <c r="P3449" i="7"/>
  <c r="P3450" i="7"/>
  <c r="P3451" i="7"/>
  <c r="P3452" i="7"/>
  <c r="P3453" i="7"/>
  <c r="P3454" i="7"/>
  <c r="P3455" i="7"/>
  <c r="P3456" i="7"/>
  <c r="P3457" i="7"/>
  <c r="P3458" i="7"/>
  <c r="P3459" i="7"/>
  <c r="P3460" i="7"/>
  <c r="P3461" i="7"/>
  <c r="P3462" i="7"/>
  <c r="P3463" i="7"/>
  <c r="P3464" i="7"/>
  <c r="P3465" i="7"/>
  <c r="P3319" i="7"/>
  <c r="P3466" i="7"/>
  <c r="P3467" i="7"/>
  <c r="P3468" i="7"/>
  <c r="P3469" i="7"/>
  <c r="P3470" i="7"/>
  <c r="P3471" i="7"/>
  <c r="P3472" i="7"/>
  <c r="P3473" i="7"/>
  <c r="P3474" i="7"/>
  <c r="P3475" i="7"/>
  <c r="P3476" i="7"/>
  <c r="P3477" i="7"/>
  <c r="P3478" i="7"/>
  <c r="P3479" i="7"/>
  <c r="P3480" i="7"/>
  <c r="P3481" i="7"/>
  <c r="P3482" i="7"/>
  <c r="P3320" i="7"/>
  <c r="P3483" i="7"/>
  <c r="P3484" i="7"/>
  <c r="P3321" i="7"/>
  <c r="P3485" i="7"/>
  <c r="P3486" i="7"/>
  <c r="P3487" i="7"/>
  <c r="P3488" i="7"/>
  <c r="P3489" i="7"/>
  <c r="P3490" i="7"/>
  <c r="P3491" i="7"/>
  <c r="P3492" i="7"/>
  <c r="P3493" i="7"/>
  <c r="P3494" i="7"/>
  <c r="P3495" i="7"/>
  <c r="P3496" i="7"/>
  <c r="P3497" i="7"/>
  <c r="P3498" i="7"/>
  <c r="P3499" i="7"/>
  <c r="P3500" i="7"/>
  <c r="P3501" i="7"/>
  <c r="P3502" i="7"/>
  <c r="P3503" i="7"/>
  <c r="P3322" i="7"/>
  <c r="P3504" i="7"/>
  <c r="P3505" i="7"/>
  <c r="P3323" i="7"/>
  <c r="P3324" i="7"/>
  <c r="P3506" i="7"/>
  <c r="P3507" i="7"/>
  <c r="P3508" i="7"/>
  <c r="P3509" i="7"/>
  <c r="P3510" i="7"/>
  <c r="P3511" i="7"/>
  <c r="P3512" i="7"/>
  <c r="P3513" i="7"/>
  <c r="P3514" i="7"/>
  <c r="P3515" i="7"/>
  <c r="P3516" i="7"/>
  <c r="P3517" i="7"/>
  <c r="P3518" i="7"/>
  <c r="P3519" i="7"/>
  <c r="P3325" i="7"/>
  <c r="P3520" i="7"/>
  <c r="P3521" i="7"/>
  <c r="P3522" i="7"/>
  <c r="P3523" i="7"/>
  <c r="P3524" i="7"/>
  <c r="P3525" i="7"/>
  <c r="P3526" i="7"/>
  <c r="P3527" i="7"/>
  <c r="P3528" i="7"/>
  <c r="P3529" i="7"/>
  <c r="P3530" i="7"/>
  <c r="P3531" i="7"/>
  <c r="P3532" i="7"/>
  <c r="P3533" i="7"/>
  <c r="P3534" i="7"/>
  <c r="P3535" i="7"/>
  <c r="P3536" i="7"/>
  <c r="P3537" i="7"/>
  <c r="P3538" i="7"/>
  <c r="P3539" i="7"/>
  <c r="P3540" i="7"/>
  <c r="P3541" i="7"/>
  <c r="P3542" i="7"/>
  <c r="P3543" i="7"/>
  <c r="P3544" i="7"/>
  <c r="P3545" i="7"/>
  <c r="P3546" i="7"/>
  <c r="P3547" i="7"/>
  <c r="P3548" i="7"/>
  <c r="P3549" i="7"/>
  <c r="P3550" i="7"/>
  <c r="P3551" i="7"/>
  <c r="P3552" i="7"/>
  <c r="P3553" i="7"/>
  <c r="P3554" i="7"/>
  <c r="P3555" i="7"/>
  <c r="P3556" i="7"/>
  <c r="P3557" i="7"/>
  <c r="P3558" i="7"/>
  <c r="P3559" i="7"/>
  <c r="P3560" i="7"/>
  <c r="P3561" i="7"/>
  <c r="P3562" i="7"/>
  <c r="P3563" i="7"/>
  <c r="P3564" i="7"/>
  <c r="P3565" i="7"/>
  <c r="P3566" i="7"/>
  <c r="P3567" i="7"/>
  <c r="P3568" i="7"/>
  <c r="P3569" i="7"/>
  <c r="P3570" i="7"/>
  <c r="P3571" i="7"/>
  <c r="P3572" i="7"/>
  <c r="P3573" i="7"/>
  <c r="P3574" i="7"/>
  <c r="P3575" i="7"/>
  <c r="P3576" i="7"/>
  <c r="P3577" i="7"/>
  <c r="P3578" i="7"/>
  <c r="P3579" i="7"/>
  <c r="P3580" i="7"/>
  <c r="P3581" i="7"/>
  <c r="P3582" i="7"/>
  <c r="P3583" i="7"/>
  <c r="P3584" i="7"/>
  <c r="P3585" i="7"/>
  <c r="P3586" i="7"/>
  <c r="P3587" i="7"/>
  <c r="P3588" i="7"/>
  <c r="P3589" i="7"/>
  <c r="P3590" i="7"/>
  <c r="P3591" i="7"/>
  <c r="P3592" i="7"/>
  <c r="P3593" i="7"/>
  <c r="P3594" i="7"/>
  <c r="P3595" i="7"/>
  <c r="P3596" i="7"/>
  <c r="P3597" i="7"/>
  <c r="P3598" i="7"/>
  <c r="P3599" i="7"/>
  <c r="P3600" i="7"/>
  <c r="P3326" i="7"/>
  <c r="P3601" i="7"/>
  <c r="P3602" i="7"/>
  <c r="P3603" i="7"/>
  <c r="P3604" i="7"/>
  <c r="P3605" i="7"/>
  <c r="P3606" i="7"/>
  <c r="P3607" i="7"/>
  <c r="P3608" i="7"/>
  <c r="P3609" i="7"/>
  <c r="P3610" i="7"/>
  <c r="P3611" i="7"/>
  <c r="P3612" i="7"/>
  <c r="P3613" i="7"/>
  <c r="P3614" i="7"/>
  <c r="P3615" i="7"/>
  <c r="P3616" i="7"/>
  <c r="P3617" i="7"/>
  <c r="P3618" i="7"/>
  <c r="P3619" i="7"/>
  <c r="P3620" i="7"/>
  <c r="P3621" i="7"/>
  <c r="P3622" i="7"/>
  <c r="P3623" i="7"/>
  <c r="P3624" i="7"/>
  <c r="P3625" i="7"/>
  <c r="P3626" i="7"/>
  <c r="P3627" i="7"/>
  <c r="P3628" i="7"/>
  <c r="P3629" i="7"/>
  <c r="P3630" i="7"/>
  <c r="P3631" i="7"/>
  <c r="P3632" i="7"/>
  <c r="P3633" i="7"/>
  <c r="P3634" i="7"/>
  <c r="P3635" i="7"/>
  <c r="P3636" i="7"/>
  <c r="P3637" i="7"/>
  <c r="P3638" i="7"/>
  <c r="P3327" i="7"/>
  <c r="P3639" i="7"/>
  <c r="P3640" i="7"/>
  <c r="P3641" i="7"/>
  <c r="P3642" i="7"/>
  <c r="P3643" i="7"/>
  <c r="P3644" i="7"/>
  <c r="P3645" i="7"/>
  <c r="P3646" i="7"/>
  <c r="P3647" i="7"/>
  <c r="P3648" i="7"/>
  <c r="P3649" i="7"/>
  <c r="P3650" i="7"/>
  <c r="P3651" i="7"/>
  <c r="P3652" i="7"/>
  <c r="P3653" i="7"/>
  <c r="P3654" i="7"/>
  <c r="P3655" i="7"/>
  <c r="P3656" i="7"/>
  <c r="P3657" i="7"/>
  <c r="P3658" i="7"/>
  <c r="P3659" i="7"/>
  <c r="P3660" i="7"/>
  <c r="P3661" i="7"/>
  <c r="P3662" i="7"/>
  <c r="P3663" i="7"/>
  <c r="P3664" i="7"/>
  <c r="P3665" i="7"/>
  <c r="P3666" i="7"/>
  <c r="P3667" i="7"/>
  <c r="P3668" i="7"/>
  <c r="P3669" i="7"/>
  <c r="P3670" i="7"/>
  <c r="P3671" i="7"/>
  <c r="P3672" i="7"/>
  <c r="P3673" i="7"/>
  <c r="P3674" i="7"/>
  <c r="P3675" i="7"/>
  <c r="P3676" i="7"/>
  <c r="P3677" i="7"/>
  <c r="P3678" i="7"/>
  <c r="P3679" i="7"/>
  <c r="P3680" i="7"/>
  <c r="P3681" i="7"/>
  <c r="P3682" i="7"/>
  <c r="P3683" i="7"/>
  <c r="P3684" i="7"/>
  <c r="P3685" i="7"/>
  <c r="P3686" i="7"/>
  <c r="P3687" i="7"/>
  <c r="P3688" i="7"/>
  <c r="P3689" i="7"/>
  <c r="P3690" i="7"/>
  <c r="P3691" i="7"/>
  <c r="P3692" i="7"/>
  <c r="P2674" i="7"/>
  <c r="P2675" i="7"/>
  <c r="P2676" i="7"/>
  <c r="P2677" i="7"/>
  <c r="P2678" i="7"/>
  <c r="P2679" i="7"/>
  <c r="P2680" i="7"/>
  <c r="P2681" i="7"/>
  <c r="P2682" i="7"/>
  <c r="P2683" i="7"/>
  <c r="P2684" i="7"/>
  <c r="P2685" i="7"/>
  <c r="P2686" i="7"/>
  <c r="P2687" i="7"/>
  <c r="P2688" i="7"/>
  <c r="P2689" i="7"/>
  <c r="P2690" i="7"/>
  <c r="P2691" i="7"/>
  <c r="P2692" i="7"/>
  <c r="P2693" i="7"/>
  <c r="P2694" i="7"/>
  <c r="P2695" i="7"/>
  <c r="P2696" i="7"/>
  <c r="P2697" i="7"/>
  <c r="P2698" i="7"/>
  <c r="P2699" i="7"/>
  <c r="P2700" i="7"/>
  <c r="P2701" i="7"/>
  <c r="P2702" i="7"/>
  <c r="P2703" i="7"/>
  <c r="P2704" i="7"/>
  <c r="P2705" i="7"/>
  <c r="P2706" i="7"/>
  <c r="P2707" i="7"/>
  <c r="P2708" i="7"/>
  <c r="P2709" i="7"/>
  <c r="P2710" i="7"/>
  <c r="P2711" i="7"/>
  <c r="P2712" i="7"/>
  <c r="P2713" i="7"/>
  <c r="P2714" i="7"/>
  <c r="P2715" i="7"/>
  <c r="P2716" i="7"/>
  <c r="P2717" i="7"/>
  <c r="P2719" i="7"/>
  <c r="P2722" i="7"/>
  <c r="P2723" i="7"/>
  <c r="P2724" i="7"/>
  <c r="P2725" i="7"/>
  <c r="P2728" i="7"/>
  <c r="P2729" i="7"/>
  <c r="P2730" i="7"/>
  <c r="P2731" i="7"/>
  <c r="P2732" i="7"/>
  <c r="P2733" i="7"/>
  <c r="P2734" i="7"/>
  <c r="P2735" i="7"/>
  <c r="P2736" i="7"/>
  <c r="P2737" i="7"/>
  <c r="P2738" i="7"/>
  <c r="P2739" i="7"/>
  <c r="P2740" i="7"/>
  <c r="P2741" i="7"/>
  <c r="P2742" i="7"/>
  <c r="P2743" i="7"/>
  <c r="P2744" i="7"/>
  <c r="P2745" i="7"/>
  <c r="P2746" i="7"/>
  <c r="P2747" i="7"/>
  <c r="P2748" i="7"/>
  <c r="P2749" i="7"/>
  <c r="P2750" i="7"/>
  <c r="P2751" i="7"/>
  <c r="P2753" i="7"/>
  <c r="P2754" i="7"/>
  <c r="P2756" i="7"/>
  <c r="P2757" i="7"/>
  <c r="P2758" i="7"/>
  <c r="P2759" i="7"/>
  <c r="P2760" i="7"/>
  <c r="P2761" i="7"/>
  <c r="P2764" i="7"/>
  <c r="P2765" i="7"/>
  <c r="P2766" i="7"/>
  <c r="P2767" i="7"/>
  <c r="P2768" i="7"/>
  <c r="P2769" i="7"/>
  <c r="P2770" i="7"/>
  <c r="P2771" i="7"/>
  <c r="P2772" i="7"/>
  <c r="P2773" i="7"/>
  <c r="P2774" i="7"/>
  <c r="P2775" i="7"/>
  <c r="P2778" i="7"/>
  <c r="P2779" i="7"/>
  <c r="P2780" i="7"/>
  <c r="P2781" i="7"/>
  <c r="P2782" i="7"/>
  <c r="P2806" i="7"/>
  <c r="P2807" i="7"/>
  <c r="P2808" i="7"/>
  <c r="P2809" i="7"/>
  <c r="P2810" i="7"/>
  <c r="P2811" i="7"/>
  <c r="P2812" i="7"/>
  <c r="P2813" i="7"/>
  <c r="P2814" i="7"/>
  <c r="P2815" i="7"/>
  <c r="P2816" i="7"/>
  <c r="P2783" i="7"/>
  <c r="P2818" i="7"/>
  <c r="P2819" i="7"/>
  <c r="P2820" i="7"/>
  <c r="P2821" i="7"/>
  <c r="P2822" i="7"/>
  <c r="P2823" i="7"/>
  <c r="P2824" i="7"/>
  <c r="P2825" i="7"/>
  <c r="P2826" i="7"/>
  <c r="P2827" i="7"/>
  <c r="P2828" i="7"/>
  <c r="P2829" i="7"/>
  <c r="P2830" i="7"/>
  <c r="P2831" i="7"/>
  <c r="P2832" i="7"/>
  <c r="P2833" i="7"/>
  <c r="P2784" i="7"/>
  <c r="P2834" i="7"/>
  <c r="P2835" i="7"/>
  <c r="P2836" i="7"/>
  <c r="P2837" i="7"/>
  <c r="P2838" i="7"/>
  <c r="P2839" i="7"/>
  <c r="P2840" i="7"/>
  <c r="P2841" i="7"/>
  <c r="P2842" i="7"/>
  <c r="P2843" i="7"/>
  <c r="P2844" i="7"/>
  <c r="P2845" i="7"/>
  <c r="P2846" i="7"/>
  <c r="P2847" i="7"/>
  <c r="P2848" i="7"/>
  <c r="P2849" i="7"/>
  <c r="P2850" i="7"/>
  <c r="P2851" i="7"/>
  <c r="P2852" i="7"/>
  <c r="P2853" i="7"/>
  <c r="P2854" i="7"/>
  <c r="P2855" i="7"/>
  <c r="P2856" i="7"/>
  <c r="P2857" i="7"/>
  <c r="P2858" i="7"/>
  <c r="P2859" i="7"/>
  <c r="P2860" i="7"/>
  <c r="P2861" i="7"/>
  <c r="P2862" i="7"/>
  <c r="P2863" i="7"/>
  <c r="P2864" i="7"/>
  <c r="P2865" i="7"/>
  <c r="P2866" i="7"/>
  <c r="P2867" i="7"/>
  <c r="P2868" i="7"/>
  <c r="P2869" i="7"/>
  <c r="P2870" i="7"/>
  <c r="P2871" i="7"/>
  <c r="P2872" i="7"/>
  <c r="P2873" i="7"/>
  <c r="P2874" i="7"/>
  <c r="P2875" i="7"/>
  <c r="P2876" i="7"/>
  <c r="P2877" i="7"/>
  <c r="P2878" i="7"/>
  <c r="P2879" i="7"/>
  <c r="P2880" i="7"/>
  <c r="P2881" i="7"/>
  <c r="P2882" i="7"/>
  <c r="P2883" i="7"/>
  <c r="P2884" i="7"/>
  <c r="P2885" i="7"/>
  <c r="P2886" i="7"/>
  <c r="P2887" i="7"/>
  <c r="P2888" i="7"/>
  <c r="P2889" i="7"/>
  <c r="P2785" i="7"/>
  <c r="P2890" i="7"/>
  <c r="P2891" i="7"/>
  <c r="P2892" i="7"/>
  <c r="P2893" i="7"/>
  <c r="P2894" i="7"/>
  <c r="P2895" i="7"/>
  <c r="P2896" i="7"/>
  <c r="P2897" i="7"/>
  <c r="P2898" i="7"/>
  <c r="P2899" i="7"/>
  <c r="P2900" i="7"/>
  <c r="P2901" i="7"/>
  <c r="P2902" i="7"/>
  <c r="P2903" i="7"/>
  <c r="P2904" i="7"/>
  <c r="P2905" i="7"/>
  <c r="P2906" i="7"/>
  <c r="P2907" i="7"/>
  <c r="P2908" i="7"/>
  <c r="P2909" i="7"/>
  <c r="P2910" i="7"/>
  <c r="P2911" i="7"/>
  <c r="P2912" i="7"/>
  <c r="P2913" i="7"/>
  <c r="P2914" i="7"/>
  <c r="P2915" i="7"/>
  <c r="P2916" i="7"/>
  <c r="P2917" i="7"/>
  <c r="P2918" i="7"/>
  <c r="P2919" i="7"/>
  <c r="P2920" i="7"/>
  <c r="P2921" i="7"/>
  <c r="P2922" i="7"/>
  <c r="P2923" i="7"/>
  <c r="P2924" i="7"/>
  <c r="P2925" i="7"/>
  <c r="P2926" i="7"/>
  <c r="P2927" i="7"/>
  <c r="P2928" i="7"/>
  <c r="P2929" i="7"/>
  <c r="P2930" i="7"/>
  <c r="P2931" i="7"/>
  <c r="P2932" i="7"/>
  <c r="P2933" i="7"/>
  <c r="P2934" i="7"/>
  <c r="P2935" i="7"/>
  <c r="P2936" i="7"/>
  <c r="P2937" i="7"/>
  <c r="P2938" i="7"/>
  <c r="P2939" i="7"/>
  <c r="P2940" i="7"/>
  <c r="P2941" i="7"/>
  <c r="P2942" i="7"/>
  <c r="P2943" i="7"/>
  <c r="P2944" i="7"/>
  <c r="P2945" i="7"/>
  <c r="P2946" i="7"/>
  <c r="P2947" i="7"/>
  <c r="P2948" i="7"/>
  <c r="P2949" i="7"/>
  <c r="P2950" i="7"/>
  <c r="P2951" i="7"/>
  <c r="P2952" i="7"/>
  <c r="P2953" i="7"/>
  <c r="P2954" i="7"/>
  <c r="P2955" i="7"/>
  <c r="P2956" i="7"/>
  <c r="P2957" i="7"/>
  <c r="P2958" i="7"/>
  <c r="P2959" i="7"/>
  <c r="P2960" i="7"/>
  <c r="P2961" i="7"/>
  <c r="P2962" i="7"/>
  <c r="P2963" i="7"/>
  <c r="P2964" i="7"/>
  <c r="P2965" i="7"/>
  <c r="P2966" i="7"/>
  <c r="P2967" i="7"/>
  <c r="P2968" i="7"/>
  <c r="P2969" i="7"/>
  <c r="P2970" i="7"/>
  <c r="P2971" i="7"/>
  <c r="P2972" i="7"/>
  <c r="P2973" i="7"/>
  <c r="P2974" i="7"/>
  <c r="P2975" i="7"/>
  <c r="P2976" i="7"/>
  <c r="P2977" i="7"/>
  <c r="P2978" i="7"/>
  <c r="P2979" i="7"/>
  <c r="P2980" i="7"/>
  <c r="P2981" i="7"/>
  <c r="P2982" i="7"/>
  <c r="P2983" i="7"/>
  <c r="P2984" i="7"/>
  <c r="P2985" i="7"/>
  <c r="P2986" i="7"/>
  <c r="P2987" i="7"/>
  <c r="P2988" i="7"/>
  <c r="P2989" i="7"/>
  <c r="P2990" i="7"/>
  <c r="P2991" i="7"/>
  <c r="P2992" i="7"/>
  <c r="P2993" i="7"/>
  <c r="P2994" i="7"/>
  <c r="P2995" i="7"/>
  <c r="P2996" i="7"/>
  <c r="P2997" i="7"/>
  <c r="P2998" i="7"/>
  <c r="P2999" i="7"/>
  <c r="P3000" i="7"/>
  <c r="P3001" i="7"/>
  <c r="P3002" i="7"/>
  <c r="P3003" i="7"/>
  <c r="P3004" i="7"/>
  <c r="P3005" i="7"/>
  <c r="P3006" i="7"/>
  <c r="P3007" i="7"/>
  <c r="P3008" i="7"/>
  <c r="P3009" i="7"/>
  <c r="P3010" i="7"/>
  <c r="P3011" i="7"/>
  <c r="P3012" i="7"/>
  <c r="P3013" i="7"/>
  <c r="P3014" i="7"/>
  <c r="P3015" i="7"/>
  <c r="P3016" i="7"/>
  <c r="P3017" i="7"/>
  <c r="P3018" i="7"/>
  <c r="P3019" i="7"/>
  <c r="P3020" i="7"/>
  <c r="P3021" i="7"/>
  <c r="P3022" i="7"/>
  <c r="P3023" i="7"/>
  <c r="P3024" i="7"/>
  <c r="P3025" i="7"/>
  <c r="P3026" i="7"/>
  <c r="P3027" i="7"/>
  <c r="P3028" i="7"/>
  <c r="P3029" i="7"/>
  <c r="P3030" i="7"/>
  <c r="P3031" i="7"/>
  <c r="P3032" i="7"/>
  <c r="P3033" i="7"/>
  <c r="P3034" i="7"/>
  <c r="P3035" i="7"/>
  <c r="P3036" i="7"/>
  <c r="P3037" i="7"/>
  <c r="P3038" i="7"/>
  <c r="P3039" i="7"/>
  <c r="P3040" i="7"/>
  <c r="P3041" i="7"/>
  <c r="P3042" i="7"/>
  <c r="P3043" i="7"/>
  <c r="P2786" i="7"/>
  <c r="P3044" i="7"/>
  <c r="P3045" i="7"/>
  <c r="P3046" i="7"/>
  <c r="P3047" i="7"/>
  <c r="P3048" i="7"/>
  <c r="P3049" i="7"/>
  <c r="P3050" i="7"/>
  <c r="P3051" i="7"/>
  <c r="P3052" i="7"/>
  <c r="P3053" i="7"/>
  <c r="P3054" i="7"/>
  <c r="P3055" i="7"/>
  <c r="P3056" i="7"/>
  <c r="P3057" i="7"/>
  <c r="P3058" i="7"/>
  <c r="P3059" i="7"/>
  <c r="P3060" i="7"/>
  <c r="P3061" i="7"/>
  <c r="P3062" i="7"/>
  <c r="P3063" i="7"/>
  <c r="P3064" i="7"/>
  <c r="P3065" i="7"/>
  <c r="P3066" i="7"/>
  <c r="P3067" i="7"/>
  <c r="P3068" i="7"/>
  <c r="P3069" i="7"/>
  <c r="P3070" i="7"/>
  <c r="P3071" i="7"/>
  <c r="P3072" i="7"/>
  <c r="P3073" i="7"/>
  <c r="P3074" i="7"/>
  <c r="P3075" i="7"/>
  <c r="P3076" i="7"/>
  <c r="P3077" i="7"/>
  <c r="P3078" i="7"/>
  <c r="P3079" i="7"/>
  <c r="P3080" i="7"/>
  <c r="P3081" i="7"/>
  <c r="P3082" i="7"/>
  <c r="P3083" i="7"/>
  <c r="P3084" i="7"/>
  <c r="P3085" i="7"/>
  <c r="P3086" i="7"/>
  <c r="P3087" i="7"/>
  <c r="P3088" i="7"/>
  <c r="P3089" i="7"/>
  <c r="P3090" i="7"/>
  <c r="P3091" i="7"/>
  <c r="P3092" i="7"/>
  <c r="P3093" i="7"/>
  <c r="P3094" i="7"/>
  <c r="P3095" i="7"/>
  <c r="P3096" i="7"/>
  <c r="P3097" i="7"/>
  <c r="P3098" i="7"/>
  <c r="P3099" i="7"/>
  <c r="P3100" i="7"/>
  <c r="P3101" i="7"/>
  <c r="P3102" i="7"/>
  <c r="P3103" i="7"/>
  <c r="P3104" i="7"/>
  <c r="P3105" i="7"/>
  <c r="P3106" i="7"/>
  <c r="P3107" i="7"/>
  <c r="P3108" i="7"/>
  <c r="P3109" i="7"/>
  <c r="P3110" i="7"/>
  <c r="P3111" i="7"/>
  <c r="P3112" i="7"/>
  <c r="P3113" i="7"/>
  <c r="P3114" i="7"/>
  <c r="P3115" i="7"/>
  <c r="P3116" i="7"/>
  <c r="P3117" i="7"/>
  <c r="P3118" i="7"/>
  <c r="P3119" i="7"/>
  <c r="P3120" i="7"/>
  <c r="P3121" i="7"/>
  <c r="P3122" i="7"/>
  <c r="P3123" i="7"/>
  <c r="P3124" i="7"/>
  <c r="P3125" i="7"/>
  <c r="P3126" i="7"/>
  <c r="P3127" i="7"/>
  <c r="P3128" i="7"/>
  <c r="P3129" i="7"/>
  <c r="P3130" i="7"/>
  <c r="P3131" i="7"/>
  <c r="P3132" i="7"/>
  <c r="P3133" i="7"/>
  <c r="P3134" i="7"/>
  <c r="P3135" i="7"/>
  <c r="P3136" i="7"/>
  <c r="P3137" i="7"/>
  <c r="P3138" i="7"/>
  <c r="P3139" i="7"/>
  <c r="P3140" i="7"/>
  <c r="P3141" i="7"/>
  <c r="P3142" i="7"/>
  <c r="P3143" i="7"/>
  <c r="P3144" i="7"/>
  <c r="P3145" i="7"/>
  <c r="P3146" i="7"/>
  <c r="P3147" i="7"/>
  <c r="P3148" i="7"/>
  <c r="P3149" i="7"/>
  <c r="P3150" i="7"/>
  <c r="P3151" i="7"/>
  <c r="P3152" i="7"/>
  <c r="P3153" i="7"/>
  <c r="P3154" i="7"/>
  <c r="P3155" i="7"/>
  <c r="P3156" i="7"/>
  <c r="P3157" i="7"/>
  <c r="P3158" i="7"/>
  <c r="P3159" i="7"/>
  <c r="P3160" i="7"/>
  <c r="P3161" i="7"/>
  <c r="P3162" i="7"/>
  <c r="P3163" i="7"/>
  <c r="P3164" i="7"/>
  <c r="P3165" i="7"/>
  <c r="P3166" i="7"/>
  <c r="P3167" i="7"/>
  <c r="P3168" i="7"/>
  <c r="P3169" i="7"/>
  <c r="P3170" i="7"/>
  <c r="P3171" i="7"/>
  <c r="P3172" i="7"/>
  <c r="P3173" i="7"/>
  <c r="P3174" i="7"/>
  <c r="P3175" i="7"/>
  <c r="P3176" i="7"/>
  <c r="P3177" i="7"/>
  <c r="P3178" i="7"/>
  <c r="P3179" i="7"/>
  <c r="P3180" i="7"/>
  <c r="P3181" i="7"/>
  <c r="P3182" i="7"/>
  <c r="P3183" i="7"/>
  <c r="P3184" i="7"/>
  <c r="P3185" i="7"/>
  <c r="P3186" i="7"/>
  <c r="P3187" i="7"/>
  <c r="P3188" i="7"/>
  <c r="P3189" i="7"/>
  <c r="P3190" i="7"/>
  <c r="P3191" i="7"/>
  <c r="P3192" i="7"/>
  <c r="P3193" i="7"/>
  <c r="P3194" i="7"/>
  <c r="P3195" i="7"/>
  <c r="P3196" i="7"/>
  <c r="P3197" i="7"/>
  <c r="P3198" i="7"/>
  <c r="P3199" i="7"/>
  <c r="P3200" i="7"/>
  <c r="P3201" i="7"/>
  <c r="P3202" i="7"/>
  <c r="P3203" i="7"/>
  <c r="P3204" i="7"/>
  <c r="P3205" i="7"/>
  <c r="P3206" i="7"/>
  <c r="P3207" i="7"/>
  <c r="P3208" i="7"/>
  <c r="P3209" i="7"/>
  <c r="P3210" i="7"/>
  <c r="P3211" i="7"/>
  <c r="P3212" i="7"/>
  <c r="P3213" i="7"/>
  <c r="P3214" i="7"/>
  <c r="P3215" i="7"/>
  <c r="P3216" i="7"/>
  <c r="P3217" i="7"/>
  <c r="P3218" i="7"/>
  <c r="P3219" i="7"/>
  <c r="P3220" i="7"/>
  <c r="P3221" i="7"/>
  <c r="P3222" i="7"/>
  <c r="P3223" i="7"/>
  <c r="P3224" i="7"/>
  <c r="P3225" i="7"/>
  <c r="P3226" i="7"/>
  <c r="P3227" i="7"/>
  <c r="P3228" i="7"/>
  <c r="P3229" i="7"/>
  <c r="P3230" i="7"/>
  <c r="P3231" i="7"/>
  <c r="P3232" i="7"/>
  <c r="P3233" i="7"/>
  <c r="P3234" i="7"/>
  <c r="P3235" i="7"/>
  <c r="P3236" i="7"/>
  <c r="R3236" i="7" s="1"/>
  <c r="P3237" i="7"/>
  <c r="P3238" i="7"/>
  <c r="P3239" i="7"/>
  <c r="P3240" i="7"/>
  <c r="P3241" i="7"/>
  <c r="P3242" i="7"/>
  <c r="P3243" i="7"/>
  <c r="P3244" i="7"/>
  <c r="P3245" i="7"/>
  <c r="P3246" i="7"/>
  <c r="P3247" i="7"/>
  <c r="P3248" i="7"/>
  <c r="P3249" i="7"/>
  <c r="P3250" i="7"/>
  <c r="P3251" i="7"/>
  <c r="P3252" i="7"/>
  <c r="P3253" i="7"/>
  <c r="P3254" i="7"/>
  <c r="P3255" i="7"/>
  <c r="P3256" i="7"/>
  <c r="P3257" i="7"/>
  <c r="P3258" i="7"/>
  <c r="P3259" i="7"/>
  <c r="P3260" i="7"/>
  <c r="P3261" i="7"/>
  <c r="P3262" i="7"/>
  <c r="P3263" i="7"/>
  <c r="P3264" i="7"/>
  <c r="P3265" i="7"/>
  <c r="P3266" i="7"/>
  <c r="P3267" i="7"/>
  <c r="P3268" i="7"/>
  <c r="P3269" i="7"/>
  <c r="P3270" i="7"/>
  <c r="P3271" i="7"/>
  <c r="P3272" i="7"/>
  <c r="P3273" i="7"/>
  <c r="P3274" i="7"/>
  <c r="P3275" i="7"/>
  <c r="P1548" i="7"/>
  <c r="P1549" i="7"/>
  <c r="P1550" i="7"/>
  <c r="P1551" i="7"/>
  <c r="P1552" i="7"/>
  <c r="P1553" i="7"/>
  <c r="P1554" i="7"/>
  <c r="P1555" i="7"/>
  <c r="P1522" i="7"/>
  <c r="P1556" i="7"/>
  <c r="P1523" i="7"/>
  <c r="P1557" i="7"/>
  <c r="P1558" i="7"/>
  <c r="P1559" i="7"/>
  <c r="P1560" i="7"/>
  <c r="P1561" i="7"/>
  <c r="P1562" i="7"/>
  <c r="P1563" i="7"/>
  <c r="P1564" i="7"/>
  <c r="P1565" i="7"/>
  <c r="P1566" i="7"/>
  <c r="P1527" i="7"/>
  <c r="P1529" i="7"/>
  <c r="P1530" i="7"/>
  <c r="P1531" i="7"/>
  <c r="P1532" i="7"/>
  <c r="P1533" i="7"/>
  <c r="P1534" i="7"/>
  <c r="P1535" i="7"/>
  <c r="P1521" i="7"/>
  <c r="P1536" i="7"/>
  <c r="P1537" i="7"/>
  <c r="P1538" i="7"/>
  <c r="P1539" i="7"/>
  <c r="P1540" i="7"/>
  <c r="P1541" i="7"/>
  <c r="P1542" i="7"/>
  <c r="P1543" i="7"/>
  <c r="P1544" i="7"/>
  <c r="P1545" i="7"/>
  <c r="P1546" i="7"/>
  <c r="P1547" i="7"/>
  <c r="P1518" i="7"/>
  <c r="P1519" i="7"/>
  <c r="P1520" i="7"/>
  <c r="P1495" i="7"/>
  <c r="P1496" i="7"/>
  <c r="P1497" i="7"/>
  <c r="P1498" i="7"/>
  <c r="P1499" i="7"/>
  <c r="P1500" i="7"/>
  <c r="P1501" i="7"/>
  <c r="P1502" i="7"/>
  <c r="P1503" i="7"/>
  <c r="P1504" i="7"/>
  <c r="P1505" i="7"/>
  <c r="P1506" i="7"/>
  <c r="P1507" i="7"/>
  <c r="P1508" i="7"/>
  <c r="P1509" i="7"/>
  <c r="P1510" i="7"/>
  <c r="P1511" i="7"/>
  <c r="P1512" i="7"/>
  <c r="P1513" i="7"/>
  <c r="P1514" i="7"/>
  <c r="P1515" i="7"/>
  <c r="P1516" i="7"/>
  <c r="P1517" i="7"/>
  <c r="P1469" i="7"/>
  <c r="P1471" i="7"/>
  <c r="P1472" i="7"/>
  <c r="P1473" i="7"/>
  <c r="P1474" i="7"/>
  <c r="P1475" i="7"/>
  <c r="P1476" i="7"/>
  <c r="P1477" i="7"/>
  <c r="P1478" i="7"/>
  <c r="P1479" i="7"/>
  <c r="P1480" i="7"/>
  <c r="P1481" i="7"/>
  <c r="P1482" i="7"/>
  <c r="P1483" i="7"/>
  <c r="P1484" i="7"/>
  <c r="P1485" i="7"/>
  <c r="P1486" i="7"/>
  <c r="P1487" i="7"/>
  <c r="P1489" i="7"/>
  <c r="P1490" i="7"/>
  <c r="P1491" i="7"/>
  <c r="P1492" i="7"/>
  <c r="P1494" i="7"/>
  <c r="P1444" i="7"/>
  <c r="P1445" i="7"/>
  <c r="P1446" i="7"/>
  <c r="P1447" i="7"/>
  <c r="P1448" i="7"/>
  <c r="P1449" i="7"/>
  <c r="P1450" i="7"/>
  <c r="P1451" i="7"/>
  <c r="P1452" i="7"/>
  <c r="P1453" i="7"/>
  <c r="P1454" i="7"/>
  <c r="P1455" i="7"/>
  <c r="P1456" i="7"/>
  <c r="P1457" i="7"/>
  <c r="P1458" i="7"/>
  <c r="P1459" i="7"/>
  <c r="P1460" i="7"/>
  <c r="P1461" i="7"/>
  <c r="P1462" i="7"/>
  <c r="P1463" i="7"/>
  <c r="P1465" i="7"/>
  <c r="P1466" i="7"/>
  <c r="P1467" i="7"/>
  <c r="P1468" i="7"/>
  <c r="P1436" i="7"/>
  <c r="P1437" i="7"/>
  <c r="P1438" i="7"/>
  <c r="P1439" i="7"/>
  <c r="P1440" i="7"/>
  <c r="P1441" i="7"/>
  <c r="P2165" i="7"/>
  <c r="P2166" i="7"/>
  <c r="P2167" i="7"/>
  <c r="P2169" i="7"/>
  <c r="P2170" i="7"/>
  <c r="P2173" i="7"/>
  <c r="P2174" i="7"/>
  <c r="P2177" i="7"/>
  <c r="P2179" i="7"/>
  <c r="P2180" i="7"/>
  <c r="P2182" i="7"/>
  <c r="P2183" i="7"/>
  <c r="P2184" i="7"/>
  <c r="P2185" i="7"/>
  <c r="P2186" i="7"/>
  <c r="P2187" i="7"/>
  <c r="P2189" i="7"/>
  <c r="P2190" i="7"/>
  <c r="P2191" i="7"/>
  <c r="P2192" i="7"/>
  <c r="P2193" i="7"/>
  <c r="P2137" i="7"/>
  <c r="P2138" i="7"/>
  <c r="P2139" i="7"/>
  <c r="P2140" i="7"/>
  <c r="P2141" i="7"/>
  <c r="P2142" i="7"/>
  <c r="P2143" i="7"/>
  <c r="P2145" i="7"/>
  <c r="P2146" i="7"/>
  <c r="R2146" i="7" s="1"/>
  <c r="P2147" i="7"/>
  <c r="P2148" i="7"/>
  <c r="P2150" i="7"/>
  <c r="P2151" i="7"/>
  <c r="P2153" i="7"/>
  <c r="P2155" i="7"/>
  <c r="P2156" i="7"/>
  <c r="P2158" i="7"/>
  <c r="P2159" i="7"/>
  <c r="P2160" i="7"/>
  <c r="P2161" i="7"/>
  <c r="P2162" i="7"/>
  <c r="P2163" i="7"/>
  <c r="P2164" i="7"/>
  <c r="P2040" i="7"/>
  <c r="P2041" i="7"/>
  <c r="P2042" i="7"/>
  <c r="P2043" i="7"/>
  <c r="P2044" i="7"/>
  <c r="P2045" i="7"/>
  <c r="P2046" i="7"/>
  <c r="P2047" i="7"/>
  <c r="P2048" i="7"/>
  <c r="P2050" i="7"/>
  <c r="P2051" i="7"/>
  <c r="P2052" i="7"/>
  <c r="P2053" i="7"/>
  <c r="P2054" i="7"/>
  <c r="P2055" i="7"/>
  <c r="P2056" i="7"/>
  <c r="P2058" i="7"/>
  <c r="P2061" i="7"/>
  <c r="P2062" i="7"/>
  <c r="P2063" i="7"/>
  <c r="P2064" i="7"/>
  <c r="P2066" i="7"/>
  <c r="P2068" i="7"/>
  <c r="P2070" i="7"/>
  <c r="P2071" i="7"/>
  <c r="P2072" i="7"/>
  <c r="P2073" i="7"/>
  <c r="P2074" i="7"/>
  <c r="P2076" i="7"/>
  <c r="P2077" i="7"/>
  <c r="P2079" i="7"/>
  <c r="P2080" i="7"/>
  <c r="P2082" i="7"/>
  <c r="P2083" i="7"/>
  <c r="P2084" i="7"/>
  <c r="P2085" i="7"/>
  <c r="P2087" i="7"/>
  <c r="P2088" i="7"/>
  <c r="P2089" i="7"/>
  <c r="P2090" i="7"/>
  <c r="P2092" i="7"/>
  <c r="P2093" i="7"/>
  <c r="P2094" i="7"/>
  <c r="P2096" i="7"/>
  <c r="P2097" i="7"/>
  <c r="P2098" i="7"/>
  <c r="P2099" i="7"/>
  <c r="P2100" i="7"/>
  <c r="P2101" i="7"/>
  <c r="P2104" i="7"/>
  <c r="P2105" i="7"/>
  <c r="P2107" i="7"/>
  <c r="P2113" i="7"/>
  <c r="P2114" i="7"/>
  <c r="P2116" i="7"/>
  <c r="P2118" i="7"/>
  <c r="P2119" i="7"/>
  <c r="P2120" i="7"/>
  <c r="P2121" i="7"/>
  <c r="P2123" i="7"/>
  <c r="P2124" i="7"/>
  <c r="P2126" i="7"/>
  <c r="P2127" i="7"/>
  <c r="P2128" i="7"/>
  <c r="P2129" i="7"/>
  <c r="P2130" i="7"/>
  <c r="P2131" i="7"/>
  <c r="P2132" i="7"/>
  <c r="P2133" i="7"/>
  <c r="P2134" i="7"/>
  <c r="P2135" i="7"/>
  <c r="P2168" i="7"/>
  <c r="P2178" i="7"/>
  <c r="P2197" i="7"/>
  <c r="P2656" i="7"/>
  <c r="P2657" i="7"/>
  <c r="P2658" i="7"/>
  <c r="P2659" i="7"/>
  <c r="P2660" i="7"/>
  <c r="P2661" i="7"/>
  <c r="P2662" i="7"/>
  <c r="P2663" i="7"/>
  <c r="P2664" i="7"/>
  <c r="P2665" i="7"/>
  <c r="P2666" i="7"/>
  <c r="P2667" i="7"/>
  <c r="P2668" i="7"/>
  <c r="P2669" i="7"/>
  <c r="P2670" i="7"/>
  <c r="P2671" i="7"/>
  <c r="P2672" i="7"/>
  <c r="P2634" i="7"/>
  <c r="P2584" i="7"/>
  <c r="P2635" i="7"/>
  <c r="P2636" i="7"/>
  <c r="P2637" i="7"/>
  <c r="P2638" i="7"/>
  <c r="P2639" i="7"/>
  <c r="P2640" i="7"/>
  <c r="P2641" i="7"/>
  <c r="P2642" i="7"/>
  <c r="P2643" i="7"/>
  <c r="P2644" i="7"/>
  <c r="P2645" i="7"/>
  <c r="P2646" i="7"/>
  <c r="P2647" i="7"/>
  <c r="P2648" i="7"/>
  <c r="P2649" i="7"/>
  <c r="P2650" i="7"/>
  <c r="P2651" i="7"/>
  <c r="P2652" i="7"/>
  <c r="P2653" i="7"/>
  <c r="P2654" i="7"/>
  <c r="P2655" i="7"/>
  <c r="P2615" i="7"/>
  <c r="P2616" i="7"/>
  <c r="P2617" i="7"/>
  <c r="P2618" i="7"/>
  <c r="P2619" i="7"/>
  <c r="P2620" i="7"/>
  <c r="P2621" i="7"/>
  <c r="P2622" i="7"/>
  <c r="P2623" i="7"/>
  <c r="P2624" i="7"/>
  <c r="P2625" i="7"/>
  <c r="P2200" i="7"/>
  <c r="P2626" i="7"/>
  <c r="P2627" i="7"/>
  <c r="P2628" i="7"/>
  <c r="P2629" i="7"/>
  <c r="P2630" i="7"/>
  <c r="P2631" i="7"/>
  <c r="P2632" i="7"/>
  <c r="P2633" i="7"/>
  <c r="P2597" i="7"/>
  <c r="P2598" i="7"/>
  <c r="P2537" i="7"/>
  <c r="P2599" i="7"/>
  <c r="P2600" i="7"/>
  <c r="P2601" i="7"/>
  <c r="P2602" i="7"/>
  <c r="P2603" i="7"/>
  <c r="P2455" i="7"/>
  <c r="P2604" i="7"/>
  <c r="P2605" i="7"/>
  <c r="P2606" i="7"/>
  <c r="P2293" i="7"/>
  <c r="P2607" i="7"/>
  <c r="P2367" i="7"/>
  <c r="P2608" i="7"/>
  <c r="P2609" i="7"/>
  <c r="P2610" i="7"/>
  <c r="P2611" i="7"/>
  <c r="P2484" i="7"/>
  <c r="P2612" i="7"/>
  <c r="P2613" i="7"/>
  <c r="P2614" i="7"/>
  <c r="P2560" i="7"/>
  <c r="P2574" i="7"/>
  <c r="P2575" i="7"/>
  <c r="P2576" i="7"/>
  <c r="P2577" i="7"/>
  <c r="P2578" i="7"/>
  <c r="P2579" i="7"/>
  <c r="P2580" i="7"/>
  <c r="P2581" i="7"/>
  <c r="P2582" i="7"/>
  <c r="P2583" i="7"/>
  <c r="P2428" i="7"/>
  <c r="P2585" i="7"/>
  <c r="P2586" i="7"/>
  <c r="P2380" i="7"/>
  <c r="P2587" i="7"/>
  <c r="P2588" i="7"/>
  <c r="P2589" i="7"/>
  <c r="P2330" i="7"/>
  <c r="P2492" i="7"/>
  <c r="P2590" i="7"/>
  <c r="P2591" i="7"/>
  <c r="P2592" i="7"/>
  <c r="P2593" i="7"/>
  <c r="P2594" i="7"/>
  <c r="P2595" i="7"/>
  <c r="P2596" i="7"/>
  <c r="P2556" i="7"/>
  <c r="P2557" i="7"/>
  <c r="P2558" i="7"/>
  <c r="P2559" i="7"/>
  <c r="P2443" i="7"/>
  <c r="P2447" i="7"/>
  <c r="P2561" i="7"/>
  <c r="P2562" i="7"/>
  <c r="P2563" i="7"/>
  <c r="P2564" i="7"/>
  <c r="P2371" i="7"/>
  <c r="P2565" i="7"/>
  <c r="P2566" i="7"/>
  <c r="P2567" i="7"/>
  <c r="P2568" i="7"/>
  <c r="P2431" i="7"/>
  <c r="P2569" i="7"/>
  <c r="P2407" i="7"/>
  <c r="P2570" i="7"/>
  <c r="P2571" i="7"/>
  <c r="P2520" i="7"/>
  <c r="P2572" i="7"/>
  <c r="P2573" i="7"/>
  <c r="P2538" i="7"/>
  <c r="P2539" i="7"/>
  <c r="P2540" i="7"/>
  <c r="P2541" i="7"/>
  <c r="P2542" i="7"/>
  <c r="P2543" i="7"/>
  <c r="P2544" i="7"/>
  <c r="P2546" i="7"/>
  <c r="P2547" i="7"/>
  <c r="P2548" i="7"/>
  <c r="P2549" i="7"/>
  <c r="P2550" i="7"/>
  <c r="P2220" i="7"/>
  <c r="P2551" i="7"/>
  <c r="P2552" i="7"/>
  <c r="P2389" i="7"/>
  <c r="P2287" i="7"/>
  <c r="P2554" i="7"/>
  <c r="P2555" i="7"/>
  <c r="P2511" i="7"/>
  <c r="P2512" i="7"/>
  <c r="P2513" i="7"/>
  <c r="P2514" i="7"/>
  <c r="P2515" i="7"/>
  <c r="P2516" i="7"/>
  <c r="P2517" i="7"/>
  <c r="P2518" i="7"/>
  <c r="P2519" i="7"/>
  <c r="P2457" i="7"/>
  <c r="P2521" i="7"/>
  <c r="P2522" i="7"/>
  <c r="P2523" i="7"/>
  <c r="P2414" i="7"/>
  <c r="P2524" i="7"/>
  <c r="P2525" i="7"/>
  <c r="P2526" i="7"/>
  <c r="P2527" i="7"/>
  <c r="P2528" i="7"/>
  <c r="P2529" i="7"/>
  <c r="P2530" i="7"/>
  <c r="P2259" i="7"/>
  <c r="P2419" i="7"/>
  <c r="P2531" i="7"/>
  <c r="P2532" i="7"/>
  <c r="P2533" i="7"/>
  <c r="P2534" i="7"/>
  <c r="P2535" i="7"/>
  <c r="P2426" i="7"/>
  <c r="P2536" i="7"/>
  <c r="P2195" i="7"/>
  <c r="P2196" i="7"/>
  <c r="P2206" i="7"/>
  <c r="P2207" i="7"/>
  <c r="P2208" i="7"/>
  <c r="P2209" i="7"/>
  <c r="P2210" i="7"/>
  <c r="P2211" i="7"/>
  <c r="P2212" i="7"/>
  <c r="P2214" i="7"/>
  <c r="P2215" i="7"/>
  <c r="P2216" i="7"/>
  <c r="P2217" i="7"/>
  <c r="P2218" i="7"/>
  <c r="P2219" i="7"/>
  <c r="P2221" i="7"/>
  <c r="P2222" i="7"/>
  <c r="P2224" i="7"/>
  <c r="P2225" i="7"/>
  <c r="P2226" i="7"/>
  <c r="P2227" i="7"/>
  <c r="P2228" i="7"/>
  <c r="P2229" i="7"/>
  <c r="P2230" i="7"/>
  <c r="P2231" i="7"/>
  <c r="P2232" i="7"/>
  <c r="P2233" i="7"/>
  <c r="P2234" i="7"/>
  <c r="P2235" i="7"/>
  <c r="P2038" i="7"/>
  <c r="P2236" i="7"/>
  <c r="P2237" i="7"/>
  <c r="P2238" i="7"/>
  <c r="P2239" i="7"/>
  <c r="P2240" i="7"/>
  <c r="P2241" i="7"/>
  <c r="P2243" i="7"/>
  <c r="P2198" i="7"/>
  <c r="P2244" i="7"/>
  <c r="P2245" i="7"/>
  <c r="P2246" i="7"/>
  <c r="P2247" i="7"/>
  <c r="P2249" i="7"/>
  <c r="P2251" i="7"/>
  <c r="P2252" i="7"/>
  <c r="P2253" i="7"/>
  <c r="P2254" i="7"/>
  <c r="P2060" i="7"/>
  <c r="P2255" i="7"/>
  <c r="P2256" i="7"/>
  <c r="P2257" i="7"/>
  <c r="P2258" i="7"/>
  <c r="P2260" i="7"/>
  <c r="P2261" i="7"/>
  <c r="P2262" i="7"/>
  <c r="P2263" i="7"/>
  <c r="P2264" i="7"/>
  <c r="P2266" i="7"/>
  <c r="P2268" i="7"/>
  <c r="P2269" i="7"/>
  <c r="P2270" i="7"/>
  <c r="P2271" i="7"/>
  <c r="P2272" i="7"/>
  <c r="P2275" i="7"/>
  <c r="P2276" i="7"/>
  <c r="P2277" i="7"/>
  <c r="P2278" i="7"/>
  <c r="P2110" i="7"/>
  <c r="P2279" i="7"/>
  <c r="P2280" i="7"/>
  <c r="P2281" i="7"/>
  <c r="P2282" i="7"/>
  <c r="P2283" i="7"/>
  <c r="P2284" i="7"/>
  <c r="P2286" i="7"/>
  <c r="P2288" i="7"/>
  <c r="P2289" i="7"/>
  <c r="P2290" i="7"/>
  <c r="P2291" i="7"/>
  <c r="P2292" i="7"/>
  <c r="P2081" i="7"/>
  <c r="P2295" i="7"/>
  <c r="P2117" i="7"/>
  <c r="P2086" i="7"/>
  <c r="P2298" i="7"/>
  <c r="P2299" i="7"/>
  <c r="P2300" i="7"/>
  <c r="P2301" i="7"/>
  <c r="P2303" i="7"/>
  <c r="P2305" i="7"/>
  <c r="P2306" i="7"/>
  <c r="P2307" i="7"/>
  <c r="P2308" i="7"/>
  <c r="P2309" i="7"/>
  <c r="P2310" i="7"/>
  <c r="P2067" i="7"/>
  <c r="P2311" i="7"/>
  <c r="P2312" i="7"/>
  <c r="P2069" i="7"/>
  <c r="P2313" i="7"/>
  <c r="P2314" i="7"/>
  <c r="P2115" i="7"/>
  <c r="P2315" i="7"/>
  <c r="P2316" i="7"/>
  <c r="P2317" i="7"/>
  <c r="P2319" i="7"/>
  <c r="P2320" i="7"/>
  <c r="P2321" i="7"/>
  <c r="P2322" i="7"/>
  <c r="P2323" i="7"/>
  <c r="P2325" i="7"/>
  <c r="P2326" i="7"/>
  <c r="P2327" i="7"/>
  <c r="P2122" i="7"/>
  <c r="P2328" i="7"/>
  <c r="P2329" i="7"/>
  <c r="P2109" i="7"/>
  <c r="P2095" i="7"/>
  <c r="P2331" i="7"/>
  <c r="P2333" i="7"/>
  <c r="P2334" i="7"/>
  <c r="P2335" i="7"/>
  <c r="P2336" i="7"/>
  <c r="P2337" i="7"/>
  <c r="P2338" i="7"/>
  <c r="P2339" i="7"/>
  <c r="P2340" i="7"/>
  <c r="P2341" i="7"/>
  <c r="P2342" i="7"/>
  <c r="P2343" i="7"/>
  <c r="P2102" i="7"/>
  <c r="P2344" i="7"/>
  <c r="P2347" i="7"/>
  <c r="P2348" i="7"/>
  <c r="P2349" i="7"/>
  <c r="P2350" i="7"/>
  <c r="P2213" i="7"/>
  <c r="P2351" i="7"/>
  <c r="P2352" i="7"/>
  <c r="P2353" i="7"/>
  <c r="P2354" i="7"/>
  <c r="P2194" i="7"/>
  <c r="P2108" i="7"/>
  <c r="P2355" i="7"/>
  <c r="P2356" i="7"/>
  <c r="P2357" i="7"/>
  <c r="P2358" i="7"/>
  <c r="P2359" i="7"/>
  <c r="P2360" i="7"/>
  <c r="P2361" i="7"/>
  <c r="P2362" i="7"/>
  <c r="P2125" i="7"/>
  <c r="P2363" i="7"/>
  <c r="P2364" i="7"/>
  <c r="P2365" i="7"/>
  <c r="P2366" i="7"/>
  <c r="P2368" i="7"/>
  <c r="P2369" i="7"/>
  <c r="P2370" i="7"/>
  <c r="P2372" i="7"/>
  <c r="P2144" i="7"/>
  <c r="P2374" i="7"/>
  <c r="P2375" i="7"/>
  <c r="P2376" i="7"/>
  <c r="P2199" i="7"/>
  <c r="P2377" i="7"/>
  <c r="P2378" i="7"/>
  <c r="P2379" i="7"/>
  <c r="P2381" i="7"/>
  <c r="P2382" i="7"/>
  <c r="P2383" i="7"/>
  <c r="P2385" i="7"/>
  <c r="P2175" i="7"/>
  <c r="P2386" i="7"/>
  <c r="P2387" i="7"/>
  <c r="P2388" i="7"/>
  <c r="P2390" i="7"/>
  <c r="P2391" i="7"/>
  <c r="P2392" i="7"/>
  <c r="P2394" i="7"/>
  <c r="P2396" i="7"/>
  <c r="P2397" i="7"/>
  <c r="P2398" i="7"/>
  <c r="P2399" i="7"/>
  <c r="P2400" i="7"/>
  <c r="P2401" i="7"/>
  <c r="P2402" i="7"/>
  <c r="P2403" i="7"/>
  <c r="P2404" i="7"/>
  <c r="P2405" i="7"/>
  <c r="P2406" i="7"/>
  <c r="P2408" i="7"/>
  <c r="P2409" i="7"/>
  <c r="P2410" i="7"/>
  <c r="P2411" i="7"/>
  <c r="P2176" i="7"/>
  <c r="P2412" i="7"/>
  <c r="P2413" i="7"/>
  <c r="P2415" i="7"/>
  <c r="P2416" i="7"/>
  <c r="P2417" i="7"/>
  <c r="P2418" i="7"/>
  <c r="P2420" i="7"/>
  <c r="P2421" i="7"/>
  <c r="P2422" i="7"/>
  <c r="P2423" i="7"/>
  <c r="P2223" i="7"/>
  <c r="P2424" i="7"/>
  <c r="P2425" i="7"/>
  <c r="P2427" i="7"/>
  <c r="P2429" i="7"/>
  <c r="P2172" i="7"/>
  <c r="P2430" i="7"/>
  <c r="P2250" i="7"/>
  <c r="P2154" i="7"/>
  <c r="P2432" i="7"/>
  <c r="P2434" i="7"/>
  <c r="P2435" i="7"/>
  <c r="P2436" i="7"/>
  <c r="P2437" i="7"/>
  <c r="P2285" i="7"/>
  <c r="P2157" i="7"/>
  <c r="P2438" i="7"/>
  <c r="P2439" i="7"/>
  <c r="P2440" i="7"/>
  <c r="P2441" i="7"/>
  <c r="P2442" i="7"/>
  <c r="P2296" i="7"/>
  <c r="P2444" i="7"/>
  <c r="P2445" i="7"/>
  <c r="P2446" i="7"/>
  <c r="P2448" i="7"/>
  <c r="P2449" i="7"/>
  <c r="P2450" i="7"/>
  <c r="P2451" i="7"/>
  <c r="P2452" i="7"/>
  <c r="P2453" i="7"/>
  <c r="P2454" i="7"/>
  <c r="P2456" i="7"/>
  <c r="P2332" i="7"/>
  <c r="P2458" i="7"/>
  <c r="P2459" i="7"/>
  <c r="P2460" i="7"/>
  <c r="P2461" i="7"/>
  <c r="P2462" i="7"/>
  <c r="P2463" i="7"/>
  <c r="P2464" i="7"/>
  <c r="P2465" i="7"/>
  <c r="P2242" i="7"/>
  <c r="P2466" i="7"/>
  <c r="P2265" i="7"/>
  <c r="P2467" i="7"/>
  <c r="P2267" i="7"/>
  <c r="P2468" i="7"/>
  <c r="P2469" i="7"/>
  <c r="P2470" i="7"/>
  <c r="P2471" i="7"/>
  <c r="P2472" i="7"/>
  <c r="P2473" i="7"/>
  <c r="P2474" i="7"/>
  <c r="P2475" i="7"/>
  <c r="P2476" i="7"/>
  <c r="P2477" i="7"/>
  <c r="P2478" i="7"/>
  <c r="P2479" i="7"/>
  <c r="P2480" i="7"/>
  <c r="P2481" i="7"/>
  <c r="P2248" i="7"/>
  <c r="P2482" i="7"/>
  <c r="P2483" i="7"/>
  <c r="P2485" i="7"/>
  <c r="P2274" i="7"/>
  <c r="P2486" i="7"/>
  <c r="P2487" i="7"/>
  <c r="P2488" i="7"/>
  <c r="P2489" i="7"/>
  <c r="P2490" i="7"/>
  <c r="P2491" i="7"/>
  <c r="P2493" i="7"/>
  <c r="P2494" i="7"/>
  <c r="P2495" i="7"/>
  <c r="P2496" i="7"/>
  <c r="P2497" i="7"/>
  <c r="P2393" i="7"/>
  <c r="P2498" i="7"/>
  <c r="P2499" i="7"/>
  <c r="P2395" i="7"/>
  <c r="P2294" i="7"/>
  <c r="P2500" i="7"/>
  <c r="P2501" i="7"/>
  <c r="P2502" i="7"/>
  <c r="P2345" i="7"/>
  <c r="P2346" i="7"/>
  <c r="P2503" i="7"/>
  <c r="P2504" i="7"/>
  <c r="P2297" i="7"/>
  <c r="P2505" i="7"/>
  <c r="P2506" i="7"/>
  <c r="P2507" i="7"/>
  <c r="P2508" i="7"/>
  <c r="P2273" i="7"/>
  <c r="P2509" i="7"/>
  <c r="P2510" i="7"/>
  <c r="R1442" i="7"/>
  <c r="R1567" i="7"/>
  <c r="R825" i="7"/>
  <c r="R838" i="7"/>
  <c r="R844" i="7"/>
  <c r="R899" i="7"/>
  <c r="R925" i="7"/>
  <c r="R1050" i="7"/>
  <c r="P8" i="7"/>
  <c r="P9" i="7"/>
  <c r="P10" i="7"/>
  <c r="P11" i="7"/>
  <c r="P12" i="7"/>
  <c r="P13" i="7"/>
  <c r="P14" i="7"/>
  <c r="P15" i="7"/>
  <c r="P16" i="7"/>
  <c r="P17" i="7"/>
  <c r="P18" i="7"/>
  <c r="P19" i="7"/>
  <c r="P20" i="7"/>
  <c r="P21" i="7"/>
  <c r="P22" i="7"/>
  <c r="P23" i="7"/>
  <c r="P24" i="7"/>
  <c r="P25" i="7"/>
  <c r="P26" i="7"/>
  <c r="P27" i="7"/>
  <c r="P28" i="7"/>
  <c r="P29" i="7"/>
  <c r="P30" i="7"/>
  <c r="P31" i="7"/>
  <c r="P32" i="7"/>
  <c r="P33" i="7"/>
  <c r="P34" i="7"/>
  <c r="P35" i="7"/>
  <c r="P36" i="7"/>
  <c r="P37" i="7"/>
  <c r="P38" i="7"/>
  <c r="P39" i="7"/>
  <c r="P40" i="7"/>
  <c r="P41" i="7"/>
  <c r="P42" i="7"/>
  <c r="P43" i="7"/>
  <c r="P44" i="7"/>
  <c r="P45" i="7"/>
  <c r="P46" i="7"/>
  <c r="P47" i="7"/>
  <c r="P48" i="7"/>
  <c r="P49" i="7"/>
  <c r="P50" i="7"/>
  <c r="P51" i="7"/>
  <c r="P52" i="7"/>
  <c r="P53" i="7"/>
  <c r="P54" i="7"/>
  <c r="P55" i="7"/>
  <c r="P56" i="7"/>
  <c r="P57" i="7"/>
  <c r="P58" i="7"/>
  <c r="P59" i="7"/>
  <c r="P60" i="7"/>
  <c r="P61" i="7"/>
  <c r="P62" i="7"/>
  <c r="P63" i="7"/>
  <c r="P64" i="7"/>
  <c r="P65" i="7"/>
  <c r="P66" i="7"/>
  <c r="P67" i="7"/>
  <c r="P68" i="7"/>
  <c r="P69" i="7"/>
  <c r="P70" i="7"/>
  <c r="P71" i="7"/>
  <c r="P72" i="7"/>
  <c r="P73" i="7"/>
  <c r="P74" i="7"/>
  <c r="P75" i="7"/>
  <c r="P76" i="7"/>
  <c r="P77" i="7"/>
  <c r="P78" i="7"/>
  <c r="P79" i="7"/>
  <c r="P80" i="7"/>
  <c r="P81" i="7"/>
  <c r="P82" i="7"/>
  <c r="P83" i="7"/>
  <c r="P84" i="7"/>
  <c r="P85" i="7"/>
  <c r="P86" i="7"/>
  <c r="P87" i="7"/>
  <c r="P88" i="7"/>
  <c r="P89" i="7"/>
  <c r="P90" i="7"/>
  <c r="P91" i="7"/>
  <c r="P92" i="7"/>
  <c r="P93" i="7"/>
  <c r="P94" i="7"/>
  <c r="P95" i="7"/>
  <c r="P96" i="7"/>
  <c r="P97" i="7"/>
  <c r="P98" i="7"/>
  <c r="P99" i="7"/>
  <c r="P100" i="7"/>
  <c r="P101" i="7"/>
  <c r="P102" i="7"/>
  <c r="P103" i="7"/>
  <c r="P104" i="7"/>
  <c r="P105" i="7"/>
  <c r="P106" i="7"/>
  <c r="P107" i="7"/>
  <c r="P108" i="7"/>
  <c r="P109" i="7"/>
  <c r="P110" i="7"/>
  <c r="P111" i="7"/>
  <c r="P112" i="7"/>
  <c r="P113" i="7"/>
  <c r="P114" i="7"/>
  <c r="P115" i="7"/>
  <c r="R3694" i="7" l="1"/>
  <c r="R3695" i="7"/>
  <c r="R3696" i="7"/>
  <c r="R3697" i="7"/>
  <c r="R3702" i="7"/>
  <c r="R3698" i="7"/>
  <c r="R3699" i="7"/>
  <c r="R3700" i="7"/>
  <c r="R3704" i="7"/>
  <c r="R3701" i="7"/>
  <c r="R3703" i="7"/>
  <c r="R3705" i="7"/>
  <c r="R3706" i="7"/>
  <c r="R3710" i="7"/>
  <c r="R3707" i="7"/>
  <c r="R3708" i="7"/>
  <c r="R3713" i="7"/>
  <c r="R3717" i="7"/>
  <c r="R3720" i="7"/>
  <c r="R3709" i="7"/>
  <c r="R3711" i="7"/>
  <c r="R3722" i="7"/>
  <c r="R3712" i="7"/>
  <c r="R3714" i="7"/>
  <c r="R3726" i="7"/>
  <c r="R3715" i="7"/>
  <c r="R3716" i="7"/>
  <c r="R3718" i="7"/>
  <c r="R3719" i="7"/>
  <c r="R3721" i="7"/>
  <c r="R3723" i="7"/>
  <c r="R3724" i="7"/>
  <c r="R3783" i="7"/>
  <c r="R3784" i="7"/>
  <c r="R3725" i="7"/>
  <c r="R3727" i="7"/>
  <c r="R3728" i="7"/>
  <c r="P3732" i="7"/>
  <c r="R3732" i="7" s="1"/>
  <c r="R3731" i="7"/>
  <c r="R3729" i="7"/>
  <c r="R3742" i="7"/>
  <c r="R3736" i="7"/>
  <c r="R3730" i="7"/>
  <c r="R3794" i="7"/>
  <c r="R3738" i="7"/>
  <c r="R3787" i="7"/>
  <c r="R3734" i="7"/>
  <c r="R3741" i="7"/>
  <c r="R3743" i="7"/>
  <c r="R3803" i="7"/>
  <c r="R3733" i="7"/>
  <c r="R3735" i="7"/>
  <c r="R3753" i="7"/>
  <c r="R3739" i="7"/>
  <c r="R3814" i="7"/>
  <c r="R3747" i="7"/>
  <c r="R3748" i="7"/>
  <c r="R3737" i="7"/>
  <c r="R3744" i="7"/>
  <c r="R3749" i="7"/>
  <c r="R3740" i="7"/>
  <c r="R3821" i="7"/>
  <c r="R3781" i="7"/>
  <c r="R3776" i="7"/>
  <c r="R3745" i="7"/>
  <c r="R3746" i="7"/>
  <c r="R3774" i="7"/>
  <c r="R3752" i="7"/>
  <c r="R3839" i="7"/>
  <c r="R3750" i="7"/>
  <c r="R3782" i="7"/>
  <c r="R3751" i="7"/>
  <c r="R3836" i="7"/>
  <c r="R3811" i="7"/>
  <c r="R3777" i="7"/>
  <c r="R3807" i="7"/>
  <c r="R3773" i="7"/>
  <c r="R3841" i="7"/>
  <c r="R3780" i="7"/>
  <c r="R3827" i="7"/>
  <c r="R3805" i="7"/>
  <c r="R3775" i="7"/>
  <c r="R3797" i="7"/>
  <c r="R3778" i="7"/>
  <c r="R3800" i="7"/>
  <c r="R3779" i="7"/>
  <c r="R3804" i="7"/>
  <c r="R3785" i="7"/>
  <c r="R3786" i="7"/>
  <c r="R3869" i="7"/>
  <c r="R3788" i="7"/>
  <c r="R3789" i="7"/>
  <c r="R3790" i="7"/>
  <c r="R3791" i="7"/>
  <c r="R3798" i="7"/>
  <c r="R3872" i="7"/>
  <c r="R3875" i="7"/>
  <c r="R3792" i="7"/>
  <c r="R3802" i="7"/>
  <c r="R3793" i="7"/>
  <c r="R3795" i="7"/>
  <c r="R3796" i="7"/>
  <c r="R3812" i="7"/>
  <c r="R3799" i="7"/>
  <c r="R3820" i="7"/>
  <c r="R3840" i="7"/>
  <c r="R3900" i="7"/>
  <c r="R3801" i="7"/>
  <c r="R3852" i="7"/>
  <c r="R3903" i="7"/>
  <c r="R3818" i="7"/>
  <c r="R3754" i="7"/>
  <c r="R3890" i="7"/>
  <c r="R3891" i="7"/>
  <c r="R3806" i="7"/>
  <c r="R3898" i="7"/>
  <c r="R3823" i="7"/>
  <c r="R3808" i="7"/>
  <c r="R3809" i="7"/>
  <c r="R3854" i="7"/>
  <c r="R3810" i="7"/>
  <c r="R3858" i="7"/>
  <c r="R3819" i="7"/>
  <c r="R3850" i="7"/>
  <c r="R3813" i="7"/>
  <c r="R3824" i="7"/>
  <c r="R3815" i="7"/>
  <c r="R3855" i="7"/>
  <c r="R3816" i="7"/>
  <c r="R3833" i="7"/>
  <c r="R3817" i="7"/>
  <c r="R3837" i="7"/>
  <c r="R3822" i="7"/>
  <c r="R3825" i="7"/>
  <c r="R3904" i="7"/>
  <c r="R3826" i="7"/>
  <c r="R3828" i="7"/>
  <c r="R3857" i="7"/>
  <c r="R3835" i="7"/>
  <c r="R3842" i="7"/>
  <c r="R3844" i="7"/>
  <c r="R3829" i="7"/>
  <c r="R3888" i="7"/>
  <c r="R3830" i="7"/>
  <c r="R3847" i="7"/>
  <c r="R3831" i="7"/>
  <c r="R3832" i="7"/>
  <c r="R3834" i="7"/>
  <c r="R3871" i="7"/>
  <c r="R3873" i="7"/>
  <c r="R3838" i="7"/>
  <c r="R3843" i="7"/>
  <c r="R3851" i="7"/>
  <c r="R3845" i="7"/>
  <c r="R3846" i="7"/>
  <c r="R3941" i="7"/>
  <c r="R3848" i="7"/>
  <c r="R3874" i="7"/>
  <c r="R3849" i="7"/>
  <c r="R3876" i="7"/>
  <c r="R3884" i="7"/>
  <c r="R3933" i="7"/>
  <c r="R3934" i="7"/>
  <c r="R3860" i="7"/>
  <c r="R3877" i="7"/>
  <c r="R3853" i="7"/>
  <c r="R3863" i="7"/>
  <c r="R3954" i="7"/>
  <c r="R3865" i="7"/>
  <c r="R3856" i="7"/>
  <c r="R3916" i="7"/>
  <c r="R3859" i="7"/>
  <c r="R3861" i="7"/>
  <c r="R3887" i="7"/>
  <c r="R3862" i="7"/>
  <c r="R3864" i="7"/>
  <c r="R3866" i="7"/>
  <c r="R3867" i="7"/>
  <c r="R3910" i="7"/>
  <c r="R3868" i="7"/>
  <c r="R3870" i="7"/>
  <c r="R3881" i="7"/>
  <c r="R3883" i="7"/>
  <c r="R3919" i="7"/>
  <c r="R3952" i="7"/>
  <c r="R3938" i="7"/>
  <c r="R3878" i="7"/>
  <c r="R3986" i="7"/>
  <c r="R3879" i="7"/>
  <c r="R3894" i="7"/>
  <c r="R3882" i="7"/>
  <c r="R3905" i="7"/>
  <c r="R3899" i="7"/>
  <c r="R3885" i="7"/>
  <c r="R3886" i="7"/>
  <c r="R3939" i="7"/>
  <c r="R3953" i="7"/>
  <c r="R3964" i="7"/>
  <c r="R3909" i="7"/>
  <c r="R3889" i="7"/>
  <c r="R3927" i="7"/>
  <c r="R3918" i="7"/>
  <c r="R3892" i="7"/>
  <c r="R3893" i="7"/>
  <c r="R3977" i="7"/>
  <c r="R3895" i="7"/>
  <c r="R3914" i="7"/>
  <c r="R3896" i="7"/>
  <c r="R3897" i="7"/>
  <c r="R3922" i="7"/>
  <c r="R3901" i="7"/>
  <c r="R3902" i="7"/>
  <c r="R3967" i="7"/>
  <c r="R3915" i="7"/>
  <c r="R3906" i="7"/>
  <c r="R3935" i="7"/>
  <c r="R3963" i="7"/>
  <c r="R3991" i="7"/>
  <c r="R3907" i="7"/>
  <c r="R3908" i="7"/>
  <c r="R3987" i="7"/>
  <c r="R3958" i="7"/>
  <c r="R3911" i="7"/>
  <c r="R3912" i="7"/>
  <c r="R3913" i="7"/>
  <c r="R3930" i="7"/>
  <c r="R3924" i="7"/>
  <c r="R3943" i="7"/>
  <c r="R3945" i="7"/>
  <c r="R3974" i="7"/>
  <c r="R3917" i="7"/>
  <c r="R3976" i="7"/>
  <c r="R3947" i="7"/>
  <c r="R3950" i="7"/>
  <c r="R3951" i="7"/>
  <c r="R3920" i="7"/>
  <c r="R3921" i="7"/>
  <c r="R3923" i="7"/>
  <c r="R3971" i="7"/>
  <c r="R3983" i="7"/>
  <c r="R3965" i="7"/>
  <c r="R3956" i="7"/>
  <c r="R3925" i="7"/>
  <c r="R3880" i="7"/>
  <c r="R3959" i="7"/>
  <c r="R3926" i="7"/>
  <c r="R3928" i="7"/>
  <c r="R3929" i="7"/>
  <c r="R3931" i="7"/>
  <c r="R3948" i="7"/>
  <c r="R3949" i="7"/>
  <c r="R3932" i="7"/>
  <c r="R3936" i="7"/>
  <c r="R3937" i="7"/>
  <c r="R3940" i="7"/>
  <c r="R3942" i="7"/>
  <c r="R3944" i="7"/>
  <c r="R3960" i="7"/>
  <c r="R3946" i="7"/>
  <c r="R3996" i="7"/>
  <c r="R3955" i="7"/>
  <c r="R3957" i="7"/>
  <c r="R3966" i="7"/>
  <c r="R3989" i="7"/>
  <c r="R3994" i="7"/>
  <c r="R3961" i="7"/>
  <c r="R3962" i="7"/>
  <c r="R3969" i="7"/>
  <c r="R3980" i="7"/>
  <c r="R3972" i="7"/>
  <c r="R3973" i="7"/>
  <c r="R3968" i="7"/>
  <c r="R3979" i="7"/>
  <c r="R3981" i="7"/>
  <c r="R3990" i="7"/>
  <c r="R3970" i="7"/>
  <c r="R3982" i="7"/>
  <c r="R3984" i="7"/>
  <c r="R4002" i="7"/>
  <c r="R3995" i="7"/>
  <c r="R3975" i="7"/>
  <c r="R3978" i="7"/>
  <c r="R3985" i="7"/>
  <c r="R3992" i="7"/>
  <c r="R3993" i="7"/>
  <c r="R3988" i="7"/>
  <c r="R3997" i="7"/>
  <c r="R3998" i="7"/>
  <c r="R4003" i="7"/>
  <c r="R4004" i="7"/>
  <c r="R3999" i="7"/>
  <c r="R4000" i="7"/>
  <c r="R4001" i="7"/>
  <c r="R4005" i="7"/>
  <c r="R4006" i="7"/>
  <c r="R4007" i="7"/>
  <c r="R4008" i="7"/>
  <c r="R4012" i="7"/>
  <c r="R4009" i="7"/>
  <c r="R4010" i="7"/>
  <c r="R4011" i="7"/>
  <c r="R3277" i="7"/>
  <c r="R3278" i="7"/>
  <c r="R3279" i="7"/>
  <c r="R3281" i="7"/>
  <c r="R3282" i="7"/>
  <c r="R3280" i="7"/>
  <c r="R3283" i="7"/>
  <c r="R3285" i="7"/>
  <c r="R3284" i="7"/>
  <c r="R3286" i="7"/>
  <c r="R3288" i="7"/>
  <c r="R3289" i="7"/>
  <c r="R3291" i="7"/>
  <c r="R3287" i="7"/>
  <c r="R3290" i="7"/>
  <c r="R3299" i="7"/>
  <c r="R3358" i="7"/>
  <c r="R3292" i="7"/>
  <c r="R3293" i="7"/>
  <c r="R3294" i="7"/>
  <c r="R3356" i="7"/>
  <c r="R3297" i="7"/>
  <c r="R3295" i="7"/>
  <c r="R3296" i="7"/>
  <c r="R3306" i="7"/>
  <c r="R3360" i="7"/>
  <c r="R3378" i="7"/>
  <c r="R3363" i="7"/>
  <c r="R3370" i="7"/>
  <c r="R3353" i="7"/>
  <c r="R3354" i="7"/>
  <c r="R3298" i="7"/>
  <c r="R3365" i="7"/>
  <c r="R3375" i="7"/>
  <c r="R3300" i="7"/>
  <c r="R3301" i="7"/>
  <c r="R3302" i="7"/>
  <c r="R3310" i="7"/>
  <c r="R3384" i="7"/>
  <c r="R3303" i="7"/>
  <c r="R3307" i="7"/>
  <c r="R3308" i="7"/>
  <c r="R3377" i="7"/>
  <c r="R3374" i="7"/>
  <c r="R3357" i="7"/>
  <c r="R3304" i="7"/>
  <c r="R3305" i="7"/>
  <c r="R3352" i="7"/>
  <c r="R3355" i="7"/>
  <c r="R3367" i="7"/>
  <c r="R3309" i="7"/>
  <c r="R3392" i="7"/>
  <c r="R3409" i="7"/>
  <c r="R3438" i="7"/>
  <c r="R3311" i="7"/>
  <c r="R3362" i="7"/>
  <c r="R3369" i="7"/>
  <c r="R3402" i="7"/>
  <c r="R3364" i="7"/>
  <c r="R3359" i="7"/>
  <c r="R3366" i="7"/>
  <c r="R3394" i="7"/>
  <c r="R3361" i="7"/>
  <c r="R3442" i="7"/>
  <c r="R3379" i="7"/>
  <c r="R3431" i="7"/>
  <c r="R3381" i="7"/>
  <c r="R3371" i="7"/>
  <c r="R3383" i="7"/>
  <c r="R3376" i="7"/>
  <c r="R3368" i="7"/>
  <c r="R3413" i="7"/>
  <c r="R3432" i="7"/>
  <c r="R3447" i="7"/>
  <c r="R3372" i="7"/>
  <c r="R3373" i="7"/>
  <c r="R3319" i="7"/>
  <c r="R3380" i="7"/>
  <c r="R3436" i="7"/>
  <c r="R3390" i="7"/>
  <c r="R3391" i="7"/>
  <c r="R3460" i="7"/>
  <c r="R3461" i="7"/>
  <c r="R3388" i="7"/>
  <c r="R3382" i="7"/>
  <c r="R3441" i="7"/>
  <c r="R3411" i="7"/>
  <c r="R3396" i="7"/>
  <c r="R3403" i="7"/>
  <c r="R3385" i="7"/>
  <c r="R3386" i="7"/>
  <c r="R3467" i="7"/>
  <c r="R3405" i="7"/>
  <c r="R3406" i="7"/>
  <c r="R3387" i="7"/>
  <c r="R3465" i="7"/>
  <c r="R3410" i="7"/>
  <c r="R3389" i="7"/>
  <c r="R3395" i="7"/>
  <c r="R3440" i="7"/>
  <c r="R3398" i="7"/>
  <c r="R3313" i="7"/>
  <c r="R3415" i="7"/>
  <c r="R3401" i="7"/>
  <c r="R3314" i="7"/>
  <c r="R3323" i="7"/>
  <c r="R3418" i="7"/>
  <c r="R3407" i="7"/>
  <c r="R3475" i="7"/>
  <c r="R3419" i="7"/>
  <c r="R3408" i="7"/>
  <c r="R3393" i="7"/>
  <c r="R3312" i="7"/>
  <c r="R3425" i="7"/>
  <c r="R3412" i="7"/>
  <c r="R3397" i="7"/>
  <c r="R3399" i="7"/>
  <c r="R3400" i="7"/>
  <c r="R3404" i="7"/>
  <c r="R3433" i="7"/>
  <c r="R3416" i="7"/>
  <c r="R3315" i="7"/>
  <c r="R3318" i="7"/>
  <c r="R3420" i="7"/>
  <c r="R3422" i="7"/>
  <c r="R3439" i="7"/>
  <c r="R3414" i="7"/>
  <c r="R3427" i="7"/>
  <c r="R3428" i="7"/>
  <c r="R3430" i="7"/>
  <c r="R3316" i="7"/>
  <c r="R3417" i="7"/>
  <c r="R3459" i="7"/>
  <c r="R3448" i="7"/>
  <c r="R3421" i="7"/>
  <c r="R3317" i="7"/>
  <c r="R3423" i="7"/>
  <c r="R3424" i="7"/>
  <c r="R3454" i="7"/>
  <c r="R3426" i="7"/>
  <c r="R3455" i="7"/>
  <c r="R3456" i="7"/>
  <c r="R3429" i="7"/>
  <c r="R3434" i="7"/>
  <c r="R3457" i="7"/>
  <c r="R3435" i="7"/>
  <c r="R3464" i="7"/>
  <c r="R3437" i="7"/>
  <c r="R3453" i="7"/>
  <c r="R3443" i="7"/>
  <c r="R3469" i="7"/>
  <c r="R3466" i="7"/>
  <c r="R3444" i="7"/>
  <c r="R3445" i="7"/>
  <c r="R3446" i="7"/>
  <c r="R3449" i="7"/>
  <c r="R3513" i="7"/>
  <c r="R3450" i="7"/>
  <c r="R3451" i="7"/>
  <c r="R3452" i="7"/>
  <c r="R3322" i="7"/>
  <c r="R3481" i="7"/>
  <c r="R3458" i="7"/>
  <c r="R3462" i="7"/>
  <c r="R3463" i="7"/>
  <c r="R3499" i="7"/>
  <c r="R3468" i="7"/>
  <c r="R3477" i="7"/>
  <c r="R3480" i="7"/>
  <c r="R3476" i="7"/>
  <c r="R3484" i="7"/>
  <c r="R3543" i="7"/>
  <c r="R3479" i="7"/>
  <c r="R3470" i="7"/>
  <c r="R3488" i="7"/>
  <c r="R3471" i="7"/>
  <c r="R3472" i="7"/>
  <c r="R3473" i="7"/>
  <c r="R3492" i="7"/>
  <c r="R3528" i="7"/>
  <c r="R3529" i="7"/>
  <c r="R3474" i="7"/>
  <c r="R3495" i="7"/>
  <c r="R3321" i="7"/>
  <c r="R3496" i="7"/>
  <c r="R3542" i="7"/>
  <c r="R3478" i="7"/>
  <c r="R3548" i="7"/>
  <c r="R3487" i="7"/>
  <c r="R3504" i="7"/>
  <c r="R3505" i="7"/>
  <c r="R3490" i="7"/>
  <c r="R3491" i="7"/>
  <c r="R3493" i="7"/>
  <c r="R3482" i="7"/>
  <c r="R3509" i="7"/>
  <c r="R3320" i="7"/>
  <c r="R3483" i="7"/>
  <c r="R3536" i="7"/>
  <c r="R3540" i="7"/>
  <c r="R3498" i="7"/>
  <c r="R3519" i="7"/>
  <c r="R3485" i="7"/>
  <c r="R3325" i="7"/>
  <c r="R3486" i="7"/>
  <c r="R3520" i="7"/>
  <c r="R3521" i="7"/>
  <c r="R3489" i="7"/>
  <c r="R3324" i="7"/>
  <c r="R3506" i="7"/>
  <c r="R3508" i="7"/>
  <c r="R3510" i="7"/>
  <c r="R3511" i="7"/>
  <c r="R3532" i="7"/>
  <c r="R3494" i="7"/>
  <c r="R3497" i="7"/>
  <c r="R3539" i="7"/>
  <c r="R3500" i="7"/>
  <c r="R3518" i="7"/>
  <c r="R3546" i="7"/>
  <c r="R3501" i="7"/>
  <c r="R3502" i="7"/>
  <c r="R3503" i="7"/>
  <c r="R3550" i="7"/>
  <c r="R3522" i="7"/>
  <c r="R3672" i="7"/>
  <c r="R3525" i="7"/>
  <c r="R3507" i="7"/>
  <c r="R3526" i="7"/>
  <c r="R3531" i="7"/>
  <c r="R3534" i="7"/>
  <c r="R3512" i="7"/>
  <c r="R3558" i="7"/>
  <c r="R3514" i="7"/>
  <c r="R3515" i="7"/>
  <c r="R3564" i="7"/>
  <c r="R3516" i="7"/>
  <c r="R3517" i="7"/>
  <c r="R3547" i="7"/>
  <c r="R3523" i="7"/>
  <c r="R3524" i="7"/>
  <c r="R3577" i="7"/>
  <c r="R3584" i="7"/>
  <c r="R3527" i="7"/>
  <c r="R3530" i="7"/>
  <c r="R3533" i="7"/>
  <c r="R3535" i="7"/>
  <c r="R3559" i="7"/>
  <c r="R3560" i="7"/>
  <c r="R3537" i="7"/>
  <c r="R3590" i="7"/>
  <c r="R3538" i="7"/>
  <c r="R3565" i="7"/>
  <c r="R3541" i="7"/>
  <c r="R3596" i="7"/>
  <c r="R3598" i="7"/>
  <c r="R3544" i="7"/>
  <c r="R3545" i="7"/>
  <c r="R3572" i="7"/>
  <c r="R3602" i="7"/>
  <c r="R3573" i="7"/>
  <c r="R3549" i="7"/>
  <c r="R3603" i="7"/>
  <c r="R3551" i="7"/>
  <c r="R3552" i="7"/>
  <c r="R3553" i="7"/>
  <c r="R3580" i="7"/>
  <c r="R3606" i="7"/>
  <c r="R3554" i="7"/>
  <c r="R3555" i="7"/>
  <c r="R3622" i="7"/>
  <c r="R3556" i="7"/>
  <c r="R3609" i="7"/>
  <c r="R3585" i="7"/>
  <c r="R3557" i="7"/>
  <c r="R3561" i="7"/>
  <c r="R3562" i="7"/>
  <c r="R3563" i="7"/>
  <c r="R3566" i="7"/>
  <c r="R3593" i="7"/>
  <c r="R3567" i="7"/>
  <c r="R3613" i="7"/>
  <c r="R3568" i="7"/>
  <c r="R3569" i="7"/>
  <c r="R3570" i="7"/>
  <c r="R3571" i="7"/>
  <c r="R3600" i="7"/>
  <c r="R3326" i="7"/>
  <c r="R3601" i="7"/>
  <c r="R3574" i="7"/>
  <c r="R3604" i="7"/>
  <c r="R3575" i="7"/>
  <c r="R3576" i="7"/>
  <c r="R3578" i="7"/>
  <c r="R3579" i="7"/>
  <c r="R3581" i="7"/>
  <c r="R3608" i="7"/>
  <c r="R3582" i="7"/>
  <c r="R3583" i="7"/>
  <c r="R3586" i="7"/>
  <c r="R3587" i="7"/>
  <c r="R3612" i="7"/>
  <c r="R3588" i="7"/>
  <c r="R3589" i="7"/>
  <c r="R3591" i="7"/>
  <c r="R3592" i="7"/>
  <c r="R3594" i="7"/>
  <c r="R3595" i="7"/>
  <c r="R3597" i="7"/>
  <c r="R3630" i="7"/>
  <c r="R3599" i="7"/>
  <c r="R3618" i="7"/>
  <c r="R3605" i="7"/>
  <c r="R3607" i="7"/>
  <c r="R3621" i="7"/>
  <c r="R3637" i="7"/>
  <c r="R3610" i="7"/>
  <c r="R3623" i="7"/>
  <c r="R3611" i="7"/>
  <c r="R3628" i="7"/>
  <c r="R3629" i="7"/>
  <c r="R3642" i="7"/>
  <c r="R3645" i="7"/>
  <c r="R3614" i="7"/>
  <c r="R3615" i="7"/>
  <c r="R3616" i="7"/>
  <c r="R3617" i="7"/>
  <c r="R3619" i="7"/>
  <c r="R3620" i="7"/>
  <c r="R3647" i="7"/>
  <c r="R3634" i="7"/>
  <c r="R3649" i="7"/>
  <c r="R3635" i="7"/>
  <c r="R3636" i="7"/>
  <c r="R3653" i="7"/>
  <c r="R3624" i="7"/>
  <c r="R3625" i="7"/>
  <c r="R3658" i="7"/>
  <c r="R3626" i="7"/>
  <c r="R3627" i="7"/>
  <c r="R3643" i="7"/>
  <c r="R3631" i="7"/>
  <c r="R3632" i="7"/>
  <c r="R3633" i="7"/>
  <c r="R3651" i="7"/>
  <c r="R3655" i="7"/>
  <c r="R3638" i="7"/>
  <c r="R3659" i="7"/>
  <c r="R3660" i="7"/>
  <c r="R3327" i="7"/>
  <c r="R3678" i="7"/>
  <c r="R3661" i="7"/>
  <c r="R3639" i="7"/>
  <c r="R3640" i="7"/>
  <c r="R3641" i="7"/>
  <c r="R3644" i="7"/>
  <c r="R3646" i="7"/>
  <c r="R3648" i="7"/>
  <c r="R3650" i="7"/>
  <c r="R3652" i="7"/>
  <c r="R3654" i="7"/>
  <c r="R3656" i="7"/>
  <c r="R3657" i="7"/>
  <c r="R3675" i="7"/>
  <c r="R3662" i="7"/>
  <c r="R3663" i="7"/>
  <c r="R3679" i="7"/>
  <c r="R3664" i="7"/>
  <c r="R3665" i="7"/>
  <c r="R3666" i="7"/>
  <c r="R3667" i="7"/>
  <c r="R3668" i="7"/>
  <c r="R3669" i="7"/>
  <c r="R3670" i="7"/>
  <c r="R3671" i="7"/>
  <c r="R3680" i="7"/>
  <c r="R3673" i="7"/>
  <c r="R3674" i="7"/>
  <c r="R3676" i="7"/>
  <c r="R3677" i="7"/>
  <c r="R3683" i="7"/>
  <c r="R3685" i="7"/>
  <c r="R3686" i="7"/>
  <c r="R3690" i="7"/>
  <c r="R3682" i="7"/>
  <c r="R3684" i="7"/>
  <c r="R3687" i="7"/>
  <c r="R3688" i="7"/>
  <c r="R3689" i="7"/>
  <c r="R3681" i="7"/>
  <c r="R3691" i="7"/>
  <c r="R3692" i="7"/>
  <c r="R2681" i="7"/>
  <c r="R2674" i="7"/>
  <c r="R2680" i="7"/>
  <c r="R2677" i="7"/>
  <c r="R2688" i="7"/>
  <c r="R2675" i="7"/>
  <c r="R2676" i="7"/>
  <c r="R2678" i="7"/>
  <c r="R2685" i="7"/>
  <c r="R2679" i="7"/>
  <c r="R2683" i="7"/>
  <c r="R2684" i="7"/>
  <c r="R2690" i="7"/>
  <c r="R2686" i="7"/>
  <c r="R2687" i="7"/>
  <c r="R2682" i="7"/>
  <c r="R2696" i="7"/>
  <c r="R2697" i="7"/>
  <c r="R2698" i="7"/>
  <c r="R2694" i="7"/>
  <c r="R2692" i="7"/>
  <c r="R2695" i="7"/>
  <c r="R2705" i="7"/>
  <c r="R2689" i="7"/>
  <c r="R2710" i="7"/>
  <c r="R2702" i="7"/>
  <c r="R2712" i="7"/>
  <c r="R2703" i="7"/>
  <c r="R2691" i="7"/>
  <c r="R2707" i="7"/>
  <c r="R2693" i="7"/>
  <c r="R2709" i="7"/>
  <c r="R2715" i="7"/>
  <c r="R2699" i="7"/>
  <c r="R2711" i="7"/>
  <c r="R2717" i="7"/>
  <c r="R2713" i="7"/>
  <c r="R2704" i="7"/>
  <c r="R2700" i="7"/>
  <c r="R2730" i="7"/>
  <c r="R2701" i="7"/>
  <c r="R2724" i="7"/>
  <c r="R2725" i="7"/>
  <c r="R2706" i="7"/>
  <c r="R2722" i="7"/>
  <c r="R2708" i="7"/>
  <c r="R2716" i="7"/>
  <c r="R2728" i="7"/>
  <c r="R2714" i="7"/>
  <c r="R2733" i="7"/>
  <c r="R2735" i="7"/>
  <c r="R2719" i="7"/>
  <c r="R2736" i="7"/>
  <c r="R2743" i="7"/>
  <c r="R2723" i="7"/>
  <c r="R2746" i="7"/>
  <c r="R2740" i="7"/>
  <c r="R2729" i="7"/>
  <c r="R2737" i="7"/>
  <c r="R2731" i="7"/>
  <c r="R2732" i="7"/>
  <c r="R2747" i="7"/>
  <c r="R2749" i="7"/>
  <c r="R2750" i="7"/>
  <c r="R2734" i="7"/>
  <c r="R2751" i="7"/>
  <c r="R2753" i="7"/>
  <c r="R2758" i="7"/>
  <c r="R2759" i="7"/>
  <c r="R2738" i="7"/>
  <c r="R2744" i="7"/>
  <c r="R2760" i="7"/>
  <c r="R2739" i="7"/>
  <c r="R2745" i="7"/>
  <c r="R2756" i="7"/>
  <c r="R2748" i="7"/>
  <c r="R2757" i="7"/>
  <c r="R2741" i="7"/>
  <c r="R2754" i="7"/>
  <c r="R2778" i="7"/>
  <c r="R2742" i="7"/>
  <c r="R2780" i="7"/>
  <c r="R2765" i="7"/>
  <c r="R2781" i="7"/>
  <c r="R2767" i="7"/>
  <c r="R2810" i="7"/>
  <c r="R2811" i="7"/>
  <c r="R2768" i="7"/>
  <c r="R2769" i="7"/>
  <c r="R2761" i="7"/>
  <c r="R2815" i="7"/>
  <c r="R2772" i="7"/>
  <c r="R2783" i="7"/>
  <c r="R2779" i="7"/>
  <c r="R2808" i="7"/>
  <c r="R2819" i="7"/>
  <c r="R2764" i="7"/>
  <c r="R2766" i="7"/>
  <c r="R2820" i="7"/>
  <c r="R2806" i="7"/>
  <c r="R2770" i="7"/>
  <c r="R2771" i="7"/>
  <c r="R2773" i="7"/>
  <c r="R2774" i="7"/>
  <c r="R2775" i="7"/>
  <c r="R2827" i="7"/>
  <c r="R2782" i="7"/>
  <c r="R2812" i="7"/>
  <c r="R2814" i="7"/>
  <c r="R2821" i="7"/>
  <c r="R2823" i="7"/>
  <c r="R2816" i="7"/>
  <c r="R2807" i="7"/>
  <c r="R2841" i="7"/>
  <c r="R2826" i="7"/>
  <c r="R2818" i="7"/>
  <c r="R2809" i="7"/>
  <c r="R2832" i="7"/>
  <c r="R2833" i="7"/>
  <c r="R2912" i="7"/>
  <c r="R2853" i="7"/>
  <c r="R2784" i="7"/>
  <c r="R2834" i="7"/>
  <c r="R2813" i="7"/>
  <c r="R2857" i="7"/>
  <c r="R2822" i="7"/>
  <c r="R2838" i="7"/>
  <c r="R2842" i="7"/>
  <c r="R2843" i="7"/>
  <c r="R2844" i="7"/>
  <c r="R2846" i="7"/>
  <c r="R2848" i="7"/>
  <c r="R2864" i="7"/>
  <c r="R2849" i="7"/>
  <c r="R2866" i="7"/>
  <c r="R2871" i="7"/>
  <c r="R2856" i="7"/>
  <c r="R2839" i="7"/>
  <c r="R2824" i="7"/>
  <c r="R2876" i="7"/>
  <c r="R2877" i="7"/>
  <c r="R2879" i="7"/>
  <c r="R2825" i="7"/>
  <c r="R2886" i="7"/>
  <c r="R2828" i="7"/>
  <c r="R2829" i="7"/>
  <c r="R2830" i="7"/>
  <c r="R2831" i="7"/>
  <c r="R2850" i="7"/>
  <c r="R2854" i="7"/>
  <c r="R2868" i="7"/>
  <c r="R2835" i="7"/>
  <c r="R2836" i="7"/>
  <c r="R2873" i="7"/>
  <c r="R2898" i="7"/>
  <c r="R2837" i="7"/>
  <c r="R2875" i="7"/>
  <c r="R2840" i="7"/>
  <c r="R2880" i="7"/>
  <c r="R2859" i="7"/>
  <c r="R2881" i="7"/>
  <c r="R2860" i="7"/>
  <c r="R2885" i="7"/>
  <c r="R2906" i="7"/>
  <c r="R2845" i="7"/>
  <c r="R2889" i="7"/>
  <c r="R2847" i="7"/>
  <c r="R2785" i="7"/>
  <c r="R2890" i="7"/>
  <c r="R2892" i="7"/>
  <c r="R2893" i="7"/>
  <c r="R2908" i="7"/>
  <c r="R2851" i="7"/>
  <c r="R2852" i="7"/>
  <c r="R2855" i="7"/>
  <c r="R2918" i="7"/>
  <c r="R2874" i="7"/>
  <c r="R2878" i="7"/>
  <c r="R2858" i="7"/>
  <c r="R2901" i="7"/>
  <c r="R2861" i="7"/>
  <c r="R2862" i="7"/>
  <c r="R2928" i="7"/>
  <c r="R2863" i="7"/>
  <c r="R2891" i="7"/>
  <c r="R2929" i="7"/>
  <c r="R2865" i="7"/>
  <c r="R2867" i="7"/>
  <c r="R2933" i="7"/>
  <c r="R2913" i="7"/>
  <c r="R2935" i="7"/>
  <c r="R2869" i="7"/>
  <c r="R2870" i="7"/>
  <c r="R2872" i="7"/>
  <c r="R2937" i="7"/>
  <c r="R2921" i="7"/>
  <c r="R2899" i="7"/>
  <c r="R2882" i="7"/>
  <c r="R2883" i="7"/>
  <c r="R2924" i="7"/>
  <c r="R2884" i="7"/>
  <c r="R2927" i="7"/>
  <c r="R2887" i="7"/>
  <c r="R2943" i="7"/>
  <c r="R2888" i="7"/>
  <c r="R2907" i="7"/>
  <c r="R2945" i="7"/>
  <c r="R2946" i="7"/>
  <c r="R2909" i="7"/>
  <c r="R2894" i="7"/>
  <c r="R2930" i="7"/>
  <c r="R2895" i="7"/>
  <c r="R2931" i="7"/>
  <c r="R2932" i="7"/>
  <c r="R2950" i="7"/>
  <c r="R2915" i="7"/>
  <c r="R2917" i="7"/>
  <c r="R2896" i="7"/>
  <c r="R2897" i="7"/>
  <c r="R2920" i="7"/>
  <c r="R2923" i="7"/>
  <c r="R2900" i="7"/>
  <c r="R2902" i="7"/>
  <c r="R2959" i="7"/>
  <c r="R2925" i="7"/>
  <c r="R2903" i="7"/>
  <c r="R2904" i="7"/>
  <c r="R2905" i="7"/>
  <c r="R2910" i="7"/>
  <c r="R2964" i="7"/>
  <c r="R2911" i="7"/>
  <c r="R2934" i="7"/>
  <c r="R2951" i="7"/>
  <c r="R2914" i="7"/>
  <c r="R2916" i="7"/>
  <c r="R2974" i="7"/>
  <c r="R2919" i="7"/>
  <c r="R2922" i="7"/>
  <c r="R2957" i="7"/>
  <c r="R2940" i="7"/>
  <c r="R2960" i="7"/>
  <c r="R2961" i="7"/>
  <c r="R2982" i="7"/>
  <c r="R2941" i="7"/>
  <c r="R2926" i="7"/>
  <c r="R2985" i="7"/>
  <c r="R2987" i="7"/>
  <c r="R2968" i="7"/>
  <c r="R2949" i="7"/>
  <c r="R2971" i="7"/>
  <c r="R2995" i="7"/>
  <c r="R2996" i="7"/>
  <c r="R2936" i="7"/>
  <c r="R3002" i="7"/>
  <c r="R2979" i="7"/>
  <c r="R2938" i="7"/>
  <c r="R2939" i="7"/>
  <c r="R2958" i="7"/>
  <c r="R2942" i="7"/>
  <c r="R2962" i="7"/>
  <c r="R2944" i="7"/>
  <c r="R2984" i="7"/>
  <c r="R3012" i="7"/>
  <c r="R2947" i="7"/>
  <c r="R2989" i="7"/>
  <c r="R2948" i="7"/>
  <c r="R2991" i="7"/>
  <c r="R2992" i="7"/>
  <c r="R2970" i="7"/>
  <c r="R2952" i="7"/>
  <c r="R2953" i="7"/>
  <c r="R2973" i="7"/>
  <c r="R2954" i="7"/>
  <c r="R2955" i="7"/>
  <c r="R3018" i="7"/>
  <c r="R2975" i="7"/>
  <c r="R2956" i="7"/>
  <c r="R2999" i="7"/>
  <c r="R3000" i="7"/>
  <c r="R3024" i="7"/>
  <c r="R2980" i="7"/>
  <c r="R3005" i="7"/>
  <c r="R3006" i="7"/>
  <c r="R3026" i="7"/>
  <c r="R3029" i="7"/>
  <c r="R3030" i="7"/>
  <c r="R2963" i="7"/>
  <c r="R3009" i="7"/>
  <c r="R2965" i="7"/>
  <c r="R2966" i="7"/>
  <c r="R2967" i="7"/>
  <c r="R2988" i="7"/>
  <c r="R2969" i="7"/>
  <c r="R3037" i="7"/>
  <c r="R3038" i="7"/>
  <c r="R2994" i="7"/>
  <c r="R2972" i="7"/>
  <c r="R2997" i="7"/>
  <c r="R2998" i="7"/>
  <c r="R3017" i="7"/>
  <c r="R3020" i="7"/>
  <c r="R2976" i="7"/>
  <c r="R3041" i="7"/>
  <c r="R2977" i="7"/>
  <c r="R2978" i="7"/>
  <c r="R3045" i="7"/>
  <c r="R2981" i="7"/>
  <c r="R3003" i="7"/>
  <c r="R3051" i="7"/>
  <c r="R2983" i="7"/>
  <c r="R3010" i="7"/>
  <c r="R3013" i="7"/>
  <c r="R2986" i="7"/>
  <c r="R3034" i="7"/>
  <c r="R2990" i="7"/>
  <c r="R3035" i="7"/>
  <c r="R3061" i="7"/>
  <c r="R3036" i="7"/>
  <c r="R2993" i="7"/>
  <c r="R3016" i="7"/>
  <c r="R3021" i="7"/>
  <c r="R3022" i="7"/>
  <c r="R3023" i="7"/>
  <c r="R3042" i="7"/>
  <c r="R3043" i="7"/>
  <c r="R3001" i="7"/>
  <c r="R2786" i="7"/>
  <c r="R3046" i="7"/>
  <c r="R3004" i="7"/>
  <c r="R3071" i="7"/>
  <c r="R3053" i="7"/>
  <c r="R3007" i="7"/>
  <c r="R3054" i="7"/>
  <c r="R3008" i="7"/>
  <c r="R3011" i="7"/>
  <c r="R3056" i="7"/>
  <c r="R3032" i="7"/>
  <c r="R3057" i="7"/>
  <c r="R3033" i="7"/>
  <c r="R3014" i="7"/>
  <c r="R3080" i="7"/>
  <c r="R3059" i="7"/>
  <c r="R3060" i="7"/>
  <c r="R3015" i="7"/>
  <c r="R3062" i="7"/>
  <c r="R3019" i="7"/>
  <c r="R3085" i="7"/>
  <c r="R3068" i="7"/>
  <c r="R3025" i="7"/>
  <c r="R3027" i="7"/>
  <c r="R3028" i="7"/>
  <c r="R3074" i="7"/>
  <c r="R3055" i="7"/>
  <c r="R3031" i="7"/>
  <c r="R3077" i="7"/>
  <c r="R3099" i="7"/>
  <c r="R3082" i="7"/>
  <c r="R3039" i="7"/>
  <c r="R3040" i="7"/>
  <c r="R3084" i="7"/>
  <c r="R3063" i="7"/>
  <c r="R3064" i="7"/>
  <c r="R3087" i="7"/>
  <c r="R3044" i="7"/>
  <c r="R3047" i="7"/>
  <c r="R3048" i="7"/>
  <c r="R3067" i="7"/>
  <c r="R3049" i="7"/>
  <c r="R3050" i="7"/>
  <c r="R3107" i="7"/>
  <c r="R3052" i="7"/>
  <c r="R3092" i="7"/>
  <c r="R3093" i="7"/>
  <c r="R3113" i="7"/>
  <c r="R3078" i="7"/>
  <c r="R3058" i="7"/>
  <c r="R3100" i="7"/>
  <c r="R3065" i="7"/>
  <c r="R3066" i="7"/>
  <c r="R3106" i="7"/>
  <c r="R3069" i="7"/>
  <c r="R3070" i="7"/>
  <c r="R3108" i="7"/>
  <c r="R3072" i="7"/>
  <c r="R3091" i="7"/>
  <c r="R3073" i="7"/>
  <c r="R3075" i="7"/>
  <c r="R3076" i="7"/>
  <c r="R3079" i="7"/>
  <c r="R3098" i="7"/>
  <c r="R3135" i="7"/>
  <c r="R3081" i="7"/>
  <c r="R3136" i="7"/>
  <c r="R3101" i="7"/>
  <c r="R3141" i="7"/>
  <c r="R3083" i="7"/>
  <c r="R3086" i="7"/>
  <c r="R3088" i="7"/>
  <c r="R3089" i="7"/>
  <c r="R3126" i="7"/>
  <c r="R3090" i="7"/>
  <c r="R3110" i="7"/>
  <c r="R3094" i="7"/>
  <c r="R3111" i="7"/>
  <c r="R3095" i="7"/>
  <c r="R3096" i="7"/>
  <c r="R3129" i="7"/>
  <c r="R3097" i="7"/>
  <c r="R3134" i="7"/>
  <c r="R3137" i="7"/>
  <c r="R3138" i="7"/>
  <c r="R3102" i="7"/>
  <c r="R3103" i="7"/>
  <c r="R3161" i="7"/>
  <c r="R3143" i="7"/>
  <c r="R3104" i="7"/>
  <c r="R3105" i="7"/>
  <c r="R3148" i="7"/>
  <c r="R3109" i="7"/>
  <c r="R3151" i="7"/>
  <c r="R3112" i="7"/>
  <c r="R3155" i="7"/>
  <c r="R3114" i="7"/>
  <c r="R3115" i="7"/>
  <c r="R3131" i="7"/>
  <c r="R3116" i="7"/>
  <c r="R3117" i="7"/>
  <c r="R3118" i="7"/>
  <c r="R3119" i="7"/>
  <c r="R3120" i="7"/>
  <c r="R3121" i="7"/>
  <c r="R3142" i="7"/>
  <c r="R3165" i="7"/>
  <c r="R3122" i="7"/>
  <c r="R3123" i="7"/>
  <c r="R3146" i="7"/>
  <c r="R3124" i="7"/>
  <c r="R3125" i="7"/>
  <c r="R3149" i="7"/>
  <c r="R3127" i="7"/>
  <c r="R3128" i="7"/>
  <c r="R3152" i="7"/>
  <c r="R3173" i="7"/>
  <c r="R3130" i="7"/>
  <c r="R3158" i="7"/>
  <c r="R3132" i="7"/>
  <c r="R3133" i="7"/>
  <c r="R3179" i="7"/>
  <c r="R3139" i="7"/>
  <c r="R3140" i="7"/>
  <c r="R3162" i="7"/>
  <c r="R3163" i="7"/>
  <c r="R3187" i="7"/>
  <c r="R3144" i="7"/>
  <c r="R3145" i="7"/>
  <c r="R3147" i="7"/>
  <c r="R3194" i="7"/>
  <c r="R3150" i="7"/>
  <c r="R3153" i="7"/>
  <c r="R3154" i="7"/>
  <c r="R3198" i="7"/>
  <c r="R3156" i="7"/>
  <c r="R3157" i="7"/>
  <c r="R3200" i="7"/>
  <c r="R3175" i="7"/>
  <c r="R3159" i="7"/>
  <c r="R3160" i="7"/>
  <c r="R3185" i="7"/>
  <c r="R3164" i="7"/>
  <c r="R3166" i="7"/>
  <c r="R3167" i="7"/>
  <c r="R3168" i="7"/>
  <c r="R3169" i="7"/>
  <c r="R3170" i="7"/>
  <c r="R3171" i="7"/>
  <c r="R3196" i="7"/>
  <c r="R3172" i="7"/>
  <c r="R3174" i="7"/>
  <c r="R3199" i="7"/>
  <c r="R3176" i="7"/>
  <c r="R3201" i="7"/>
  <c r="R3177" i="7"/>
  <c r="R3178" i="7"/>
  <c r="R3180" i="7"/>
  <c r="R3216" i="7"/>
  <c r="R3181" i="7"/>
  <c r="R3182" i="7"/>
  <c r="R3183" i="7"/>
  <c r="R3184" i="7"/>
  <c r="R3186" i="7"/>
  <c r="R3188" i="7"/>
  <c r="R3189" i="7"/>
  <c r="R3190" i="7"/>
  <c r="R3191" i="7"/>
  <c r="R3192" i="7"/>
  <c r="R3222" i="7"/>
  <c r="R3193" i="7"/>
  <c r="R3195" i="7"/>
  <c r="R3211" i="7"/>
  <c r="R3197" i="7"/>
  <c r="R3214" i="7"/>
  <c r="R3224" i="7"/>
  <c r="R3202" i="7"/>
  <c r="R3203" i="7"/>
  <c r="R3204" i="7"/>
  <c r="R3205" i="7"/>
  <c r="R3206" i="7"/>
  <c r="R3207" i="7"/>
  <c r="R3208" i="7"/>
  <c r="R3209" i="7"/>
  <c r="R3210" i="7"/>
  <c r="R3212" i="7"/>
  <c r="R3213" i="7"/>
  <c r="R3215" i="7"/>
  <c r="R3217" i="7"/>
  <c r="R3218" i="7"/>
  <c r="R3219" i="7"/>
  <c r="R3220" i="7"/>
  <c r="R3221" i="7"/>
  <c r="R3237" i="7"/>
  <c r="R3223" i="7"/>
  <c r="R3225" i="7"/>
  <c r="R3226" i="7"/>
  <c r="R3227" i="7"/>
  <c r="R3228" i="7"/>
  <c r="R3229" i="7"/>
  <c r="R3230" i="7"/>
  <c r="R3231" i="7"/>
  <c r="R3232" i="7"/>
  <c r="R3233" i="7"/>
  <c r="R3234" i="7"/>
  <c r="R3235" i="7"/>
  <c r="R3238" i="7"/>
  <c r="R3239" i="7"/>
  <c r="R3240" i="7"/>
  <c r="R3241" i="7"/>
  <c r="R3246" i="7"/>
  <c r="R3242" i="7"/>
  <c r="R3247" i="7"/>
  <c r="R3243" i="7"/>
  <c r="R3259" i="7"/>
  <c r="R3260" i="7"/>
  <c r="R3244" i="7"/>
  <c r="R3245" i="7"/>
  <c r="R3248" i="7"/>
  <c r="R3249" i="7"/>
  <c r="R3250" i="7"/>
  <c r="R3251" i="7"/>
  <c r="R3252" i="7"/>
  <c r="R3253" i="7"/>
  <c r="R3262" i="7"/>
  <c r="R3254" i="7"/>
  <c r="R3255" i="7"/>
  <c r="R3265" i="7"/>
  <c r="R3256" i="7"/>
  <c r="R3257" i="7"/>
  <c r="R3258" i="7"/>
  <c r="R3261" i="7"/>
  <c r="R3264" i="7"/>
  <c r="R3263" i="7"/>
  <c r="R3266" i="7"/>
  <c r="R3267" i="7"/>
  <c r="R3268" i="7"/>
  <c r="R3269" i="7"/>
  <c r="R3270" i="7"/>
  <c r="R3271" i="7"/>
  <c r="R3272" i="7"/>
  <c r="R3273" i="7"/>
  <c r="R3274" i="7"/>
  <c r="R3275" i="7"/>
  <c r="R1448" i="7" l="1"/>
  <c r="R1459" i="7"/>
  <c r="R1445" i="7"/>
  <c r="R1447" i="7"/>
  <c r="R1453" i="7"/>
  <c r="R1444" i="7"/>
  <c r="R1465" i="7"/>
  <c r="R1446" i="7"/>
  <c r="R1476" i="7"/>
  <c r="R1462" i="7"/>
  <c r="R1466" i="7"/>
  <c r="R1454" i="7"/>
  <c r="R1456" i="7"/>
  <c r="R1451" i="7"/>
  <c r="R1520" i="7"/>
  <c r="R1483" i="7"/>
  <c r="R1460" i="7"/>
  <c r="R1461" i="7"/>
  <c r="R1449" i="7"/>
  <c r="R1472" i="7"/>
  <c r="R1479" i="7"/>
  <c r="R1467" i="7"/>
  <c r="R1518" i="7"/>
  <c r="R1468" i="7"/>
  <c r="R1530" i="7"/>
  <c r="R1469" i="7"/>
  <c r="R1486" i="7"/>
  <c r="R1471" i="7"/>
  <c r="R1516" i="7"/>
  <c r="R1473" i="7"/>
  <c r="R1474" i="7"/>
  <c r="R1481" i="7"/>
  <c r="R1458" i="7"/>
  <c r="R1482" i="7"/>
  <c r="R1477" i="7"/>
  <c r="R1492" i="7"/>
  <c r="R1478" i="7"/>
  <c r="R1494" i="7"/>
  <c r="R1487" i="7"/>
  <c r="R1513" i="7"/>
  <c r="R1455" i="7"/>
  <c r="R1452" i="7"/>
  <c r="R1537" i="7"/>
  <c r="R1558" i="7"/>
  <c r="R1485" i="7"/>
  <c r="R1463" i="7"/>
  <c r="R1529" i="7"/>
  <c r="R1508" i="7"/>
  <c r="R1495" i="7"/>
  <c r="R1497" i="7"/>
  <c r="R1498" i="7"/>
  <c r="R1500" i="7"/>
  <c r="R1491" i="7"/>
  <c r="R1502" i="7"/>
  <c r="R1503" i="7"/>
  <c r="R1505" i="7"/>
  <c r="R1506" i="7"/>
  <c r="R1509" i="7"/>
  <c r="R1510" i="7"/>
  <c r="R1511" i="7"/>
  <c r="R1542" i="7"/>
  <c r="R1512" i="7"/>
  <c r="R1565" i="7"/>
  <c r="R1514" i="7"/>
  <c r="R1515" i="7"/>
  <c r="R1534" i="7"/>
  <c r="R1517" i="7"/>
  <c r="R1548" i="7"/>
  <c r="R1551" i="7"/>
  <c r="R1519" i="7"/>
  <c r="R1535" i="7"/>
  <c r="R1522" i="7"/>
  <c r="R1507" i="7"/>
  <c r="R1523" i="7"/>
  <c r="R1527" i="7"/>
  <c r="R1557" i="7"/>
  <c r="R1539" i="7"/>
  <c r="R1545" i="7"/>
  <c r="R1531" i="7"/>
  <c r="P1570" i="7"/>
  <c r="R1570" i="7" s="1"/>
  <c r="R1549" i="7"/>
  <c r="R1501" i="7"/>
  <c r="R1521" i="7"/>
  <c r="R1504" i="7"/>
  <c r="P1526" i="7"/>
  <c r="R1526" i="7" s="1"/>
  <c r="P1577" i="7"/>
  <c r="R1577" i="7" s="1"/>
  <c r="R1540" i="7"/>
  <c r="R1543" i="7"/>
  <c r="R1496" i="7"/>
  <c r="P1622" i="7"/>
  <c r="R1622" i="7" s="1"/>
  <c r="P1569" i="7"/>
  <c r="R1569" i="7" s="1"/>
  <c r="R1499" i="7"/>
  <c r="R1489" i="7"/>
  <c r="R1475" i="7"/>
  <c r="R1550" i="7"/>
  <c r="R1552" i="7"/>
  <c r="R1554" i="7"/>
  <c r="R1556" i="7"/>
  <c r="P1576" i="7"/>
  <c r="R1576" i="7" s="1"/>
  <c r="P1589" i="7"/>
  <c r="R1589" i="7" s="1"/>
  <c r="R1559" i="7"/>
  <c r="R1562" i="7"/>
  <c r="R1563" i="7"/>
  <c r="R1564" i="7"/>
  <c r="R1544" i="7"/>
  <c r="P1582" i="7"/>
  <c r="R1582" i="7" s="1"/>
  <c r="R1566" i="7"/>
  <c r="R1532" i="7"/>
  <c r="R1546" i="7"/>
  <c r="P1602" i="7"/>
  <c r="R1602" i="7" s="1"/>
  <c r="P1586" i="7"/>
  <c r="R1586" i="7" s="1"/>
  <c r="P1571" i="7"/>
  <c r="R1571" i="7" s="1"/>
  <c r="R1490" i="7"/>
  <c r="P1587" i="7"/>
  <c r="R1587" i="7" s="1"/>
  <c r="P1573" i="7"/>
  <c r="R1573" i="7" s="1"/>
  <c r="P1593" i="7"/>
  <c r="R1593" i="7" s="1"/>
  <c r="P1578" i="7"/>
  <c r="R1578" i="7" s="1"/>
  <c r="P1594" i="7"/>
  <c r="R1594" i="7" s="1"/>
  <c r="P1619" i="7"/>
  <c r="R1619" i="7" s="1"/>
  <c r="P1579" i="7"/>
  <c r="R1579" i="7" s="1"/>
  <c r="P1581" i="7"/>
  <c r="R1581" i="7" s="1"/>
  <c r="P1623" i="7"/>
  <c r="R1623" i="7" s="1"/>
  <c r="P1640" i="7"/>
  <c r="R1640" i="7" s="1"/>
  <c r="R1533" i="7"/>
  <c r="R1547" i="7"/>
  <c r="P1572" i="7"/>
  <c r="R1572" i="7" s="1"/>
  <c r="P1629" i="7"/>
  <c r="R1629" i="7" s="1"/>
  <c r="P1646" i="7"/>
  <c r="R1646" i="7" s="1"/>
  <c r="P1574" i="7"/>
  <c r="R1574" i="7" s="1"/>
  <c r="R1553" i="7"/>
  <c r="R1555" i="7"/>
  <c r="P1614" i="7"/>
  <c r="R1614" i="7" s="1"/>
  <c r="P1591" i="7"/>
  <c r="R1591" i="7" s="1"/>
  <c r="R1541" i="7"/>
  <c r="R1561" i="7"/>
  <c r="P1661" i="7"/>
  <c r="R1661" i="7" s="1"/>
  <c r="P1595" i="7"/>
  <c r="R1595" i="7" s="1"/>
  <c r="P1597" i="7"/>
  <c r="R1597" i="7" s="1"/>
  <c r="P1598" i="7"/>
  <c r="R1598" i="7" s="1"/>
  <c r="P1604" i="7"/>
  <c r="R1604" i="7" s="1"/>
  <c r="P1606" i="7"/>
  <c r="R1606" i="7" s="1"/>
  <c r="P1607" i="7"/>
  <c r="R1607" i="7" s="1"/>
  <c r="P1675" i="7"/>
  <c r="R1675" i="7" s="1"/>
  <c r="P1610" i="7"/>
  <c r="R1610" i="7" s="1"/>
  <c r="P1575" i="7"/>
  <c r="R1575" i="7" s="1"/>
  <c r="P1611" i="7"/>
  <c r="R1611" i="7" s="1"/>
  <c r="P1613" i="7"/>
  <c r="R1613" i="7" s="1"/>
  <c r="P1590" i="7"/>
  <c r="R1590" i="7" s="1"/>
  <c r="R1560" i="7"/>
  <c r="P1616" i="7"/>
  <c r="R1616" i="7" s="1"/>
  <c r="P1617" i="7"/>
  <c r="R1617" i="7" s="1"/>
  <c r="P1618" i="7"/>
  <c r="R1618" i="7" s="1"/>
  <c r="P1620" i="7"/>
  <c r="R1620" i="7" s="1"/>
  <c r="P1568" i="7"/>
  <c r="R1568" i="7" s="1"/>
  <c r="P1642" i="7"/>
  <c r="R1642" i="7" s="1"/>
  <c r="P1625" i="7"/>
  <c r="R1625" i="7" s="1"/>
  <c r="P1671" i="7"/>
  <c r="R1671" i="7" s="1"/>
  <c r="P1673" i="7"/>
  <c r="R1673" i="7" s="1"/>
  <c r="P1643" i="7"/>
  <c r="R1643" i="7" s="1"/>
  <c r="P1627" i="7"/>
  <c r="R1627" i="7" s="1"/>
  <c r="P1679" i="7"/>
  <c r="R1679" i="7" s="1"/>
  <c r="P1609" i="7"/>
  <c r="R1609" i="7" s="1"/>
  <c r="P1631" i="7"/>
  <c r="R1631" i="7" s="1"/>
  <c r="P1652" i="7"/>
  <c r="R1652" i="7" s="1"/>
  <c r="P1654" i="7"/>
  <c r="R1654" i="7" s="1"/>
  <c r="P1635" i="7"/>
  <c r="R1635" i="7" s="1"/>
  <c r="P1636" i="7"/>
  <c r="R1636" i="7" s="1"/>
  <c r="P1615" i="7"/>
  <c r="R1615" i="7" s="1"/>
  <c r="P1637" i="7"/>
  <c r="R1637" i="7" s="1"/>
  <c r="P1638" i="7"/>
  <c r="R1638" i="7" s="1"/>
  <c r="P1665" i="7"/>
  <c r="R1665" i="7" s="1"/>
  <c r="P1584" i="7"/>
  <c r="R1584" i="7" s="1"/>
  <c r="P1639" i="7"/>
  <c r="R1639" i="7" s="1"/>
  <c r="P1667" i="7"/>
  <c r="R1667" i="7" s="1"/>
  <c r="P1603" i="7"/>
  <c r="R1603" i="7" s="1"/>
  <c r="P1641" i="7"/>
  <c r="R1641" i="7" s="1"/>
  <c r="P1670" i="7"/>
  <c r="R1670" i="7" s="1"/>
  <c r="P1672" i="7"/>
  <c r="R1672" i="7" s="1"/>
  <c r="P1644" i="7"/>
  <c r="R1644" i="7" s="1"/>
  <c r="P1645" i="7"/>
  <c r="R1645" i="7" s="1"/>
  <c r="P1733" i="7"/>
  <c r="R1733" i="7" s="1"/>
  <c r="P1524" i="7"/>
  <c r="R1524" i="7" s="1"/>
  <c r="P1628" i="7"/>
  <c r="R1628" i="7" s="1"/>
  <c r="P1647" i="7"/>
  <c r="R1647" i="7" s="1"/>
  <c r="P1680" i="7"/>
  <c r="R1680" i="7" s="1"/>
  <c r="P1651" i="7"/>
  <c r="R1651" i="7" s="1"/>
  <c r="P1653" i="7"/>
  <c r="R1653" i="7" s="1"/>
  <c r="P1655" i="7"/>
  <c r="R1655" i="7" s="1"/>
  <c r="P1657" i="7"/>
  <c r="R1657" i="7" s="1"/>
  <c r="P1658" i="7"/>
  <c r="R1658" i="7" s="1"/>
  <c r="P1633" i="7"/>
  <c r="R1633" i="7" s="1"/>
  <c r="P1634" i="7"/>
  <c r="R1634" i="7" s="1"/>
  <c r="P1659" i="7"/>
  <c r="R1659" i="7" s="1"/>
  <c r="P1662" i="7"/>
  <c r="R1662" i="7" s="1"/>
  <c r="P1580" i="7"/>
  <c r="R1580" i="7" s="1"/>
  <c r="P1664" i="7"/>
  <c r="R1664" i="7" s="1"/>
  <c r="P1691" i="7"/>
  <c r="R1691" i="7" s="1"/>
  <c r="P1599" i="7"/>
  <c r="R1599" i="7" s="1"/>
  <c r="P1601" i="7"/>
  <c r="R1601" i="7" s="1"/>
  <c r="P1692" i="7"/>
  <c r="R1692" i="7" s="1"/>
  <c r="P1669" i="7"/>
  <c r="R1669" i="7" s="1"/>
  <c r="P1674" i="7"/>
  <c r="R1674" i="7" s="1"/>
  <c r="P1626" i="7"/>
  <c r="R1626" i="7" s="1"/>
  <c r="P1676" i="7"/>
  <c r="R1676" i="7" s="1"/>
  <c r="P1732" i="7"/>
  <c r="R1732" i="7" s="1"/>
  <c r="P1677" i="7"/>
  <c r="R1677" i="7" s="1"/>
  <c r="P1525" i="7"/>
  <c r="R1525" i="7" s="1"/>
  <c r="P1681" i="7"/>
  <c r="R1681" i="7" s="1"/>
  <c r="P1682" i="7"/>
  <c r="R1682" i="7" s="1"/>
  <c r="P1698" i="7"/>
  <c r="R1698" i="7" s="1"/>
  <c r="P1612" i="7"/>
  <c r="R1612" i="7" s="1"/>
  <c r="P1683" i="7"/>
  <c r="R1683" i="7" s="1"/>
  <c r="R1538" i="7"/>
  <c r="P1684" i="7"/>
  <c r="R1684" i="7" s="1"/>
  <c r="P1701" i="7"/>
  <c r="R1701" i="7" s="1"/>
  <c r="P1749" i="7"/>
  <c r="R1749" i="7" s="1"/>
  <c r="P1685" i="7"/>
  <c r="R1685" i="7" s="1"/>
  <c r="P1686" i="7"/>
  <c r="R1686" i="7" s="1"/>
  <c r="P1713" i="7"/>
  <c r="R1713" i="7" s="1"/>
  <c r="P1687" i="7"/>
  <c r="R1687" i="7" s="1"/>
  <c r="P1688" i="7"/>
  <c r="R1688" i="7" s="1"/>
  <c r="P1689" i="7"/>
  <c r="R1689" i="7" s="1"/>
  <c r="P1690" i="7"/>
  <c r="R1690" i="7" s="1"/>
  <c r="P1708" i="7"/>
  <c r="R1708" i="7" s="1"/>
  <c r="P1695" i="7"/>
  <c r="R1695" i="7" s="1"/>
  <c r="P1696" i="7"/>
  <c r="R1696" i="7" s="1"/>
  <c r="P1678" i="7"/>
  <c r="R1678" i="7" s="1"/>
  <c r="P1630" i="7"/>
  <c r="R1630" i="7" s="1"/>
  <c r="P1734" i="7"/>
  <c r="R1734" i="7" s="1"/>
  <c r="P1697" i="7"/>
  <c r="R1697" i="7" s="1"/>
  <c r="P1632" i="7"/>
  <c r="R1632" i="7" s="1"/>
  <c r="P1699" i="7"/>
  <c r="R1699" i="7" s="1"/>
  <c r="P1700" i="7"/>
  <c r="R1700" i="7" s="1"/>
  <c r="P1702" i="7"/>
  <c r="R1702" i="7" s="1"/>
  <c r="P1703" i="7"/>
  <c r="R1703" i="7" s="1"/>
  <c r="P1803" i="7"/>
  <c r="R1803" i="7" s="1"/>
  <c r="P1714" i="7"/>
  <c r="R1714" i="7" s="1"/>
  <c r="P1704" i="7"/>
  <c r="R1704" i="7" s="1"/>
  <c r="P1716" i="7"/>
  <c r="R1716" i="7" s="1"/>
  <c r="P1780" i="7"/>
  <c r="R1780" i="7" s="1"/>
  <c r="P1705" i="7"/>
  <c r="R1705" i="7" s="1"/>
  <c r="P1719" i="7"/>
  <c r="R1719" i="7" s="1"/>
  <c r="P1720" i="7"/>
  <c r="R1720" i="7" s="1"/>
  <c r="P1722" i="7"/>
  <c r="R1722" i="7" s="1"/>
  <c r="P1723" i="7"/>
  <c r="R1723" i="7" s="1"/>
  <c r="P1758" i="7"/>
  <c r="R1758" i="7" s="1"/>
  <c r="P1785" i="7"/>
  <c r="R1785" i="7" s="1"/>
  <c r="P1727" i="7"/>
  <c r="R1727" i="7" s="1"/>
  <c r="P1730" i="7"/>
  <c r="R1730" i="7" s="1"/>
  <c r="P1731" i="7"/>
  <c r="R1731" i="7" s="1"/>
  <c r="P1709" i="7"/>
  <c r="R1709" i="7" s="1"/>
  <c r="P1769" i="7"/>
  <c r="R1769" i="7" s="1"/>
  <c r="R1450" i="7"/>
  <c r="P1771" i="7"/>
  <c r="R1771" i="7" s="1"/>
  <c r="P1710" i="7"/>
  <c r="R1710" i="7" s="1"/>
  <c r="P1711" i="7"/>
  <c r="R1711" i="7" s="1"/>
  <c r="P1743" i="7"/>
  <c r="R1743" i="7" s="1"/>
  <c r="P1832" i="7"/>
  <c r="R1832" i="7" s="1"/>
  <c r="P1835" i="7"/>
  <c r="R1835" i="7" s="1"/>
  <c r="R1484" i="7"/>
  <c r="P1712" i="7"/>
  <c r="R1712" i="7" s="1"/>
  <c r="P1801" i="7"/>
  <c r="R1801" i="7" s="1"/>
  <c r="P1778" i="7"/>
  <c r="R1778" i="7" s="1"/>
  <c r="P1748" i="7"/>
  <c r="R1748" i="7" s="1"/>
  <c r="P1715" i="7"/>
  <c r="R1715" i="7" s="1"/>
  <c r="P1717" i="7"/>
  <c r="R1717" i="7" s="1"/>
  <c r="P1718" i="7"/>
  <c r="R1718" i="7" s="1"/>
  <c r="P1724" i="7"/>
  <c r="R1724" i="7" s="1"/>
  <c r="P1725" i="7"/>
  <c r="R1725" i="7" s="1"/>
  <c r="P1726" i="7"/>
  <c r="R1726" i="7" s="1"/>
  <c r="P1728" i="7"/>
  <c r="R1728" i="7" s="1"/>
  <c r="P1729" i="7"/>
  <c r="R1729" i="7" s="1"/>
  <c r="R1480" i="7"/>
  <c r="P1668" i="7"/>
  <c r="R1668" i="7" s="1"/>
  <c r="P1867" i="7"/>
  <c r="R1867" i="7" s="1"/>
  <c r="R1457" i="7"/>
  <c r="P1735" i="7"/>
  <c r="R1735" i="7" s="1"/>
  <c r="P1736" i="7"/>
  <c r="R1736" i="7" s="1"/>
  <c r="P1737" i="7"/>
  <c r="R1737" i="7" s="1"/>
  <c r="P1738" i="7"/>
  <c r="R1738" i="7" s="1"/>
  <c r="P1739" i="7"/>
  <c r="R1739" i="7" s="1"/>
  <c r="P1740" i="7"/>
  <c r="R1740" i="7" s="1"/>
  <c r="P1741" i="7"/>
  <c r="R1741" i="7" s="1"/>
  <c r="P1773" i="7"/>
  <c r="R1773" i="7" s="1"/>
  <c r="P1742" i="7"/>
  <c r="R1742" i="7" s="1"/>
  <c r="P1744" i="7"/>
  <c r="R1744" i="7" s="1"/>
  <c r="P1745" i="7"/>
  <c r="R1745" i="7" s="1"/>
  <c r="P1799" i="7"/>
  <c r="R1799" i="7" s="1"/>
  <c r="P1775" i="7"/>
  <c r="R1775" i="7" s="1"/>
  <c r="P1747" i="7"/>
  <c r="R1747" i="7" s="1"/>
  <c r="P1750" i="7"/>
  <c r="R1750" i="7" s="1"/>
  <c r="P1752" i="7"/>
  <c r="R1752" i="7" s="1"/>
  <c r="P1753" i="7"/>
  <c r="R1753" i="7" s="1"/>
  <c r="P1754" i="7"/>
  <c r="R1754" i="7" s="1"/>
  <c r="P1851" i="7"/>
  <c r="R1851" i="7" s="1"/>
  <c r="P1721" i="7"/>
  <c r="R1721" i="7" s="1"/>
  <c r="P1757" i="7"/>
  <c r="R1757" i="7" s="1"/>
  <c r="P1759" i="7"/>
  <c r="R1759" i="7" s="1"/>
  <c r="P1815" i="7"/>
  <c r="R1815" i="7" s="1"/>
  <c r="P1760" i="7"/>
  <c r="R1760" i="7" s="1"/>
  <c r="P1761" i="7"/>
  <c r="R1761" i="7" s="1"/>
  <c r="P1762" i="7"/>
  <c r="R1762" i="7" s="1"/>
  <c r="P1763" i="7"/>
  <c r="R1763" i="7" s="1"/>
  <c r="P1765" i="7"/>
  <c r="R1765" i="7" s="1"/>
  <c r="P1790" i="7"/>
  <c r="R1790" i="7" s="1"/>
  <c r="P1767" i="7"/>
  <c r="R1767" i="7" s="1"/>
  <c r="P1770" i="7"/>
  <c r="R1770" i="7" s="1"/>
  <c r="P1772" i="7"/>
  <c r="R1772" i="7" s="1"/>
  <c r="R1536" i="7"/>
  <c r="P1774" i="7"/>
  <c r="R1774" i="7" s="1"/>
  <c r="P1776" i="7"/>
  <c r="R1776" i="7" s="1"/>
  <c r="P1837" i="7"/>
  <c r="R1837" i="7" s="1"/>
  <c r="P1777" i="7"/>
  <c r="R1777" i="7" s="1"/>
  <c r="P1805" i="7"/>
  <c r="R1805" i="7" s="1"/>
  <c r="P1781" i="7"/>
  <c r="R1781" i="7" s="1"/>
  <c r="P1782" i="7"/>
  <c r="R1782" i="7" s="1"/>
  <c r="P1808" i="7"/>
  <c r="R1808" i="7" s="1"/>
  <c r="P1666" i="7"/>
  <c r="R1666" i="7" s="1"/>
  <c r="P1783" i="7"/>
  <c r="R1783" i="7" s="1"/>
  <c r="P1784" i="7"/>
  <c r="R1784" i="7" s="1"/>
  <c r="P1813" i="7"/>
  <c r="R1813" i="7" s="1"/>
  <c r="P1787" i="7"/>
  <c r="R1787" i="7" s="1"/>
  <c r="P1820" i="7"/>
  <c r="R1820" i="7" s="1"/>
  <c r="P1788" i="7"/>
  <c r="R1788" i="7" s="1"/>
  <c r="P1789" i="7"/>
  <c r="R1789" i="7" s="1"/>
  <c r="P1791" i="7"/>
  <c r="R1791" i="7" s="1"/>
  <c r="P1825" i="7"/>
  <c r="R1825" i="7" s="1"/>
  <c r="P1792" i="7"/>
  <c r="R1792" i="7" s="1"/>
  <c r="P1793" i="7"/>
  <c r="R1793" i="7" s="1"/>
  <c r="P1870" i="7"/>
  <c r="R1870" i="7" s="1"/>
  <c r="P1794" i="7"/>
  <c r="R1794" i="7" s="1"/>
  <c r="P1828" i="7"/>
  <c r="R1828" i="7" s="1"/>
  <c r="P1795" i="7"/>
  <c r="R1795" i="7" s="1"/>
  <c r="P1796" i="7"/>
  <c r="R1796" i="7" s="1"/>
  <c r="P1830" i="7"/>
  <c r="R1830" i="7" s="1"/>
  <c r="P1797" i="7"/>
  <c r="R1797" i="7" s="1"/>
  <c r="P1833" i="7"/>
  <c r="R1833" i="7" s="1"/>
  <c r="P1834" i="7"/>
  <c r="R1834" i="7" s="1"/>
  <c r="P1800" i="7"/>
  <c r="R1800" i="7" s="1"/>
  <c r="P1840" i="7"/>
  <c r="R1840" i="7" s="1"/>
  <c r="P1893" i="7"/>
  <c r="R1893" i="7" s="1"/>
  <c r="P1841" i="7"/>
  <c r="R1841" i="7" s="1"/>
  <c r="P1802" i="7"/>
  <c r="R1802" i="7" s="1"/>
  <c r="P1804" i="7"/>
  <c r="R1804" i="7" s="1"/>
  <c r="P1806" i="7"/>
  <c r="R1806" i="7" s="1"/>
  <c r="P1807" i="7"/>
  <c r="R1807" i="7" s="1"/>
  <c r="P1852" i="7"/>
  <c r="R1852" i="7" s="1"/>
  <c r="P1809" i="7"/>
  <c r="R1809" i="7" s="1"/>
  <c r="P1812" i="7"/>
  <c r="R1812" i="7" s="1"/>
  <c r="P1855" i="7"/>
  <c r="R1855" i="7" s="1"/>
  <c r="P1814" i="7"/>
  <c r="R1814" i="7" s="1"/>
  <c r="P1816" i="7"/>
  <c r="R1816" i="7" s="1"/>
  <c r="P1817" i="7"/>
  <c r="R1817" i="7" s="1"/>
  <c r="P1860" i="7"/>
  <c r="R1860" i="7" s="1"/>
  <c r="P1862" i="7"/>
  <c r="R1862" i="7" s="1"/>
  <c r="P1818" i="7"/>
  <c r="R1818" i="7" s="1"/>
  <c r="P1885" i="7"/>
  <c r="R1885" i="7" s="1"/>
  <c r="P1819" i="7"/>
  <c r="R1819" i="7" s="1"/>
  <c r="P1864" i="7"/>
  <c r="R1864" i="7" s="1"/>
  <c r="P1821" i="7"/>
  <c r="R1821" i="7" s="1"/>
  <c r="P1822" i="7"/>
  <c r="R1822" i="7" s="1"/>
  <c r="P1588" i="7"/>
  <c r="R1588" i="7" s="1"/>
  <c r="P1823" i="7"/>
  <c r="R1823" i="7" s="1"/>
  <c r="P1824" i="7"/>
  <c r="R1824" i="7" s="1"/>
  <c r="P1826" i="7"/>
  <c r="R1826" i="7" s="1"/>
  <c r="P1891" i="7"/>
  <c r="R1891" i="7" s="1"/>
  <c r="P1829" i="7"/>
  <c r="R1829" i="7" s="1"/>
  <c r="P1831" i="7"/>
  <c r="R1831" i="7" s="1"/>
  <c r="P1838" i="7"/>
  <c r="R1838" i="7" s="1"/>
  <c r="P1839" i="7"/>
  <c r="R1839" i="7" s="1"/>
  <c r="P1876" i="7"/>
  <c r="R1876" i="7" s="1"/>
  <c r="P1842" i="7"/>
  <c r="R1842" i="7" s="1"/>
  <c r="P1844" i="7"/>
  <c r="R1844" i="7" s="1"/>
  <c r="P1877" i="7"/>
  <c r="R1877" i="7" s="1"/>
  <c r="P1845" i="7"/>
  <c r="R1845" i="7" s="1"/>
  <c r="P1846" i="7"/>
  <c r="R1846" i="7" s="1"/>
  <c r="P1847" i="7"/>
  <c r="R1847" i="7" s="1"/>
  <c r="P1848" i="7"/>
  <c r="R1848" i="7" s="1"/>
  <c r="P1849" i="7"/>
  <c r="R1849" i="7" s="1"/>
  <c r="P1850" i="7"/>
  <c r="R1850" i="7" s="1"/>
  <c r="P1854" i="7"/>
  <c r="R1854" i="7" s="1"/>
  <c r="P1919" i="7"/>
  <c r="R1919" i="7" s="1"/>
  <c r="P1694" i="7"/>
  <c r="R1694" i="7" s="1"/>
  <c r="P1605" i="7"/>
  <c r="R1605" i="7" s="1"/>
  <c r="P1858" i="7"/>
  <c r="R1858" i="7" s="1"/>
  <c r="P1859" i="7"/>
  <c r="R1859" i="7" s="1"/>
  <c r="P1861" i="7"/>
  <c r="R1861" i="7" s="1"/>
  <c r="P1902" i="7"/>
  <c r="R1902" i="7" s="1"/>
  <c r="P1863" i="7"/>
  <c r="R1863" i="7" s="1"/>
  <c r="P1865" i="7"/>
  <c r="R1865" i="7" s="1"/>
  <c r="P1866" i="7"/>
  <c r="R1866" i="7" s="1"/>
  <c r="P1887" i="7"/>
  <c r="R1887" i="7" s="1"/>
  <c r="P1868" i="7"/>
  <c r="R1868" i="7" s="1"/>
  <c r="P1869" i="7"/>
  <c r="R1869" i="7" s="1"/>
  <c r="P1890" i="7"/>
  <c r="R1890" i="7" s="1"/>
  <c r="P1871" i="7"/>
  <c r="R1871" i="7" s="1"/>
  <c r="P1872" i="7"/>
  <c r="R1872" i="7" s="1"/>
  <c r="P1873" i="7"/>
  <c r="R1873" i="7" s="1"/>
  <c r="P1874" i="7"/>
  <c r="R1874" i="7" s="1"/>
  <c r="P1592" i="7"/>
  <c r="R1592" i="7" s="1"/>
  <c r="P1875" i="7"/>
  <c r="R1875" i="7" s="1"/>
  <c r="P1878" i="7"/>
  <c r="R1878" i="7" s="1"/>
  <c r="P1879" i="7"/>
  <c r="R1879" i="7" s="1"/>
  <c r="P1899" i="7"/>
  <c r="R1899" i="7" s="1"/>
  <c r="P1900" i="7"/>
  <c r="R1900" i="7" s="1"/>
  <c r="P1880" i="7"/>
  <c r="R1880" i="7" s="1"/>
  <c r="P1693" i="7"/>
  <c r="R1693" i="7" s="1"/>
  <c r="P1881" i="7"/>
  <c r="R1881" i="7" s="1"/>
  <c r="P1883" i="7"/>
  <c r="R1883" i="7" s="1"/>
  <c r="P1884" i="7"/>
  <c r="R1884" i="7" s="1"/>
  <c r="P1905" i="7"/>
  <c r="R1905" i="7" s="1"/>
  <c r="P1608" i="7"/>
  <c r="R1608" i="7" s="1"/>
  <c r="P1906" i="7"/>
  <c r="R1906" i="7" s="1"/>
  <c r="P1888" i="7"/>
  <c r="R1888" i="7" s="1"/>
  <c r="P1889" i="7"/>
  <c r="R1889" i="7" s="1"/>
  <c r="P1909" i="7"/>
  <c r="R1909" i="7" s="1"/>
  <c r="P1656" i="7"/>
  <c r="R1656" i="7" s="1"/>
  <c r="P1912" i="7"/>
  <c r="R1912" i="7" s="1"/>
  <c r="P1892" i="7"/>
  <c r="R1892" i="7" s="1"/>
  <c r="P1894" i="7"/>
  <c r="R1894" i="7" s="1"/>
  <c r="P1895" i="7"/>
  <c r="R1895" i="7" s="1"/>
  <c r="P1663" i="7"/>
  <c r="R1663" i="7" s="1"/>
  <c r="P1896" i="7"/>
  <c r="R1896" i="7" s="1"/>
  <c r="P1897" i="7"/>
  <c r="R1897" i="7" s="1"/>
  <c r="P1898" i="7"/>
  <c r="R1898" i="7" s="1"/>
  <c r="P1918" i="7"/>
  <c r="R1918" i="7" s="1"/>
  <c r="P1937" i="7"/>
  <c r="R1937" i="7" s="1"/>
  <c r="P1901" i="7"/>
  <c r="R1901" i="7" s="1"/>
  <c r="P1903" i="7"/>
  <c r="R1903" i="7" s="1"/>
  <c r="P1904" i="7"/>
  <c r="R1904" i="7" s="1"/>
  <c r="P1926" i="7"/>
  <c r="R1926" i="7" s="1"/>
  <c r="P1907" i="7"/>
  <c r="R1907" i="7" s="1"/>
  <c r="P1908" i="7"/>
  <c r="R1908" i="7" s="1"/>
  <c r="P1910" i="7"/>
  <c r="R1910" i="7" s="1"/>
  <c r="P1911" i="7"/>
  <c r="R1911" i="7" s="1"/>
  <c r="P1927" i="7"/>
  <c r="R1927" i="7" s="1"/>
  <c r="P1913" i="7"/>
  <c r="R1913" i="7" s="1"/>
  <c r="P1931" i="7"/>
  <c r="R1931" i="7" s="1"/>
  <c r="P1914" i="7"/>
  <c r="R1914" i="7" s="1"/>
  <c r="P1915" i="7"/>
  <c r="R1915" i="7" s="1"/>
  <c r="P1916" i="7"/>
  <c r="R1916" i="7" s="1"/>
  <c r="P1917" i="7"/>
  <c r="R1917" i="7" s="1"/>
  <c r="P1920" i="7"/>
  <c r="R1920" i="7" s="1"/>
  <c r="P1939" i="7"/>
  <c r="R1939" i="7" s="1"/>
  <c r="P1921" i="7"/>
  <c r="R1921" i="7" s="1"/>
  <c r="P1922" i="7"/>
  <c r="R1922" i="7" s="1"/>
  <c r="P1923" i="7"/>
  <c r="R1923" i="7" s="1"/>
  <c r="P1764" i="7"/>
  <c r="R1764" i="7" s="1"/>
  <c r="P1766" i="7"/>
  <c r="R1766" i="7" s="1"/>
  <c r="P1924" i="7"/>
  <c r="R1924" i="7" s="1"/>
  <c r="P1925" i="7"/>
  <c r="R1925" i="7" s="1"/>
  <c r="P1827" i="7"/>
  <c r="R1827" i="7" s="1"/>
  <c r="P1928" i="7"/>
  <c r="R1928" i="7" s="1"/>
  <c r="P1929" i="7"/>
  <c r="R1929" i="7" s="1"/>
  <c r="P1746" i="7"/>
  <c r="R1746" i="7" s="1"/>
  <c r="P1946" i="7"/>
  <c r="R1946" i="7" s="1"/>
  <c r="P1930" i="7"/>
  <c r="R1930" i="7" s="1"/>
  <c r="P1932" i="7"/>
  <c r="R1932" i="7" s="1"/>
  <c r="P1933" i="7"/>
  <c r="R1933" i="7" s="1"/>
  <c r="P1934" i="7"/>
  <c r="R1934" i="7" s="1"/>
  <c r="P1756" i="7"/>
  <c r="R1756" i="7" s="1"/>
  <c r="P1935" i="7"/>
  <c r="R1935" i="7" s="1"/>
  <c r="P1853" i="7"/>
  <c r="R1853" i="7" s="1"/>
  <c r="P1936" i="7"/>
  <c r="R1936" i="7" s="1"/>
  <c r="P1938" i="7"/>
  <c r="R1938" i="7" s="1"/>
  <c r="P1940" i="7"/>
  <c r="R1940" i="7" s="1"/>
  <c r="P1707" i="7"/>
  <c r="R1707" i="7" s="1"/>
  <c r="P1942" i="7"/>
  <c r="R1942" i="7" s="1"/>
  <c r="P1961" i="7"/>
  <c r="R1961" i="7" s="1"/>
  <c r="P1974" i="7"/>
  <c r="R1974" i="7" s="1"/>
  <c r="P1943" i="7"/>
  <c r="R1943" i="7" s="1"/>
  <c r="P1944" i="7"/>
  <c r="R1944" i="7" s="1"/>
  <c r="P1945" i="7"/>
  <c r="R1945" i="7" s="1"/>
  <c r="P1798" i="7"/>
  <c r="R1798" i="7" s="1"/>
  <c r="P1947" i="7"/>
  <c r="R1947" i="7" s="1"/>
  <c r="P1948" i="7"/>
  <c r="R1948" i="7" s="1"/>
  <c r="P1949" i="7"/>
  <c r="R1949" i="7" s="1"/>
  <c r="P1950" i="7"/>
  <c r="R1950" i="7" s="1"/>
  <c r="P1751" i="7"/>
  <c r="R1751" i="7" s="1"/>
  <c r="P1951" i="7"/>
  <c r="R1951" i="7" s="1"/>
  <c r="P1596" i="7"/>
  <c r="R1596" i="7" s="1"/>
  <c r="P1952" i="7"/>
  <c r="R1952" i="7" s="1"/>
  <c r="P1953" i="7"/>
  <c r="R1953" i="7" s="1"/>
  <c r="P1969" i="7"/>
  <c r="R1969" i="7" s="1"/>
  <c r="P1954" i="7"/>
  <c r="R1954" i="7" s="1"/>
  <c r="P1955" i="7"/>
  <c r="R1955" i="7" s="1"/>
  <c r="P1956" i="7"/>
  <c r="R1956" i="7" s="1"/>
  <c r="P1971" i="7"/>
  <c r="R1971" i="7" s="1"/>
  <c r="P1706" i="7"/>
  <c r="R1706" i="7" s="1"/>
  <c r="P1957" i="7"/>
  <c r="R1957" i="7" s="1"/>
  <c r="P1958" i="7"/>
  <c r="R1958" i="7" s="1"/>
  <c r="P1959" i="7"/>
  <c r="R1959" i="7" s="1"/>
  <c r="P1962" i="7"/>
  <c r="R1962" i="7" s="1"/>
  <c r="P1963" i="7"/>
  <c r="R1963" i="7" s="1"/>
  <c r="P1964" i="7"/>
  <c r="R1964" i="7" s="1"/>
  <c r="P1975" i="7"/>
  <c r="R1975" i="7" s="1"/>
  <c r="P1991" i="7"/>
  <c r="R1991" i="7" s="1"/>
  <c r="P1836" i="7"/>
  <c r="R1836" i="7" s="1"/>
  <c r="P1965" i="7"/>
  <c r="R1965" i="7" s="1"/>
  <c r="P1966" i="7"/>
  <c r="R1966" i="7" s="1"/>
  <c r="P1967" i="7"/>
  <c r="R1967" i="7" s="1"/>
  <c r="P1810" i="7"/>
  <c r="R1810" i="7" s="1"/>
  <c r="P1968" i="7"/>
  <c r="R1968" i="7" s="1"/>
  <c r="P1970" i="7"/>
  <c r="R1970" i="7" s="1"/>
  <c r="P1941" i="7"/>
  <c r="R1941" i="7" s="1"/>
  <c r="P1972" i="7"/>
  <c r="R1972" i="7" s="1"/>
  <c r="P1973" i="7"/>
  <c r="R1973" i="7" s="1"/>
  <c r="P1985" i="7"/>
  <c r="R1985" i="7" s="1"/>
  <c r="P1768" i="7"/>
  <c r="R1768" i="7" s="1"/>
  <c r="P1997" i="7"/>
  <c r="R1997" i="7" s="1"/>
  <c r="P1999" i="7"/>
  <c r="R1999" i="7" s="1"/>
  <c r="P1988" i="7"/>
  <c r="R1988" i="7" s="1"/>
  <c r="P1976" i="7"/>
  <c r="R1976" i="7" s="1"/>
  <c r="P1977" i="7"/>
  <c r="R1977" i="7" s="1"/>
  <c r="P1978" i="7"/>
  <c r="R1978" i="7" s="1"/>
  <c r="P1979" i="7"/>
  <c r="R1979" i="7" s="1"/>
  <c r="P1980" i="7"/>
  <c r="R1980" i="7" s="1"/>
  <c r="P1981" i="7"/>
  <c r="R1981" i="7" s="1"/>
  <c r="P1755" i="7"/>
  <c r="R1755" i="7" s="1"/>
  <c r="P1982" i="7"/>
  <c r="R1982" i="7" s="1"/>
  <c r="P1983" i="7"/>
  <c r="R1983" i="7" s="1"/>
  <c r="P1994" i="7"/>
  <c r="R1994" i="7" s="1"/>
  <c r="P1984" i="7"/>
  <c r="R1984" i="7" s="1"/>
  <c r="P2003" i="7"/>
  <c r="R2003" i="7" s="1"/>
  <c r="P1986" i="7"/>
  <c r="R1986" i="7" s="1"/>
  <c r="P1995" i="7"/>
  <c r="R1995" i="7" s="1"/>
  <c r="P2004" i="7"/>
  <c r="R2004" i="7" s="1"/>
  <c r="P1989" i="7"/>
  <c r="R1989" i="7" s="1"/>
  <c r="P1990" i="7"/>
  <c r="R1990" i="7" s="1"/>
  <c r="P2006" i="7"/>
  <c r="R2006" i="7" s="1"/>
  <c r="P1992" i="7"/>
  <c r="R1992" i="7" s="1"/>
  <c r="P2008" i="7"/>
  <c r="R2008" i="7" s="1"/>
  <c r="P1779" i="7"/>
  <c r="R1779" i="7" s="1"/>
  <c r="P1993" i="7"/>
  <c r="R1993" i="7" s="1"/>
  <c r="P1857" i="7"/>
  <c r="R1857" i="7" s="1"/>
  <c r="P1882" i="7"/>
  <c r="R1882" i="7" s="1"/>
  <c r="P2011" i="7"/>
  <c r="R2011" i="7" s="1"/>
  <c r="P2012" i="7"/>
  <c r="R2012" i="7" s="1"/>
  <c r="P1886" i="7"/>
  <c r="R1886" i="7" s="1"/>
  <c r="P2013" i="7"/>
  <c r="R2013" i="7" s="1"/>
  <c r="P1996" i="7"/>
  <c r="R1996" i="7" s="1"/>
  <c r="P1998" i="7"/>
  <c r="R1998" i="7" s="1"/>
  <c r="P2000" i="7"/>
  <c r="R2000" i="7" s="1"/>
  <c r="P2001" i="7"/>
  <c r="R2001" i="7" s="1"/>
  <c r="P2002" i="7"/>
  <c r="R2002" i="7" s="1"/>
  <c r="P1843" i="7"/>
  <c r="R1843" i="7" s="1"/>
  <c r="P2015" i="7"/>
  <c r="R2015" i="7" s="1"/>
  <c r="P2017" i="7"/>
  <c r="R2017" i="7" s="1"/>
  <c r="P2005" i="7"/>
  <c r="R2005" i="7" s="1"/>
  <c r="P2007" i="7"/>
  <c r="R2007" i="7" s="1"/>
  <c r="P2009" i="7"/>
  <c r="R2009" i="7" s="1"/>
  <c r="P2010" i="7"/>
  <c r="R2010" i="7" s="1"/>
  <c r="P2026" i="7"/>
  <c r="R2026" i="7" s="1"/>
  <c r="P2027" i="7"/>
  <c r="R2027" i="7" s="1"/>
  <c r="P2028" i="7"/>
  <c r="R2028" i="7" s="1"/>
  <c r="P1987" i="7"/>
  <c r="R1987" i="7" s="1"/>
  <c r="P2014" i="7"/>
  <c r="R2014" i="7" s="1"/>
  <c r="P2016" i="7"/>
  <c r="R2016" i="7" s="1"/>
  <c r="P2018" i="7"/>
  <c r="R2018" i="7" s="1"/>
  <c r="P2019" i="7"/>
  <c r="R2019" i="7" s="1"/>
  <c r="P2020" i="7"/>
  <c r="R2020" i="7" s="1"/>
  <c r="P1960" i="7"/>
  <c r="R1960" i="7" s="1"/>
  <c r="P2022" i="7"/>
  <c r="R2022" i="7" s="1"/>
  <c r="P2023" i="7"/>
  <c r="R2023" i="7" s="1"/>
  <c r="P2024" i="7"/>
  <c r="R2024" i="7" s="1"/>
  <c r="P2025" i="7"/>
  <c r="R2025" i="7" s="1"/>
  <c r="P2029" i="7"/>
  <c r="R2029" i="7" s="1"/>
  <c r="P2030" i="7"/>
  <c r="R2030" i="7" s="1"/>
  <c r="P2031" i="7"/>
  <c r="R2031" i="7" s="1"/>
  <c r="P2032" i="7"/>
  <c r="R2032" i="7" s="1"/>
  <c r="P2033" i="7"/>
  <c r="R2033" i="7" s="1"/>
  <c r="P2034" i="7"/>
  <c r="R2034" i="7" s="1"/>
  <c r="P2035" i="7"/>
  <c r="R2035" i="7" s="1"/>
  <c r="P2036" i="7"/>
  <c r="R2036" i="7" s="1"/>
  <c r="R1436" i="7"/>
  <c r="R1439" i="7"/>
  <c r="R1440" i="7"/>
  <c r="R1441" i="7"/>
  <c r="R1437" i="7"/>
  <c r="R1438" i="7"/>
  <c r="P349" i="7"/>
  <c r="R349" i="7" s="1"/>
  <c r="P350" i="7"/>
  <c r="R350" i="7" s="1"/>
  <c r="P351" i="7"/>
  <c r="R351" i="7" s="1"/>
  <c r="P352" i="7"/>
  <c r="R352" i="7" s="1"/>
  <c r="P353" i="7"/>
  <c r="R353" i="7" s="1"/>
  <c r="P354" i="7"/>
  <c r="R354" i="7" s="1"/>
  <c r="P355" i="7"/>
  <c r="R355" i="7" s="1"/>
  <c r="P356" i="7"/>
  <c r="R356" i="7" s="1"/>
  <c r="P357" i="7"/>
  <c r="R357" i="7" s="1"/>
  <c r="P358" i="7"/>
  <c r="R358" i="7" s="1"/>
  <c r="P359" i="7"/>
  <c r="R359" i="7" s="1"/>
  <c r="P360" i="7"/>
  <c r="R360" i="7" s="1"/>
  <c r="P361" i="7"/>
  <c r="R361" i="7" s="1"/>
  <c r="P362" i="7"/>
  <c r="R362" i="7" s="1"/>
  <c r="P363" i="7"/>
  <c r="R363" i="7" s="1"/>
  <c r="P364" i="7"/>
  <c r="R364" i="7" s="1"/>
  <c r="P365" i="7"/>
  <c r="R365" i="7" s="1"/>
  <c r="P366" i="7"/>
  <c r="R366" i="7" s="1"/>
  <c r="P367" i="7"/>
  <c r="R367" i="7" s="1"/>
  <c r="P368" i="7"/>
  <c r="R368" i="7" s="1"/>
  <c r="P369" i="7"/>
  <c r="R369" i="7" s="1"/>
  <c r="P370" i="7"/>
  <c r="R370" i="7" s="1"/>
  <c r="P371" i="7"/>
  <c r="R371" i="7" s="1"/>
  <c r="P372" i="7"/>
  <c r="R372" i="7" s="1"/>
  <c r="P374" i="7"/>
  <c r="R374" i="7" s="1"/>
  <c r="P375" i="7"/>
  <c r="R375" i="7" s="1"/>
  <c r="P376" i="7"/>
  <c r="R376" i="7" s="1"/>
  <c r="P377" i="7"/>
  <c r="R377" i="7" s="1"/>
  <c r="P378" i="7"/>
  <c r="R378" i="7" s="1"/>
  <c r="P379" i="7"/>
  <c r="R379" i="7" s="1"/>
  <c r="P380" i="7"/>
  <c r="R380" i="7" s="1"/>
  <c r="P381" i="7"/>
  <c r="R381" i="7" s="1"/>
  <c r="P382" i="7"/>
  <c r="R382" i="7" s="1"/>
  <c r="P383" i="7"/>
  <c r="R383" i="7" s="1"/>
  <c r="P384" i="7"/>
  <c r="R384" i="7" s="1"/>
  <c r="P385" i="7"/>
  <c r="R385" i="7" s="1"/>
  <c r="P386" i="7"/>
  <c r="R386" i="7" s="1"/>
  <c r="P387" i="7"/>
  <c r="R387" i="7" s="1"/>
  <c r="P388" i="7"/>
  <c r="R388" i="7" s="1"/>
  <c r="P389" i="7"/>
  <c r="R389" i="7" s="1"/>
  <c r="P390" i="7"/>
  <c r="R390" i="7" s="1"/>
  <c r="P391" i="7"/>
  <c r="R391" i="7" s="1"/>
  <c r="P392" i="7"/>
  <c r="R392" i="7" s="1"/>
  <c r="P393" i="7"/>
  <c r="R393" i="7" s="1"/>
  <c r="P394" i="7"/>
  <c r="R394" i="7" s="1"/>
  <c r="P395" i="7"/>
  <c r="R395" i="7" s="1"/>
  <c r="P396" i="7"/>
  <c r="R396" i="7" s="1"/>
  <c r="P397" i="7"/>
  <c r="R397" i="7" s="1"/>
  <c r="P398" i="7"/>
  <c r="R398" i="7" s="1"/>
  <c r="P399" i="7"/>
  <c r="R399" i="7" s="1"/>
  <c r="P400" i="7"/>
  <c r="R400" i="7" s="1"/>
  <c r="P401" i="7"/>
  <c r="R401" i="7" s="1"/>
  <c r="P402" i="7"/>
  <c r="R402" i="7" s="1"/>
  <c r="P403" i="7"/>
  <c r="R403" i="7" s="1"/>
  <c r="P404" i="7"/>
  <c r="R404" i="7" s="1"/>
  <c r="P405" i="7"/>
  <c r="R405" i="7" s="1"/>
  <c r="P406" i="7"/>
  <c r="R406" i="7" s="1"/>
  <c r="P407" i="7"/>
  <c r="R407" i="7" s="1"/>
  <c r="P408" i="7"/>
  <c r="R408" i="7" s="1"/>
  <c r="P409" i="7"/>
  <c r="R409" i="7" s="1"/>
  <c r="P410" i="7"/>
  <c r="R410" i="7" s="1"/>
  <c r="P411" i="7"/>
  <c r="R411" i="7" s="1"/>
  <c r="P412" i="7"/>
  <c r="R412" i="7" s="1"/>
  <c r="P413" i="7"/>
  <c r="R413" i="7" s="1"/>
  <c r="P414" i="7"/>
  <c r="R414" i="7" s="1"/>
  <c r="P415" i="7"/>
  <c r="R415" i="7" s="1"/>
  <c r="P416" i="7"/>
  <c r="R416" i="7" s="1"/>
  <c r="P517" i="7"/>
  <c r="R517" i="7" s="1"/>
  <c r="P417" i="7"/>
  <c r="R417" i="7" s="1"/>
  <c r="P418" i="7"/>
  <c r="R418" i="7" s="1"/>
  <c r="P419" i="7"/>
  <c r="R419" i="7" s="1"/>
  <c r="P420" i="7"/>
  <c r="R420" i="7" s="1"/>
  <c r="P421" i="7"/>
  <c r="R421" i="7" s="1"/>
  <c r="P422" i="7"/>
  <c r="R422" i="7" s="1"/>
  <c r="P423" i="7"/>
  <c r="R423" i="7" s="1"/>
  <c r="P424" i="7"/>
  <c r="R424" i="7" s="1"/>
  <c r="P425" i="7"/>
  <c r="R425" i="7" s="1"/>
  <c r="P426" i="7"/>
  <c r="R426" i="7" s="1"/>
  <c r="P427" i="7"/>
  <c r="R427" i="7" s="1"/>
  <c r="P428" i="7"/>
  <c r="R428" i="7" s="1"/>
  <c r="P429" i="7"/>
  <c r="R429" i="7" s="1"/>
  <c r="P430" i="7"/>
  <c r="R430" i="7" s="1"/>
  <c r="P431" i="7"/>
  <c r="R431" i="7" s="1"/>
  <c r="P432" i="7"/>
  <c r="R432" i="7" s="1"/>
  <c r="P433" i="7"/>
  <c r="R433" i="7" s="1"/>
  <c r="P434" i="7"/>
  <c r="R434" i="7" s="1"/>
  <c r="P435" i="7"/>
  <c r="R435" i="7" s="1"/>
  <c r="P436" i="7"/>
  <c r="R436" i="7" s="1"/>
  <c r="P437" i="7"/>
  <c r="R437" i="7" s="1"/>
  <c r="P438" i="7"/>
  <c r="R438" i="7" s="1"/>
  <c r="P439" i="7"/>
  <c r="R439" i="7" s="1"/>
  <c r="P440" i="7"/>
  <c r="R440" i="7" s="1"/>
  <c r="P441" i="7"/>
  <c r="R441" i="7" s="1"/>
  <c r="P442" i="7"/>
  <c r="R442" i="7" s="1"/>
  <c r="P443" i="7"/>
  <c r="R443" i="7" s="1"/>
  <c r="P444" i="7"/>
  <c r="R444" i="7" s="1"/>
  <c r="P445" i="7"/>
  <c r="R445" i="7" s="1"/>
  <c r="P446" i="7"/>
  <c r="R446" i="7" s="1"/>
  <c r="P447" i="7"/>
  <c r="R447" i="7" s="1"/>
  <c r="P448" i="7"/>
  <c r="R448" i="7" s="1"/>
  <c r="P449" i="7"/>
  <c r="R449" i="7" s="1"/>
  <c r="P450" i="7"/>
  <c r="R450" i="7" s="1"/>
  <c r="P451" i="7"/>
  <c r="R451" i="7" s="1"/>
  <c r="P452" i="7"/>
  <c r="R452" i="7" s="1"/>
  <c r="P453" i="7"/>
  <c r="R453" i="7" s="1"/>
  <c r="P454" i="7"/>
  <c r="R454" i="7" s="1"/>
  <c r="P455" i="7"/>
  <c r="R455" i="7" s="1"/>
  <c r="P456" i="7"/>
  <c r="R456" i="7" s="1"/>
  <c r="P457" i="7"/>
  <c r="R457" i="7" s="1"/>
  <c r="P458" i="7"/>
  <c r="R458" i="7" s="1"/>
  <c r="P459" i="7"/>
  <c r="R459" i="7" s="1"/>
  <c r="P460" i="7"/>
  <c r="R460" i="7" s="1"/>
  <c r="P461" i="7"/>
  <c r="R461" i="7" s="1"/>
  <c r="P462" i="7"/>
  <c r="R462" i="7" s="1"/>
  <c r="P463" i="7"/>
  <c r="R463" i="7" s="1"/>
  <c r="P464" i="7"/>
  <c r="R464" i="7" s="1"/>
  <c r="P465" i="7"/>
  <c r="R465" i="7" s="1"/>
  <c r="P466" i="7"/>
  <c r="R466" i="7" s="1"/>
  <c r="P467" i="7"/>
  <c r="R467" i="7" s="1"/>
  <c r="P468" i="7"/>
  <c r="R468" i="7" s="1"/>
  <c r="P469" i="7"/>
  <c r="R469" i="7" s="1"/>
  <c r="P470" i="7"/>
  <c r="R470" i="7" s="1"/>
  <c r="P471" i="7"/>
  <c r="R471" i="7" s="1"/>
  <c r="P472" i="7"/>
  <c r="R472" i="7" s="1"/>
  <c r="P473" i="7"/>
  <c r="R473" i="7" s="1"/>
  <c r="P474" i="7"/>
  <c r="R474" i="7" s="1"/>
  <c r="P475" i="7"/>
  <c r="R475" i="7" s="1"/>
  <c r="P476" i="7"/>
  <c r="R476" i="7" s="1"/>
  <c r="P477" i="7"/>
  <c r="R477" i="7" s="1"/>
  <c r="P478" i="7"/>
  <c r="R478" i="7" s="1"/>
  <c r="P479" i="7"/>
  <c r="R479" i="7" s="1"/>
  <c r="P480" i="7"/>
  <c r="R480" i="7" s="1"/>
  <c r="P481" i="7"/>
  <c r="R481" i="7" s="1"/>
  <c r="P482" i="7"/>
  <c r="R482" i="7" s="1"/>
  <c r="P483" i="7"/>
  <c r="R483" i="7" s="1"/>
  <c r="P484" i="7"/>
  <c r="R484" i="7" s="1"/>
  <c r="P485" i="7"/>
  <c r="R485" i="7" s="1"/>
  <c r="P486" i="7"/>
  <c r="R486" i="7" s="1"/>
  <c r="P487" i="7"/>
  <c r="R487" i="7" s="1"/>
  <c r="P488" i="7"/>
  <c r="R488" i="7" s="1"/>
  <c r="P489" i="7"/>
  <c r="R489" i="7" s="1"/>
  <c r="P490" i="7"/>
  <c r="R490" i="7" s="1"/>
  <c r="P491" i="7"/>
  <c r="R491" i="7" s="1"/>
  <c r="P492" i="7"/>
  <c r="R492" i="7" s="1"/>
  <c r="P493" i="7"/>
  <c r="R493" i="7" s="1"/>
  <c r="P494" i="7"/>
  <c r="R494" i="7" s="1"/>
  <c r="P495" i="7"/>
  <c r="R495" i="7" s="1"/>
  <c r="P496" i="7"/>
  <c r="R496" i="7" s="1"/>
  <c r="P497" i="7"/>
  <c r="R497" i="7" s="1"/>
  <c r="P498" i="7"/>
  <c r="R498" i="7" s="1"/>
  <c r="P499" i="7"/>
  <c r="R499" i="7" s="1"/>
  <c r="P500" i="7"/>
  <c r="R500" i="7" s="1"/>
  <c r="P501" i="7"/>
  <c r="R501" i="7" s="1"/>
  <c r="P502" i="7"/>
  <c r="R502" i="7" s="1"/>
  <c r="P503" i="7"/>
  <c r="R503" i="7" s="1"/>
  <c r="P504" i="7"/>
  <c r="R504" i="7" s="1"/>
  <c r="P505" i="7"/>
  <c r="R505" i="7" s="1"/>
  <c r="P506" i="7"/>
  <c r="R506" i="7" s="1"/>
  <c r="P507" i="7"/>
  <c r="R507" i="7" s="1"/>
  <c r="P508" i="7"/>
  <c r="R508" i="7" s="1"/>
  <c r="P509" i="7"/>
  <c r="R509" i="7" s="1"/>
  <c r="P510" i="7"/>
  <c r="R510" i="7" s="1"/>
  <c r="P511" i="7"/>
  <c r="R511" i="7" s="1"/>
  <c r="P512" i="7"/>
  <c r="R512" i="7" s="1"/>
  <c r="P513" i="7"/>
  <c r="R513" i="7" s="1"/>
  <c r="P515" i="7"/>
  <c r="R515" i="7" s="1"/>
  <c r="P516" i="7"/>
  <c r="R516" i="7" s="1"/>
  <c r="P518" i="7"/>
  <c r="R518" i="7" s="1"/>
  <c r="P519" i="7"/>
  <c r="R519" i="7" s="1"/>
  <c r="P520" i="7"/>
  <c r="R520" i="7" s="1"/>
  <c r="P521" i="7"/>
  <c r="R521" i="7" s="1"/>
  <c r="P522" i="7"/>
  <c r="R522" i="7" s="1"/>
  <c r="P523" i="7"/>
  <c r="R523" i="7" s="1"/>
  <c r="P524" i="7"/>
  <c r="R524" i="7" s="1"/>
  <c r="P525" i="7"/>
  <c r="R525" i="7" s="1"/>
  <c r="P526" i="7"/>
  <c r="R526" i="7" s="1"/>
  <c r="P527" i="7"/>
  <c r="R527" i="7" s="1"/>
  <c r="P528" i="7"/>
  <c r="R528" i="7" s="1"/>
  <c r="P529" i="7"/>
  <c r="R529" i="7" s="1"/>
  <c r="P530" i="7"/>
  <c r="R530" i="7" s="1"/>
  <c r="P531" i="7"/>
  <c r="R531" i="7" s="1"/>
  <c r="P532" i="7"/>
  <c r="R532" i="7" s="1"/>
  <c r="P533" i="7"/>
  <c r="R533" i="7" s="1"/>
  <c r="P534" i="7"/>
  <c r="R534" i="7" s="1"/>
  <c r="P535" i="7"/>
  <c r="R535" i="7" s="1"/>
  <c r="P536" i="7"/>
  <c r="R536" i="7" s="1"/>
  <c r="P537" i="7"/>
  <c r="R537" i="7" s="1"/>
  <c r="P538" i="7"/>
  <c r="R538" i="7" s="1"/>
  <c r="P539" i="7"/>
  <c r="R539" i="7" s="1"/>
  <c r="P540" i="7"/>
  <c r="R540" i="7" s="1"/>
  <c r="P541" i="7"/>
  <c r="R541" i="7" s="1"/>
  <c r="P542" i="7"/>
  <c r="R542" i="7" s="1"/>
  <c r="P543" i="7"/>
  <c r="R543" i="7" s="1"/>
  <c r="P544" i="7"/>
  <c r="R544" i="7" s="1"/>
  <c r="P545" i="7"/>
  <c r="R545" i="7" s="1"/>
  <c r="P546" i="7"/>
  <c r="R546" i="7" s="1"/>
  <c r="P547" i="7"/>
  <c r="R547" i="7" s="1"/>
  <c r="P548" i="7"/>
  <c r="R548" i="7" s="1"/>
  <c r="P549" i="7"/>
  <c r="R549" i="7" s="1"/>
  <c r="P550" i="7"/>
  <c r="R550" i="7" s="1"/>
  <c r="P551" i="7"/>
  <c r="R551" i="7" s="1"/>
  <c r="P552" i="7"/>
  <c r="R552" i="7" s="1"/>
  <c r="P553" i="7"/>
  <c r="R553" i="7" s="1"/>
  <c r="P554" i="7"/>
  <c r="R554" i="7" s="1"/>
  <c r="P555" i="7"/>
  <c r="R555" i="7" s="1"/>
  <c r="P556" i="7"/>
  <c r="R556" i="7" s="1"/>
  <c r="P557" i="7"/>
  <c r="R557" i="7" s="1"/>
  <c r="P558" i="7"/>
  <c r="R558" i="7" s="1"/>
  <c r="P559" i="7"/>
  <c r="R559" i="7" s="1"/>
  <c r="P560" i="7"/>
  <c r="R560" i="7" s="1"/>
  <c r="P561" i="7"/>
  <c r="R561" i="7" s="1"/>
  <c r="P562" i="7"/>
  <c r="R562" i="7" s="1"/>
  <c r="P563" i="7"/>
  <c r="R563" i="7" s="1"/>
  <c r="P564" i="7"/>
  <c r="R564" i="7" s="1"/>
  <c r="P565" i="7"/>
  <c r="R565" i="7" s="1"/>
  <c r="P566" i="7"/>
  <c r="R566" i="7" s="1"/>
  <c r="P601" i="7"/>
  <c r="R601" i="7" s="1"/>
  <c r="P567" i="7"/>
  <c r="R567" i="7" s="1"/>
  <c r="P568" i="7"/>
  <c r="R568" i="7" s="1"/>
  <c r="P569" i="7"/>
  <c r="R569" i="7" s="1"/>
  <c r="P570" i="7"/>
  <c r="R570" i="7" s="1"/>
  <c r="P571" i="7"/>
  <c r="R571" i="7" s="1"/>
  <c r="P572" i="7"/>
  <c r="R572" i="7" s="1"/>
  <c r="P573" i="7"/>
  <c r="R573" i="7" s="1"/>
  <c r="P574" i="7"/>
  <c r="R574" i="7" s="1"/>
  <c r="P575" i="7"/>
  <c r="R575" i="7" s="1"/>
  <c r="P576" i="7"/>
  <c r="R576" i="7" s="1"/>
  <c r="P577" i="7"/>
  <c r="R577" i="7" s="1"/>
  <c r="P578" i="7"/>
  <c r="R578" i="7" s="1"/>
  <c r="P579" i="7"/>
  <c r="R579" i="7" s="1"/>
  <c r="P580" i="7"/>
  <c r="R580" i="7" s="1"/>
  <c r="P581" i="7"/>
  <c r="R581" i="7" s="1"/>
  <c r="P582" i="7"/>
  <c r="R582" i="7" s="1"/>
  <c r="P583" i="7"/>
  <c r="R583" i="7" s="1"/>
  <c r="P584" i="7"/>
  <c r="R584" i="7" s="1"/>
  <c r="P585" i="7"/>
  <c r="R585" i="7" s="1"/>
  <c r="P586" i="7"/>
  <c r="R586" i="7" s="1"/>
  <c r="P587" i="7"/>
  <c r="R587" i="7" s="1"/>
  <c r="P588" i="7"/>
  <c r="R588" i="7" s="1"/>
  <c r="P589" i="7"/>
  <c r="R589" i="7" s="1"/>
  <c r="P590" i="7"/>
  <c r="R590" i="7" s="1"/>
  <c r="P591" i="7"/>
  <c r="R591" i="7" s="1"/>
  <c r="P592" i="7"/>
  <c r="R592" i="7" s="1"/>
  <c r="P593" i="7"/>
  <c r="R593" i="7" s="1"/>
  <c r="P594" i="7"/>
  <c r="R594" i="7" s="1"/>
  <c r="P595" i="7"/>
  <c r="R595" i="7" s="1"/>
  <c r="P596" i="7"/>
  <c r="R596" i="7" s="1"/>
  <c r="P597" i="7"/>
  <c r="R597" i="7" s="1"/>
  <c r="P598" i="7"/>
  <c r="R598" i="7" s="1"/>
  <c r="P599" i="7"/>
  <c r="R599" i="7" s="1"/>
  <c r="P600" i="7"/>
  <c r="R600" i="7" s="1"/>
  <c r="P602" i="7"/>
  <c r="R602" i="7" s="1"/>
  <c r="P603" i="7"/>
  <c r="R603" i="7" s="1"/>
  <c r="P604" i="7"/>
  <c r="R604" i="7" s="1"/>
  <c r="P605" i="7"/>
  <c r="R605" i="7" s="1"/>
  <c r="P606" i="7"/>
  <c r="R606" i="7" s="1"/>
  <c r="P607" i="7"/>
  <c r="R607" i="7" s="1"/>
  <c r="P608" i="7"/>
  <c r="R608" i="7" s="1"/>
  <c r="P609" i="7"/>
  <c r="R609" i="7" s="1"/>
  <c r="P610" i="7"/>
  <c r="R610" i="7" s="1"/>
  <c r="P611" i="7"/>
  <c r="R611" i="7" s="1"/>
  <c r="P612" i="7"/>
  <c r="R612" i="7" s="1"/>
  <c r="P613" i="7"/>
  <c r="R613" i="7" s="1"/>
  <c r="P614" i="7"/>
  <c r="R614" i="7" s="1"/>
  <c r="P615" i="7"/>
  <c r="R615" i="7" s="1"/>
  <c r="P616" i="7"/>
  <c r="R616" i="7" s="1"/>
  <c r="P617" i="7"/>
  <c r="R617" i="7" s="1"/>
  <c r="P618" i="7"/>
  <c r="R618" i="7" s="1"/>
  <c r="P619" i="7"/>
  <c r="R619" i="7" s="1"/>
  <c r="P620" i="7"/>
  <c r="R620" i="7" s="1"/>
  <c r="P621" i="7"/>
  <c r="R621" i="7" s="1"/>
  <c r="P622" i="7"/>
  <c r="R622" i="7" s="1"/>
  <c r="P623" i="7"/>
  <c r="R623" i="7" s="1"/>
  <c r="P624" i="7"/>
  <c r="R624" i="7" s="1"/>
  <c r="P625" i="7"/>
  <c r="R625" i="7" s="1"/>
  <c r="P626" i="7"/>
  <c r="R626" i="7" s="1"/>
  <c r="P627" i="7"/>
  <c r="R627" i="7" s="1"/>
  <c r="P628" i="7"/>
  <c r="R628" i="7" s="1"/>
  <c r="P629" i="7"/>
  <c r="R629" i="7" s="1"/>
  <c r="P631" i="7"/>
  <c r="R631" i="7" s="1"/>
  <c r="P632" i="7"/>
  <c r="R632" i="7" s="1"/>
  <c r="P633" i="7"/>
  <c r="R633" i="7" s="1"/>
  <c r="P634" i="7"/>
  <c r="R634" i="7" s="1"/>
  <c r="P635" i="7"/>
  <c r="R635" i="7" s="1"/>
  <c r="P636" i="7"/>
  <c r="R636" i="7" s="1"/>
  <c r="P637" i="7"/>
  <c r="R637" i="7" s="1"/>
  <c r="P638" i="7"/>
  <c r="R638" i="7" s="1"/>
  <c r="P639" i="7"/>
  <c r="R639" i="7" s="1"/>
  <c r="P640" i="7"/>
  <c r="R640" i="7" s="1"/>
  <c r="P641" i="7"/>
  <c r="R641" i="7" s="1"/>
  <c r="P642" i="7"/>
  <c r="R642" i="7" s="1"/>
  <c r="P643" i="7"/>
  <c r="R643" i="7" s="1"/>
  <c r="P645" i="7"/>
  <c r="R645" i="7" s="1"/>
  <c r="P646" i="7"/>
  <c r="R646" i="7" s="1"/>
  <c r="P647" i="7"/>
  <c r="R647" i="7" s="1"/>
  <c r="P648" i="7"/>
  <c r="R648" i="7" s="1"/>
  <c r="P649" i="7"/>
  <c r="R649" i="7" s="1"/>
  <c r="P650" i="7"/>
  <c r="R650" i="7" s="1"/>
  <c r="P651" i="7"/>
  <c r="R651" i="7" s="1"/>
  <c r="P652" i="7"/>
  <c r="R652" i="7" s="1"/>
  <c r="P653" i="7"/>
  <c r="R653" i="7" s="1"/>
  <c r="P654" i="7"/>
  <c r="R654" i="7" s="1"/>
  <c r="P655" i="7"/>
  <c r="R655" i="7" s="1"/>
  <c r="P656" i="7"/>
  <c r="R656" i="7" s="1"/>
  <c r="P657" i="7"/>
  <c r="R657" i="7" s="1"/>
  <c r="P658" i="7"/>
  <c r="R658" i="7" s="1"/>
  <c r="P659" i="7"/>
  <c r="R659" i="7" s="1"/>
  <c r="P660" i="7"/>
  <c r="R660" i="7" s="1"/>
  <c r="P661" i="7"/>
  <c r="R661" i="7" s="1"/>
  <c r="P662" i="7"/>
  <c r="R662" i="7" s="1"/>
  <c r="P663" i="7"/>
  <c r="R663" i="7" s="1"/>
  <c r="P664" i="7"/>
  <c r="R664" i="7" s="1"/>
  <c r="P665" i="7"/>
  <c r="R665" i="7" s="1"/>
  <c r="P666" i="7"/>
  <c r="R666" i="7" s="1"/>
  <c r="P667" i="7"/>
  <c r="R667" i="7" s="1"/>
  <c r="P668" i="7"/>
  <c r="R668" i="7" s="1"/>
  <c r="P669" i="7"/>
  <c r="R669" i="7" s="1"/>
  <c r="P670" i="7"/>
  <c r="R670" i="7" s="1"/>
  <c r="P671" i="7"/>
  <c r="R671" i="7" s="1"/>
  <c r="P672" i="7"/>
  <c r="R672" i="7" s="1"/>
  <c r="P673" i="7"/>
  <c r="R673" i="7" s="1"/>
  <c r="P674" i="7"/>
  <c r="R674" i="7" s="1"/>
  <c r="P675" i="7"/>
  <c r="R675" i="7" s="1"/>
  <c r="P676" i="7"/>
  <c r="R676" i="7" s="1"/>
  <c r="P677" i="7"/>
  <c r="R677" i="7" s="1"/>
  <c r="P678" i="7"/>
  <c r="R678" i="7" s="1"/>
  <c r="P679" i="7"/>
  <c r="R679" i="7" s="1"/>
  <c r="P681" i="7"/>
  <c r="R681" i="7" s="1"/>
  <c r="P682" i="7"/>
  <c r="R682" i="7" s="1"/>
  <c r="P683" i="7"/>
  <c r="R683" i="7" s="1"/>
  <c r="P684" i="7"/>
  <c r="R684" i="7" s="1"/>
  <c r="P685" i="7"/>
  <c r="R685" i="7" s="1"/>
  <c r="P686" i="7"/>
  <c r="R686" i="7" s="1"/>
  <c r="P687" i="7"/>
  <c r="R687" i="7" s="1"/>
  <c r="P688" i="7"/>
  <c r="R688" i="7" s="1"/>
  <c r="P689" i="7"/>
  <c r="R689" i="7" s="1"/>
  <c r="P690" i="7"/>
  <c r="R690" i="7" s="1"/>
  <c r="P691" i="7"/>
  <c r="R691" i="7" s="1"/>
  <c r="P692" i="7"/>
  <c r="R692" i="7" s="1"/>
  <c r="P693" i="7"/>
  <c r="R693" i="7" s="1"/>
  <c r="P694" i="7"/>
  <c r="R694" i="7" s="1"/>
  <c r="P695" i="7"/>
  <c r="R695" i="7" s="1"/>
  <c r="P696" i="7"/>
  <c r="R696" i="7" s="1"/>
  <c r="P697" i="7"/>
  <c r="R697" i="7" s="1"/>
  <c r="P698" i="7"/>
  <c r="R698" i="7" s="1"/>
  <c r="P699" i="7"/>
  <c r="R699" i="7" s="1"/>
  <c r="P700" i="7"/>
  <c r="R700" i="7" s="1"/>
  <c r="P701" i="7"/>
  <c r="R701" i="7" s="1"/>
  <c r="P702" i="7"/>
  <c r="R702" i="7" s="1"/>
  <c r="P703" i="7"/>
  <c r="R703" i="7" s="1"/>
  <c r="P704" i="7"/>
  <c r="R704" i="7" s="1"/>
  <c r="P705" i="7"/>
  <c r="R705" i="7" s="1"/>
  <c r="P706" i="7"/>
  <c r="R706" i="7" s="1"/>
  <c r="P707" i="7"/>
  <c r="R707" i="7" s="1"/>
  <c r="P708" i="7"/>
  <c r="R708" i="7" s="1"/>
  <c r="P709" i="7"/>
  <c r="R709" i="7" s="1"/>
  <c r="P710" i="7"/>
  <c r="R710" i="7" s="1"/>
  <c r="P711" i="7"/>
  <c r="R711" i="7" s="1"/>
  <c r="P712" i="7"/>
  <c r="R712" i="7" s="1"/>
  <c r="P713" i="7"/>
  <c r="R713" i="7" s="1"/>
  <c r="P715" i="7"/>
  <c r="R715" i="7" s="1"/>
  <c r="P716" i="7"/>
  <c r="R716" i="7" s="1"/>
  <c r="P717" i="7"/>
  <c r="R717" i="7" s="1"/>
  <c r="P718" i="7"/>
  <c r="R718" i="7" s="1"/>
  <c r="P719" i="7"/>
  <c r="R719" i="7" s="1"/>
  <c r="P720" i="7"/>
  <c r="R720" i="7" s="1"/>
  <c r="P722" i="7"/>
  <c r="R722" i="7" s="1"/>
  <c r="P723" i="7"/>
  <c r="R723" i="7" s="1"/>
  <c r="P724" i="7"/>
  <c r="R724" i="7" s="1"/>
  <c r="P725" i="7"/>
  <c r="R725" i="7" s="1"/>
  <c r="P726" i="7"/>
  <c r="R726" i="7" s="1"/>
  <c r="P727" i="7"/>
  <c r="R727" i="7" s="1"/>
  <c r="P728" i="7"/>
  <c r="R728" i="7" s="1"/>
  <c r="P729" i="7"/>
  <c r="R729" i="7" s="1"/>
  <c r="P730" i="7"/>
  <c r="R730" i="7" s="1"/>
  <c r="P731" i="7"/>
  <c r="R731" i="7" s="1"/>
  <c r="P732" i="7"/>
  <c r="R732" i="7" s="1"/>
  <c r="P733" i="7"/>
  <c r="R733" i="7" s="1"/>
  <c r="P734" i="7"/>
  <c r="R734" i="7" s="1"/>
  <c r="P735" i="7"/>
  <c r="R735" i="7" s="1"/>
  <c r="P736" i="7"/>
  <c r="R736" i="7" s="1"/>
  <c r="P737" i="7"/>
  <c r="R737" i="7" s="1"/>
  <c r="P738" i="7"/>
  <c r="R738" i="7" s="1"/>
  <c r="P739" i="7"/>
  <c r="R739" i="7" s="1"/>
  <c r="P740" i="7"/>
  <c r="R740" i="7" s="1"/>
  <c r="P741" i="7"/>
  <c r="R741" i="7" s="1"/>
  <c r="P742" i="7"/>
  <c r="R742" i="7" s="1"/>
  <c r="P743" i="7"/>
  <c r="R743" i="7" s="1"/>
  <c r="P744" i="7"/>
  <c r="R744" i="7" s="1"/>
  <c r="P745" i="7"/>
  <c r="R745" i="7" s="1"/>
  <c r="P746" i="7"/>
  <c r="R746" i="7" s="1"/>
  <c r="P747" i="7"/>
  <c r="R747" i="7" s="1"/>
  <c r="P748" i="7"/>
  <c r="R748" i="7" s="1"/>
  <c r="P749" i="7"/>
  <c r="R749" i="7" s="1"/>
  <c r="P750" i="7"/>
  <c r="R750" i="7" s="1"/>
  <c r="P751" i="7"/>
  <c r="R751" i="7" s="1"/>
  <c r="P752" i="7"/>
  <c r="R752" i="7" s="1"/>
  <c r="P753" i="7"/>
  <c r="R753" i="7" s="1"/>
  <c r="P754" i="7"/>
  <c r="R754" i="7" s="1"/>
  <c r="P755" i="7"/>
  <c r="R755" i="7" s="1"/>
  <c r="P756" i="7"/>
  <c r="R756" i="7" s="1"/>
  <c r="P757" i="7"/>
  <c r="R757" i="7" s="1"/>
  <c r="P758" i="7"/>
  <c r="R758" i="7" s="1"/>
  <c r="P759" i="7"/>
  <c r="R759" i="7" s="1"/>
  <c r="P760" i="7"/>
  <c r="R760" i="7" s="1"/>
  <c r="P761" i="7"/>
  <c r="R761" i="7" s="1"/>
  <c r="P762" i="7"/>
  <c r="R762" i="7" s="1"/>
  <c r="P763" i="7"/>
  <c r="R763" i="7" s="1"/>
  <c r="P765" i="7"/>
  <c r="R765" i="7" s="1"/>
  <c r="P766" i="7"/>
  <c r="R766" i="7" s="1"/>
  <c r="P767" i="7"/>
  <c r="R767" i="7" s="1"/>
  <c r="P768" i="7"/>
  <c r="R768" i="7" s="1"/>
  <c r="P769" i="7"/>
  <c r="R769" i="7" s="1"/>
  <c r="P770" i="7"/>
  <c r="R770" i="7" s="1"/>
  <c r="P771" i="7"/>
  <c r="R771" i="7" s="1"/>
  <c r="P772" i="7"/>
  <c r="R772" i="7" s="1"/>
  <c r="P773" i="7"/>
  <c r="R773" i="7" s="1"/>
  <c r="P774" i="7"/>
  <c r="R774" i="7" s="1"/>
  <c r="P775" i="7"/>
  <c r="R775" i="7" s="1"/>
  <c r="P776" i="7"/>
  <c r="R776" i="7" s="1"/>
  <c r="P777" i="7"/>
  <c r="R777" i="7" s="1"/>
  <c r="P778" i="7"/>
  <c r="R778" i="7" s="1"/>
  <c r="P779" i="7"/>
  <c r="R779" i="7" s="1"/>
  <c r="P780" i="7"/>
  <c r="R780" i="7" s="1"/>
  <c r="P781" i="7"/>
  <c r="R781" i="7" s="1"/>
  <c r="P782" i="7"/>
  <c r="R782" i="7" s="1"/>
  <c r="P783" i="7"/>
  <c r="R783" i="7" s="1"/>
  <c r="P784" i="7"/>
  <c r="R784" i="7" s="1"/>
  <c r="P785" i="7"/>
  <c r="R785" i="7" s="1"/>
  <c r="P786" i="7"/>
  <c r="R786" i="7" s="1"/>
  <c r="P787" i="7"/>
  <c r="R787" i="7" s="1"/>
  <c r="P788" i="7"/>
  <c r="R788" i="7" s="1"/>
  <c r="P789" i="7"/>
  <c r="R789" i="7" s="1"/>
  <c r="P790" i="7"/>
  <c r="R790" i="7" s="1"/>
  <c r="P791" i="7"/>
  <c r="R791" i="7" s="1"/>
  <c r="P792" i="7"/>
  <c r="R792" i="7" s="1"/>
  <c r="P793" i="7"/>
  <c r="R793" i="7" s="1"/>
  <c r="P794" i="7"/>
  <c r="R794" i="7" s="1"/>
  <c r="P795" i="7"/>
  <c r="R795" i="7" s="1"/>
  <c r="P796" i="7"/>
  <c r="R796" i="7" s="1"/>
  <c r="P797" i="7"/>
  <c r="R797" i="7" s="1"/>
  <c r="P798" i="7"/>
  <c r="R798" i="7" s="1"/>
  <c r="P799" i="7"/>
  <c r="R799" i="7" s="1"/>
  <c r="P800" i="7"/>
  <c r="R800" i="7" s="1"/>
  <c r="P801" i="7"/>
  <c r="R801" i="7" s="1"/>
  <c r="P802" i="7"/>
  <c r="R802" i="7" s="1"/>
  <c r="P803" i="7"/>
  <c r="R803" i="7" s="1"/>
  <c r="P804" i="7"/>
  <c r="R804" i="7" s="1"/>
  <c r="P805" i="7"/>
  <c r="R805" i="7" s="1"/>
  <c r="P806" i="7"/>
  <c r="R806" i="7" s="1"/>
  <c r="P807" i="7"/>
  <c r="R807" i="7" s="1"/>
  <c r="P808" i="7"/>
  <c r="R808" i="7" s="1"/>
  <c r="P809" i="7"/>
  <c r="R809" i="7" s="1"/>
  <c r="P810" i="7"/>
  <c r="R810" i="7" s="1"/>
  <c r="P811" i="7"/>
  <c r="R811" i="7" s="1"/>
  <c r="P812" i="7"/>
  <c r="R812" i="7" s="1"/>
  <c r="P814" i="7"/>
  <c r="R814" i="7" s="1"/>
  <c r="P815" i="7"/>
  <c r="R815" i="7" s="1"/>
  <c r="P816" i="7"/>
  <c r="R816" i="7" s="1"/>
  <c r="P817" i="7"/>
  <c r="R817" i="7" s="1"/>
  <c r="P818" i="7"/>
  <c r="R818" i="7" s="1"/>
  <c r="P819" i="7"/>
  <c r="R819" i="7" s="1"/>
  <c r="P820" i="7"/>
  <c r="R820" i="7" s="1"/>
  <c r="P821" i="7"/>
  <c r="R821" i="7" s="1"/>
  <c r="P822" i="7"/>
  <c r="R822" i="7" s="1"/>
  <c r="P823" i="7"/>
  <c r="R823" i="7" s="1"/>
  <c r="P824" i="7"/>
  <c r="R824" i="7" s="1"/>
  <c r="P826" i="7"/>
  <c r="R826" i="7" s="1"/>
  <c r="P828" i="7"/>
  <c r="R828" i="7" s="1"/>
  <c r="P829" i="7"/>
  <c r="R829" i="7" s="1"/>
  <c r="P830" i="7"/>
  <c r="R830" i="7" s="1"/>
  <c r="P831" i="7"/>
  <c r="R831" i="7" s="1"/>
  <c r="P832" i="7"/>
  <c r="R832" i="7" s="1"/>
  <c r="P833" i="7"/>
  <c r="R833" i="7" s="1"/>
  <c r="P834" i="7"/>
  <c r="R834" i="7" s="1"/>
  <c r="P835" i="7"/>
  <c r="R835" i="7" s="1"/>
  <c r="P836" i="7"/>
  <c r="R836" i="7" s="1"/>
  <c r="P837" i="7"/>
  <c r="R837" i="7" s="1"/>
  <c r="P839" i="7"/>
  <c r="R839" i="7" s="1"/>
  <c r="P840" i="7"/>
  <c r="R840" i="7" s="1"/>
  <c r="P841" i="7"/>
  <c r="R841" i="7" s="1"/>
  <c r="P842" i="7"/>
  <c r="R842" i="7" s="1"/>
  <c r="P843" i="7"/>
  <c r="R843" i="7" s="1"/>
  <c r="P845" i="7"/>
  <c r="R845" i="7" s="1"/>
  <c r="P846" i="7"/>
  <c r="R846" i="7" s="1"/>
  <c r="P847" i="7"/>
  <c r="R847" i="7" s="1"/>
  <c r="P848" i="7"/>
  <c r="R848" i="7" s="1"/>
  <c r="P849" i="7"/>
  <c r="R849" i="7" s="1"/>
  <c r="P850" i="7"/>
  <c r="R850" i="7" s="1"/>
  <c r="P851" i="7"/>
  <c r="R851" i="7" s="1"/>
  <c r="P852" i="7"/>
  <c r="R852" i="7" s="1"/>
  <c r="P853" i="7"/>
  <c r="R853" i="7" s="1"/>
  <c r="P854" i="7"/>
  <c r="R854" i="7" s="1"/>
  <c r="P855" i="7"/>
  <c r="R855" i="7" s="1"/>
  <c r="P856" i="7"/>
  <c r="R856" i="7" s="1"/>
  <c r="P857" i="7"/>
  <c r="R857" i="7" s="1"/>
  <c r="P859" i="7"/>
  <c r="R859" i="7" s="1"/>
  <c r="P860" i="7"/>
  <c r="R860" i="7" s="1"/>
  <c r="P861" i="7"/>
  <c r="R861" i="7" s="1"/>
  <c r="P862" i="7"/>
  <c r="R862" i="7" s="1"/>
  <c r="P863" i="7"/>
  <c r="R863" i="7" s="1"/>
  <c r="P864" i="7"/>
  <c r="R864" i="7" s="1"/>
  <c r="P865" i="7"/>
  <c r="R865" i="7" s="1"/>
  <c r="P866" i="7"/>
  <c r="R866" i="7" s="1"/>
  <c r="P867" i="7"/>
  <c r="R867" i="7" s="1"/>
  <c r="P868" i="7"/>
  <c r="R868" i="7" s="1"/>
  <c r="P869" i="7"/>
  <c r="R869" i="7" s="1"/>
  <c r="P870" i="7"/>
  <c r="R870" i="7" s="1"/>
  <c r="P871" i="7"/>
  <c r="R871" i="7" s="1"/>
  <c r="P872" i="7"/>
  <c r="R872" i="7" s="1"/>
  <c r="P873" i="7"/>
  <c r="R873" i="7" s="1"/>
  <c r="P874" i="7"/>
  <c r="R874" i="7" s="1"/>
  <c r="P875" i="7"/>
  <c r="R875" i="7" s="1"/>
  <c r="P876" i="7"/>
  <c r="R876" i="7" s="1"/>
  <c r="P877" i="7"/>
  <c r="R877" i="7" s="1"/>
  <c r="P878" i="7"/>
  <c r="R878" i="7" s="1"/>
  <c r="P879" i="7"/>
  <c r="R879" i="7" s="1"/>
  <c r="P880" i="7"/>
  <c r="R880" i="7" s="1"/>
  <c r="P881" i="7"/>
  <c r="R881" i="7" s="1"/>
  <c r="P882" i="7"/>
  <c r="R882" i="7" s="1"/>
  <c r="P883" i="7"/>
  <c r="R883" i="7" s="1"/>
  <c r="P884" i="7"/>
  <c r="R884" i="7" s="1"/>
  <c r="P885" i="7"/>
  <c r="R885" i="7" s="1"/>
  <c r="P886" i="7"/>
  <c r="R886" i="7" s="1"/>
  <c r="P887" i="7"/>
  <c r="R887" i="7" s="1"/>
  <c r="P888" i="7"/>
  <c r="R888" i="7" s="1"/>
  <c r="P889" i="7"/>
  <c r="R889" i="7" s="1"/>
  <c r="P890" i="7"/>
  <c r="R890" i="7" s="1"/>
  <c r="P891" i="7"/>
  <c r="R891" i="7" s="1"/>
  <c r="P892" i="7"/>
  <c r="R892" i="7" s="1"/>
  <c r="P893" i="7"/>
  <c r="R893" i="7" s="1"/>
  <c r="P894" i="7"/>
  <c r="R894" i="7" s="1"/>
  <c r="P895" i="7"/>
  <c r="R895" i="7" s="1"/>
  <c r="P896" i="7"/>
  <c r="R896" i="7" s="1"/>
  <c r="P897" i="7"/>
  <c r="R897" i="7" s="1"/>
  <c r="P898" i="7"/>
  <c r="R898" i="7" s="1"/>
  <c r="P900" i="7"/>
  <c r="R900" i="7" s="1"/>
  <c r="P901" i="7"/>
  <c r="R901" i="7" s="1"/>
  <c r="P902" i="7"/>
  <c r="R902" i="7" s="1"/>
  <c r="P903" i="7"/>
  <c r="R903" i="7" s="1"/>
  <c r="P904" i="7"/>
  <c r="R904" i="7" s="1"/>
  <c r="P905" i="7"/>
  <c r="R905" i="7" s="1"/>
  <c r="P906" i="7"/>
  <c r="R906" i="7" s="1"/>
  <c r="P907" i="7"/>
  <c r="R907" i="7" s="1"/>
  <c r="P908" i="7"/>
  <c r="R908" i="7" s="1"/>
  <c r="P909" i="7"/>
  <c r="R909" i="7" s="1"/>
  <c r="P910" i="7"/>
  <c r="R910" i="7" s="1"/>
  <c r="P911" i="7"/>
  <c r="R911" i="7" s="1"/>
  <c r="P912" i="7"/>
  <c r="R912" i="7" s="1"/>
  <c r="P913" i="7"/>
  <c r="R913" i="7" s="1"/>
  <c r="P914" i="7"/>
  <c r="R914" i="7" s="1"/>
  <c r="P915" i="7"/>
  <c r="R915" i="7" s="1"/>
  <c r="P916" i="7"/>
  <c r="R916" i="7" s="1"/>
  <c r="P917" i="7"/>
  <c r="R917" i="7" s="1"/>
  <c r="P918" i="7"/>
  <c r="R918" i="7" s="1"/>
  <c r="P919" i="7"/>
  <c r="R919" i="7" s="1"/>
  <c r="P920" i="7"/>
  <c r="R920" i="7" s="1"/>
  <c r="P921" i="7"/>
  <c r="R921" i="7" s="1"/>
  <c r="P922" i="7"/>
  <c r="R922" i="7" s="1"/>
  <c r="P923" i="7"/>
  <c r="R923" i="7" s="1"/>
  <c r="P924" i="7"/>
  <c r="R924" i="7" s="1"/>
  <c r="P926" i="7"/>
  <c r="R926" i="7" s="1"/>
  <c r="P927" i="7"/>
  <c r="R927" i="7" s="1"/>
  <c r="P928" i="7"/>
  <c r="R928" i="7" s="1"/>
  <c r="P929" i="7"/>
  <c r="R929" i="7" s="1"/>
  <c r="P930" i="7"/>
  <c r="R930" i="7" s="1"/>
  <c r="P931" i="7"/>
  <c r="R931" i="7" s="1"/>
  <c r="P932" i="7"/>
  <c r="R932" i="7" s="1"/>
  <c r="P934" i="7"/>
  <c r="R934" i="7" s="1"/>
  <c r="P935" i="7"/>
  <c r="R935" i="7" s="1"/>
  <c r="P936" i="7"/>
  <c r="R936" i="7" s="1"/>
  <c r="P937" i="7"/>
  <c r="R937" i="7" s="1"/>
  <c r="P938" i="7"/>
  <c r="R938" i="7" s="1"/>
  <c r="P939" i="7"/>
  <c r="R939" i="7" s="1"/>
  <c r="P969" i="7"/>
  <c r="R969" i="7" s="1"/>
  <c r="P940" i="7"/>
  <c r="R940" i="7" s="1"/>
  <c r="P941" i="7"/>
  <c r="R941" i="7" s="1"/>
  <c r="P942" i="7"/>
  <c r="R942" i="7" s="1"/>
  <c r="P943" i="7"/>
  <c r="R943" i="7" s="1"/>
  <c r="P944" i="7"/>
  <c r="R944" i="7" s="1"/>
  <c r="P945" i="7"/>
  <c r="R945" i="7" s="1"/>
  <c r="P946" i="7"/>
  <c r="R946" i="7" s="1"/>
  <c r="P947" i="7"/>
  <c r="R947" i="7" s="1"/>
  <c r="P948" i="7"/>
  <c r="R948" i="7" s="1"/>
  <c r="P949" i="7"/>
  <c r="R949" i="7" s="1"/>
  <c r="P950" i="7"/>
  <c r="R950" i="7" s="1"/>
  <c r="P951" i="7"/>
  <c r="R951" i="7" s="1"/>
  <c r="P952" i="7"/>
  <c r="R952" i="7" s="1"/>
  <c r="P953" i="7"/>
  <c r="R953" i="7" s="1"/>
  <c r="P954" i="7"/>
  <c r="R954" i="7" s="1"/>
  <c r="P955" i="7"/>
  <c r="R955" i="7" s="1"/>
  <c r="P956" i="7"/>
  <c r="R956" i="7" s="1"/>
  <c r="P957" i="7"/>
  <c r="R957" i="7" s="1"/>
  <c r="P958" i="7"/>
  <c r="R958" i="7" s="1"/>
  <c r="P959" i="7"/>
  <c r="R959" i="7" s="1"/>
  <c r="P960" i="7"/>
  <c r="R960" i="7" s="1"/>
  <c r="P961" i="7"/>
  <c r="R961" i="7" s="1"/>
  <c r="P962" i="7"/>
  <c r="R962" i="7" s="1"/>
  <c r="P963" i="7"/>
  <c r="R963" i="7" s="1"/>
  <c r="P964" i="7"/>
  <c r="R964" i="7" s="1"/>
  <c r="P965" i="7"/>
  <c r="R965" i="7" s="1"/>
  <c r="P966" i="7"/>
  <c r="R966" i="7" s="1"/>
  <c r="P967" i="7"/>
  <c r="R967" i="7" s="1"/>
  <c r="P968" i="7"/>
  <c r="R968" i="7" s="1"/>
  <c r="P970" i="7"/>
  <c r="R970" i="7" s="1"/>
  <c r="P971" i="7"/>
  <c r="R971" i="7" s="1"/>
  <c r="P972" i="7"/>
  <c r="R972" i="7" s="1"/>
  <c r="P973" i="7"/>
  <c r="R973" i="7" s="1"/>
  <c r="P974" i="7"/>
  <c r="R974" i="7" s="1"/>
  <c r="P975" i="7"/>
  <c r="R975" i="7" s="1"/>
  <c r="P976" i="7"/>
  <c r="R976" i="7" s="1"/>
  <c r="P977" i="7"/>
  <c r="R977" i="7" s="1"/>
  <c r="P978" i="7"/>
  <c r="R978" i="7" s="1"/>
  <c r="P979" i="7"/>
  <c r="R979" i="7" s="1"/>
  <c r="P981" i="7"/>
  <c r="R981" i="7" s="1"/>
  <c r="P982" i="7"/>
  <c r="R982" i="7" s="1"/>
  <c r="P983" i="7"/>
  <c r="R983" i="7" s="1"/>
  <c r="P984" i="7"/>
  <c r="R984" i="7" s="1"/>
  <c r="P985" i="7"/>
  <c r="R985" i="7" s="1"/>
  <c r="P986" i="7"/>
  <c r="R986" i="7" s="1"/>
  <c r="P987" i="7"/>
  <c r="R987" i="7" s="1"/>
  <c r="P988" i="7"/>
  <c r="R988" i="7" s="1"/>
  <c r="P989" i="7"/>
  <c r="R989" i="7" s="1"/>
  <c r="P990" i="7"/>
  <c r="R990" i="7" s="1"/>
  <c r="P991" i="7"/>
  <c r="R991" i="7" s="1"/>
  <c r="P1248" i="7"/>
  <c r="R1248" i="7" s="1"/>
  <c r="P992" i="7"/>
  <c r="R992" i="7" s="1"/>
  <c r="P993" i="7"/>
  <c r="R993" i="7" s="1"/>
  <c r="P994" i="7"/>
  <c r="R994" i="7" s="1"/>
  <c r="P995" i="7"/>
  <c r="R995" i="7" s="1"/>
  <c r="P996" i="7"/>
  <c r="R996" i="7" s="1"/>
  <c r="P997" i="7"/>
  <c r="R997" i="7" s="1"/>
  <c r="P998" i="7"/>
  <c r="R998" i="7" s="1"/>
  <c r="P999" i="7"/>
  <c r="R999" i="7" s="1"/>
  <c r="P1000" i="7"/>
  <c r="R1000" i="7" s="1"/>
  <c r="P1001" i="7"/>
  <c r="R1001" i="7" s="1"/>
  <c r="P1002" i="7"/>
  <c r="R1002" i="7" s="1"/>
  <c r="P1003" i="7"/>
  <c r="R1003" i="7" s="1"/>
  <c r="P1004" i="7"/>
  <c r="R1004" i="7" s="1"/>
  <c r="P1005" i="7"/>
  <c r="R1005" i="7" s="1"/>
  <c r="P1006" i="7"/>
  <c r="R1006" i="7" s="1"/>
  <c r="P1007" i="7"/>
  <c r="R1007" i="7" s="1"/>
  <c r="P1008" i="7"/>
  <c r="R1008" i="7" s="1"/>
  <c r="P1009" i="7"/>
  <c r="R1009" i="7" s="1"/>
  <c r="P1010" i="7"/>
  <c r="R1010" i="7" s="1"/>
  <c r="P1011" i="7"/>
  <c r="R1011" i="7" s="1"/>
  <c r="P1012" i="7"/>
  <c r="R1012" i="7" s="1"/>
  <c r="P1013" i="7"/>
  <c r="R1013" i="7" s="1"/>
  <c r="P1014" i="7"/>
  <c r="R1014" i="7" s="1"/>
  <c r="P1015" i="7"/>
  <c r="R1015" i="7" s="1"/>
  <c r="P1016" i="7"/>
  <c r="R1016" i="7" s="1"/>
  <c r="P1017" i="7"/>
  <c r="R1017" i="7" s="1"/>
  <c r="P1018" i="7"/>
  <c r="R1018" i="7" s="1"/>
  <c r="P1019" i="7"/>
  <c r="R1019" i="7" s="1"/>
  <c r="P1020" i="7"/>
  <c r="R1020" i="7" s="1"/>
  <c r="P1021" i="7"/>
  <c r="R1021" i="7" s="1"/>
  <c r="P1022" i="7"/>
  <c r="R1022" i="7" s="1"/>
  <c r="P1023" i="7"/>
  <c r="R1023" i="7" s="1"/>
  <c r="P1024" i="7"/>
  <c r="R1024" i="7" s="1"/>
  <c r="P1025" i="7"/>
  <c r="R1025" i="7" s="1"/>
  <c r="P1026" i="7"/>
  <c r="R1026" i="7" s="1"/>
  <c r="P1027" i="7"/>
  <c r="R1027" i="7" s="1"/>
  <c r="P1028" i="7"/>
  <c r="R1028" i="7" s="1"/>
  <c r="P1029" i="7"/>
  <c r="R1029" i="7" s="1"/>
  <c r="P1030" i="7"/>
  <c r="R1030" i="7" s="1"/>
  <c r="P1031" i="7"/>
  <c r="R1031" i="7" s="1"/>
  <c r="P1032" i="7"/>
  <c r="R1032" i="7" s="1"/>
  <c r="P1033" i="7"/>
  <c r="R1033" i="7" s="1"/>
  <c r="P1034" i="7"/>
  <c r="R1034" i="7" s="1"/>
  <c r="P1035" i="7"/>
  <c r="R1035" i="7" s="1"/>
  <c r="P1036" i="7"/>
  <c r="R1036" i="7" s="1"/>
  <c r="P1037" i="7"/>
  <c r="R1037" i="7" s="1"/>
  <c r="P1038" i="7"/>
  <c r="R1038" i="7" s="1"/>
  <c r="P1039" i="7"/>
  <c r="R1039" i="7" s="1"/>
  <c r="P1040" i="7"/>
  <c r="R1040" i="7" s="1"/>
  <c r="P1041" i="7"/>
  <c r="R1041" i="7" s="1"/>
  <c r="P1042" i="7"/>
  <c r="R1042" i="7" s="1"/>
  <c r="P1043" i="7"/>
  <c r="R1043" i="7" s="1"/>
  <c r="P1044" i="7"/>
  <c r="R1044" i="7" s="1"/>
  <c r="P1045" i="7"/>
  <c r="R1045" i="7" s="1"/>
  <c r="P1046" i="7"/>
  <c r="R1046" i="7" s="1"/>
  <c r="P1047" i="7"/>
  <c r="R1047" i="7" s="1"/>
  <c r="P1048" i="7"/>
  <c r="R1048" i="7" s="1"/>
  <c r="P1049" i="7"/>
  <c r="R1049" i="7" s="1"/>
  <c r="P1051" i="7"/>
  <c r="R1051" i="7" s="1"/>
  <c r="P1052" i="7"/>
  <c r="R1052" i="7" s="1"/>
  <c r="P1053" i="7"/>
  <c r="R1053" i="7" s="1"/>
  <c r="P1054" i="7"/>
  <c r="R1054" i="7" s="1"/>
  <c r="P1055" i="7"/>
  <c r="R1055" i="7" s="1"/>
  <c r="P1056" i="7"/>
  <c r="R1056" i="7" s="1"/>
  <c r="P1057" i="7"/>
  <c r="R1057" i="7" s="1"/>
  <c r="P1058" i="7"/>
  <c r="R1058" i="7" s="1"/>
  <c r="P1059" i="7"/>
  <c r="R1059" i="7" s="1"/>
  <c r="P1060" i="7"/>
  <c r="R1060" i="7" s="1"/>
  <c r="P1061" i="7"/>
  <c r="R1061" i="7" s="1"/>
  <c r="P1063" i="7"/>
  <c r="R1063" i="7" s="1"/>
  <c r="P1064" i="7"/>
  <c r="R1064" i="7" s="1"/>
  <c r="P1065" i="7"/>
  <c r="R1065" i="7" s="1"/>
  <c r="P1066" i="7"/>
  <c r="R1066" i="7" s="1"/>
  <c r="P1067" i="7"/>
  <c r="R1067" i="7" s="1"/>
  <c r="P1068" i="7"/>
  <c r="R1068" i="7" s="1"/>
  <c r="P1069" i="7"/>
  <c r="R1069" i="7" s="1"/>
  <c r="P1070" i="7"/>
  <c r="R1070" i="7" s="1"/>
  <c r="P1071" i="7"/>
  <c r="R1071" i="7" s="1"/>
  <c r="P1072" i="7"/>
  <c r="R1072" i="7" s="1"/>
  <c r="P1073" i="7"/>
  <c r="R1073" i="7" s="1"/>
  <c r="P1074" i="7"/>
  <c r="R1074" i="7" s="1"/>
  <c r="P1075" i="7"/>
  <c r="R1075" i="7" s="1"/>
  <c r="P1076" i="7"/>
  <c r="R1076" i="7" s="1"/>
  <c r="P1077" i="7"/>
  <c r="R1077" i="7" s="1"/>
  <c r="P1078" i="7"/>
  <c r="R1078" i="7" s="1"/>
  <c r="P1079" i="7"/>
  <c r="R1079" i="7" s="1"/>
  <c r="P1080" i="7"/>
  <c r="R1080" i="7" s="1"/>
  <c r="P1081" i="7"/>
  <c r="R1081" i="7" s="1"/>
  <c r="P1082" i="7"/>
  <c r="R1082" i="7" s="1"/>
  <c r="P1083" i="7"/>
  <c r="R1083" i="7" s="1"/>
  <c r="P1084" i="7"/>
  <c r="R1084" i="7" s="1"/>
  <c r="P1085" i="7"/>
  <c r="R1085" i="7" s="1"/>
  <c r="P1086" i="7"/>
  <c r="R1086" i="7" s="1"/>
  <c r="P1088" i="7"/>
  <c r="R1088" i="7" s="1"/>
  <c r="P1089" i="7"/>
  <c r="R1089" i="7" s="1"/>
  <c r="P1090" i="7"/>
  <c r="R1090" i="7" s="1"/>
  <c r="P1091" i="7"/>
  <c r="R1091" i="7" s="1"/>
  <c r="P1092" i="7"/>
  <c r="R1092" i="7" s="1"/>
  <c r="P1093" i="7"/>
  <c r="R1093" i="7" s="1"/>
  <c r="P1094" i="7"/>
  <c r="R1094" i="7" s="1"/>
  <c r="P1096" i="7"/>
  <c r="R1096" i="7" s="1"/>
  <c r="P1097" i="7"/>
  <c r="R1097" i="7" s="1"/>
  <c r="P1098" i="7"/>
  <c r="R1098" i="7" s="1"/>
  <c r="P1099" i="7"/>
  <c r="R1099" i="7" s="1"/>
  <c r="P1100" i="7"/>
  <c r="R1100" i="7" s="1"/>
  <c r="P1101" i="7"/>
  <c r="R1101" i="7" s="1"/>
  <c r="P1102" i="7"/>
  <c r="R1102" i="7" s="1"/>
  <c r="P1103" i="7"/>
  <c r="R1103" i="7" s="1"/>
  <c r="P1104" i="7"/>
  <c r="R1104" i="7" s="1"/>
  <c r="P1105" i="7"/>
  <c r="R1105" i="7" s="1"/>
  <c r="P1106" i="7"/>
  <c r="R1106" i="7" s="1"/>
  <c r="P1107" i="7"/>
  <c r="R1107" i="7" s="1"/>
  <c r="P1108" i="7"/>
  <c r="R1108" i="7" s="1"/>
  <c r="P1109" i="7"/>
  <c r="R1109" i="7" s="1"/>
  <c r="P1110" i="7"/>
  <c r="R1110" i="7" s="1"/>
  <c r="P1111" i="7"/>
  <c r="R1111" i="7" s="1"/>
  <c r="P1112" i="7"/>
  <c r="R1112" i="7" s="1"/>
  <c r="P1113" i="7"/>
  <c r="R1113" i="7" s="1"/>
  <c r="P1114" i="7"/>
  <c r="R1114" i="7" s="1"/>
  <c r="P1115" i="7"/>
  <c r="R1115" i="7" s="1"/>
  <c r="P1116" i="7"/>
  <c r="R1116" i="7" s="1"/>
  <c r="P1117" i="7"/>
  <c r="R1117" i="7" s="1"/>
  <c r="P1118" i="7"/>
  <c r="R1118" i="7" s="1"/>
  <c r="P1119" i="7"/>
  <c r="R1119" i="7" s="1"/>
  <c r="P1121" i="7"/>
  <c r="R1121" i="7" s="1"/>
  <c r="P1122" i="7"/>
  <c r="R1122" i="7" s="1"/>
  <c r="P1123" i="7"/>
  <c r="R1123" i="7" s="1"/>
  <c r="P1124" i="7"/>
  <c r="R1124" i="7" s="1"/>
  <c r="P1125" i="7"/>
  <c r="R1125" i="7" s="1"/>
  <c r="P1126" i="7"/>
  <c r="R1126" i="7" s="1"/>
  <c r="P1127" i="7"/>
  <c r="R1127" i="7" s="1"/>
  <c r="P1128" i="7"/>
  <c r="R1128" i="7" s="1"/>
  <c r="P1129" i="7"/>
  <c r="R1129" i="7" s="1"/>
  <c r="P1130" i="7"/>
  <c r="R1130" i="7" s="1"/>
  <c r="P1131" i="7"/>
  <c r="R1131" i="7" s="1"/>
  <c r="P1132" i="7"/>
  <c r="R1132" i="7" s="1"/>
  <c r="P1181" i="7"/>
  <c r="R1181" i="7" s="1"/>
  <c r="P1133" i="7"/>
  <c r="R1133" i="7" s="1"/>
  <c r="P1134" i="7"/>
  <c r="R1134" i="7" s="1"/>
  <c r="P1135" i="7"/>
  <c r="R1135" i="7" s="1"/>
  <c r="P1136" i="7"/>
  <c r="R1136" i="7" s="1"/>
  <c r="P1137" i="7"/>
  <c r="R1137" i="7" s="1"/>
  <c r="P1138" i="7"/>
  <c r="R1138" i="7" s="1"/>
  <c r="P1139" i="7"/>
  <c r="R1139" i="7" s="1"/>
  <c r="P1140" i="7"/>
  <c r="R1140" i="7" s="1"/>
  <c r="P1141" i="7"/>
  <c r="R1141" i="7" s="1"/>
  <c r="P1142" i="7"/>
  <c r="R1142" i="7" s="1"/>
  <c r="P1143" i="7"/>
  <c r="R1143" i="7" s="1"/>
  <c r="P1144" i="7"/>
  <c r="R1144" i="7" s="1"/>
  <c r="P1145" i="7"/>
  <c r="R1145" i="7" s="1"/>
  <c r="P1146" i="7"/>
  <c r="R1146" i="7" s="1"/>
  <c r="P1147" i="7"/>
  <c r="R1147" i="7" s="1"/>
  <c r="P1148" i="7"/>
  <c r="R1148" i="7" s="1"/>
  <c r="P1149" i="7"/>
  <c r="R1149" i="7" s="1"/>
  <c r="P1150" i="7"/>
  <c r="R1150" i="7" s="1"/>
  <c r="P1151" i="7"/>
  <c r="R1151" i="7" s="1"/>
  <c r="P1152" i="7"/>
  <c r="R1152" i="7" s="1"/>
  <c r="P1153" i="7"/>
  <c r="R1153" i="7" s="1"/>
  <c r="P1154" i="7"/>
  <c r="R1154" i="7" s="1"/>
  <c r="P1155" i="7"/>
  <c r="R1155" i="7" s="1"/>
  <c r="P1156" i="7"/>
  <c r="R1156" i="7" s="1"/>
  <c r="P1157" i="7"/>
  <c r="R1157" i="7" s="1"/>
  <c r="P1158" i="7"/>
  <c r="R1158" i="7" s="1"/>
  <c r="P1159" i="7"/>
  <c r="R1159" i="7" s="1"/>
  <c r="P1160" i="7"/>
  <c r="R1160" i="7" s="1"/>
  <c r="P1161" i="7"/>
  <c r="R1161" i="7" s="1"/>
  <c r="P1163" i="7"/>
  <c r="R1163" i="7" s="1"/>
  <c r="P1164" i="7"/>
  <c r="R1164" i="7" s="1"/>
  <c r="P1165" i="7"/>
  <c r="R1165" i="7" s="1"/>
  <c r="P1166" i="7"/>
  <c r="R1166" i="7" s="1"/>
  <c r="P1167" i="7"/>
  <c r="R1167" i="7" s="1"/>
  <c r="P1168" i="7"/>
  <c r="R1168" i="7" s="1"/>
  <c r="P1169" i="7"/>
  <c r="R1169" i="7" s="1"/>
  <c r="P1170" i="7"/>
  <c r="R1170" i="7" s="1"/>
  <c r="P1171" i="7"/>
  <c r="R1171" i="7" s="1"/>
  <c r="P1172" i="7"/>
  <c r="R1172" i="7" s="1"/>
  <c r="P1173" i="7"/>
  <c r="R1173" i="7" s="1"/>
  <c r="P1174" i="7"/>
  <c r="R1174" i="7" s="1"/>
  <c r="P1175" i="7"/>
  <c r="R1175" i="7" s="1"/>
  <c r="P1176" i="7"/>
  <c r="R1176" i="7" s="1"/>
  <c r="P1177" i="7"/>
  <c r="R1177" i="7" s="1"/>
  <c r="P1178" i="7"/>
  <c r="R1178" i="7" s="1"/>
  <c r="P1179" i="7"/>
  <c r="R1179" i="7" s="1"/>
  <c r="P1180" i="7"/>
  <c r="R1180" i="7" s="1"/>
  <c r="P1182" i="7"/>
  <c r="R1182" i="7" s="1"/>
  <c r="P1183" i="7"/>
  <c r="R1183" i="7" s="1"/>
  <c r="P1184" i="7"/>
  <c r="R1184" i="7" s="1"/>
  <c r="P1185" i="7"/>
  <c r="R1185" i="7" s="1"/>
  <c r="P1186" i="7"/>
  <c r="R1186" i="7" s="1"/>
  <c r="P1187" i="7"/>
  <c r="R1187" i="7" s="1"/>
  <c r="P1188" i="7"/>
  <c r="R1188" i="7" s="1"/>
  <c r="P1189" i="7"/>
  <c r="R1189" i="7" s="1"/>
  <c r="P1190" i="7"/>
  <c r="R1190" i="7" s="1"/>
  <c r="P1191" i="7"/>
  <c r="R1191" i="7" s="1"/>
  <c r="P1192" i="7"/>
  <c r="R1192" i="7" s="1"/>
  <c r="P1193" i="7"/>
  <c r="R1193" i="7" s="1"/>
  <c r="P1194" i="7"/>
  <c r="R1194" i="7" s="1"/>
  <c r="P1195" i="7"/>
  <c r="R1195" i="7" s="1"/>
  <c r="P1196" i="7"/>
  <c r="R1196" i="7" s="1"/>
  <c r="P1197" i="7"/>
  <c r="R1197" i="7" s="1"/>
  <c r="P1198" i="7"/>
  <c r="R1198" i="7" s="1"/>
  <c r="P1199" i="7"/>
  <c r="R1199" i="7" s="1"/>
  <c r="P1200" i="7"/>
  <c r="R1200" i="7" s="1"/>
  <c r="P1201" i="7"/>
  <c r="R1201" i="7" s="1"/>
  <c r="P1202" i="7"/>
  <c r="R1202" i="7" s="1"/>
  <c r="P1203" i="7"/>
  <c r="R1203" i="7" s="1"/>
  <c r="P1204" i="7"/>
  <c r="R1204" i="7" s="1"/>
  <c r="P1205" i="7"/>
  <c r="R1205" i="7" s="1"/>
  <c r="P1287" i="7"/>
  <c r="R1287" i="7" s="1"/>
  <c r="P1206" i="7"/>
  <c r="R1206" i="7" s="1"/>
  <c r="P1207" i="7"/>
  <c r="R1207" i="7" s="1"/>
  <c r="P1208" i="7"/>
  <c r="R1208" i="7" s="1"/>
  <c r="P1209" i="7"/>
  <c r="R1209" i="7" s="1"/>
  <c r="P1210" i="7"/>
  <c r="R1210" i="7" s="1"/>
  <c r="P1211" i="7"/>
  <c r="R1211" i="7" s="1"/>
  <c r="P1212" i="7"/>
  <c r="R1212" i="7" s="1"/>
  <c r="P1213" i="7"/>
  <c r="R1213" i="7" s="1"/>
  <c r="P1214" i="7"/>
  <c r="R1214" i="7" s="1"/>
  <c r="P1215" i="7"/>
  <c r="R1215" i="7" s="1"/>
  <c r="P1216" i="7"/>
  <c r="R1216" i="7" s="1"/>
  <c r="P1217" i="7"/>
  <c r="R1217" i="7" s="1"/>
  <c r="P1218" i="7"/>
  <c r="R1218" i="7" s="1"/>
  <c r="P1219" i="7"/>
  <c r="R1219" i="7" s="1"/>
  <c r="P1220" i="7"/>
  <c r="R1220" i="7" s="1"/>
  <c r="P1221" i="7"/>
  <c r="R1221" i="7" s="1"/>
  <c r="P1222" i="7"/>
  <c r="R1222" i="7" s="1"/>
  <c r="P1223" i="7"/>
  <c r="R1223" i="7" s="1"/>
  <c r="P1224" i="7"/>
  <c r="R1224" i="7" s="1"/>
  <c r="P1225" i="7"/>
  <c r="R1225" i="7" s="1"/>
  <c r="P1226" i="7"/>
  <c r="R1226" i="7" s="1"/>
  <c r="P1227" i="7"/>
  <c r="R1227" i="7" s="1"/>
  <c r="P1228" i="7"/>
  <c r="R1228" i="7" s="1"/>
  <c r="P1229" i="7"/>
  <c r="R1229" i="7" s="1"/>
  <c r="P1230" i="7"/>
  <c r="R1230" i="7" s="1"/>
  <c r="P1231" i="7"/>
  <c r="R1231" i="7" s="1"/>
  <c r="P1232" i="7"/>
  <c r="R1232" i="7" s="1"/>
  <c r="P1233" i="7"/>
  <c r="R1233" i="7" s="1"/>
  <c r="P1234" i="7"/>
  <c r="R1234" i="7" s="1"/>
  <c r="P1235" i="7"/>
  <c r="R1235" i="7" s="1"/>
  <c r="P1236" i="7"/>
  <c r="R1236" i="7" s="1"/>
  <c r="P1237" i="7"/>
  <c r="R1237" i="7" s="1"/>
  <c r="P1238" i="7"/>
  <c r="R1238" i="7" s="1"/>
  <c r="P1239" i="7"/>
  <c r="R1239" i="7" s="1"/>
  <c r="P1240" i="7"/>
  <c r="R1240" i="7" s="1"/>
  <c r="P1241" i="7"/>
  <c r="R1241" i="7" s="1"/>
  <c r="P1242" i="7"/>
  <c r="R1242" i="7" s="1"/>
  <c r="P1243" i="7"/>
  <c r="R1243" i="7" s="1"/>
  <c r="P1244" i="7"/>
  <c r="R1244" i="7" s="1"/>
  <c r="P1245" i="7"/>
  <c r="R1245" i="7" s="1"/>
  <c r="P1246" i="7"/>
  <c r="R1246" i="7" s="1"/>
  <c r="P1247" i="7"/>
  <c r="R1247" i="7" s="1"/>
  <c r="P1249" i="7"/>
  <c r="R1249" i="7" s="1"/>
  <c r="P1250" i="7"/>
  <c r="R1250" i="7" s="1"/>
  <c r="P1251" i="7"/>
  <c r="R1251" i="7" s="1"/>
  <c r="P1252" i="7"/>
  <c r="R1252" i="7" s="1"/>
  <c r="P1253" i="7"/>
  <c r="R1253" i="7" s="1"/>
  <c r="P1254" i="7"/>
  <c r="R1254" i="7" s="1"/>
  <c r="P1255" i="7"/>
  <c r="R1255" i="7" s="1"/>
  <c r="P1256" i="7"/>
  <c r="R1256" i="7" s="1"/>
  <c r="P1257" i="7"/>
  <c r="R1257" i="7" s="1"/>
  <c r="P1258" i="7"/>
  <c r="R1258" i="7" s="1"/>
  <c r="P1087" i="7"/>
  <c r="R1087" i="7" s="1"/>
  <c r="P1259" i="7"/>
  <c r="R1259" i="7" s="1"/>
  <c r="P1260" i="7"/>
  <c r="R1260" i="7" s="1"/>
  <c r="P1261" i="7"/>
  <c r="R1261" i="7" s="1"/>
  <c r="P1262" i="7"/>
  <c r="R1262" i="7" s="1"/>
  <c r="P1263" i="7"/>
  <c r="R1263" i="7" s="1"/>
  <c r="P1264" i="7"/>
  <c r="R1264" i="7" s="1"/>
  <c r="P1265" i="7"/>
  <c r="R1265" i="7" s="1"/>
  <c r="P1266" i="7"/>
  <c r="R1266" i="7" s="1"/>
  <c r="P1267" i="7"/>
  <c r="R1267" i="7" s="1"/>
  <c r="P1268" i="7"/>
  <c r="R1268" i="7" s="1"/>
  <c r="P1269" i="7"/>
  <c r="R1269" i="7" s="1"/>
  <c r="P1270" i="7"/>
  <c r="R1270" i="7" s="1"/>
  <c r="P1271" i="7"/>
  <c r="R1271" i="7" s="1"/>
  <c r="P1272" i="7"/>
  <c r="R1272" i="7" s="1"/>
  <c r="P1273" i="7"/>
  <c r="R1273" i="7" s="1"/>
  <c r="P1274" i="7"/>
  <c r="R1274" i="7" s="1"/>
  <c r="P1275" i="7"/>
  <c r="R1275" i="7" s="1"/>
  <c r="P1276" i="7"/>
  <c r="R1276" i="7" s="1"/>
  <c r="P1277" i="7"/>
  <c r="R1277" i="7" s="1"/>
  <c r="P1278" i="7"/>
  <c r="R1278" i="7" s="1"/>
  <c r="P1279" i="7"/>
  <c r="R1279" i="7" s="1"/>
  <c r="P1280" i="7"/>
  <c r="R1280" i="7" s="1"/>
  <c r="P1281" i="7"/>
  <c r="R1281" i="7" s="1"/>
  <c r="P1282" i="7"/>
  <c r="R1282" i="7" s="1"/>
  <c r="P1283" i="7"/>
  <c r="R1283" i="7" s="1"/>
  <c r="P1284" i="7"/>
  <c r="R1284" i="7" s="1"/>
  <c r="P1285" i="7"/>
  <c r="R1285" i="7" s="1"/>
  <c r="P1286" i="7"/>
  <c r="R1286" i="7" s="1"/>
  <c r="P1288" i="7"/>
  <c r="R1288" i="7" s="1"/>
  <c r="P1289" i="7"/>
  <c r="R1289" i="7" s="1"/>
  <c r="P1290" i="7"/>
  <c r="R1290" i="7" s="1"/>
  <c r="P1291" i="7"/>
  <c r="R1291" i="7" s="1"/>
  <c r="P1292" i="7"/>
  <c r="R1292" i="7" s="1"/>
  <c r="P1293" i="7"/>
  <c r="R1293" i="7" s="1"/>
  <c r="P1294" i="7"/>
  <c r="R1294" i="7" s="1"/>
  <c r="P1295" i="7"/>
  <c r="R1295" i="7" s="1"/>
  <c r="P1296" i="7"/>
  <c r="R1296" i="7" s="1"/>
  <c r="P1297" i="7"/>
  <c r="R1297" i="7" s="1"/>
  <c r="P1298" i="7"/>
  <c r="R1298" i="7" s="1"/>
  <c r="P1299" i="7"/>
  <c r="R1299" i="7" s="1"/>
  <c r="P1300" i="7"/>
  <c r="R1300" i="7" s="1"/>
  <c r="P1302" i="7"/>
  <c r="R1302" i="7" s="1"/>
  <c r="P1303" i="7"/>
  <c r="R1303" i="7" s="1"/>
  <c r="P1304" i="7"/>
  <c r="R1304" i="7" s="1"/>
  <c r="P1305" i="7"/>
  <c r="R1305" i="7" s="1"/>
  <c r="P1306" i="7"/>
  <c r="R1306" i="7" s="1"/>
  <c r="P1307" i="7"/>
  <c r="R1307" i="7" s="1"/>
  <c r="P1308" i="7"/>
  <c r="R1308" i="7" s="1"/>
  <c r="P1309" i="7"/>
  <c r="R1309" i="7" s="1"/>
  <c r="P1310" i="7"/>
  <c r="R1310" i="7" s="1"/>
  <c r="P1311" i="7"/>
  <c r="R1311" i="7" s="1"/>
  <c r="P1312" i="7"/>
  <c r="R1312" i="7" s="1"/>
  <c r="P1313" i="7"/>
  <c r="R1313" i="7" s="1"/>
  <c r="P1314" i="7"/>
  <c r="R1314" i="7" s="1"/>
  <c r="P1315" i="7"/>
  <c r="R1315" i="7" s="1"/>
  <c r="P1316" i="7"/>
  <c r="R1316" i="7" s="1"/>
  <c r="P1317" i="7"/>
  <c r="R1317" i="7" s="1"/>
  <c r="P1318" i="7"/>
  <c r="R1318" i="7" s="1"/>
  <c r="P1319" i="7"/>
  <c r="R1319" i="7" s="1"/>
  <c r="P1320" i="7"/>
  <c r="R1320" i="7" s="1"/>
  <c r="P1321" i="7"/>
  <c r="R1321" i="7" s="1"/>
  <c r="P1322" i="7"/>
  <c r="R1322" i="7" s="1"/>
  <c r="P1323" i="7"/>
  <c r="R1323" i="7" s="1"/>
  <c r="P1324" i="7"/>
  <c r="R1324" i="7" s="1"/>
  <c r="P1325" i="7"/>
  <c r="R1325" i="7" s="1"/>
  <c r="P1326" i="7"/>
  <c r="R1326" i="7" s="1"/>
  <c r="P1328" i="7"/>
  <c r="R1328" i="7" s="1"/>
  <c r="P1329" i="7"/>
  <c r="R1329" i="7" s="1"/>
  <c r="P1330" i="7"/>
  <c r="R1330" i="7" s="1"/>
  <c r="P1331" i="7"/>
  <c r="R1331" i="7" s="1"/>
  <c r="P1332" i="7"/>
  <c r="R1332" i="7" s="1"/>
  <c r="P1333" i="7"/>
  <c r="R1333" i="7" s="1"/>
  <c r="P1334" i="7"/>
  <c r="R1334" i="7" s="1"/>
  <c r="P1335" i="7"/>
  <c r="R1335" i="7" s="1"/>
  <c r="P1336" i="7"/>
  <c r="R1336" i="7" s="1"/>
  <c r="P1337" i="7"/>
  <c r="R1337" i="7" s="1"/>
  <c r="P1338" i="7"/>
  <c r="R1338" i="7" s="1"/>
  <c r="P1339" i="7"/>
  <c r="R1339" i="7" s="1"/>
  <c r="P1340" i="7"/>
  <c r="R1340" i="7" s="1"/>
  <c r="P1341" i="7"/>
  <c r="R1341" i="7" s="1"/>
  <c r="P1342" i="7"/>
  <c r="R1342" i="7" s="1"/>
  <c r="P1343" i="7"/>
  <c r="R1343" i="7" s="1"/>
  <c r="P1344" i="7"/>
  <c r="R1344" i="7" s="1"/>
  <c r="P1345" i="7"/>
  <c r="R1345" i="7" s="1"/>
  <c r="P1346" i="7"/>
  <c r="R1346" i="7" s="1"/>
  <c r="P1347" i="7"/>
  <c r="R1347" i="7" s="1"/>
  <c r="P1348" i="7"/>
  <c r="R1348" i="7" s="1"/>
  <c r="P1349" i="7"/>
  <c r="R1349" i="7" s="1"/>
  <c r="P1350" i="7"/>
  <c r="R1350" i="7" s="1"/>
  <c r="P1351" i="7"/>
  <c r="R1351" i="7" s="1"/>
  <c r="P1352" i="7"/>
  <c r="R1352" i="7" s="1"/>
  <c r="P1353" i="7"/>
  <c r="R1353" i="7" s="1"/>
  <c r="P1354" i="7"/>
  <c r="R1354" i="7" s="1"/>
  <c r="P1355" i="7"/>
  <c r="R1355" i="7" s="1"/>
  <c r="P1356" i="7"/>
  <c r="R1356" i="7" s="1"/>
  <c r="P1357" i="7"/>
  <c r="R1357" i="7" s="1"/>
  <c r="P1358" i="7"/>
  <c r="R1358" i="7" s="1"/>
  <c r="P1359" i="7"/>
  <c r="R1359" i="7" s="1"/>
  <c r="P1360" i="7"/>
  <c r="R1360" i="7" s="1"/>
  <c r="P1361" i="7"/>
  <c r="R1361" i="7" s="1"/>
  <c r="P1362" i="7"/>
  <c r="R1362" i="7" s="1"/>
  <c r="P1363" i="7"/>
  <c r="R1363" i="7" s="1"/>
  <c r="P1364" i="7"/>
  <c r="R1364" i="7" s="1"/>
  <c r="P1365" i="7"/>
  <c r="R1365" i="7" s="1"/>
  <c r="P1366" i="7"/>
  <c r="R1366" i="7" s="1"/>
  <c r="P1367" i="7"/>
  <c r="R1367" i="7" s="1"/>
  <c r="P1368" i="7"/>
  <c r="R1368" i="7" s="1"/>
  <c r="P1369" i="7"/>
  <c r="R1369" i="7" s="1"/>
  <c r="P1370" i="7"/>
  <c r="R1370" i="7" s="1"/>
  <c r="P1371" i="7"/>
  <c r="R1371" i="7" s="1"/>
  <c r="P1373" i="7"/>
  <c r="R1373" i="7" s="1"/>
  <c r="P1374" i="7"/>
  <c r="R1374" i="7" s="1"/>
  <c r="P1375" i="7"/>
  <c r="R1375" i="7" s="1"/>
  <c r="P1376" i="7"/>
  <c r="R1376" i="7" s="1"/>
  <c r="P1377" i="7"/>
  <c r="R1377" i="7" s="1"/>
  <c r="P1378" i="7"/>
  <c r="R1378" i="7" s="1"/>
  <c r="P1379" i="7"/>
  <c r="R1379" i="7" s="1"/>
  <c r="P1380" i="7"/>
  <c r="R1380" i="7" s="1"/>
  <c r="P1381" i="7"/>
  <c r="R1381" i="7" s="1"/>
  <c r="P1382" i="7"/>
  <c r="R1382" i="7" s="1"/>
  <c r="P1383" i="7"/>
  <c r="R1383" i="7" s="1"/>
  <c r="P1384" i="7"/>
  <c r="R1384" i="7" s="1"/>
  <c r="P1385" i="7"/>
  <c r="R1385" i="7" s="1"/>
  <c r="P1386" i="7"/>
  <c r="R1386" i="7" s="1"/>
  <c r="P1388" i="7"/>
  <c r="R1388" i="7" s="1"/>
  <c r="P1389" i="7"/>
  <c r="R1389" i="7" s="1"/>
  <c r="P1390" i="7"/>
  <c r="R1390" i="7" s="1"/>
  <c r="P1391" i="7"/>
  <c r="R1391" i="7" s="1"/>
  <c r="P1392" i="7"/>
  <c r="R1392" i="7" s="1"/>
  <c r="P1393" i="7"/>
  <c r="R1393" i="7" s="1"/>
  <c r="P1394" i="7"/>
  <c r="R1394" i="7" s="1"/>
  <c r="P1395" i="7"/>
  <c r="R1395" i="7" s="1"/>
  <c r="P1396" i="7"/>
  <c r="R1396" i="7" s="1"/>
  <c r="P1397" i="7"/>
  <c r="R1397" i="7" s="1"/>
  <c r="P1398" i="7"/>
  <c r="R1398" i="7" s="1"/>
  <c r="P1399" i="7"/>
  <c r="R1399" i="7" s="1"/>
  <c r="P1400" i="7"/>
  <c r="R1400" i="7" s="1"/>
  <c r="P1401" i="7"/>
  <c r="R1401" i="7" s="1"/>
  <c r="P1402" i="7"/>
  <c r="R1402" i="7" s="1"/>
  <c r="P1403" i="7"/>
  <c r="R1403" i="7" s="1"/>
  <c r="P1404" i="7"/>
  <c r="R1404" i="7" s="1"/>
  <c r="P1405" i="7"/>
  <c r="R1405" i="7" s="1"/>
  <c r="P1406" i="7"/>
  <c r="R1406" i="7" s="1"/>
  <c r="P1407" i="7"/>
  <c r="R1407" i="7" s="1"/>
  <c r="P1408" i="7"/>
  <c r="R1408" i="7" s="1"/>
  <c r="P1409" i="7"/>
  <c r="R1409" i="7" s="1"/>
  <c r="P1410" i="7"/>
  <c r="R1410" i="7" s="1"/>
  <c r="P1411" i="7"/>
  <c r="R1411" i="7" s="1"/>
  <c r="P1412" i="7"/>
  <c r="R1412" i="7" s="1"/>
  <c r="P1413" i="7"/>
  <c r="R1413" i="7" s="1"/>
  <c r="P1414" i="7"/>
  <c r="R1414" i="7" s="1"/>
  <c r="P1415" i="7"/>
  <c r="R1415" i="7" s="1"/>
  <c r="P1416" i="7"/>
  <c r="R1416" i="7" s="1"/>
  <c r="P1417" i="7"/>
  <c r="R1417" i="7" s="1"/>
  <c r="P1418" i="7"/>
  <c r="R1418" i="7" s="1"/>
  <c r="P1419" i="7"/>
  <c r="R1419" i="7" s="1"/>
  <c r="P1420" i="7"/>
  <c r="R1420" i="7" s="1"/>
  <c r="P1421" i="7"/>
  <c r="R1421" i="7" s="1"/>
  <c r="P1422" i="7"/>
  <c r="R1422" i="7" s="1"/>
  <c r="P1423" i="7"/>
  <c r="R1423" i="7" s="1"/>
  <c r="P1424" i="7"/>
  <c r="R1424" i="7" s="1"/>
  <c r="P1425" i="7"/>
  <c r="R1425" i="7" s="1"/>
  <c r="P1426" i="7"/>
  <c r="R1426" i="7" s="1"/>
  <c r="P1427" i="7"/>
  <c r="R1427" i="7" s="1"/>
  <c r="P1428" i="7"/>
  <c r="R1428" i="7" s="1"/>
  <c r="P1429" i="7"/>
  <c r="R1429" i="7" s="1"/>
  <c r="P1430" i="7"/>
  <c r="R1430" i="7" s="1"/>
  <c r="P1431" i="7"/>
  <c r="R1431" i="7" s="1"/>
  <c r="P1432" i="7"/>
  <c r="R1432" i="7" s="1"/>
  <c r="P1433" i="7"/>
  <c r="R1433" i="7" s="1"/>
  <c r="P1434" i="7"/>
  <c r="R1434" i="7" s="1"/>
  <c r="P117" i="7" l="1"/>
  <c r="P165" i="7"/>
  <c r="P145" i="7"/>
  <c r="P116" i="7"/>
  <c r="P118" i="7"/>
  <c r="P119" i="7"/>
  <c r="P120" i="7"/>
  <c r="P137" i="7"/>
  <c r="P121" i="7"/>
  <c r="P139" i="7"/>
  <c r="P122" i="7"/>
  <c r="P166" i="7"/>
  <c r="P123" i="7"/>
  <c r="P124" i="7"/>
  <c r="P125" i="7"/>
  <c r="P126" i="7"/>
  <c r="P127" i="7"/>
  <c r="P144" i="7"/>
  <c r="P128" i="7"/>
  <c r="P129" i="7"/>
  <c r="P130" i="7"/>
  <c r="P131" i="7"/>
  <c r="P153" i="7"/>
  <c r="P133" i="7"/>
  <c r="P134" i="7"/>
  <c r="P135" i="7"/>
  <c r="P160" i="7"/>
  <c r="P136" i="7"/>
  <c r="P138" i="7"/>
  <c r="P140" i="7"/>
  <c r="P141" i="7"/>
  <c r="P142" i="7"/>
  <c r="P143" i="7"/>
  <c r="P146" i="7"/>
  <c r="P147" i="7"/>
  <c r="P174" i="7"/>
  <c r="P148" i="7"/>
  <c r="P149" i="7"/>
  <c r="P150" i="7"/>
  <c r="P151" i="7"/>
  <c r="P154" i="7"/>
  <c r="P155" i="7"/>
  <c r="P157" i="7"/>
  <c r="P158" i="7"/>
  <c r="P159" i="7"/>
  <c r="P161" i="7"/>
  <c r="P163" i="7"/>
  <c r="P167" i="7"/>
  <c r="P168" i="7"/>
  <c r="P169" i="7"/>
  <c r="P170" i="7"/>
  <c r="P189" i="7"/>
  <c r="P173" i="7"/>
  <c r="P175" i="7"/>
  <c r="P176" i="7"/>
  <c r="P177" i="7"/>
  <c r="P178" i="7"/>
  <c r="P198" i="7"/>
  <c r="P179" i="7"/>
  <c r="P180" i="7"/>
  <c r="P181" i="7"/>
  <c r="P182" i="7"/>
  <c r="P183" i="7"/>
  <c r="P184" i="7"/>
  <c r="P204" i="7"/>
  <c r="P185" i="7"/>
  <c r="P186" i="7"/>
  <c r="P187" i="7"/>
  <c r="P188" i="7"/>
  <c r="P172" i="7"/>
  <c r="P190" i="7"/>
  <c r="P191" i="7"/>
  <c r="P192" i="7"/>
  <c r="P193" i="7"/>
  <c r="P194" i="7"/>
  <c r="P211" i="7"/>
  <c r="P195" i="7"/>
  <c r="P196" i="7"/>
  <c r="P197" i="7"/>
  <c r="P199" i="7"/>
  <c r="P200" i="7"/>
  <c r="P201" i="7"/>
  <c r="P202" i="7"/>
  <c r="P203" i="7"/>
  <c r="P205" i="7"/>
  <c r="P207" i="7"/>
  <c r="P247" i="7"/>
  <c r="P208" i="7"/>
  <c r="P231" i="7"/>
  <c r="P209" i="7"/>
  <c r="P210" i="7"/>
  <c r="P212" i="7"/>
  <c r="P214" i="7"/>
  <c r="P215" i="7"/>
  <c r="P216" i="7"/>
  <c r="P217" i="7"/>
  <c r="P218" i="7"/>
  <c r="P219" i="7"/>
  <c r="P220" i="7"/>
  <c r="P221" i="7"/>
  <c r="P222" i="7"/>
  <c r="P224" i="7"/>
  <c r="P225" i="7"/>
  <c r="P244" i="7"/>
  <c r="P227" i="7"/>
  <c r="P228" i="7"/>
  <c r="P229" i="7"/>
  <c r="P230" i="7"/>
  <c r="P232" i="7"/>
  <c r="P233" i="7"/>
  <c r="P234" i="7"/>
  <c r="P235" i="7"/>
  <c r="P236" i="7"/>
  <c r="P238" i="7"/>
  <c r="P239" i="7"/>
  <c r="P240" i="7"/>
  <c r="P241" i="7"/>
  <c r="P242" i="7"/>
  <c r="P243" i="7"/>
  <c r="P245" i="7"/>
  <c r="P246" i="7"/>
  <c r="P248" i="7"/>
  <c r="P249" i="7"/>
  <c r="P264" i="7"/>
  <c r="P250" i="7"/>
  <c r="P251" i="7"/>
  <c r="P252" i="7"/>
  <c r="P253" i="7"/>
  <c r="P254" i="7"/>
  <c r="P255" i="7"/>
  <c r="P256" i="7"/>
  <c r="P257" i="7"/>
  <c r="P277" i="7"/>
  <c r="P258" i="7"/>
  <c r="P259" i="7"/>
  <c r="P260" i="7"/>
  <c r="P261" i="7"/>
  <c r="P262" i="7"/>
  <c r="P263" i="7"/>
  <c r="P265" i="7"/>
  <c r="P266" i="7"/>
  <c r="P267" i="7"/>
  <c r="P268" i="7"/>
  <c r="P269" i="7"/>
  <c r="P271" i="7"/>
  <c r="P272" i="7"/>
  <c r="P273" i="7"/>
  <c r="P274" i="7"/>
  <c r="P275" i="7"/>
  <c r="P276" i="7"/>
  <c r="P278" i="7"/>
  <c r="P279" i="7"/>
  <c r="P280" i="7"/>
  <c r="P288" i="7"/>
  <c r="P281" i="7"/>
  <c r="P282" i="7"/>
  <c r="P283" i="7"/>
  <c r="P284" i="7"/>
  <c r="P285" i="7"/>
  <c r="P286" i="7"/>
  <c r="P287" i="7"/>
  <c r="P152" i="7"/>
  <c r="P290" i="7"/>
  <c r="P291" i="7"/>
  <c r="P292" i="7"/>
  <c r="P293" i="7"/>
  <c r="P294" i="7"/>
  <c r="P295" i="7"/>
  <c r="P296" i="7"/>
  <c r="P298" i="7"/>
  <c r="P299" i="7"/>
  <c r="P300" i="7"/>
  <c r="P302" i="7"/>
  <c r="P303" i="7"/>
  <c r="P304" i="7"/>
  <c r="P162" i="7"/>
  <c r="P306" i="7"/>
  <c r="P313" i="7"/>
  <c r="P307" i="7"/>
  <c r="P308" i="7"/>
  <c r="P309" i="7"/>
  <c r="P156" i="7"/>
  <c r="P310" i="7"/>
  <c r="P311" i="7"/>
  <c r="P312" i="7"/>
  <c r="P223" i="7"/>
  <c r="P319" i="7"/>
  <c r="P226" i="7"/>
  <c r="P314" i="7"/>
  <c r="P315" i="7"/>
  <c r="P316" i="7"/>
  <c r="P317" i="7"/>
  <c r="P270" i="7"/>
  <c r="P237" i="7"/>
  <c r="P318" i="7"/>
  <c r="P171" i="7"/>
  <c r="P327" i="7"/>
  <c r="P320" i="7"/>
  <c r="P321" i="7"/>
  <c r="P322" i="7"/>
  <c r="P323" i="7"/>
  <c r="P324" i="7"/>
  <c r="P325" i="7"/>
  <c r="P326" i="7"/>
  <c r="P206" i="7"/>
  <c r="P328" i="7"/>
  <c r="P329" i="7"/>
  <c r="P330" i="7"/>
  <c r="P213" i="7"/>
  <c r="P331" i="7"/>
  <c r="P333" i="7"/>
  <c r="P334" i="7"/>
  <c r="P335" i="7"/>
  <c r="P336" i="7"/>
  <c r="P343" i="7"/>
  <c r="P332" i="7"/>
  <c r="P337" i="7"/>
  <c r="P338" i="7"/>
  <c r="P344" i="7"/>
  <c r="P164" i="7"/>
  <c r="P297" i="7"/>
  <c r="P305" i="7"/>
  <c r="P339" i="7"/>
  <c r="P340" i="7"/>
  <c r="P289" i="7"/>
  <c r="P341" i="7"/>
  <c r="P342" i="7"/>
  <c r="P345" i="7"/>
  <c r="P346" i="7"/>
  <c r="P301" i="7"/>
  <c r="P347" i="7"/>
  <c r="R2654" i="7"/>
  <c r="R2565" i="7"/>
  <c r="R2667" i="7"/>
  <c r="R2638" i="7"/>
  <c r="R2450" i="7"/>
  <c r="R2602" i="7"/>
  <c r="R2661" i="7"/>
  <c r="R2668" i="7"/>
  <c r="R2648" i="7"/>
  <c r="R2666" i="7"/>
  <c r="R2658" i="7"/>
  <c r="R2670" i="7"/>
  <c r="R2624" i="7"/>
  <c r="R2655" i="7"/>
  <c r="R2671" i="7"/>
  <c r="R2662" i="7"/>
  <c r="R2669" i="7"/>
  <c r="R2660" i="7"/>
  <c r="R2672" i="7"/>
  <c r="R2665" i="7"/>
  <c r="R2657" i="7"/>
  <c r="R2644" i="7"/>
  <c r="R2656" i="7"/>
  <c r="R2659" i="7" l="1"/>
  <c r="R2627" i="7"/>
  <c r="R2620" i="7"/>
  <c r="R2606" i="7"/>
  <c r="R2596" i="7"/>
  <c r="R2591" i="7"/>
  <c r="R2522" i="7"/>
  <c r="R2532" i="7"/>
  <c r="R2493" i="7"/>
  <c r="R2472" i="7"/>
  <c r="R2429" i="7"/>
  <c r="R2427" i="7"/>
  <c r="R2441" i="7"/>
  <c r="R2397" i="7"/>
  <c r="R2390" i="7"/>
  <c r="R2365" i="7"/>
  <c r="R2334" i="7"/>
  <c r="R2322" i="7"/>
  <c r="R2344" i="7"/>
  <c r="R2299" i="7"/>
  <c r="R2312" i="7"/>
  <c r="R2298" i="7"/>
  <c r="R2288" i="7"/>
  <c r="R2233" i="7"/>
  <c r="R2210" i="7"/>
  <c r="R2209" i="7"/>
  <c r="R2206" i="7"/>
  <c r="R2179" i="7"/>
  <c r="R2215" i="7"/>
  <c r="R2207" i="7"/>
  <c r="P2136" i="7"/>
  <c r="R2136" i="7" s="1"/>
  <c r="R2173" i="7"/>
  <c r="R2170" i="7"/>
  <c r="R2143" i="7"/>
  <c r="R2099" i="7"/>
  <c r="R2092" i="7"/>
  <c r="R2084" i="7"/>
  <c r="R2077" i="7"/>
  <c r="W1127" i="7" l="1"/>
  <c r="W910" i="7"/>
  <c r="R2430" i="7"/>
  <c r="Z3635" i="7" l="1"/>
  <c r="Z3219" i="7"/>
  <c r="Z3242" i="7" s="1"/>
  <c r="Z2598" i="7"/>
  <c r="R2598" i="7"/>
  <c r="Z2548" i="7"/>
  <c r="R2548" i="7"/>
  <c r="Z2507" i="7"/>
  <c r="R2507" i="7"/>
  <c r="Z2439" i="7"/>
  <c r="R2439" i="7"/>
  <c r="Z2379" i="7"/>
  <c r="R2379" i="7"/>
  <c r="Z1951" i="7"/>
  <c r="Z1918" i="7"/>
  <c r="Z1852" i="7"/>
  <c r="Z1741" i="7"/>
  <c r="Z1723" i="7"/>
  <c r="AA1701" i="7"/>
  <c r="AA3242" i="7" s="1"/>
  <c r="Z1701" i="7"/>
  <c r="AA1681" i="7"/>
  <c r="AA3219" i="7" s="1"/>
  <c r="Z1681" i="7"/>
  <c r="AA1524" i="7"/>
  <c r="AA2598" i="7" s="1"/>
  <c r="Z1524" i="7"/>
  <c r="AB1097" i="7"/>
  <c r="AB1273" i="7" s="1"/>
  <c r="AB1723" i="7" s="1"/>
  <c r="AB1951" i="7" s="1"/>
  <c r="AB2548" i="7" s="1"/>
  <c r="AB3635" i="7" s="1"/>
  <c r="AB1068" i="7"/>
  <c r="AB1193" i="7" s="1"/>
  <c r="AB1701" i="7" s="1"/>
  <c r="AB1918" i="7" s="1"/>
  <c r="AB2507" i="7" s="1"/>
  <c r="AB3242" i="7" s="1"/>
  <c r="AB983" i="7"/>
  <c r="AB1194" i="7" s="1"/>
  <c r="AB1681" i="7" s="1"/>
  <c r="AB1852" i="7" s="1"/>
  <c r="AB2439" i="7" s="1"/>
  <c r="AB3219" i="7" s="1"/>
  <c r="AA983" i="7"/>
  <c r="AA1852" i="7" s="1"/>
  <c r="AB905" i="7"/>
  <c r="AB1153" i="7" s="1"/>
  <c r="AB1524" i="7" s="1"/>
  <c r="AB1741" i="7" s="1"/>
  <c r="AB2379" i="7" s="1"/>
  <c r="AB2598" i="7" s="1"/>
  <c r="AA905" i="7"/>
  <c r="AA1097" i="7" s="1"/>
  <c r="AA837" i="7"/>
  <c r="AA1723" i="7" s="1"/>
  <c r="AA3635" i="7" s="1"/>
  <c r="AA1741" i="7" l="1"/>
  <c r="AA1951" i="7"/>
  <c r="AA1193" i="7"/>
  <c r="AA2507" i="7" s="1"/>
  <c r="AA1068" i="7"/>
  <c r="AA1153" i="7"/>
  <c r="AA1918" i="7" l="1"/>
  <c r="AA1194" i="7"/>
  <c r="AA2439" i="7" s="1"/>
  <c r="AA2379" i="7"/>
  <c r="AA1273" i="7"/>
  <c r="AA2548" i="7" s="1"/>
  <c r="R2520" i="7" l="1"/>
  <c r="R2537" i="7"/>
  <c r="R2484" i="7"/>
  <c r="R2457" i="7"/>
  <c r="R2447" i="7"/>
  <c r="R2443" i="7"/>
  <c r="R2419" i="7"/>
  <c r="R2414" i="7"/>
  <c r="R2407" i="7"/>
  <c r="R2431" i="7"/>
  <c r="R2428" i="7"/>
  <c r="R2426" i="7"/>
  <c r="R2393" i="7"/>
  <c r="R2389" i="7"/>
  <c r="R2395" i="7"/>
  <c r="R2371" i="7"/>
  <c r="R2346" i="7"/>
  <c r="R2332" i="7"/>
  <c r="R2345" i="7"/>
  <c r="R2274" i="7"/>
  <c r="R2273" i="7"/>
  <c r="R2296" i="7"/>
  <c r="R2285" i="7"/>
  <c r="R2250" i="7"/>
  <c r="R2223" i="7"/>
  <c r="R2220" i="7"/>
  <c r="R2213" i="7"/>
  <c r="R2175" i="7"/>
  <c r="R2194" i="7"/>
  <c r="R2157" i="7"/>
  <c r="R2144" i="7"/>
  <c r="R2122" i="7"/>
  <c r="R2102" i="7"/>
  <c r="R2095" i="7"/>
  <c r="R2086" i="7"/>
  <c r="R2081" i="7"/>
  <c r="R2069" i="7"/>
  <c r="R2067" i="7"/>
  <c r="R2060" i="7"/>
  <c r="R2038" i="7"/>
  <c r="R332" i="7"/>
  <c r="R305" i="7"/>
  <c r="R297" i="7"/>
  <c r="R289" i="7"/>
  <c r="R301" i="7"/>
  <c r="R270" i="7"/>
  <c r="R237" i="7"/>
  <c r="R226" i="7"/>
  <c r="R223" i="7"/>
  <c r="R213" i="7"/>
  <c r="R206" i="7"/>
  <c r="R162" i="7"/>
  <c r="R156" i="7"/>
  <c r="R152" i="7"/>
  <c r="R171" i="7"/>
  <c r="R164" i="7"/>
  <c r="R103" i="7"/>
  <c r="R97" i="7"/>
  <c r="R95" i="7"/>
  <c r="R89" i="7"/>
  <c r="R99" i="7"/>
  <c r="R84" i="7"/>
  <c r="R71" i="7"/>
  <c r="R61" i="7"/>
  <c r="R54" i="7"/>
  <c r="R53" i="7"/>
  <c r="R70" i="7"/>
  <c r="R46" i="7"/>
  <c r="R44" i="7"/>
  <c r="R35" i="7"/>
  <c r="R42" i="7"/>
  <c r="R19" i="7"/>
  <c r="R2647" i="7" l="1"/>
  <c r="R2634" i="7"/>
  <c r="R2635" i="7"/>
  <c r="R2622" i="7"/>
  <c r="R2614" i="7"/>
  <c r="R2605" i="7"/>
  <c r="R2557" i="7"/>
  <c r="R2509" i="7"/>
  <c r="R2494" i="7"/>
  <c r="R2515" i="7"/>
  <c r="R2487" i="7"/>
  <c r="R2413" i="7"/>
  <c r="R2321" i="7"/>
  <c r="R2331" i="7"/>
  <c r="R2311" i="7"/>
  <c r="R2362" i="7"/>
  <c r="R2214" i="7"/>
  <c r="R2221" i="7"/>
  <c r="R2230" i="7"/>
  <c r="R2227" i="7"/>
  <c r="R2212" i="7"/>
  <c r="R2163" i="7"/>
  <c r="R2133" i="7"/>
  <c r="R2511" i="7" l="1"/>
  <c r="R2558" i="7"/>
  <c r="R2418" i="7"/>
  <c r="R2291" i="7"/>
  <c r="R2137" i="7"/>
  <c r="W1549" i="7" l="1"/>
  <c r="R344" i="7"/>
  <c r="R341" i="7"/>
  <c r="R331" i="7"/>
  <c r="R129" i="7"/>
  <c r="R117" i="7"/>
  <c r="W2146" i="7" l="1"/>
  <c r="R2353" i="7"/>
  <c r="R2281" i="7"/>
  <c r="R2151" i="7"/>
  <c r="R2053" i="7"/>
  <c r="R2352" i="7" l="1"/>
  <c r="R2280" i="7"/>
  <c r="R2150" i="7"/>
  <c r="R2052" i="7"/>
  <c r="R2452" i="7" l="1"/>
  <c r="R2405" i="7"/>
  <c r="R2378" i="7"/>
  <c r="R2225" i="7"/>
  <c r="R2211" i="7"/>
  <c r="R2535" i="7" l="1"/>
  <c r="R2292" i="7"/>
  <c r="R2258" i="7"/>
  <c r="R2229" i="7"/>
  <c r="R2237" i="7"/>
  <c r="R2193" i="7"/>
  <c r="R2166" i="7"/>
  <c r="R2192" i="7"/>
  <c r="R2168" i="7"/>
  <c r="R2070" i="7"/>
  <c r="R2064" i="7"/>
  <c r="R2071" i="7"/>
  <c r="R2063" i="7"/>
  <c r="R2040" i="7"/>
  <c r="R2045" i="7"/>
  <c r="P1443" i="7"/>
  <c r="R1443" i="7" s="1"/>
  <c r="P1435" i="7"/>
  <c r="R1435" i="7" s="1"/>
  <c r="R274" i="7" l="1"/>
  <c r="R255" i="7"/>
  <c r="R217" i="7"/>
  <c r="R72" i="7"/>
  <c r="R64" i="7"/>
  <c r="R2630" i="7" l="1"/>
  <c r="R2592" i="7"/>
  <c r="R2578" i="7"/>
  <c r="R2603" i="7"/>
  <c r="R2554" i="7"/>
  <c r="R2539" i="7"/>
  <c r="R2549" i="7"/>
  <c r="R2505" i="7"/>
  <c r="R2475" i="7"/>
  <c r="R2465" i="7"/>
  <c r="R2459" i="7"/>
  <c r="R2436" i="7"/>
  <c r="R2396" i="7"/>
  <c r="R2401" i="7"/>
  <c r="R2338" i="7"/>
  <c r="R36" i="7"/>
  <c r="R26" i="7"/>
  <c r="R20" i="7"/>
  <c r="R2579" i="7" l="1"/>
  <c r="R2552" i="7"/>
  <c r="R2585" i="7"/>
  <c r="R2540" i="7"/>
  <c r="R2547" i="7"/>
  <c r="R2474" i="7"/>
  <c r="R2518" i="7"/>
  <c r="R2477" i="7"/>
  <c r="R2479" i="7"/>
  <c r="R2453" i="7"/>
  <c r="R2420" i="7"/>
  <c r="R2394" i="7"/>
  <c r="R2350" i="7"/>
  <c r="R2372" i="7"/>
  <c r="R2327" i="7"/>
  <c r="R2313" i="7"/>
  <c r="R2235" i="7"/>
  <c r="R2197" i="7"/>
  <c r="R2155" i="7"/>
  <c r="R2164" i="7"/>
  <c r="R2174" i="7"/>
  <c r="R2145" i="7"/>
  <c r="R2100" i="7"/>
  <c r="R60" i="7"/>
  <c r="R2645" i="7" l="1"/>
  <c r="R2600" i="7"/>
  <c r="R2531" i="7"/>
  <c r="R2551" i="7"/>
  <c r="R2478" i="7"/>
  <c r="R2454" i="7"/>
  <c r="R2432" i="7"/>
  <c r="R2422" i="7"/>
  <c r="R2403" i="7"/>
  <c r="R2408" i="7"/>
  <c r="R2409" i="7"/>
  <c r="R2363" i="7"/>
  <c r="R2382" i="7"/>
  <c r="R2377" i="7"/>
  <c r="R2386" i="7"/>
  <c r="R2358" i="7"/>
  <c r="R2339" i="7"/>
  <c r="R2316" i="7"/>
  <c r="R2325" i="7"/>
  <c r="R2323" i="7"/>
  <c r="R2307" i="7"/>
  <c r="R2268" i="7"/>
  <c r="R2266" i="7"/>
  <c r="R242" i="7"/>
  <c r="R200" i="7"/>
  <c r="R173" i="7"/>
  <c r="R176" i="7"/>
  <c r="R108" i="7"/>
  <c r="R109" i="7"/>
  <c r="R98" i="7"/>
  <c r="R47" i="7"/>
  <c r="R45" i="7"/>
  <c r="P3276" i="7" l="1"/>
  <c r="R3276" i="7" s="1"/>
  <c r="R2664" i="7"/>
  <c r="R2629" i="7"/>
  <c r="R2628" i="7"/>
  <c r="R2608" i="7"/>
  <c r="R2611" i="7"/>
  <c r="R2573" i="7"/>
  <c r="R2559" i="7"/>
  <c r="R2570" i="7"/>
  <c r="R2529" i="7"/>
  <c r="R2513" i="7"/>
  <c r="R2508" i="7"/>
  <c r="R2530" i="7"/>
  <c r="R2516" i="7"/>
  <c r="R2481" i="7"/>
  <c r="R2462" i="7"/>
  <c r="R2456" i="7"/>
  <c r="R2438" i="7"/>
  <c r="R2424" i="7"/>
  <c r="R2319" i="7"/>
  <c r="R2340" i="7"/>
  <c r="R2317" i="7"/>
  <c r="R2282" i="7"/>
  <c r="R2228" i="7"/>
  <c r="R2132" i="7"/>
  <c r="R2347" i="7" l="1"/>
  <c r="R2269" i="7"/>
  <c r="R2198" i="7"/>
  <c r="R2616" i="7" l="1"/>
  <c r="R2593" i="7"/>
  <c r="R2569" i="7"/>
  <c r="R2562" i="7"/>
  <c r="R2536" i="7"/>
  <c r="R2567" i="7"/>
  <c r="R2503" i="7"/>
  <c r="R2542" i="7"/>
  <c r="R2555" i="7"/>
  <c r="R2218" i="7"/>
  <c r="R2184" i="7"/>
  <c r="R2120" i="7"/>
  <c r="R2617" i="7" l="1"/>
  <c r="R2486" i="7"/>
  <c r="R2421" i="7"/>
  <c r="R2315" i="7"/>
  <c r="R2126" i="7"/>
  <c r="R2333" i="7" l="1"/>
  <c r="R2357" i="7"/>
  <c r="R2308" i="7"/>
  <c r="R2246" i="7"/>
  <c r="R2158" i="7"/>
  <c r="R2139" i="7"/>
  <c r="R2636" i="7" l="1"/>
  <c r="R2581" i="7"/>
  <c r="R2556" i="7"/>
  <c r="R2497" i="7"/>
  <c r="R2534" i="7"/>
  <c r="R321" i="7"/>
  <c r="R286" i="7"/>
  <c r="R257" i="7"/>
  <c r="R219" i="7"/>
  <c r="R157" i="7"/>
  <c r="R136" i="7"/>
  <c r="R86" i="7"/>
  <c r="R81" i="7"/>
  <c r="R58" i="7"/>
  <c r="R2639" i="7" l="1"/>
  <c r="R2631" i="7"/>
  <c r="R2582" i="7"/>
  <c r="R2564" i="7"/>
  <c r="R2576" i="7"/>
  <c r="R2544" i="7"/>
  <c r="R2526" i="7"/>
  <c r="R2485" i="7"/>
  <c r="R2482" i="7"/>
  <c r="R2563" i="7"/>
  <c r="R2449" i="7"/>
  <c r="R2467" i="7"/>
  <c r="R2476" i="7"/>
  <c r="R2500" i="7"/>
  <c r="R2434" i="7"/>
  <c r="R2464" i="7"/>
  <c r="R2348" i="7"/>
  <c r="R2320" i="7"/>
  <c r="R2219" i="7"/>
  <c r="R2165" i="7"/>
  <c r="R2186" i="7"/>
  <c r="R2180" i="7"/>
  <c r="R2141" i="7"/>
  <c r="P348" i="7"/>
  <c r="R348" i="7" s="1"/>
  <c r="R327" i="7"/>
  <c r="R313" i="7"/>
  <c r="R268" i="7"/>
  <c r="R251" i="7"/>
  <c r="R205" i="7"/>
  <c r="R201" i="7"/>
  <c r="R184" i="7"/>
  <c r="R178" i="7"/>
  <c r="R204" i="7"/>
  <c r="R174" i="7"/>
  <c r="R147" i="7"/>
  <c r="R130" i="7"/>
  <c r="R144" i="7"/>
  <c r="R166" i="7"/>
  <c r="R139" i="7"/>
  <c r="R91" i="7"/>
  <c r="R80" i="7"/>
  <c r="R67" i="7"/>
  <c r="R66" i="7"/>
  <c r="R2498" i="7"/>
  <c r="R2533" i="7"/>
  <c r="R2415" i="7"/>
  <c r="R2189" i="7"/>
  <c r="R2587" i="7" l="1"/>
  <c r="R2523" i="7"/>
  <c r="R2495" i="7"/>
  <c r="R2437" i="7"/>
  <c r="R2451" i="7"/>
  <c r="R2272" i="7"/>
  <c r="R2263" i="7"/>
  <c r="R2262" i="7"/>
  <c r="R2236" i="7"/>
  <c r="R2156" i="7"/>
  <c r="R2128" i="7"/>
  <c r="R2138" i="7"/>
  <c r="R2134" i="7"/>
  <c r="R2079" i="7"/>
  <c r="R92" i="7"/>
  <c r="R79" i="7"/>
  <c r="R2612" i="7" l="1"/>
  <c r="R2595" i="7"/>
  <c r="R2561" i="7"/>
  <c r="R2470" i="7"/>
  <c r="R2468" i="7"/>
  <c r="R2506" i="7"/>
  <c r="R2473" i="7"/>
  <c r="R2488" i="7"/>
  <c r="R2410" i="7"/>
  <c r="R2392" i="7"/>
  <c r="R2399" i="7"/>
  <c r="R2369" i="7"/>
  <c r="R2354" i="7"/>
  <c r="R2336" i="7"/>
  <c r="R2385" i="7"/>
  <c r="R2381" i="7"/>
  <c r="R2406" i="7"/>
  <c r="R2360" i="7"/>
  <c r="R2383" i="7"/>
  <c r="R2314" i="7"/>
  <c r="R2349" i="7"/>
  <c r="R2306" i="7"/>
  <c r="R2283" i="7"/>
  <c r="R2279" i="7"/>
  <c r="R2264" i="7"/>
  <c r="R2234" i="7"/>
  <c r="R2253" i="7"/>
  <c r="R2240" i="7"/>
  <c r="R2187" i="7"/>
  <c r="R2142" i="7"/>
  <c r="R2129" i="7"/>
  <c r="R2127" i="7"/>
  <c r="R2148" i="7"/>
  <c r="R2123" i="7"/>
  <c r="R2074" i="7"/>
  <c r="R2083" i="7"/>
  <c r="R2087" i="7"/>
  <c r="R2051" i="7"/>
  <c r="P2037" i="7"/>
  <c r="R2037" i="7" s="1"/>
  <c r="R335" i="7"/>
  <c r="R323" i="7"/>
  <c r="R309" i="7"/>
  <c r="R291" i="7"/>
  <c r="R272" i="7"/>
  <c r="R263" i="7"/>
  <c r="R243" i="7"/>
  <c r="R253" i="7"/>
  <c r="R224" i="7"/>
  <c r="R234" i="7"/>
  <c r="R240" i="7"/>
  <c r="R218" i="7"/>
  <c r="R222" i="7"/>
  <c r="R212" i="7"/>
  <c r="R191" i="7"/>
  <c r="R187" i="7"/>
  <c r="R199" i="7"/>
  <c r="R196" i="7"/>
  <c r="R179" i="7"/>
  <c r="R185" i="7"/>
  <c r="R177" i="7"/>
  <c r="R170" i="7"/>
  <c r="R180" i="7"/>
  <c r="R154" i="7"/>
  <c r="R140" i="7"/>
  <c r="R159" i="7"/>
  <c r="R138" i="7"/>
  <c r="R128" i="7"/>
  <c r="R111" i="7"/>
  <c r="R110" i="7"/>
  <c r="R106" i="7"/>
  <c r="R96" i="7"/>
  <c r="R165" i="7"/>
  <c r="R100" i="7"/>
  <c r="R88" i="7"/>
  <c r="R74" i="7"/>
  <c r="R75" i="7"/>
  <c r="R73" i="7"/>
  <c r="R65" i="7"/>
  <c r="R57" i="7"/>
  <c r="R59" i="7"/>
  <c r="R50" i="7"/>
  <c r="R43" i="7"/>
  <c r="R37" i="7"/>
  <c r="R38" i="7"/>
  <c r="R33" i="7"/>
  <c r="R28" i="7"/>
  <c r="R22" i="7"/>
  <c r="R2632" i="7" l="1"/>
  <c r="R2589" i="7"/>
  <c r="R2504" i="7"/>
  <c r="R2361" i="7"/>
  <c r="R2305" i="7"/>
  <c r="R2289" i="7"/>
  <c r="R2663" i="7" l="1"/>
  <c r="R2651" i="7"/>
  <c r="R2642" i="7"/>
  <c r="R2604" i="7"/>
  <c r="R2601" i="7"/>
  <c r="R2568" i="7"/>
  <c r="R2524" i="7"/>
  <c r="R2440" i="7"/>
  <c r="R2445" i="7"/>
  <c r="R2416" i="7"/>
  <c r="R2374" i="7"/>
  <c r="R2341" i="7"/>
  <c r="R2342" i="7"/>
  <c r="R2375" i="7"/>
  <c r="R2300" i="7"/>
  <c r="R2256" i="7"/>
  <c r="R2359" i="7"/>
  <c r="R2276" i="7"/>
  <c r="R2224" i="7"/>
  <c r="R2239" i="7"/>
  <c r="R2208" i="7"/>
  <c r="R2160" i="7"/>
  <c r="R2130" i="7"/>
  <c r="R2114" i="7"/>
  <c r="R2080" i="7"/>
  <c r="R2056" i="7"/>
  <c r="R2303" i="7" l="1"/>
  <c r="R2278" i="7"/>
  <c r="R2301" i="7"/>
  <c r="R2247" i="7"/>
  <c r="R2147" i="7"/>
  <c r="R2153" i="7"/>
  <c r="R2085" i="7"/>
  <c r="R2072" i="7"/>
  <c r="R2044" i="7"/>
  <c r="R2619" i="7" l="1"/>
  <c r="R2618" i="7"/>
  <c r="R2607" i="7"/>
  <c r="R2597" i="7"/>
  <c r="R2590" i="7"/>
  <c r="R2566" i="7"/>
  <c r="R2577" i="7"/>
  <c r="R2546" i="7"/>
  <c r="R2525" i="7"/>
  <c r="R2521" i="7"/>
  <c r="R2502" i="7"/>
  <c r="R2496" i="7"/>
  <c r="R2460" i="7"/>
  <c r="R2446" i="7"/>
  <c r="R2387" i="7"/>
  <c r="R2391" i="7"/>
  <c r="R2290" i="7"/>
  <c r="R2277" i="7"/>
  <c r="R2270" i="7"/>
  <c r="R2135" i="7"/>
  <c r="R2088" i="7"/>
  <c r="R2090" i="7"/>
  <c r="R2068" i="7"/>
  <c r="R2047" i="7"/>
  <c r="R2625" i="7" l="1"/>
  <c r="R2572" i="7"/>
  <c r="R2514" i="7"/>
  <c r="R2480" i="7"/>
  <c r="R2402" i="7"/>
  <c r="R2368" i="7"/>
  <c r="R2286" i="7"/>
  <c r="R2200" i="7" l="1"/>
  <c r="R2610" i="7"/>
  <c r="R2463" i="7"/>
  <c r="R2461" i="7"/>
  <c r="R2199" i="7"/>
  <c r="R2335" i="7"/>
  <c r="R2329" i="7"/>
  <c r="R2245" i="7"/>
  <c r="P2673" i="7" l="1"/>
  <c r="R2673" i="7" s="1"/>
  <c r="R2448" i="7"/>
  <c r="R2364" i="7"/>
  <c r="R2351" i="7"/>
  <c r="R2231" i="7"/>
  <c r="R2222" i="7"/>
  <c r="R2195" i="7"/>
  <c r="R2178" i="7"/>
  <c r="R2169" i="7"/>
  <c r="R2140" i="7"/>
  <c r="R2105" i="7"/>
  <c r="R2107" i="7"/>
  <c r="R2082" i="7"/>
  <c r="R2089" i="7"/>
  <c r="R2050" i="7"/>
  <c r="R2046" i="7"/>
  <c r="R346" i="7"/>
  <c r="R338" i="7"/>
  <c r="R333" i="7"/>
  <c r="R336" i="7"/>
  <c r="R343" i="7"/>
  <c r="R316" i="7"/>
  <c r="R319" i="7"/>
  <c r="R294" i="7"/>
  <c r="R245" i="7"/>
  <c r="R202" i="7"/>
  <c r="R195" i="7"/>
  <c r="R198" i="7"/>
  <c r="R168" i="7"/>
  <c r="R155" i="7"/>
  <c r="R161" i="7"/>
  <c r="R167" i="7"/>
  <c r="R134" i="7"/>
  <c r="R153" i="7"/>
  <c r="N132" i="7"/>
  <c r="R145" i="7"/>
  <c r="R121" i="7"/>
  <c r="R112" i="7"/>
  <c r="R102" i="7"/>
  <c r="R101" i="7"/>
  <c r="R78" i="7"/>
  <c r="R82" i="7"/>
  <c r="R85" i="7"/>
  <c r="R76" i="7"/>
  <c r="R62" i="7"/>
  <c r="R48" i="7"/>
  <c r="R55" i="7"/>
  <c r="R39" i="7"/>
  <c r="P132" i="7" l="1"/>
  <c r="R132" i="7" s="1"/>
  <c r="R2615" i="7"/>
  <c r="R2490" i="7"/>
  <c r="R2370" i="7"/>
  <c r="R2295" i="7"/>
  <c r="R2254" i="7"/>
  <c r="R2232" i="7"/>
  <c r="R2255" i="7"/>
  <c r="R2190" i="7"/>
  <c r="R2185" i="7"/>
  <c r="R2182" i="7"/>
  <c r="R2113" i="7"/>
  <c r="R347" i="7"/>
  <c r="R345" i="7"/>
  <c r="R342" i="7"/>
  <c r="R340" i="7"/>
  <c r="R339" i="7"/>
  <c r="R337" i="7"/>
  <c r="R330" i="7"/>
  <c r="R329" i="7"/>
  <c r="R325" i="7"/>
  <c r="R324" i="7"/>
  <c r="R322" i="7"/>
  <c r="R317" i="7"/>
  <c r="R312" i="7"/>
  <c r="R310" i="7"/>
  <c r="R308" i="7"/>
  <c r="R306" i="7"/>
  <c r="R304" i="7"/>
  <c r="R302" i="7"/>
  <c r="R300" i="7"/>
  <c r="R299" i="7"/>
  <c r="R293" i="7"/>
  <c r="R292" i="7"/>
  <c r="R290" i="7"/>
  <c r="R287" i="7"/>
  <c r="R281" i="7"/>
  <c r="R280" i="7"/>
  <c r="R278" i="7"/>
  <c r="R275" i="7"/>
  <c r="R266" i="7"/>
  <c r="R261" i="7"/>
  <c r="R260" i="7"/>
  <c r="R259" i="7"/>
  <c r="R252" i="7"/>
  <c r="R249" i="7"/>
  <c r="R248" i="7"/>
  <c r="R238" i="7"/>
  <c r="R236" i="7"/>
  <c r="R233" i="7"/>
  <c r="R228" i="7"/>
  <c r="R244" i="7"/>
  <c r="R225" i="7"/>
  <c r="R221" i="7"/>
  <c r="R220" i="7"/>
  <c r="R231" i="7"/>
  <c r="R247" i="7"/>
  <c r="R193" i="7"/>
  <c r="R192" i="7"/>
  <c r="R190" i="7"/>
  <c r="R188" i="7"/>
  <c r="R189" i="7"/>
  <c r="R151" i="7"/>
  <c r="R150" i="7"/>
  <c r="R148" i="7"/>
  <c r="R146" i="7"/>
  <c r="R143" i="7"/>
  <c r="R142" i="7"/>
  <c r="R141" i="7"/>
  <c r="R160" i="7"/>
  <c r="R135" i="7"/>
  <c r="R133" i="7"/>
  <c r="R131" i="7"/>
  <c r="R125" i="7"/>
  <c r="R124" i="7"/>
  <c r="R120" i="7"/>
  <c r="R119" i="7"/>
  <c r="R116" i="7"/>
  <c r="R104" i="7"/>
  <c r="R94" i="7"/>
  <c r="R93" i="7"/>
  <c r="R87" i="7"/>
  <c r="R77" i="7"/>
  <c r="R69" i="7"/>
  <c r="R68" i="7"/>
  <c r="R63" i="7"/>
  <c r="R41" i="7"/>
  <c r="R34" i="7"/>
  <c r="R29" i="7"/>
  <c r="R32" i="7"/>
  <c r="R31" i="7"/>
  <c r="R30" i="7"/>
  <c r="R27" i="7"/>
  <c r="R24" i="7"/>
  <c r="R17" i="7"/>
  <c r="R23" i="7"/>
  <c r="R16" i="7"/>
  <c r="R21" i="7"/>
  <c r="R25" i="7"/>
  <c r="R13" i="7"/>
  <c r="R15" i="7"/>
  <c r="R11" i="7"/>
  <c r="R14" i="7"/>
  <c r="R12" i="7"/>
  <c r="R9" i="7"/>
  <c r="R18" i="7"/>
  <c r="R10" i="7"/>
  <c r="R8" i="7"/>
  <c r="P7" i="7"/>
  <c r="R7" i="7" s="1"/>
  <c r="R2641" i="7" l="1"/>
  <c r="R2613" i="7"/>
  <c r="R2609" i="7"/>
  <c r="R2599" i="7"/>
  <c r="R2571" i="7"/>
  <c r="R2583" i="7"/>
  <c r="R2580" i="7"/>
  <c r="R2575" i="7"/>
  <c r="R2499" i="7"/>
  <c r="R2466" i="7"/>
  <c r="R2398" i="7"/>
  <c r="R2343" i="7"/>
  <c r="R2261" i="7"/>
  <c r="R2275" i="7"/>
  <c r="R2244" i="7"/>
  <c r="R2216" i="7"/>
  <c r="P3693" i="7" l="1"/>
  <c r="R3693" i="7" s="1"/>
  <c r="R2584" i="7"/>
  <c r="R2560" i="7"/>
  <c r="R2492" i="7"/>
  <c r="R2455" i="7"/>
  <c r="R2367" i="7"/>
  <c r="R2380" i="7"/>
  <c r="R2330" i="7"/>
  <c r="R2293" i="7"/>
  <c r="R2287" i="7"/>
  <c r="R2297" i="7"/>
  <c r="R2267" i="7"/>
  <c r="R2294" i="7"/>
  <c r="R2259" i="7"/>
  <c r="R2248" i="7"/>
  <c r="R2265" i="7"/>
  <c r="R2242" i="7"/>
  <c r="R2176" i="7"/>
  <c r="R2172" i="7"/>
  <c r="R2154" i="7"/>
  <c r="R2125" i="7"/>
  <c r="R2117" i="7"/>
  <c r="R2115" i="7"/>
  <c r="R2110" i="7"/>
  <c r="R2109" i="7"/>
  <c r="R2108" i="7"/>
  <c r="R2650" i="7" l="1"/>
  <c r="R2550" i="7"/>
  <c r="R2528" i="7"/>
  <c r="R2417" i="7"/>
  <c r="R2094" i="7"/>
  <c r="W736" i="7"/>
  <c r="W666" i="7"/>
  <c r="W573" i="7"/>
  <c r="W546" i="7"/>
  <c r="W590" i="7" s="1"/>
  <c r="W540" i="7"/>
  <c r="W523" i="7"/>
  <c r="W498" i="7"/>
  <c r="R2574" i="7" l="1"/>
  <c r="R2483" i="7"/>
  <c r="R2469" i="7"/>
  <c r="R2412" i="7"/>
  <c r="R2355" i="7"/>
  <c r="R2257" i="7"/>
  <c r="R2309" i="7"/>
  <c r="R2284" i="7"/>
  <c r="R2586" i="7" l="1"/>
  <c r="R2510" i="7"/>
  <c r="R2491" i="7"/>
  <c r="R2260" i="7"/>
  <c r="R2241" i="7"/>
  <c r="R2101" i="7"/>
  <c r="R271" i="7"/>
  <c r="R241" i="7"/>
  <c r="R208" i="7"/>
  <c r="R197" i="7"/>
  <c r="R194" i="7"/>
  <c r="R181" i="7"/>
  <c r="R158" i="7"/>
  <c r="R107" i="7"/>
  <c r="R105" i="7"/>
  <c r="R115" i="7"/>
  <c r="R114" i="7"/>
  <c r="R90" i="7"/>
  <c r="R49" i="7"/>
  <c r="R2637" i="7" l="1"/>
  <c r="R2543" i="7"/>
  <c r="R2249" i="7"/>
  <c r="R2177" i="7"/>
  <c r="R2167" i="7"/>
  <c r="R2118" i="7"/>
  <c r="R2073" i="7"/>
  <c r="R2042" i="7"/>
  <c r="R318" i="7"/>
  <c r="R296" i="7"/>
  <c r="R284" i="7"/>
  <c r="R285" i="7"/>
  <c r="R279" i="7"/>
  <c r="R282" i="7"/>
  <c r="R269" i="7"/>
  <c r="R262" i="7"/>
  <c r="R265" i="7"/>
  <c r="R258" i="7"/>
  <c r="R250" i="7"/>
  <c r="R254" i="7"/>
  <c r="R235" i="7"/>
  <c r="R229" i="7"/>
  <c r="R314" i="7"/>
  <c r="R239" i="7"/>
  <c r="R227" i="7"/>
  <c r="R230" i="7"/>
  <c r="R216" i="7"/>
  <c r="R215" i="7"/>
  <c r="R214" i="7"/>
  <c r="R210" i="7"/>
  <c r="R207" i="7"/>
  <c r="R203" i="7"/>
  <c r="R183" i="7"/>
  <c r="R127" i="7"/>
  <c r="R56" i="7"/>
  <c r="R51" i="7"/>
  <c r="R2626" i="7" l="1"/>
  <c r="R2411" i="7"/>
  <c r="R2271" i="7"/>
  <c r="R2251" i="7"/>
  <c r="R2183" i="7"/>
  <c r="R2116" i="7"/>
  <c r="R2121" i="7"/>
  <c r="R2093" i="7"/>
  <c r="R2058" i="7"/>
  <c r="R307" i="7"/>
  <c r="R295" i="7"/>
  <c r="R288" i="7"/>
  <c r="R256" i="7"/>
  <c r="R246" i="7"/>
  <c r="R209" i="7"/>
  <c r="R186" i="7"/>
  <c r="R169" i="7"/>
  <c r="R2633" i="7" l="1"/>
  <c r="R2356" i="7"/>
  <c r="R2326" i="7"/>
  <c r="R2238" i="7"/>
  <c r="R2196" i="7"/>
  <c r="R2159" i="7"/>
  <c r="R2131" i="7"/>
  <c r="R2096" i="7"/>
  <c r="R2061" i="7"/>
  <c r="R2066" i="7"/>
  <c r="R2048" i="7"/>
  <c r="R2055" i="7"/>
  <c r="R2054" i="7"/>
  <c r="R2062" i="7"/>
  <c r="R2043" i="7"/>
  <c r="R2041" i="7"/>
  <c r="R2076" i="7"/>
  <c r="R2653" i="7" l="1"/>
  <c r="R2652" i="7"/>
  <c r="R2649" i="7"/>
  <c r="R2646" i="7"/>
  <c r="R2517" i="7"/>
  <c r="R2471" i="7"/>
  <c r="R2337" i="7"/>
  <c r="R2328" i="7"/>
  <c r="R2161" i="7"/>
  <c r="R2119" i="7"/>
  <c r="R2098" i="7"/>
  <c r="R2097" i="7"/>
  <c r="R2643" i="7" l="1"/>
  <c r="R2594" i="7"/>
  <c r="R2501" i="7"/>
  <c r="R2541" i="7"/>
  <c r="R2489" i="7"/>
  <c r="R2512" i="7"/>
  <c r="R2442" i="7"/>
  <c r="R2423" i="7"/>
  <c r="R2376" i="7"/>
  <c r="R2252" i="7"/>
  <c r="R2226" i="7"/>
  <c r="R2124" i="7"/>
  <c r="R2104" i="7"/>
  <c r="R283" i="7"/>
  <c r="R126" i="7"/>
  <c r="R40" i="7"/>
  <c r="R232" i="7" l="1"/>
  <c r="R276" i="7"/>
  <c r="R273" i="7"/>
  <c r="R2640" i="7" l="1"/>
  <c r="R2623" i="7"/>
  <c r="R2621" i="7"/>
  <c r="R2527" i="7"/>
  <c r="R2404" i="7"/>
  <c r="R334" i="7"/>
  <c r="R311" i="7"/>
  <c r="R172" i="7"/>
  <c r="R163" i="7"/>
  <c r="R123" i="7"/>
  <c r="R137" i="7"/>
  <c r="R118" i="7"/>
  <c r="R83" i="7"/>
  <c r="R52" i="7"/>
  <c r="R2538" i="7"/>
  <c r="R2243" i="7"/>
  <c r="R277" i="7"/>
  <c r="R264" i="7"/>
  <c r="R211" i="7"/>
  <c r="R182" i="7"/>
  <c r="R2588" i="7" l="1"/>
  <c r="R2425" i="7"/>
  <c r="R2366" i="7"/>
  <c r="R2310" i="7"/>
  <c r="R326" i="7"/>
  <c r="R328" i="7"/>
  <c r="R320" i="7"/>
  <c r="R315" i="7"/>
  <c r="R303" i="7"/>
  <c r="R298" i="7"/>
  <c r="R267" i="7"/>
  <c r="R175" i="7"/>
  <c r="R149" i="7"/>
  <c r="R113" i="7"/>
  <c r="R122" i="7"/>
  <c r="R2519" i="7" l="1"/>
  <c r="R2458" i="7"/>
  <c r="R2444" i="7"/>
  <c r="R2435" i="7"/>
  <c r="R2400" i="7"/>
  <c r="R2388" i="7"/>
  <c r="R2217" i="7"/>
  <c r="R2191" i="7"/>
  <c r="R2162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A3982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<sst xmlns="http://schemas.openxmlformats.org/spreadsheetml/2006/main" count="40048" uniqueCount="4992">
  <si>
    <t>ПРОТОКОЛ</t>
  </si>
  <si>
    <t>шифр</t>
  </si>
  <si>
    <t xml:space="preserve">общее количество баллов </t>
  </si>
  <si>
    <t>место</t>
  </si>
  <si>
    <t>класс</t>
  </si>
  <si>
    <t xml:space="preserve">              Школа</t>
  </si>
  <si>
    <t>литера класса</t>
  </si>
  <si>
    <t>Фамилия участника</t>
  </si>
  <si>
    <t>Имя участника</t>
  </si>
  <si>
    <t>Отчество участника</t>
  </si>
  <si>
    <t xml:space="preserve">Фамилия педагога                                  </t>
  </si>
  <si>
    <t xml:space="preserve">Имя педагога                                  </t>
  </si>
  <si>
    <t xml:space="preserve">Отчество педагога                               </t>
  </si>
  <si>
    <t>% от максимума</t>
  </si>
  <si>
    <t>статус: победитель, призер, участник</t>
  </si>
  <si>
    <t>Б-07-01</t>
  </si>
  <si>
    <t>Б-07-02</t>
  </si>
  <si>
    <t>Б-07-03</t>
  </si>
  <si>
    <t>Б-07-04</t>
  </si>
  <si>
    <t>Б-07-05</t>
  </si>
  <si>
    <t>Б-07-06</t>
  </si>
  <si>
    <t>Б-07-07</t>
  </si>
  <si>
    <t>Б-07-08</t>
  </si>
  <si>
    <t>Б-07-09</t>
  </si>
  <si>
    <t>Б-07-10</t>
  </si>
  <si>
    <t>Б-07-11</t>
  </si>
  <si>
    <t>Б-08-01</t>
  </si>
  <si>
    <t>Б-08-02</t>
  </si>
  <si>
    <t>Б-08-03</t>
  </si>
  <si>
    <t>Б-08-04</t>
  </si>
  <si>
    <t>Б-08-05</t>
  </si>
  <si>
    <t>Б-08-06</t>
  </si>
  <si>
    <t>Б-08-07</t>
  </si>
  <si>
    <t>Б-08-08</t>
  </si>
  <si>
    <t>Б-08-09</t>
  </si>
  <si>
    <t>Б-08-10</t>
  </si>
  <si>
    <t>Б-08-11</t>
  </si>
  <si>
    <t>Б-08-12</t>
  </si>
  <si>
    <t>Б-08-13</t>
  </si>
  <si>
    <t>Б-08-14</t>
  </si>
  <si>
    <t>Б-08-15</t>
  </si>
  <si>
    <t>Б-08-16</t>
  </si>
  <si>
    <t>Б-08-17</t>
  </si>
  <si>
    <t>Б-08-18</t>
  </si>
  <si>
    <t>Б-08-19</t>
  </si>
  <si>
    <t>Б-08-20</t>
  </si>
  <si>
    <t>Б-08-21</t>
  </si>
  <si>
    <t>Б-08-22</t>
  </si>
  <si>
    <t>Б-08-23</t>
  </si>
  <si>
    <t>Б-08-24</t>
  </si>
  <si>
    <t>Б-08-25</t>
  </si>
  <si>
    <t>Б-08-26</t>
  </si>
  <si>
    <t>Б-08-27</t>
  </si>
  <si>
    <t>Б-08-28</t>
  </si>
  <si>
    <t>Б-08-29</t>
  </si>
  <si>
    <t>Б-08-30</t>
  </si>
  <si>
    <t>Б-08-31</t>
  </si>
  <si>
    <t>Б-08-32</t>
  </si>
  <si>
    <t>Б-08-33</t>
  </si>
  <si>
    <t>Б-08-34</t>
  </si>
  <si>
    <t>Б-08-35</t>
  </si>
  <si>
    <t>Б-08-36</t>
  </si>
  <si>
    <t>Б-08-37</t>
  </si>
  <si>
    <t>Б-08-38</t>
  </si>
  <si>
    <t>Б-09-01</t>
  </si>
  <si>
    <t>Б-09-02</t>
  </si>
  <si>
    <t>Б-09-03</t>
  </si>
  <si>
    <t>Б-09-04</t>
  </si>
  <si>
    <t>Б-09-05</t>
  </si>
  <si>
    <t>Б-09-06</t>
  </si>
  <si>
    <t>Б-09-07</t>
  </si>
  <si>
    <t>Б-09-08</t>
  </si>
  <si>
    <t>Б-09-09</t>
  </si>
  <si>
    <t>Б-09-10</t>
  </si>
  <si>
    <t>Б-09-11</t>
  </si>
  <si>
    <t>Б-09-12</t>
  </si>
  <si>
    <t>Б-09-13</t>
  </si>
  <si>
    <t>Б-09-14</t>
  </si>
  <si>
    <t>Б-09-15</t>
  </si>
  <si>
    <t>Б-09-16</t>
  </si>
  <si>
    <t>Б-09-17</t>
  </si>
  <si>
    <t>Б-09-18</t>
  </si>
  <si>
    <t>Б-09-19</t>
  </si>
  <si>
    <t>Б-09-20</t>
  </si>
  <si>
    <t>Б-09-21</t>
  </si>
  <si>
    <t>Б-09-22</t>
  </si>
  <si>
    <t>Б-09-23</t>
  </si>
  <si>
    <t>Б-09-24</t>
  </si>
  <si>
    <t>Б-09-25</t>
  </si>
  <si>
    <t>Б-09-26</t>
  </si>
  <si>
    <t>Б-09-27</t>
  </si>
  <si>
    <t>Б-09-28</t>
  </si>
  <si>
    <t>Б-09-29</t>
  </si>
  <si>
    <t>Б-09-30</t>
  </si>
  <si>
    <t>Б-09-31</t>
  </si>
  <si>
    <t>Б-09-32</t>
  </si>
  <si>
    <t>Б-09-33</t>
  </si>
  <si>
    <t>Б-09-34</t>
  </si>
  <si>
    <t>Б-09-35</t>
  </si>
  <si>
    <t>Б-09-36</t>
  </si>
  <si>
    <t>Б-09-37</t>
  </si>
  <si>
    <t>Б-09-38</t>
  </si>
  <si>
    <t>Б-09-39</t>
  </si>
  <si>
    <t>Б-09-40</t>
  </si>
  <si>
    <t>Б-09-41</t>
  </si>
  <si>
    <t>Б-09-42</t>
  </si>
  <si>
    <t>Б-09-43</t>
  </si>
  <si>
    <t>Б-10-01</t>
  </si>
  <si>
    <t>Б-10-02</t>
  </si>
  <si>
    <t>Б-10-03</t>
  </si>
  <si>
    <t>Б-10-04</t>
  </si>
  <si>
    <t>Б-10-05</t>
  </si>
  <si>
    <t>Б-10-06</t>
  </si>
  <si>
    <t>Б-10-07</t>
  </si>
  <si>
    <t>Б-10-08</t>
  </si>
  <si>
    <t>Б-10-09</t>
  </si>
  <si>
    <t>Б-10-10</t>
  </si>
  <si>
    <t>Б-10-11</t>
  </si>
  <si>
    <t>Б-10-12</t>
  </si>
  <si>
    <t>Б-10-13</t>
  </si>
  <si>
    <t>Б-10-14</t>
  </si>
  <si>
    <t>Б-10-15</t>
  </si>
  <si>
    <t>Б-11-01</t>
  </si>
  <si>
    <t>Б-11-02</t>
  </si>
  <si>
    <t>Б-11-03</t>
  </si>
  <si>
    <t>Б-11-04</t>
  </si>
  <si>
    <t>Б-11-05</t>
  </si>
  <si>
    <t>Б-11-06</t>
  </si>
  <si>
    <t>Б-11-07</t>
  </si>
  <si>
    <t>Б-11-08</t>
  </si>
  <si>
    <t>Б-11-09</t>
  </si>
  <si>
    <t>Б-11-10</t>
  </si>
  <si>
    <t>Б-11-11</t>
  </si>
  <si>
    <t>Б-11-12</t>
  </si>
  <si>
    <t>Б-11-13</t>
  </si>
  <si>
    <t>Б-11-14</t>
  </si>
  <si>
    <t>Б-11-15</t>
  </si>
  <si>
    <t>Б-11-16</t>
  </si>
  <si>
    <t>Б-11-17</t>
  </si>
  <si>
    <t>Б-11-18</t>
  </si>
  <si>
    <t>Б-11-19</t>
  </si>
  <si>
    <t>Б-11-20</t>
  </si>
  <si>
    <t>Б-05-01</t>
  </si>
  <si>
    <t>Б-05-02</t>
  </si>
  <si>
    <t>Б-05-03</t>
  </si>
  <si>
    <t>Б-05-04</t>
  </si>
  <si>
    <t>Б-05-05</t>
  </si>
  <si>
    <t>Б-05-06</t>
  </si>
  <si>
    <t>Б-05-07</t>
  </si>
  <si>
    <t>Б-05-08</t>
  </si>
  <si>
    <t>Б-05-09</t>
  </si>
  <si>
    <t>Б-05-10</t>
  </si>
  <si>
    <t>Б-05-11</t>
  </si>
  <si>
    <t>Б-05-12</t>
  </si>
  <si>
    <t>Б-05-13</t>
  </si>
  <si>
    <t>Б-05-14</t>
  </si>
  <si>
    <t>Б-05-15</t>
  </si>
  <si>
    <t>Б-05-16</t>
  </si>
  <si>
    <t>Б-05-17</t>
  </si>
  <si>
    <t>Б-05-18</t>
  </si>
  <si>
    <t>Б-05-19</t>
  </si>
  <si>
    <t>Б-05-20</t>
  </si>
  <si>
    <t>Б-05-21</t>
  </si>
  <si>
    <t>Б-05-22</t>
  </si>
  <si>
    <t>Б-05-23</t>
  </si>
  <si>
    <t>Б-05-24</t>
  </si>
  <si>
    <t>Б-05-25</t>
  </si>
  <si>
    <t>Б-05-26</t>
  </si>
  <si>
    <t>Б-05-27</t>
  </si>
  <si>
    <t>Б-05-28</t>
  </si>
  <si>
    <t>Б-05-29</t>
  </si>
  <si>
    <t>Б-05-30</t>
  </si>
  <si>
    <t>Б-05-31</t>
  </si>
  <si>
    <t>Б-05-32</t>
  </si>
  <si>
    <t>Б-05-33</t>
  </si>
  <si>
    <t>Б-05-34</t>
  </si>
  <si>
    <t>Б-06-01</t>
  </si>
  <si>
    <t>Б-06-02</t>
  </si>
  <si>
    <t>Б-06-03</t>
  </si>
  <si>
    <t>Б-06-04</t>
  </si>
  <si>
    <t>Б-06-05</t>
  </si>
  <si>
    <t>Б-06-06</t>
  </si>
  <si>
    <t>Б-06-07</t>
  </si>
  <si>
    <t>Б-06-08</t>
  </si>
  <si>
    <t>Б-06-09</t>
  </si>
  <si>
    <t>Б-06-10</t>
  </si>
  <si>
    <t>Б-06-11</t>
  </si>
  <si>
    <t>Б-06-12</t>
  </si>
  <si>
    <t>Б-06-13</t>
  </si>
  <si>
    <t>Б-06-14</t>
  </si>
  <si>
    <t>Б-06-15</t>
  </si>
  <si>
    <t>Б-06-16</t>
  </si>
  <si>
    <t>Б-06-17</t>
  </si>
  <si>
    <t>Б-06-18</t>
  </si>
  <si>
    <t>Б-06-19</t>
  </si>
  <si>
    <t>Б-06-20</t>
  </si>
  <si>
    <t>Б-06-21</t>
  </si>
  <si>
    <t>Б-06-22</t>
  </si>
  <si>
    <t>Б-06-23</t>
  </si>
  <si>
    <t>Б-06-24</t>
  </si>
  <si>
    <t>Б-06-25</t>
  </si>
  <si>
    <t>Б-06-26</t>
  </si>
  <si>
    <t>Б-06-27</t>
  </si>
  <si>
    <t>Б-06-28</t>
  </si>
  <si>
    <t>Б-06-29</t>
  </si>
  <si>
    <t>Б-06-30</t>
  </si>
  <si>
    <t>Б-06-31</t>
  </si>
  <si>
    <t>Б-06-32</t>
  </si>
  <si>
    <t>Б-06-33</t>
  </si>
  <si>
    <t>Б-06-34</t>
  </si>
  <si>
    <t>Б-06-35</t>
  </si>
  <si>
    <t>Б-06-36</t>
  </si>
  <si>
    <t>Б-06-37</t>
  </si>
  <si>
    <t>Б-06-38</t>
  </si>
  <si>
    <t>Б-06-39</t>
  </si>
  <si>
    <t>Б-06-40</t>
  </si>
  <si>
    <t>Б-06-41</t>
  </si>
  <si>
    <t>Б-06-42</t>
  </si>
  <si>
    <t>Б-06-43</t>
  </si>
  <si>
    <t>Б-06-44</t>
  </si>
  <si>
    <t>Б-06-45</t>
  </si>
  <si>
    <t>Б-06-46</t>
  </si>
  <si>
    <t>Б-06-47</t>
  </si>
  <si>
    <t>Б-06-48</t>
  </si>
  <si>
    <t>Б-06-49</t>
  </si>
  <si>
    <t>Б-06-50</t>
  </si>
  <si>
    <t>Б-06-51</t>
  </si>
  <si>
    <t>Б-06-52</t>
  </si>
  <si>
    <t>Б-06-53</t>
  </si>
  <si>
    <t>Б-06-54</t>
  </si>
  <si>
    <t>Б-06-55</t>
  </si>
  <si>
    <t>Б-06-56</t>
  </si>
  <si>
    <t>количество баллов за часть*</t>
  </si>
  <si>
    <t xml:space="preserve">Попов </t>
  </si>
  <si>
    <t>Никита</t>
  </si>
  <si>
    <t>Максимович</t>
  </si>
  <si>
    <t>Д</t>
  </si>
  <si>
    <t>Хляпова</t>
  </si>
  <si>
    <t>Наталия</t>
  </si>
  <si>
    <t>Григорьевна</t>
  </si>
  <si>
    <t>Рахно</t>
  </si>
  <si>
    <t>Виктория</t>
  </si>
  <si>
    <t>Владимировна</t>
  </si>
  <si>
    <t>Кирилл</t>
  </si>
  <si>
    <t>Глебова</t>
  </si>
  <si>
    <t>Валерия</t>
  </si>
  <si>
    <t>Дмитриевна</t>
  </si>
  <si>
    <t>Г</t>
  </si>
  <si>
    <t>Марина</t>
  </si>
  <si>
    <t>Александровна</t>
  </si>
  <si>
    <t>Чуракова</t>
  </si>
  <si>
    <t>Юлия</t>
  </si>
  <si>
    <t>Максимовна</t>
  </si>
  <si>
    <t>Ремизова</t>
  </si>
  <si>
    <t>Вероника</t>
  </si>
  <si>
    <t>В</t>
  </si>
  <si>
    <t>Дарья</t>
  </si>
  <si>
    <t>Денисовна</t>
  </si>
  <si>
    <t>Ткачев</t>
  </si>
  <si>
    <t>Лев</t>
  </si>
  <si>
    <t>Николаевич</t>
  </si>
  <si>
    <t>Анашкевич</t>
  </si>
  <si>
    <t>Яна</t>
  </si>
  <si>
    <t>Сергеевна</t>
  </si>
  <si>
    <t>Андриянова</t>
  </si>
  <si>
    <t>Софья</t>
  </si>
  <si>
    <t>Багликова</t>
  </si>
  <si>
    <t>Таисия</t>
  </si>
  <si>
    <t>Ханджян</t>
  </si>
  <si>
    <t>Левон</t>
  </si>
  <si>
    <t>Артурович</t>
  </si>
  <si>
    <t>Б</t>
  </si>
  <si>
    <t>Коршунова</t>
  </si>
  <si>
    <t>Елизавета</t>
  </si>
  <si>
    <t>Федоровна</t>
  </si>
  <si>
    <t>Магомадов</t>
  </si>
  <si>
    <t>Вахит</t>
  </si>
  <si>
    <t>Малика</t>
  </si>
  <si>
    <t>Ермилова</t>
  </si>
  <si>
    <t>Диана</t>
  </si>
  <si>
    <t>Радион</t>
  </si>
  <si>
    <t>Вугарович</t>
  </si>
  <si>
    <t>Нитрян</t>
  </si>
  <si>
    <t>Алина</t>
  </si>
  <si>
    <t>Платон</t>
  </si>
  <si>
    <t>Вадимович</t>
  </si>
  <si>
    <t>Осипова</t>
  </si>
  <si>
    <t>Злата</t>
  </si>
  <si>
    <t>Рогова</t>
  </si>
  <si>
    <t>Алексеевна</t>
  </si>
  <si>
    <t>Кроули</t>
  </si>
  <si>
    <t>Эндрю</t>
  </si>
  <si>
    <t>Яковчикова</t>
  </si>
  <si>
    <t>Ева</t>
  </si>
  <si>
    <t>Леонидовна</t>
  </si>
  <si>
    <t>Здунюк</t>
  </si>
  <si>
    <t>Сиволапова</t>
  </si>
  <si>
    <t>Игоревна</t>
  </si>
  <si>
    <t>Тихон</t>
  </si>
  <si>
    <t>Игоревич</t>
  </si>
  <si>
    <t>Самышкина</t>
  </si>
  <si>
    <t>Полина</t>
  </si>
  <si>
    <t>Васильев</t>
  </si>
  <si>
    <t>Сергей</t>
  </si>
  <si>
    <t>Александрович</t>
  </si>
  <si>
    <t>Морозов</t>
  </si>
  <si>
    <t>Сергеевич</t>
  </si>
  <si>
    <t>Киевский</t>
  </si>
  <si>
    <t>Мирослав</t>
  </si>
  <si>
    <t>Владимирович</t>
  </si>
  <si>
    <t>Харько</t>
  </si>
  <si>
    <t>Тышко</t>
  </si>
  <si>
    <t>Гирш</t>
  </si>
  <si>
    <t>Маргарита</t>
  </si>
  <si>
    <t>Алиев</t>
  </si>
  <si>
    <t>Нурсаид</t>
  </si>
  <si>
    <t>МАОУ гимназия № 1</t>
  </si>
  <si>
    <t>Филипеня</t>
  </si>
  <si>
    <t>Помалюк</t>
  </si>
  <si>
    <t>Куруц</t>
  </si>
  <si>
    <t>Корнилова</t>
  </si>
  <si>
    <t>Юнусова</t>
  </si>
  <si>
    <t>Ахмед-Беширович</t>
  </si>
  <si>
    <t>Мохировна</t>
  </si>
  <si>
    <t>Витальевич</t>
  </si>
  <si>
    <t>Михайловна</t>
  </si>
  <si>
    <t>Евгеньевна</t>
  </si>
  <si>
    <t>Федирко</t>
  </si>
  <si>
    <t>Коновалик</t>
  </si>
  <si>
    <t>Ксения</t>
  </si>
  <si>
    <t>Латушкина</t>
  </si>
  <si>
    <t>Витальевна</t>
  </si>
  <si>
    <t>Лебедева</t>
  </si>
  <si>
    <t>Екатерина</t>
  </si>
  <si>
    <t>Ивановна</t>
  </si>
  <si>
    <t>Нимант</t>
  </si>
  <si>
    <t>Алиса</t>
  </si>
  <si>
    <t>Агрисовна</t>
  </si>
  <si>
    <t>Петраков</t>
  </si>
  <si>
    <t>Петр</t>
  </si>
  <si>
    <t>Дмитриевич</t>
  </si>
  <si>
    <t>Стороженко</t>
  </si>
  <si>
    <t>Черняк</t>
  </si>
  <si>
    <t>Антоновна</t>
  </si>
  <si>
    <t>Элизов</t>
  </si>
  <si>
    <t>Максим</t>
  </si>
  <si>
    <t>Голяшов</t>
  </si>
  <si>
    <t>Антон</t>
  </si>
  <si>
    <t>Андреевич</t>
  </si>
  <si>
    <t>Шахназарян</t>
  </si>
  <si>
    <t>Даниэль</t>
  </si>
  <si>
    <t>Грачевич</t>
  </si>
  <si>
    <t>Мельникова</t>
  </si>
  <si>
    <t xml:space="preserve">Валерия </t>
  </si>
  <si>
    <t>ХБ</t>
  </si>
  <si>
    <t>Шандаевская</t>
  </si>
  <si>
    <t>Анна</t>
  </si>
  <si>
    <t>Вадимовна</t>
  </si>
  <si>
    <t>Светский</t>
  </si>
  <si>
    <t>Федор</t>
  </si>
  <si>
    <t>Арина</t>
  </si>
  <si>
    <t>Усеня</t>
  </si>
  <si>
    <t>Илья</t>
  </si>
  <si>
    <t>М</t>
  </si>
  <si>
    <t>Ожогова</t>
  </si>
  <si>
    <t>Вощевская</t>
  </si>
  <si>
    <t>Елена</t>
  </si>
  <si>
    <t>Валентиновна</t>
  </si>
  <si>
    <t>Холмухамедова</t>
  </si>
  <si>
    <t>Таис</t>
  </si>
  <si>
    <t>Пучков</t>
  </si>
  <si>
    <t>Константин</t>
  </si>
  <si>
    <t>Николаева</t>
  </si>
  <si>
    <t>Романова</t>
  </si>
  <si>
    <t>Предеина</t>
  </si>
  <si>
    <t xml:space="preserve">Александра </t>
  </si>
  <si>
    <t>Павловна</t>
  </si>
  <si>
    <t>Григьян</t>
  </si>
  <si>
    <t>Анастасия</t>
  </si>
  <si>
    <t>Андросюк</t>
  </si>
  <si>
    <t>Егор</t>
  </si>
  <si>
    <t>Сорокин</t>
  </si>
  <si>
    <t>Даниил</t>
  </si>
  <si>
    <t>Романович</t>
  </si>
  <si>
    <t>Мудрагель</t>
  </si>
  <si>
    <t>Мария</t>
  </si>
  <si>
    <t>Гончар</t>
  </si>
  <si>
    <t>Горюшова</t>
  </si>
  <si>
    <t>Антонина</t>
  </si>
  <si>
    <t>Федосеев</t>
  </si>
  <si>
    <t>Глеб</t>
  </si>
  <si>
    <t>Мадина</t>
  </si>
  <si>
    <t>Айдыновна</t>
  </si>
  <si>
    <t>Хохряков</t>
  </si>
  <si>
    <t>Михаил</t>
  </si>
  <si>
    <t>Татарченков</t>
  </si>
  <si>
    <t>Артем</t>
  </si>
  <si>
    <t>Вячеславович</t>
  </si>
  <si>
    <t>Владиславовна</t>
  </si>
  <si>
    <t>Гурина</t>
  </si>
  <si>
    <t>Милана</t>
  </si>
  <si>
    <t>Красильникова</t>
  </si>
  <si>
    <t>А</t>
  </si>
  <si>
    <t>Смольянова</t>
  </si>
  <si>
    <t>Муталенко</t>
  </si>
  <si>
    <t>Василиса</t>
  </si>
  <si>
    <t>Трусов</t>
  </si>
  <si>
    <t>Гузев</t>
  </si>
  <si>
    <t>Денис</t>
  </si>
  <si>
    <t>Алексеев</t>
  </si>
  <si>
    <t>Кириллович</t>
  </si>
  <si>
    <t>Фомина</t>
  </si>
  <si>
    <t>Лада</t>
  </si>
  <si>
    <t>Наумова</t>
  </si>
  <si>
    <t>Александра</t>
  </si>
  <si>
    <t>Граур</t>
  </si>
  <si>
    <t>Косткевич</t>
  </si>
  <si>
    <t>Жаборова</t>
  </si>
  <si>
    <t>Фаришта</t>
  </si>
  <si>
    <t>Алишеровна</t>
  </si>
  <si>
    <t>Теуважуков</t>
  </si>
  <si>
    <t>Рустам</t>
  </si>
  <si>
    <t>Муратович</t>
  </si>
  <si>
    <t>Литвиненко</t>
  </si>
  <si>
    <t>Архалович</t>
  </si>
  <si>
    <t>Андреевна</t>
  </si>
  <si>
    <t>Магомадова</t>
  </si>
  <si>
    <t>Аниса</t>
  </si>
  <si>
    <t>Ахмед-Бешировна</t>
  </si>
  <si>
    <t>Армянинов</t>
  </si>
  <si>
    <t>Евгеньевич</t>
  </si>
  <si>
    <t>Кейдошус</t>
  </si>
  <si>
    <t>Стефан</t>
  </si>
  <si>
    <t>Петрова</t>
  </si>
  <si>
    <t>Заболотная</t>
  </si>
  <si>
    <t>Ариана</t>
  </si>
  <si>
    <t>Птицин</t>
  </si>
  <si>
    <t>Вячеслав</t>
  </si>
  <si>
    <t>Телегин</t>
  </si>
  <si>
    <t>Степан</t>
  </si>
  <si>
    <t>Вдовенко</t>
  </si>
  <si>
    <t>Ангелина</t>
  </si>
  <si>
    <t>Арестович</t>
  </si>
  <si>
    <t>Светлана</t>
  </si>
  <si>
    <t>Бухтиярова</t>
  </si>
  <si>
    <t>Зибаровская</t>
  </si>
  <si>
    <t>Ильинична</t>
  </si>
  <si>
    <t>Михмель</t>
  </si>
  <si>
    <t>Олеговна</t>
  </si>
  <si>
    <t>Козаченко</t>
  </si>
  <si>
    <t>Луиза</t>
  </si>
  <si>
    <t>Варлаков</t>
  </si>
  <si>
    <t>Лапин</t>
  </si>
  <si>
    <t>Александр</t>
  </si>
  <si>
    <t>Бабин</t>
  </si>
  <si>
    <t>Иван</t>
  </si>
  <si>
    <t>Родионов</t>
  </si>
  <si>
    <t>Артемович</t>
  </si>
  <si>
    <t>Рылькова</t>
  </si>
  <si>
    <t>Валерьевна</t>
  </si>
  <si>
    <t>Боталов</t>
  </si>
  <si>
    <t>Андрей</t>
  </si>
  <si>
    <t>Пухова</t>
  </si>
  <si>
    <t>Татьяна</t>
  </si>
  <si>
    <t>Руслановна</t>
  </si>
  <si>
    <t>Барабан</t>
  </si>
  <si>
    <t>Надежда</t>
  </si>
  <si>
    <t>Константиновна</t>
  </si>
  <si>
    <t>Москаленко</t>
  </si>
  <si>
    <t>Головин</t>
  </si>
  <si>
    <t>Алексей</t>
  </si>
  <si>
    <t>Кирюшина</t>
  </si>
  <si>
    <t>Акимова</t>
  </si>
  <si>
    <t>Заключенкова</t>
  </si>
  <si>
    <t>Федоров</t>
  </si>
  <si>
    <t>Кравцев</t>
  </si>
  <si>
    <t>Вадим</t>
  </si>
  <si>
    <t>Владиславович</t>
  </si>
  <si>
    <t>Босова</t>
  </si>
  <si>
    <t>Шелест</t>
  </si>
  <si>
    <t>Поддубская</t>
  </si>
  <si>
    <t>Кондратюк</t>
  </si>
  <si>
    <t>Ирина</t>
  </si>
  <si>
    <t>алексеевна</t>
  </si>
  <si>
    <t>Никитенко</t>
  </si>
  <si>
    <t>Котелевская</t>
  </si>
  <si>
    <t>Артемова</t>
  </si>
  <si>
    <t>Хаустова</t>
  </si>
  <si>
    <t>Алена</t>
  </si>
  <si>
    <t>Васильевна</t>
  </si>
  <si>
    <t>Соснина</t>
  </si>
  <si>
    <t>Вячеславовна</t>
  </si>
  <si>
    <t>Константинович</t>
  </si>
  <si>
    <t>Микиртычева</t>
  </si>
  <si>
    <t>Эдуардовна</t>
  </si>
  <si>
    <t>Никитина</t>
  </si>
  <si>
    <t>Вера</t>
  </si>
  <si>
    <t>Таранов</t>
  </si>
  <si>
    <t>Дмитрий</t>
  </si>
  <si>
    <t>Маковский</t>
  </si>
  <si>
    <t>Быков</t>
  </si>
  <si>
    <t>Аким</t>
  </si>
  <si>
    <t>Олегович</t>
  </si>
  <si>
    <t>Раков</t>
  </si>
  <si>
    <t>Владимир</t>
  </si>
  <si>
    <t>Денисович</t>
  </si>
  <si>
    <t>Бродский</t>
  </si>
  <si>
    <t>Давид</t>
  </si>
  <si>
    <t>Юльевич</t>
  </si>
  <si>
    <t>Григорий</t>
  </si>
  <si>
    <t>Александровиич</t>
  </si>
  <si>
    <t>Трубина</t>
  </si>
  <si>
    <t>константиновна</t>
  </si>
  <si>
    <t>Крутько</t>
  </si>
  <si>
    <t>Соколова</t>
  </si>
  <si>
    <t>Мидецкая</t>
  </si>
  <si>
    <t>Шиленков</t>
  </si>
  <si>
    <t>Алексеевич</t>
  </si>
  <si>
    <t>Евгений</t>
  </si>
  <si>
    <t>Козьяков</t>
  </si>
  <si>
    <t>Филиппов</t>
  </si>
  <si>
    <t>Олег</t>
  </si>
  <si>
    <t>Павлович</t>
  </si>
  <si>
    <t>Важенина</t>
  </si>
  <si>
    <t>Эмилия</t>
  </si>
  <si>
    <t>Агеева</t>
  </si>
  <si>
    <t>Одинцова</t>
  </si>
  <si>
    <t>Юрьевна</t>
  </si>
  <si>
    <t>Черненко</t>
  </si>
  <si>
    <t>Безбородов</t>
  </si>
  <si>
    <t>Конюхов</t>
  </si>
  <si>
    <t>Матвей</t>
  </si>
  <si>
    <t>Антонова</t>
  </si>
  <si>
    <t>Лидия</t>
  </si>
  <si>
    <t>Сершгеевна</t>
  </si>
  <si>
    <t>Сабирова</t>
  </si>
  <si>
    <t>Б-09-44</t>
  </si>
  <si>
    <t>Б-09-45</t>
  </si>
  <si>
    <t>Б-09-46</t>
  </si>
  <si>
    <t>Б-09-47</t>
  </si>
  <si>
    <t>Б-09-48</t>
  </si>
  <si>
    <t>Б-09-49</t>
  </si>
  <si>
    <t>Б-09-50</t>
  </si>
  <si>
    <t>Пасторов</t>
  </si>
  <si>
    <t>Фиалко</t>
  </si>
  <si>
    <t>Варвара</t>
  </si>
  <si>
    <t>Семенова</t>
  </si>
  <si>
    <t>Лукьянолв</t>
  </si>
  <si>
    <t>Конькин</t>
  </si>
  <si>
    <t>андреевич</t>
  </si>
  <si>
    <t>Яковлев</t>
  </si>
  <si>
    <t>Михайлович</t>
  </si>
  <si>
    <t>Короткова</t>
  </si>
  <si>
    <t>Миронова</t>
  </si>
  <si>
    <t>Кошма</t>
  </si>
  <si>
    <t>Георгий</t>
  </si>
  <si>
    <t>Ренатовна</t>
  </si>
  <si>
    <t>Трофимов</t>
  </si>
  <si>
    <t>Мурашова</t>
  </si>
  <si>
    <t>Судейкис</t>
  </si>
  <si>
    <t>Велиева</t>
  </si>
  <si>
    <t>Томм</t>
  </si>
  <si>
    <t>Новоян</t>
  </si>
  <si>
    <t>Альбертовна</t>
  </si>
  <si>
    <t>М1</t>
  </si>
  <si>
    <t>Васильева</t>
  </si>
  <si>
    <t>Енин</t>
  </si>
  <si>
    <t>Иванович</t>
  </si>
  <si>
    <t>Зинковская</t>
  </si>
  <si>
    <t>Л</t>
  </si>
  <si>
    <t>Панченко</t>
  </si>
  <si>
    <t>Митрофанова</t>
  </si>
  <si>
    <t>Станиславовна</t>
  </si>
  <si>
    <t>Василюк</t>
  </si>
  <si>
    <t>Тихонова</t>
  </si>
  <si>
    <t>Зубова</t>
  </si>
  <si>
    <t>Николь</t>
  </si>
  <si>
    <t>Лунгу</t>
  </si>
  <si>
    <t>Романовна</t>
  </si>
  <si>
    <t>Ярошенко</t>
  </si>
  <si>
    <t>победитель</t>
  </si>
  <si>
    <t>призер</t>
  </si>
  <si>
    <t>участник</t>
  </si>
  <si>
    <t>Назаров</t>
  </si>
  <si>
    <t>Роман</t>
  </si>
  <si>
    <t>Б-05-35</t>
  </si>
  <si>
    <t>Б-05-36</t>
  </si>
  <si>
    <t>Б-05-37</t>
  </si>
  <si>
    <t>Б-05-38</t>
  </si>
  <si>
    <t>Б-05-39</t>
  </si>
  <si>
    <t>Б-05-40</t>
  </si>
  <si>
    <t>Авраменко</t>
  </si>
  <si>
    <t>Немцова</t>
  </si>
  <si>
    <t>Родион</t>
  </si>
  <si>
    <t>Ренатович</t>
  </si>
  <si>
    <t>Ковалёва</t>
  </si>
  <si>
    <t>Алёхина</t>
  </si>
  <si>
    <t>Ульяна</t>
  </si>
  <si>
    <r>
      <t xml:space="preserve">школьного этапа всероссийской олимпиады школьников </t>
    </r>
    <r>
      <rPr>
        <b/>
        <sz val="14"/>
        <rFont val="Times New Roman"/>
        <family val="1"/>
        <charset val="204"/>
      </rPr>
      <t xml:space="preserve">по биологии </t>
    </r>
    <r>
      <rPr>
        <sz val="14"/>
        <rFont val="Times New Roman"/>
        <family val="1"/>
        <charset val="204"/>
      </rPr>
      <t>(2020-2021уч.г.)</t>
    </r>
  </si>
  <si>
    <t>Помарайко</t>
  </si>
  <si>
    <t>МАОУ СОШ № 2</t>
  </si>
  <si>
    <t>Лайко</t>
  </si>
  <si>
    <t>Чуркова</t>
  </si>
  <si>
    <t>Береговая</t>
  </si>
  <si>
    <t>София</t>
  </si>
  <si>
    <t>Долгова</t>
  </si>
  <si>
    <t>Чубанова</t>
  </si>
  <si>
    <t>Маиса</t>
  </si>
  <si>
    <t>Насишовна</t>
  </si>
  <si>
    <t>Садовская</t>
  </si>
  <si>
    <t xml:space="preserve">Анастасия </t>
  </si>
  <si>
    <t>Алексеевнв</t>
  </si>
  <si>
    <t>Черней</t>
  </si>
  <si>
    <t>Кондратьева</t>
  </si>
  <si>
    <t>Старцева</t>
  </si>
  <si>
    <t>Быкова</t>
  </si>
  <si>
    <t>Пономарёва</t>
  </si>
  <si>
    <t>Тетюшкин</t>
  </si>
  <si>
    <t>Русланович</t>
  </si>
  <si>
    <t>Гончаренко</t>
  </si>
  <si>
    <t>Кира</t>
  </si>
  <si>
    <t>Козин</t>
  </si>
  <si>
    <t>Артёмович</t>
  </si>
  <si>
    <t>Люгуная</t>
  </si>
  <si>
    <t>Лилия</t>
  </si>
  <si>
    <t>Гарина</t>
  </si>
  <si>
    <t>Калашников-Хейлик</t>
  </si>
  <si>
    <t>Владислав</t>
  </si>
  <si>
    <t>Титова</t>
  </si>
  <si>
    <t>Аржанова</t>
  </si>
  <si>
    <t>Фомакина</t>
  </si>
  <si>
    <t>Юнусов</t>
  </si>
  <si>
    <t>Павел</t>
  </si>
  <si>
    <t>Бельш</t>
  </si>
  <si>
    <t>Анатольевич</t>
  </si>
  <si>
    <t>Малышева</t>
  </si>
  <si>
    <t>Преображенская</t>
  </si>
  <si>
    <t xml:space="preserve">Аксёнова </t>
  </si>
  <si>
    <t xml:space="preserve">МАОУ СОШ № 2 </t>
  </si>
  <si>
    <t>Баландин</t>
  </si>
  <si>
    <t>Жевакина</t>
  </si>
  <si>
    <t>Неверова</t>
  </si>
  <si>
    <t>Марта</t>
  </si>
  <si>
    <t>Томин</t>
  </si>
  <si>
    <t>Аккуратов</t>
  </si>
  <si>
    <t>Касимова</t>
  </si>
  <si>
    <t>Аделина</t>
  </si>
  <si>
    <t>Рагибовна</t>
  </si>
  <si>
    <t>Черкасова</t>
  </si>
  <si>
    <t>Лавренчук</t>
  </si>
  <si>
    <t>Архипова</t>
  </si>
  <si>
    <t>Алёна</t>
  </si>
  <si>
    <t>Якобюк</t>
  </si>
  <si>
    <t>Бенцель</t>
  </si>
  <si>
    <t>Олеся</t>
  </si>
  <si>
    <t xml:space="preserve">Долгих </t>
  </si>
  <si>
    <t>Бабанина</t>
  </si>
  <si>
    <t>Бессарабова</t>
  </si>
  <si>
    <t>Гойколов</t>
  </si>
  <si>
    <t>Фокина</t>
  </si>
  <si>
    <t>Малый</t>
  </si>
  <si>
    <t>Петров</t>
  </si>
  <si>
    <t>Жилина</t>
  </si>
  <si>
    <t>Пьянкова</t>
  </si>
  <si>
    <t>Викторовна</t>
  </si>
  <si>
    <t>Трофименко</t>
  </si>
  <si>
    <t>Кардышев</t>
  </si>
  <si>
    <t>Лапшина</t>
  </si>
  <si>
    <t>Ященко</t>
  </si>
  <si>
    <t>Аветисьянц</t>
  </si>
  <si>
    <t xml:space="preserve">Садомов </t>
  </si>
  <si>
    <t>Игорь</t>
  </si>
  <si>
    <t>Зарипов</t>
  </si>
  <si>
    <t>Щербаков</t>
  </si>
  <si>
    <t>Антанцова</t>
  </si>
  <si>
    <t>Мизеркин</t>
  </si>
  <si>
    <t>Демьян</t>
  </si>
  <si>
    <t>Гуськов</t>
  </si>
  <si>
    <t>Ильич</t>
  </si>
  <si>
    <t>Столяров</t>
  </si>
  <si>
    <t>Виталий</t>
  </si>
  <si>
    <t>Акмайкин</t>
  </si>
  <si>
    <t>Пахноцкий</t>
  </si>
  <si>
    <t xml:space="preserve">Даниил </t>
  </si>
  <si>
    <t>Викторович</t>
  </si>
  <si>
    <t>МАОУ СОШ № 3</t>
  </si>
  <si>
    <t>б</t>
  </si>
  <si>
    <t>Веселова</t>
  </si>
  <si>
    <t>Степаненко</t>
  </si>
  <si>
    <t>Николай</t>
  </si>
  <si>
    <t>в</t>
  </si>
  <si>
    <t xml:space="preserve">Матюхин </t>
  </si>
  <si>
    <t>Кострица</t>
  </si>
  <si>
    <t>Лопатенко</t>
  </si>
  <si>
    <t>а</t>
  </si>
  <si>
    <t>Габуров</t>
  </si>
  <si>
    <t>Ярослав</t>
  </si>
  <si>
    <t>е</t>
  </si>
  <si>
    <t>Згадова</t>
  </si>
  <si>
    <t>Гомзякова</t>
  </si>
  <si>
    <t>Бабиков</t>
  </si>
  <si>
    <t>Б-4-04</t>
  </si>
  <si>
    <t>Харченков</t>
  </si>
  <si>
    <t>МАОУ СОШ № 4</t>
  </si>
  <si>
    <t>Майорова</t>
  </si>
  <si>
    <t>Наталья</t>
  </si>
  <si>
    <t>Б-4-11</t>
  </si>
  <si>
    <t>Зернова</t>
  </si>
  <si>
    <t>Калинина</t>
  </si>
  <si>
    <t>Б-4-06</t>
  </si>
  <si>
    <t>Кашуба</t>
  </si>
  <si>
    <t>Б-4-09</t>
  </si>
  <si>
    <t>Капшуков</t>
  </si>
  <si>
    <t>Петрович</t>
  </si>
  <si>
    <t>Б-4-10</t>
  </si>
  <si>
    <t>Попова</t>
  </si>
  <si>
    <t>Б-4-01</t>
  </si>
  <si>
    <t>Круковский</t>
  </si>
  <si>
    <t>Б-4-02</t>
  </si>
  <si>
    <t>Саляхутдинов</t>
  </si>
  <si>
    <t>Фирдавс</t>
  </si>
  <si>
    <t>Абдулхапизович</t>
  </si>
  <si>
    <t>Б-4-08</t>
  </si>
  <si>
    <t>Любимцева</t>
  </si>
  <si>
    <t>Артемовна</t>
  </si>
  <si>
    <t>Б-4-07</t>
  </si>
  <si>
    <t>Зорина</t>
  </si>
  <si>
    <t>Николаевна</t>
  </si>
  <si>
    <t>Б-4-03</t>
  </si>
  <si>
    <t>Коломиец</t>
  </si>
  <si>
    <t>Валерьевич</t>
  </si>
  <si>
    <t>Б-4-05</t>
  </si>
  <si>
    <t>Белобородов</t>
  </si>
  <si>
    <t>Тонюк</t>
  </si>
  <si>
    <t>Енина</t>
  </si>
  <si>
    <t>Людмила</t>
  </si>
  <si>
    <t>Докторов</t>
  </si>
  <si>
    <t>Артур</t>
  </si>
  <si>
    <t>Гойдина</t>
  </si>
  <si>
    <t>Жанна</t>
  </si>
  <si>
    <t>Погнаев</t>
  </si>
  <si>
    <t>Сардерович</t>
  </si>
  <si>
    <t>Завальнюк</t>
  </si>
  <si>
    <t>Зверев</t>
  </si>
  <si>
    <t>Артём</t>
  </si>
  <si>
    <t>Шульга</t>
  </si>
  <si>
    <t>Сабрина</t>
  </si>
  <si>
    <t>Бельчикова</t>
  </si>
  <si>
    <t>Игнатенко</t>
  </si>
  <si>
    <t xml:space="preserve">Кодолова </t>
  </si>
  <si>
    <t xml:space="preserve">Алина </t>
  </si>
  <si>
    <t>Богачёва</t>
  </si>
  <si>
    <t>Матвеевна</t>
  </si>
  <si>
    <t>Б-07-14</t>
  </si>
  <si>
    <t>Шерстобитова</t>
  </si>
  <si>
    <t>Дук</t>
  </si>
  <si>
    <t>Янина</t>
  </si>
  <si>
    <t>Бабицкая</t>
  </si>
  <si>
    <t>Лиана</t>
  </si>
  <si>
    <t>Артуровна</t>
  </si>
  <si>
    <t>Федотова</t>
  </si>
  <si>
    <t>Б-07-15</t>
  </si>
  <si>
    <t>Орлов</t>
  </si>
  <si>
    <t>Юрьевич</t>
  </si>
  <si>
    <t>Б-07-18</t>
  </si>
  <si>
    <t>Городецкий</t>
  </si>
  <si>
    <t>Савва</t>
  </si>
  <si>
    <t>Степанова</t>
  </si>
  <si>
    <t>Б-07-17</t>
  </si>
  <si>
    <t>Варданян</t>
  </si>
  <si>
    <t>Арам</t>
  </si>
  <si>
    <t xml:space="preserve">Бойкова </t>
  </si>
  <si>
    <t>Бешкенадзе</t>
  </si>
  <si>
    <t>Тимур</t>
  </si>
  <si>
    <t>Георгиевич</t>
  </si>
  <si>
    <t>Б-07-16</t>
  </si>
  <si>
    <t>Старков</t>
  </si>
  <si>
    <t>Б-07-12</t>
  </si>
  <si>
    <t>Бубнова</t>
  </si>
  <si>
    <t>Бердниченко</t>
  </si>
  <si>
    <t>Михайлов</t>
  </si>
  <si>
    <t>Б-07-13</t>
  </si>
  <si>
    <t>Элен</t>
  </si>
  <si>
    <t>Оганесовна</t>
  </si>
  <si>
    <t>Бессолова</t>
  </si>
  <si>
    <t>Акопянц</t>
  </si>
  <si>
    <t>Зелинская</t>
  </si>
  <si>
    <t>Коновалова</t>
  </si>
  <si>
    <t>Федоренко</t>
  </si>
  <si>
    <t>Швец</t>
  </si>
  <si>
    <t>Шадчинова</t>
  </si>
  <si>
    <t>Аполлинария</t>
  </si>
  <si>
    <t>Юрмашев</t>
  </si>
  <si>
    <t>Прасолова</t>
  </si>
  <si>
    <t>Ибрагимов</t>
  </si>
  <si>
    <t>Смирнов</t>
  </si>
  <si>
    <t>Байбак</t>
  </si>
  <si>
    <t>Никифоров</t>
  </si>
  <si>
    <t>Борисович</t>
  </si>
  <si>
    <t>Алтухов</t>
  </si>
  <si>
    <t>Геннадий</t>
  </si>
  <si>
    <t>Валентинович</t>
  </si>
  <si>
    <t>Галактионов</t>
  </si>
  <si>
    <t>Данила</t>
  </si>
  <si>
    <t>Васильевич</t>
  </si>
  <si>
    <t>Мухамедшина</t>
  </si>
  <si>
    <t>Норкина</t>
  </si>
  <si>
    <t>Дроздин</t>
  </si>
  <si>
    <t>Лукачёва</t>
  </si>
  <si>
    <t>Махир кызы</t>
  </si>
  <si>
    <t>Гавриленко</t>
  </si>
  <si>
    <t>Зайцев</t>
  </si>
  <si>
    <t>Колобова</t>
  </si>
  <si>
    <t>Лобанов</t>
  </si>
  <si>
    <t>Валерий</t>
  </si>
  <si>
    <t>Фёдорович</t>
  </si>
  <si>
    <t>Липнягова</t>
  </si>
  <si>
    <t>Виталина</t>
  </si>
  <si>
    <t>Кудратова</t>
  </si>
  <si>
    <t>Сафина</t>
  </si>
  <si>
    <t>Бахтиёровна</t>
  </si>
  <si>
    <t>Кеня</t>
  </si>
  <si>
    <t>Ян</t>
  </si>
  <si>
    <t>Горбунов</t>
  </si>
  <si>
    <t>Марк</t>
  </si>
  <si>
    <t>Перекрестова</t>
  </si>
  <si>
    <t>Рябошапка</t>
  </si>
  <si>
    <t>Ярослава</t>
  </si>
  <si>
    <t>МАОУ СОШ № 5</t>
  </si>
  <si>
    <t>Смирнова</t>
  </si>
  <si>
    <t xml:space="preserve">призер </t>
  </si>
  <si>
    <t>Литвинович</t>
  </si>
  <si>
    <t>Руслана</t>
  </si>
  <si>
    <t>Кудашкин</t>
  </si>
  <si>
    <t>Яковченко</t>
  </si>
  <si>
    <t>Дёмин</t>
  </si>
  <si>
    <t>Никитич</t>
  </si>
  <si>
    <t>Куликова</t>
  </si>
  <si>
    <t>Петровна</t>
  </si>
  <si>
    <t>Карпова</t>
  </si>
  <si>
    <t>Абилова</t>
  </si>
  <si>
    <t>Фатима</t>
  </si>
  <si>
    <t>Камрановна</t>
  </si>
  <si>
    <t>Губкин</t>
  </si>
  <si>
    <t>Мазурок</t>
  </si>
  <si>
    <t>Юрий</t>
  </si>
  <si>
    <t>Пасека</t>
  </si>
  <si>
    <t>Абилов</t>
  </si>
  <si>
    <t>Улви</t>
  </si>
  <si>
    <t>Камран Оглы</t>
  </si>
  <si>
    <t>Арбузова</t>
  </si>
  <si>
    <t>Артемьев</t>
  </si>
  <si>
    <t>Ефимова</t>
  </si>
  <si>
    <t>Евгения</t>
  </si>
  <si>
    <t>Костюгов</t>
  </si>
  <si>
    <t>Арутюнян</t>
  </si>
  <si>
    <t>Вазгенович</t>
  </si>
  <si>
    <t>Кожевникова</t>
  </si>
  <si>
    <t>Эппель</t>
  </si>
  <si>
    <t>Быковец</t>
  </si>
  <si>
    <t>Ибрагимова</t>
  </si>
  <si>
    <t>Маратова</t>
  </si>
  <si>
    <t>Хомич</t>
  </si>
  <si>
    <t xml:space="preserve">Куликова </t>
  </si>
  <si>
    <t>Алексеенко</t>
  </si>
  <si>
    <t>Кофман</t>
  </si>
  <si>
    <t>Шустова</t>
  </si>
  <si>
    <t>Виолетта</t>
  </si>
  <si>
    <t>Бахриев</t>
  </si>
  <si>
    <t>Умар</t>
  </si>
  <si>
    <t>Умиджанович</t>
  </si>
  <si>
    <t>Ситникова</t>
  </si>
  <si>
    <t>Алыевна</t>
  </si>
  <si>
    <t>Костин</t>
  </si>
  <si>
    <t>Тимофей</t>
  </si>
  <si>
    <t>Либерис</t>
  </si>
  <si>
    <t>Пхиденко</t>
  </si>
  <si>
    <t>Асрян</t>
  </si>
  <si>
    <t>Сурен</t>
  </si>
  <si>
    <t>Левонович</t>
  </si>
  <si>
    <t>Гуренко</t>
  </si>
  <si>
    <t>Мельников</t>
  </si>
  <si>
    <t>Игревич</t>
  </si>
  <si>
    <t>Шпинёва</t>
  </si>
  <si>
    <t>Юдина</t>
  </si>
  <si>
    <t>Дедаков</t>
  </si>
  <si>
    <t>Арсений</t>
  </si>
  <si>
    <t>Минасян</t>
  </si>
  <si>
    <t>Сильва</t>
  </si>
  <si>
    <t>Сасунова</t>
  </si>
  <si>
    <t>Нестеров</t>
  </si>
  <si>
    <t>Кобылянская</t>
  </si>
  <si>
    <t>Подобедова</t>
  </si>
  <si>
    <t>Едемская</t>
  </si>
  <si>
    <t>Ольга</t>
  </si>
  <si>
    <t>Павленко</t>
  </si>
  <si>
    <t>Сафарова</t>
  </si>
  <si>
    <t>Анжелика</t>
  </si>
  <si>
    <t>Азадовна</t>
  </si>
  <si>
    <t>Ступин</t>
  </si>
  <si>
    <t>Евгенеевич</t>
  </si>
  <si>
    <t>Кишкарёва</t>
  </si>
  <si>
    <t>Каролина</t>
  </si>
  <si>
    <t>Гайсина</t>
  </si>
  <si>
    <t>Карина</t>
  </si>
  <si>
    <t>Рамлевна</t>
  </si>
  <si>
    <t>Косинова</t>
  </si>
  <si>
    <t>Макеев</t>
  </si>
  <si>
    <t>Алекснадрович</t>
  </si>
  <si>
    <t>Перелыгина</t>
  </si>
  <si>
    <t>Чунихин</t>
  </si>
  <si>
    <t>Шишов</t>
  </si>
  <si>
    <t>Ишоева</t>
  </si>
  <si>
    <t>Гагаринова</t>
  </si>
  <si>
    <t>Карагодин</t>
  </si>
  <si>
    <t>Стрельцова</t>
  </si>
  <si>
    <t>Андриенко</t>
  </si>
  <si>
    <t>Богдан</t>
  </si>
  <si>
    <t>Новосёлов</t>
  </si>
  <si>
    <t>Копылов</t>
  </si>
  <si>
    <t>Калмыков</t>
  </si>
  <si>
    <t>Масимович</t>
  </si>
  <si>
    <t>Герасимов</t>
  </si>
  <si>
    <t>Петросян</t>
  </si>
  <si>
    <t>Тур</t>
  </si>
  <si>
    <t>Янцен</t>
  </si>
  <si>
    <t>Гряникова</t>
  </si>
  <si>
    <t>Лаврентьевна</t>
  </si>
  <si>
    <t>Белова</t>
  </si>
  <si>
    <t>Камнев</t>
  </si>
  <si>
    <t>Рыбаков</t>
  </si>
  <si>
    <t>Бондарева</t>
  </si>
  <si>
    <t>Якутов</t>
  </si>
  <si>
    <t>Виктор</t>
  </si>
  <si>
    <t>Диягор</t>
  </si>
  <si>
    <t>Исхаков</t>
  </si>
  <si>
    <t>Альфред</t>
  </si>
  <si>
    <t>Ильясович</t>
  </si>
  <si>
    <t>Папкова</t>
  </si>
  <si>
    <t xml:space="preserve">Максимова </t>
  </si>
  <si>
    <t xml:space="preserve">Лукашова </t>
  </si>
  <si>
    <t>Шпакова</t>
  </si>
  <si>
    <t xml:space="preserve">Островская </t>
  </si>
  <si>
    <t>Димитриу</t>
  </si>
  <si>
    <t>Романцова</t>
  </si>
  <si>
    <t>Деликамова</t>
  </si>
  <si>
    <t>Терещенко</t>
  </si>
  <si>
    <t>Наместникова</t>
  </si>
  <si>
    <t>Вершинин</t>
  </si>
  <si>
    <t>Кульгейко</t>
  </si>
  <si>
    <t>МАОУ СОШ № 6 с УИОП</t>
  </si>
  <si>
    <t xml:space="preserve">Демина </t>
  </si>
  <si>
    <t xml:space="preserve">Жерните </t>
  </si>
  <si>
    <t>Очеретько</t>
  </si>
  <si>
    <t>Боярина</t>
  </si>
  <si>
    <t>Раиса</t>
  </si>
  <si>
    <t xml:space="preserve">Стешин </t>
  </si>
  <si>
    <t xml:space="preserve">Алексей  </t>
  </si>
  <si>
    <t>Кузьменко</t>
  </si>
  <si>
    <t>Чепелева</t>
  </si>
  <si>
    <t>Владимирова</t>
  </si>
  <si>
    <t>Алла</t>
  </si>
  <si>
    <t>Геннадьевна</t>
  </si>
  <si>
    <t>Фатеева</t>
  </si>
  <si>
    <t>Шейкина</t>
  </si>
  <si>
    <t>Белоруков</t>
  </si>
  <si>
    <t>Дулова</t>
  </si>
  <si>
    <t>Буздина</t>
  </si>
  <si>
    <t>Деревянченко</t>
  </si>
  <si>
    <t>Лаврентьева</t>
  </si>
  <si>
    <t>Ишмухаметова</t>
  </si>
  <si>
    <t>Ринатовна</t>
  </si>
  <si>
    <t>Дронь</t>
  </si>
  <si>
    <t>Дилшодовна</t>
  </si>
  <si>
    <t>Безгодова</t>
  </si>
  <si>
    <t>Корнеев</t>
  </si>
  <si>
    <t>Тучапец</t>
  </si>
  <si>
    <t>Долгополов</t>
  </si>
  <si>
    <t>Ярмощук</t>
  </si>
  <si>
    <t>Мазурова</t>
  </si>
  <si>
    <t>Лукина</t>
  </si>
  <si>
    <t>Трунян</t>
  </si>
  <si>
    <t>Лия</t>
  </si>
  <si>
    <t>Арсеновна</t>
  </si>
  <si>
    <t>Рукшин</t>
  </si>
  <si>
    <t>Колядич</t>
  </si>
  <si>
    <t xml:space="preserve">Видюк </t>
  </si>
  <si>
    <t>Утякаева</t>
  </si>
  <si>
    <t>Фаритовна</t>
  </si>
  <si>
    <t>Яковлева</t>
  </si>
  <si>
    <t>Курбанов</t>
  </si>
  <si>
    <t>Большаков</t>
  </si>
  <si>
    <t>Хайруллаева</t>
  </si>
  <si>
    <t>Диляра</t>
  </si>
  <si>
    <t>Баходир кизи</t>
  </si>
  <si>
    <t>Варсеник</t>
  </si>
  <si>
    <t>Геворговна</t>
  </si>
  <si>
    <t>Поликарпова</t>
  </si>
  <si>
    <t>Балякина</t>
  </si>
  <si>
    <t>Бирюкова</t>
  </si>
  <si>
    <t>Зайцева</t>
  </si>
  <si>
    <t>Ульянова</t>
  </si>
  <si>
    <t xml:space="preserve">Володькина </t>
  </si>
  <si>
    <t xml:space="preserve">Богданова </t>
  </si>
  <si>
    <t>Минаева</t>
  </si>
  <si>
    <t xml:space="preserve">Екатерина </t>
  </si>
  <si>
    <t xml:space="preserve">Ковыркова </t>
  </si>
  <si>
    <t>Чен</t>
  </si>
  <si>
    <t>Эдуардович</t>
  </si>
  <si>
    <t xml:space="preserve">Борисова </t>
  </si>
  <si>
    <t>Серянова</t>
  </si>
  <si>
    <t xml:space="preserve">Литвинова </t>
  </si>
  <si>
    <t>Роткина</t>
  </si>
  <si>
    <t>Беляев</t>
  </si>
  <si>
    <t>Воробьёва</t>
  </si>
  <si>
    <t>Петрухина</t>
  </si>
  <si>
    <t xml:space="preserve">Дронь </t>
  </si>
  <si>
    <t>Турсинбаева</t>
  </si>
  <si>
    <t>Анзиратбону</t>
  </si>
  <si>
    <t>Жавлонбековна</t>
  </si>
  <si>
    <t>Анкенман</t>
  </si>
  <si>
    <t>Стефановна</t>
  </si>
  <si>
    <t>МАОУ СОШ № 7</t>
  </si>
  <si>
    <t>Лобанова</t>
  </si>
  <si>
    <t>Бурлаков</t>
  </si>
  <si>
    <t>Киселева</t>
  </si>
  <si>
    <t>Мустаева</t>
  </si>
  <si>
    <t>Камилла</t>
  </si>
  <si>
    <t>Искандеровна</t>
  </si>
  <si>
    <t>Юшкевич</t>
  </si>
  <si>
    <t>Чернокуренко</t>
  </si>
  <si>
    <t>Миньковский</t>
  </si>
  <si>
    <t>Слаква</t>
  </si>
  <si>
    <t>Черняховская</t>
  </si>
  <si>
    <t>Тихоновна</t>
  </si>
  <si>
    <t>Ладонкина</t>
  </si>
  <si>
    <t xml:space="preserve">Ногай </t>
  </si>
  <si>
    <t>Герман</t>
  </si>
  <si>
    <t>Божко</t>
  </si>
  <si>
    <t>Гущин</t>
  </si>
  <si>
    <t>Мягкова</t>
  </si>
  <si>
    <t>Анатольевна</t>
  </si>
  <si>
    <t>Щербакова</t>
  </si>
  <si>
    <t>Юна</t>
  </si>
  <si>
    <t>Грачёва</t>
  </si>
  <si>
    <t>Кирилловна</t>
  </si>
  <si>
    <t>Трушкин</t>
  </si>
  <si>
    <t>Данилова</t>
  </si>
  <si>
    <t>Муравьёва</t>
  </si>
  <si>
    <t>Жуковский</t>
  </si>
  <si>
    <t>Литвинская</t>
  </si>
  <si>
    <t>Сарычева</t>
  </si>
  <si>
    <t>Лесько</t>
  </si>
  <si>
    <t>Корсун</t>
  </si>
  <si>
    <t>Шепталина</t>
  </si>
  <si>
    <t xml:space="preserve">Елизавета </t>
  </si>
  <si>
    <t>Георгиевна</t>
  </si>
  <si>
    <t>Швайченко</t>
  </si>
  <si>
    <t>Бернат</t>
  </si>
  <si>
    <t>Стариков</t>
  </si>
  <si>
    <t>Трубенков</t>
  </si>
  <si>
    <t>Шевелев</t>
  </si>
  <si>
    <t>Анатолий</t>
  </si>
  <si>
    <t>Скорынина</t>
  </si>
  <si>
    <t>Нагучева</t>
  </si>
  <si>
    <t>Софина</t>
  </si>
  <si>
    <t>Саидовна</t>
  </si>
  <si>
    <t xml:space="preserve">Шавкатов </t>
  </si>
  <si>
    <t>Шахриёр</t>
  </si>
  <si>
    <t>Шоднерович</t>
  </si>
  <si>
    <t>Колесник</t>
  </si>
  <si>
    <t>Куксилова</t>
  </si>
  <si>
    <t>Артёмовна</t>
  </si>
  <si>
    <t>Николайчук</t>
  </si>
  <si>
    <t>Тинякова</t>
  </si>
  <si>
    <t>Ананьев</t>
  </si>
  <si>
    <t>Остен</t>
  </si>
  <si>
    <t>Cеливанов</t>
  </si>
  <si>
    <t>Подъячева</t>
  </si>
  <si>
    <t>Шестопалова</t>
  </si>
  <si>
    <t>Пирович</t>
  </si>
  <si>
    <t xml:space="preserve">Соколюк </t>
  </si>
  <si>
    <t>Антонкин</t>
  </si>
  <si>
    <t>Мальцев</t>
  </si>
  <si>
    <t>Циганкова</t>
  </si>
  <si>
    <t>Леонова</t>
  </si>
  <si>
    <t>Аюна</t>
  </si>
  <si>
    <t>Соболь</t>
  </si>
  <si>
    <t>Кристина</t>
  </si>
  <si>
    <t>Никитична</t>
  </si>
  <si>
    <t xml:space="preserve">Дедкова </t>
  </si>
  <si>
    <t>Клюева</t>
  </si>
  <si>
    <t>Хайрутдинова</t>
  </si>
  <si>
    <t>Любовь</t>
  </si>
  <si>
    <t>Теверовская</t>
  </si>
  <si>
    <t xml:space="preserve">Пинчук </t>
  </si>
  <si>
    <t>Захаров</t>
  </si>
  <si>
    <t xml:space="preserve">Волныская </t>
  </si>
  <si>
    <t>Шульпина</t>
  </si>
  <si>
    <t>Черняховский</t>
  </si>
  <si>
    <t>Асташкевич</t>
  </si>
  <si>
    <t>Маратканова</t>
  </si>
  <si>
    <t>Степановна</t>
  </si>
  <si>
    <t>Земляков</t>
  </si>
  <si>
    <t>Денисов</t>
  </si>
  <si>
    <t>Шукшина</t>
  </si>
  <si>
    <t>Антипова</t>
  </si>
  <si>
    <t>Мусиюк</t>
  </si>
  <si>
    <t>Николаенко</t>
  </si>
  <si>
    <t>Кулмамбетов</t>
  </si>
  <si>
    <t>Ислом</t>
  </si>
  <si>
    <t>Нурлесович</t>
  </si>
  <si>
    <t>Мунаев</t>
  </si>
  <si>
    <t>Пушкина</t>
  </si>
  <si>
    <t>Боярков</t>
  </si>
  <si>
    <t>Щукина</t>
  </si>
  <si>
    <t>Егорова</t>
  </si>
  <si>
    <t xml:space="preserve">Заянчковский </t>
  </si>
  <si>
    <t>Венгиамин</t>
  </si>
  <si>
    <t>Кравчук</t>
  </si>
  <si>
    <t>Савкина</t>
  </si>
  <si>
    <t>Элина</t>
  </si>
  <si>
    <t>Симак</t>
  </si>
  <si>
    <t>Самошко</t>
  </si>
  <si>
    <t>Немченко</t>
  </si>
  <si>
    <t>Курков</t>
  </si>
  <si>
    <t>Домингез</t>
  </si>
  <si>
    <t>Иранзо</t>
  </si>
  <si>
    <t>Клаудиа</t>
  </si>
  <si>
    <t>МАОУ СОШ № 8</t>
  </si>
  <si>
    <t>Бабич</t>
  </si>
  <si>
    <t>Бэлен</t>
  </si>
  <si>
    <t>Михайлянц</t>
  </si>
  <si>
    <t>Каринэ</t>
  </si>
  <si>
    <t>Осиповна</t>
  </si>
  <si>
    <t>Балуян</t>
  </si>
  <si>
    <t>Арменовна</t>
  </si>
  <si>
    <t>Арамаис</t>
  </si>
  <si>
    <t>Квитко</t>
  </si>
  <si>
    <t>Семен</t>
  </si>
  <si>
    <t>Чалдышкин</t>
  </si>
  <si>
    <t>Хамидулин</t>
  </si>
  <si>
    <t>Эмиль</t>
  </si>
  <si>
    <t>Венерович</t>
  </si>
  <si>
    <t>Аносов</t>
  </si>
  <si>
    <t xml:space="preserve">Коржев </t>
  </si>
  <si>
    <t>Данил</t>
  </si>
  <si>
    <t>Мынова</t>
  </si>
  <si>
    <t xml:space="preserve">Несветов </t>
  </si>
  <si>
    <t>Василий</t>
  </si>
  <si>
    <t>Яценко</t>
  </si>
  <si>
    <t xml:space="preserve">Меняйлов </t>
  </si>
  <si>
    <t xml:space="preserve">Валдаева </t>
  </si>
  <si>
    <t xml:space="preserve">Страшко </t>
  </si>
  <si>
    <t xml:space="preserve">Зильбер  </t>
  </si>
  <si>
    <t xml:space="preserve">Игнатченко </t>
  </si>
  <si>
    <t>Устав</t>
  </si>
  <si>
    <t>Вейко</t>
  </si>
  <si>
    <t>Шпильская</t>
  </si>
  <si>
    <t>Эмма-Алиса</t>
  </si>
  <si>
    <t>Марковна</t>
  </si>
  <si>
    <t>Галстян</t>
  </si>
  <si>
    <t>Самвел</t>
  </si>
  <si>
    <t>Геворгович</t>
  </si>
  <si>
    <t>Кураш</t>
  </si>
  <si>
    <t>Соловьева</t>
  </si>
  <si>
    <t>Курятникова</t>
  </si>
  <si>
    <t>Эльдаровна</t>
  </si>
  <si>
    <t>Легенькая</t>
  </si>
  <si>
    <t>Даниловна</t>
  </si>
  <si>
    <t>Мулик</t>
  </si>
  <si>
    <t>Касымов</t>
  </si>
  <si>
    <t>Жанибек</t>
  </si>
  <si>
    <t>Абдрашевич</t>
  </si>
  <si>
    <t>Попроцкая</t>
  </si>
  <si>
    <t>Вертола</t>
  </si>
  <si>
    <t>Германова</t>
  </si>
  <si>
    <t>Мирзоян</t>
  </si>
  <si>
    <t>Милада</t>
  </si>
  <si>
    <t>Мирзоевна</t>
  </si>
  <si>
    <t>Джатиева</t>
  </si>
  <si>
    <t>Снарская</t>
  </si>
  <si>
    <t>Эвелина</t>
  </si>
  <si>
    <t>Гречишников</t>
  </si>
  <si>
    <t>Кучинская</t>
  </si>
  <si>
    <t>Юнжакова</t>
  </si>
  <si>
    <t xml:space="preserve">Дьякова </t>
  </si>
  <si>
    <t>Полухин</t>
  </si>
  <si>
    <t xml:space="preserve">Панкратьев </t>
  </si>
  <si>
    <t xml:space="preserve">Сергиенко </t>
  </si>
  <si>
    <t>Алеся</t>
  </si>
  <si>
    <t>Якубова</t>
  </si>
  <si>
    <t>Ташлинцева</t>
  </si>
  <si>
    <t>Галина</t>
  </si>
  <si>
    <t>Любимова</t>
  </si>
  <si>
    <t>Скробот</t>
  </si>
  <si>
    <t>Пархоменко</t>
  </si>
  <si>
    <t>Тимохин</t>
  </si>
  <si>
    <t xml:space="preserve">Касымов </t>
  </si>
  <si>
    <t>Райымбек</t>
  </si>
  <si>
    <t>Скулкина</t>
  </si>
  <si>
    <t>Кулиева</t>
  </si>
  <si>
    <t>Жасмин</t>
  </si>
  <si>
    <t>Эльхан</t>
  </si>
  <si>
    <t>Сергиенко</t>
  </si>
  <si>
    <t>Ларионова</t>
  </si>
  <si>
    <t>Иванников</t>
  </si>
  <si>
    <t>Сагитов</t>
  </si>
  <si>
    <t>Сумберт</t>
  </si>
  <si>
    <t xml:space="preserve">Шин </t>
  </si>
  <si>
    <t xml:space="preserve">Батаев </t>
  </si>
  <si>
    <t>Руслан</t>
  </si>
  <si>
    <t>Артамонов</t>
  </si>
  <si>
    <t xml:space="preserve">МАОУ СОШ № 9 им. Дьякова П.М. </t>
  </si>
  <si>
    <t>Викулова</t>
  </si>
  <si>
    <t>Зоя</t>
  </si>
  <si>
    <t>Киселёва</t>
  </si>
  <si>
    <t>Кириченко</t>
  </si>
  <si>
    <t>Пирунова</t>
  </si>
  <si>
    <t>Безверхняя</t>
  </si>
  <si>
    <t>Павлов</t>
  </si>
  <si>
    <t>Куркова</t>
  </si>
  <si>
    <t>Денисовец</t>
  </si>
  <si>
    <t>Терентьева</t>
  </si>
  <si>
    <t>Сластиненко</t>
  </si>
  <si>
    <t>Кублицкая</t>
  </si>
  <si>
    <t>Филимонова</t>
  </si>
  <si>
    <t>Хабазова</t>
  </si>
  <si>
    <t>Джаватханов</t>
  </si>
  <si>
    <t>Гаджимурад</t>
  </si>
  <si>
    <t>Магомедович</t>
  </si>
  <si>
    <t>Песня</t>
  </si>
  <si>
    <t>Брагинская</t>
  </si>
  <si>
    <t>Мартыненко</t>
  </si>
  <si>
    <t>Чернобылец</t>
  </si>
  <si>
    <t>Шрамченко</t>
  </si>
  <si>
    <t>Белевская</t>
  </si>
  <si>
    <t>Млечко</t>
  </si>
  <si>
    <t>Кучерова</t>
  </si>
  <si>
    <t xml:space="preserve">победитель </t>
  </si>
  <si>
    <t>Ващенко</t>
  </si>
  <si>
    <t>МАОУ СОШ № 10</t>
  </si>
  <si>
    <t>к</t>
  </si>
  <si>
    <t>Юсупова</t>
  </si>
  <si>
    <t>Эрика</t>
  </si>
  <si>
    <t xml:space="preserve">Сергеева </t>
  </si>
  <si>
    <t xml:space="preserve">Дарья </t>
  </si>
  <si>
    <t xml:space="preserve">Комиссарова </t>
  </si>
  <si>
    <t>м</t>
  </si>
  <si>
    <t>Князькина</t>
  </si>
  <si>
    <t>Чепля</t>
  </si>
  <si>
    <t>л</t>
  </si>
  <si>
    <t>Захро</t>
  </si>
  <si>
    <t>Гульжигитов</t>
  </si>
  <si>
    <t>Кожомжар</t>
  </si>
  <si>
    <t>Бадалян</t>
  </si>
  <si>
    <t>Вагановна</t>
  </si>
  <si>
    <t>Сарафанкина</t>
  </si>
  <si>
    <t>Сосновская</t>
  </si>
  <si>
    <t xml:space="preserve">Хатира </t>
  </si>
  <si>
    <t>Атраф Кызы</t>
  </si>
  <si>
    <t>Данилл</t>
  </si>
  <si>
    <t xml:space="preserve">Михалочкина </t>
  </si>
  <si>
    <t>Подкладовая</t>
  </si>
  <si>
    <t xml:space="preserve">Виктория </t>
  </si>
  <si>
    <t>Сиволапов</t>
  </si>
  <si>
    <t xml:space="preserve">Александр </t>
  </si>
  <si>
    <t>Филиппович</t>
  </si>
  <si>
    <t>Загорный</t>
  </si>
  <si>
    <t>Нехорошков</t>
  </si>
  <si>
    <t xml:space="preserve">Владислав </t>
  </si>
  <si>
    <t>Хамракулов</t>
  </si>
  <si>
    <t xml:space="preserve">Мухамед </t>
  </si>
  <si>
    <t>Илшатович</t>
  </si>
  <si>
    <t>Шашура</t>
  </si>
  <si>
    <t>Сафонова</t>
  </si>
  <si>
    <t>Жук</t>
  </si>
  <si>
    <t>Войтеховская</t>
  </si>
  <si>
    <t>Фёдоровна</t>
  </si>
  <si>
    <t>Сивко</t>
  </si>
  <si>
    <t>Яковлевна</t>
  </si>
  <si>
    <t>Суровцева</t>
  </si>
  <si>
    <t>Дубешко</t>
  </si>
  <si>
    <t>Клименко</t>
  </si>
  <si>
    <t>Богданова</t>
  </si>
  <si>
    <t>Ковшов</t>
  </si>
  <si>
    <t xml:space="preserve">Климентий </t>
  </si>
  <si>
    <t>Веремеева</t>
  </si>
  <si>
    <t xml:space="preserve">МАОУ СОШ № 10 </t>
  </si>
  <si>
    <t>Дрокина</t>
  </si>
  <si>
    <t>Щепилов</t>
  </si>
  <si>
    <t>Ласукова</t>
  </si>
  <si>
    <t xml:space="preserve">Кристина </t>
  </si>
  <si>
    <t>Беликова</t>
  </si>
  <si>
    <t>Москалюк</t>
  </si>
  <si>
    <t>Даниела</t>
  </si>
  <si>
    <t>Нурдинжановна</t>
  </si>
  <si>
    <t>Отабековна</t>
  </si>
  <si>
    <t>Бойченко</t>
  </si>
  <si>
    <t>Яцкова</t>
  </si>
  <si>
    <t>Ахмедахунова</t>
  </si>
  <si>
    <t>Фарангис</t>
  </si>
  <si>
    <t>Нодирбековна</t>
  </si>
  <si>
    <t>Афонина</t>
  </si>
  <si>
    <t>Каушелис</t>
  </si>
  <si>
    <t xml:space="preserve">Волчева </t>
  </si>
  <si>
    <t>Чирко</t>
  </si>
  <si>
    <t>Ханумиди</t>
  </si>
  <si>
    <t>Пронина</t>
  </si>
  <si>
    <t>Суренян</t>
  </si>
  <si>
    <t>Мариям</t>
  </si>
  <si>
    <t xml:space="preserve">Моххамад </t>
  </si>
  <si>
    <t>Амира</t>
  </si>
  <si>
    <t>Имадовна</t>
  </si>
  <si>
    <t>Вдовина</t>
  </si>
  <si>
    <t>Ивановский</t>
  </si>
  <si>
    <t>Урбанович</t>
  </si>
  <si>
    <t>Алиева</t>
  </si>
  <si>
    <t>Арзу</t>
  </si>
  <si>
    <t>Габиль кызы</t>
  </si>
  <si>
    <t>Огеренко</t>
  </si>
  <si>
    <t>Галушкина</t>
  </si>
  <si>
    <t>Воскобойникова</t>
  </si>
  <si>
    <t>Клименкова</t>
  </si>
  <si>
    <t>Аралова</t>
  </si>
  <si>
    <t>Пашинская</t>
  </si>
  <si>
    <t>Козак</t>
  </si>
  <si>
    <t>Юничева</t>
  </si>
  <si>
    <t>Щедрина</t>
  </si>
  <si>
    <t xml:space="preserve">Ксения </t>
  </si>
  <si>
    <t>МАОУ СОШ № 11</t>
  </si>
  <si>
    <t>Васина</t>
  </si>
  <si>
    <t>Альбина</t>
  </si>
  <si>
    <t xml:space="preserve">Анисимов </t>
  </si>
  <si>
    <t xml:space="preserve">Арсений </t>
  </si>
  <si>
    <t>Ламинцев</t>
  </si>
  <si>
    <t xml:space="preserve">Жданова </t>
  </si>
  <si>
    <t xml:space="preserve">София </t>
  </si>
  <si>
    <t>Храмцов</t>
  </si>
  <si>
    <t xml:space="preserve">Кирилл </t>
  </si>
  <si>
    <t xml:space="preserve">Горшенин </t>
  </si>
  <si>
    <t xml:space="preserve">Зорин </t>
  </si>
  <si>
    <t xml:space="preserve">Миронченко </t>
  </si>
  <si>
    <t>Овсиенко</t>
  </si>
  <si>
    <t>Чебыкин</t>
  </si>
  <si>
    <t>Косынкина</t>
  </si>
  <si>
    <t>Старун</t>
  </si>
  <si>
    <t>Пушкова</t>
  </si>
  <si>
    <t>Батыргалиев</t>
  </si>
  <si>
    <t>Павлова</t>
  </si>
  <si>
    <t>Лаурушоните</t>
  </si>
  <si>
    <t>Лезина</t>
  </si>
  <si>
    <t>Прибор</t>
  </si>
  <si>
    <t>Дельмухаметова</t>
  </si>
  <si>
    <t xml:space="preserve">Лилия </t>
  </si>
  <si>
    <t>Девятова</t>
  </si>
  <si>
    <t>Ростиславовна</t>
  </si>
  <si>
    <t>Химченко</t>
  </si>
  <si>
    <t>Герасимова</t>
  </si>
  <si>
    <t>Стрельбицкий</t>
  </si>
  <si>
    <t>Рудольф</t>
  </si>
  <si>
    <t>Тимофеев</t>
  </si>
  <si>
    <t>Юртаева</t>
  </si>
  <si>
    <t>Дудаева</t>
  </si>
  <si>
    <t>Савина</t>
  </si>
  <si>
    <t>Иванова</t>
  </si>
  <si>
    <t>Яурова</t>
  </si>
  <si>
    <t>Гонсалес</t>
  </si>
  <si>
    <t>Сократ</t>
  </si>
  <si>
    <t>Домингович</t>
  </si>
  <si>
    <t>Финаева</t>
  </si>
  <si>
    <t>Чадаева</t>
  </si>
  <si>
    <t xml:space="preserve">Золова </t>
  </si>
  <si>
    <t>Серегина</t>
  </si>
  <si>
    <t>Ракова</t>
  </si>
  <si>
    <t>Нестерова</t>
  </si>
  <si>
    <t>Пурис</t>
  </si>
  <si>
    <t>Григорян</t>
  </si>
  <si>
    <t>Лусине</t>
  </si>
  <si>
    <t>Тиргановна</t>
  </si>
  <si>
    <t>Гребенюк</t>
  </si>
  <si>
    <t>Соболева</t>
  </si>
  <si>
    <t>Онищенко</t>
  </si>
  <si>
    <t>Черных</t>
  </si>
  <si>
    <t>Козлов</t>
  </si>
  <si>
    <t>Рошашанская</t>
  </si>
  <si>
    <t>Болюбаш</t>
  </si>
  <si>
    <t>Марченко</t>
  </si>
  <si>
    <t>Шепелева</t>
  </si>
  <si>
    <t>Маспанова</t>
  </si>
  <si>
    <t>Копускайте</t>
  </si>
  <si>
    <t>Панасюк</t>
  </si>
  <si>
    <t>Долотовская</t>
  </si>
  <si>
    <t>Кузнецова</t>
  </si>
  <si>
    <t>Ляховчук</t>
  </si>
  <si>
    <t>Татаренко</t>
  </si>
  <si>
    <t>Гордиенко</t>
  </si>
  <si>
    <t>Успенская</t>
  </si>
  <si>
    <t>Черникова</t>
  </si>
  <si>
    <t>Семенчук</t>
  </si>
  <si>
    <t>Соснаускайте</t>
  </si>
  <si>
    <t>Шумейко</t>
  </si>
  <si>
    <t>Дудукин</t>
  </si>
  <si>
    <t>Данилович</t>
  </si>
  <si>
    <t>Жданов</t>
  </si>
  <si>
    <t>Максименкова</t>
  </si>
  <si>
    <t>Корейша</t>
  </si>
  <si>
    <t>Тверитинова</t>
  </si>
  <si>
    <t>Глушкова</t>
  </si>
  <si>
    <t>Калашникова</t>
  </si>
  <si>
    <t>Лейла</t>
  </si>
  <si>
    <t>Валериевна</t>
  </si>
  <si>
    <t>Мартинович</t>
  </si>
  <si>
    <t>Носивец</t>
  </si>
  <si>
    <t>Мишина</t>
  </si>
  <si>
    <t>Палагина</t>
  </si>
  <si>
    <t>Рабушок</t>
  </si>
  <si>
    <t>Мисяченко</t>
  </si>
  <si>
    <t>Оксана</t>
  </si>
  <si>
    <t>Нагорный</t>
  </si>
  <si>
    <t>Шабалин</t>
  </si>
  <si>
    <t>МАОУ СОШ № 12</t>
  </si>
  <si>
    <t>Ожуг</t>
  </si>
  <si>
    <t>Иванов</t>
  </si>
  <si>
    <t>Переверзина</t>
  </si>
  <si>
    <t>Путилов</t>
  </si>
  <si>
    <t>Маркел</t>
  </si>
  <si>
    <t>Рябов</t>
  </si>
  <si>
    <t>Юшко</t>
  </si>
  <si>
    <t>Мельник</t>
  </si>
  <si>
    <t>Алевтина</t>
  </si>
  <si>
    <t>Чернышова</t>
  </si>
  <si>
    <t>Алика</t>
  </si>
  <si>
    <t>Марцофляк</t>
  </si>
  <si>
    <t xml:space="preserve"> победитель</t>
  </si>
  <si>
    <t>Коврижкин</t>
  </si>
  <si>
    <t>МАОУ СОШ № 13</t>
  </si>
  <si>
    <t>Ходюшкина</t>
  </si>
  <si>
    <t>Шимин</t>
  </si>
  <si>
    <t>Вайчулис</t>
  </si>
  <si>
    <t>Семирикова</t>
  </si>
  <si>
    <t>Б-4-17</t>
  </si>
  <si>
    <t>Сахоненко</t>
  </si>
  <si>
    <t>Диланян</t>
  </si>
  <si>
    <t>Сусанна</t>
  </si>
  <si>
    <t>Манвеловна</t>
  </si>
  <si>
    <t>Б-4-12</t>
  </si>
  <si>
    <t>Б-4-13</t>
  </si>
  <si>
    <t>Попов</t>
  </si>
  <si>
    <t>Б-4-22</t>
  </si>
  <si>
    <t>Репп</t>
  </si>
  <si>
    <t>Б-4-23</t>
  </si>
  <si>
    <t>Решеткова</t>
  </si>
  <si>
    <t>Котелович</t>
  </si>
  <si>
    <t>Ефимов</t>
  </si>
  <si>
    <t>Б-4-15</t>
  </si>
  <si>
    <t>Шульдишева</t>
  </si>
  <si>
    <t>Б-4-18</t>
  </si>
  <si>
    <t>Журилин</t>
  </si>
  <si>
    <t>Б-4-19</t>
  </si>
  <si>
    <t>Ковалева</t>
  </si>
  <si>
    <t>Б-4-24</t>
  </si>
  <si>
    <t>Рылина</t>
  </si>
  <si>
    <t>Б-4-21</t>
  </si>
  <si>
    <t>Старовойтов</t>
  </si>
  <si>
    <t>Б-4-27</t>
  </si>
  <si>
    <t>Андреева</t>
  </si>
  <si>
    <t>Б-4-14</t>
  </si>
  <si>
    <t>Литвин</t>
  </si>
  <si>
    <t>Б-4-16</t>
  </si>
  <si>
    <t>Калиниченко</t>
  </si>
  <si>
    <t>Б-4-25</t>
  </si>
  <si>
    <t>Соколцов</t>
  </si>
  <si>
    <t>Костюкевич</t>
  </si>
  <si>
    <t>Вишнивецкая</t>
  </si>
  <si>
    <t>Б-4-20</t>
  </si>
  <si>
    <t>Б-4-26</t>
  </si>
  <si>
    <t>Разин</t>
  </si>
  <si>
    <t>Килимченко</t>
  </si>
  <si>
    <t>Б-4-28</t>
  </si>
  <si>
    <t>Антипов</t>
  </si>
  <si>
    <t>Бородавкин</t>
  </si>
  <si>
    <t>Мирон</t>
  </si>
  <si>
    <t>Сатина</t>
  </si>
  <si>
    <t>Матвеева</t>
  </si>
  <si>
    <t>Иннокентьевна</t>
  </si>
  <si>
    <t>Петкун</t>
  </si>
  <si>
    <t>Клиперт</t>
  </si>
  <si>
    <t>Сереевич</t>
  </si>
  <si>
    <t>Савченко</t>
  </si>
  <si>
    <t>Самуил</t>
  </si>
  <si>
    <t>Степанович</t>
  </si>
  <si>
    <t>Джураев</t>
  </si>
  <si>
    <t>Богданов</t>
  </si>
  <si>
    <t>Саакян</t>
  </si>
  <si>
    <t>Масис</t>
  </si>
  <si>
    <t>Гайкович</t>
  </si>
  <si>
    <t>Грамма</t>
  </si>
  <si>
    <t>Соколов</t>
  </si>
  <si>
    <t>Фадина</t>
  </si>
  <si>
    <t>Филипская</t>
  </si>
  <si>
    <t>Абраменкова</t>
  </si>
  <si>
    <t>Гаврилова</t>
  </si>
  <si>
    <t>Фоменко</t>
  </si>
  <si>
    <t>Новак</t>
  </si>
  <si>
    <t>Вишнякова</t>
  </si>
  <si>
    <t>Аксентьева</t>
  </si>
  <si>
    <t>Долудин</t>
  </si>
  <si>
    <t>Толстова</t>
  </si>
  <si>
    <t>Морозюк</t>
  </si>
  <si>
    <t>Огнивенко</t>
  </si>
  <si>
    <t>Курасова</t>
  </si>
  <si>
    <t>Рудик</t>
  </si>
  <si>
    <t xml:space="preserve">Шорохова </t>
  </si>
  <si>
    <t>Охальская</t>
  </si>
  <si>
    <t>Мусин</t>
  </si>
  <si>
    <t>Савелий</t>
  </si>
  <si>
    <t>Кляус</t>
  </si>
  <si>
    <t>Матченко</t>
  </si>
  <si>
    <t>Санникова</t>
  </si>
  <si>
    <t>Максимова</t>
  </si>
  <si>
    <t>Каракашева</t>
  </si>
  <si>
    <t>Левочкин</t>
  </si>
  <si>
    <t>Энгель</t>
  </si>
  <si>
    <t>Святская</t>
  </si>
  <si>
    <t>Святкина</t>
  </si>
  <si>
    <t>Ступаков</t>
  </si>
  <si>
    <t>Марданова</t>
  </si>
  <si>
    <t>Регина</t>
  </si>
  <si>
    <t>Эмильевна</t>
  </si>
  <si>
    <t xml:space="preserve">Курышина </t>
  </si>
  <si>
    <t>Ильин</t>
  </si>
  <si>
    <t>Сосновский</t>
  </si>
  <si>
    <t>Хабарова</t>
  </si>
  <si>
    <t>Садовникова</t>
  </si>
  <si>
    <t>Трущева</t>
  </si>
  <si>
    <t>Влада</t>
  </si>
  <si>
    <t>Андрианова</t>
  </si>
  <si>
    <t>Назаренко</t>
  </si>
  <si>
    <t>Эльза</t>
  </si>
  <si>
    <t>Власова</t>
  </si>
  <si>
    <t>Багаева</t>
  </si>
  <si>
    <t>Милиса</t>
  </si>
  <si>
    <t>Гонтарь</t>
  </si>
  <si>
    <t>Хоман</t>
  </si>
  <si>
    <t>Власов</t>
  </si>
  <si>
    <t>Нелли</t>
  </si>
  <si>
    <t>Дидебашвили</t>
  </si>
  <si>
    <t>Гаврилюк</t>
  </si>
  <si>
    <t>Соколовская</t>
  </si>
  <si>
    <t>Б-37-01</t>
  </si>
  <si>
    <t>Козлова</t>
  </si>
  <si>
    <t xml:space="preserve">Борисенко </t>
  </si>
  <si>
    <t>Б-37-12</t>
  </si>
  <si>
    <t xml:space="preserve">Паламарюк </t>
  </si>
  <si>
    <t>Б-37-05</t>
  </si>
  <si>
    <t xml:space="preserve">Баклина </t>
  </si>
  <si>
    <t>Джавадов</t>
  </si>
  <si>
    <t>Юсиф</t>
  </si>
  <si>
    <t>Сураджанович</t>
  </si>
  <si>
    <t>Назар</t>
  </si>
  <si>
    <t>Гоколенко</t>
  </si>
  <si>
    <t>МАОУ СОШ № 14</t>
  </si>
  <si>
    <t>Абдуллаева</t>
  </si>
  <si>
    <t>Сурияна</t>
  </si>
  <si>
    <t>Ахмедовна</t>
  </si>
  <si>
    <t xml:space="preserve">Журова </t>
  </si>
  <si>
    <t>Листопад</t>
  </si>
  <si>
    <t>Кулбасов</t>
  </si>
  <si>
    <t>Б-25-09</t>
  </si>
  <si>
    <t>Антонов</t>
  </si>
  <si>
    <t>Семянников</t>
  </si>
  <si>
    <t xml:space="preserve">Голубенко </t>
  </si>
  <si>
    <t>Б-36-02</t>
  </si>
  <si>
    <t xml:space="preserve">Дьяченко </t>
  </si>
  <si>
    <t>Б-36-13</t>
  </si>
  <si>
    <t>Казачук</t>
  </si>
  <si>
    <t>Б-30-03</t>
  </si>
  <si>
    <t>Бурчикаускас</t>
  </si>
  <si>
    <t>Набиев</t>
  </si>
  <si>
    <t>Фариз</t>
  </si>
  <si>
    <t>Фирдавсович</t>
  </si>
  <si>
    <t>Пшеничников</t>
  </si>
  <si>
    <t>Ширяева</t>
  </si>
  <si>
    <t>Гулая</t>
  </si>
  <si>
    <t>Окишев</t>
  </si>
  <si>
    <t xml:space="preserve">Евгения </t>
  </si>
  <si>
    <t>Тринёв</t>
  </si>
  <si>
    <t xml:space="preserve">Фёдорова </t>
  </si>
  <si>
    <t>Владислава</t>
  </si>
  <si>
    <t>Чалкин</t>
  </si>
  <si>
    <t>Артемьева</t>
  </si>
  <si>
    <t>МАОУ ООШ № 15</t>
  </si>
  <si>
    <t xml:space="preserve">Бекметьев </t>
  </si>
  <si>
    <t>Ищенко</t>
  </si>
  <si>
    <t>Трубицына</t>
  </si>
  <si>
    <t>Беликов</t>
  </si>
  <si>
    <t>Бирюков</t>
  </si>
  <si>
    <t xml:space="preserve">Сидчева </t>
  </si>
  <si>
    <t>Анфиса</t>
  </si>
  <si>
    <t xml:space="preserve">участник </t>
  </si>
  <si>
    <t>Рыльская</t>
  </si>
  <si>
    <t>Камалов</t>
  </si>
  <si>
    <t>Аарон</t>
  </si>
  <si>
    <t>Науменя</t>
  </si>
  <si>
    <t>Балабан</t>
  </si>
  <si>
    <t>Суриков</t>
  </si>
  <si>
    <t>Джабарович</t>
  </si>
  <si>
    <t xml:space="preserve">Архипов </t>
  </si>
  <si>
    <t xml:space="preserve">Двойникова </t>
  </si>
  <si>
    <t xml:space="preserve">Склярова </t>
  </si>
  <si>
    <t xml:space="preserve">Косых </t>
  </si>
  <si>
    <t xml:space="preserve">Яблонский </t>
  </si>
  <si>
    <t>Обополова</t>
  </si>
  <si>
    <t xml:space="preserve">Белов </t>
  </si>
  <si>
    <t>Бабаянц</t>
  </si>
  <si>
    <t xml:space="preserve">Юрьевна </t>
  </si>
  <si>
    <t xml:space="preserve">Тимофей </t>
  </si>
  <si>
    <t>Волосевич</t>
  </si>
  <si>
    <t>Сайхановна</t>
  </si>
  <si>
    <t>Дворников</t>
  </si>
  <si>
    <t>Тягвев</t>
  </si>
  <si>
    <t xml:space="preserve">Соколов </t>
  </si>
  <si>
    <t xml:space="preserve">Садыкова </t>
  </si>
  <si>
    <t>Ролина</t>
  </si>
  <si>
    <t>Филипповна</t>
  </si>
  <si>
    <t xml:space="preserve">Короткова </t>
  </si>
  <si>
    <t>Садыкова</t>
  </si>
  <si>
    <t xml:space="preserve">Веникова </t>
  </si>
  <si>
    <t>Любкевич</t>
  </si>
  <si>
    <t>МАОУ СОШ № 16</t>
  </si>
  <si>
    <t>Василина</t>
  </si>
  <si>
    <t>Борисова</t>
  </si>
  <si>
    <t>Добрякова</t>
  </si>
  <si>
    <t>Мансуров</t>
  </si>
  <si>
    <t>Миайлович</t>
  </si>
  <si>
    <t>Батищев</t>
  </si>
  <si>
    <t>Леонидович</t>
  </si>
  <si>
    <t>Печёнкин</t>
  </si>
  <si>
    <t>Максимов</t>
  </si>
  <si>
    <t>Валерьивич</t>
  </si>
  <si>
    <t>Астахов</t>
  </si>
  <si>
    <t>Мавков</t>
  </si>
  <si>
    <t>Станиславович</t>
  </si>
  <si>
    <t>Баранецкий</t>
  </si>
  <si>
    <t>Абробов</t>
  </si>
  <si>
    <t>Темур</t>
  </si>
  <si>
    <t>Абзалович</t>
  </si>
  <si>
    <t>Яковых</t>
  </si>
  <si>
    <t>Антонва</t>
  </si>
  <si>
    <t>Сторожев</t>
  </si>
  <si>
    <t>Язькова</t>
  </si>
  <si>
    <t xml:space="preserve">Ксенофонтов </t>
  </si>
  <si>
    <t>Рубцов</t>
  </si>
  <si>
    <t>Вязигина</t>
  </si>
  <si>
    <t>Рочева</t>
  </si>
  <si>
    <t>Анна-Мария</t>
  </si>
  <si>
    <t>Шиханова</t>
  </si>
  <si>
    <t>Выскворкин</t>
  </si>
  <si>
    <t>Валиева</t>
  </si>
  <si>
    <t>Шин</t>
  </si>
  <si>
    <t>Элеонора</t>
  </si>
  <si>
    <t>Балуева</t>
  </si>
  <si>
    <t>Семенчикова</t>
  </si>
  <si>
    <t>Даяна</t>
  </si>
  <si>
    <t>Тапилкина</t>
  </si>
  <si>
    <t>Мансуровна</t>
  </si>
  <si>
    <t xml:space="preserve">Кацер </t>
  </si>
  <si>
    <t>Эрик</t>
  </si>
  <si>
    <t>МАОУ лицей № 17</t>
  </si>
  <si>
    <t>Адамова</t>
  </si>
  <si>
    <t>Дмитриев</t>
  </si>
  <si>
    <t xml:space="preserve">Верховцева </t>
  </si>
  <si>
    <t xml:space="preserve">Вероника </t>
  </si>
  <si>
    <t>Головатая</t>
  </si>
  <si>
    <t>Б-05-47</t>
  </si>
  <si>
    <t>Михеева</t>
  </si>
  <si>
    <t>Б-05-60</t>
  </si>
  <si>
    <t>Винтер</t>
  </si>
  <si>
    <t>Кирьяшкина</t>
  </si>
  <si>
    <t>Хорава</t>
  </si>
  <si>
    <t>Царенко</t>
  </si>
  <si>
    <t>Б-05-46</t>
  </si>
  <si>
    <t>Барышева</t>
  </si>
  <si>
    <t>Дост-Мухамедова</t>
  </si>
  <si>
    <t>Салима</t>
  </si>
  <si>
    <t>Шухратовна</t>
  </si>
  <si>
    <t>Маратовна</t>
  </si>
  <si>
    <t>Люлякина</t>
  </si>
  <si>
    <t>Б-05-58</t>
  </si>
  <si>
    <t>Скороходкин</t>
  </si>
  <si>
    <t xml:space="preserve">Смоляк </t>
  </si>
  <si>
    <t>Стояк</t>
  </si>
  <si>
    <t>Шкляренко</t>
  </si>
  <si>
    <t>Зайнулина</t>
  </si>
  <si>
    <t>Милена</t>
  </si>
  <si>
    <t>Ильясовна</t>
  </si>
  <si>
    <t>Сапленкова</t>
  </si>
  <si>
    <t>Б-05-42</t>
  </si>
  <si>
    <t>Шишленков</t>
  </si>
  <si>
    <t>Дмитревская</t>
  </si>
  <si>
    <t>Короленко</t>
  </si>
  <si>
    <t>Солуянова</t>
  </si>
  <si>
    <t>Б-05-45</t>
  </si>
  <si>
    <t>Чистякова</t>
  </si>
  <si>
    <t>Шадаева</t>
  </si>
  <si>
    <t>Шахова</t>
  </si>
  <si>
    <t xml:space="preserve">Гусельникова </t>
  </si>
  <si>
    <t>Искрина</t>
  </si>
  <si>
    <t>Б-05-54</t>
  </si>
  <si>
    <t>Б-05-49</t>
  </si>
  <si>
    <t>Лупанова</t>
  </si>
  <si>
    <t>Мялик</t>
  </si>
  <si>
    <t>Б-05-48</t>
  </si>
  <si>
    <t>Перепечко</t>
  </si>
  <si>
    <t>Барсукова</t>
  </si>
  <si>
    <t>Вербич</t>
  </si>
  <si>
    <t>Золотарёва</t>
  </si>
  <si>
    <t>Б-05-44</t>
  </si>
  <si>
    <t>Котик</t>
  </si>
  <si>
    <t>Б-05-55</t>
  </si>
  <si>
    <t>Сахно</t>
  </si>
  <si>
    <t>Толкачёва</t>
  </si>
  <si>
    <t>Б-05-51</t>
  </si>
  <si>
    <t>Шевченко</t>
  </si>
  <si>
    <t>Макаревич</t>
  </si>
  <si>
    <t>Бетехтина</t>
  </si>
  <si>
    <t>Дост-Мухамедов</t>
  </si>
  <si>
    <t>Ислам</t>
  </si>
  <si>
    <t>Шухратович</t>
  </si>
  <si>
    <t>Б-05-41</t>
  </si>
  <si>
    <t>Коровкин</t>
  </si>
  <si>
    <t>Б-05-57</t>
  </si>
  <si>
    <t>Ривкин</t>
  </si>
  <si>
    <t>Семён</t>
  </si>
  <si>
    <t>Антонович</t>
  </si>
  <si>
    <t>Субботина</t>
  </si>
  <si>
    <t>Б-05-43</t>
  </si>
  <si>
    <t>Дзеворский</t>
  </si>
  <si>
    <t>Комиссаров</t>
  </si>
  <si>
    <t>Кононыхин</t>
  </si>
  <si>
    <t>Буцкая</t>
  </si>
  <si>
    <t>Фомичёва</t>
  </si>
  <si>
    <t>Б-05-56</t>
  </si>
  <si>
    <t>Адоньева</t>
  </si>
  <si>
    <t>Б-05-50</t>
  </si>
  <si>
    <t>Макарова</t>
  </si>
  <si>
    <t>Фурсова</t>
  </si>
  <si>
    <t>Б-05-59</t>
  </si>
  <si>
    <t>Шкурин</t>
  </si>
  <si>
    <t>Геннадьевич</t>
  </si>
  <si>
    <t>Б-05-52</t>
  </si>
  <si>
    <t>Чалабова</t>
  </si>
  <si>
    <t>Чернов</t>
  </si>
  <si>
    <t>Б-05-61</t>
  </si>
  <si>
    <t>Багно</t>
  </si>
  <si>
    <t>Богдановна</t>
  </si>
  <si>
    <t>Б-05-53</t>
  </si>
  <si>
    <t>Марухин</t>
  </si>
  <si>
    <t>Негалюк</t>
  </si>
  <si>
    <t>Загорский</t>
  </si>
  <si>
    <t>Бабенко</t>
  </si>
  <si>
    <t>Сахарова</t>
  </si>
  <si>
    <t>Мирра</t>
  </si>
  <si>
    <t>Балашова</t>
  </si>
  <si>
    <t>Трубицин</t>
  </si>
  <si>
    <t>Романюк</t>
  </si>
  <si>
    <t>Максютенко</t>
  </si>
  <si>
    <t>Этвеш</t>
  </si>
  <si>
    <t>Дарина</t>
  </si>
  <si>
    <t>Семенчиева</t>
  </si>
  <si>
    <t>Шафранская</t>
  </si>
  <si>
    <t>Шмадченко</t>
  </si>
  <si>
    <t>Харитончик</t>
  </si>
  <si>
    <t>Пархомец</t>
  </si>
  <si>
    <t>Прохор</t>
  </si>
  <si>
    <t>Горбань</t>
  </si>
  <si>
    <t xml:space="preserve">Подобедов </t>
  </si>
  <si>
    <t>Питушкина</t>
  </si>
  <si>
    <t>Левкович</t>
  </si>
  <si>
    <t>Мамонтова</t>
  </si>
  <si>
    <t>Чебровская</t>
  </si>
  <si>
    <t>Усачев</t>
  </si>
  <si>
    <t>Карева</t>
  </si>
  <si>
    <t>Мирошина</t>
  </si>
  <si>
    <t xml:space="preserve">Учакина  </t>
  </si>
  <si>
    <t>Костикова</t>
  </si>
  <si>
    <t>Оливия</t>
  </si>
  <si>
    <t>Хлупина</t>
  </si>
  <si>
    <t xml:space="preserve">Гарбуз </t>
  </si>
  <si>
    <t>Бровко</t>
  </si>
  <si>
    <t>Филиппенко</t>
  </si>
  <si>
    <t>Шиленко</t>
  </si>
  <si>
    <t>Станислав</t>
  </si>
  <si>
    <t>Рудин</t>
  </si>
  <si>
    <t>Еременко</t>
  </si>
  <si>
    <t>Пак</t>
  </si>
  <si>
    <t>Вашейкина</t>
  </si>
  <si>
    <t>Зиемелис</t>
  </si>
  <si>
    <t>Егорий</t>
  </si>
  <si>
    <t>Шипулин</t>
  </si>
  <si>
    <t>Ракитянский</t>
  </si>
  <si>
    <t>Данькина</t>
  </si>
  <si>
    <t>Пиканов</t>
  </si>
  <si>
    <t>Натан</t>
  </si>
  <si>
    <t xml:space="preserve">Иванова </t>
  </si>
  <si>
    <t>Ольбикайте</t>
  </si>
  <si>
    <t>Илона</t>
  </si>
  <si>
    <t>Зажигалина</t>
  </si>
  <si>
    <t>Остроухова</t>
  </si>
  <si>
    <t>Каплина</t>
  </si>
  <si>
    <t>Гордеева</t>
  </si>
  <si>
    <t>Карташова</t>
  </si>
  <si>
    <t>Пименова</t>
  </si>
  <si>
    <t>Яцукевич</t>
  </si>
  <si>
    <t>Бурдюгова</t>
  </si>
  <si>
    <t>Субатович</t>
  </si>
  <si>
    <t>Янович</t>
  </si>
  <si>
    <t>Фёдорова</t>
  </si>
  <si>
    <t>Наумов</t>
  </si>
  <si>
    <t>Талаева</t>
  </si>
  <si>
    <t>Аникеенко</t>
  </si>
  <si>
    <t>Калинова</t>
  </si>
  <si>
    <t>Алексеева</t>
  </si>
  <si>
    <t>Казанова</t>
  </si>
  <si>
    <t>Омелюсик</t>
  </si>
  <si>
    <t>Звягина</t>
  </si>
  <si>
    <t>Грязева</t>
  </si>
  <si>
    <t>Синица</t>
  </si>
  <si>
    <t xml:space="preserve">МАОУ лицей № 18 </t>
  </si>
  <si>
    <t>Артамонова</t>
  </si>
  <si>
    <t>Ёнайтис</t>
  </si>
  <si>
    <t>Рамунович</t>
  </si>
  <si>
    <t>Ковтунов</t>
  </si>
  <si>
    <t>Мошинский</t>
  </si>
  <si>
    <t>Зубко</t>
  </si>
  <si>
    <t>Шамбанович</t>
  </si>
  <si>
    <t>Кутумов</t>
  </si>
  <si>
    <t>Маркова</t>
  </si>
  <si>
    <t>Леванюк</t>
  </si>
  <si>
    <t>МАОУ лицей № 18</t>
  </si>
  <si>
    <t>Лариса</t>
  </si>
  <si>
    <t>Анастасовна</t>
  </si>
  <si>
    <t>Рабодзей</t>
  </si>
  <si>
    <t>Галюкшева</t>
  </si>
  <si>
    <t>Н</t>
  </si>
  <si>
    <t>Парфёнов</t>
  </si>
  <si>
    <t>Сапун</t>
  </si>
  <si>
    <t>Белоусова</t>
  </si>
  <si>
    <t>Кондратьев</t>
  </si>
  <si>
    <t>Косарева</t>
  </si>
  <si>
    <t>Копытов</t>
  </si>
  <si>
    <t>Хорева</t>
  </si>
  <si>
    <t>Сорокожердьев</t>
  </si>
  <si>
    <t>Лысогор</t>
  </si>
  <si>
    <t>Тарасовна</t>
  </si>
  <si>
    <t>Родичева</t>
  </si>
  <si>
    <t>Ковалев</t>
  </si>
  <si>
    <t>Никулина</t>
  </si>
  <si>
    <t>Буденная</t>
  </si>
  <si>
    <t>Скворцова</t>
  </si>
  <si>
    <t>Россеина</t>
  </si>
  <si>
    <t>Скачек</t>
  </si>
  <si>
    <t>Турпетова</t>
  </si>
  <si>
    <t>Шадрина</t>
  </si>
  <si>
    <t>Григорьева</t>
  </si>
  <si>
    <t>Зюзина</t>
  </si>
  <si>
    <t>Алешникова</t>
  </si>
  <si>
    <t>Себейкина</t>
  </si>
  <si>
    <t>С</t>
  </si>
  <si>
    <t>Шляхтина</t>
  </si>
  <si>
    <t>Ермоленко</t>
  </si>
  <si>
    <t>Пянтина</t>
  </si>
  <si>
    <t>Говорухин</t>
  </si>
  <si>
    <t>Гордова</t>
  </si>
  <si>
    <t>Назарова</t>
  </si>
  <si>
    <t>Бондаренко</t>
  </si>
  <si>
    <t>Леонид</t>
  </si>
  <si>
    <t>Тулунина</t>
  </si>
  <si>
    <t>Квеско</t>
  </si>
  <si>
    <t>Шишков</t>
  </si>
  <si>
    <t>Лозицкий</t>
  </si>
  <si>
    <t>Пивторак</t>
  </si>
  <si>
    <t>Ондрина</t>
  </si>
  <si>
    <t>Бойко</t>
  </si>
  <si>
    <t>Абоимов</t>
  </si>
  <si>
    <t>ФМ</t>
  </si>
  <si>
    <t>Ишкина</t>
  </si>
  <si>
    <t>Коваленко</t>
  </si>
  <si>
    <t>Юшковская</t>
  </si>
  <si>
    <t>Ротанова</t>
  </si>
  <si>
    <t>Хидирова</t>
  </si>
  <si>
    <t>Розия</t>
  </si>
  <si>
    <t>Афанасьева</t>
  </si>
  <si>
    <t>Германовна</t>
  </si>
  <si>
    <t>Стародворская</t>
  </si>
  <si>
    <t>Самарина</t>
  </si>
  <si>
    <t>СГ</t>
  </si>
  <si>
    <t>Чуприна</t>
  </si>
  <si>
    <t>Юлианна</t>
  </si>
  <si>
    <t>Селизарова</t>
  </si>
  <si>
    <t>Воробьева</t>
  </si>
  <si>
    <t>Андрейко</t>
  </si>
  <si>
    <t>самообразование</t>
  </si>
  <si>
    <t>Солодянкин</t>
  </si>
  <si>
    <t>Шубакова</t>
  </si>
  <si>
    <t>Колесов</t>
  </si>
  <si>
    <t>Шевякова</t>
  </si>
  <si>
    <t>Озерова</t>
  </si>
  <si>
    <t>Пахомова</t>
  </si>
  <si>
    <t>Масалов</t>
  </si>
  <si>
    <t>Ростислав</t>
  </si>
  <si>
    <t>Пастухов</t>
  </si>
  <si>
    <t>Фёдор</t>
  </si>
  <si>
    <t>Михалёв</t>
  </si>
  <si>
    <t>Жаркова</t>
  </si>
  <si>
    <t>Стахова</t>
  </si>
  <si>
    <t>Гончарова</t>
  </si>
  <si>
    <t>Гоминюк</t>
  </si>
  <si>
    <t>Чешель</t>
  </si>
  <si>
    <t>Уткина</t>
  </si>
  <si>
    <t>Маслова</t>
  </si>
  <si>
    <t>Толпекина</t>
  </si>
  <si>
    <t>Силантьева</t>
  </si>
  <si>
    <t>МАОУ СОШ № 19</t>
  </si>
  <si>
    <t>Новикова</t>
  </si>
  <si>
    <t>Локтионова</t>
  </si>
  <si>
    <t xml:space="preserve">Афонин </t>
  </si>
  <si>
    <t>Зуев</t>
  </si>
  <si>
    <t>Эдуард</t>
  </si>
  <si>
    <t xml:space="preserve">Кульбачный </t>
  </si>
  <si>
    <t>Дубинина</t>
  </si>
  <si>
    <t>Нина</t>
  </si>
  <si>
    <t xml:space="preserve">Богданов </t>
  </si>
  <si>
    <t xml:space="preserve">Ишкова </t>
  </si>
  <si>
    <t xml:space="preserve">Паэгле </t>
  </si>
  <si>
    <t>Бачинский</t>
  </si>
  <si>
    <t>Михайл</t>
  </si>
  <si>
    <t>Шубенок</t>
  </si>
  <si>
    <t xml:space="preserve">Кузьмина </t>
  </si>
  <si>
    <t>Кравцова</t>
  </si>
  <si>
    <t>Лиза</t>
  </si>
  <si>
    <t xml:space="preserve">Поздякова </t>
  </si>
  <si>
    <t xml:space="preserve">Разгуляев </t>
  </si>
  <si>
    <t>Сироткина</t>
  </si>
  <si>
    <t xml:space="preserve">Анна </t>
  </si>
  <si>
    <t>Кошелева</t>
  </si>
  <si>
    <t>Моравская</t>
  </si>
  <si>
    <t>Ринаудо</t>
  </si>
  <si>
    <t>Пиетровна</t>
  </si>
  <si>
    <t>Могилевская</t>
  </si>
  <si>
    <t xml:space="preserve">Лукин </t>
  </si>
  <si>
    <t xml:space="preserve">Близниченко </t>
  </si>
  <si>
    <t>Михеев</t>
  </si>
  <si>
    <t>Токарева</t>
  </si>
  <si>
    <t>Краснова</t>
  </si>
  <si>
    <t>Сороченко</t>
  </si>
  <si>
    <t>Аветиковна</t>
  </si>
  <si>
    <t>Еремин</t>
  </si>
  <si>
    <t>Земерфельд</t>
  </si>
  <si>
    <t>Зимина</t>
  </si>
  <si>
    <t>Сергевна</t>
  </si>
  <si>
    <t xml:space="preserve">Головань </t>
  </si>
  <si>
    <t>Гусев</t>
  </si>
  <si>
    <t>Маркин</t>
  </si>
  <si>
    <t xml:space="preserve">Родион </t>
  </si>
  <si>
    <t>Аверин</t>
  </si>
  <si>
    <t xml:space="preserve">Никита  </t>
  </si>
  <si>
    <t>Отаеров</t>
  </si>
  <si>
    <t>Мехрож</t>
  </si>
  <si>
    <t>Шавканович</t>
  </si>
  <si>
    <t>Меренкова</t>
  </si>
  <si>
    <t>Гумметов</t>
  </si>
  <si>
    <t>Ариф</t>
  </si>
  <si>
    <t>Вагиф оглы</t>
  </si>
  <si>
    <t xml:space="preserve">Скоморощенкова </t>
  </si>
  <si>
    <t xml:space="preserve">Радышева </t>
  </si>
  <si>
    <t>Ахмалалиева</t>
  </si>
  <si>
    <t>Садисламбековна</t>
  </si>
  <si>
    <t>Булгакова</t>
  </si>
  <si>
    <t>Кузенкова</t>
  </si>
  <si>
    <t>Б-4-36</t>
  </si>
  <si>
    <t>Ботнарь</t>
  </si>
  <si>
    <t>МАОУ СОШ № 21</t>
  </si>
  <si>
    <t>Черний</t>
  </si>
  <si>
    <t>Б-4-42</t>
  </si>
  <si>
    <t>Б-4-47</t>
  </si>
  <si>
    <t>Коноваленко</t>
  </si>
  <si>
    <t>Б-4-56</t>
  </si>
  <si>
    <t>Селина</t>
  </si>
  <si>
    <t>Б-4-46</t>
  </si>
  <si>
    <t>Колбин</t>
  </si>
  <si>
    <t>Б-4-52</t>
  </si>
  <si>
    <t>Мордавченкова</t>
  </si>
  <si>
    <t>Б-4-39</t>
  </si>
  <si>
    <t>Войтенкова</t>
  </si>
  <si>
    <t>Б-4-50</t>
  </si>
  <si>
    <t>Крицкая</t>
  </si>
  <si>
    <t>Б-4-51</t>
  </si>
  <si>
    <t>Мельничук</t>
  </si>
  <si>
    <t>Б-4-34</t>
  </si>
  <si>
    <t>Баракина</t>
  </si>
  <si>
    <t>Б-4-30</t>
  </si>
  <si>
    <t>Тевс</t>
  </si>
  <si>
    <t xml:space="preserve">Смирнова </t>
  </si>
  <si>
    <t>Б-4-62</t>
  </si>
  <si>
    <t>Ярцев</t>
  </si>
  <si>
    <t>Б-4-37</t>
  </si>
  <si>
    <t>Василенко</t>
  </si>
  <si>
    <t>Б-4-53</t>
  </si>
  <si>
    <t>Петренко</t>
  </si>
  <si>
    <t>Б-4-54</t>
  </si>
  <si>
    <t>Родыгин</t>
  </si>
  <si>
    <t>Б-4-58</t>
  </si>
  <si>
    <t>Б-4-48</t>
  </si>
  <si>
    <t>Костогладов</t>
  </si>
  <si>
    <t>Б-4-61</t>
  </si>
  <si>
    <t>Щанкин</t>
  </si>
  <si>
    <t>Б-4-43</t>
  </si>
  <si>
    <t>Б-4-49</t>
  </si>
  <si>
    <t>Красаускас</t>
  </si>
  <si>
    <t>Б-4-59</t>
  </si>
  <si>
    <t>Тушкина</t>
  </si>
  <si>
    <t>Б-4-33</t>
  </si>
  <si>
    <t>Андрианов</t>
  </si>
  <si>
    <t>Б-4-38</t>
  </si>
  <si>
    <t>Б-4-80</t>
  </si>
  <si>
    <t>Либерман</t>
  </si>
  <si>
    <t>Рудольфович</t>
  </si>
  <si>
    <t>Соловьёва</t>
  </si>
  <si>
    <t>Б-4-90</t>
  </si>
  <si>
    <t>Синкин</t>
  </si>
  <si>
    <t>Соловьев</t>
  </si>
  <si>
    <t>Б-4-89</t>
  </si>
  <si>
    <t>Сержантов</t>
  </si>
  <si>
    <t>Мышкин</t>
  </si>
  <si>
    <t>Б-4-41</t>
  </si>
  <si>
    <t>Гладыщук</t>
  </si>
  <si>
    <t>Альбертович</t>
  </si>
  <si>
    <t>Б-4-32</t>
  </si>
  <si>
    <t xml:space="preserve">Зюбанова </t>
  </si>
  <si>
    <t>Б-4-67</t>
  </si>
  <si>
    <t>Бакчеева</t>
  </si>
  <si>
    <t>Таисися</t>
  </si>
  <si>
    <t>Команок</t>
  </si>
  <si>
    <t>Б-4-85</t>
  </si>
  <si>
    <t>Павловский</t>
  </si>
  <si>
    <t>Б-4-111</t>
  </si>
  <si>
    <t>Спирин</t>
  </si>
  <si>
    <t>Б-4-97</t>
  </si>
  <si>
    <t>Яцива</t>
  </si>
  <si>
    <t>Бобров</t>
  </si>
  <si>
    <t>Б-4-81</t>
  </si>
  <si>
    <t>Лысиков</t>
  </si>
  <si>
    <t>Артемий</t>
  </si>
  <si>
    <t>Б-4-86</t>
  </si>
  <si>
    <t>Плис</t>
  </si>
  <si>
    <t>Б-4-88</t>
  </si>
  <si>
    <t>Рахматова</t>
  </si>
  <si>
    <t>Исмаиловна</t>
  </si>
  <si>
    <t>Б-4-109</t>
  </si>
  <si>
    <t>Сокольникова</t>
  </si>
  <si>
    <t>Б-4-68</t>
  </si>
  <si>
    <t>Бардадым</t>
  </si>
  <si>
    <t>Богданович</t>
  </si>
  <si>
    <t>Вяршялис</t>
  </si>
  <si>
    <t>Альгиманто</t>
  </si>
  <si>
    <t>Гамма</t>
  </si>
  <si>
    <t>Б-4-73</t>
  </si>
  <si>
    <t>Дзгоева</t>
  </si>
  <si>
    <t>Таймуразовна</t>
  </si>
  <si>
    <t>Казарцева</t>
  </si>
  <si>
    <t>Аделия</t>
  </si>
  <si>
    <t>Б-4-77</t>
  </si>
  <si>
    <t>Костенко</t>
  </si>
  <si>
    <t>Б-4-79</t>
  </si>
  <si>
    <t>Лакушина</t>
  </si>
  <si>
    <t>Б-4-35</t>
  </si>
  <si>
    <t>Боброва</t>
  </si>
  <si>
    <t>Б-4-71</t>
  </si>
  <si>
    <t>Ганабина</t>
  </si>
  <si>
    <t>Б-4-74</t>
  </si>
  <si>
    <t>Дубовой</t>
  </si>
  <si>
    <t>Зейбель</t>
  </si>
  <si>
    <t>Б-4-75</t>
  </si>
  <si>
    <t>Запеклая</t>
  </si>
  <si>
    <t>Куценко</t>
  </si>
  <si>
    <t>Б-4-29</t>
  </si>
  <si>
    <t>Тарасова</t>
  </si>
  <si>
    <t>Б-4-94</t>
  </si>
  <si>
    <t>Чаткина</t>
  </si>
  <si>
    <t>Б-4-69</t>
  </si>
  <si>
    <t>Брайнингер</t>
  </si>
  <si>
    <t>Б-4-102</t>
  </si>
  <si>
    <t>Вишневский</t>
  </si>
  <si>
    <t>Дамир</t>
  </si>
  <si>
    <t>Исаева</t>
  </si>
  <si>
    <t>Фирузе</t>
  </si>
  <si>
    <t>Видади кызы</t>
  </si>
  <si>
    <t>Перепёлкин</t>
  </si>
  <si>
    <t>Б-4-110</t>
  </si>
  <si>
    <t>Сорокина</t>
  </si>
  <si>
    <t>Б-4-31</t>
  </si>
  <si>
    <t>Шабанов</t>
  </si>
  <si>
    <t>Б-4-107</t>
  </si>
  <si>
    <t>Кондратов</t>
  </si>
  <si>
    <t>Б-4-78</t>
  </si>
  <si>
    <t>Костюковец</t>
  </si>
  <si>
    <t>Б-4-91</t>
  </si>
  <si>
    <t>Скрипка</t>
  </si>
  <si>
    <t>Армянова</t>
  </si>
  <si>
    <t>Ахмедова</t>
  </si>
  <si>
    <t>Б-4-104</t>
  </si>
  <si>
    <t>Жураковский</t>
  </si>
  <si>
    <t>Б-4-96</t>
  </si>
  <si>
    <t>Шишкин</t>
  </si>
  <si>
    <t>Б-4-66</t>
  </si>
  <si>
    <t>Бадулин</t>
  </si>
  <si>
    <t>Б-4-72</t>
  </si>
  <si>
    <t>Б-4-76</t>
  </si>
  <si>
    <t>Зозулин</t>
  </si>
  <si>
    <t>Авдеев</t>
  </si>
  <si>
    <t>Б-4-95</t>
  </si>
  <si>
    <t>Шеремет</t>
  </si>
  <si>
    <t>Бураков</t>
  </si>
  <si>
    <t>Б-4-70</t>
  </si>
  <si>
    <t>Бурега</t>
  </si>
  <si>
    <t>Б-4-82</t>
  </si>
  <si>
    <t>Лялина</t>
  </si>
  <si>
    <t>Милютин</t>
  </si>
  <si>
    <t>Пащенко</t>
  </si>
  <si>
    <t>Б-4-108</t>
  </si>
  <si>
    <t>Симонов</t>
  </si>
  <si>
    <t>Филипп</t>
  </si>
  <si>
    <t>Мышов</t>
  </si>
  <si>
    <t>Елисей</t>
  </si>
  <si>
    <t>Б-4-93</t>
  </si>
  <si>
    <t>Хозяенок</t>
  </si>
  <si>
    <t>Б-4-113</t>
  </si>
  <si>
    <t>Шлентяев</t>
  </si>
  <si>
    <t>Б-4-87</t>
  </si>
  <si>
    <t>Радван</t>
  </si>
  <si>
    <t>Лопатин</t>
  </si>
  <si>
    <t>Б-4-92</t>
  </si>
  <si>
    <t>Б-4-114</t>
  </si>
  <si>
    <t>Щеглов</t>
  </si>
  <si>
    <t>Лонский</t>
  </si>
  <si>
    <t>Москвитин</t>
  </si>
  <si>
    <t>Б-4-115</t>
  </si>
  <si>
    <t>Яровая</t>
  </si>
  <si>
    <t>Тамила</t>
  </si>
  <si>
    <t>Бунчинските</t>
  </si>
  <si>
    <t>Милюков</t>
  </si>
  <si>
    <t>Б-4-101</t>
  </si>
  <si>
    <t>Веремеев</t>
  </si>
  <si>
    <t>Б-4-106</t>
  </si>
  <si>
    <t>Кондратенко</t>
  </si>
  <si>
    <t>Б-4-103</t>
  </si>
  <si>
    <t>Голыбин</t>
  </si>
  <si>
    <t xml:space="preserve">Нагель </t>
  </si>
  <si>
    <t xml:space="preserve">Дибурис </t>
  </si>
  <si>
    <t xml:space="preserve">Стасенко </t>
  </si>
  <si>
    <t xml:space="preserve">Вельмякина </t>
  </si>
  <si>
    <t>Флорина</t>
  </si>
  <si>
    <t>Давидовна</t>
  </si>
  <si>
    <t>Корчинели</t>
  </si>
  <si>
    <t xml:space="preserve">Шабловская </t>
  </si>
  <si>
    <t>Ермохина</t>
  </si>
  <si>
    <t xml:space="preserve">Киселёва </t>
  </si>
  <si>
    <t xml:space="preserve">Коноваленко </t>
  </si>
  <si>
    <t>Ястребова</t>
  </si>
  <si>
    <t>Крынков</t>
  </si>
  <si>
    <t>Мазуров</t>
  </si>
  <si>
    <t xml:space="preserve">Фрик </t>
  </si>
  <si>
    <t>Шабада</t>
  </si>
  <si>
    <t xml:space="preserve">Зубова </t>
  </si>
  <si>
    <t>Бондарец</t>
  </si>
  <si>
    <t>Бородай</t>
  </si>
  <si>
    <t>Дерябина</t>
  </si>
  <si>
    <t xml:space="preserve">Мыколенко </t>
  </si>
  <si>
    <t>Абрамова</t>
  </si>
  <si>
    <t xml:space="preserve">Сержантова </t>
  </si>
  <si>
    <t>Черпитяк</t>
  </si>
  <si>
    <t>Гребнев</t>
  </si>
  <si>
    <t>Адамовна</t>
  </si>
  <si>
    <t>Титов</t>
  </si>
  <si>
    <t xml:space="preserve">Миллер </t>
  </si>
  <si>
    <t>Гаранина</t>
  </si>
  <si>
    <t>Бежик</t>
  </si>
  <si>
    <t xml:space="preserve">Курико </t>
  </si>
  <si>
    <t>Шибикина</t>
  </si>
  <si>
    <t>Юрченко</t>
  </si>
  <si>
    <t>Миниаева</t>
  </si>
  <si>
    <t>Рафаэльевна</t>
  </si>
  <si>
    <t>Пушкарев</t>
  </si>
  <si>
    <t xml:space="preserve">Роман </t>
  </si>
  <si>
    <t xml:space="preserve">Власенко </t>
  </si>
  <si>
    <t xml:space="preserve">Акентьева </t>
  </si>
  <si>
    <t xml:space="preserve">Попкова </t>
  </si>
  <si>
    <t>Силиванова</t>
  </si>
  <si>
    <t>Помогаева</t>
  </si>
  <si>
    <t>Ганюкова</t>
  </si>
  <si>
    <t>Айдамирова</t>
  </si>
  <si>
    <t>Магомедовна</t>
  </si>
  <si>
    <t>МАОУ гимназия № 22</t>
  </si>
  <si>
    <t>Веретельник</t>
  </si>
  <si>
    <t>Парамонова</t>
  </si>
  <si>
    <t>Зуб</t>
  </si>
  <si>
    <t>Рязанцев</t>
  </si>
  <si>
    <t>Лоцманов</t>
  </si>
  <si>
    <t>Гасанова</t>
  </si>
  <si>
    <t xml:space="preserve">Г </t>
  </si>
  <si>
    <t>Кычина</t>
  </si>
  <si>
    <t>Мандев</t>
  </si>
  <si>
    <t>Поляков</t>
  </si>
  <si>
    <t>Еремеев</t>
  </si>
  <si>
    <t>Григорьевич</t>
  </si>
  <si>
    <t>Грищенко</t>
  </si>
  <si>
    <t>Борисенко</t>
  </si>
  <si>
    <t>Михайличенко</t>
  </si>
  <si>
    <t>Рак</t>
  </si>
  <si>
    <t>Чапля</t>
  </si>
  <si>
    <t>Солдатов</t>
  </si>
  <si>
    <t>Русакова</t>
  </si>
  <si>
    <t>Ломанова</t>
  </si>
  <si>
    <t>Чижова</t>
  </si>
  <si>
    <t>Носов</t>
  </si>
  <si>
    <t>Лопутнев</t>
  </si>
  <si>
    <t>Раина</t>
  </si>
  <si>
    <t>Ася</t>
  </si>
  <si>
    <t>Елькина</t>
  </si>
  <si>
    <t>Звягинцева</t>
  </si>
  <si>
    <t>Гроссман</t>
  </si>
  <si>
    <t>Васса</t>
  </si>
  <si>
    <t>Протасова</t>
  </si>
  <si>
    <t>Машук</t>
  </si>
  <si>
    <t>Китораги</t>
  </si>
  <si>
    <t>Сашинский</t>
  </si>
  <si>
    <t>Воронин</t>
  </si>
  <si>
    <t>Баннова</t>
  </si>
  <si>
    <t xml:space="preserve">Алексеев </t>
  </si>
  <si>
    <t>Барташова</t>
  </si>
  <si>
    <t>Евдокимова</t>
  </si>
  <si>
    <t>Пахоменко</t>
  </si>
  <si>
    <t>Денисвич</t>
  </si>
  <si>
    <t>Чулгарёва</t>
  </si>
  <si>
    <t>Борисовна</t>
  </si>
  <si>
    <t xml:space="preserve">Лопарёв </t>
  </si>
  <si>
    <t>Горохова</t>
  </si>
  <si>
    <t>Алекандрвна</t>
  </si>
  <si>
    <t>Крапивина</t>
  </si>
  <si>
    <t>Шебаршова</t>
  </si>
  <si>
    <t>Александрвна</t>
  </si>
  <si>
    <t>Роговцова</t>
  </si>
  <si>
    <t>Семеновна</t>
  </si>
  <si>
    <t>Матюшевская</t>
  </si>
  <si>
    <t>Гислер</t>
  </si>
  <si>
    <t>Юргенович</t>
  </si>
  <si>
    <t>Разумикин</t>
  </si>
  <si>
    <t>Пешковский</t>
  </si>
  <si>
    <t>Викнянская</t>
  </si>
  <si>
    <t>Килина</t>
  </si>
  <si>
    <t>Юшкова</t>
  </si>
  <si>
    <t>Лопаева</t>
  </si>
  <si>
    <t>Белоножкина</t>
  </si>
  <si>
    <t>Тураев</t>
  </si>
  <si>
    <t>Чудаков</t>
  </si>
  <si>
    <t xml:space="preserve">Волков </t>
  </si>
  <si>
    <t>Рымбалович</t>
  </si>
  <si>
    <t>Свежинцева</t>
  </si>
  <si>
    <t>Рубцова</t>
  </si>
  <si>
    <t xml:space="preserve">Поддубная </t>
  </si>
  <si>
    <t>Житова</t>
  </si>
  <si>
    <t>Настасья</t>
  </si>
  <si>
    <t>Титовцев</t>
  </si>
  <si>
    <t>Верхулевский</t>
  </si>
  <si>
    <t>Орлова</t>
  </si>
  <si>
    <t>Позднякова</t>
  </si>
  <si>
    <t>Гумбатов</t>
  </si>
  <si>
    <t>Эльдар</t>
  </si>
  <si>
    <t>Маликович</t>
  </si>
  <si>
    <t>Шипитко</t>
  </si>
  <si>
    <t xml:space="preserve">Ивлева </t>
  </si>
  <si>
    <t>Баженов</t>
  </si>
  <si>
    <t>Поздняк</t>
  </si>
  <si>
    <t>Всеволод</t>
  </si>
  <si>
    <t>Тришкин</t>
  </si>
  <si>
    <t xml:space="preserve">Корнаушенко </t>
  </si>
  <si>
    <t xml:space="preserve">Баранова </t>
  </si>
  <si>
    <t>Дудкина</t>
  </si>
  <si>
    <t xml:space="preserve">Чебочакова </t>
  </si>
  <si>
    <t>Гоман</t>
  </si>
  <si>
    <t>Радевич</t>
  </si>
  <si>
    <t>Ревунова</t>
  </si>
  <si>
    <t>Янушко</t>
  </si>
  <si>
    <t>Семёнова</t>
  </si>
  <si>
    <t>Вераника</t>
  </si>
  <si>
    <t>Братко</t>
  </si>
  <si>
    <t>Миаил</t>
  </si>
  <si>
    <t>Рубацкая</t>
  </si>
  <si>
    <t>Мохнатый</t>
  </si>
  <si>
    <t>Белянин</t>
  </si>
  <si>
    <t>Прилоус</t>
  </si>
  <si>
    <t>Акчурина</t>
  </si>
  <si>
    <t>Наильевна</t>
  </si>
  <si>
    <t>Скачкова</t>
  </si>
  <si>
    <t>Бизунова</t>
  </si>
  <si>
    <t>Егоров</t>
  </si>
  <si>
    <t>Яковчук</t>
  </si>
  <si>
    <t>Горелова</t>
  </si>
  <si>
    <t>Фёдоров</t>
  </si>
  <si>
    <t>Дорофеев</t>
  </si>
  <si>
    <t>Тимошенков</t>
  </si>
  <si>
    <t>Алимов</t>
  </si>
  <si>
    <t>Хальчицкий</t>
  </si>
  <si>
    <t>Ярисов</t>
  </si>
  <si>
    <t>Нешта</t>
  </si>
  <si>
    <t>Науменко</t>
  </si>
  <si>
    <t>Израилова</t>
  </si>
  <si>
    <t>Конушкина</t>
  </si>
  <si>
    <t>Устинья</t>
  </si>
  <si>
    <t>Моисеенко</t>
  </si>
  <si>
    <t>Мраморнов</t>
  </si>
  <si>
    <t>Торгашина</t>
  </si>
  <si>
    <t>Пилкин</t>
  </si>
  <si>
    <t>Чекалов</t>
  </si>
  <si>
    <t>Воронкина</t>
  </si>
  <si>
    <t>Верезубова</t>
  </si>
  <si>
    <t>Лысова</t>
  </si>
  <si>
    <t>Двойникова</t>
  </si>
  <si>
    <t>Баринова</t>
  </si>
  <si>
    <t>Разумикина</t>
  </si>
  <si>
    <t>Цап</t>
  </si>
  <si>
    <t>Тимакова</t>
  </si>
  <si>
    <t>Урбан</t>
  </si>
  <si>
    <t>Подольский</t>
  </si>
  <si>
    <t xml:space="preserve">Капустина </t>
  </si>
  <si>
    <t>Коваль</t>
  </si>
  <si>
    <t>МАОУ лицей № 23</t>
  </si>
  <si>
    <t>Федишина</t>
  </si>
  <si>
    <t>Чумакина</t>
  </si>
  <si>
    <t>Бобкова</t>
  </si>
  <si>
    <t>Щеколдина</t>
  </si>
  <si>
    <t>Леонтьев</t>
  </si>
  <si>
    <t>М2</t>
  </si>
  <si>
    <t>Зуйкова</t>
  </si>
  <si>
    <t>Дюжакова</t>
  </si>
  <si>
    <t>Федосова</t>
  </si>
  <si>
    <t>Щербич</t>
  </si>
  <si>
    <t>Маммадова</t>
  </si>
  <si>
    <t>Нурана</t>
  </si>
  <si>
    <t>Руфат кызы</t>
  </si>
  <si>
    <t>Мануйлов</t>
  </si>
  <si>
    <t>Ярославович</t>
  </si>
  <si>
    <t>МЭ</t>
  </si>
  <si>
    <t>Мешкова</t>
  </si>
  <si>
    <t>Павлютенко</t>
  </si>
  <si>
    <t>Игорьевич</t>
  </si>
  <si>
    <t>Лапшин</t>
  </si>
  <si>
    <t>МТ</t>
  </si>
  <si>
    <t>Рекушина</t>
  </si>
  <si>
    <t>Панин</t>
  </si>
  <si>
    <t>Молотова</t>
  </si>
  <si>
    <t>Кривдина</t>
  </si>
  <si>
    <t>Виролайнен</t>
  </si>
  <si>
    <t xml:space="preserve">Юлия </t>
  </si>
  <si>
    <t>Титовец</t>
  </si>
  <si>
    <t>Блинникова</t>
  </si>
  <si>
    <t>Андриановна</t>
  </si>
  <si>
    <t>Полетаев</t>
  </si>
  <si>
    <t>Бурилина</t>
  </si>
  <si>
    <t>Ф</t>
  </si>
  <si>
    <t>Вьюгина</t>
  </si>
  <si>
    <t>Ничик</t>
  </si>
  <si>
    <t>Квачко</t>
  </si>
  <si>
    <t>Алимарданова</t>
  </si>
  <si>
    <t>Мухеддин</t>
  </si>
  <si>
    <t>Мохамад</t>
  </si>
  <si>
    <t>Ерёменко</t>
  </si>
  <si>
    <t>Боровец</t>
  </si>
  <si>
    <t>Федяева</t>
  </si>
  <si>
    <t>ГИС</t>
  </si>
  <si>
    <t>Пономаренко</t>
  </si>
  <si>
    <t>Андрощук</t>
  </si>
  <si>
    <t>ЭХБ</t>
  </si>
  <si>
    <t>Синюков</t>
  </si>
  <si>
    <t>Горбачёва</t>
  </si>
  <si>
    <t>Седакова</t>
  </si>
  <si>
    <t>Грачьяевич</t>
  </si>
  <si>
    <t>Иргашев</t>
  </si>
  <si>
    <t>самостоятельно</t>
  </si>
  <si>
    <t>Серёгина</t>
  </si>
  <si>
    <t>Зорин</t>
  </si>
  <si>
    <t>Бугаев</t>
  </si>
  <si>
    <t>Бодров</t>
  </si>
  <si>
    <t>М3</t>
  </si>
  <si>
    <t>Шурашов</t>
  </si>
  <si>
    <t>Солодовник</t>
  </si>
  <si>
    <t>Криульский</t>
  </si>
  <si>
    <t>Соцкова</t>
  </si>
  <si>
    <t>Бибко</t>
  </si>
  <si>
    <t>Башкин</t>
  </si>
  <si>
    <t>МАОУ СОШ № 24</t>
  </si>
  <si>
    <t>Стеллецкая</t>
  </si>
  <si>
    <t>Железняк</t>
  </si>
  <si>
    <t>Чайковская</t>
  </si>
  <si>
    <t>К</t>
  </si>
  <si>
    <t>Левонюк</t>
  </si>
  <si>
    <t>Домнина</t>
  </si>
  <si>
    <t>Ясенко</t>
  </si>
  <si>
    <t>Буравлев</t>
  </si>
  <si>
    <t xml:space="preserve"> Артем</t>
  </si>
  <si>
    <t>Якубовский</t>
  </si>
  <si>
    <t>К1</t>
  </si>
  <si>
    <t>Кожина</t>
  </si>
  <si>
    <t>Рогозина</t>
  </si>
  <si>
    <t>Давыдова</t>
  </si>
  <si>
    <t>Алахунова</t>
  </si>
  <si>
    <t>Ясмин</t>
  </si>
  <si>
    <t>Ярмахомедовна</t>
  </si>
  <si>
    <t>Кустенкова</t>
  </si>
  <si>
    <t>Королёв</t>
  </si>
  <si>
    <t>Потоцкая</t>
  </si>
  <si>
    <t>Цуркан</t>
  </si>
  <si>
    <t>Бакурова</t>
  </si>
  <si>
    <t>Ботвинко</t>
  </si>
  <si>
    <t xml:space="preserve">Алёна </t>
  </si>
  <si>
    <t>Галоян</t>
  </si>
  <si>
    <t>Гагик</t>
  </si>
  <si>
    <t xml:space="preserve"> Мхитарович</t>
  </si>
  <si>
    <t>Гуляев</t>
  </si>
  <si>
    <t xml:space="preserve"> Максимович</t>
  </si>
  <si>
    <t>Резникова</t>
  </si>
  <si>
    <t>Каратаев</t>
  </si>
  <si>
    <t xml:space="preserve">МАОУ СОШ № 25 с УИОП </t>
  </si>
  <si>
    <t>Осадчук</t>
  </si>
  <si>
    <t>Валентина</t>
  </si>
  <si>
    <t>Гетт</t>
  </si>
  <si>
    <t>Кучкин</t>
  </si>
  <si>
    <t>Дачишин</t>
  </si>
  <si>
    <t>Тимохина</t>
  </si>
  <si>
    <t>Головченко</t>
  </si>
  <si>
    <t>Кот</t>
  </si>
  <si>
    <t>Елаева</t>
  </si>
  <si>
    <t>Мартынович</t>
  </si>
  <si>
    <t>Назметдинова</t>
  </si>
  <si>
    <t>Фаридовна</t>
  </si>
  <si>
    <t>Проулочнова</t>
  </si>
  <si>
    <t>Ермакова</t>
  </si>
  <si>
    <t>МАОУ СОШ № 25 с УИОП</t>
  </si>
  <si>
    <t>Найденова</t>
  </si>
  <si>
    <t>Мухина</t>
  </si>
  <si>
    <t>Сапроненкова</t>
  </si>
  <si>
    <t>Бородина</t>
  </si>
  <si>
    <t>Логинов</t>
  </si>
  <si>
    <t>Беляева</t>
  </si>
  <si>
    <t>Бусел</t>
  </si>
  <si>
    <t>Жлукто</t>
  </si>
  <si>
    <t>Белорус</t>
  </si>
  <si>
    <t>Денисова</t>
  </si>
  <si>
    <t>Вешторт</t>
  </si>
  <si>
    <t>Стайкова</t>
  </si>
  <si>
    <t>Морозова</t>
  </si>
  <si>
    <t>Чайкина</t>
  </si>
  <si>
    <t>Вайс</t>
  </si>
  <si>
    <t>Анисимова</t>
  </si>
  <si>
    <t>Абдрахманова</t>
  </si>
  <si>
    <t>Леоненко</t>
  </si>
  <si>
    <t>Берт</t>
  </si>
  <si>
    <t>Лика</t>
  </si>
  <si>
    <t>Бойкив</t>
  </si>
  <si>
    <t>Заянчковская</t>
  </si>
  <si>
    <t>Белокур</t>
  </si>
  <si>
    <t>Лолита</t>
  </si>
  <si>
    <t>Тоноян</t>
  </si>
  <si>
    <t>Овсянкина</t>
  </si>
  <si>
    <t>Лисицын</t>
  </si>
  <si>
    <t>Данило</t>
  </si>
  <si>
    <t>Пятигорец</t>
  </si>
  <si>
    <t>Ревякина</t>
  </si>
  <si>
    <t>Кадыкова</t>
  </si>
  <si>
    <t>Тамара</t>
  </si>
  <si>
    <t>Ситников</t>
  </si>
  <si>
    <t>Андросова</t>
  </si>
  <si>
    <t>Бадалова</t>
  </si>
  <si>
    <t>Захарченко</t>
  </si>
  <si>
    <t>Евгеновна</t>
  </si>
  <si>
    <t>Исупова</t>
  </si>
  <si>
    <t>Картушина</t>
  </si>
  <si>
    <t>Парищенкова</t>
  </si>
  <si>
    <t>Бастрыкина</t>
  </si>
  <si>
    <t>Кучерук</t>
  </si>
  <si>
    <t>Светлицкая</t>
  </si>
  <si>
    <t>Чиркова</t>
  </si>
  <si>
    <t>Ким</t>
  </si>
  <si>
    <t>Федорович</t>
  </si>
  <si>
    <t>Серман</t>
  </si>
  <si>
    <t>Татушина</t>
  </si>
  <si>
    <t>Цыбульская</t>
  </si>
  <si>
    <t>Албул</t>
  </si>
  <si>
    <t>Богуш</t>
  </si>
  <si>
    <t>Анне-Лиза</t>
  </si>
  <si>
    <t>Плотникова</t>
  </si>
  <si>
    <t>Штенцлер</t>
  </si>
  <si>
    <t>Вишневская</t>
  </si>
  <si>
    <t>Заборская</t>
  </si>
  <si>
    <t>Мустафаева</t>
  </si>
  <si>
    <t>Самира</t>
  </si>
  <si>
    <t>Элмановна</t>
  </si>
  <si>
    <t>Завкибекова</t>
  </si>
  <si>
    <t>Сивакова</t>
  </si>
  <si>
    <t xml:space="preserve">Кремёнов </t>
  </si>
  <si>
    <t>МАОУ СОШ № 26</t>
  </si>
  <si>
    <t>Григоренко</t>
  </si>
  <si>
    <t>Иноземцева</t>
  </si>
  <si>
    <t>Бондарчук</t>
  </si>
  <si>
    <t>Карпицкая</t>
  </si>
  <si>
    <t>Левшенков</t>
  </si>
  <si>
    <t>Лалакин</t>
  </si>
  <si>
    <t>Докучаев</t>
  </si>
  <si>
    <t>Брантова</t>
  </si>
  <si>
    <t>Потёмкин</t>
  </si>
  <si>
    <t>Абулгасанова</t>
  </si>
  <si>
    <t>Сидор</t>
  </si>
  <si>
    <t>Фролов</t>
  </si>
  <si>
    <t>Сементин</t>
  </si>
  <si>
    <t>Прохоров</t>
  </si>
  <si>
    <t>Судеревская</t>
  </si>
  <si>
    <t>Купавская</t>
  </si>
  <si>
    <t>Мамутова</t>
  </si>
  <si>
    <t>Ткаченко</t>
  </si>
  <si>
    <t>Потапова</t>
  </si>
  <si>
    <t>Лапаев</t>
  </si>
  <si>
    <t>Сафонов</t>
  </si>
  <si>
    <t>Чичина</t>
  </si>
  <si>
    <t>Сирык</t>
  </si>
  <si>
    <t>Парфенова</t>
  </si>
  <si>
    <t>Луць</t>
  </si>
  <si>
    <t xml:space="preserve">Писарева </t>
  </si>
  <si>
    <t>Паршикова</t>
  </si>
  <si>
    <t xml:space="preserve">Изгаршева </t>
  </si>
  <si>
    <t>Амалия</t>
  </si>
  <si>
    <t>Углицкая</t>
  </si>
  <si>
    <t xml:space="preserve">Милентьева </t>
  </si>
  <si>
    <t>Мирослава</t>
  </si>
  <si>
    <t xml:space="preserve">Никогосян </t>
  </si>
  <si>
    <t>Женя</t>
  </si>
  <si>
    <t>Кареновна</t>
  </si>
  <si>
    <t>Ариничева</t>
  </si>
  <si>
    <t>Седых</t>
  </si>
  <si>
    <t>Осадчая</t>
  </si>
  <si>
    <t>Журавлевич</t>
  </si>
  <si>
    <t xml:space="preserve">Запорожец </t>
  </si>
  <si>
    <t>Кулешов</t>
  </si>
  <si>
    <t>Семенов</t>
  </si>
  <si>
    <t xml:space="preserve">Железнякова </t>
  </si>
  <si>
    <t xml:space="preserve">Германюкс </t>
  </si>
  <si>
    <t>Фионова</t>
  </si>
  <si>
    <t>Романкевич</t>
  </si>
  <si>
    <t xml:space="preserve">МАОУ СОШ № 28 </t>
  </si>
  <si>
    <t>Цветкова</t>
  </si>
  <si>
    <t>Волкова</t>
  </si>
  <si>
    <t>Третьяков</t>
  </si>
  <si>
    <t>Костина</t>
  </si>
  <si>
    <t>Голуб</t>
  </si>
  <si>
    <t>МАОУ СОШ № 28</t>
  </si>
  <si>
    <t>К2</t>
  </si>
  <si>
    <t>Колосова</t>
  </si>
  <si>
    <t>Чернышева</t>
  </si>
  <si>
    <t>Буянов</t>
  </si>
  <si>
    <t>Александрвич</t>
  </si>
  <si>
    <t>Крупенёв</t>
  </si>
  <si>
    <t>Якимов</t>
  </si>
  <si>
    <t>Мухтапавелс</t>
  </si>
  <si>
    <t>Алабина</t>
  </si>
  <si>
    <t>Левин</t>
  </si>
  <si>
    <t>Витослав</t>
  </si>
  <si>
    <t>Заморехин</t>
  </si>
  <si>
    <t>Бургардт</t>
  </si>
  <si>
    <t>Сапогов</t>
  </si>
  <si>
    <t>Харламов</t>
  </si>
  <si>
    <t>Гладков</t>
  </si>
  <si>
    <t>Сенникова</t>
  </si>
  <si>
    <t>Свидницкий</t>
  </si>
  <si>
    <t>Логвинова</t>
  </si>
  <si>
    <t>Клемешев</t>
  </si>
  <si>
    <t>Сергеева</t>
  </si>
  <si>
    <t>Падерин</t>
  </si>
  <si>
    <t>Гердюк</t>
  </si>
  <si>
    <t>Мокроусов</t>
  </si>
  <si>
    <t>Кузьмин</t>
  </si>
  <si>
    <t>Жураева</t>
  </si>
  <si>
    <t>Шарбатай</t>
  </si>
  <si>
    <t>Фархиз кизи</t>
  </si>
  <si>
    <t>Иост</t>
  </si>
  <si>
    <t>Продан</t>
  </si>
  <si>
    <t>Е</t>
  </si>
  <si>
    <t>Соломин</t>
  </si>
  <si>
    <t>Сардарова</t>
  </si>
  <si>
    <t>Ханум</t>
  </si>
  <si>
    <t>Б-07-50</t>
  </si>
  <si>
    <t>Зель</t>
  </si>
  <si>
    <t>Б-07-49</t>
  </si>
  <si>
    <t>Б-07-31</t>
  </si>
  <si>
    <t>Глущенко</t>
  </si>
  <si>
    <t>Каныбекова</t>
  </si>
  <si>
    <t>Асия</t>
  </si>
  <si>
    <t>Дамировна</t>
  </si>
  <si>
    <t>Гуськова</t>
  </si>
  <si>
    <t>Бидлингмаер</t>
  </si>
  <si>
    <t>Б-07-33</t>
  </si>
  <si>
    <t>Сайфулина</t>
  </si>
  <si>
    <t>Б-07-37</t>
  </si>
  <si>
    <t>Гребенщиков</t>
  </si>
  <si>
    <t>Мозжухина</t>
  </si>
  <si>
    <t>Б-07-20</t>
  </si>
  <si>
    <t>Б-07-35</t>
  </si>
  <si>
    <t>Жидких</t>
  </si>
  <si>
    <t>Б-07-26</t>
  </si>
  <si>
    <t>Хабибулина</t>
  </si>
  <si>
    <t>Инна</t>
  </si>
  <si>
    <t>Б-07-34</t>
  </si>
  <si>
    <t>Гучек</t>
  </si>
  <si>
    <t>Б-07-51</t>
  </si>
  <si>
    <t>Тимофеева</t>
  </si>
  <si>
    <t>Б-07-40</t>
  </si>
  <si>
    <t>Б-07-21</t>
  </si>
  <si>
    <t>Лаукерт</t>
  </si>
  <si>
    <t>Сычугов</t>
  </si>
  <si>
    <t>Руденок</t>
  </si>
  <si>
    <t>Б-07-36</t>
  </si>
  <si>
    <t>Астапенко</t>
  </si>
  <si>
    <t>Б-07-39</t>
  </si>
  <si>
    <t>Михель</t>
  </si>
  <si>
    <t>Б-07-42</t>
  </si>
  <si>
    <t>Павлючко</t>
  </si>
  <si>
    <t>Б-07-46</t>
  </si>
  <si>
    <t>Б-07-32</t>
  </si>
  <si>
    <t>Абрашкина</t>
  </si>
  <si>
    <t>Б-07-41</t>
  </si>
  <si>
    <t>Задворная</t>
  </si>
  <si>
    <t>Б-07-23</t>
  </si>
  <si>
    <t>Рыженко</t>
  </si>
  <si>
    <t>Б-07-27</t>
  </si>
  <si>
    <t>Гришина</t>
  </si>
  <si>
    <t>Б-07-29</t>
  </si>
  <si>
    <t>Журов</t>
  </si>
  <si>
    <t>Б-07-52</t>
  </si>
  <si>
    <t>Маслаков</t>
  </si>
  <si>
    <t>Б-07-22</t>
  </si>
  <si>
    <t>Б-07-24</t>
  </si>
  <si>
    <t>Станевичюте</t>
  </si>
  <si>
    <t>Б-07-19</t>
  </si>
  <si>
    <t>Костылева</t>
  </si>
  <si>
    <t>Гаджиев</t>
  </si>
  <si>
    <t>Диниил</t>
  </si>
  <si>
    <t>Б-07-28</t>
  </si>
  <si>
    <t>Б-07-53</t>
  </si>
  <si>
    <t>Юшина</t>
  </si>
  <si>
    <t>Б-07-38</t>
  </si>
  <si>
    <t>Гребенщикова</t>
  </si>
  <si>
    <t>Приданин</t>
  </si>
  <si>
    <t>Б-07-54</t>
  </si>
  <si>
    <t>Миночкина</t>
  </si>
  <si>
    <t>Б-07-48</t>
  </si>
  <si>
    <t>Лысенко</t>
  </si>
  <si>
    <t>Миллерс</t>
  </si>
  <si>
    <t>Б-07-44</t>
  </si>
  <si>
    <t>Гайдалёнок</t>
  </si>
  <si>
    <t>Б-07-45</t>
  </si>
  <si>
    <t>Тунковский</t>
  </si>
  <si>
    <t>Б-07-30</t>
  </si>
  <si>
    <t>Гюлумян</t>
  </si>
  <si>
    <t>Омаров</t>
  </si>
  <si>
    <t>Расул</t>
  </si>
  <si>
    <t>Акимов</t>
  </si>
  <si>
    <t>Гриб</t>
  </si>
  <si>
    <t>Гагаринов</t>
  </si>
  <si>
    <t>Залуцкий</t>
  </si>
  <si>
    <t>Иосифович</t>
  </si>
  <si>
    <t>Хмелевский</t>
  </si>
  <si>
    <t>Шалева</t>
  </si>
  <si>
    <t>Авилова</t>
  </si>
  <si>
    <t>Самойлова</t>
  </si>
  <si>
    <t>Святославовна</t>
  </si>
  <si>
    <t>к1</t>
  </si>
  <si>
    <t>Овсянников</t>
  </si>
  <si>
    <t>Зубарева</t>
  </si>
  <si>
    <t>Жихарев</t>
  </si>
  <si>
    <t>Недоступ</t>
  </si>
  <si>
    <t>Ларцева</t>
  </si>
  <si>
    <t>Дорохина</t>
  </si>
  <si>
    <t xml:space="preserve">Башков </t>
  </si>
  <si>
    <t>Силимеева</t>
  </si>
  <si>
    <t>Руднева</t>
  </si>
  <si>
    <t>Биркина</t>
  </si>
  <si>
    <t>Шидишките</t>
  </si>
  <si>
    <t>Брылева</t>
  </si>
  <si>
    <t>Чукарева</t>
  </si>
  <si>
    <t>к2</t>
  </si>
  <si>
    <t>Прудникова</t>
  </si>
  <si>
    <t>Серова</t>
  </si>
  <si>
    <t>Лапаева</t>
  </si>
  <si>
    <t>Малевинская</t>
  </si>
  <si>
    <t>Рассадкина</t>
  </si>
  <si>
    <t>Калугина</t>
  </si>
  <si>
    <t>Краева</t>
  </si>
  <si>
    <t>Федякина</t>
  </si>
  <si>
    <t>Михайловга</t>
  </si>
  <si>
    <t>Батова</t>
  </si>
  <si>
    <t>Дубровная</t>
  </si>
  <si>
    <t>Труфанова</t>
  </si>
  <si>
    <t>Тимуровна</t>
  </si>
  <si>
    <t xml:space="preserve">Чижиков </t>
  </si>
  <si>
    <t>Стрелова</t>
  </si>
  <si>
    <t>Кравцов</t>
  </si>
  <si>
    <t>Червяков</t>
  </si>
  <si>
    <t>Смалийчук</t>
  </si>
  <si>
    <t>Герганкин</t>
  </si>
  <si>
    <t>Тунковская</t>
  </si>
  <si>
    <t>Черемисова</t>
  </si>
  <si>
    <t>Гончаров</t>
  </si>
  <si>
    <t>Кубрак</t>
  </si>
  <si>
    <t>Шипицин</t>
  </si>
  <si>
    <t>Дулуб</t>
  </si>
  <si>
    <t>Алабин</t>
  </si>
  <si>
    <t>Черноткач</t>
  </si>
  <si>
    <t>Лейман</t>
  </si>
  <si>
    <t>Дегтярев</t>
  </si>
  <si>
    <t>Михайлова</t>
  </si>
  <si>
    <t>Сизов</t>
  </si>
  <si>
    <t>Чапскис</t>
  </si>
  <si>
    <t>Жинко</t>
  </si>
  <si>
    <t>Созонтов</t>
  </si>
  <si>
    <t>Чопурян</t>
  </si>
  <si>
    <t>Вараздатовна</t>
  </si>
  <si>
    <t>Фадеев</t>
  </si>
  <si>
    <t>Равикович</t>
  </si>
  <si>
    <t>Буров</t>
  </si>
  <si>
    <t>Молева</t>
  </si>
  <si>
    <t>Скородинов</t>
  </si>
  <si>
    <t>Никифорова</t>
  </si>
  <si>
    <t>Синельникова</t>
  </si>
  <si>
    <t>Полякова</t>
  </si>
  <si>
    <t>Куц</t>
  </si>
  <si>
    <t>Кучеренко</t>
  </si>
  <si>
    <t>Негара</t>
  </si>
  <si>
    <t>Татур</t>
  </si>
  <si>
    <t>МАОУ СОШ № 29</t>
  </si>
  <si>
    <t>Каталымова</t>
  </si>
  <si>
    <t>Дикуша</t>
  </si>
  <si>
    <t>Бражникова</t>
  </si>
  <si>
    <t xml:space="preserve">Бродова </t>
  </si>
  <si>
    <t>Сошнина</t>
  </si>
  <si>
    <t>Мингазова</t>
  </si>
  <si>
    <t>г</t>
  </si>
  <si>
    <t>Халаим</t>
  </si>
  <si>
    <t>Адонина</t>
  </si>
  <si>
    <t>Сидоренко</t>
  </si>
  <si>
    <t>д</t>
  </si>
  <si>
    <t xml:space="preserve">Вавилова </t>
  </si>
  <si>
    <t>Вовкобрун</t>
  </si>
  <si>
    <t>Дана</t>
  </si>
  <si>
    <t>Родионова</t>
  </si>
  <si>
    <t>Малявка</t>
  </si>
  <si>
    <t>Борецкая</t>
  </si>
  <si>
    <t>Шаманова</t>
  </si>
  <si>
    <t>Матюкова</t>
  </si>
  <si>
    <t>Смоленская</t>
  </si>
  <si>
    <t>Толстелева</t>
  </si>
  <si>
    <t xml:space="preserve">Козелькина </t>
  </si>
  <si>
    <t>Жупанова</t>
  </si>
  <si>
    <t>Панкин</t>
  </si>
  <si>
    <t>Кулековская</t>
  </si>
  <si>
    <t>Ашотовна</t>
  </si>
  <si>
    <t>Лобашова</t>
  </si>
  <si>
    <t>Булычев</t>
  </si>
  <si>
    <t>Ардашова</t>
  </si>
  <si>
    <t>Кулешова</t>
  </si>
  <si>
    <t>Спирина</t>
  </si>
  <si>
    <t>Сметанина</t>
  </si>
  <si>
    <t>МАОУ гимназия № 32</t>
  </si>
  <si>
    <t xml:space="preserve">Пантюхина </t>
  </si>
  <si>
    <t>Кондратович</t>
  </si>
  <si>
    <t xml:space="preserve">Уржумова </t>
  </si>
  <si>
    <t>Гольдинов</t>
  </si>
  <si>
    <t>И</t>
  </si>
  <si>
    <t>Алтунина</t>
  </si>
  <si>
    <t>Бурковский</t>
  </si>
  <si>
    <t xml:space="preserve">Маликова </t>
  </si>
  <si>
    <t>Перевощикова</t>
  </si>
  <si>
    <t xml:space="preserve">Дмитриевна </t>
  </si>
  <si>
    <t>Брентовна</t>
  </si>
  <si>
    <t>Стегниенко</t>
  </si>
  <si>
    <t>Святославович</t>
  </si>
  <si>
    <t>Асатрян</t>
  </si>
  <si>
    <t>Катрин</t>
  </si>
  <si>
    <t>Самсоновна</t>
  </si>
  <si>
    <t>Б-08-39</t>
  </si>
  <si>
    <t>Голикова</t>
  </si>
  <si>
    <t>Лобанкова</t>
  </si>
  <si>
    <t>Аванян</t>
  </si>
  <si>
    <t>Мари</t>
  </si>
  <si>
    <t>Завеновна</t>
  </si>
  <si>
    <t>Серов</t>
  </si>
  <si>
    <t>Моисеева</t>
  </si>
  <si>
    <t>Алексина</t>
  </si>
  <si>
    <t xml:space="preserve">Кислякова </t>
  </si>
  <si>
    <t>Федосеева</t>
  </si>
  <si>
    <t>Мешков</t>
  </si>
  <si>
    <t>Святослав</t>
  </si>
  <si>
    <t>Бутенко</t>
  </si>
  <si>
    <t>Ключко</t>
  </si>
  <si>
    <t xml:space="preserve">Коваль </t>
  </si>
  <si>
    <t>Пантюхина</t>
  </si>
  <si>
    <t>Кондрацкий</t>
  </si>
  <si>
    <t>Покладова</t>
  </si>
  <si>
    <t>Бондарев</t>
  </si>
  <si>
    <t>Онистратенко</t>
  </si>
  <si>
    <t>Дмитиевна</t>
  </si>
  <si>
    <t>Данченко</t>
  </si>
  <si>
    <t>Коростелёва</t>
  </si>
  <si>
    <t>Эмма</t>
  </si>
  <si>
    <t>Малашевская</t>
  </si>
  <si>
    <t>Ашотович</t>
  </si>
  <si>
    <t>Некрасова</t>
  </si>
  <si>
    <t>Гедзерук</t>
  </si>
  <si>
    <t>Жугалёв</t>
  </si>
  <si>
    <t>Климова</t>
  </si>
  <si>
    <t>Юсеп</t>
  </si>
  <si>
    <t>Пантюхин</t>
  </si>
  <si>
    <t>Дмитиевич</t>
  </si>
  <si>
    <t>Врублевская</t>
  </si>
  <si>
    <t>Бернардовна</t>
  </si>
  <si>
    <t>Игнатчик</t>
  </si>
  <si>
    <t>Рудая</t>
  </si>
  <si>
    <t>Акзамова</t>
  </si>
  <si>
    <t>Ляйсан</t>
  </si>
  <si>
    <t>Азатовна</t>
  </si>
  <si>
    <t>Кулакова</t>
  </si>
  <si>
    <t>Ахмадиярова</t>
  </si>
  <si>
    <t>Гармаш</t>
  </si>
  <si>
    <t xml:space="preserve">Гегель </t>
  </si>
  <si>
    <t>Спиридонова</t>
  </si>
  <si>
    <t>Толкачёв</t>
  </si>
  <si>
    <t xml:space="preserve">Дмитрий </t>
  </si>
  <si>
    <t>Белкина</t>
  </si>
  <si>
    <t>Хуснетдинова</t>
  </si>
  <si>
    <t>Еремеева</t>
  </si>
  <si>
    <t>Бобрик</t>
  </si>
  <si>
    <t>Панов</t>
  </si>
  <si>
    <t>МАОУ лицей 35 им. Буткова В.В.</t>
  </si>
  <si>
    <t>Б-4-44</t>
  </si>
  <si>
    <t>Паневина</t>
  </si>
  <si>
    <t>Афанасова</t>
  </si>
  <si>
    <t>Гайдукова</t>
  </si>
  <si>
    <t>Закревская</t>
  </si>
  <si>
    <t>Грушко</t>
  </si>
  <si>
    <t>Будник</t>
  </si>
  <si>
    <t>Озеров</t>
  </si>
  <si>
    <t>Колчанов</t>
  </si>
  <si>
    <t>Леван</t>
  </si>
  <si>
    <t>Рюмин</t>
  </si>
  <si>
    <t>Молокоедова</t>
  </si>
  <si>
    <t>Сергеев</t>
  </si>
  <si>
    <t>Фролова</t>
  </si>
  <si>
    <t>Белозерова</t>
  </si>
  <si>
    <t>Даниелян</t>
  </si>
  <si>
    <t>Аревик</t>
  </si>
  <si>
    <t>Андрониковна</t>
  </si>
  <si>
    <t>Ушакова</t>
  </si>
  <si>
    <t>Скрынченко</t>
  </si>
  <si>
    <t>Аглиулин</t>
  </si>
  <si>
    <t>Прилепский</t>
  </si>
  <si>
    <t>Рыжих</t>
  </si>
  <si>
    <t>Батанова</t>
  </si>
  <si>
    <t>Б-4-45</t>
  </si>
  <si>
    <t>Мироненко</t>
  </si>
  <si>
    <t>Студеникина</t>
  </si>
  <si>
    <t>Егоровна</t>
  </si>
  <si>
    <t>Мажекин</t>
  </si>
  <si>
    <t>Олейник</t>
  </si>
  <si>
    <t>Б-4-40</t>
  </si>
  <si>
    <t>Грабовецкий</t>
  </si>
  <si>
    <t>Максакова</t>
  </si>
  <si>
    <t xml:space="preserve">Шахвердиева </t>
  </si>
  <si>
    <t>Славинская</t>
  </si>
  <si>
    <t>Ященя</t>
  </si>
  <si>
    <t>Ардашев</t>
  </si>
  <si>
    <t>Бардин</t>
  </si>
  <si>
    <t>Телешенко</t>
  </si>
  <si>
    <t>Бударин</t>
  </si>
  <si>
    <t>Полюшко</t>
  </si>
  <si>
    <t>Римавичюс</t>
  </si>
  <si>
    <t>Борис</t>
  </si>
  <si>
    <t>Алесия</t>
  </si>
  <si>
    <t xml:space="preserve">Баринова </t>
  </si>
  <si>
    <t>Чугунова</t>
  </si>
  <si>
    <t>Надеева</t>
  </si>
  <si>
    <t>Решитова</t>
  </si>
  <si>
    <t>Экремовна</t>
  </si>
  <si>
    <t>Бардина</t>
  </si>
  <si>
    <t xml:space="preserve">Сапожникова </t>
  </si>
  <si>
    <t>Карпенков</t>
  </si>
  <si>
    <t>Круглова</t>
  </si>
  <si>
    <t>Кужелева</t>
  </si>
  <si>
    <t>Ласковая</t>
  </si>
  <si>
    <t>Лещенко</t>
  </si>
  <si>
    <t>Рыбина</t>
  </si>
  <si>
    <t>Луценко</t>
  </si>
  <si>
    <t>Богдана</t>
  </si>
  <si>
    <t xml:space="preserve">Журба </t>
  </si>
  <si>
    <t>Сурикова</t>
  </si>
  <si>
    <t>Эллина</t>
  </si>
  <si>
    <t>Колосов</t>
  </si>
  <si>
    <t>Пашкова</t>
  </si>
  <si>
    <t>Шушпанникова</t>
  </si>
  <si>
    <t>Аркадьевна</t>
  </si>
  <si>
    <t>Ангелов</t>
  </si>
  <si>
    <t>м1</t>
  </si>
  <si>
    <t>Ковальчук</t>
  </si>
  <si>
    <t>Пряхина</t>
  </si>
  <si>
    <t>Бакшаева</t>
  </si>
  <si>
    <t>Пеньков</t>
  </si>
  <si>
    <t>Демковский</t>
  </si>
  <si>
    <t xml:space="preserve">Никита </t>
  </si>
  <si>
    <t>м2</t>
  </si>
  <si>
    <t>Гайворонская</t>
  </si>
  <si>
    <t>Анжелина</t>
  </si>
  <si>
    <t>Петрищев</t>
  </si>
  <si>
    <t>Тараконовская</t>
  </si>
  <si>
    <t>Хучаева</t>
  </si>
  <si>
    <t>Алиевна</t>
  </si>
  <si>
    <t>Харенко</t>
  </si>
  <si>
    <t>Гербер</t>
  </si>
  <si>
    <t>Амелия</t>
  </si>
  <si>
    <t xml:space="preserve">Зрелых </t>
  </si>
  <si>
    <t xml:space="preserve">Зеленко </t>
  </si>
  <si>
    <t>Чухломин</t>
  </si>
  <si>
    <t>Якушкин</t>
  </si>
  <si>
    <t xml:space="preserve">Морозов </t>
  </si>
  <si>
    <t>Виальевич</t>
  </si>
  <si>
    <t>Славкина</t>
  </si>
  <si>
    <t>Серафима</t>
  </si>
  <si>
    <t>Корнеева</t>
  </si>
  <si>
    <t xml:space="preserve">Райко </t>
  </si>
  <si>
    <t xml:space="preserve">Алиса </t>
  </si>
  <si>
    <t xml:space="preserve">Лабковская </t>
  </si>
  <si>
    <t>Ганеев</t>
  </si>
  <si>
    <t>Ринатович</t>
  </si>
  <si>
    <t xml:space="preserve">Ануарбек </t>
  </si>
  <si>
    <t>Камила</t>
  </si>
  <si>
    <t>Алдияровна</t>
  </si>
  <si>
    <t>Березин</t>
  </si>
  <si>
    <t>Ясинский</t>
  </si>
  <si>
    <t xml:space="preserve">Глеб </t>
  </si>
  <si>
    <t>Мочалова</t>
  </si>
  <si>
    <t>Джавахова</t>
  </si>
  <si>
    <t>Владиславновна</t>
  </si>
  <si>
    <t xml:space="preserve">Салихова </t>
  </si>
  <si>
    <t xml:space="preserve">Салаватовна </t>
  </si>
  <si>
    <t>Дженуарди</t>
  </si>
  <si>
    <t xml:space="preserve">Альберто </t>
  </si>
  <si>
    <t xml:space="preserve">Фоменко </t>
  </si>
  <si>
    <t xml:space="preserve">Анреевна </t>
  </si>
  <si>
    <t xml:space="preserve">Козлова </t>
  </si>
  <si>
    <t>Шкляр</t>
  </si>
  <si>
    <t xml:space="preserve">Игоревна </t>
  </si>
  <si>
    <t>Канюкова</t>
  </si>
  <si>
    <t>Дмитреевна</t>
  </si>
  <si>
    <t>Павельева</t>
  </si>
  <si>
    <t xml:space="preserve">Антоновна </t>
  </si>
  <si>
    <t>Груздев</t>
  </si>
  <si>
    <t>Родиончик</t>
  </si>
  <si>
    <t>Хайрулаева</t>
  </si>
  <si>
    <t>Суана</t>
  </si>
  <si>
    <t>Шамильевна</t>
  </si>
  <si>
    <t>Филиппова</t>
  </si>
  <si>
    <t>Карышкова</t>
  </si>
  <si>
    <t>Гуленко</t>
  </si>
  <si>
    <t>Мещерякова</t>
  </si>
  <si>
    <t>Ходякова</t>
  </si>
  <si>
    <t>Просяная</t>
  </si>
  <si>
    <t>Давыденко</t>
  </si>
  <si>
    <t>ТМ</t>
  </si>
  <si>
    <t>Крачук</t>
  </si>
  <si>
    <t xml:space="preserve">Яна </t>
  </si>
  <si>
    <t>Ерько</t>
  </si>
  <si>
    <t xml:space="preserve">Богдан </t>
  </si>
  <si>
    <t>Умнова</t>
  </si>
  <si>
    <t>Трифонова</t>
  </si>
  <si>
    <t xml:space="preserve">Арина </t>
  </si>
  <si>
    <t>Заикина</t>
  </si>
  <si>
    <t xml:space="preserve">Щербина </t>
  </si>
  <si>
    <t>Тюник</t>
  </si>
  <si>
    <t>Криушина</t>
  </si>
  <si>
    <t>Фурман</t>
  </si>
  <si>
    <t>Шишина</t>
  </si>
  <si>
    <t>Удовская</t>
  </si>
  <si>
    <t>Рева</t>
  </si>
  <si>
    <t>Латышов</t>
  </si>
  <si>
    <t>Кадиров</t>
  </si>
  <si>
    <t>Барисова</t>
  </si>
  <si>
    <t>Халатян</t>
  </si>
  <si>
    <t xml:space="preserve">Суровцева </t>
  </si>
  <si>
    <t>Напольский</t>
  </si>
  <si>
    <t xml:space="preserve">Иван </t>
  </si>
  <si>
    <t>Козяк</t>
  </si>
  <si>
    <t>Кумуков</t>
  </si>
  <si>
    <t>Любченко</t>
  </si>
  <si>
    <t>Голушко</t>
  </si>
  <si>
    <t xml:space="preserve">Степан </t>
  </si>
  <si>
    <t xml:space="preserve">Струкова </t>
  </si>
  <si>
    <t xml:space="preserve">Милана </t>
  </si>
  <si>
    <t>Кокошинская</t>
  </si>
  <si>
    <t xml:space="preserve">Устич </t>
  </si>
  <si>
    <t>Гилек</t>
  </si>
  <si>
    <t>Дмитриева</t>
  </si>
  <si>
    <t>Зуенко</t>
  </si>
  <si>
    <t xml:space="preserve">Бойченко </t>
  </si>
  <si>
    <t>Резниченко</t>
  </si>
  <si>
    <t xml:space="preserve">Татьяна </t>
  </si>
  <si>
    <t>Матросова</t>
  </si>
  <si>
    <t>Джавахов</t>
  </si>
  <si>
    <t xml:space="preserve">Изместив </t>
  </si>
  <si>
    <t xml:space="preserve">Руслан </t>
  </si>
  <si>
    <t>Митяева</t>
  </si>
  <si>
    <t>Раимбекова</t>
  </si>
  <si>
    <t>Саула</t>
  </si>
  <si>
    <t>Уланова</t>
  </si>
  <si>
    <t xml:space="preserve">Молотова </t>
  </si>
  <si>
    <t>Грицкевич</t>
  </si>
  <si>
    <t xml:space="preserve">Мамин </t>
  </si>
  <si>
    <t xml:space="preserve">Кучеренко </t>
  </si>
  <si>
    <t>Хисаметдинов</t>
  </si>
  <si>
    <t>Анвар</t>
  </si>
  <si>
    <t>Наильевич</t>
  </si>
  <si>
    <t>Бубнов</t>
  </si>
  <si>
    <t xml:space="preserve">Коченов </t>
  </si>
  <si>
    <t>Зияутдин</t>
  </si>
  <si>
    <t>Шамильевич</t>
  </si>
  <si>
    <t>Бахтимирова</t>
  </si>
  <si>
    <t>Мухамеджанова</t>
  </si>
  <si>
    <t>Магомедэминович</t>
  </si>
  <si>
    <t>Б-10-16</t>
  </si>
  <si>
    <t>Абдинова</t>
  </si>
  <si>
    <t>Сабина</t>
  </si>
  <si>
    <t>Ализаминовна</t>
  </si>
  <si>
    <t>Петровская</t>
  </si>
  <si>
    <t>Моника</t>
  </si>
  <si>
    <t>Б-10-17</t>
  </si>
  <si>
    <t xml:space="preserve">Анэль </t>
  </si>
  <si>
    <t>Б-10-25</t>
  </si>
  <si>
    <t xml:space="preserve">Сипягина </t>
  </si>
  <si>
    <t>Михайлинова</t>
  </si>
  <si>
    <t>Б-10-33</t>
  </si>
  <si>
    <t xml:space="preserve">Григорченкова </t>
  </si>
  <si>
    <t>Б-10-30</t>
  </si>
  <si>
    <t xml:space="preserve">Десятова </t>
  </si>
  <si>
    <t xml:space="preserve">Эльвира </t>
  </si>
  <si>
    <t>Б-10-22</t>
  </si>
  <si>
    <t>Кириличева</t>
  </si>
  <si>
    <t>Б-10-26</t>
  </si>
  <si>
    <t xml:space="preserve">Голованова </t>
  </si>
  <si>
    <t xml:space="preserve">Ангелина </t>
  </si>
  <si>
    <t>Б-10-29</t>
  </si>
  <si>
    <t xml:space="preserve">Симонова </t>
  </si>
  <si>
    <t xml:space="preserve">Полина </t>
  </si>
  <si>
    <t>Б-10-19</t>
  </si>
  <si>
    <t xml:space="preserve">Быков </t>
  </si>
  <si>
    <t xml:space="preserve">Максим </t>
  </si>
  <si>
    <t>Б-10-23</t>
  </si>
  <si>
    <t xml:space="preserve">Каратай </t>
  </si>
  <si>
    <t>Б-10-27</t>
  </si>
  <si>
    <t xml:space="preserve">Кубасова </t>
  </si>
  <si>
    <t>Дмитревна</t>
  </si>
  <si>
    <t>Овдиюк</t>
  </si>
  <si>
    <t>Б-10-28</t>
  </si>
  <si>
    <t>Гребинка</t>
  </si>
  <si>
    <t>Романов</t>
  </si>
  <si>
    <t>Суржик</t>
  </si>
  <si>
    <t>Б-10-21</t>
  </si>
  <si>
    <t xml:space="preserve">Кострова </t>
  </si>
  <si>
    <t>Б-10-24</t>
  </si>
  <si>
    <t xml:space="preserve">Завльнюк </t>
  </si>
  <si>
    <t>Б-10-31</t>
  </si>
  <si>
    <t xml:space="preserve">Лычко </t>
  </si>
  <si>
    <t>Теплинская</t>
  </si>
  <si>
    <t>Б-10-18</t>
  </si>
  <si>
    <t>Довгая</t>
  </si>
  <si>
    <t xml:space="preserve">Ковальчук </t>
  </si>
  <si>
    <t>Б-10-20</t>
  </si>
  <si>
    <t xml:space="preserve">Клочкова </t>
  </si>
  <si>
    <t xml:space="preserve">Аделина </t>
  </si>
  <si>
    <t>Б-10-32</t>
  </si>
  <si>
    <t xml:space="preserve">Бородина </t>
  </si>
  <si>
    <t>Читахова</t>
  </si>
  <si>
    <t>Крысевич</t>
  </si>
  <si>
    <t>Синцева</t>
  </si>
  <si>
    <t>Подлобко</t>
  </si>
  <si>
    <t>Залеских</t>
  </si>
  <si>
    <t>Пономарева</t>
  </si>
  <si>
    <t xml:space="preserve">Боровская </t>
  </si>
  <si>
    <t>Агринская</t>
  </si>
  <si>
    <t>Дамбаева</t>
  </si>
  <si>
    <t>Алдаровна</t>
  </si>
  <si>
    <t>Локтионов</t>
  </si>
  <si>
    <t>Б-11-21</t>
  </si>
  <si>
    <t>Данова</t>
  </si>
  <si>
    <t>Б-11-22</t>
  </si>
  <si>
    <t>Рябичка</t>
  </si>
  <si>
    <t>Б-11-23</t>
  </si>
  <si>
    <t>Килинскайте</t>
  </si>
  <si>
    <t>Б-11-24</t>
  </si>
  <si>
    <t>Кормачева</t>
  </si>
  <si>
    <t>Б-11-25</t>
  </si>
  <si>
    <t>Разумовская</t>
  </si>
  <si>
    <t>Брокш</t>
  </si>
  <si>
    <t>Джиг</t>
  </si>
  <si>
    <t>Мусаева</t>
  </si>
  <si>
    <t>Айсун</t>
  </si>
  <si>
    <t>Фазиль кызы</t>
  </si>
  <si>
    <t>Б-11-26</t>
  </si>
  <si>
    <t>Володченкова</t>
  </si>
  <si>
    <t>Б-11-27</t>
  </si>
  <si>
    <t>Дегтерев</t>
  </si>
  <si>
    <t>Генадьевич</t>
  </si>
  <si>
    <t>Б-11-28</t>
  </si>
  <si>
    <t>Куцеро</t>
  </si>
  <si>
    <t>Липатова</t>
  </si>
  <si>
    <t>Титенок</t>
  </si>
  <si>
    <t>Асадова</t>
  </si>
  <si>
    <t>Айтач</t>
  </si>
  <si>
    <t>Ровшан кызы</t>
  </si>
  <si>
    <t>Панфилов</t>
  </si>
  <si>
    <t>Лютина</t>
  </si>
  <si>
    <t>МАОУ СОШ № 36</t>
  </si>
  <si>
    <t>Чупахина</t>
  </si>
  <si>
    <t>Чеплинская</t>
  </si>
  <si>
    <t>Старикова</t>
  </si>
  <si>
    <t>Конькова</t>
  </si>
  <si>
    <t>Сеченова</t>
  </si>
  <si>
    <t>Федотовских</t>
  </si>
  <si>
    <t>Гуйга</t>
  </si>
  <si>
    <t>Бродова</t>
  </si>
  <si>
    <t>Кормачкова</t>
  </si>
  <si>
    <t>Аглая</t>
  </si>
  <si>
    <t>МАОУ СОШ № 38</t>
  </si>
  <si>
    <t>З</t>
  </si>
  <si>
    <t xml:space="preserve">Коновалова </t>
  </si>
  <si>
    <t xml:space="preserve">Володина </t>
  </si>
  <si>
    <t>Евдокимов</t>
  </si>
  <si>
    <t xml:space="preserve">Горбик </t>
  </si>
  <si>
    <t>Глезер</t>
  </si>
  <si>
    <t>Баранчикова</t>
  </si>
  <si>
    <t xml:space="preserve">Софья </t>
  </si>
  <si>
    <t>Федченко</t>
  </si>
  <si>
    <t>Долгорукова</t>
  </si>
  <si>
    <t xml:space="preserve">Диана </t>
  </si>
  <si>
    <t xml:space="preserve">Гасюк </t>
  </si>
  <si>
    <t>Татаринов</t>
  </si>
  <si>
    <t xml:space="preserve">Наталья </t>
  </si>
  <si>
    <t>Трушко</t>
  </si>
  <si>
    <t>Томилова</t>
  </si>
  <si>
    <t>Алтушкина</t>
  </si>
  <si>
    <t>Хабаров</t>
  </si>
  <si>
    <t>Патлай</t>
  </si>
  <si>
    <t>Суменова</t>
  </si>
  <si>
    <t>Ж</t>
  </si>
  <si>
    <t>Пылицына</t>
  </si>
  <si>
    <t>Игошина</t>
  </si>
  <si>
    <t>Нещадим</t>
  </si>
  <si>
    <t>Бибик</t>
  </si>
  <si>
    <t>Маранян</t>
  </si>
  <si>
    <t>Кирпиченко</t>
  </si>
  <si>
    <t xml:space="preserve">Артём </t>
  </si>
  <si>
    <t>Шичкина</t>
  </si>
  <si>
    <t>Клевцов</t>
  </si>
  <si>
    <t>Алеханова</t>
  </si>
  <si>
    <t xml:space="preserve">Зайцев </t>
  </si>
  <si>
    <t xml:space="preserve">Андрей </t>
  </si>
  <si>
    <t xml:space="preserve">Трофимова </t>
  </si>
  <si>
    <t>Хмелюк</t>
  </si>
  <si>
    <t>Расторгева</t>
  </si>
  <si>
    <t>Аграбекян</t>
  </si>
  <si>
    <t xml:space="preserve">Лютова </t>
  </si>
  <si>
    <t>Власенко</t>
  </si>
  <si>
    <t>Мурашкина</t>
  </si>
  <si>
    <t>Паулюкайтис</t>
  </si>
  <si>
    <t>Арунович</t>
  </si>
  <si>
    <t xml:space="preserve">Деогенова </t>
  </si>
  <si>
    <t>Шубин</t>
  </si>
  <si>
    <t>Башун</t>
  </si>
  <si>
    <t>Падука</t>
  </si>
  <si>
    <t>Мороз</t>
  </si>
  <si>
    <t>Захар</t>
  </si>
  <si>
    <t>Мокиенко</t>
  </si>
  <si>
    <t>Б-07-25</t>
  </si>
  <si>
    <t xml:space="preserve">Поротикова </t>
  </si>
  <si>
    <t>Вятауто</t>
  </si>
  <si>
    <t xml:space="preserve">Сотникова </t>
  </si>
  <si>
    <t xml:space="preserve">Пахило </t>
  </si>
  <si>
    <t>Кудлай</t>
  </si>
  <si>
    <t>Тимощук</t>
  </si>
  <si>
    <t xml:space="preserve">Марчук </t>
  </si>
  <si>
    <t>Семионов</t>
  </si>
  <si>
    <t xml:space="preserve">Пётр </t>
  </si>
  <si>
    <t xml:space="preserve">Гнилицкий </t>
  </si>
  <si>
    <t>Пургин</t>
  </si>
  <si>
    <t xml:space="preserve">Швец </t>
  </si>
  <si>
    <t xml:space="preserve">Алексеева </t>
  </si>
  <si>
    <t>Синицына</t>
  </si>
  <si>
    <t>Веденцова</t>
  </si>
  <si>
    <t xml:space="preserve">Гуменецкий </t>
  </si>
  <si>
    <t>Тычинина</t>
  </si>
  <si>
    <t>Аврора</t>
  </si>
  <si>
    <t>Орехова</t>
  </si>
  <si>
    <t>Сливина</t>
  </si>
  <si>
    <t>Язан</t>
  </si>
  <si>
    <t>Беккер</t>
  </si>
  <si>
    <t>Участник</t>
  </si>
  <si>
    <t>Фандеева</t>
  </si>
  <si>
    <t>Эльвира</t>
  </si>
  <si>
    <t>Зарудняя</t>
  </si>
  <si>
    <t>Сидлик</t>
  </si>
  <si>
    <t>Смишко</t>
  </si>
  <si>
    <t>Безлепкина</t>
  </si>
  <si>
    <t>Чеперис</t>
  </si>
  <si>
    <t>Валуйская</t>
  </si>
  <si>
    <t>Пешков</t>
  </si>
  <si>
    <t xml:space="preserve">Ольга </t>
  </si>
  <si>
    <t>Марковцева</t>
  </si>
  <si>
    <t>Жукова</t>
  </si>
  <si>
    <t>Манилик</t>
  </si>
  <si>
    <t>Ильина</t>
  </si>
  <si>
    <t>Черная</t>
  </si>
  <si>
    <t>Худякова</t>
  </si>
  <si>
    <t>Ахмедзянова</t>
  </si>
  <si>
    <t>Волченкова</t>
  </si>
  <si>
    <t>Куренкова</t>
  </si>
  <si>
    <t>Савенок</t>
  </si>
  <si>
    <t>Веретнов</t>
  </si>
  <si>
    <t>Кристиан</t>
  </si>
  <si>
    <t>Ярмусь</t>
  </si>
  <si>
    <t>Шаталова</t>
  </si>
  <si>
    <t>Стрижонок</t>
  </si>
  <si>
    <t>Капилевич</t>
  </si>
  <si>
    <t>Поджидаев</t>
  </si>
  <si>
    <t>Хуснутдинова</t>
  </si>
  <si>
    <t>Харинова</t>
  </si>
  <si>
    <t>Дорофеева</t>
  </si>
  <si>
    <t>Шалабода</t>
  </si>
  <si>
    <t>Сандалян</t>
  </si>
  <si>
    <t>Инесса</t>
  </si>
  <si>
    <t>Расторгуева</t>
  </si>
  <si>
    <t>Сирануш</t>
  </si>
  <si>
    <t>Слукин</t>
  </si>
  <si>
    <t>Барташева</t>
  </si>
  <si>
    <t>Быстрикова</t>
  </si>
  <si>
    <t>Мавров</t>
  </si>
  <si>
    <t>Каптур</t>
  </si>
  <si>
    <t>Бобина</t>
  </si>
  <si>
    <t>Кетов</t>
  </si>
  <si>
    <t>Сазонова</t>
  </si>
  <si>
    <t>Ратевосян</t>
  </si>
  <si>
    <t>Ани</t>
  </si>
  <si>
    <t>Зинченко</t>
  </si>
  <si>
    <t>Пантелеев</t>
  </si>
  <si>
    <t>Серебрякова</t>
  </si>
  <si>
    <t>Тарасов</t>
  </si>
  <si>
    <t xml:space="preserve">Сычугова </t>
  </si>
  <si>
    <t>Шнар</t>
  </si>
  <si>
    <t>Прутская</t>
  </si>
  <si>
    <t>Давлятова</t>
  </si>
  <si>
    <t>Рузибоевна</t>
  </si>
  <si>
    <t>Гесс</t>
  </si>
  <si>
    <t>Шароян</t>
  </si>
  <si>
    <t>Миланя</t>
  </si>
  <si>
    <t>Багратовна</t>
  </si>
  <si>
    <t>МАОУ СОШ № 39</t>
  </si>
  <si>
    <t>Буксман</t>
  </si>
  <si>
    <t>Украдыгина</t>
  </si>
  <si>
    <t>Чайко</t>
  </si>
  <si>
    <t>Катутис</t>
  </si>
  <si>
    <t>Бахарев</t>
  </si>
  <si>
    <t>Лазовская</t>
  </si>
  <si>
    <t xml:space="preserve">Бобылева </t>
  </si>
  <si>
    <t>Ярославовна</t>
  </si>
  <si>
    <t>Воронова</t>
  </si>
  <si>
    <t>Гнатуш</t>
  </si>
  <si>
    <t>Шевелева</t>
  </si>
  <si>
    <t>Сячина</t>
  </si>
  <si>
    <t>Однороб</t>
  </si>
  <si>
    <t>Савенкова</t>
  </si>
  <si>
    <t>МАОУ гимназия № 40 им.Ю.А.Гагарина</t>
  </si>
  <si>
    <t>Кронкина</t>
  </si>
  <si>
    <t>Нонна</t>
  </si>
  <si>
    <t>Благодаров</t>
  </si>
  <si>
    <t>Моравец</t>
  </si>
  <si>
    <t>Болотова</t>
  </si>
  <si>
    <t xml:space="preserve">Фролов </t>
  </si>
  <si>
    <t>Польская</t>
  </si>
  <si>
    <t>Брониславовна</t>
  </si>
  <si>
    <t xml:space="preserve">Чагина </t>
  </si>
  <si>
    <t xml:space="preserve">Касабуцкая </t>
  </si>
  <si>
    <t>Еремкина</t>
  </si>
  <si>
    <t xml:space="preserve">Зыкова </t>
  </si>
  <si>
    <t xml:space="preserve">Слободянюк </t>
  </si>
  <si>
    <t xml:space="preserve">Юрий </t>
  </si>
  <si>
    <t>Сержантова</t>
  </si>
  <si>
    <t xml:space="preserve">Птичкина </t>
  </si>
  <si>
    <t>Петровский</t>
  </si>
  <si>
    <t>Рожкевич</t>
  </si>
  <si>
    <t>Галкина</t>
  </si>
  <si>
    <t xml:space="preserve">Енилеева </t>
  </si>
  <si>
    <t>Найдёнова</t>
  </si>
  <si>
    <t>Снегирёв</t>
  </si>
  <si>
    <t>Асадов</t>
  </si>
  <si>
    <t>Альберт</t>
  </si>
  <si>
    <t>Арменович</t>
  </si>
  <si>
    <t>Котлобаева</t>
  </si>
  <si>
    <t>Шеляг</t>
  </si>
  <si>
    <t xml:space="preserve">Сипливый </t>
  </si>
  <si>
    <t>Миничева</t>
  </si>
  <si>
    <t>Голов</t>
  </si>
  <si>
    <t>Филипченко</t>
  </si>
  <si>
    <t>Буткус</t>
  </si>
  <si>
    <t>Львовна</t>
  </si>
  <si>
    <t xml:space="preserve">Медведева </t>
  </si>
  <si>
    <t xml:space="preserve">Чебанов </t>
  </si>
  <si>
    <t xml:space="preserve">Елена </t>
  </si>
  <si>
    <t>Брючкина</t>
  </si>
  <si>
    <t>Угадчикова</t>
  </si>
  <si>
    <t>Иванько</t>
  </si>
  <si>
    <t xml:space="preserve">Замышляева </t>
  </si>
  <si>
    <t>Крохиина</t>
  </si>
  <si>
    <t>Максименко</t>
  </si>
  <si>
    <t>Черленюк</t>
  </si>
  <si>
    <t>Т</t>
  </si>
  <si>
    <t xml:space="preserve">Новик </t>
  </si>
  <si>
    <t>Козьменко</t>
  </si>
  <si>
    <t>Белоногова</t>
  </si>
  <si>
    <t xml:space="preserve">Марта </t>
  </si>
  <si>
    <t>Б-08-7</t>
  </si>
  <si>
    <t>Еремченко</t>
  </si>
  <si>
    <t>Керимова</t>
  </si>
  <si>
    <t>Насиба</t>
  </si>
  <si>
    <t>Горхмазовна</t>
  </si>
  <si>
    <t xml:space="preserve">Ушатинская </t>
  </si>
  <si>
    <t>Любятинская</t>
  </si>
  <si>
    <t>Краснов</t>
  </si>
  <si>
    <t>Хвостенко</t>
  </si>
  <si>
    <t xml:space="preserve">Денисова </t>
  </si>
  <si>
    <t>Никишкова</t>
  </si>
  <si>
    <t>Даря</t>
  </si>
  <si>
    <t>Казымова</t>
  </si>
  <si>
    <t>Алсу</t>
  </si>
  <si>
    <t>Адиль кызы</t>
  </si>
  <si>
    <t>Ситко</t>
  </si>
  <si>
    <t>Манкович</t>
  </si>
  <si>
    <t>Рощупкин</t>
  </si>
  <si>
    <t>Сивер</t>
  </si>
  <si>
    <t>Беляков</t>
  </si>
  <si>
    <t>Симонина</t>
  </si>
  <si>
    <t>Клабукова</t>
  </si>
  <si>
    <t>Маулина</t>
  </si>
  <si>
    <t>Палецкая</t>
  </si>
  <si>
    <t>Ядченко</t>
  </si>
  <si>
    <t>Озимкова</t>
  </si>
  <si>
    <t>Гусарова</t>
  </si>
  <si>
    <t>Буга</t>
  </si>
  <si>
    <t>Алексаендровна</t>
  </si>
  <si>
    <t>Зонина</t>
  </si>
  <si>
    <t>Алмазова</t>
  </si>
  <si>
    <t>Зиновьева</t>
  </si>
  <si>
    <t>Мамедов</t>
  </si>
  <si>
    <t>Самур Оглы</t>
  </si>
  <si>
    <t>Стрикунова</t>
  </si>
  <si>
    <t>Раскот</t>
  </si>
  <si>
    <t>Ермолаева</t>
  </si>
  <si>
    <t>Москвин</t>
  </si>
  <si>
    <t>Шишлин</t>
  </si>
  <si>
    <t>Селиванов</t>
  </si>
  <si>
    <t>Сизова</t>
  </si>
  <si>
    <t>Тащилина</t>
  </si>
  <si>
    <t>Драгилева</t>
  </si>
  <si>
    <t>Вдладимировна</t>
  </si>
  <si>
    <t>Отставных  Немченко</t>
  </si>
  <si>
    <t>Евгения Елена</t>
  </si>
  <si>
    <t>Анатольевна Владимировна</t>
  </si>
  <si>
    <t>Багдасарян</t>
  </si>
  <si>
    <t>Гаиковна</t>
  </si>
  <si>
    <t>Жулинская</t>
  </si>
  <si>
    <t xml:space="preserve">Станислава </t>
  </si>
  <si>
    <t>Тараненко</t>
  </si>
  <si>
    <t>Шавалиева</t>
  </si>
  <si>
    <t>Лиходедова</t>
  </si>
  <si>
    <t>Шулепина</t>
  </si>
  <si>
    <t>Мамакина</t>
  </si>
  <si>
    <t>Рябова</t>
  </si>
  <si>
    <t>Белоглазова</t>
  </si>
  <si>
    <t>Смолякова</t>
  </si>
  <si>
    <t>Кузнецов</t>
  </si>
  <si>
    <t>Кучмасова</t>
  </si>
  <si>
    <t>Залозная</t>
  </si>
  <si>
    <t>Немченко Поташко</t>
  </si>
  <si>
    <t>Елена  Ирина</t>
  </si>
  <si>
    <t>Владимировна  Витальевна</t>
  </si>
  <si>
    <t>Мудров</t>
  </si>
  <si>
    <t>Августин</t>
  </si>
  <si>
    <t>Ляховская</t>
  </si>
  <si>
    <t>Кушняк</t>
  </si>
  <si>
    <t>Ноева</t>
  </si>
  <si>
    <t>Хорхордина</t>
  </si>
  <si>
    <t>Фильковская</t>
  </si>
  <si>
    <t xml:space="preserve">Лисичкина </t>
  </si>
  <si>
    <t>Гельфрих</t>
  </si>
  <si>
    <t>МАОУ СОШ № 43</t>
  </si>
  <si>
    <t xml:space="preserve">Шувалова </t>
  </si>
  <si>
    <t xml:space="preserve">Васько </t>
  </si>
  <si>
    <t xml:space="preserve">Лымарь </t>
  </si>
  <si>
    <t>Стельнов</t>
  </si>
  <si>
    <t>Сатюков</t>
  </si>
  <si>
    <t>Щенников</t>
  </si>
  <si>
    <t xml:space="preserve">Шелудко </t>
  </si>
  <si>
    <t xml:space="preserve">Лобковская </t>
  </si>
  <si>
    <t>Воронцова</t>
  </si>
  <si>
    <t>Ксенья</t>
  </si>
  <si>
    <t xml:space="preserve">Скарбовская </t>
  </si>
  <si>
    <t>Гриценко</t>
  </si>
  <si>
    <t xml:space="preserve">Беклемешев </t>
  </si>
  <si>
    <t>Богинская</t>
  </si>
  <si>
    <t>Дворниченко</t>
  </si>
  <si>
    <t xml:space="preserve">Трошин </t>
  </si>
  <si>
    <t xml:space="preserve">Еимов </t>
  </si>
  <si>
    <t>Неешпапа</t>
  </si>
  <si>
    <t>Старовыборный</t>
  </si>
  <si>
    <t>Озарчук</t>
  </si>
  <si>
    <t>Фасон</t>
  </si>
  <si>
    <t>Далаков</t>
  </si>
  <si>
    <t>Тамерлан</t>
  </si>
  <si>
    <t>Мухарбекович</t>
  </si>
  <si>
    <t>Логинова</t>
  </si>
  <si>
    <t>Шмаков</t>
  </si>
  <si>
    <t>Алижанов</t>
  </si>
  <si>
    <t>Сайдулло</t>
  </si>
  <si>
    <t>Илхомжонович</t>
  </si>
  <si>
    <t>Шопик</t>
  </si>
  <si>
    <t>Горлин</t>
  </si>
  <si>
    <t>Саранцева</t>
  </si>
  <si>
    <t>Часовских</t>
  </si>
  <si>
    <t>Дьяконов</t>
  </si>
  <si>
    <t>Филипенко</t>
  </si>
  <si>
    <t>Зыкова</t>
  </si>
  <si>
    <t>Вист</t>
  </si>
  <si>
    <t xml:space="preserve">Горячева </t>
  </si>
  <si>
    <t>Кучуру</t>
  </si>
  <si>
    <t>МБОУ СОШ № 44</t>
  </si>
  <si>
    <t>Санюк</t>
  </si>
  <si>
    <t>Погодская</t>
  </si>
  <si>
    <t>Харьков</t>
  </si>
  <si>
    <t>Мулькова</t>
  </si>
  <si>
    <t>Володькина</t>
  </si>
  <si>
    <t>Козырева</t>
  </si>
  <si>
    <t>Червочкина</t>
  </si>
  <si>
    <t>Б-06-1</t>
  </si>
  <si>
    <t>Закирянова</t>
  </si>
  <si>
    <t>Кривенчук</t>
  </si>
  <si>
    <t>Захарова</t>
  </si>
  <si>
    <t>Лефтер</t>
  </si>
  <si>
    <t>Милушкин</t>
  </si>
  <si>
    <t>Краморенко</t>
  </si>
  <si>
    <t>Бугакин</t>
  </si>
  <si>
    <t>Братислав</t>
  </si>
  <si>
    <t>Альвидович</t>
  </si>
  <si>
    <t>Биккулов</t>
  </si>
  <si>
    <t>Манойло</t>
  </si>
  <si>
    <t>Вербицкий</t>
  </si>
  <si>
    <t>Бремкаускас</t>
  </si>
  <si>
    <t>Лукас</t>
  </si>
  <si>
    <t>Гамза</t>
  </si>
  <si>
    <t>Виткова</t>
  </si>
  <si>
    <t>Куприенко</t>
  </si>
  <si>
    <t>Тимченко</t>
  </si>
  <si>
    <t>Брагина</t>
  </si>
  <si>
    <t>Светкина</t>
  </si>
  <si>
    <t>Зверева</t>
  </si>
  <si>
    <t>Кернасовский</t>
  </si>
  <si>
    <t>МАОУ СОШ № 46 с УИОП</t>
  </si>
  <si>
    <t>Соломина</t>
  </si>
  <si>
    <t>Мокрецов</t>
  </si>
  <si>
    <t>Жуков</t>
  </si>
  <si>
    <t>Дуппо</t>
  </si>
  <si>
    <t>Иулиания</t>
  </si>
  <si>
    <t>Рогожкин</t>
  </si>
  <si>
    <t>Удалов</t>
  </si>
  <si>
    <t xml:space="preserve">Егор </t>
  </si>
  <si>
    <t>Козляковский</t>
  </si>
  <si>
    <t>Темирбеков</t>
  </si>
  <si>
    <t>Тимурович</t>
  </si>
  <si>
    <t xml:space="preserve">Лисицын </t>
  </si>
  <si>
    <t>Лелюх</t>
  </si>
  <si>
    <t>Северин</t>
  </si>
  <si>
    <t>Зязева</t>
  </si>
  <si>
    <t>Рычкова</t>
  </si>
  <si>
    <t>Туманова</t>
  </si>
  <si>
    <t>Геннальевна</t>
  </si>
  <si>
    <t>Николаев</t>
  </si>
  <si>
    <t>K</t>
  </si>
  <si>
    <t>Борисов</t>
  </si>
  <si>
    <t>Дударева</t>
  </si>
  <si>
    <t>Пастушук</t>
  </si>
  <si>
    <t>Езерский</t>
  </si>
  <si>
    <t>Слесарева</t>
  </si>
  <si>
    <t>Савчук</t>
  </si>
  <si>
    <t>Мовсисян</t>
  </si>
  <si>
    <t>Лили</t>
  </si>
  <si>
    <t>Заключаева</t>
  </si>
  <si>
    <t xml:space="preserve">Сидоренко </t>
  </si>
  <si>
    <t>Жибин</t>
  </si>
  <si>
    <t>Адреевич</t>
  </si>
  <si>
    <t>Левоник</t>
  </si>
  <si>
    <t>Булыгина</t>
  </si>
  <si>
    <t>Слезин</t>
  </si>
  <si>
    <t>Валяева</t>
  </si>
  <si>
    <t>Устюжанинова</t>
  </si>
  <si>
    <t>Садыхова</t>
  </si>
  <si>
    <t>Акифовна</t>
  </si>
  <si>
    <t>Дьяченко</t>
  </si>
  <si>
    <t>Давкин</t>
  </si>
  <si>
    <t>Казакова</t>
  </si>
  <si>
    <t>Третьяченко</t>
  </si>
  <si>
    <t>Осколков</t>
  </si>
  <si>
    <t>Сараев</t>
  </si>
  <si>
    <t>Бизюкин</t>
  </si>
  <si>
    <t>Богатов</t>
  </si>
  <si>
    <t>Ивашина</t>
  </si>
  <si>
    <t>Грушецкий</t>
  </si>
  <si>
    <t>Гришеев</t>
  </si>
  <si>
    <t>Стешин</t>
  </si>
  <si>
    <t>Гордей</t>
  </si>
  <si>
    <t>Максимовия</t>
  </si>
  <si>
    <t>Обазян</t>
  </si>
  <si>
    <t>Мигран</t>
  </si>
  <si>
    <t>Зарубина</t>
  </si>
  <si>
    <t>Зиндер</t>
  </si>
  <si>
    <t>Шкет</t>
  </si>
  <si>
    <t>Меркулова</t>
  </si>
  <si>
    <t>Чернышенко</t>
  </si>
  <si>
    <t>Толопило</t>
  </si>
  <si>
    <t>Голубцова</t>
  </si>
  <si>
    <t>Римма</t>
  </si>
  <si>
    <t>Луференко</t>
  </si>
  <si>
    <t>Кривоусова</t>
  </si>
  <si>
    <t>Ганжина</t>
  </si>
  <si>
    <t>Никульникова</t>
  </si>
  <si>
    <t xml:space="preserve">Кутень </t>
  </si>
  <si>
    <t xml:space="preserve">Борис </t>
  </si>
  <si>
    <t>Моор</t>
  </si>
  <si>
    <t>Бахаев</t>
  </si>
  <si>
    <t>Талалаев</t>
  </si>
  <si>
    <t>Кошкина</t>
  </si>
  <si>
    <t>Минько</t>
  </si>
  <si>
    <t>Пруткой</t>
  </si>
  <si>
    <t>Аркадий</t>
  </si>
  <si>
    <t>МАОУ СОШ № 47</t>
  </si>
  <si>
    <t xml:space="preserve">Вирютина </t>
  </si>
  <si>
    <t xml:space="preserve">Марина </t>
  </si>
  <si>
    <t>Акчибаш</t>
  </si>
  <si>
    <t>Кирьянова</t>
  </si>
  <si>
    <t>Савраева</t>
  </si>
  <si>
    <t>Айвазян</t>
  </si>
  <si>
    <t>Потоцкий</t>
  </si>
  <si>
    <t xml:space="preserve">Попова </t>
  </si>
  <si>
    <t>Скиба</t>
  </si>
  <si>
    <t>Варламова</t>
  </si>
  <si>
    <t>Булатов</t>
  </si>
  <si>
    <t xml:space="preserve">Олег </t>
  </si>
  <si>
    <t>Соннова</t>
  </si>
  <si>
    <t>Широкова</t>
  </si>
  <si>
    <t>Сафия-Таисия</t>
  </si>
  <si>
    <t xml:space="preserve">Литвак </t>
  </si>
  <si>
    <t>Хилько</t>
  </si>
  <si>
    <t>Плякин</t>
  </si>
  <si>
    <t>Первухина</t>
  </si>
  <si>
    <t>Хлызова</t>
  </si>
  <si>
    <t>Данукин</t>
  </si>
  <si>
    <t>Баляйкина</t>
  </si>
  <si>
    <t>Полина Алексеевна</t>
  </si>
  <si>
    <t>Войнова</t>
  </si>
  <si>
    <t xml:space="preserve">Бондарева </t>
  </si>
  <si>
    <t>Чулкова</t>
  </si>
  <si>
    <t xml:space="preserve">Шукюрова </t>
  </si>
  <si>
    <t>Фарида</t>
  </si>
  <si>
    <t>Ризвановна</t>
  </si>
  <si>
    <t xml:space="preserve">Агеев </t>
  </si>
  <si>
    <t>Плешков</t>
  </si>
  <si>
    <t>Тихонов</t>
  </si>
  <si>
    <t>Сапроненко</t>
  </si>
  <si>
    <t xml:space="preserve">Поляков </t>
  </si>
  <si>
    <t>Белицкая</t>
  </si>
  <si>
    <t>Гущина</t>
  </si>
  <si>
    <t>Трофимова</t>
  </si>
  <si>
    <t>Егоренко</t>
  </si>
  <si>
    <t>Рухлевич</t>
  </si>
  <si>
    <t>Юлиана</t>
  </si>
  <si>
    <t xml:space="preserve">Маслова </t>
  </si>
  <si>
    <t>Малюченко</t>
  </si>
  <si>
    <t>Старкова</t>
  </si>
  <si>
    <t>Бульенова</t>
  </si>
  <si>
    <t xml:space="preserve">Назаров </t>
  </si>
  <si>
    <t>Рябухина</t>
  </si>
  <si>
    <t>Чечеткина</t>
  </si>
  <si>
    <t>Петошина</t>
  </si>
  <si>
    <t xml:space="preserve">Литот </t>
  </si>
  <si>
    <t xml:space="preserve">Выборнова </t>
  </si>
  <si>
    <t>Устимович</t>
  </si>
  <si>
    <t>Мерц</t>
  </si>
  <si>
    <t>Витторио</t>
  </si>
  <si>
    <t>Нешкова</t>
  </si>
  <si>
    <t>Скачков</t>
  </si>
  <si>
    <t>Егорович</t>
  </si>
  <si>
    <t>Минагулова</t>
  </si>
  <si>
    <t>Баласова</t>
  </si>
  <si>
    <t>Лыкова</t>
  </si>
  <si>
    <t>Вартик</t>
  </si>
  <si>
    <t>Юсуф</t>
  </si>
  <si>
    <t>Глотова</t>
  </si>
  <si>
    <t>Мурашева</t>
  </si>
  <si>
    <t>Пилипец</t>
  </si>
  <si>
    <t>Чулдина</t>
  </si>
  <si>
    <t>Шворень</t>
  </si>
  <si>
    <t>Борода</t>
  </si>
  <si>
    <t xml:space="preserve">Калинина </t>
  </si>
  <si>
    <t>Рихард</t>
  </si>
  <si>
    <t>Тимофеевич</t>
  </si>
  <si>
    <t>Сивцова</t>
  </si>
  <si>
    <t>МАОУ СОШ № 48</t>
  </si>
  <si>
    <t>Начюченко</t>
  </si>
  <si>
    <t>Шишкова</t>
  </si>
  <si>
    <t>Силева</t>
  </si>
  <si>
    <t>Кондраткова</t>
  </si>
  <si>
    <t>Имамедова</t>
  </si>
  <si>
    <t>Амина</t>
  </si>
  <si>
    <t>Робертовна</t>
  </si>
  <si>
    <t>Федоренцик</t>
  </si>
  <si>
    <t xml:space="preserve">Продан </t>
  </si>
  <si>
    <t>Комарова</t>
  </si>
  <si>
    <t>Заливаха</t>
  </si>
  <si>
    <t>Корельская</t>
  </si>
  <si>
    <t>Краснобородько</t>
  </si>
  <si>
    <t>Моисеев</t>
  </si>
  <si>
    <t>Ахметов</t>
  </si>
  <si>
    <t>Дониёр</t>
  </si>
  <si>
    <t>Умаржонович</t>
  </si>
  <si>
    <t>Драпалюк</t>
  </si>
  <si>
    <t>Цокова</t>
  </si>
  <si>
    <t>Главицкая</t>
  </si>
  <si>
    <t>Ангеллика</t>
  </si>
  <si>
    <t>Леденёва</t>
  </si>
  <si>
    <t>Будкин</t>
  </si>
  <si>
    <t>Рудасова</t>
  </si>
  <si>
    <t>Мосина</t>
  </si>
  <si>
    <t>Киржа</t>
  </si>
  <si>
    <t>Роберт</t>
  </si>
  <si>
    <t>МАОУ лицей № 49</t>
  </si>
  <si>
    <t>Рязанова</t>
  </si>
  <si>
    <t>Мыльников</t>
  </si>
  <si>
    <t>Слуцкая</t>
  </si>
  <si>
    <t>Губий</t>
  </si>
  <si>
    <t>Аркадьевич</t>
  </si>
  <si>
    <t>Цыплёнкина</t>
  </si>
  <si>
    <t xml:space="preserve">Ирина </t>
  </si>
  <si>
    <t xml:space="preserve">Хачиньян </t>
  </si>
  <si>
    <t>Булка</t>
  </si>
  <si>
    <t xml:space="preserve">Плахова </t>
  </si>
  <si>
    <t>Ожигова</t>
  </si>
  <si>
    <t>Чаплыгин</t>
  </si>
  <si>
    <t>Тищенко</t>
  </si>
  <si>
    <t>Манаков</t>
  </si>
  <si>
    <t>Лучихин</t>
  </si>
  <si>
    <t>Литвинова</t>
  </si>
  <si>
    <t>Шиманский</t>
  </si>
  <si>
    <t>Карасев</t>
  </si>
  <si>
    <t xml:space="preserve">Дьяков </t>
  </si>
  <si>
    <t>Крещик</t>
  </si>
  <si>
    <t>Кандаурова</t>
  </si>
  <si>
    <t xml:space="preserve">Глебов </t>
  </si>
  <si>
    <t xml:space="preserve">Пулин </t>
  </si>
  <si>
    <t>Шнягин</t>
  </si>
  <si>
    <t>Волков</t>
  </si>
  <si>
    <t>Хван</t>
  </si>
  <si>
    <t>Нурланович</t>
  </si>
  <si>
    <t>Вальтер</t>
  </si>
  <si>
    <t>Шмелёва</t>
  </si>
  <si>
    <t>Чурловская</t>
  </si>
  <si>
    <t>Белов</t>
  </si>
  <si>
    <t>Ривкинд</t>
  </si>
  <si>
    <t>Ковальская</t>
  </si>
  <si>
    <t>Туревская</t>
  </si>
  <si>
    <t>Бычкова</t>
  </si>
  <si>
    <t>Жиркин</t>
  </si>
  <si>
    <t>Кравченко</t>
  </si>
  <si>
    <t>Маргарян</t>
  </si>
  <si>
    <t>Раффи</t>
  </si>
  <si>
    <t>Шаваршевич</t>
  </si>
  <si>
    <t>Ефремова</t>
  </si>
  <si>
    <t xml:space="preserve">Лисина </t>
  </si>
  <si>
    <t>Тынтерова</t>
  </si>
  <si>
    <t>Каганцев</t>
  </si>
  <si>
    <t>Баранова</t>
  </si>
  <si>
    <t>Шевцова</t>
  </si>
  <si>
    <t>Лукиянчук</t>
  </si>
  <si>
    <t>Желтовских</t>
  </si>
  <si>
    <t>Влащенко</t>
  </si>
  <si>
    <t>Эртель</t>
  </si>
  <si>
    <t>Этлис</t>
  </si>
  <si>
    <t>Богучарская</t>
  </si>
  <si>
    <t xml:space="preserve">Напреенко </t>
  </si>
  <si>
    <t>Мунько</t>
  </si>
  <si>
    <t>Элона</t>
  </si>
  <si>
    <t>Коваленков</t>
  </si>
  <si>
    <t>Демид</t>
  </si>
  <si>
    <t>Аванесова</t>
  </si>
  <si>
    <t>Корнев</t>
  </si>
  <si>
    <t>Лозовик</t>
  </si>
  <si>
    <t>Пересада</t>
  </si>
  <si>
    <t>Бахтиерова</t>
  </si>
  <si>
    <t>Мехринесо</t>
  </si>
  <si>
    <t>Карим кизи</t>
  </si>
  <si>
    <t>Луцык</t>
  </si>
  <si>
    <t>Чудова</t>
  </si>
  <si>
    <t>Борташ</t>
  </si>
  <si>
    <t>Анищенко</t>
  </si>
  <si>
    <t>Ключерёва</t>
  </si>
  <si>
    <t>Скипор</t>
  </si>
  <si>
    <t>Брысенков</t>
  </si>
  <si>
    <t>Гудкова</t>
  </si>
  <si>
    <t>Шарандак</t>
  </si>
  <si>
    <t>Айнур</t>
  </si>
  <si>
    <t>Пахило</t>
  </si>
  <si>
    <t>Баранов</t>
  </si>
  <si>
    <t>Бурмистрова</t>
  </si>
  <si>
    <t>Гагарина</t>
  </si>
  <si>
    <t>Самко</t>
  </si>
  <si>
    <t>Борискова</t>
  </si>
  <si>
    <t>Манченко</t>
  </si>
  <si>
    <t>Б-11-013</t>
  </si>
  <si>
    <t xml:space="preserve">Каржавых </t>
  </si>
  <si>
    <t>Зиняева</t>
  </si>
  <si>
    <t>Губка</t>
  </si>
  <si>
    <t>Спицына</t>
  </si>
  <si>
    <t>Абросимова</t>
  </si>
  <si>
    <t xml:space="preserve">Михайлова </t>
  </si>
  <si>
    <t>Брыкова</t>
  </si>
  <si>
    <t>Алексенко</t>
  </si>
  <si>
    <t>Новиков</t>
  </si>
  <si>
    <t>Зуева</t>
  </si>
  <si>
    <t>Апикова</t>
  </si>
  <si>
    <t>Мухадимовна</t>
  </si>
  <si>
    <t>Корнилаева</t>
  </si>
  <si>
    <t xml:space="preserve">Б-11-01 </t>
  </si>
  <si>
    <t>Типографщик</t>
  </si>
  <si>
    <t>Черноиванова</t>
  </si>
  <si>
    <t xml:space="preserve">Кость </t>
  </si>
  <si>
    <t xml:space="preserve">Калинин </t>
  </si>
  <si>
    <t xml:space="preserve">Макар </t>
  </si>
  <si>
    <t>МАОУ СОШ № 50</t>
  </si>
  <si>
    <t>Денискина</t>
  </si>
  <si>
    <t xml:space="preserve">Мягкова </t>
  </si>
  <si>
    <t>Карабаджак</t>
  </si>
  <si>
    <t xml:space="preserve">Кулицкий </t>
  </si>
  <si>
    <t xml:space="preserve">Артемий </t>
  </si>
  <si>
    <t xml:space="preserve">Вольф </t>
  </si>
  <si>
    <t xml:space="preserve">Злата </t>
  </si>
  <si>
    <t xml:space="preserve">Волкова </t>
  </si>
  <si>
    <t xml:space="preserve">Анжелика </t>
  </si>
  <si>
    <t xml:space="preserve">Киршанова </t>
  </si>
  <si>
    <t xml:space="preserve">Жукова </t>
  </si>
  <si>
    <t xml:space="preserve">Пахольский </t>
  </si>
  <si>
    <t xml:space="preserve">Банул </t>
  </si>
  <si>
    <t>Багалин</t>
  </si>
  <si>
    <t>Умрихина</t>
  </si>
  <si>
    <t>Майя</t>
  </si>
  <si>
    <t>Умрихин</t>
  </si>
  <si>
    <t>Варнавская</t>
  </si>
  <si>
    <t>Мелисса</t>
  </si>
  <si>
    <t>Микаилова</t>
  </si>
  <si>
    <t>Казаков</t>
  </si>
  <si>
    <t>Репина</t>
  </si>
  <si>
    <t>Елкина</t>
  </si>
  <si>
    <t>Бортновская</t>
  </si>
  <si>
    <t>Чаркин</t>
  </si>
  <si>
    <t>Большакова</t>
  </si>
  <si>
    <t>Большова</t>
  </si>
  <si>
    <t>Родичев</t>
  </si>
  <si>
    <t>Бакановская</t>
  </si>
  <si>
    <t>Дмитроченко</t>
  </si>
  <si>
    <t>Магомедова</t>
  </si>
  <si>
    <t>Аиша</t>
  </si>
  <si>
    <t>Жасуровна</t>
  </si>
  <si>
    <t>Лищинская</t>
  </si>
  <si>
    <t>Милых</t>
  </si>
  <si>
    <t>Кольчикова</t>
  </si>
  <si>
    <t xml:space="preserve">МАОУ СОШ № 50 </t>
  </si>
  <si>
    <t>Разоренова</t>
  </si>
  <si>
    <t>Мовсумов</t>
  </si>
  <si>
    <t>Микаилович</t>
  </si>
  <si>
    <t>Черкунов</t>
  </si>
  <si>
    <t>Холмовка</t>
  </si>
  <si>
    <t>Таскаев</t>
  </si>
  <si>
    <t>Зубанова</t>
  </si>
  <si>
    <t>Кузьмина</t>
  </si>
  <si>
    <t>Горохов</t>
  </si>
  <si>
    <t>Напреенко</t>
  </si>
  <si>
    <t>Пономарёв</t>
  </si>
  <si>
    <t>Обухова</t>
  </si>
  <si>
    <t>Яновна</t>
  </si>
  <si>
    <t>Мотылёв</t>
  </si>
  <si>
    <t>Елизар</t>
  </si>
  <si>
    <t>Фетисов</t>
  </si>
  <si>
    <t>Кузьмичёв</t>
  </si>
  <si>
    <t>Руслан Оглы</t>
  </si>
  <si>
    <t>Муратов</t>
  </si>
  <si>
    <t>Лебедев</t>
  </si>
  <si>
    <t>Загоровский</t>
  </si>
  <si>
    <t>Шатохина</t>
  </si>
  <si>
    <t>Чернобылова</t>
  </si>
  <si>
    <t>Асобаддиновна</t>
  </si>
  <si>
    <t>Бахтиёров</t>
  </si>
  <si>
    <t>Азизбек</t>
  </si>
  <si>
    <t>Карим Угли</t>
  </si>
  <si>
    <t>Жигурова</t>
  </si>
  <si>
    <t>Чернова</t>
  </si>
  <si>
    <t>Васенина</t>
  </si>
  <si>
    <t>Мурадян</t>
  </si>
  <si>
    <t>Гегамовна</t>
  </si>
  <si>
    <t>Колягина</t>
  </si>
  <si>
    <t>Шапорева</t>
  </si>
  <si>
    <t>Багрий</t>
  </si>
  <si>
    <t>Майзенгельтер</t>
  </si>
  <si>
    <t>Сирота</t>
  </si>
  <si>
    <t>Горячкина</t>
  </si>
  <si>
    <t>Аленовна</t>
  </si>
  <si>
    <t>Хвиюзова</t>
  </si>
  <si>
    <t>Чачава</t>
  </si>
  <si>
    <t>Вдовиченко</t>
  </si>
  <si>
    <t>Куликов</t>
  </si>
  <si>
    <t>Медведев</t>
  </si>
  <si>
    <t>Илензеер</t>
  </si>
  <si>
    <t>Скуридина</t>
  </si>
  <si>
    <t>Кончиц</t>
  </si>
  <si>
    <t>Шевелёв</t>
  </si>
  <si>
    <t>Насирова</t>
  </si>
  <si>
    <t>Ильгар Кызы</t>
  </si>
  <si>
    <t>Дубинин</t>
  </si>
  <si>
    <t>Щиковская</t>
  </si>
  <si>
    <t>Пряников</t>
  </si>
  <si>
    <t>Базарбаева</t>
  </si>
  <si>
    <t>Мухлисахон</t>
  </si>
  <si>
    <t>Илхомжановна</t>
  </si>
  <si>
    <t>Коротков</t>
  </si>
  <si>
    <t>Далинчук</t>
  </si>
  <si>
    <t>Халилов</t>
  </si>
  <si>
    <t>Шамиль</t>
  </si>
  <si>
    <t>Эльдарович</t>
  </si>
  <si>
    <t>Чумаков</t>
  </si>
  <si>
    <t>Остапенко</t>
  </si>
  <si>
    <t>Цой</t>
  </si>
  <si>
    <t>Петрушкова</t>
  </si>
  <si>
    <t>Венник</t>
  </si>
  <si>
    <t>Садовников</t>
  </si>
  <si>
    <t>Уварова</t>
  </si>
  <si>
    <t>Марфина</t>
  </si>
  <si>
    <t>Горбатенко</t>
  </si>
  <si>
    <t>Богопольская</t>
  </si>
  <si>
    <t>Сафиулин</t>
  </si>
  <si>
    <t>Коренченко</t>
  </si>
  <si>
    <t>Скрябина</t>
  </si>
  <si>
    <t>Каленина</t>
  </si>
  <si>
    <t>Вакась</t>
  </si>
  <si>
    <t>Трауш</t>
  </si>
  <si>
    <t>Карцева</t>
  </si>
  <si>
    <t>Лактионова</t>
  </si>
  <si>
    <t>Митько</t>
  </si>
  <si>
    <t>Тиль</t>
  </si>
  <si>
    <t>Гураль</t>
  </si>
  <si>
    <t>Петухов</t>
  </si>
  <si>
    <t>Дедовец</t>
  </si>
  <si>
    <t>Пивоварова</t>
  </si>
  <si>
    <t>Дурнайкина</t>
  </si>
  <si>
    <t>Крючков</t>
  </si>
  <si>
    <t>Русанова</t>
  </si>
  <si>
    <t>Насибова</t>
  </si>
  <si>
    <t>Храменков</t>
  </si>
  <si>
    <t>Сепян</t>
  </si>
  <si>
    <t>Разоренов</t>
  </si>
  <si>
    <t>Мудрицкая</t>
  </si>
  <si>
    <t>Елгин</t>
  </si>
  <si>
    <t>Марат</t>
  </si>
  <si>
    <t>Чесных</t>
  </si>
  <si>
    <t>Калинкина</t>
  </si>
  <si>
    <t>Омарова</t>
  </si>
  <si>
    <t>Берников</t>
  </si>
  <si>
    <t xml:space="preserve">Буй </t>
  </si>
  <si>
    <t>Тюрина</t>
  </si>
  <si>
    <t>Шугаева</t>
  </si>
  <si>
    <t>Беседина</t>
  </si>
  <si>
    <t>Пляскина</t>
  </si>
  <si>
    <t>Тиунов</t>
  </si>
  <si>
    <t>Цыпленков</t>
  </si>
  <si>
    <t>Ликин</t>
  </si>
  <si>
    <t>Бойкова</t>
  </si>
  <si>
    <t>Макаренко</t>
  </si>
  <si>
    <t>Чабанова</t>
  </si>
  <si>
    <t>Левицкая</t>
  </si>
  <si>
    <t xml:space="preserve">Константиновна </t>
  </si>
  <si>
    <t>МАОУ СОШ № 56</t>
  </si>
  <si>
    <t>Малахова</t>
  </si>
  <si>
    <t xml:space="preserve">Мартыненкова </t>
  </si>
  <si>
    <t xml:space="preserve">Шейнин </t>
  </si>
  <si>
    <t xml:space="preserve">Николай </t>
  </si>
  <si>
    <t>Карпович</t>
  </si>
  <si>
    <t xml:space="preserve">Александровна </t>
  </si>
  <si>
    <t xml:space="preserve">Аратюнов </t>
  </si>
  <si>
    <t xml:space="preserve">Андреевна </t>
  </si>
  <si>
    <t xml:space="preserve">Лукьянов </t>
  </si>
  <si>
    <t xml:space="preserve">Павел </t>
  </si>
  <si>
    <t xml:space="preserve">Евгеньевич </t>
  </si>
  <si>
    <t>Костанян</t>
  </si>
  <si>
    <t>Вачалан</t>
  </si>
  <si>
    <t>Севакович</t>
  </si>
  <si>
    <t>Мартыненкова</t>
  </si>
  <si>
    <t xml:space="preserve">Крикун </t>
  </si>
  <si>
    <t xml:space="preserve">Пояков </t>
  </si>
  <si>
    <t>Коробов</t>
  </si>
  <si>
    <t>Груздева</t>
  </si>
  <si>
    <t xml:space="preserve">Шельдуко </t>
  </si>
  <si>
    <t>Засимук</t>
  </si>
  <si>
    <t>Радутный</t>
  </si>
  <si>
    <t>Моцкус</t>
  </si>
  <si>
    <t xml:space="preserve">Чукавин </t>
  </si>
  <si>
    <t xml:space="preserve">Моисеенко </t>
  </si>
  <si>
    <t xml:space="preserve">Владимирпович </t>
  </si>
  <si>
    <t>Песчанский</t>
  </si>
  <si>
    <t xml:space="preserve">Бигунов </t>
  </si>
  <si>
    <t>Азамат</t>
  </si>
  <si>
    <t>Маратович</t>
  </si>
  <si>
    <t>Степанков</t>
  </si>
  <si>
    <t>Любемирович</t>
  </si>
  <si>
    <t xml:space="preserve">Малышева </t>
  </si>
  <si>
    <t>Руадовна</t>
  </si>
  <si>
    <t xml:space="preserve">Шахназарян </t>
  </si>
  <si>
    <t>Тиграновна</t>
  </si>
  <si>
    <t>Амосова</t>
  </si>
  <si>
    <t>Тарас</t>
  </si>
  <si>
    <t>Бегунов</t>
  </si>
  <si>
    <t>Зыков</t>
  </si>
  <si>
    <t>Стуканова</t>
  </si>
  <si>
    <t>Стойко</t>
  </si>
  <si>
    <t>Курильчик</t>
  </si>
  <si>
    <t>Зеленова</t>
  </si>
  <si>
    <t>Воронов</t>
  </si>
  <si>
    <t>Старостина</t>
  </si>
  <si>
    <t>Уваров</t>
  </si>
  <si>
    <t>Султанова</t>
  </si>
  <si>
    <t>Гызыкюль</t>
  </si>
  <si>
    <t>Фадруховна</t>
  </si>
  <si>
    <t>Колинько</t>
  </si>
  <si>
    <t>Левченко</t>
  </si>
  <si>
    <t>Чертков</t>
  </si>
  <si>
    <t>Синетар</t>
  </si>
  <si>
    <t>Опарин</t>
  </si>
  <si>
    <t xml:space="preserve">Ефремов </t>
  </si>
  <si>
    <t>Осмонов</t>
  </si>
  <si>
    <t xml:space="preserve">Эмир </t>
  </si>
  <si>
    <t>Жомартович</t>
  </si>
  <si>
    <t xml:space="preserve">Солодовникова </t>
  </si>
  <si>
    <t xml:space="preserve">Бабаева </t>
  </si>
  <si>
    <t xml:space="preserve">Егорова </t>
  </si>
  <si>
    <t xml:space="preserve">Водолей </t>
  </si>
  <si>
    <t xml:space="preserve">Римкус </t>
  </si>
  <si>
    <t xml:space="preserve">Михайлов </t>
  </si>
  <si>
    <t xml:space="preserve">Всеволод </t>
  </si>
  <si>
    <t xml:space="preserve">Курчанова </t>
  </si>
  <si>
    <t xml:space="preserve">Бычкова </t>
  </si>
  <si>
    <t>Ширшова</t>
  </si>
  <si>
    <t xml:space="preserve">Горбунова </t>
  </si>
  <si>
    <t xml:space="preserve">Сабина </t>
  </si>
  <si>
    <t xml:space="preserve">Фурсова </t>
  </si>
  <si>
    <t xml:space="preserve">Патракеева </t>
  </si>
  <si>
    <t xml:space="preserve">Нуриев </t>
  </si>
  <si>
    <t xml:space="preserve">Эрнест </t>
  </si>
  <si>
    <t>Эмильевич</t>
  </si>
  <si>
    <t>Юст</t>
  </si>
  <si>
    <t xml:space="preserve">Олегович </t>
  </si>
  <si>
    <t xml:space="preserve">Недыбалюк </t>
  </si>
  <si>
    <t xml:space="preserve">Трубникова </t>
  </si>
  <si>
    <t xml:space="preserve">Петрова </t>
  </si>
  <si>
    <t xml:space="preserve">Рубцов </t>
  </si>
  <si>
    <t xml:space="preserve">Черепова </t>
  </si>
  <si>
    <t>Евгентевич</t>
  </si>
  <si>
    <t>Кукла</t>
  </si>
  <si>
    <t xml:space="preserve">Дьячина </t>
  </si>
  <si>
    <t xml:space="preserve">Гапонова </t>
  </si>
  <si>
    <t xml:space="preserve">Рожина </t>
  </si>
  <si>
    <t>Быченкова</t>
  </si>
  <si>
    <t xml:space="preserve">Ахмедова </t>
  </si>
  <si>
    <t xml:space="preserve">Романовна </t>
  </si>
  <si>
    <t>Потолочихина</t>
  </si>
  <si>
    <t xml:space="preserve">Лавриненко  </t>
  </si>
  <si>
    <t xml:space="preserve">Калита </t>
  </si>
  <si>
    <t xml:space="preserve">Бородкина </t>
  </si>
  <si>
    <t>Буракова</t>
  </si>
  <si>
    <t>Сербун</t>
  </si>
  <si>
    <t xml:space="preserve">Панькова </t>
  </si>
  <si>
    <t>Мохова</t>
  </si>
  <si>
    <t>Низола</t>
  </si>
  <si>
    <t>Арутюнов</t>
  </si>
  <si>
    <t>Чернякова</t>
  </si>
  <si>
    <t>Зорко</t>
  </si>
  <si>
    <t>Матусевич</t>
  </si>
  <si>
    <t>Измаилова</t>
  </si>
  <si>
    <t>Темуровна</t>
  </si>
  <si>
    <t>Терещук</t>
  </si>
  <si>
    <t>Шарова</t>
  </si>
  <si>
    <t>Лисянова</t>
  </si>
  <si>
    <t>Шаглиев</t>
  </si>
  <si>
    <t>МАОУ СОШ № 57</t>
  </si>
  <si>
    <t>Юренков</t>
  </si>
  <si>
    <t>Стратиенко</t>
  </si>
  <si>
    <t>Гайдученок</t>
  </si>
  <si>
    <t>ж</t>
  </si>
  <si>
    <t xml:space="preserve">Ямщикова </t>
  </si>
  <si>
    <t>Бекасова</t>
  </si>
  <si>
    <t>Галицына</t>
  </si>
  <si>
    <t>Глухова</t>
  </si>
  <si>
    <t>Любогощева</t>
  </si>
  <si>
    <t>Палыгалов</t>
  </si>
  <si>
    <t>Шварцкопф</t>
  </si>
  <si>
    <t>Влад</t>
  </si>
  <si>
    <t>Маршев</t>
  </si>
  <si>
    <t xml:space="preserve">Алексей </t>
  </si>
  <si>
    <t xml:space="preserve">Теньков </t>
  </si>
  <si>
    <t>Матвеевич</t>
  </si>
  <si>
    <t>Окатенко</t>
  </si>
  <si>
    <t>Таймискина</t>
  </si>
  <si>
    <t xml:space="preserve">Гадаев </t>
  </si>
  <si>
    <t>Сизикова</t>
  </si>
  <si>
    <t>Слотина</t>
  </si>
  <si>
    <t>Ягольницкий</t>
  </si>
  <si>
    <t xml:space="preserve">Матвей </t>
  </si>
  <si>
    <t>Казачкина</t>
  </si>
  <si>
    <t>з</t>
  </si>
  <si>
    <t xml:space="preserve">Семенова </t>
  </si>
  <si>
    <t>Аурика</t>
  </si>
  <si>
    <t>Семененко</t>
  </si>
  <si>
    <t>Зайченко</t>
  </si>
  <si>
    <t>и</t>
  </si>
  <si>
    <t xml:space="preserve">Рыбак </t>
  </si>
  <si>
    <t>Степанов</t>
  </si>
  <si>
    <t xml:space="preserve">Фищук </t>
  </si>
  <si>
    <t xml:space="preserve">Маргарита </t>
  </si>
  <si>
    <t>Борисенкова</t>
  </si>
  <si>
    <t>Галиулина</t>
  </si>
  <si>
    <t>Рашитовна</t>
  </si>
  <si>
    <t xml:space="preserve">Юлдашев </t>
  </si>
  <si>
    <t xml:space="preserve">Кравченко </t>
  </si>
  <si>
    <t xml:space="preserve">Качанова </t>
  </si>
  <si>
    <t>Жеребцова</t>
  </si>
  <si>
    <t>Кибалюк</t>
  </si>
  <si>
    <t>Демидова</t>
  </si>
  <si>
    <t xml:space="preserve">Кириленко </t>
  </si>
  <si>
    <t xml:space="preserve">Шахрай </t>
  </si>
  <si>
    <t>Бавтручук</t>
  </si>
  <si>
    <t>Григорьев</t>
  </si>
  <si>
    <t>Нежмакова</t>
  </si>
  <si>
    <t>Федько</t>
  </si>
  <si>
    <t>Агата</t>
  </si>
  <si>
    <t>Брагин</t>
  </si>
  <si>
    <t>Симонян</t>
  </si>
  <si>
    <t>Вардановна</t>
  </si>
  <si>
    <t xml:space="preserve">Кузнецова </t>
  </si>
  <si>
    <t>Асриева</t>
  </si>
  <si>
    <t>Эм</t>
  </si>
  <si>
    <t>Букшургинова</t>
  </si>
  <si>
    <t>Гиляна</t>
  </si>
  <si>
    <t>Семёновна</t>
  </si>
  <si>
    <t>Хоханова</t>
  </si>
  <si>
    <t>Лепёшкина</t>
  </si>
  <si>
    <t>Кадерова</t>
  </si>
  <si>
    <t>Сафаевна</t>
  </si>
  <si>
    <t>Трач</t>
  </si>
  <si>
    <t>Косенкова</t>
  </si>
  <si>
    <t>Чилляева</t>
  </si>
  <si>
    <t>Габитова</t>
  </si>
  <si>
    <t>Качанова</t>
  </si>
  <si>
    <t>Шайдук</t>
  </si>
  <si>
    <t>Чала</t>
  </si>
  <si>
    <t>Гапонова</t>
  </si>
  <si>
    <t xml:space="preserve">Пороц </t>
  </si>
  <si>
    <t>Мелина</t>
  </si>
  <si>
    <t>Мелихов</t>
  </si>
  <si>
    <t>Кучин</t>
  </si>
  <si>
    <t>Невара</t>
  </si>
  <si>
    <t>Головко</t>
  </si>
  <si>
    <t xml:space="preserve">Коровкина </t>
  </si>
  <si>
    <t>Назимовна</t>
  </si>
  <si>
    <t xml:space="preserve">МАОУ НШ-ДС № 72 </t>
  </si>
  <si>
    <t>Яхъяева</t>
  </si>
  <si>
    <t>Рудомёткин</t>
  </si>
  <si>
    <t>Сушков</t>
  </si>
  <si>
    <t>Чипак</t>
  </si>
  <si>
    <t>ГАУ КО ОО ШИЛИ</t>
  </si>
  <si>
    <t>Сысоева</t>
  </si>
  <si>
    <t>Уколова</t>
  </si>
  <si>
    <t>Швабский</t>
  </si>
  <si>
    <t>Кисель</t>
  </si>
  <si>
    <t xml:space="preserve">Тахватулина </t>
  </si>
  <si>
    <t>Берштейн</t>
  </si>
  <si>
    <t>Пашко</t>
  </si>
  <si>
    <t>Волох</t>
  </si>
  <si>
    <t xml:space="preserve">Стогний </t>
  </si>
  <si>
    <t xml:space="preserve">Евдокимова </t>
  </si>
  <si>
    <t xml:space="preserve">Лептина </t>
  </si>
  <si>
    <t>Кожеван</t>
  </si>
  <si>
    <t>Королёва</t>
  </si>
  <si>
    <t>Ермолаев</t>
  </si>
  <si>
    <t>Белецкая</t>
  </si>
  <si>
    <t xml:space="preserve">Малахова </t>
  </si>
  <si>
    <t>Котова</t>
  </si>
  <si>
    <t>Мелана</t>
  </si>
  <si>
    <t>Фетисова</t>
  </si>
  <si>
    <t>Турукин</t>
  </si>
  <si>
    <t>Тимирёва</t>
  </si>
  <si>
    <t>Рада</t>
  </si>
  <si>
    <t>Дроворуб</t>
  </si>
  <si>
    <t>Ловкова</t>
  </si>
  <si>
    <t>Саутина</t>
  </si>
  <si>
    <t>Деньгин</t>
  </si>
  <si>
    <t>Персиянцева</t>
  </si>
  <si>
    <t>Прокопец</t>
  </si>
  <si>
    <t>Эйдинтайте</t>
  </si>
  <si>
    <t>Шелег</t>
  </si>
  <si>
    <t>Свидина</t>
  </si>
  <si>
    <t>Гойдин</t>
  </si>
  <si>
    <t>Джурко</t>
  </si>
  <si>
    <t>Высоцкий</t>
  </si>
  <si>
    <t>Попелкова</t>
  </si>
  <si>
    <t>Подворская</t>
  </si>
  <si>
    <t>Фокин</t>
  </si>
  <si>
    <t>Макаров</t>
  </si>
  <si>
    <t>Баринов</t>
  </si>
  <si>
    <t>Луканова</t>
  </si>
  <si>
    <t>Гринберг</t>
  </si>
  <si>
    <t>Заитов</t>
  </si>
  <si>
    <t>Дамирович</t>
  </si>
  <si>
    <t>Путилова</t>
  </si>
  <si>
    <t>Чуприков</t>
  </si>
  <si>
    <t>Богатенко</t>
  </si>
  <si>
    <t>Ваулина</t>
  </si>
  <si>
    <t>Лаура</t>
  </si>
  <si>
    <t>Штангей</t>
  </si>
  <si>
    <t>Сизых</t>
  </si>
  <si>
    <t>Рогатина</t>
  </si>
  <si>
    <t>Ледовская</t>
  </si>
  <si>
    <t>Приставка</t>
  </si>
  <si>
    <t>Реминная</t>
  </si>
  <si>
    <t>Мугбилова</t>
  </si>
  <si>
    <t>Теймуровна</t>
  </si>
  <si>
    <t>Стрельникова</t>
  </si>
  <si>
    <t>Синькевич</t>
  </si>
  <si>
    <t>Стулий</t>
  </si>
  <si>
    <t>Резник</t>
  </si>
  <si>
    <t>Рольбинова</t>
  </si>
  <si>
    <t>Алексндровна</t>
  </si>
  <si>
    <t>Бызина</t>
  </si>
  <si>
    <t>Енакиева</t>
  </si>
  <si>
    <t>Шайхутдинова</t>
  </si>
  <si>
    <t>Рината</t>
  </si>
  <si>
    <t>Катеринич</t>
  </si>
  <si>
    <t>Сальников</t>
  </si>
  <si>
    <t>Измайлова</t>
  </si>
  <si>
    <t xml:space="preserve">Семенченко </t>
  </si>
  <si>
    <t>Бокатая</t>
  </si>
  <si>
    <t>Чупрынин</t>
  </si>
  <si>
    <t>Замотина</t>
  </si>
  <si>
    <t xml:space="preserve">Факирян </t>
  </si>
  <si>
    <t>Андраник</t>
  </si>
  <si>
    <t>Варданович</t>
  </si>
  <si>
    <t>Резунов</t>
  </si>
  <si>
    <t>Арамян</t>
  </si>
  <si>
    <t>Геворг</t>
  </si>
  <si>
    <t>Арамович</t>
  </si>
  <si>
    <t>Шестакова</t>
  </si>
  <si>
    <t>Ртищева</t>
  </si>
  <si>
    <t>Певченко</t>
  </si>
  <si>
    <t>Селимов</t>
  </si>
  <si>
    <t>Назим</t>
  </si>
  <si>
    <t>Сухарева</t>
  </si>
  <si>
    <t>Фадеева</t>
  </si>
  <si>
    <t>Васюнин</t>
  </si>
  <si>
    <t>Литвинов</t>
  </si>
  <si>
    <t>Кириллова</t>
  </si>
  <si>
    <t>Середоха</t>
  </si>
  <si>
    <t>Захаревич</t>
  </si>
  <si>
    <t>Яков</t>
  </si>
  <si>
    <t>Делемень</t>
  </si>
  <si>
    <t>Пастухова</t>
  </si>
  <si>
    <t>Паршиков</t>
  </si>
  <si>
    <t>Клыч</t>
  </si>
  <si>
    <t xml:space="preserve">Евдокимов </t>
  </si>
  <si>
    <t>Левада</t>
  </si>
  <si>
    <t>Кислякова</t>
  </si>
  <si>
    <t>Мильке</t>
  </si>
  <si>
    <t>Подчаши</t>
  </si>
  <si>
    <t>Колдунова</t>
  </si>
  <si>
    <t>Савинова</t>
  </si>
  <si>
    <t>Селимова</t>
  </si>
  <si>
    <t>Носенко</t>
  </si>
  <si>
    <t>Лавриненкова</t>
  </si>
  <si>
    <t>МАОУ КМЛ</t>
  </si>
  <si>
    <t>Кузьмичева</t>
  </si>
  <si>
    <t>Терешков</t>
  </si>
  <si>
    <t>Лукьянчук</t>
  </si>
  <si>
    <t>Головацкая</t>
  </si>
  <si>
    <t>Ластовиков</t>
  </si>
  <si>
    <t>Гермн</t>
  </si>
  <si>
    <t>Скотаренко</t>
  </si>
  <si>
    <t>Ровинский</t>
  </si>
  <si>
    <t>Фаткин</t>
  </si>
  <si>
    <t>Ерохин</t>
  </si>
  <si>
    <t>Катеренчук</t>
  </si>
  <si>
    <t>Велейко</t>
  </si>
  <si>
    <t>Фурсов</t>
  </si>
  <si>
    <t>Опарина</t>
  </si>
  <si>
    <t>Алисандра</t>
  </si>
  <si>
    <t>Богоолов</t>
  </si>
  <si>
    <t>Дданиил</t>
  </si>
  <si>
    <t>Бабаян</t>
  </si>
  <si>
    <t>Аржаная</t>
  </si>
  <si>
    <t>Агульчанская</t>
  </si>
  <si>
    <t>Кахарова</t>
  </si>
  <si>
    <t>Радько</t>
  </si>
  <si>
    <t>Семёнов</t>
  </si>
  <si>
    <t>Куницын</t>
  </si>
  <si>
    <t>Ананьина</t>
  </si>
  <si>
    <t>Мамченко</t>
  </si>
  <si>
    <t>Сывороткин</t>
  </si>
  <si>
    <t>Раточка</t>
  </si>
  <si>
    <t xml:space="preserve">Подгорная </t>
  </si>
  <si>
    <t>Лепихина</t>
  </si>
  <si>
    <t>"Гимназия "Альбертина"</t>
  </si>
  <si>
    <t>Бунина</t>
  </si>
  <si>
    <t>Горяев</t>
  </si>
  <si>
    <t>Устинов</t>
  </si>
  <si>
    <t>Дьючков</t>
  </si>
  <si>
    <t>Ярец</t>
  </si>
  <si>
    <t>Геральд</t>
  </si>
  <si>
    <t>Белоусов</t>
  </si>
  <si>
    <t>Снигур</t>
  </si>
  <si>
    <t>Духневич</t>
  </si>
  <si>
    <t>АНО Лицей "Ганзейская Ладья"</t>
  </si>
  <si>
    <t>Абашкина</t>
  </si>
  <si>
    <t xml:space="preserve">Ракитин </t>
  </si>
  <si>
    <t>Грипич</t>
  </si>
  <si>
    <t>Аксинья</t>
  </si>
  <si>
    <t>Воропаева</t>
  </si>
  <si>
    <t>Медведева</t>
  </si>
  <si>
    <t>Шнайдер</t>
  </si>
  <si>
    <t xml:space="preserve">Карамышева </t>
  </si>
  <si>
    <t xml:space="preserve">Колпакова </t>
  </si>
  <si>
    <t>Виговская</t>
  </si>
  <si>
    <t>Шапсюк</t>
  </si>
  <si>
    <t>Подвысоцкий</t>
  </si>
  <si>
    <t xml:space="preserve">Купырин </t>
  </si>
  <si>
    <t>Лоскина</t>
  </si>
  <si>
    <t>Шалаева</t>
  </si>
  <si>
    <t>Шафигин</t>
  </si>
  <si>
    <t>Арман</t>
  </si>
  <si>
    <t>Насибович</t>
  </si>
  <si>
    <t>Ковалёв</t>
  </si>
  <si>
    <t>Галанина</t>
  </si>
  <si>
    <t>Мехтиевна</t>
  </si>
  <si>
    <t>Павловская</t>
  </si>
  <si>
    <t>Векслер</t>
  </si>
  <si>
    <t>Строев</t>
  </si>
  <si>
    <t>Стешич</t>
  </si>
  <si>
    <t>Арнольдовна</t>
  </si>
  <si>
    <t>Кислицына</t>
  </si>
  <si>
    <t>Скраковская</t>
  </si>
  <si>
    <t>Стенин</t>
  </si>
  <si>
    <t>Тулумбаджян</t>
  </si>
  <si>
    <t>Герасименок</t>
  </si>
  <si>
    <t>МАОУ СОШ № 33</t>
  </si>
  <si>
    <t>Мусина</t>
  </si>
  <si>
    <t>Хасаев</t>
  </si>
  <si>
    <t>Самир</t>
  </si>
  <si>
    <t>Эхтибарович</t>
  </si>
  <si>
    <t>Гурняк</t>
  </si>
  <si>
    <t>Кнышева</t>
  </si>
  <si>
    <t>Кондакова</t>
  </si>
  <si>
    <t>Шалюто</t>
  </si>
  <si>
    <t>Калюжный</t>
  </si>
  <si>
    <t>Пожинайло</t>
  </si>
  <si>
    <t>Спесивцев</t>
  </si>
  <si>
    <t>Марков</t>
  </si>
  <si>
    <t>Козачкова</t>
  </si>
  <si>
    <t>Кожухова</t>
  </si>
  <si>
    <t>Киракосян</t>
  </si>
  <si>
    <t>Араевна</t>
  </si>
  <si>
    <t>Саленко</t>
  </si>
  <si>
    <t>Губанов</t>
  </si>
  <si>
    <t>Матевосян</t>
  </si>
  <si>
    <t>Артакович</t>
  </si>
  <si>
    <t>Шершнева</t>
  </si>
  <si>
    <t>Юров</t>
  </si>
  <si>
    <t>Минченкова</t>
  </si>
  <si>
    <t>Фетюлин</t>
  </si>
  <si>
    <t>Березова</t>
  </si>
  <si>
    <t/>
  </si>
  <si>
    <t>Сумбаева</t>
  </si>
  <si>
    <t>Боштан</t>
  </si>
  <si>
    <t>Хомулло</t>
  </si>
  <si>
    <t>Чайка</t>
  </si>
  <si>
    <t>Луганский</t>
  </si>
  <si>
    <t>Шаметько</t>
  </si>
  <si>
    <t>Талова</t>
  </si>
  <si>
    <t>Швайко</t>
  </si>
  <si>
    <t>Черняева</t>
  </si>
  <si>
    <t>Рабе</t>
  </si>
  <si>
    <t>Золотухин</t>
  </si>
  <si>
    <t>Стабровский</t>
  </si>
  <si>
    <t>Шадрин</t>
  </si>
  <si>
    <t>Иванченко</t>
  </si>
  <si>
    <t>Ходжоян</t>
  </si>
  <si>
    <t>Чебатурин</t>
  </si>
  <si>
    <t>Непомнящая</t>
  </si>
  <si>
    <t>Мухин</t>
  </si>
  <si>
    <t>Ондруп</t>
  </si>
  <si>
    <t>Айзенбайс</t>
  </si>
  <si>
    <t>Агибалов</t>
  </si>
  <si>
    <t>Оськина</t>
  </si>
  <si>
    <t>Червяковская</t>
  </si>
  <si>
    <t>Э</t>
  </si>
  <si>
    <t>Гейт</t>
  </si>
  <si>
    <t>Минова</t>
  </si>
  <si>
    <t>Стреблянская</t>
  </si>
  <si>
    <t>Залётова</t>
  </si>
  <si>
    <t>Лепёхина</t>
  </si>
  <si>
    <t>Арсеньевна</t>
  </si>
  <si>
    <t>Мухарямова</t>
  </si>
  <si>
    <t>Рафаэлевна</t>
  </si>
  <si>
    <t>Ботвиновская</t>
  </si>
  <si>
    <t>Белякова</t>
  </si>
  <si>
    <t>Якупова</t>
  </si>
  <si>
    <t>Минич</t>
  </si>
  <si>
    <t>Ярушина</t>
  </si>
  <si>
    <t>Чистяков</t>
  </si>
  <si>
    <t>Ананян</t>
  </si>
  <si>
    <t>Смердова</t>
  </si>
  <si>
    <t>Хуторянская</t>
  </si>
  <si>
    <t>Славская</t>
  </si>
  <si>
    <t>Хилевич</t>
  </si>
  <si>
    <t>Пантелеева</t>
  </si>
  <si>
    <t>Амирастанова</t>
  </si>
  <si>
    <t>Рафаеловна</t>
  </si>
  <si>
    <t>Бородкина</t>
  </si>
  <si>
    <t>Урванцева</t>
  </si>
  <si>
    <t>Елизаветта</t>
  </si>
  <si>
    <t>Франчук</t>
  </si>
  <si>
    <t>Осипенко</t>
  </si>
  <si>
    <t>Черепенко</t>
  </si>
  <si>
    <t>Мандрыкина</t>
  </si>
  <si>
    <t>Эленбергер</t>
  </si>
  <si>
    <t>Аникеева</t>
  </si>
  <si>
    <t>Бова</t>
  </si>
  <si>
    <t>Терехина</t>
  </si>
  <si>
    <t>Бляшук</t>
  </si>
  <si>
    <t>Овчинникова</t>
  </si>
  <si>
    <t>Азрапкина</t>
  </si>
  <si>
    <t>Апраксина</t>
  </si>
  <si>
    <t>Замятина</t>
  </si>
  <si>
    <t>Бендерская</t>
  </si>
  <si>
    <t>Илюшкина</t>
  </si>
  <si>
    <t>Найдина</t>
  </si>
  <si>
    <t>Матюшенко</t>
  </si>
  <si>
    <t>Молоканова</t>
  </si>
  <si>
    <t>Оршава</t>
  </si>
  <si>
    <t>Коробейников</t>
  </si>
  <si>
    <t>Ведьгун</t>
  </si>
  <si>
    <t>Безумова</t>
  </si>
  <si>
    <t>Васюхнова</t>
  </si>
  <si>
    <t>Кульша</t>
  </si>
  <si>
    <t>Дранец</t>
  </si>
  <si>
    <t>Моль</t>
  </si>
  <si>
    <t>Буткевич</t>
  </si>
  <si>
    <t>Краснощекова</t>
  </si>
  <si>
    <t>Глебовна</t>
  </si>
  <si>
    <t>Огаркова</t>
  </si>
  <si>
    <t>Ступакова</t>
  </si>
  <si>
    <t>Климковецкий</t>
  </si>
  <si>
    <t>Мамаджанова</t>
  </si>
  <si>
    <t>Адина</t>
  </si>
  <si>
    <t>Мирхалидиновна</t>
  </si>
  <si>
    <t>Шкурко</t>
  </si>
  <si>
    <t>Чунаева</t>
  </si>
  <si>
    <t>Тарасевич</t>
  </si>
  <si>
    <t>Агния</t>
  </si>
  <si>
    <t>Самароков</t>
  </si>
  <si>
    <t>Остап</t>
  </si>
  <si>
    <t>Зинков</t>
  </si>
  <si>
    <t>Логункова</t>
  </si>
  <si>
    <t>Ждахина</t>
  </si>
  <si>
    <t>Башанкаев</t>
  </si>
  <si>
    <t>Эрендженович</t>
  </si>
  <si>
    <t>Гулько</t>
  </si>
  <si>
    <t>Маруся</t>
  </si>
  <si>
    <t>Норкене</t>
  </si>
  <si>
    <t>Вита</t>
  </si>
  <si>
    <t>Крыжинская</t>
  </si>
  <si>
    <t>Лобынцева</t>
  </si>
  <si>
    <t>Хромушин</t>
  </si>
  <si>
    <t>Илькевич</t>
  </si>
  <si>
    <t>Тимошкова</t>
  </si>
  <si>
    <t>Фирсянков</t>
  </si>
  <si>
    <t>Бегишева</t>
  </si>
  <si>
    <t>Ларионов</t>
  </si>
  <si>
    <t>Сапожникова</t>
  </si>
  <si>
    <t>Украдыгин</t>
  </si>
  <si>
    <t>Виноградова</t>
  </si>
  <si>
    <t xml:space="preserve">Поднебесная </t>
  </si>
  <si>
    <t>Дюжикова</t>
  </si>
  <si>
    <t>Ступенькова</t>
  </si>
  <si>
    <t>Мохнова</t>
  </si>
  <si>
    <t>Пирматова</t>
  </si>
  <si>
    <t xml:space="preserve">Ковалёв </t>
  </si>
  <si>
    <t>Герасимович</t>
  </si>
  <si>
    <t>Чуприн</t>
  </si>
  <si>
    <t>Фомченко</t>
  </si>
  <si>
    <t>Камышенко</t>
  </si>
  <si>
    <t>Гавага</t>
  </si>
  <si>
    <t>Кабакова</t>
  </si>
  <si>
    <t>Грязнова</t>
  </si>
  <si>
    <t>Слободина</t>
  </si>
  <si>
    <t>Билецкий</t>
  </si>
  <si>
    <t xml:space="preserve">Варварина </t>
  </si>
  <si>
    <t>Лосев</t>
  </si>
  <si>
    <t>Дракунова</t>
  </si>
  <si>
    <t>Гибало</t>
  </si>
  <si>
    <t>Улыбина</t>
  </si>
  <si>
    <t xml:space="preserve">Белоконева </t>
  </si>
  <si>
    <t>Гуреева</t>
  </si>
  <si>
    <t xml:space="preserve">Петухова </t>
  </si>
  <si>
    <t>Товпик</t>
  </si>
  <si>
    <t>Бронникова</t>
  </si>
  <si>
    <t xml:space="preserve">Луппова </t>
  </si>
  <si>
    <t xml:space="preserve">Палий </t>
  </si>
  <si>
    <t>Самвеловна</t>
  </si>
  <si>
    <t>Киселев</t>
  </si>
  <si>
    <t>Чижик</t>
  </si>
  <si>
    <t>Болычева</t>
  </si>
  <si>
    <t>Лузганова</t>
  </si>
  <si>
    <t>Калинов</t>
  </si>
  <si>
    <t>Лазакович</t>
  </si>
  <si>
    <t>Попенко</t>
  </si>
  <si>
    <t>Буланова</t>
  </si>
  <si>
    <t xml:space="preserve">Марьяна </t>
  </si>
  <si>
    <t xml:space="preserve">Романенко </t>
  </si>
  <si>
    <t>Ветлугин</t>
  </si>
  <si>
    <t>Кирикова</t>
  </si>
  <si>
    <t>Релишкис</t>
  </si>
  <si>
    <t>Дойникова</t>
  </si>
  <si>
    <t>Мецкер</t>
  </si>
  <si>
    <t>Миннигулова</t>
  </si>
  <si>
    <t>Голубева</t>
  </si>
  <si>
    <t>Конюшенко</t>
  </si>
  <si>
    <t>Андрейчикова</t>
  </si>
  <si>
    <t>Гиричева</t>
  </si>
  <si>
    <t>Якобсон</t>
  </si>
  <si>
    <t>Амалья</t>
  </si>
  <si>
    <t>Фомичев</t>
  </si>
  <si>
    <t>Брижак</t>
  </si>
  <si>
    <t>Ванцович</t>
  </si>
  <si>
    <t>Ганжа</t>
  </si>
  <si>
    <t>Кремлёва</t>
  </si>
  <si>
    <t xml:space="preserve">Тимошенкова </t>
  </si>
  <si>
    <t>Шариев</t>
  </si>
  <si>
    <t>Ахмед</t>
  </si>
  <si>
    <t>Элибекович</t>
  </si>
  <si>
    <t>Венёвцева</t>
  </si>
  <si>
    <t xml:space="preserve">Львова </t>
  </si>
  <si>
    <t>Суханова</t>
  </si>
  <si>
    <t>Шуляк</t>
  </si>
  <si>
    <t>Лютаревич</t>
  </si>
  <si>
    <t>Юстина</t>
  </si>
  <si>
    <t>Сивухо</t>
  </si>
  <si>
    <t>Авдеева</t>
  </si>
  <si>
    <t>Ковтун</t>
  </si>
  <si>
    <t>Лифер</t>
  </si>
  <si>
    <t>Аскеров</t>
  </si>
  <si>
    <t>Руфат</t>
  </si>
  <si>
    <t>Эльчинович</t>
  </si>
  <si>
    <t>Киреенко</t>
  </si>
  <si>
    <t>Хан</t>
  </si>
  <si>
    <t>Шляхтин</t>
  </si>
  <si>
    <t>Якоб</t>
  </si>
  <si>
    <t>Аветисян</t>
  </si>
  <si>
    <t>Гнелевна</t>
  </si>
  <si>
    <t>Гретта</t>
  </si>
  <si>
    <t>Заречнева</t>
  </si>
  <si>
    <t>Насковец</t>
  </si>
  <si>
    <t>Дарьяна</t>
  </si>
  <si>
    <t>Головизнин</t>
  </si>
  <si>
    <t>Жарикова</t>
  </si>
  <si>
    <t>Кокунин</t>
  </si>
  <si>
    <t>Селиванова</t>
  </si>
  <si>
    <t>Шульпенкова</t>
  </si>
  <si>
    <t>Крестникова</t>
  </si>
  <si>
    <t>Хазипова</t>
  </si>
  <si>
    <t>Генриетта</t>
  </si>
  <si>
    <t>Квяткевич</t>
  </si>
  <si>
    <t>Есьман</t>
  </si>
  <si>
    <t>Опанасенко</t>
  </si>
  <si>
    <t>Коваценко</t>
  </si>
  <si>
    <t>Шкуркина</t>
  </si>
  <si>
    <t>Петрущенко</t>
  </si>
  <si>
    <t>Головизнина</t>
  </si>
  <si>
    <t>Ея</t>
  </si>
  <si>
    <t>Янбухтина</t>
  </si>
  <si>
    <t>Романовская</t>
  </si>
  <si>
    <t>Титаева</t>
  </si>
  <si>
    <t xml:space="preserve">Десенко </t>
  </si>
  <si>
    <t>Кревский</t>
  </si>
  <si>
    <t xml:space="preserve">Орлов </t>
  </si>
  <si>
    <t>Овчаренко</t>
  </si>
  <si>
    <t>Белоус</t>
  </si>
  <si>
    <t xml:space="preserve">Хан </t>
  </si>
  <si>
    <t xml:space="preserve">Каширин </t>
  </si>
  <si>
    <t xml:space="preserve">Лысков </t>
  </si>
  <si>
    <t>Лямцев</t>
  </si>
  <si>
    <t>Корбут</t>
  </si>
  <si>
    <t xml:space="preserve">Конопелько </t>
  </si>
  <si>
    <t xml:space="preserve">Птак </t>
  </si>
  <si>
    <t>Работин</t>
  </si>
  <si>
    <t>Дмитриенва</t>
  </si>
  <si>
    <t xml:space="preserve">Марковская </t>
  </si>
  <si>
    <t>Суманов</t>
  </si>
  <si>
    <t xml:space="preserve">Сохань </t>
  </si>
  <si>
    <t>Шаханин</t>
  </si>
  <si>
    <t xml:space="preserve">Романько </t>
  </si>
  <si>
    <t>Гнатюк</t>
  </si>
  <si>
    <t>Милан</t>
  </si>
  <si>
    <t>Зальцман</t>
  </si>
  <si>
    <t>Эдвинович</t>
  </si>
  <si>
    <t>Малков</t>
  </si>
  <si>
    <t>Огуречникова</t>
  </si>
  <si>
    <t>Скоробогатов</t>
  </si>
  <si>
    <t>Эвальд</t>
  </si>
  <si>
    <t>Альфанович</t>
  </si>
  <si>
    <t xml:space="preserve">Хромова </t>
  </si>
  <si>
    <t>Трус</t>
  </si>
  <si>
    <t>Юдин</t>
  </si>
  <si>
    <t xml:space="preserve">Алиева </t>
  </si>
  <si>
    <t>Лала</t>
  </si>
  <si>
    <t>Абулфат Кызы</t>
  </si>
  <si>
    <t>Калинин</t>
  </si>
  <si>
    <t>Слиба</t>
  </si>
  <si>
    <t>Моторина</t>
  </si>
  <si>
    <t>Берцик</t>
  </si>
  <si>
    <t>Савинкова</t>
  </si>
  <si>
    <t>Шаюк</t>
  </si>
  <si>
    <t xml:space="preserve">Леонтьева </t>
  </si>
  <si>
    <t>Юльевна</t>
  </si>
  <si>
    <t>Деревянко</t>
  </si>
  <si>
    <t>Сердюкова</t>
  </si>
  <si>
    <t>Б-08-40</t>
  </si>
  <si>
    <t>Азанова</t>
  </si>
  <si>
    <t>Эмили</t>
  </si>
  <si>
    <t>Кузнецов-Свинцов</t>
  </si>
  <si>
    <t>Реут</t>
  </si>
  <si>
    <t>Выговский</t>
  </si>
  <si>
    <t>Блауберг</t>
  </si>
  <si>
    <t>Гвоздева</t>
  </si>
  <si>
    <t>Казарина</t>
  </si>
  <si>
    <t>Либина</t>
  </si>
  <si>
    <t>Меньшикова</t>
  </si>
  <si>
    <t>Заневский</t>
  </si>
  <si>
    <t>Кирсанова</t>
  </si>
  <si>
    <t>Паламарчук</t>
  </si>
  <si>
    <t>Картал</t>
  </si>
  <si>
    <t>Харуновна</t>
  </si>
  <si>
    <t>Сименс</t>
  </si>
  <si>
    <t>Журавель</t>
  </si>
  <si>
    <t>Иохим</t>
  </si>
  <si>
    <t>Яхимович</t>
  </si>
  <si>
    <t>Бабова</t>
  </si>
  <si>
    <t>Крылов</t>
  </si>
  <si>
    <t>Холоменюк</t>
  </si>
  <si>
    <t>Загораева</t>
  </si>
  <si>
    <t>Рудаков</t>
  </si>
  <si>
    <t>Усатюк</t>
  </si>
  <si>
    <t>Цховребова</t>
  </si>
  <si>
    <t>Зарина</t>
  </si>
  <si>
    <t>Неголюк</t>
  </si>
  <si>
    <t>Порядин</t>
  </si>
  <si>
    <t>Путинцев</t>
  </si>
  <si>
    <t>Тарасович</t>
  </si>
  <si>
    <t>Гутник</t>
  </si>
  <si>
    <t>Лыновской</t>
  </si>
  <si>
    <t>Прокопьева</t>
  </si>
  <si>
    <t>Савченкова</t>
  </si>
  <si>
    <t>Стащинский</t>
  </si>
  <si>
    <t>Гоголева</t>
  </si>
  <si>
    <t>Карташов</t>
  </si>
  <si>
    <t>Сапронова</t>
  </si>
  <si>
    <t>Ирма</t>
  </si>
  <si>
    <t>Дудников</t>
  </si>
  <si>
    <t>Борнякова</t>
  </si>
  <si>
    <t>Гусарь</t>
  </si>
  <si>
    <t>Новохацкий</t>
  </si>
  <si>
    <t>Шанин</t>
  </si>
  <si>
    <t>Обухов</t>
  </si>
  <si>
    <t>Чурсинова</t>
  </si>
  <si>
    <t>Озйурт</t>
  </si>
  <si>
    <t>Турановна</t>
  </si>
  <si>
    <t>Потеев</t>
  </si>
  <si>
    <t>Гасенко</t>
  </si>
  <si>
    <t>Марцайтис</t>
  </si>
  <si>
    <t>Видманто</t>
  </si>
  <si>
    <t>Маликов</t>
  </si>
  <si>
    <t>Сызина</t>
  </si>
  <si>
    <t>Б-06-60</t>
  </si>
  <si>
    <t>Б-06-59</t>
  </si>
  <si>
    <t>Кисленок</t>
  </si>
  <si>
    <t>Б-06-57</t>
  </si>
  <si>
    <t>Леошко</t>
  </si>
  <si>
    <t>Б-06-58</t>
  </si>
  <si>
    <t>Ушаков</t>
  </si>
  <si>
    <t>Б-06-62</t>
  </si>
  <si>
    <t>Б-06-61</t>
  </si>
  <si>
    <t>Корольков</t>
  </si>
  <si>
    <t>Б-06-64</t>
  </si>
  <si>
    <t>Б-06-63</t>
  </si>
  <si>
    <t>Б-06-65</t>
  </si>
  <si>
    <t>Пухов</t>
  </si>
  <si>
    <t>Б-06-66</t>
  </si>
  <si>
    <t>Б-06-67</t>
  </si>
  <si>
    <t>Б-06-68</t>
  </si>
  <si>
    <t>Лукин</t>
  </si>
  <si>
    <t>Б-06-69</t>
  </si>
  <si>
    <t>Б-06-70</t>
  </si>
  <si>
    <t>Громыхалина</t>
  </si>
  <si>
    <t>Паньков</t>
  </si>
  <si>
    <t>Турундаев</t>
  </si>
  <si>
    <t>Белугин</t>
  </si>
  <si>
    <t>филиал НВМУ в г. Калининграде</t>
  </si>
  <si>
    <t>Авдыш</t>
  </si>
  <si>
    <t>Иосиф</t>
  </si>
  <si>
    <t>Давидович</t>
  </si>
  <si>
    <t>Бялькин</t>
  </si>
  <si>
    <t>Вальков</t>
  </si>
  <si>
    <t>Бобровский</t>
  </si>
  <si>
    <t>Мелешкин</t>
  </si>
  <si>
    <t>Чикранов</t>
  </si>
  <si>
    <t>Звонов</t>
  </si>
  <si>
    <t>Косилов</t>
  </si>
  <si>
    <t>Мякин</t>
  </si>
  <si>
    <t>Фомин</t>
  </si>
  <si>
    <t>Шварц</t>
  </si>
  <si>
    <t>Крутиков</t>
  </si>
  <si>
    <t>Лаптев</t>
  </si>
  <si>
    <t>Грязнов</t>
  </si>
  <si>
    <t>Галий</t>
  </si>
  <si>
    <t>Шувалов</t>
  </si>
  <si>
    <t>Робертович</t>
  </si>
  <si>
    <t>Балаганский</t>
  </si>
  <si>
    <t>Масленников</t>
  </si>
  <si>
    <t>Горбенко</t>
  </si>
  <si>
    <t>Нарметов</t>
  </si>
  <si>
    <t>Закир</t>
  </si>
  <si>
    <t>Азатович</t>
  </si>
  <si>
    <t>Лазарев</t>
  </si>
  <si>
    <t>Миллер</t>
  </si>
  <si>
    <t>Нарыков</t>
  </si>
  <si>
    <t>Колюцкий</t>
  </si>
  <si>
    <t>Гличиянц</t>
  </si>
  <si>
    <t>Земенов</t>
  </si>
  <si>
    <t>Нестор</t>
  </si>
  <si>
    <t>Мардамшин</t>
  </si>
  <si>
    <t>Згибнев</t>
  </si>
  <si>
    <t>Татарушкин</t>
  </si>
  <si>
    <t>Краснослободцев</t>
  </si>
  <si>
    <t>Мурашов</t>
  </si>
  <si>
    <t>Мосин</t>
  </si>
  <si>
    <t>Лиль</t>
  </si>
  <si>
    <t>Перешеин</t>
  </si>
  <si>
    <t>ГБОУ КО КШИ "АПКМК"</t>
  </si>
  <si>
    <t>Михайлюта</t>
  </si>
  <si>
    <t>Панько</t>
  </si>
  <si>
    <t>Гайдей</t>
  </si>
  <si>
    <t>Пайков</t>
  </si>
  <si>
    <t>Тихонович</t>
  </si>
  <si>
    <t>Андреев</t>
  </si>
  <si>
    <t>Сурбо</t>
  </si>
  <si>
    <t>Деобальд</t>
  </si>
  <si>
    <t>Голиков</t>
  </si>
  <si>
    <t>Глазунов</t>
  </si>
  <si>
    <t>Худин</t>
  </si>
  <si>
    <t>Степанченко</t>
  </si>
  <si>
    <t>Цвигун</t>
  </si>
  <si>
    <t>Виноградов</t>
  </si>
  <si>
    <t>Львов</t>
  </si>
  <si>
    <t>Акулов</t>
  </si>
  <si>
    <t>Ломовский</t>
  </si>
  <si>
    <t>Маслак</t>
  </si>
  <si>
    <t>Катаев</t>
  </si>
  <si>
    <t>Поленица</t>
  </si>
  <si>
    <t>Мекко</t>
  </si>
  <si>
    <t>Бородин</t>
  </si>
  <si>
    <t>Гафаров</t>
  </si>
  <si>
    <t>Рашадович</t>
  </si>
  <si>
    <t>Б-30-04</t>
  </si>
  <si>
    <t>Б-30-15</t>
  </si>
  <si>
    <t>Б-30-17</t>
  </si>
  <si>
    <t>Б-30-22</t>
  </si>
  <si>
    <t>Б-30-24</t>
  </si>
  <si>
    <t>Б-30-13</t>
  </si>
  <si>
    <t>Б-25-13</t>
  </si>
  <si>
    <t>Б-36-24</t>
  </si>
  <si>
    <t>Б-10-353</t>
  </si>
  <si>
    <t>Б-10-356</t>
  </si>
  <si>
    <t>Б-10-358</t>
  </si>
  <si>
    <t>Б-10-3511</t>
  </si>
  <si>
    <t>Б-10-3515</t>
  </si>
  <si>
    <t>Б-10-3517</t>
  </si>
  <si>
    <t>Б-11-302</t>
  </si>
  <si>
    <t>Б-11-304</t>
  </si>
  <si>
    <t>Б-11-307</t>
  </si>
  <si>
    <t>Б-11-3013</t>
  </si>
  <si>
    <t>Б-11-3009</t>
  </si>
  <si>
    <t>Черняхович</t>
  </si>
  <si>
    <t xml:space="preserve">Шахвердиев </t>
  </si>
  <si>
    <t>Скоробогатова</t>
  </si>
  <si>
    <t>марина</t>
  </si>
  <si>
    <t>Гундарева</t>
  </si>
  <si>
    <t xml:space="preserve">Евгеньевна </t>
  </si>
  <si>
    <t xml:space="preserve">МАОУ СОШ № 31 </t>
  </si>
  <si>
    <t xml:space="preserve">Берч </t>
  </si>
  <si>
    <t xml:space="preserve">Морозова </t>
  </si>
  <si>
    <t xml:space="preserve">Таможникова </t>
  </si>
  <si>
    <t xml:space="preserve">Галактионова </t>
  </si>
  <si>
    <t xml:space="preserve">Тимофеевна </t>
  </si>
  <si>
    <t>Моминова</t>
  </si>
  <si>
    <t>Мехринсо</t>
  </si>
  <si>
    <t xml:space="preserve">Муроджоновна </t>
  </si>
  <si>
    <t xml:space="preserve">Никифорова </t>
  </si>
  <si>
    <t xml:space="preserve">Максимовна </t>
  </si>
  <si>
    <t xml:space="preserve">Кудряшова </t>
  </si>
  <si>
    <t xml:space="preserve">Станиславовна </t>
  </si>
  <si>
    <t xml:space="preserve">Олеговна </t>
  </si>
  <si>
    <t xml:space="preserve">Володкина </t>
  </si>
  <si>
    <t xml:space="preserve">Ильинична </t>
  </si>
  <si>
    <t>Вараксин</t>
  </si>
  <si>
    <t xml:space="preserve">Андреевич </t>
  </si>
  <si>
    <t xml:space="preserve">Озолин </t>
  </si>
  <si>
    <t xml:space="preserve">Ларионов </t>
  </si>
  <si>
    <t xml:space="preserve">Звижинский </t>
  </si>
  <si>
    <t xml:space="preserve">Владимировна </t>
  </si>
  <si>
    <t xml:space="preserve">Адрушкевичюте </t>
  </si>
  <si>
    <t xml:space="preserve">Белоглазов </t>
  </si>
  <si>
    <t xml:space="preserve">Романович </t>
  </si>
  <si>
    <t xml:space="preserve">Буторина </t>
  </si>
  <si>
    <t xml:space="preserve">Денисовна </t>
  </si>
  <si>
    <t xml:space="preserve">Гибадуллина </t>
  </si>
  <si>
    <t xml:space="preserve">Ренатовна </t>
  </si>
  <si>
    <t xml:space="preserve">Денисович </t>
  </si>
  <si>
    <t xml:space="preserve">Кутний </t>
  </si>
  <si>
    <t xml:space="preserve">Анатольевич </t>
  </si>
  <si>
    <t xml:space="preserve">Лидер </t>
  </si>
  <si>
    <t xml:space="preserve">Пархоменко </t>
  </si>
  <si>
    <t xml:space="preserve">Эвелина </t>
  </si>
  <si>
    <t xml:space="preserve">Разина </t>
  </si>
  <si>
    <t xml:space="preserve">Мария </t>
  </si>
  <si>
    <t>Сугян</t>
  </si>
  <si>
    <t xml:space="preserve">Эмми </t>
  </si>
  <si>
    <t xml:space="preserve">Сугян </t>
  </si>
  <si>
    <t xml:space="preserve">Трина </t>
  </si>
  <si>
    <t xml:space="preserve">Фирсов </t>
  </si>
  <si>
    <t xml:space="preserve">Лев </t>
  </si>
  <si>
    <t xml:space="preserve">Николаевич </t>
  </si>
  <si>
    <t xml:space="preserve">Шайдулина </t>
  </si>
  <si>
    <t xml:space="preserve">Антонов </t>
  </si>
  <si>
    <t xml:space="preserve">Антон </t>
  </si>
  <si>
    <t xml:space="preserve">Сергеевич </t>
  </si>
  <si>
    <t xml:space="preserve">Борисевич </t>
  </si>
  <si>
    <t xml:space="preserve">Брусницын </t>
  </si>
  <si>
    <t xml:space="preserve">Василий </t>
  </si>
  <si>
    <t xml:space="preserve">Александрович </t>
  </si>
  <si>
    <t xml:space="preserve">Данилова </t>
  </si>
  <si>
    <t xml:space="preserve">Каролина </t>
  </si>
  <si>
    <t xml:space="preserve">Григорьевна </t>
  </si>
  <si>
    <t xml:space="preserve">Долгополова </t>
  </si>
  <si>
    <t xml:space="preserve">Кира </t>
  </si>
  <si>
    <t xml:space="preserve">Алексеевна </t>
  </si>
  <si>
    <t xml:space="preserve">Кынин </t>
  </si>
  <si>
    <t xml:space="preserve">Михайлович </t>
  </si>
  <si>
    <t>Маханек</t>
  </si>
  <si>
    <t xml:space="preserve">Виктор </t>
  </si>
  <si>
    <t xml:space="preserve">Мякишев </t>
  </si>
  <si>
    <t xml:space="preserve">Сергей </t>
  </si>
  <si>
    <t xml:space="preserve">Валерьевич </t>
  </si>
  <si>
    <t xml:space="preserve">Пышкин </t>
  </si>
  <si>
    <t xml:space="preserve">Самехов </t>
  </si>
  <si>
    <t xml:space="preserve">Вячеславович </t>
  </si>
  <si>
    <t xml:space="preserve">Шамина </t>
  </si>
  <si>
    <t xml:space="preserve">Шкурин </t>
  </si>
  <si>
    <t xml:space="preserve">Петрович </t>
  </si>
  <si>
    <t>Ворона</t>
  </si>
  <si>
    <t>Суванов</t>
  </si>
  <si>
    <t>Монсурожанович</t>
  </si>
  <si>
    <t xml:space="preserve">Ананьев </t>
  </si>
  <si>
    <t xml:space="preserve">Геннадий </t>
  </si>
  <si>
    <t xml:space="preserve">Беляков </t>
  </si>
  <si>
    <t>Денисенко</t>
  </si>
  <si>
    <t xml:space="preserve">Геннадьевич </t>
  </si>
  <si>
    <t xml:space="preserve">Енина </t>
  </si>
  <si>
    <t xml:space="preserve">Карцева </t>
  </si>
  <si>
    <t xml:space="preserve">Павловна </t>
  </si>
  <si>
    <t>Кучаевский</t>
  </si>
  <si>
    <t xml:space="preserve">Сазонова </t>
  </si>
  <si>
    <t xml:space="preserve">Варвара </t>
  </si>
  <si>
    <t xml:space="preserve">Сергеевна </t>
  </si>
  <si>
    <t>Узунян</t>
  </si>
  <si>
    <t>Люси</t>
  </si>
  <si>
    <t xml:space="preserve">Аракеловна </t>
  </si>
  <si>
    <t xml:space="preserve">Шилова </t>
  </si>
  <si>
    <t xml:space="preserve">Балашев </t>
  </si>
  <si>
    <t xml:space="preserve">Игоревич </t>
  </si>
  <si>
    <t xml:space="preserve">Берников </t>
  </si>
  <si>
    <t xml:space="preserve">Дмитриевич </t>
  </si>
  <si>
    <t xml:space="preserve">Дмитриев </t>
  </si>
  <si>
    <t xml:space="preserve">Кривцов </t>
  </si>
  <si>
    <t xml:space="preserve">Игорь </t>
  </si>
  <si>
    <t xml:space="preserve">Плугин </t>
  </si>
  <si>
    <t xml:space="preserve">Платон </t>
  </si>
  <si>
    <t xml:space="preserve">Резников </t>
  </si>
  <si>
    <t xml:space="preserve">Владимир </t>
  </si>
  <si>
    <t xml:space="preserve">Савчук </t>
  </si>
  <si>
    <t xml:space="preserve">Семёнов </t>
  </si>
  <si>
    <t xml:space="preserve">Владимирович </t>
  </si>
  <si>
    <t xml:space="preserve">Скворцова </t>
  </si>
  <si>
    <t xml:space="preserve">Джафаров </t>
  </si>
  <si>
    <t xml:space="preserve">Исмаил </t>
  </si>
  <si>
    <t xml:space="preserve">Арахманович </t>
  </si>
  <si>
    <t xml:space="preserve">Намаконова </t>
  </si>
  <si>
    <t xml:space="preserve">Новоселецкая </t>
  </si>
  <si>
    <t xml:space="preserve">Сычёва </t>
  </si>
  <si>
    <t>Филоненко</t>
  </si>
  <si>
    <t xml:space="preserve">Цыбульская </t>
  </si>
  <si>
    <t xml:space="preserve">Ясковская </t>
  </si>
  <si>
    <t xml:space="preserve">Гончарова </t>
  </si>
  <si>
    <t>Прялгаускайте</t>
  </si>
  <si>
    <t>Сваюновна</t>
  </si>
  <si>
    <t xml:space="preserve">Юрьевич </t>
  </si>
  <si>
    <t>Киндсфатер</t>
  </si>
  <si>
    <t xml:space="preserve">Клиновский </t>
  </si>
  <si>
    <t xml:space="preserve">Кушнир </t>
  </si>
  <si>
    <t xml:space="preserve">Викторовна </t>
  </si>
  <si>
    <t xml:space="preserve">Михайловна </t>
  </si>
  <si>
    <t xml:space="preserve">Чирков </t>
  </si>
  <si>
    <t>МАОУ СОШ № 9 им. Дьякова П.М.</t>
  </si>
  <si>
    <t>призер МЭ ВОШ 2019-2020 учебного года</t>
  </si>
  <si>
    <t>победитель МЭ ВОШ 2019-2020 учебного года</t>
  </si>
  <si>
    <t>Гертруда</t>
  </si>
  <si>
    <t>Шенкель</t>
  </si>
  <si>
    <t>Остроух</t>
  </si>
  <si>
    <t>Просина</t>
  </si>
  <si>
    <t>Мансур</t>
  </si>
  <si>
    <t>Курносова</t>
  </si>
  <si>
    <t>Вашукова</t>
  </si>
  <si>
    <t>Финогенов</t>
  </si>
  <si>
    <t>Матвиенко</t>
  </si>
  <si>
    <t>Зеленская</t>
  </si>
  <si>
    <t>Якубенкова</t>
  </si>
  <si>
    <t>Гапонов</t>
  </si>
  <si>
    <t>Здрадовская</t>
  </si>
  <si>
    <t>Солоджук</t>
  </si>
  <si>
    <t>Фризен</t>
  </si>
  <si>
    <t>Годун</t>
  </si>
  <si>
    <t>Ильенкова</t>
  </si>
  <si>
    <t>Корнева</t>
  </si>
  <si>
    <t>Серпенинова</t>
  </si>
  <si>
    <t>Бахтин</t>
  </si>
  <si>
    <t>Корней</t>
  </si>
  <si>
    <t>Стрикунов</t>
  </si>
  <si>
    <t>Данилов</t>
  </si>
  <si>
    <t>Даниэлла</t>
  </si>
  <si>
    <t>Чалышева</t>
  </si>
  <si>
    <t>Башкиров</t>
  </si>
  <si>
    <t>Мея</t>
  </si>
  <si>
    <t>Солоед</t>
  </si>
  <si>
    <t>Тарасенко</t>
  </si>
  <si>
    <t>Приалгаускис</t>
  </si>
  <si>
    <t>Донатас</t>
  </si>
  <si>
    <t>Ляонович</t>
  </si>
  <si>
    <t>Салов</t>
  </si>
  <si>
    <t>Голубов</t>
  </si>
  <si>
    <t>Овчинников</t>
  </si>
  <si>
    <t>Акатов</t>
  </si>
  <si>
    <t>Мкртичевна</t>
  </si>
  <si>
    <t>Челюбеева</t>
  </si>
  <si>
    <t>Черенкова</t>
  </si>
  <si>
    <t>Чушева</t>
  </si>
  <si>
    <t>Метёлкина</t>
  </si>
  <si>
    <t>Фещенко</t>
  </si>
  <si>
    <t>Машорина</t>
  </si>
  <si>
    <t>Мухитов</t>
  </si>
  <si>
    <t>Чулпанович</t>
  </si>
  <si>
    <t>Чаплыгина</t>
  </si>
  <si>
    <t>дистанционное участие</t>
  </si>
  <si>
    <t>допущен к муниципальному этапу</t>
  </si>
  <si>
    <t>АНО СОШ "РОСТОК"</t>
  </si>
  <si>
    <t>допущен по квоте</t>
  </si>
  <si>
    <t>Федорова</t>
  </si>
  <si>
    <t xml:space="preserve">Карлюкова </t>
  </si>
  <si>
    <t>Журова</t>
  </si>
  <si>
    <t>Харченко</t>
  </si>
  <si>
    <t>Рождественский</t>
  </si>
  <si>
    <t>Назаркина</t>
  </si>
  <si>
    <t>Гудасов</t>
  </si>
  <si>
    <t>Курган</t>
  </si>
  <si>
    <t>Абдукадирова</t>
  </si>
  <si>
    <t>Асламбековна</t>
  </si>
  <si>
    <t>Гирда</t>
  </si>
  <si>
    <t>Подъяблонская</t>
  </si>
  <si>
    <t>Чертов</t>
  </si>
  <si>
    <t>Стаценко</t>
  </si>
  <si>
    <t>Пасынков</t>
  </si>
  <si>
    <t>Черепанова</t>
  </si>
  <si>
    <t>Попсуйко</t>
  </si>
  <si>
    <t>Абдрашитов</t>
  </si>
  <si>
    <t>Коваленок</t>
  </si>
  <si>
    <t>Коротаева</t>
  </si>
  <si>
    <t>Романовия</t>
  </si>
  <si>
    <t>Димитрий</t>
  </si>
  <si>
    <t>Бахвалов</t>
  </si>
  <si>
    <t>Мартынова</t>
  </si>
  <si>
    <t>Арини</t>
  </si>
  <si>
    <t>Бобракова</t>
  </si>
  <si>
    <t>Буторин</t>
  </si>
  <si>
    <t>Копьева</t>
  </si>
  <si>
    <t>Хорольская</t>
  </si>
  <si>
    <t>Юхнайтис</t>
  </si>
  <si>
    <t>Елисеева</t>
  </si>
  <si>
    <t>Овчарук</t>
  </si>
  <si>
    <t>Никитенкова</t>
  </si>
  <si>
    <t>Димакова</t>
  </si>
  <si>
    <t>Подопрелова</t>
  </si>
  <si>
    <t>Семикина</t>
  </si>
  <si>
    <t>Цупикова</t>
  </si>
  <si>
    <t>Кукарина</t>
  </si>
  <si>
    <t>Мордосевич</t>
  </si>
  <si>
    <t>Шубина</t>
  </si>
  <si>
    <t>Бабушкин</t>
  </si>
  <si>
    <t>Скороходов</t>
  </si>
  <si>
    <t>Ряхимов</t>
  </si>
  <si>
    <t>Бисиров</t>
  </si>
  <si>
    <t xml:space="preserve">Мирослав </t>
  </si>
  <si>
    <t>Слезнов</t>
  </si>
  <si>
    <t>Хатавская</t>
  </si>
  <si>
    <t>Телего</t>
  </si>
  <si>
    <t xml:space="preserve">Шактров </t>
  </si>
  <si>
    <t>Радмир</t>
  </si>
  <si>
    <t>Джасурович</t>
  </si>
  <si>
    <t>Грехнёва</t>
  </si>
  <si>
    <t>Жученко</t>
  </si>
  <si>
    <t>Мкртчян</t>
  </si>
  <si>
    <t>Гагиковна</t>
  </si>
  <si>
    <t>Гирфанова</t>
  </si>
  <si>
    <t>Ислямовна</t>
  </si>
  <si>
    <t>Данькевич</t>
  </si>
  <si>
    <t>Дворецкий</t>
  </si>
  <si>
    <t>Царик</t>
  </si>
  <si>
    <t>Крикунова</t>
  </si>
  <si>
    <t>Михайлин</t>
  </si>
  <si>
    <t>Фуадович</t>
  </si>
  <si>
    <t>Кухаренко</t>
  </si>
  <si>
    <t>Баюрова</t>
  </si>
  <si>
    <t>Кажгалиева</t>
  </si>
  <si>
    <t>Минин</t>
  </si>
  <si>
    <t>призер МЭ ВОШ 2019-2020 учебного года (Нестеровский ГО)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</si>
</sst>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name val="Times New Roman"/>
      <family val="1"/>
      <charset val="204"/>
    </font>
    <font>
      <sz val="10"/>
      <name val="Arial"/>
      <family val="2"/>
      <charset val="204"/>
    </font>
    <font>
      <sz val="14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AF0F6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268">
    <xf numFmtId="0" fontId="0" fillId="0" borderId="0" xfId="0"/>
    <xf numFmtId="0" fontId="1" fillId="0" borderId="0" xfId="0" applyFont="1" applyFill="1"/>
    <xf numFmtId="0" fontId="1" fillId="0" borderId="0" xfId="0" applyFont="1" applyFill="1" applyAlignment="1">
      <alignment horizontal="left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left"/>
    </xf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1" fillId="0" borderId="0" xfId="0" applyFont="1" applyFill="1" applyAlignment="1"/>
    <xf numFmtId="0" fontId="1" fillId="0" borderId="0" xfId="0" applyFont="1" applyFill="1" applyAlignment="1"/>
    <xf numFmtId="0" fontId="1" fillId="0" borderId="7" xfId="0" applyFont="1" applyFill="1" applyBorder="1" applyAlignment="1"/>
    <xf numFmtId="0" fontId="1" fillId="0" borderId="12" xfId="0" applyFont="1" applyFill="1" applyBorder="1" applyAlignment="1"/>
    <xf numFmtId="0" fontId="1" fillId="0" borderId="1" xfId="0" applyFont="1" applyFill="1" applyBorder="1" applyAlignment="1"/>
    <xf numFmtId="0" fontId="4" fillId="0" borderId="7" xfId="0" applyFont="1" applyFill="1" applyBorder="1" applyAlignment="1">
      <alignment horizontal="left" vertical="center"/>
    </xf>
    <xf numFmtId="0" fontId="4" fillId="0" borderId="12" xfId="0" applyFont="1" applyFill="1" applyBorder="1" applyAlignment="1">
      <alignment horizontal="left" vertical="center"/>
    </xf>
    <xf numFmtId="0" fontId="1" fillId="0" borderId="7" xfId="0" applyFont="1" applyFill="1" applyBorder="1" applyAlignment="1">
      <alignment horizontal="left" vertical="center"/>
    </xf>
    <xf numFmtId="0" fontId="1" fillId="0" borderId="4" xfId="0" applyFont="1" applyFill="1" applyBorder="1" applyAlignment="1">
      <alignment horizontal="center"/>
    </xf>
    <xf numFmtId="0" fontId="1" fillId="0" borderId="7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3" fillId="0" borderId="0" xfId="0" applyFont="1" applyFill="1" applyAlignment="1"/>
    <xf numFmtId="0" fontId="3" fillId="0" borderId="1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center" vertical="top"/>
    </xf>
    <xf numFmtId="0" fontId="10" fillId="0" borderId="0" xfId="0" applyFont="1" applyFill="1" applyAlignment="1">
      <alignment vertical="top"/>
    </xf>
    <xf numFmtId="0" fontId="10" fillId="0" borderId="1" xfId="0" applyFont="1" applyFill="1" applyBorder="1" applyAlignment="1">
      <alignment horizontal="center" vertical="top" wrapText="1"/>
    </xf>
    <xf numFmtId="0" fontId="3" fillId="0" borderId="1" xfId="0" applyFont="1" applyFill="1" applyBorder="1" applyAlignment="1"/>
    <xf numFmtId="0" fontId="4" fillId="0" borderId="0" xfId="0" applyFont="1" applyFill="1" applyAlignment="1"/>
    <xf numFmtId="0" fontId="1" fillId="0" borderId="7" xfId="0" applyFont="1" applyFill="1" applyBorder="1" applyAlignment="1">
      <alignment vertical="center"/>
    </xf>
    <xf numFmtId="0" fontId="3" fillId="0" borderId="7" xfId="0" applyFont="1" applyFill="1" applyBorder="1" applyAlignment="1">
      <alignment vertical="center"/>
    </xf>
    <xf numFmtId="0" fontId="1" fillId="0" borderId="0" xfId="0" applyFont="1" applyAlignment="1"/>
    <xf numFmtId="0" fontId="1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8" fillId="2" borderId="1" xfId="0" applyFont="1" applyFill="1" applyBorder="1" applyAlignment="1"/>
    <xf numFmtId="0" fontId="1" fillId="0" borderId="13" xfId="0" applyFont="1" applyFill="1" applyBorder="1" applyAlignment="1">
      <alignment horizontal="center"/>
    </xf>
    <xf numFmtId="0" fontId="1" fillId="0" borderId="14" xfId="0" applyFont="1" applyFill="1" applyBorder="1" applyAlignment="1">
      <alignment horizontal="center"/>
    </xf>
    <xf numFmtId="0" fontId="1" fillId="0" borderId="15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top"/>
    </xf>
    <xf numFmtId="0" fontId="1" fillId="0" borderId="8" xfId="0" applyFont="1" applyFill="1" applyBorder="1" applyAlignment="1">
      <alignment horizontal="center"/>
    </xf>
    <xf numFmtId="0" fontId="1" fillId="0" borderId="6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8" fillId="2" borderId="7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 vertical="center"/>
    </xf>
    <xf numFmtId="0" fontId="1" fillId="0" borderId="7" xfId="0" applyFont="1" applyFill="1" applyBorder="1" applyAlignment="1">
      <alignment horizontal="left"/>
    </xf>
    <xf numFmtId="0" fontId="6" fillId="0" borderId="7" xfId="0" applyFont="1" applyFill="1" applyBorder="1" applyAlignment="1">
      <alignment horizontal="left"/>
    </xf>
    <xf numFmtId="0" fontId="1" fillId="0" borderId="12" xfId="0" applyFont="1" applyFill="1" applyBorder="1" applyAlignment="1">
      <alignment vertical="center"/>
    </xf>
    <xf numFmtId="0" fontId="8" fillId="2" borderId="7" xfId="0" applyFont="1" applyFill="1" applyBorder="1" applyAlignment="1"/>
    <xf numFmtId="0" fontId="3" fillId="0" borderId="1" xfId="0" applyFont="1" applyFill="1" applyBorder="1" applyAlignment="1">
      <alignment vertical="center"/>
    </xf>
    <xf numFmtId="0" fontId="8" fillId="2" borderId="7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1" fillId="2" borderId="7" xfId="0" applyFont="1" applyFill="1" applyBorder="1" applyAlignment="1"/>
    <xf numFmtId="0" fontId="1" fillId="2" borderId="12" xfId="0" applyFont="1" applyFill="1" applyBorder="1" applyAlignment="1"/>
    <xf numFmtId="0" fontId="3" fillId="2" borderId="1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left" vertical="center"/>
    </xf>
    <xf numFmtId="0" fontId="4" fillId="2" borderId="12" xfId="0" applyFont="1" applyFill="1" applyBorder="1" applyAlignment="1">
      <alignment horizontal="left" vertical="center"/>
    </xf>
    <xf numFmtId="0" fontId="3" fillId="2" borderId="7" xfId="0" applyFont="1" applyFill="1" applyBorder="1" applyAlignment="1">
      <alignment vertical="center"/>
    </xf>
    <xf numFmtId="0" fontId="3" fillId="2" borderId="7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left"/>
    </xf>
    <xf numFmtId="0" fontId="8" fillId="2" borderId="13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 vertical="top"/>
    </xf>
    <xf numFmtId="0" fontId="1" fillId="0" borderId="1" xfId="0" applyFont="1" applyFill="1" applyBorder="1" applyAlignment="1">
      <alignment horizontal="left"/>
    </xf>
    <xf numFmtId="0" fontId="1" fillId="0" borderId="12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center" vertical="top"/>
    </xf>
    <xf numFmtId="10" fontId="1" fillId="3" borderId="1" xfId="0" applyNumberFormat="1" applyFont="1" applyFill="1" applyBorder="1" applyAlignment="1">
      <alignment horizontal="center"/>
    </xf>
    <xf numFmtId="0" fontId="1" fillId="3" borderId="13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1" fillId="0" borderId="1" xfId="0" applyFont="1" applyFill="1" applyBorder="1" applyAlignment="1">
      <alignment vertical="center"/>
    </xf>
    <xf numFmtId="0" fontId="1" fillId="0" borderId="0" xfId="0" applyFont="1" applyFill="1" applyAlignment="1"/>
    <xf numFmtId="0" fontId="10" fillId="0" borderId="1" xfId="0" applyFont="1" applyFill="1" applyBorder="1" applyAlignment="1">
      <alignment horizontal="center" vertical="top" wrapText="1"/>
    </xf>
    <xf numFmtId="0" fontId="1" fillId="4" borderId="1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1" fillId="0" borderId="0" xfId="0" applyFont="1" applyFill="1" applyAlignment="1"/>
    <xf numFmtId="10" fontId="1" fillId="0" borderId="7" xfId="0" applyNumberFormat="1" applyFont="1" applyFill="1" applyBorder="1" applyAlignment="1">
      <alignment horizontal="center"/>
    </xf>
    <xf numFmtId="0" fontId="1" fillId="0" borderId="12" xfId="0" applyFont="1" applyFill="1" applyBorder="1" applyAlignment="1">
      <alignment horizontal="left" vertical="center"/>
    </xf>
    <xf numFmtId="0" fontId="1" fillId="0" borderId="7" xfId="0" applyFont="1" applyFill="1" applyBorder="1" applyAlignment="1">
      <alignment vertical="top"/>
    </xf>
    <xf numFmtId="0" fontId="4" fillId="0" borderId="4" xfId="0" applyFont="1" applyFill="1" applyBorder="1" applyAlignment="1">
      <alignment horizontal="left" vertical="center"/>
    </xf>
    <xf numFmtId="0" fontId="1" fillId="0" borderId="4" xfId="0" applyFont="1" applyFill="1" applyBorder="1" applyAlignment="1">
      <alignment horizontal="left" vertical="center"/>
    </xf>
    <xf numFmtId="0" fontId="1" fillId="0" borderId="4" xfId="0" applyFont="1" applyFill="1" applyBorder="1" applyAlignment="1">
      <alignment horizontal="center" vertical="top"/>
    </xf>
    <xf numFmtId="0" fontId="4" fillId="0" borderId="7" xfId="0" applyFont="1" applyFill="1" applyBorder="1" applyAlignment="1">
      <alignment horizontal="left" vertical="top"/>
    </xf>
    <xf numFmtId="0" fontId="4" fillId="0" borderId="12" xfId="0" applyFont="1" applyFill="1" applyBorder="1" applyAlignment="1">
      <alignment horizontal="left" vertical="top"/>
    </xf>
    <xf numFmtId="0" fontId="1" fillId="0" borderId="7" xfId="0" applyFont="1" applyFill="1" applyBorder="1" applyAlignment="1">
      <alignment horizontal="center" vertical="top"/>
    </xf>
    <xf numFmtId="0" fontId="1" fillId="0" borderId="7" xfId="0" applyFont="1" applyFill="1" applyBorder="1" applyAlignment="1">
      <alignment horizontal="left" vertical="top"/>
    </xf>
    <xf numFmtId="49" fontId="4" fillId="0" borderId="7" xfId="0" applyNumberFormat="1" applyFont="1" applyFill="1" applyBorder="1" applyAlignment="1">
      <alignment horizontal="left" vertical="center"/>
    </xf>
    <xf numFmtId="49" fontId="4" fillId="0" borderId="12" xfId="0" applyNumberFormat="1" applyFont="1" applyFill="1" applyBorder="1" applyAlignment="1">
      <alignment horizontal="left" vertical="center"/>
    </xf>
    <xf numFmtId="0" fontId="1" fillId="0" borderId="12" xfId="0" applyFont="1" applyFill="1" applyBorder="1" applyAlignment="1">
      <alignment vertical="top"/>
    </xf>
    <xf numFmtId="0" fontId="4" fillId="0" borderId="7" xfId="0" applyFont="1" applyFill="1" applyBorder="1" applyAlignment="1">
      <alignment vertical="center"/>
    </xf>
    <xf numFmtId="49" fontId="1" fillId="0" borderId="7" xfId="0" applyNumberFormat="1" applyFont="1" applyFill="1" applyBorder="1" applyAlignment="1">
      <alignment horizontal="left" vertical="center"/>
    </xf>
    <xf numFmtId="0" fontId="6" fillId="0" borderId="12" xfId="0" applyFont="1" applyFill="1" applyBorder="1" applyAlignment="1"/>
    <xf numFmtId="0" fontId="6" fillId="0" borderId="7" xfId="0" applyFont="1" applyFill="1" applyBorder="1" applyAlignment="1"/>
    <xf numFmtId="0" fontId="1" fillId="0" borderId="12" xfId="0" applyFont="1" applyFill="1" applyBorder="1" applyAlignment="1">
      <alignment horizontal="left" vertical="top"/>
    </xf>
    <xf numFmtId="0" fontId="1" fillId="0" borderId="7" xfId="0" applyFont="1" applyFill="1" applyBorder="1" applyAlignment="1">
      <alignment horizontal="center"/>
    </xf>
    <xf numFmtId="0" fontId="1" fillId="0" borderId="8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10" fontId="1" fillId="2" borderId="7" xfId="0" applyNumberFormat="1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7" xfId="0" applyFont="1" applyFill="1" applyBorder="1" applyAlignment="1">
      <alignment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left" vertical="center"/>
    </xf>
    <xf numFmtId="0" fontId="6" fillId="0" borderId="7" xfId="0" applyFont="1" applyFill="1" applyBorder="1" applyAlignment="1">
      <alignment vertical="center"/>
    </xf>
    <xf numFmtId="0" fontId="4" fillId="0" borderId="4" xfId="0" applyFont="1" applyFill="1" applyBorder="1" applyAlignment="1">
      <alignment horizontal="center" vertical="center"/>
    </xf>
    <xf numFmtId="49" fontId="4" fillId="0" borderId="7" xfId="0" applyNumberFormat="1" applyFont="1" applyFill="1" applyBorder="1" applyAlignment="1">
      <alignment vertical="center"/>
    </xf>
    <xf numFmtId="49" fontId="4" fillId="0" borderId="12" xfId="0" applyNumberFormat="1" applyFont="1" applyFill="1" applyBorder="1" applyAlignment="1">
      <alignment vertical="center"/>
    </xf>
    <xf numFmtId="0" fontId="4" fillId="0" borderId="11" xfId="0" applyFont="1" applyFill="1" applyBorder="1" applyAlignment="1">
      <alignment horizontal="left" vertical="center"/>
    </xf>
    <xf numFmtId="0" fontId="4" fillId="0" borderId="8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0" fontId="1" fillId="0" borderId="7" xfId="1" applyFont="1" applyFill="1" applyBorder="1" applyAlignment="1">
      <alignment horizontal="left" vertical="top"/>
    </xf>
    <xf numFmtId="0" fontId="1" fillId="0" borderId="12" xfId="1" applyFont="1" applyFill="1" applyBorder="1" applyAlignment="1">
      <alignment horizontal="left" vertical="top"/>
    </xf>
    <xf numFmtId="0" fontId="1" fillId="2" borderId="7" xfId="1" applyFont="1" applyFill="1" applyBorder="1" applyAlignment="1">
      <alignment vertical="center"/>
    </xf>
    <xf numFmtId="0" fontId="1" fillId="2" borderId="12" xfId="1" applyFont="1" applyFill="1" applyBorder="1" applyAlignment="1">
      <alignment vertical="center"/>
    </xf>
    <xf numFmtId="0" fontId="6" fillId="2" borderId="7" xfId="0" applyFont="1" applyFill="1" applyBorder="1" applyAlignment="1">
      <alignment vertical="center"/>
    </xf>
    <xf numFmtId="0" fontId="6" fillId="0" borderId="12" xfId="0" applyFont="1" applyFill="1" applyBorder="1" applyAlignment="1">
      <alignment vertical="center"/>
    </xf>
    <xf numFmtId="0" fontId="1" fillId="0" borderId="7" xfId="1" applyFont="1" applyFill="1" applyBorder="1" applyAlignment="1">
      <alignment vertical="center"/>
    </xf>
    <xf numFmtId="0" fontId="1" fillId="0" borderId="12" xfId="1" applyFont="1" applyFill="1" applyBorder="1" applyAlignment="1">
      <alignment vertical="center"/>
    </xf>
    <xf numFmtId="0" fontId="1" fillId="0" borderId="4" xfId="0" applyFont="1" applyFill="1" applyBorder="1" applyAlignment="1"/>
    <xf numFmtId="10" fontId="1" fillId="0" borderId="4" xfId="0" applyNumberFormat="1" applyFont="1" applyFill="1" applyBorder="1" applyAlignment="1">
      <alignment horizontal="center"/>
    </xf>
    <xf numFmtId="10" fontId="1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1" fillId="0" borderId="4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0" fontId="1" fillId="5" borderId="1" xfId="0" applyFont="1" applyFill="1" applyBorder="1" applyAlignment="1">
      <alignment horizontal="center"/>
    </xf>
    <xf numFmtId="10" fontId="1" fillId="5" borderId="7" xfId="0" applyNumberFormat="1" applyFont="1" applyFill="1" applyBorder="1" applyAlignment="1">
      <alignment horizontal="center"/>
    </xf>
    <xf numFmtId="0" fontId="1" fillId="5" borderId="4" xfId="0" applyFont="1" applyFill="1" applyBorder="1" applyAlignment="1">
      <alignment horizontal="center"/>
    </xf>
    <xf numFmtId="0" fontId="4" fillId="5" borderId="7" xfId="0" applyFont="1" applyFill="1" applyBorder="1" applyAlignment="1">
      <alignment horizontal="left" vertical="center"/>
    </xf>
    <xf numFmtId="0" fontId="4" fillId="5" borderId="12" xfId="0" applyFont="1" applyFill="1" applyBorder="1" applyAlignment="1">
      <alignment horizontal="left" vertical="center"/>
    </xf>
    <xf numFmtId="0" fontId="1" fillId="5" borderId="7" xfId="0" applyFont="1" applyFill="1" applyBorder="1" applyAlignment="1">
      <alignment vertical="center"/>
    </xf>
    <xf numFmtId="0" fontId="1" fillId="5" borderId="7" xfId="0" applyFont="1" applyFill="1" applyBorder="1" applyAlignment="1">
      <alignment horizontal="center" vertical="center"/>
    </xf>
    <xf numFmtId="0" fontId="4" fillId="5" borderId="7" xfId="0" applyFont="1" applyFill="1" applyBorder="1" applyAlignment="1">
      <alignment horizontal="center" vertical="center"/>
    </xf>
    <xf numFmtId="0" fontId="1" fillId="5" borderId="7" xfId="0" applyFont="1" applyFill="1" applyBorder="1" applyAlignment="1">
      <alignment horizontal="left" vertical="center"/>
    </xf>
    <xf numFmtId="0" fontId="1" fillId="5" borderId="1" xfId="0" applyFont="1" applyFill="1" applyBorder="1" applyAlignment="1"/>
    <xf numFmtId="0" fontId="3" fillId="5" borderId="1" xfId="0" applyFont="1" applyFill="1" applyBorder="1" applyAlignment="1">
      <alignment horizontal="center"/>
    </xf>
    <xf numFmtId="0" fontId="3" fillId="5" borderId="1" xfId="0" applyFont="1" applyFill="1" applyBorder="1" applyAlignment="1"/>
    <xf numFmtId="0" fontId="1" fillId="5" borderId="1" xfId="0" applyFont="1" applyFill="1" applyBorder="1" applyAlignment="1">
      <alignment horizontal="center" vertical="top"/>
    </xf>
    <xf numFmtId="0" fontId="4" fillId="5" borderId="1" xfId="0" applyFont="1" applyFill="1" applyBorder="1" applyAlignment="1">
      <alignment horizontal="left" vertical="center"/>
    </xf>
    <xf numFmtId="49" fontId="1" fillId="5" borderId="1" xfId="0" applyNumberFormat="1" applyFont="1" applyFill="1" applyBorder="1" applyAlignment="1">
      <alignment vertical="center"/>
    </xf>
    <xf numFmtId="0" fontId="4" fillId="5" borderId="1" xfId="0" applyFont="1" applyFill="1" applyBorder="1" applyAlignment="1">
      <alignment horizontal="left" vertical="top"/>
    </xf>
    <xf numFmtId="49" fontId="4" fillId="5" borderId="1" xfId="0" applyNumberFormat="1" applyFont="1" applyFill="1" applyBorder="1" applyAlignment="1">
      <alignment horizontal="left" vertical="center"/>
    </xf>
    <xf numFmtId="0" fontId="1" fillId="5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/>
    <xf numFmtId="0" fontId="1" fillId="2" borderId="12" xfId="0" applyFont="1" applyFill="1" applyBorder="1" applyAlignment="1">
      <alignment vertical="center"/>
    </xf>
    <xf numFmtId="49" fontId="4" fillId="2" borderId="7" xfId="0" applyNumberFormat="1" applyFont="1" applyFill="1" applyBorder="1" applyAlignment="1">
      <alignment horizontal="left" vertical="center"/>
    </xf>
    <xf numFmtId="49" fontId="4" fillId="2" borderId="12" xfId="0" applyNumberFormat="1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left"/>
    </xf>
    <xf numFmtId="0" fontId="1" fillId="2" borderId="12" xfId="0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center"/>
    </xf>
    <xf numFmtId="0" fontId="4" fillId="2" borderId="7" xfId="0" applyFont="1" applyFill="1" applyBorder="1" applyAlignment="1">
      <alignment vertical="top"/>
    </xf>
    <xf numFmtId="0" fontId="1" fillId="2" borderId="4" xfId="0" applyFont="1" applyFill="1" applyBorder="1" applyAlignment="1">
      <alignment horizontal="left"/>
    </xf>
    <xf numFmtId="0" fontId="6" fillId="2" borderId="12" xfId="0" applyFont="1" applyFill="1" applyBorder="1" applyAlignment="1">
      <alignment vertical="center"/>
    </xf>
    <xf numFmtId="10" fontId="1" fillId="2" borderId="1" xfId="0" applyNumberFormat="1" applyFont="1" applyFill="1" applyBorder="1" applyAlignment="1">
      <alignment horizontal="center"/>
    </xf>
    <xf numFmtId="0" fontId="6" fillId="2" borderId="1" xfId="0" applyFont="1" applyFill="1" applyBorder="1" applyAlignment="1">
      <alignment vertical="center"/>
    </xf>
    <xf numFmtId="0" fontId="1" fillId="2" borderId="7" xfId="0" applyFont="1" applyFill="1" applyBorder="1" applyAlignment="1">
      <alignment vertical="top"/>
    </xf>
    <xf numFmtId="0" fontId="1" fillId="2" borderId="12" xfId="0" applyFont="1" applyFill="1" applyBorder="1" applyAlignment="1">
      <alignment vertical="top"/>
    </xf>
    <xf numFmtId="0" fontId="1" fillId="0" borderId="0" xfId="0" applyFont="1" applyFill="1" applyAlignment="1"/>
    <xf numFmtId="0" fontId="1" fillId="0" borderId="1" xfId="0" applyFont="1" applyFill="1" applyBorder="1" applyAlignment="1">
      <alignment horizontal="center" wrapText="1"/>
    </xf>
    <xf numFmtId="10" fontId="1" fillId="0" borderId="7" xfId="0" applyNumberFormat="1" applyFont="1" applyFill="1" applyBorder="1" applyAlignment="1">
      <alignment horizontal="center" wrapText="1"/>
    </xf>
    <xf numFmtId="0" fontId="1" fillId="0" borderId="4" xfId="0" applyFont="1" applyFill="1" applyBorder="1" applyAlignment="1">
      <alignment horizontal="center" wrapText="1"/>
    </xf>
    <xf numFmtId="0" fontId="4" fillId="0" borderId="7" xfId="0" applyFont="1" applyFill="1" applyBorder="1" applyAlignment="1">
      <alignment horizontal="left" vertical="center" wrapText="1"/>
    </xf>
    <xf numFmtId="0" fontId="4" fillId="0" borderId="12" xfId="0" applyFont="1" applyFill="1" applyBorder="1" applyAlignment="1">
      <alignment horizontal="left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/>
    <xf numFmtId="0" fontId="1" fillId="5" borderId="0" xfId="0" applyFont="1" applyFill="1" applyBorder="1" applyAlignment="1"/>
    <xf numFmtId="0" fontId="1" fillId="5" borderId="1" xfId="0" applyFont="1" applyFill="1" applyBorder="1" applyAlignment="1">
      <alignment horizontal="center" wrapText="1"/>
    </xf>
    <xf numFmtId="10" fontId="1" fillId="5" borderId="7" xfId="0" applyNumberFormat="1" applyFont="1" applyFill="1" applyBorder="1" applyAlignment="1">
      <alignment horizontal="center" wrapText="1"/>
    </xf>
    <xf numFmtId="0" fontId="1" fillId="5" borderId="4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left" vertical="center" wrapText="1"/>
    </xf>
    <xf numFmtId="0" fontId="1" fillId="5" borderId="7" xfId="0" applyFont="1" applyFill="1" applyBorder="1" applyAlignment="1">
      <alignment horizontal="left" vertical="center" wrapText="1"/>
    </xf>
    <xf numFmtId="0" fontId="1" fillId="5" borderId="7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1" fillId="5" borderId="1" xfId="0" applyFont="1" applyFill="1" applyBorder="1"/>
    <xf numFmtId="0" fontId="4" fillId="5" borderId="7" xfId="0" applyFont="1" applyFill="1" applyBorder="1" applyAlignment="1">
      <alignment horizontal="left" vertical="center" wrapText="1"/>
    </xf>
    <xf numFmtId="0" fontId="4" fillId="5" borderId="12" xfId="0" applyFont="1" applyFill="1" applyBorder="1" applyAlignment="1">
      <alignment horizontal="left" vertical="center" wrapText="1"/>
    </xf>
    <xf numFmtId="0" fontId="1" fillId="5" borderId="0" xfId="0" applyFont="1" applyFill="1"/>
    <xf numFmtId="0" fontId="1" fillId="5" borderId="7" xfId="0" applyFont="1" applyFill="1" applyBorder="1" applyAlignment="1">
      <alignment horizontal="center"/>
    </xf>
    <xf numFmtId="10" fontId="1" fillId="5" borderId="1" xfId="0" applyNumberFormat="1" applyFont="1" applyFill="1" applyBorder="1" applyAlignment="1">
      <alignment horizontal="center"/>
    </xf>
    <xf numFmtId="0" fontId="1" fillId="5" borderId="1" xfId="0" applyFont="1" applyFill="1" applyBorder="1" applyAlignment="1">
      <alignment vertical="center"/>
    </xf>
    <xf numFmtId="0" fontId="1" fillId="5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vertical="center"/>
    </xf>
    <xf numFmtId="0" fontId="3" fillId="5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left" vertical="center"/>
    </xf>
    <xf numFmtId="0" fontId="4" fillId="5" borderId="1" xfId="0" applyFont="1" applyFill="1" applyBorder="1" applyAlignment="1">
      <alignment horizontal="center" vertical="top"/>
    </xf>
    <xf numFmtId="0" fontId="1" fillId="5" borderId="1" xfId="0" applyFont="1" applyFill="1" applyBorder="1" applyAlignment="1">
      <alignment horizontal="left" vertical="top"/>
    </xf>
    <xf numFmtId="0" fontId="1" fillId="5" borderId="1" xfId="0" applyFont="1" applyFill="1" applyBorder="1" applyAlignment="1">
      <alignment vertical="top"/>
    </xf>
    <xf numFmtId="10" fontId="1" fillId="5" borderId="1" xfId="0" applyNumberFormat="1" applyFont="1" applyFill="1" applyBorder="1" applyAlignment="1">
      <alignment horizontal="center" wrapText="1"/>
    </xf>
    <xf numFmtId="0" fontId="1" fillId="5" borderId="1" xfId="0" applyFont="1" applyFill="1" applyBorder="1" applyAlignment="1">
      <alignment horizontal="left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left"/>
    </xf>
    <xf numFmtId="0" fontId="1" fillId="0" borderId="0" xfId="0" applyFont="1" applyFill="1" applyBorder="1" applyAlignment="1"/>
    <xf numFmtId="0" fontId="1" fillId="2" borderId="1" xfId="0" applyFont="1" applyFill="1" applyBorder="1" applyAlignment="1">
      <alignment horizontal="center" wrapText="1"/>
    </xf>
    <xf numFmtId="10" fontId="1" fillId="2" borderId="7" xfId="0" applyNumberFormat="1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left" vertical="center" wrapText="1"/>
    </xf>
    <xf numFmtId="0" fontId="4" fillId="2" borderId="12" xfId="0" applyFont="1" applyFill="1" applyBorder="1" applyAlignment="1">
      <alignment horizontal="left" vertical="center" wrapText="1"/>
    </xf>
    <xf numFmtId="0" fontId="1" fillId="2" borderId="7" xfId="0" applyFont="1" applyFill="1" applyBorder="1" applyAlignment="1">
      <alignment horizontal="left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1" fillId="2" borderId="1" xfId="0" applyFont="1" applyFill="1" applyBorder="1"/>
    <xf numFmtId="0" fontId="1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top"/>
    </xf>
    <xf numFmtId="0" fontId="8" fillId="2" borderId="7" xfId="0" applyFont="1" applyFill="1" applyBorder="1" applyAlignment="1">
      <alignment vertical="top"/>
    </xf>
    <xf numFmtId="0" fontId="1" fillId="2" borderId="4" xfId="0" applyFont="1" applyFill="1" applyBorder="1" applyAlignment="1">
      <alignment horizontal="center" vertical="top"/>
    </xf>
    <xf numFmtId="0" fontId="1" fillId="2" borderId="7" xfId="0" applyFont="1" applyFill="1" applyBorder="1" applyAlignment="1">
      <alignment horizontal="left" vertical="top"/>
    </xf>
    <xf numFmtId="0" fontId="1" fillId="2" borderId="12" xfId="0" applyFont="1" applyFill="1" applyBorder="1" applyAlignment="1">
      <alignment horizontal="left" vertical="top"/>
    </xf>
    <xf numFmtId="0" fontId="1" fillId="2" borderId="7" xfId="0" applyFont="1" applyFill="1" applyBorder="1" applyAlignment="1">
      <alignment horizontal="center" vertical="top"/>
    </xf>
    <xf numFmtId="0" fontId="8" fillId="2" borderId="7" xfId="0" applyFont="1" applyFill="1" applyBorder="1" applyAlignment="1">
      <alignment horizontal="left" vertical="top"/>
    </xf>
    <xf numFmtId="0" fontId="8" fillId="2" borderId="1" xfId="0" applyFont="1" applyFill="1" applyBorder="1" applyAlignment="1">
      <alignment vertical="top" wrapText="1"/>
    </xf>
    <xf numFmtId="0" fontId="1" fillId="0" borderId="0" xfId="0" applyFont="1" applyFill="1" applyAlignment="1">
      <alignment vertical="top"/>
    </xf>
    <xf numFmtId="0" fontId="2" fillId="0" borderId="0" xfId="0" applyFont="1" applyFill="1" applyBorder="1" applyAlignment="1">
      <alignment horizontal="left"/>
    </xf>
    <xf numFmtId="0" fontId="1" fillId="0" borderId="0" xfId="0" applyFont="1" applyFill="1" applyAlignment="1"/>
    <xf numFmtId="0" fontId="10" fillId="0" borderId="6" xfId="0" applyFont="1" applyFill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top" wrapText="1"/>
    </xf>
    <xf numFmtId="0" fontId="10" fillId="0" borderId="7" xfId="0" applyFont="1" applyFill="1" applyBorder="1" applyAlignment="1">
      <alignment horizontal="center" vertical="top" wrapText="1"/>
    </xf>
    <xf numFmtId="0" fontId="10" fillId="0" borderId="6" xfId="0" applyFont="1" applyFill="1" applyBorder="1" applyAlignment="1">
      <alignment vertical="top" wrapText="1"/>
    </xf>
    <xf numFmtId="0" fontId="10" fillId="0" borderId="8" xfId="0" applyFont="1" applyFill="1" applyBorder="1" applyAlignment="1">
      <alignment vertical="top" wrapText="1"/>
    </xf>
    <xf numFmtId="0" fontId="10" fillId="0" borderId="7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/>
    </xf>
    <xf numFmtId="0" fontId="0" fillId="0" borderId="1" xfId="0" applyBorder="1" applyAlignment="1">
      <alignment vertical="top"/>
    </xf>
    <xf numFmtId="0" fontId="10" fillId="0" borderId="6" xfId="0" applyFont="1" applyFill="1" applyBorder="1" applyAlignment="1">
      <alignment horizontal="left" vertical="top" wrapText="1"/>
    </xf>
    <xf numFmtId="0" fontId="10" fillId="0" borderId="8" xfId="0" applyFont="1" applyFill="1" applyBorder="1" applyAlignment="1">
      <alignment horizontal="left" vertical="top" wrapText="1"/>
    </xf>
    <xf numFmtId="0" fontId="10" fillId="0" borderId="7" xfId="0" applyFont="1" applyFill="1" applyBorder="1" applyAlignment="1">
      <alignment horizontal="left" vertical="top" wrapText="1"/>
    </xf>
    <xf numFmtId="0" fontId="10" fillId="0" borderId="1" xfId="0" applyFont="1" applyFill="1" applyBorder="1" applyAlignment="1">
      <alignment horizontal="center" vertical="top" wrapText="1"/>
    </xf>
    <xf numFmtId="0" fontId="11" fillId="0" borderId="6" xfId="0" applyFont="1" applyFill="1" applyBorder="1" applyAlignment="1">
      <alignment horizontal="left" vertical="top" wrapText="1"/>
    </xf>
    <xf numFmtId="0" fontId="11" fillId="0" borderId="8" xfId="0" applyFont="1" applyFill="1" applyBorder="1" applyAlignment="1">
      <alignment horizontal="left" vertical="top" wrapText="1"/>
    </xf>
    <xf numFmtId="0" fontId="11" fillId="0" borderId="7" xfId="0" applyFont="1" applyFill="1" applyBorder="1" applyAlignment="1">
      <alignment horizontal="left" vertical="top" wrapText="1"/>
    </xf>
    <xf numFmtId="0" fontId="10" fillId="0" borderId="2" xfId="0" applyFont="1" applyFill="1" applyBorder="1" applyAlignment="1">
      <alignment horizontal="center" vertical="top" wrapText="1"/>
    </xf>
    <xf numFmtId="0" fontId="10" fillId="0" borderId="9" xfId="0" applyFont="1" applyFill="1" applyBorder="1" applyAlignment="1">
      <alignment horizontal="center" vertical="top" wrapText="1"/>
    </xf>
    <xf numFmtId="0" fontId="10" fillId="0" borderId="4" xfId="0" applyFont="1" applyFill="1" applyBorder="1" applyAlignment="1">
      <alignment horizontal="center" vertical="top" wrapText="1"/>
    </xf>
    <xf numFmtId="0" fontId="11" fillId="0" borderId="10" xfId="0" applyFont="1" applyFill="1" applyBorder="1" applyAlignment="1">
      <alignment horizontal="left" vertical="top" wrapText="1"/>
    </xf>
    <xf numFmtId="0" fontId="11" fillId="0" borderId="11" xfId="0" applyFont="1" applyFill="1" applyBorder="1" applyAlignment="1">
      <alignment horizontal="left" vertical="top" wrapText="1"/>
    </xf>
    <xf numFmtId="0" fontId="11" fillId="0" borderId="12" xfId="0" applyFont="1" applyFill="1" applyBorder="1" applyAlignment="1">
      <alignment horizontal="left" vertical="top" wrapText="1"/>
    </xf>
    <xf numFmtId="0" fontId="11" fillId="0" borderId="6" xfId="0" applyFont="1" applyFill="1" applyBorder="1" applyAlignment="1">
      <alignment horizontal="center" vertical="top" wrapText="1"/>
    </xf>
    <xf numFmtId="0" fontId="11" fillId="0" borderId="8" xfId="0" applyFont="1" applyFill="1" applyBorder="1" applyAlignment="1">
      <alignment horizontal="center" vertical="top" wrapText="1"/>
    </xf>
    <xf numFmtId="0" fontId="11" fillId="0" borderId="7" xfId="0" applyFont="1" applyFill="1" applyBorder="1" applyAlignment="1">
      <alignment horizontal="center" vertical="top" wrapText="1"/>
    </xf>
    <xf numFmtId="0" fontId="10" fillId="0" borderId="3" xfId="0" applyFont="1" applyFill="1" applyBorder="1" applyAlignment="1">
      <alignment horizontal="center" vertical="top" wrapText="1"/>
    </xf>
    <xf numFmtId="0" fontId="10" fillId="0" borderId="5" xfId="0" applyFont="1" applyFill="1" applyBorder="1" applyAlignment="1">
      <alignment horizontal="center" vertical="top" wrapText="1"/>
    </xf>
    <xf numFmtId="0" fontId="1" fillId="0" borderId="13" xfId="0" applyFont="1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2" borderId="15" xfId="0" applyFill="1" applyBorder="1" applyAlignment="1">
      <alignment horizontal="center"/>
    </xf>
  </cellXfs>
  <cellStyles count="2">
    <cellStyle name="Обычный" xfId="0" builtinId="0"/>
    <cellStyle name="Обычный 2" xfId="1" xr:uid="{00000000-0005-0000-0000-000001000000}"/>
  </cellStyles>
  <dxfs count="0"/>
  <tableStyles count="0" defaultTableStyle="TableStyleMedium9" defaultPivotStyle="PivotStyleLight16"/>
  <colors>
    <mruColors>
      <color rgb="FFFFFF66"/>
      <color rgb="FFEAF0F6"/>
      <color rgb="FFFF6600"/>
      <color rgb="FFCCFF99"/>
      <color rgb="FFFFFFCC"/>
      <color rgb="FF99FF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YS4013"/>
  <sheetViews>
    <sheetView tabSelected="1" topLeftCell="G1" zoomScale="70" zoomScaleNormal="70" zoomScaleSheetLayoutView="75" workbookViewId="0">
      <selection activeCell="T4" sqref="T4:T6"/>
    </sheetView>
  </sheetViews>
  <sheetFormatPr defaultColWidth="8.85546875" defaultRowHeight="18.75" x14ac:dyDescent="0.3"/>
  <cols>
    <col min="1" max="1" width="11.42578125" style="9" customWidth="1"/>
    <col min="2" max="15" width="4.85546875" style="3" customWidth="1"/>
    <col min="16" max="16" width="11.5703125" style="3" customWidth="1"/>
    <col min="17" max="17" width="6.5703125" style="3" customWidth="1"/>
    <col min="18" max="18" width="11" style="8" customWidth="1"/>
    <col min="19" max="19" width="14.140625" style="9" customWidth="1"/>
    <col min="20" max="20" width="22.42578125" style="10" customWidth="1"/>
    <col min="21" max="21" width="19.140625" style="10" customWidth="1"/>
    <col min="22" max="22" width="25.140625" style="10" customWidth="1"/>
    <col min="23" max="23" width="48" style="36" customWidth="1"/>
    <col min="24" max="24" width="5.7109375" style="11" customWidth="1"/>
    <col min="25" max="25" width="7.28515625" style="11" customWidth="1"/>
    <col min="26" max="26" width="21.28515625" style="10" customWidth="1"/>
    <col min="27" max="27" width="17.5703125" style="10" customWidth="1"/>
    <col min="28" max="28" width="21.42578125" style="10" customWidth="1"/>
    <col min="29" max="29" width="55.5703125" style="8" customWidth="1"/>
    <col min="30" max="16384" width="8.85546875" style="8"/>
  </cols>
  <sheetData>
    <row r="1" spans="1:29" s="1" customFormat="1" x14ac:dyDescent="0.3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S1" s="3" t="s">
        <v>0</v>
      </c>
      <c r="T1" s="2"/>
      <c r="U1" s="2"/>
      <c r="V1" s="2"/>
      <c r="W1" s="14"/>
      <c r="X1" s="4"/>
      <c r="Y1" s="4"/>
      <c r="Z1" s="2"/>
      <c r="AA1" s="2"/>
      <c r="AB1" s="2"/>
    </row>
    <row r="2" spans="1:29" s="1" customFormat="1" x14ac:dyDescent="0.3">
      <c r="A2" s="13"/>
      <c r="B2" s="13"/>
      <c r="C2" s="81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3"/>
      <c r="R2" s="13"/>
      <c r="S2" s="5" t="s">
        <v>598</v>
      </c>
      <c r="T2" s="2"/>
      <c r="U2" s="2"/>
      <c r="V2" s="2"/>
      <c r="W2" s="14"/>
      <c r="X2" s="4"/>
      <c r="Y2" s="4"/>
      <c r="Z2" s="2"/>
      <c r="AA2" s="2"/>
      <c r="AB2" s="2"/>
    </row>
    <row r="3" spans="1:29" s="1" customFormat="1" x14ac:dyDescent="0.3">
      <c r="A3" s="234"/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5"/>
      <c r="R3" s="235"/>
      <c r="S3" s="235"/>
      <c r="T3" s="235"/>
      <c r="U3" s="2"/>
      <c r="V3" s="2"/>
      <c r="W3" s="33"/>
      <c r="X3" s="6"/>
      <c r="Y3" s="6"/>
      <c r="Z3" s="7"/>
      <c r="AA3" s="2"/>
      <c r="AB3" s="2"/>
    </row>
    <row r="4" spans="1:29" s="30" customFormat="1" ht="18.75" customHeight="1" x14ac:dyDescent="0.25">
      <c r="A4" s="247" t="s">
        <v>1</v>
      </c>
      <c r="B4" s="251" t="s">
        <v>232</v>
      </c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47" t="s">
        <v>2</v>
      </c>
      <c r="Q4" s="247" t="s">
        <v>3</v>
      </c>
      <c r="R4" s="236" t="s">
        <v>13</v>
      </c>
      <c r="S4" s="251" t="s">
        <v>14</v>
      </c>
      <c r="T4" s="248" t="s">
        <v>7</v>
      </c>
      <c r="U4" s="254" t="s">
        <v>8</v>
      </c>
      <c r="V4" s="248" t="s">
        <v>9</v>
      </c>
      <c r="W4" s="239" t="s">
        <v>5</v>
      </c>
      <c r="X4" s="236" t="s">
        <v>4</v>
      </c>
      <c r="Y4" s="257" t="s">
        <v>6</v>
      </c>
      <c r="Z4" s="244" t="s">
        <v>10</v>
      </c>
      <c r="AA4" s="244" t="s">
        <v>11</v>
      </c>
      <c r="AB4" s="244" t="s">
        <v>12</v>
      </c>
      <c r="AC4" s="242"/>
    </row>
    <row r="5" spans="1:29" s="30" customFormat="1" ht="15" customHeight="1" x14ac:dyDescent="0.25">
      <c r="A5" s="247"/>
      <c r="B5" s="253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47"/>
      <c r="Q5" s="247"/>
      <c r="R5" s="237"/>
      <c r="S5" s="252"/>
      <c r="T5" s="249"/>
      <c r="U5" s="255"/>
      <c r="V5" s="249"/>
      <c r="W5" s="240"/>
      <c r="X5" s="237"/>
      <c r="Y5" s="258"/>
      <c r="Z5" s="245"/>
      <c r="AA5" s="245"/>
      <c r="AB5" s="245"/>
      <c r="AC5" s="243"/>
    </row>
    <row r="6" spans="1:29" s="30" customFormat="1" ht="36" customHeight="1" x14ac:dyDescent="0.25">
      <c r="A6" s="247"/>
      <c r="B6" s="31">
        <v>1</v>
      </c>
      <c r="C6" s="82">
        <v>2</v>
      </c>
      <c r="D6" s="31">
        <v>3</v>
      </c>
      <c r="E6" s="31">
        <v>4</v>
      </c>
      <c r="F6" s="31">
        <v>5</v>
      </c>
      <c r="G6" s="31">
        <v>6</v>
      </c>
      <c r="H6" s="31">
        <v>7</v>
      </c>
      <c r="I6" s="31">
        <v>8</v>
      </c>
      <c r="J6" s="31">
        <v>9</v>
      </c>
      <c r="K6" s="31">
        <v>10</v>
      </c>
      <c r="L6" s="31">
        <v>11</v>
      </c>
      <c r="M6" s="31">
        <v>12</v>
      </c>
      <c r="N6" s="31">
        <v>13</v>
      </c>
      <c r="O6" s="31">
        <v>14</v>
      </c>
      <c r="P6" s="247"/>
      <c r="Q6" s="247"/>
      <c r="R6" s="238"/>
      <c r="S6" s="253"/>
      <c r="T6" s="250"/>
      <c r="U6" s="256"/>
      <c r="V6" s="250"/>
      <c r="W6" s="241"/>
      <c r="X6" s="238"/>
      <c r="Y6" s="259"/>
      <c r="Z6" s="246"/>
      <c r="AA6" s="246"/>
      <c r="AB6" s="246"/>
      <c r="AC6" s="243"/>
    </row>
    <row r="7" spans="1:29" s="86" customFormat="1" ht="21.75" customHeight="1" x14ac:dyDescent="0.3">
      <c r="A7" s="12" t="s">
        <v>1981</v>
      </c>
      <c r="B7" s="12">
        <v>1</v>
      </c>
      <c r="C7" s="12">
        <v>5</v>
      </c>
      <c r="D7" s="12">
        <v>4</v>
      </c>
      <c r="E7" s="12">
        <v>10</v>
      </c>
      <c r="F7" s="12">
        <v>2</v>
      </c>
      <c r="G7" s="12">
        <v>1</v>
      </c>
      <c r="H7" s="12">
        <v>0</v>
      </c>
      <c r="I7" s="12">
        <v>1</v>
      </c>
      <c r="J7" s="12">
        <v>5</v>
      </c>
      <c r="K7" s="12">
        <v>2</v>
      </c>
      <c r="L7" s="12">
        <v>5</v>
      </c>
      <c r="M7" s="12">
        <v>2</v>
      </c>
      <c r="N7" s="12">
        <v>3</v>
      </c>
      <c r="O7" s="12">
        <v>6</v>
      </c>
      <c r="P7" s="12">
        <f>SUM(B7:O7)</f>
        <v>47</v>
      </c>
      <c r="Q7" s="12">
        <v>1</v>
      </c>
      <c r="R7" s="87">
        <f t="shared" ref="R7:R70" si="0">P7/54</f>
        <v>0.87037037037037035</v>
      </c>
      <c r="S7" s="21" t="s">
        <v>580</v>
      </c>
      <c r="T7" s="18" t="s">
        <v>1982</v>
      </c>
      <c r="U7" s="19" t="s">
        <v>620</v>
      </c>
      <c r="V7" s="18" t="s">
        <v>326</v>
      </c>
      <c r="W7" s="34" t="s">
        <v>1983</v>
      </c>
      <c r="X7" s="22">
        <v>4</v>
      </c>
      <c r="Y7" s="23" t="s">
        <v>271</v>
      </c>
      <c r="Z7" s="20" t="s">
        <v>1984</v>
      </c>
      <c r="AA7" s="20" t="s">
        <v>463</v>
      </c>
      <c r="AB7" s="20" t="s">
        <v>249</v>
      </c>
      <c r="AC7" s="17"/>
    </row>
    <row r="8" spans="1:29" s="86" customFormat="1" ht="21.75" customHeight="1" x14ac:dyDescent="0.3">
      <c r="A8" s="12" t="s">
        <v>1985</v>
      </c>
      <c r="B8" s="12">
        <v>1</v>
      </c>
      <c r="C8" s="12">
        <v>5</v>
      </c>
      <c r="D8" s="12">
        <v>4</v>
      </c>
      <c r="E8" s="12">
        <v>12</v>
      </c>
      <c r="F8" s="12">
        <v>2</v>
      </c>
      <c r="G8" s="12">
        <v>1</v>
      </c>
      <c r="H8" s="12">
        <v>0</v>
      </c>
      <c r="I8" s="12">
        <v>1</v>
      </c>
      <c r="J8" s="12">
        <v>5</v>
      </c>
      <c r="K8" s="12">
        <v>2</v>
      </c>
      <c r="L8" s="12">
        <v>4</v>
      </c>
      <c r="M8" s="12">
        <v>3</v>
      </c>
      <c r="N8" s="12">
        <v>3</v>
      </c>
      <c r="O8" s="12">
        <v>3</v>
      </c>
      <c r="P8" s="12">
        <f t="shared" ref="P8:P71" si="1">SUM(B8:O8)</f>
        <v>46</v>
      </c>
      <c r="Q8" s="12">
        <v>1</v>
      </c>
      <c r="R8" s="87">
        <f t="shared" si="0"/>
        <v>0.85185185185185186</v>
      </c>
      <c r="S8" s="21" t="s">
        <v>581</v>
      </c>
      <c r="T8" s="18" t="s">
        <v>1865</v>
      </c>
      <c r="U8" s="19" t="s">
        <v>1589</v>
      </c>
      <c r="V8" s="18" t="s">
        <v>249</v>
      </c>
      <c r="W8" s="34" t="s">
        <v>1983</v>
      </c>
      <c r="X8" s="22">
        <v>4</v>
      </c>
      <c r="Y8" s="23" t="s">
        <v>271</v>
      </c>
      <c r="Z8" s="20" t="s">
        <v>1984</v>
      </c>
      <c r="AA8" s="20" t="s">
        <v>463</v>
      </c>
      <c r="AB8" s="20" t="s">
        <v>249</v>
      </c>
      <c r="AC8" s="17"/>
    </row>
    <row r="9" spans="1:29" s="86" customFormat="1" ht="21.75" customHeight="1" x14ac:dyDescent="0.3">
      <c r="A9" s="12" t="s">
        <v>1990</v>
      </c>
      <c r="B9" s="12">
        <v>1</v>
      </c>
      <c r="C9" s="12">
        <v>5</v>
      </c>
      <c r="D9" s="12">
        <v>4</v>
      </c>
      <c r="E9" s="12">
        <v>10</v>
      </c>
      <c r="F9" s="12">
        <v>2</v>
      </c>
      <c r="G9" s="12">
        <v>1</v>
      </c>
      <c r="H9" s="12">
        <v>0</v>
      </c>
      <c r="I9" s="12">
        <v>1</v>
      </c>
      <c r="J9" s="12">
        <v>5</v>
      </c>
      <c r="K9" s="12">
        <v>2</v>
      </c>
      <c r="L9" s="12">
        <v>4</v>
      </c>
      <c r="M9" s="12">
        <v>2</v>
      </c>
      <c r="N9" s="12">
        <v>3</v>
      </c>
      <c r="O9" s="12">
        <v>6</v>
      </c>
      <c r="P9" s="12">
        <f t="shared" si="1"/>
        <v>46</v>
      </c>
      <c r="Q9" s="12">
        <v>3</v>
      </c>
      <c r="R9" s="87">
        <f t="shared" si="0"/>
        <v>0.85185185185185186</v>
      </c>
      <c r="S9" s="21" t="s">
        <v>581</v>
      </c>
      <c r="T9" s="18" t="s">
        <v>1991</v>
      </c>
      <c r="U9" s="19" t="s">
        <v>453</v>
      </c>
      <c r="V9" s="18" t="s">
        <v>522</v>
      </c>
      <c r="W9" s="34" t="s">
        <v>1983</v>
      </c>
      <c r="X9" s="22">
        <v>4</v>
      </c>
      <c r="Y9" s="23" t="s">
        <v>271</v>
      </c>
      <c r="Z9" s="20" t="s">
        <v>1984</v>
      </c>
      <c r="AA9" s="20" t="s">
        <v>463</v>
      </c>
      <c r="AB9" s="20" t="s">
        <v>249</v>
      </c>
      <c r="AC9" s="17"/>
    </row>
    <row r="10" spans="1:29" s="86" customFormat="1" ht="21.75" customHeight="1" x14ac:dyDescent="0.3">
      <c r="A10" s="12" t="s">
        <v>1986</v>
      </c>
      <c r="B10" s="12">
        <v>1</v>
      </c>
      <c r="C10" s="12">
        <v>5</v>
      </c>
      <c r="D10" s="12">
        <v>4</v>
      </c>
      <c r="E10" s="12">
        <v>11</v>
      </c>
      <c r="F10" s="12">
        <v>3</v>
      </c>
      <c r="G10" s="12">
        <v>1</v>
      </c>
      <c r="H10" s="12">
        <v>0</v>
      </c>
      <c r="I10" s="12">
        <v>1</v>
      </c>
      <c r="J10" s="12">
        <v>5</v>
      </c>
      <c r="K10" s="12">
        <v>2</v>
      </c>
      <c r="L10" s="12">
        <v>4</v>
      </c>
      <c r="M10" s="12">
        <v>3</v>
      </c>
      <c r="N10" s="12">
        <v>3</v>
      </c>
      <c r="O10" s="12">
        <v>3</v>
      </c>
      <c r="P10" s="12">
        <f t="shared" si="1"/>
        <v>46</v>
      </c>
      <c r="Q10" s="12">
        <v>2</v>
      </c>
      <c r="R10" s="87">
        <f t="shared" si="0"/>
        <v>0.85185185185185186</v>
      </c>
      <c r="S10" s="21" t="s">
        <v>581</v>
      </c>
      <c r="T10" s="18" t="s">
        <v>1987</v>
      </c>
      <c r="U10" s="19" t="s">
        <v>336</v>
      </c>
      <c r="V10" s="18" t="s">
        <v>527</v>
      </c>
      <c r="W10" s="34" t="s">
        <v>1983</v>
      </c>
      <c r="X10" s="22">
        <v>4</v>
      </c>
      <c r="Y10" s="23" t="s">
        <v>271</v>
      </c>
      <c r="Z10" s="20" t="s">
        <v>1984</v>
      </c>
      <c r="AA10" s="20" t="s">
        <v>463</v>
      </c>
      <c r="AB10" s="20" t="s">
        <v>249</v>
      </c>
      <c r="AC10" s="17"/>
    </row>
    <row r="11" spans="1:29" s="86" customFormat="1" ht="21.75" customHeight="1" x14ac:dyDescent="0.3">
      <c r="A11" s="12" t="s">
        <v>1996</v>
      </c>
      <c r="B11" s="12">
        <v>1</v>
      </c>
      <c r="C11" s="12">
        <v>5</v>
      </c>
      <c r="D11" s="12">
        <v>3</v>
      </c>
      <c r="E11" s="12">
        <v>10</v>
      </c>
      <c r="F11" s="12">
        <v>2</v>
      </c>
      <c r="G11" s="12">
        <v>1</v>
      </c>
      <c r="H11" s="12">
        <v>0</v>
      </c>
      <c r="I11" s="12">
        <v>1</v>
      </c>
      <c r="J11" s="12">
        <v>5</v>
      </c>
      <c r="K11" s="12">
        <v>2</v>
      </c>
      <c r="L11" s="12">
        <v>4</v>
      </c>
      <c r="M11" s="12">
        <v>2</v>
      </c>
      <c r="N11" s="12">
        <v>3</v>
      </c>
      <c r="O11" s="12">
        <v>6</v>
      </c>
      <c r="P11" s="12">
        <f t="shared" si="1"/>
        <v>45</v>
      </c>
      <c r="Q11" s="12">
        <v>4</v>
      </c>
      <c r="R11" s="87">
        <f t="shared" si="0"/>
        <v>0.83333333333333337</v>
      </c>
      <c r="S11" s="21" t="s">
        <v>581</v>
      </c>
      <c r="T11" s="18" t="s">
        <v>1997</v>
      </c>
      <c r="U11" s="19" t="s">
        <v>466</v>
      </c>
      <c r="V11" s="18" t="s">
        <v>294</v>
      </c>
      <c r="W11" s="34" t="s">
        <v>1983</v>
      </c>
      <c r="X11" s="22">
        <v>4</v>
      </c>
      <c r="Y11" s="23" t="s">
        <v>271</v>
      </c>
      <c r="Z11" s="20" t="s">
        <v>1984</v>
      </c>
      <c r="AA11" s="20" t="s">
        <v>463</v>
      </c>
      <c r="AB11" s="20" t="s">
        <v>249</v>
      </c>
      <c r="AC11" s="17"/>
    </row>
    <row r="12" spans="1:29" s="86" customFormat="1" ht="21.75" customHeight="1" x14ac:dyDescent="0.3">
      <c r="A12" s="12" t="s">
        <v>1992</v>
      </c>
      <c r="B12" s="12">
        <v>1</v>
      </c>
      <c r="C12" s="12">
        <v>5</v>
      </c>
      <c r="D12" s="12">
        <v>4</v>
      </c>
      <c r="E12" s="12">
        <v>11</v>
      </c>
      <c r="F12" s="12">
        <v>2</v>
      </c>
      <c r="G12" s="12">
        <v>1</v>
      </c>
      <c r="H12" s="12">
        <v>0</v>
      </c>
      <c r="I12" s="12">
        <v>1</v>
      </c>
      <c r="J12" s="12">
        <v>5</v>
      </c>
      <c r="K12" s="12">
        <v>2</v>
      </c>
      <c r="L12" s="12">
        <v>4</v>
      </c>
      <c r="M12" s="12">
        <v>3</v>
      </c>
      <c r="N12" s="12">
        <v>3</v>
      </c>
      <c r="O12" s="12">
        <v>3</v>
      </c>
      <c r="P12" s="12">
        <f t="shared" si="1"/>
        <v>45</v>
      </c>
      <c r="Q12" s="12">
        <v>3</v>
      </c>
      <c r="R12" s="87">
        <f t="shared" si="0"/>
        <v>0.83333333333333337</v>
      </c>
      <c r="S12" s="21" t="s">
        <v>581</v>
      </c>
      <c r="T12" s="18" t="s">
        <v>1993</v>
      </c>
      <c r="U12" s="19" t="s">
        <v>1182</v>
      </c>
      <c r="V12" s="18" t="s">
        <v>263</v>
      </c>
      <c r="W12" s="34" t="s">
        <v>1983</v>
      </c>
      <c r="X12" s="22">
        <v>4</v>
      </c>
      <c r="Y12" s="23" t="s">
        <v>271</v>
      </c>
      <c r="Z12" s="20" t="s">
        <v>1984</v>
      </c>
      <c r="AA12" s="20" t="s">
        <v>463</v>
      </c>
      <c r="AB12" s="20" t="s">
        <v>249</v>
      </c>
      <c r="AC12" s="17"/>
    </row>
    <row r="13" spans="1:29" s="86" customFormat="1" ht="21.75" customHeight="1" x14ac:dyDescent="0.3">
      <c r="A13" s="12" t="s">
        <v>2000</v>
      </c>
      <c r="B13" s="12">
        <v>1</v>
      </c>
      <c r="C13" s="12">
        <v>4</v>
      </c>
      <c r="D13" s="12">
        <v>3</v>
      </c>
      <c r="E13" s="12">
        <v>10</v>
      </c>
      <c r="F13" s="12">
        <v>3</v>
      </c>
      <c r="G13" s="12">
        <v>1</v>
      </c>
      <c r="H13" s="12">
        <v>0</v>
      </c>
      <c r="I13" s="12">
        <v>1</v>
      </c>
      <c r="J13" s="12">
        <v>5</v>
      </c>
      <c r="K13" s="12">
        <v>2</v>
      </c>
      <c r="L13" s="12">
        <v>4</v>
      </c>
      <c r="M13" s="12">
        <v>3</v>
      </c>
      <c r="N13" s="12">
        <v>3</v>
      </c>
      <c r="O13" s="12">
        <v>3</v>
      </c>
      <c r="P13" s="12">
        <f t="shared" si="1"/>
        <v>43</v>
      </c>
      <c r="Q13" s="12">
        <v>5</v>
      </c>
      <c r="R13" s="87">
        <f t="shared" si="0"/>
        <v>0.79629629629629628</v>
      </c>
      <c r="S13" s="21" t="s">
        <v>581</v>
      </c>
      <c r="T13" s="18" t="s">
        <v>2001</v>
      </c>
      <c r="U13" s="19" t="s">
        <v>597</v>
      </c>
      <c r="V13" s="18" t="s">
        <v>263</v>
      </c>
      <c r="W13" s="34" t="s">
        <v>1983</v>
      </c>
      <c r="X13" s="22">
        <v>4</v>
      </c>
      <c r="Y13" s="23" t="s">
        <v>271</v>
      </c>
      <c r="Z13" s="20" t="s">
        <v>1984</v>
      </c>
      <c r="AA13" s="20" t="s">
        <v>463</v>
      </c>
      <c r="AB13" s="20" t="s">
        <v>249</v>
      </c>
      <c r="AC13" s="17"/>
    </row>
    <row r="14" spans="1:29" s="86" customFormat="1" ht="21.75" customHeight="1" x14ac:dyDescent="0.3">
      <c r="A14" s="12" t="s">
        <v>1994</v>
      </c>
      <c r="B14" s="12">
        <v>1</v>
      </c>
      <c r="C14" s="12">
        <v>4</v>
      </c>
      <c r="D14" s="12">
        <v>4</v>
      </c>
      <c r="E14" s="12">
        <v>10</v>
      </c>
      <c r="F14" s="12">
        <v>2</v>
      </c>
      <c r="G14" s="12">
        <v>1</v>
      </c>
      <c r="H14" s="12">
        <v>0</v>
      </c>
      <c r="I14" s="12">
        <v>1</v>
      </c>
      <c r="J14" s="12">
        <v>5</v>
      </c>
      <c r="K14" s="12">
        <v>2</v>
      </c>
      <c r="L14" s="12">
        <v>5</v>
      </c>
      <c r="M14" s="12">
        <v>2</v>
      </c>
      <c r="N14" s="12">
        <v>3</v>
      </c>
      <c r="O14" s="12">
        <v>3</v>
      </c>
      <c r="P14" s="12">
        <f t="shared" si="1"/>
        <v>43</v>
      </c>
      <c r="Q14" s="12">
        <v>4</v>
      </c>
      <c r="R14" s="87">
        <f t="shared" si="0"/>
        <v>0.79629629629629628</v>
      </c>
      <c r="S14" s="21" t="s">
        <v>581</v>
      </c>
      <c r="T14" s="18" t="s">
        <v>1995</v>
      </c>
      <c r="U14" s="19" t="s">
        <v>651</v>
      </c>
      <c r="V14" s="18" t="s">
        <v>425</v>
      </c>
      <c r="W14" s="34" t="s">
        <v>1983</v>
      </c>
      <c r="X14" s="22">
        <v>4</v>
      </c>
      <c r="Y14" s="23" t="s">
        <v>271</v>
      </c>
      <c r="Z14" s="20" t="s">
        <v>1984</v>
      </c>
      <c r="AA14" s="20" t="s">
        <v>463</v>
      </c>
      <c r="AB14" s="20" t="s">
        <v>249</v>
      </c>
      <c r="AC14" s="17"/>
    </row>
    <row r="15" spans="1:29" s="86" customFormat="1" ht="21.75" customHeight="1" x14ac:dyDescent="0.3">
      <c r="A15" s="12" t="s">
        <v>1998</v>
      </c>
      <c r="B15" s="12">
        <v>1</v>
      </c>
      <c r="C15" s="12">
        <v>5</v>
      </c>
      <c r="D15" s="12">
        <v>4</v>
      </c>
      <c r="E15" s="12">
        <v>9</v>
      </c>
      <c r="F15" s="12">
        <v>2</v>
      </c>
      <c r="G15" s="12">
        <v>1</v>
      </c>
      <c r="H15" s="12">
        <v>0</v>
      </c>
      <c r="I15" s="12">
        <v>1</v>
      </c>
      <c r="J15" s="12">
        <v>5</v>
      </c>
      <c r="K15" s="12">
        <v>2</v>
      </c>
      <c r="L15" s="12">
        <v>3</v>
      </c>
      <c r="M15" s="12">
        <v>1</v>
      </c>
      <c r="N15" s="12">
        <v>3</v>
      </c>
      <c r="O15" s="12">
        <v>6</v>
      </c>
      <c r="P15" s="12">
        <f t="shared" si="1"/>
        <v>43</v>
      </c>
      <c r="Q15" s="12">
        <v>4</v>
      </c>
      <c r="R15" s="87">
        <f t="shared" si="0"/>
        <v>0.79629629629629628</v>
      </c>
      <c r="S15" s="21" t="s">
        <v>581</v>
      </c>
      <c r="T15" s="18" t="s">
        <v>1999</v>
      </c>
      <c r="U15" s="19" t="s">
        <v>533</v>
      </c>
      <c r="V15" s="18" t="s">
        <v>1045</v>
      </c>
      <c r="W15" s="34" t="s">
        <v>1983</v>
      </c>
      <c r="X15" s="22">
        <v>4</v>
      </c>
      <c r="Y15" s="23" t="s">
        <v>271</v>
      </c>
      <c r="Z15" s="20" t="s">
        <v>1984</v>
      </c>
      <c r="AA15" s="20" t="s">
        <v>463</v>
      </c>
      <c r="AB15" s="20" t="s">
        <v>249</v>
      </c>
      <c r="AC15" s="17"/>
    </row>
    <row r="16" spans="1:29" s="86" customFormat="1" ht="21.75" customHeight="1" x14ac:dyDescent="0.3">
      <c r="A16" s="12" t="s">
        <v>2007</v>
      </c>
      <c r="B16" s="12">
        <v>1</v>
      </c>
      <c r="C16" s="12">
        <v>5</v>
      </c>
      <c r="D16" s="12">
        <v>4</v>
      </c>
      <c r="E16" s="12">
        <v>10</v>
      </c>
      <c r="F16" s="12">
        <v>1</v>
      </c>
      <c r="G16" s="12">
        <v>1</v>
      </c>
      <c r="H16" s="12">
        <v>0</v>
      </c>
      <c r="I16" s="12">
        <v>1</v>
      </c>
      <c r="J16" s="12">
        <v>5</v>
      </c>
      <c r="K16" s="12">
        <v>2</v>
      </c>
      <c r="L16" s="12">
        <v>5</v>
      </c>
      <c r="M16" s="12">
        <v>1</v>
      </c>
      <c r="N16" s="12">
        <v>3</v>
      </c>
      <c r="O16" s="12">
        <v>3</v>
      </c>
      <c r="P16" s="12">
        <f t="shared" si="1"/>
        <v>42</v>
      </c>
      <c r="Q16" s="12">
        <v>6</v>
      </c>
      <c r="R16" s="87">
        <f t="shared" si="0"/>
        <v>0.77777777777777779</v>
      </c>
      <c r="S16" s="21" t="s">
        <v>581</v>
      </c>
      <c r="T16" s="18" t="s">
        <v>2008</v>
      </c>
      <c r="U16" s="19" t="s">
        <v>453</v>
      </c>
      <c r="V16" s="18" t="s">
        <v>430</v>
      </c>
      <c r="W16" s="34" t="s">
        <v>1983</v>
      </c>
      <c r="X16" s="22">
        <v>4</v>
      </c>
      <c r="Y16" s="23" t="s">
        <v>271</v>
      </c>
      <c r="Z16" s="20" t="s">
        <v>1984</v>
      </c>
      <c r="AA16" s="20" t="s">
        <v>463</v>
      </c>
      <c r="AB16" s="20" t="s">
        <v>249</v>
      </c>
      <c r="AC16" s="17"/>
    </row>
    <row r="17" spans="1:29" s="86" customFormat="1" ht="21.75" customHeight="1" x14ac:dyDescent="0.3">
      <c r="A17" s="12" t="s">
        <v>2011</v>
      </c>
      <c r="B17" s="12">
        <v>1</v>
      </c>
      <c r="C17" s="12">
        <v>5</v>
      </c>
      <c r="D17" s="12">
        <v>4</v>
      </c>
      <c r="E17" s="12">
        <v>10</v>
      </c>
      <c r="F17" s="12">
        <v>2</v>
      </c>
      <c r="G17" s="12">
        <v>1</v>
      </c>
      <c r="H17" s="12">
        <v>0</v>
      </c>
      <c r="I17" s="12">
        <v>1</v>
      </c>
      <c r="J17" s="12">
        <v>5</v>
      </c>
      <c r="K17" s="12">
        <v>2</v>
      </c>
      <c r="L17" s="12">
        <v>2</v>
      </c>
      <c r="M17" s="12">
        <v>3</v>
      </c>
      <c r="N17" s="12">
        <v>3</v>
      </c>
      <c r="O17" s="12">
        <v>3</v>
      </c>
      <c r="P17" s="12">
        <f t="shared" si="1"/>
        <v>42</v>
      </c>
      <c r="Q17" s="12">
        <v>6</v>
      </c>
      <c r="R17" s="87">
        <f t="shared" si="0"/>
        <v>0.77777777777777779</v>
      </c>
      <c r="S17" s="21" t="s">
        <v>581</v>
      </c>
      <c r="T17" s="18" t="s">
        <v>2012</v>
      </c>
      <c r="U17" s="19" t="s">
        <v>243</v>
      </c>
      <c r="V17" s="18" t="s">
        <v>502</v>
      </c>
      <c r="W17" s="34" t="s">
        <v>1983</v>
      </c>
      <c r="X17" s="22">
        <v>4</v>
      </c>
      <c r="Y17" s="23" t="s">
        <v>271</v>
      </c>
      <c r="Z17" s="20" t="s">
        <v>1984</v>
      </c>
      <c r="AA17" s="20" t="s">
        <v>463</v>
      </c>
      <c r="AB17" s="20" t="s">
        <v>249</v>
      </c>
      <c r="AC17" s="17"/>
    </row>
    <row r="18" spans="1:29" s="86" customFormat="1" ht="21.75" customHeight="1" x14ac:dyDescent="0.3">
      <c r="A18" s="12" t="s">
        <v>1988</v>
      </c>
      <c r="B18" s="12">
        <v>1</v>
      </c>
      <c r="C18" s="12">
        <v>5</v>
      </c>
      <c r="D18" s="12">
        <v>4</v>
      </c>
      <c r="E18" s="12">
        <v>11</v>
      </c>
      <c r="F18" s="12">
        <v>2</v>
      </c>
      <c r="G18" s="12">
        <v>1</v>
      </c>
      <c r="H18" s="12">
        <v>0</v>
      </c>
      <c r="I18" s="12">
        <v>1</v>
      </c>
      <c r="J18" s="12">
        <v>5</v>
      </c>
      <c r="K18" s="12">
        <v>2</v>
      </c>
      <c r="L18" s="12">
        <v>5</v>
      </c>
      <c r="M18" s="12">
        <v>2</v>
      </c>
      <c r="N18" s="12">
        <v>0</v>
      </c>
      <c r="O18" s="12">
        <v>3</v>
      </c>
      <c r="P18" s="12">
        <f t="shared" si="1"/>
        <v>42</v>
      </c>
      <c r="Q18" s="12">
        <v>2</v>
      </c>
      <c r="R18" s="87">
        <f t="shared" si="0"/>
        <v>0.77777777777777779</v>
      </c>
      <c r="S18" s="21" t="s">
        <v>581</v>
      </c>
      <c r="T18" s="18" t="s">
        <v>1989</v>
      </c>
      <c r="U18" s="19" t="s">
        <v>405</v>
      </c>
      <c r="V18" s="18" t="s">
        <v>263</v>
      </c>
      <c r="W18" s="34" t="s">
        <v>1983</v>
      </c>
      <c r="X18" s="22">
        <v>4</v>
      </c>
      <c r="Y18" s="23" t="s">
        <v>271</v>
      </c>
      <c r="Z18" s="20" t="s">
        <v>1984</v>
      </c>
      <c r="AA18" s="20" t="s">
        <v>463</v>
      </c>
      <c r="AB18" s="20" t="s">
        <v>249</v>
      </c>
      <c r="AC18" s="17"/>
    </row>
    <row r="19" spans="1:29" s="86" customFormat="1" ht="21.75" customHeight="1" x14ac:dyDescent="0.3">
      <c r="A19" s="12" t="s">
        <v>714</v>
      </c>
      <c r="B19" s="12">
        <v>1</v>
      </c>
      <c r="C19" s="12">
        <v>5</v>
      </c>
      <c r="D19" s="12">
        <v>4</v>
      </c>
      <c r="E19" s="12">
        <v>11</v>
      </c>
      <c r="F19" s="12">
        <v>3</v>
      </c>
      <c r="G19" s="12">
        <v>1</v>
      </c>
      <c r="H19" s="12">
        <v>1</v>
      </c>
      <c r="I19" s="12">
        <v>1</v>
      </c>
      <c r="J19" s="12">
        <v>5</v>
      </c>
      <c r="K19" s="12">
        <v>1</v>
      </c>
      <c r="L19" s="12">
        <v>3</v>
      </c>
      <c r="M19" s="12">
        <v>0</v>
      </c>
      <c r="N19" s="12">
        <v>3</v>
      </c>
      <c r="O19" s="12">
        <v>3</v>
      </c>
      <c r="P19" s="12">
        <f t="shared" si="1"/>
        <v>42</v>
      </c>
      <c r="Q19" s="12">
        <v>1</v>
      </c>
      <c r="R19" s="87">
        <f t="shared" si="0"/>
        <v>0.77777777777777779</v>
      </c>
      <c r="S19" s="21" t="s">
        <v>580</v>
      </c>
      <c r="T19" s="18" t="s">
        <v>4407</v>
      </c>
      <c r="U19" s="19" t="s">
        <v>241</v>
      </c>
      <c r="V19" s="18" t="s">
        <v>425</v>
      </c>
      <c r="W19" s="34" t="s">
        <v>2781</v>
      </c>
      <c r="X19" s="22">
        <v>4</v>
      </c>
      <c r="Y19" s="23" t="s">
        <v>255</v>
      </c>
      <c r="Z19" s="20" t="s">
        <v>2642</v>
      </c>
      <c r="AA19" s="20" t="s">
        <v>894</v>
      </c>
      <c r="AB19" s="20" t="s">
        <v>242</v>
      </c>
      <c r="AC19" s="17"/>
    </row>
    <row r="20" spans="1:29" s="86" customFormat="1" ht="21.75" customHeight="1" x14ac:dyDescent="0.3">
      <c r="A20" s="12" t="s">
        <v>718</v>
      </c>
      <c r="B20" s="12">
        <v>1</v>
      </c>
      <c r="C20" s="12">
        <v>4</v>
      </c>
      <c r="D20" s="12">
        <v>3</v>
      </c>
      <c r="E20" s="12">
        <v>12</v>
      </c>
      <c r="F20" s="12">
        <v>2</v>
      </c>
      <c r="G20" s="12">
        <v>1</v>
      </c>
      <c r="H20" s="12">
        <v>1</v>
      </c>
      <c r="I20" s="12">
        <v>1</v>
      </c>
      <c r="J20" s="12">
        <v>5</v>
      </c>
      <c r="K20" s="12">
        <v>2</v>
      </c>
      <c r="L20" s="12">
        <v>5</v>
      </c>
      <c r="M20" s="12">
        <v>2</v>
      </c>
      <c r="N20" s="12">
        <v>3</v>
      </c>
      <c r="O20" s="12">
        <v>0</v>
      </c>
      <c r="P20" s="12">
        <f t="shared" si="1"/>
        <v>42</v>
      </c>
      <c r="Q20" s="12">
        <v>1</v>
      </c>
      <c r="R20" s="87">
        <f t="shared" si="0"/>
        <v>0.77777777777777779</v>
      </c>
      <c r="S20" s="21" t="s">
        <v>580</v>
      </c>
      <c r="T20" s="18" t="s">
        <v>4027</v>
      </c>
      <c r="U20" s="19" t="s">
        <v>1142</v>
      </c>
      <c r="V20" s="18" t="s">
        <v>804</v>
      </c>
      <c r="W20" s="34" t="s">
        <v>4028</v>
      </c>
      <c r="X20" s="22">
        <v>4</v>
      </c>
      <c r="Y20" s="23" t="s">
        <v>402</v>
      </c>
      <c r="Z20" s="20" t="s">
        <v>1746</v>
      </c>
      <c r="AA20" s="20" t="s">
        <v>443</v>
      </c>
      <c r="AB20" s="20" t="s">
        <v>489</v>
      </c>
      <c r="AC20" s="17"/>
    </row>
    <row r="21" spans="1:29" s="86" customFormat="1" ht="21.75" customHeight="1" x14ac:dyDescent="0.3">
      <c r="A21" s="12" t="s">
        <v>2005</v>
      </c>
      <c r="B21" s="12">
        <v>1</v>
      </c>
      <c r="C21" s="12">
        <v>5</v>
      </c>
      <c r="D21" s="12">
        <v>4</v>
      </c>
      <c r="E21" s="12">
        <v>10</v>
      </c>
      <c r="F21" s="12">
        <v>2</v>
      </c>
      <c r="G21" s="12">
        <v>1</v>
      </c>
      <c r="H21" s="12">
        <v>0</v>
      </c>
      <c r="I21" s="12">
        <v>1</v>
      </c>
      <c r="J21" s="12">
        <v>5</v>
      </c>
      <c r="K21" s="12">
        <v>2</v>
      </c>
      <c r="L21" s="12">
        <v>5</v>
      </c>
      <c r="M21" s="12">
        <v>0</v>
      </c>
      <c r="N21" s="12">
        <v>3</v>
      </c>
      <c r="O21" s="12">
        <v>3</v>
      </c>
      <c r="P21" s="12">
        <f t="shared" si="1"/>
        <v>42</v>
      </c>
      <c r="Q21" s="12">
        <v>5</v>
      </c>
      <c r="R21" s="87">
        <f t="shared" si="0"/>
        <v>0.77777777777777779</v>
      </c>
      <c r="S21" s="21" t="s">
        <v>581</v>
      </c>
      <c r="T21" s="18" t="s">
        <v>2006</v>
      </c>
      <c r="U21" s="19" t="s">
        <v>504</v>
      </c>
      <c r="V21" s="18" t="s">
        <v>340</v>
      </c>
      <c r="W21" s="34" t="s">
        <v>1983</v>
      </c>
      <c r="X21" s="22">
        <v>4</v>
      </c>
      <c r="Y21" s="23" t="s">
        <v>271</v>
      </c>
      <c r="Z21" s="20" t="s">
        <v>1984</v>
      </c>
      <c r="AA21" s="20" t="s">
        <v>463</v>
      </c>
      <c r="AB21" s="20" t="s">
        <v>249</v>
      </c>
      <c r="AC21" s="17"/>
    </row>
    <row r="22" spans="1:29" s="86" customFormat="1" ht="21.75" customHeight="1" x14ac:dyDescent="0.3">
      <c r="A22" s="12" t="s">
        <v>731</v>
      </c>
      <c r="B22" s="12">
        <v>1</v>
      </c>
      <c r="C22" s="12">
        <v>4</v>
      </c>
      <c r="D22" s="12">
        <v>4</v>
      </c>
      <c r="E22" s="12">
        <v>12</v>
      </c>
      <c r="F22" s="12">
        <v>1</v>
      </c>
      <c r="G22" s="12">
        <v>1</v>
      </c>
      <c r="H22" s="12">
        <v>0</v>
      </c>
      <c r="I22" s="12">
        <v>1</v>
      </c>
      <c r="J22" s="12">
        <v>5</v>
      </c>
      <c r="K22" s="12">
        <v>2</v>
      </c>
      <c r="L22" s="12">
        <v>5</v>
      </c>
      <c r="M22" s="12">
        <v>2</v>
      </c>
      <c r="N22" s="12">
        <v>0</v>
      </c>
      <c r="O22" s="12">
        <v>3</v>
      </c>
      <c r="P22" s="12">
        <f t="shared" si="1"/>
        <v>41</v>
      </c>
      <c r="Q22" s="12">
        <v>1</v>
      </c>
      <c r="R22" s="87">
        <f t="shared" si="0"/>
        <v>0.7592592592592593</v>
      </c>
      <c r="S22" s="21" t="s">
        <v>580</v>
      </c>
      <c r="T22" s="18" t="s">
        <v>2850</v>
      </c>
      <c r="U22" s="19" t="s">
        <v>439</v>
      </c>
      <c r="V22" s="18" t="s">
        <v>517</v>
      </c>
      <c r="W22" s="34" t="s">
        <v>2851</v>
      </c>
      <c r="X22" s="22">
        <v>4</v>
      </c>
      <c r="Y22" s="23" t="s">
        <v>271</v>
      </c>
      <c r="Z22" s="20" t="s">
        <v>2687</v>
      </c>
      <c r="AA22" s="20" t="s">
        <v>241</v>
      </c>
      <c r="AB22" s="20" t="s">
        <v>249</v>
      </c>
      <c r="AC22" s="17"/>
    </row>
    <row r="23" spans="1:29" s="86" customFormat="1" ht="21.75" customHeight="1" x14ac:dyDescent="0.3">
      <c r="A23" s="12" t="s">
        <v>2009</v>
      </c>
      <c r="B23" s="12">
        <v>1</v>
      </c>
      <c r="C23" s="12">
        <v>5</v>
      </c>
      <c r="D23" s="12">
        <v>4</v>
      </c>
      <c r="E23" s="12">
        <v>11</v>
      </c>
      <c r="F23" s="12">
        <v>0</v>
      </c>
      <c r="G23" s="12">
        <v>1</v>
      </c>
      <c r="H23" s="12">
        <v>0</v>
      </c>
      <c r="I23" s="12">
        <v>1</v>
      </c>
      <c r="J23" s="12">
        <v>4</v>
      </c>
      <c r="K23" s="12">
        <v>2</v>
      </c>
      <c r="L23" s="12">
        <v>4</v>
      </c>
      <c r="M23" s="12">
        <v>2</v>
      </c>
      <c r="N23" s="12">
        <v>3</v>
      </c>
      <c r="O23" s="12">
        <v>3</v>
      </c>
      <c r="P23" s="12">
        <f t="shared" si="1"/>
        <v>41</v>
      </c>
      <c r="Q23" s="12">
        <v>6</v>
      </c>
      <c r="R23" s="87">
        <f t="shared" si="0"/>
        <v>0.7592592592592593</v>
      </c>
      <c r="S23" s="21" t="s">
        <v>581</v>
      </c>
      <c r="T23" s="18" t="s">
        <v>2010</v>
      </c>
      <c r="U23" s="19" t="s">
        <v>356</v>
      </c>
      <c r="V23" s="18" t="s">
        <v>376</v>
      </c>
      <c r="W23" s="34" t="s">
        <v>1983</v>
      </c>
      <c r="X23" s="22">
        <v>4</v>
      </c>
      <c r="Y23" s="23" t="s">
        <v>271</v>
      </c>
      <c r="Z23" s="20" t="s">
        <v>1984</v>
      </c>
      <c r="AA23" s="20" t="s">
        <v>463</v>
      </c>
      <c r="AB23" s="20" t="s">
        <v>249</v>
      </c>
      <c r="AC23" s="17"/>
    </row>
    <row r="24" spans="1:29" s="86" customFormat="1" ht="21.75" customHeight="1" x14ac:dyDescent="0.3">
      <c r="A24" s="12" t="s">
        <v>2013</v>
      </c>
      <c r="B24" s="12">
        <v>1</v>
      </c>
      <c r="C24" s="12">
        <v>5</v>
      </c>
      <c r="D24" s="12">
        <v>4</v>
      </c>
      <c r="E24" s="12">
        <v>11</v>
      </c>
      <c r="F24" s="12">
        <v>0</v>
      </c>
      <c r="G24" s="12">
        <v>1</v>
      </c>
      <c r="H24" s="12">
        <v>0</v>
      </c>
      <c r="I24" s="12">
        <v>1</v>
      </c>
      <c r="J24" s="12">
        <v>5</v>
      </c>
      <c r="K24" s="12">
        <v>2</v>
      </c>
      <c r="L24" s="12">
        <v>4</v>
      </c>
      <c r="M24" s="12">
        <v>1</v>
      </c>
      <c r="N24" s="12">
        <v>3</v>
      </c>
      <c r="O24" s="12">
        <v>3</v>
      </c>
      <c r="P24" s="12">
        <f t="shared" si="1"/>
        <v>41</v>
      </c>
      <c r="Q24" s="12">
        <v>6</v>
      </c>
      <c r="R24" s="87">
        <f t="shared" si="0"/>
        <v>0.7592592592592593</v>
      </c>
      <c r="S24" s="21" t="s">
        <v>581</v>
      </c>
      <c r="T24" s="18" t="s">
        <v>767</v>
      </c>
      <c r="U24" s="19" t="s">
        <v>256</v>
      </c>
      <c r="V24" s="18" t="s">
        <v>357</v>
      </c>
      <c r="W24" s="34" t="s">
        <v>1983</v>
      </c>
      <c r="X24" s="22">
        <v>4</v>
      </c>
      <c r="Y24" s="23" t="s">
        <v>271</v>
      </c>
      <c r="Z24" s="20" t="s">
        <v>1984</v>
      </c>
      <c r="AA24" s="20" t="s">
        <v>463</v>
      </c>
      <c r="AB24" s="20" t="s">
        <v>249</v>
      </c>
      <c r="AC24" s="17"/>
    </row>
    <row r="25" spans="1:29" s="86" customFormat="1" ht="21.75" customHeight="1" x14ac:dyDescent="0.3">
      <c r="A25" s="12" t="s">
        <v>2002</v>
      </c>
      <c r="B25" s="12">
        <v>1</v>
      </c>
      <c r="C25" s="12">
        <v>5</v>
      </c>
      <c r="D25" s="12">
        <v>4</v>
      </c>
      <c r="E25" s="12">
        <v>10</v>
      </c>
      <c r="F25" s="12">
        <v>1</v>
      </c>
      <c r="G25" s="12">
        <v>1</v>
      </c>
      <c r="H25" s="12">
        <v>1</v>
      </c>
      <c r="I25" s="12">
        <v>1</v>
      </c>
      <c r="J25" s="12">
        <v>5</v>
      </c>
      <c r="K25" s="12">
        <v>1</v>
      </c>
      <c r="L25" s="12">
        <v>5</v>
      </c>
      <c r="M25" s="12">
        <v>3</v>
      </c>
      <c r="N25" s="12">
        <v>0</v>
      </c>
      <c r="O25" s="12">
        <v>3</v>
      </c>
      <c r="P25" s="12">
        <f t="shared" si="1"/>
        <v>41</v>
      </c>
      <c r="Q25" s="12">
        <v>5</v>
      </c>
      <c r="R25" s="87">
        <f t="shared" si="0"/>
        <v>0.7592592592592593</v>
      </c>
      <c r="S25" s="21" t="s">
        <v>581</v>
      </c>
      <c r="T25" s="18" t="s">
        <v>2003</v>
      </c>
      <c r="U25" s="19" t="s">
        <v>470</v>
      </c>
      <c r="V25" s="18" t="s">
        <v>397</v>
      </c>
      <c r="W25" s="34" t="s">
        <v>1983</v>
      </c>
      <c r="X25" s="22">
        <v>4</v>
      </c>
      <c r="Y25" s="23" t="s">
        <v>402</v>
      </c>
      <c r="Z25" s="20" t="s">
        <v>2004</v>
      </c>
      <c r="AA25" s="20" t="s">
        <v>443</v>
      </c>
      <c r="AB25" s="20" t="s">
        <v>294</v>
      </c>
      <c r="AC25" s="17"/>
    </row>
    <row r="26" spans="1:29" s="86" customFormat="1" ht="21.75" customHeight="1" x14ac:dyDescent="0.3">
      <c r="A26" s="12" t="s">
        <v>728</v>
      </c>
      <c r="B26" s="12">
        <v>1</v>
      </c>
      <c r="C26" s="12">
        <v>4</v>
      </c>
      <c r="D26" s="12">
        <v>1</v>
      </c>
      <c r="E26" s="12">
        <v>12</v>
      </c>
      <c r="F26" s="12">
        <v>2</v>
      </c>
      <c r="G26" s="12">
        <v>1</v>
      </c>
      <c r="H26" s="12">
        <v>1</v>
      </c>
      <c r="I26" s="12">
        <v>1</v>
      </c>
      <c r="J26" s="12">
        <v>5</v>
      </c>
      <c r="K26" s="12">
        <v>2</v>
      </c>
      <c r="L26" s="12">
        <v>5</v>
      </c>
      <c r="M26" s="12">
        <v>3</v>
      </c>
      <c r="N26" s="12">
        <v>3</v>
      </c>
      <c r="O26" s="12">
        <v>0</v>
      </c>
      <c r="P26" s="12">
        <f t="shared" si="1"/>
        <v>41</v>
      </c>
      <c r="Q26" s="12">
        <v>2</v>
      </c>
      <c r="R26" s="87">
        <f t="shared" si="0"/>
        <v>0.7592592592592593</v>
      </c>
      <c r="S26" s="21" t="s">
        <v>581</v>
      </c>
      <c r="T26" s="18" t="s">
        <v>4029</v>
      </c>
      <c r="U26" s="19" t="s">
        <v>1139</v>
      </c>
      <c r="V26" s="18" t="s">
        <v>634</v>
      </c>
      <c r="W26" s="34" t="s">
        <v>4028</v>
      </c>
      <c r="X26" s="22">
        <v>4</v>
      </c>
      <c r="Y26" s="23" t="s">
        <v>402</v>
      </c>
      <c r="Z26" s="20" t="s">
        <v>1746</v>
      </c>
      <c r="AA26" s="20" t="s">
        <v>443</v>
      </c>
      <c r="AB26" s="20" t="s">
        <v>489</v>
      </c>
      <c r="AC26" s="17"/>
    </row>
    <row r="27" spans="1:29" s="86" customFormat="1" ht="21.75" customHeight="1" x14ac:dyDescent="0.3">
      <c r="A27" s="12" t="s">
        <v>2014</v>
      </c>
      <c r="B27" s="12">
        <v>1</v>
      </c>
      <c r="C27" s="12">
        <v>5</v>
      </c>
      <c r="D27" s="12">
        <v>4</v>
      </c>
      <c r="E27" s="12">
        <v>11</v>
      </c>
      <c r="F27" s="12">
        <v>2</v>
      </c>
      <c r="G27" s="12">
        <v>1</v>
      </c>
      <c r="H27" s="12">
        <v>0</v>
      </c>
      <c r="I27" s="12">
        <v>1</v>
      </c>
      <c r="J27" s="12">
        <v>5</v>
      </c>
      <c r="K27" s="12">
        <v>2</v>
      </c>
      <c r="L27" s="12">
        <v>3</v>
      </c>
      <c r="M27" s="12">
        <v>2</v>
      </c>
      <c r="N27" s="12">
        <v>3</v>
      </c>
      <c r="O27" s="12">
        <v>0</v>
      </c>
      <c r="P27" s="12">
        <f t="shared" si="1"/>
        <v>40</v>
      </c>
      <c r="Q27" s="12">
        <v>7</v>
      </c>
      <c r="R27" s="87">
        <f t="shared" si="0"/>
        <v>0.7407407407407407</v>
      </c>
      <c r="S27" s="21" t="s">
        <v>581</v>
      </c>
      <c r="T27" s="18" t="s">
        <v>2015</v>
      </c>
      <c r="U27" s="19" t="s">
        <v>627</v>
      </c>
      <c r="V27" s="18" t="s">
        <v>457</v>
      </c>
      <c r="W27" s="34" t="s">
        <v>1983</v>
      </c>
      <c r="X27" s="22">
        <v>4</v>
      </c>
      <c r="Y27" s="23" t="s">
        <v>271</v>
      </c>
      <c r="Z27" s="20" t="s">
        <v>1984</v>
      </c>
      <c r="AA27" s="20" t="s">
        <v>463</v>
      </c>
      <c r="AB27" s="20" t="s">
        <v>249</v>
      </c>
      <c r="AC27" s="17"/>
    </row>
    <row r="28" spans="1:29" s="86" customFormat="1" ht="21.75" customHeight="1" x14ac:dyDescent="0.3">
      <c r="A28" s="12" t="s">
        <v>2852</v>
      </c>
      <c r="B28" s="12">
        <v>1</v>
      </c>
      <c r="C28" s="12">
        <v>5</v>
      </c>
      <c r="D28" s="12">
        <v>4</v>
      </c>
      <c r="E28" s="12">
        <v>12</v>
      </c>
      <c r="F28" s="12">
        <v>2</v>
      </c>
      <c r="G28" s="12">
        <v>1</v>
      </c>
      <c r="H28" s="12">
        <v>1</v>
      </c>
      <c r="I28" s="12">
        <v>1</v>
      </c>
      <c r="J28" s="12">
        <v>4</v>
      </c>
      <c r="K28" s="12">
        <v>2</v>
      </c>
      <c r="L28" s="12">
        <v>4</v>
      </c>
      <c r="M28" s="12">
        <v>0</v>
      </c>
      <c r="N28" s="12">
        <v>0</v>
      </c>
      <c r="O28" s="12">
        <v>3</v>
      </c>
      <c r="P28" s="12">
        <f t="shared" si="1"/>
        <v>40</v>
      </c>
      <c r="Q28" s="12">
        <v>2</v>
      </c>
      <c r="R28" s="87">
        <f t="shared" si="0"/>
        <v>0.7407407407407407</v>
      </c>
      <c r="S28" s="21" t="s">
        <v>581</v>
      </c>
      <c r="T28" s="18" t="s">
        <v>2853</v>
      </c>
      <c r="U28" s="19" t="s">
        <v>293</v>
      </c>
      <c r="V28" s="18" t="s">
        <v>448</v>
      </c>
      <c r="W28" s="34" t="s">
        <v>2851</v>
      </c>
      <c r="X28" s="22">
        <v>4</v>
      </c>
      <c r="Y28" s="23" t="s">
        <v>402</v>
      </c>
      <c r="Z28" s="20" t="s">
        <v>2854</v>
      </c>
      <c r="AA28" s="20" t="s">
        <v>1841</v>
      </c>
      <c r="AB28" s="20" t="s">
        <v>367</v>
      </c>
      <c r="AC28" s="17"/>
    </row>
    <row r="29" spans="1:29" s="86" customFormat="1" ht="21.75" customHeight="1" x14ac:dyDescent="0.3">
      <c r="A29" s="12" t="s">
        <v>2021</v>
      </c>
      <c r="B29" s="12">
        <v>1</v>
      </c>
      <c r="C29" s="12">
        <v>5</v>
      </c>
      <c r="D29" s="12">
        <v>4</v>
      </c>
      <c r="E29" s="12">
        <v>10</v>
      </c>
      <c r="F29" s="12">
        <v>1</v>
      </c>
      <c r="G29" s="12">
        <v>1</v>
      </c>
      <c r="H29" s="12">
        <v>0</v>
      </c>
      <c r="I29" s="12">
        <v>1</v>
      </c>
      <c r="J29" s="12">
        <v>5</v>
      </c>
      <c r="K29" s="12">
        <v>0</v>
      </c>
      <c r="L29" s="12">
        <v>4</v>
      </c>
      <c r="M29" s="12">
        <v>2</v>
      </c>
      <c r="N29" s="12">
        <v>3</v>
      </c>
      <c r="O29" s="12">
        <v>3</v>
      </c>
      <c r="P29" s="12">
        <f t="shared" si="1"/>
        <v>40</v>
      </c>
      <c r="Q29" s="12">
        <v>8</v>
      </c>
      <c r="R29" s="87">
        <f t="shared" si="0"/>
        <v>0.7407407407407407</v>
      </c>
      <c r="S29" s="21" t="s">
        <v>581</v>
      </c>
      <c r="T29" s="18" t="s">
        <v>2022</v>
      </c>
      <c r="U29" s="19" t="s">
        <v>385</v>
      </c>
      <c r="V29" s="18" t="s">
        <v>263</v>
      </c>
      <c r="W29" s="34" t="s">
        <v>1983</v>
      </c>
      <c r="X29" s="22">
        <v>4</v>
      </c>
      <c r="Y29" s="23" t="s">
        <v>271</v>
      </c>
      <c r="Z29" s="20" t="s">
        <v>1984</v>
      </c>
      <c r="AA29" s="20" t="s">
        <v>463</v>
      </c>
      <c r="AB29" s="20" t="s">
        <v>249</v>
      </c>
      <c r="AC29" s="17"/>
    </row>
    <row r="30" spans="1:29" s="86" customFormat="1" ht="21.75" customHeight="1" x14ac:dyDescent="0.3">
      <c r="A30" s="12" t="s">
        <v>2016</v>
      </c>
      <c r="B30" s="12">
        <v>1</v>
      </c>
      <c r="C30" s="12">
        <v>5</v>
      </c>
      <c r="D30" s="12">
        <v>4</v>
      </c>
      <c r="E30" s="12">
        <v>11</v>
      </c>
      <c r="F30" s="12">
        <v>0</v>
      </c>
      <c r="G30" s="12">
        <v>1</v>
      </c>
      <c r="H30" s="12">
        <v>0</v>
      </c>
      <c r="I30" s="12">
        <v>1</v>
      </c>
      <c r="J30" s="12">
        <v>4</v>
      </c>
      <c r="K30" s="12">
        <v>2</v>
      </c>
      <c r="L30" s="12">
        <v>5</v>
      </c>
      <c r="M30" s="12">
        <v>0</v>
      </c>
      <c r="N30" s="12">
        <v>3</v>
      </c>
      <c r="O30" s="12">
        <v>3</v>
      </c>
      <c r="P30" s="12">
        <f t="shared" si="1"/>
        <v>40</v>
      </c>
      <c r="Q30" s="12">
        <v>7</v>
      </c>
      <c r="R30" s="87">
        <f t="shared" si="0"/>
        <v>0.7407407407407407</v>
      </c>
      <c r="S30" s="21" t="s">
        <v>581</v>
      </c>
      <c r="T30" s="18" t="s">
        <v>2017</v>
      </c>
      <c r="U30" s="19" t="s">
        <v>382</v>
      </c>
      <c r="V30" s="18" t="s">
        <v>324</v>
      </c>
      <c r="W30" s="34" t="s">
        <v>1983</v>
      </c>
      <c r="X30" s="22">
        <v>4</v>
      </c>
      <c r="Y30" s="23" t="s">
        <v>271</v>
      </c>
      <c r="Z30" s="20" t="s">
        <v>1984</v>
      </c>
      <c r="AA30" s="20" t="s">
        <v>463</v>
      </c>
      <c r="AB30" s="20" t="s">
        <v>249</v>
      </c>
      <c r="AC30" s="17"/>
    </row>
    <row r="31" spans="1:29" s="86" customFormat="1" ht="21.75" customHeight="1" x14ac:dyDescent="0.3">
      <c r="A31" s="12" t="s">
        <v>2018</v>
      </c>
      <c r="B31" s="12">
        <v>1</v>
      </c>
      <c r="C31" s="12">
        <v>5</v>
      </c>
      <c r="D31" s="12">
        <v>4</v>
      </c>
      <c r="E31" s="12">
        <v>10</v>
      </c>
      <c r="F31" s="12">
        <v>0</v>
      </c>
      <c r="G31" s="12">
        <v>1</v>
      </c>
      <c r="H31" s="12">
        <v>0</v>
      </c>
      <c r="I31" s="12">
        <v>1</v>
      </c>
      <c r="J31" s="12">
        <v>5</v>
      </c>
      <c r="K31" s="12">
        <v>2</v>
      </c>
      <c r="L31" s="12">
        <v>4</v>
      </c>
      <c r="M31" s="12">
        <v>0</v>
      </c>
      <c r="N31" s="12">
        <v>3</v>
      </c>
      <c r="O31" s="12">
        <v>3</v>
      </c>
      <c r="P31" s="12">
        <f t="shared" si="1"/>
        <v>39</v>
      </c>
      <c r="Q31" s="12">
        <v>8</v>
      </c>
      <c r="R31" s="87">
        <f t="shared" si="0"/>
        <v>0.72222222222222221</v>
      </c>
      <c r="S31" s="21" t="s">
        <v>581</v>
      </c>
      <c r="T31" s="18" t="s">
        <v>1000</v>
      </c>
      <c r="U31" s="19" t="s">
        <v>245</v>
      </c>
      <c r="V31" s="18" t="s">
        <v>464</v>
      </c>
      <c r="W31" s="34" t="s">
        <v>1983</v>
      </c>
      <c r="X31" s="22">
        <v>4</v>
      </c>
      <c r="Y31" s="23" t="s">
        <v>271</v>
      </c>
      <c r="Z31" s="20" t="s">
        <v>1984</v>
      </c>
      <c r="AA31" s="20" t="s">
        <v>463</v>
      </c>
      <c r="AB31" s="20" t="s">
        <v>249</v>
      </c>
      <c r="AC31" s="17"/>
    </row>
    <row r="32" spans="1:29" s="86" customFormat="1" ht="21.75" customHeight="1" x14ac:dyDescent="0.3">
      <c r="A32" s="12" t="s">
        <v>2019</v>
      </c>
      <c r="B32" s="12">
        <v>1</v>
      </c>
      <c r="C32" s="12">
        <v>5</v>
      </c>
      <c r="D32" s="12">
        <v>4</v>
      </c>
      <c r="E32" s="12">
        <v>9</v>
      </c>
      <c r="F32" s="12">
        <v>0</v>
      </c>
      <c r="G32" s="12">
        <v>1</v>
      </c>
      <c r="H32" s="12">
        <v>0</v>
      </c>
      <c r="I32" s="12">
        <v>1</v>
      </c>
      <c r="J32" s="12">
        <v>4</v>
      </c>
      <c r="K32" s="12">
        <v>2</v>
      </c>
      <c r="L32" s="12">
        <v>3</v>
      </c>
      <c r="M32" s="12">
        <v>3</v>
      </c>
      <c r="N32" s="12">
        <v>3</v>
      </c>
      <c r="O32" s="12">
        <v>3</v>
      </c>
      <c r="P32" s="12">
        <f t="shared" si="1"/>
        <v>39</v>
      </c>
      <c r="Q32" s="12">
        <v>8</v>
      </c>
      <c r="R32" s="87">
        <f t="shared" si="0"/>
        <v>0.72222222222222221</v>
      </c>
      <c r="S32" s="21" t="s">
        <v>581</v>
      </c>
      <c r="T32" s="18" t="s">
        <v>2020</v>
      </c>
      <c r="U32" s="19" t="s">
        <v>1668</v>
      </c>
      <c r="V32" s="18" t="s">
        <v>324</v>
      </c>
      <c r="W32" s="34" t="s">
        <v>1983</v>
      </c>
      <c r="X32" s="22">
        <v>4</v>
      </c>
      <c r="Y32" s="23" t="s">
        <v>271</v>
      </c>
      <c r="Z32" s="20" t="s">
        <v>1984</v>
      </c>
      <c r="AA32" s="20" t="s">
        <v>463</v>
      </c>
      <c r="AB32" s="20" t="s">
        <v>249</v>
      </c>
      <c r="AC32" s="17"/>
    </row>
    <row r="33" spans="1:29" s="86" customFormat="1" ht="21.75" customHeight="1" x14ac:dyDescent="0.3">
      <c r="A33" s="12" t="s">
        <v>2018</v>
      </c>
      <c r="B33" s="12">
        <v>1</v>
      </c>
      <c r="C33" s="12">
        <v>5</v>
      </c>
      <c r="D33" s="12">
        <v>4</v>
      </c>
      <c r="E33" s="12">
        <v>11</v>
      </c>
      <c r="F33" s="12">
        <v>2</v>
      </c>
      <c r="G33" s="12">
        <v>1</v>
      </c>
      <c r="H33" s="12">
        <v>1</v>
      </c>
      <c r="I33" s="12">
        <v>1</v>
      </c>
      <c r="J33" s="12">
        <v>5</v>
      </c>
      <c r="K33" s="12">
        <v>2</v>
      </c>
      <c r="L33" s="12">
        <v>3</v>
      </c>
      <c r="M33" s="12">
        <v>0</v>
      </c>
      <c r="N33" s="12">
        <v>0</v>
      </c>
      <c r="O33" s="12">
        <v>3</v>
      </c>
      <c r="P33" s="12">
        <f t="shared" si="1"/>
        <v>39</v>
      </c>
      <c r="Q33" s="12">
        <v>3</v>
      </c>
      <c r="R33" s="87">
        <f t="shared" si="0"/>
        <v>0.72222222222222221</v>
      </c>
      <c r="S33" s="21" t="s">
        <v>581</v>
      </c>
      <c r="T33" s="18" t="s">
        <v>1387</v>
      </c>
      <c r="U33" s="19" t="s">
        <v>620</v>
      </c>
      <c r="V33" s="18" t="s">
        <v>289</v>
      </c>
      <c r="W33" s="34" t="s">
        <v>2851</v>
      </c>
      <c r="X33" s="22">
        <v>4</v>
      </c>
      <c r="Y33" s="23" t="s">
        <v>402</v>
      </c>
      <c r="Z33" s="20" t="s">
        <v>2854</v>
      </c>
      <c r="AA33" s="20" t="s">
        <v>1841</v>
      </c>
      <c r="AB33" s="20" t="s">
        <v>367</v>
      </c>
      <c r="AC33" s="17"/>
    </row>
    <row r="34" spans="1:29" s="86" customFormat="1" ht="21.75" customHeight="1" x14ac:dyDescent="0.3">
      <c r="A34" s="12" t="s">
        <v>2023</v>
      </c>
      <c r="B34" s="12">
        <v>1</v>
      </c>
      <c r="C34" s="12">
        <v>5</v>
      </c>
      <c r="D34" s="12">
        <v>4</v>
      </c>
      <c r="E34" s="12">
        <v>9</v>
      </c>
      <c r="F34" s="12">
        <v>0</v>
      </c>
      <c r="G34" s="12">
        <v>1</v>
      </c>
      <c r="H34" s="12">
        <v>0</v>
      </c>
      <c r="I34" s="12">
        <v>1</v>
      </c>
      <c r="J34" s="12">
        <v>5</v>
      </c>
      <c r="K34" s="12">
        <v>2</v>
      </c>
      <c r="L34" s="12">
        <v>4</v>
      </c>
      <c r="M34" s="12">
        <v>0</v>
      </c>
      <c r="N34" s="12">
        <v>3</v>
      </c>
      <c r="O34" s="12">
        <v>3</v>
      </c>
      <c r="P34" s="12">
        <f t="shared" si="1"/>
        <v>38</v>
      </c>
      <c r="Q34" s="12">
        <v>9</v>
      </c>
      <c r="R34" s="87">
        <f t="shared" si="0"/>
        <v>0.70370370370370372</v>
      </c>
      <c r="S34" s="21" t="s">
        <v>581</v>
      </c>
      <c r="T34" s="18" t="s">
        <v>2024</v>
      </c>
      <c r="U34" s="19" t="s">
        <v>234</v>
      </c>
      <c r="V34" s="18" t="s">
        <v>340</v>
      </c>
      <c r="W34" s="34" t="s">
        <v>1983</v>
      </c>
      <c r="X34" s="22">
        <v>4</v>
      </c>
      <c r="Y34" s="23" t="s">
        <v>271</v>
      </c>
      <c r="Z34" s="20" t="s">
        <v>1984</v>
      </c>
      <c r="AA34" s="20" t="s">
        <v>463</v>
      </c>
      <c r="AB34" s="20" t="s">
        <v>249</v>
      </c>
      <c r="AC34" s="17"/>
    </row>
    <row r="35" spans="1:29" s="86" customFormat="1" ht="21.75" customHeight="1" x14ac:dyDescent="0.3">
      <c r="A35" s="12" t="s">
        <v>1467</v>
      </c>
      <c r="B35" s="12">
        <v>1</v>
      </c>
      <c r="C35" s="12">
        <v>5</v>
      </c>
      <c r="D35" s="12">
        <v>4</v>
      </c>
      <c r="E35" s="12">
        <v>12</v>
      </c>
      <c r="F35" s="12">
        <v>3</v>
      </c>
      <c r="G35" s="12">
        <v>1</v>
      </c>
      <c r="H35" s="12">
        <v>1</v>
      </c>
      <c r="I35" s="12">
        <v>1</v>
      </c>
      <c r="J35" s="12">
        <v>5</v>
      </c>
      <c r="K35" s="12">
        <v>1</v>
      </c>
      <c r="L35" s="12">
        <v>3</v>
      </c>
      <c r="M35" s="12">
        <v>1</v>
      </c>
      <c r="N35" s="12">
        <v>0</v>
      </c>
      <c r="O35" s="12">
        <v>0</v>
      </c>
      <c r="P35" s="12">
        <f t="shared" si="1"/>
        <v>38</v>
      </c>
      <c r="Q35" s="12">
        <v>2</v>
      </c>
      <c r="R35" s="87">
        <f t="shared" si="0"/>
        <v>0.70370370370370372</v>
      </c>
      <c r="S35" s="21" t="s">
        <v>581</v>
      </c>
      <c r="T35" s="18" t="s">
        <v>4409</v>
      </c>
      <c r="U35" s="19" t="s">
        <v>4410</v>
      </c>
      <c r="V35" s="18" t="s">
        <v>763</v>
      </c>
      <c r="W35" s="34" t="s">
        <v>2781</v>
      </c>
      <c r="X35" s="22">
        <v>4</v>
      </c>
      <c r="Y35" s="23" t="s">
        <v>255</v>
      </c>
      <c r="Z35" s="20" t="s">
        <v>2642</v>
      </c>
      <c r="AA35" s="20" t="s">
        <v>894</v>
      </c>
      <c r="AB35" s="20" t="s">
        <v>242</v>
      </c>
      <c r="AC35" s="17"/>
    </row>
    <row r="36" spans="1:29" s="86" customFormat="1" ht="21.75" customHeight="1" x14ac:dyDescent="0.3">
      <c r="A36" s="12" t="s">
        <v>716</v>
      </c>
      <c r="B36" s="12">
        <v>1</v>
      </c>
      <c r="C36" s="12">
        <v>4</v>
      </c>
      <c r="D36" s="12">
        <v>1</v>
      </c>
      <c r="E36" s="12">
        <v>12</v>
      </c>
      <c r="F36" s="12">
        <v>2</v>
      </c>
      <c r="G36" s="12">
        <v>1</v>
      </c>
      <c r="H36" s="12">
        <v>1</v>
      </c>
      <c r="I36" s="12">
        <v>0</v>
      </c>
      <c r="J36" s="12">
        <v>5</v>
      </c>
      <c r="K36" s="12">
        <v>2</v>
      </c>
      <c r="L36" s="12">
        <v>5</v>
      </c>
      <c r="M36" s="12">
        <v>1</v>
      </c>
      <c r="N36" s="12">
        <v>0</v>
      </c>
      <c r="O36" s="12">
        <v>3</v>
      </c>
      <c r="P36" s="12">
        <f t="shared" si="1"/>
        <v>38</v>
      </c>
      <c r="Q36" s="12">
        <v>3</v>
      </c>
      <c r="R36" s="87">
        <f t="shared" si="0"/>
        <v>0.70370370370370372</v>
      </c>
      <c r="S36" s="21" t="s">
        <v>582</v>
      </c>
      <c r="T36" s="18" t="s">
        <v>4030</v>
      </c>
      <c r="U36" s="19" t="s">
        <v>496</v>
      </c>
      <c r="V36" s="18" t="s">
        <v>727</v>
      </c>
      <c r="W36" s="34" t="s">
        <v>4028</v>
      </c>
      <c r="X36" s="22">
        <v>4</v>
      </c>
      <c r="Y36" s="23" t="s">
        <v>402</v>
      </c>
      <c r="Z36" s="20" t="s">
        <v>1746</v>
      </c>
      <c r="AA36" s="20" t="s">
        <v>443</v>
      </c>
      <c r="AB36" s="20" t="s">
        <v>489</v>
      </c>
      <c r="AC36" s="17"/>
    </row>
    <row r="37" spans="1:29" s="86" customFormat="1" ht="21.75" customHeight="1" x14ac:dyDescent="0.3">
      <c r="A37" s="12" t="s">
        <v>1475</v>
      </c>
      <c r="B37" s="12">
        <v>1</v>
      </c>
      <c r="C37" s="12">
        <v>4</v>
      </c>
      <c r="D37" s="12">
        <v>4</v>
      </c>
      <c r="E37" s="12">
        <v>10</v>
      </c>
      <c r="F37" s="12">
        <v>2</v>
      </c>
      <c r="G37" s="12">
        <v>1</v>
      </c>
      <c r="H37" s="12">
        <v>0</v>
      </c>
      <c r="I37" s="12">
        <v>1</v>
      </c>
      <c r="J37" s="12">
        <v>5</v>
      </c>
      <c r="K37" s="12">
        <v>0</v>
      </c>
      <c r="L37" s="12">
        <v>5</v>
      </c>
      <c r="M37" s="12">
        <v>2</v>
      </c>
      <c r="N37" s="12">
        <v>0</v>
      </c>
      <c r="O37" s="12">
        <v>3</v>
      </c>
      <c r="P37" s="12">
        <f t="shared" si="1"/>
        <v>38</v>
      </c>
      <c r="Q37" s="12">
        <v>4</v>
      </c>
      <c r="R37" s="87">
        <f t="shared" si="0"/>
        <v>0.70370370370370372</v>
      </c>
      <c r="S37" s="21" t="s">
        <v>581</v>
      </c>
      <c r="T37" s="18" t="s">
        <v>2088</v>
      </c>
      <c r="U37" s="19" t="s">
        <v>1599</v>
      </c>
      <c r="V37" s="18" t="s">
        <v>572</v>
      </c>
      <c r="W37" s="34" t="s">
        <v>2851</v>
      </c>
      <c r="X37" s="22">
        <v>4</v>
      </c>
      <c r="Y37" s="23" t="s">
        <v>271</v>
      </c>
      <c r="Z37" s="20" t="s">
        <v>2687</v>
      </c>
      <c r="AA37" s="20" t="s">
        <v>241</v>
      </c>
      <c r="AB37" s="20" t="s">
        <v>249</v>
      </c>
      <c r="AC37" s="17"/>
    </row>
    <row r="38" spans="1:29" s="86" customFormat="1" ht="21.75" customHeight="1" x14ac:dyDescent="0.3">
      <c r="A38" s="12" t="s">
        <v>1469</v>
      </c>
      <c r="B38" s="12">
        <v>1</v>
      </c>
      <c r="C38" s="12">
        <v>4</v>
      </c>
      <c r="D38" s="12">
        <v>4</v>
      </c>
      <c r="E38" s="12">
        <v>9</v>
      </c>
      <c r="F38" s="12">
        <v>2</v>
      </c>
      <c r="G38" s="12">
        <v>1</v>
      </c>
      <c r="H38" s="12">
        <v>0</v>
      </c>
      <c r="I38" s="12">
        <v>1</v>
      </c>
      <c r="J38" s="12">
        <v>5</v>
      </c>
      <c r="K38" s="12">
        <v>1</v>
      </c>
      <c r="L38" s="12">
        <v>5</v>
      </c>
      <c r="M38" s="12">
        <v>2</v>
      </c>
      <c r="N38" s="12">
        <v>0</v>
      </c>
      <c r="O38" s="12">
        <v>3</v>
      </c>
      <c r="P38" s="12">
        <f t="shared" si="1"/>
        <v>38</v>
      </c>
      <c r="Q38" s="12">
        <v>4</v>
      </c>
      <c r="R38" s="87">
        <f t="shared" si="0"/>
        <v>0.70370370370370372</v>
      </c>
      <c r="S38" s="21" t="s">
        <v>581</v>
      </c>
      <c r="T38" s="18" t="s">
        <v>2088</v>
      </c>
      <c r="U38" s="19" t="s">
        <v>405</v>
      </c>
      <c r="V38" s="18" t="s">
        <v>572</v>
      </c>
      <c r="W38" s="34" t="s">
        <v>2851</v>
      </c>
      <c r="X38" s="22">
        <v>4</v>
      </c>
      <c r="Y38" s="23" t="s">
        <v>271</v>
      </c>
      <c r="Z38" s="20" t="s">
        <v>2687</v>
      </c>
      <c r="AA38" s="20" t="s">
        <v>241</v>
      </c>
      <c r="AB38" s="20" t="s">
        <v>249</v>
      </c>
      <c r="AC38" s="17"/>
    </row>
    <row r="39" spans="1:29" s="86" customFormat="1" ht="21.75" customHeight="1" x14ac:dyDescent="0.3">
      <c r="A39" s="12" t="s">
        <v>716</v>
      </c>
      <c r="B39" s="12">
        <v>1</v>
      </c>
      <c r="C39" s="12">
        <v>5</v>
      </c>
      <c r="D39" s="12">
        <v>4</v>
      </c>
      <c r="E39" s="12">
        <v>11</v>
      </c>
      <c r="F39" s="12">
        <v>2</v>
      </c>
      <c r="G39" s="12">
        <v>1</v>
      </c>
      <c r="H39" s="12">
        <v>0</v>
      </c>
      <c r="I39" s="12">
        <v>1</v>
      </c>
      <c r="J39" s="12">
        <v>5</v>
      </c>
      <c r="K39" s="12">
        <v>1</v>
      </c>
      <c r="L39" s="12">
        <v>2</v>
      </c>
      <c r="M39" s="12">
        <v>1</v>
      </c>
      <c r="N39" s="12">
        <v>0</v>
      </c>
      <c r="O39" s="12">
        <v>3</v>
      </c>
      <c r="P39" s="12">
        <f t="shared" si="1"/>
        <v>37</v>
      </c>
      <c r="Q39" s="12">
        <v>1</v>
      </c>
      <c r="R39" s="87">
        <f t="shared" si="0"/>
        <v>0.68518518518518523</v>
      </c>
      <c r="S39" s="21" t="s">
        <v>580</v>
      </c>
      <c r="T39" s="18" t="s">
        <v>2202</v>
      </c>
      <c r="U39" s="19" t="s">
        <v>400</v>
      </c>
      <c r="V39" s="18" t="s">
        <v>2203</v>
      </c>
      <c r="W39" s="34" t="s">
        <v>2204</v>
      </c>
      <c r="X39" s="22">
        <v>4</v>
      </c>
      <c r="Y39" s="23" t="s">
        <v>402</v>
      </c>
      <c r="Z39" s="20" t="s">
        <v>2205</v>
      </c>
      <c r="AA39" s="20" t="s">
        <v>443</v>
      </c>
      <c r="AB39" s="20" t="s">
        <v>334</v>
      </c>
      <c r="AC39" s="17"/>
    </row>
    <row r="40" spans="1:29" s="86" customFormat="1" ht="21.75" customHeight="1" x14ac:dyDescent="0.3">
      <c r="A40" s="12" t="s">
        <v>728</v>
      </c>
      <c r="B40" s="12">
        <v>1</v>
      </c>
      <c r="C40" s="12">
        <v>3</v>
      </c>
      <c r="D40" s="12">
        <v>4</v>
      </c>
      <c r="E40" s="12">
        <v>11</v>
      </c>
      <c r="F40" s="12">
        <v>2</v>
      </c>
      <c r="G40" s="12">
        <v>1</v>
      </c>
      <c r="H40" s="12">
        <v>1</v>
      </c>
      <c r="I40" s="12">
        <v>1</v>
      </c>
      <c r="J40" s="12">
        <v>4</v>
      </c>
      <c r="K40" s="12">
        <v>2</v>
      </c>
      <c r="L40" s="12">
        <v>4</v>
      </c>
      <c r="M40" s="12">
        <v>0</v>
      </c>
      <c r="N40" s="12">
        <v>0</v>
      </c>
      <c r="O40" s="12">
        <v>3</v>
      </c>
      <c r="P40" s="12">
        <f t="shared" si="1"/>
        <v>37</v>
      </c>
      <c r="Q40" s="12">
        <v>1</v>
      </c>
      <c r="R40" s="87">
        <f t="shared" si="0"/>
        <v>0.68518518518518523</v>
      </c>
      <c r="S40" s="21" t="s">
        <v>580</v>
      </c>
      <c r="T40" s="18" t="s">
        <v>1020</v>
      </c>
      <c r="U40" s="19" t="s">
        <v>254</v>
      </c>
      <c r="V40" s="18" t="s">
        <v>1021</v>
      </c>
      <c r="W40" s="34" t="s">
        <v>1022</v>
      </c>
      <c r="X40" s="22">
        <v>4</v>
      </c>
      <c r="Y40" s="23" t="s">
        <v>255</v>
      </c>
      <c r="Z40" s="20" t="s">
        <v>1023</v>
      </c>
      <c r="AA40" s="20" t="s">
        <v>443</v>
      </c>
      <c r="AB40" s="20" t="s">
        <v>242</v>
      </c>
      <c r="AC40" s="17"/>
    </row>
    <row r="41" spans="1:29" s="86" customFormat="1" ht="21.75" customHeight="1" x14ac:dyDescent="0.3">
      <c r="A41" s="12" t="s">
        <v>2025</v>
      </c>
      <c r="B41" s="12">
        <v>1</v>
      </c>
      <c r="C41" s="12">
        <v>5</v>
      </c>
      <c r="D41" s="12">
        <v>4</v>
      </c>
      <c r="E41" s="12">
        <v>8</v>
      </c>
      <c r="F41" s="12">
        <v>0</v>
      </c>
      <c r="G41" s="12">
        <v>1</v>
      </c>
      <c r="H41" s="12">
        <v>0</v>
      </c>
      <c r="I41" s="12">
        <v>1</v>
      </c>
      <c r="J41" s="12">
        <v>5</v>
      </c>
      <c r="K41" s="12">
        <v>2</v>
      </c>
      <c r="L41" s="12">
        <v>3</v>
      </c>
      <c r="M41" s="12">
        <v>1</v>
      </c>
      <c r="N41" s="12">
        <v>3</v>
      </c>
      <c r="O41" s="12">
        <v>3</v>
      </c>
      <c r="P41" s="12">
        <f t="shared" si="1"/>
        <v>37</v>
      </c>
      <c r="Q41" s="12">
        <v>10</v>
      </c>
      <c r="R41" s="87">
        <f t="shared" si="0"/>
        <v>0.68518518518518523</v>
      </c>
      <c r="S41" s="21" t="s">
        <v>581</v>
      </c>
      <c r="T41" s="18" t="s">
        <v>565</v>
      </c>
      <c r="U41" s="19" t="s">
        <v>545</v>
      </c>
      <c r="V41" s="18" t="s">
        <v>289</v>
      </c>
      <c r="W41" s="34" t="s">
        <v>1983</v>
      </c>
      <c r="X41" s="22">
        <v>4</v>
      </c>
      <c r="Y41" s="23" t="s">
        <v>271</v>
      </c>
      <c r="Z41" s="20" t="s">
        <v>1984</v>
      </c>
      <c r="AA41" s="20" t="s">
        <v>463</v>
      </c>
      <c r="AB41" s="20" t="s">
        <v>249</v>
      </c>
      <c r="AC41" s="17"/>
    </row>
    <row r="42" spans="1:29" s="86" customFormat="1" ht="21.75" customHeight="1" x14ac:dyDescent="0.3">
      <c r="A42" s="12" t="s">
        <v>1457</v>
      </c>
      <c r="B42" s="12">
        <v>1</v>
      </c>
      <c r="C42" s="12">
        <v>5</v>
      </c>
      <c r="D42" s="12">
        <v>3</v>
      </c>
      <c r="E42" s="12">
        <v>12</v>
      </c>
      <c r="F42" s="12">
        <v>3</v>
      </c>
      <c r="G42" s="12">
        <v>1</v>
      </c>
      <c r="H42" s="12">
        <v>1</v>
      </c>
      <c r="I42" s="12">
        <v>1</v>
      </c>
      <c r="J42" s="12">
        <v>5</v>
      </c>
      <c r="K42" s="12">
        <v>1</v>
      </c>
      <c r="L42" s="12">
        <v>2</v>
      </c>
      <c r="M42" s="12">
        <v>2</v>
      </c>
      <c r="N42" s="12">
        <v>0</v>
      </c>
      <c r="O42" s="12">
        <v>0</v>
      </c>
      <c r="P42" s="12">
        <f t="shared" si="1"/>
        <v>37</v>
      </c>
      <c r="Q42" s="12">
        <v>2</v>
      </c>
      <c r="R42" s="87">
        <f t="shared" si="0"/>
        <v>0.68518518518518523</v>
      </c>
      <c r="S42" s="21" t="s">
        <v>581</v>
      </c>
      <c r="T42" s="18" t="s">
        <v>2743</v>
      </c>
      <c r="U42" s="19" t="s">
        <v>4408</v>
      </c>
      <c r="V42" s="18" t="s">
        <v>376</v>
      </c>
      <c r="W42" s="34" t="s">
        <v>2781</v>
      </c>
      <c r="X42" s="22">
        <v>4</v>
      </c>
      <c r="Y42" s="23" t="s">
        <v>255</v>
      </c>
      <c r="Z42" s="20" t="s">
        <v>2642</v>
      </c>
      <c r="AA42" s="20" t="s">
        <v>894</v>
      </c>
      <c r="AB42" s="20" t="s">
        <v>242</v>
      </c>
      <c r="AC42" s="17"/>
    </row>
    <row r="43" spans="1:29" s="86" customFormat="1" ht="21.75" customHeight="1" x14ac:dyDescent="0.3">
      <c r="A43" s="12" t="s">
        <v>1461</v>
      </c>
      <c r="B43" s="12">
        <v>1</v>
      </c>
      <c r="C43" s="12">
        <v>3</v>
      </c>
      <c r="D43" s="12">
        <v>4</v>
      </c>
      <c r="E43" s="12">
        <v>11</v>
      </c>
      <c r="F43" s="12">
        <v>2</v>
      </c>
      <c r="G43" s="12">
        <v>1</v>
      </c>
      <c r="H43" s="12">
        <v>0</v>
      </c>
      <c r="I43" s="12">
        <v>1</v>
      </c>
      <c r="J43" s="12">
        <v>5</v>
      </c>
      <c r="K43" s="12">
        <v>1</v>
      </c>
      <c r="L43" s="12">
        <v>2</v>
      </c>
      <c r="M43" s="12">
        <v>2</v>
      </c>
      <c r="N43" s="12">
        <v>0</v>
      </c>
      <c r="O43" s="12">
        <v>3</v>
      </c>
      <c r="P43" s="12">
        <f t="shared" si="1"/>
        <v>36</v>
      </c>
      <c r="Q43" s="12">
        <v>5</v>
      </c>
      <c r="R43" s="87">
        <f t="shared" si="0"/>
        <v>0.66666666666666663</v>
      </c>
      <c r="S43" s="21" t="s">
        <v>581</v>
      </c>
      <c r="T43" s="18" t="s">
        <v>2855</v>
      </c>
      <c r="U43" s="19" t="s">
        <v>333</v>
      </c>
      <c r="V43" s="18" t="s">
        <v>459</v>
      </c>
      <c r="W43" s="34" t="s">
        <v>2851</v>
      </c>
      <c r="X43" s="22">
        <v>4</v>
      </c>
      <c r="Y43" s="23" t="s">
        <v>271</v>
      </c>
      <c r="Z43" s="20" t="s">
        <v>2687</v>
      </c>
      <c r="AA43" s="20" t="s">
        <v>241</v>
      </c>
      <c r="AB43" s="20" t="s">
        <v>249</v>
      </c>
      <c r="AC43" s="17"/>
    </row>
    <row r="44" spans="1:29" s="86" customFormat="1" ht="21.75" customHeight="1" x14ac:dyDescent="0.3">
      <c r="A44" s="12" t="s">
        <v>722</v>
      </c>
      <c r="B44" s="12">
        <v>1</v>
      </c>
      <c r="C44" s="12">
        <v>5</v>
      </c>
      <c r="D44" s="12">
        <v>4</v>
      </c>
      <c r="E44" s="12">
        <v>10</v>
      </c>
      <c r="F44" s="12">
        <v>4</v>
      </c>
      <c r="G44" s="12">
        <v>1</v>
      </c>
      <c r="H44" s="12">
        <v>1</v>
      </c>
      <c r="I44" s="12">
        <v>1</v>
      </c>
      <c r="J44" s="12">
        <v>5</v>
      </c>
      <c r="K44" s="12">
        <v>1</v>
      </c>
      <c r="L44" s="12">
        <v>2</v>
      </c>
      <c r="M44" s="12">
        <v>1</v>
      </c>
      <c r="N44" s="12">
        <v>0</v>
      </c>
      <c r="O44" s="12">
        <v>0</v>
      </c>
      <c r="P44" s="12">
        <f t="shared" si="1"/>
        <v>36</v>
      </c>
      <c r="Q44" s="12">
        <v>3</v>
      </c>
      <c r="R44" s="87">
        <f t="shared" si="0"/>
        <v>0.66666666666666663</v>
      </c>
      <c r="S44" s="21" t="s">
        <v>581</v>
      </c>
      <c r="T44" s="18" t="s">
        <v>4411</v>
      </c>
      <c r="U44" s="19" t="s">
        <v>584</v>
      </c>
      <c r="V44" s="18" t="s">
        <v>517</v>
      </c>
      <c r="W44" s="34" t="s">
        <v>2781</v>
      </c>
      <c r="X44" s="22">
        <v>4</v>
      </c>
      <c r="Y44" s="23" t="s">
        <v>255</v>
      </c>
      <c r="Z44" s="20" t="s">
        <v>2642</v>
      </c>
      <c r="AA44" s="20" t="s">
        <v>894</v>
      </c>
      <c r="AB44" s="20" t="s">
        <v>242</v>
      </c>
      <c r="AC44" s="17"/>
    </row>
    <row r="45" spans="1:29" s="86" customFormat="1" ht="21.75" customHeight="1" x14ac:dyDescent="0.3">
      <c r="A45" s="12" t="s">
        <v>728</v>
      </c>
      <c r="B45" s="12">
        <v>1</v>
      </c>
      <c r="C45" s="12">
        <v>5</v>
      </c>
      <c r="D45" s="12">
        <v>4</v>
      </c>
      <c r="E45" s="12">
        <v>12</v>
      </c>
      <c r="F45" s="12">
        <v>1</v>
      </c>
      <c r="G45" s="12">
        <v>1</v>
      </c>
      <c r="H45" s="12">
        <v>0</v>
      </c>
      <c r="I45" s="12">
        <v>1</v>
      </c>
      <c r="J45" s="12">
        <v>3</v>
      </c>
      <c r="K45" s="12">
        <v>2</v>
      </c>
      <c r="L45" s="12">
        <v>5</v>
      </c>
      <c r="M45" s="12">
        <v>1</v>
      </c>
      <c r="N45" s="12">
        <v>0</v>
      </c>
      <c r="O45" s="12">
        <v>0</v>
      </c>
      <c r="P45" s="12">
        <f t="shared" si="1"/>
        <v>36</v>
      </c>
      <c r="Q45" s="12">
        <v>1</v>
      </c>
      <c r="R45" s="87">
        <f t="shared" si="0"/>
        <v>0.66666666666666663</v>
      </c>
      <c r="S45" s="21" t="s">
        <v>580</v>
      </c>
      <c r="T45" s="18" t="s">
        <v>3765</v>
      </c>
      <c r="U45" s="19" t="s">
        <v>3766</v>
      </c>
      <c r="V45" s="18" t="s">
        <v>502</v>
      </c>
      <c r="W45" s="34" t="s">
        <v>3767</v>
      </c>
      <c r="X45" s="22">
        <v>4</v>
      </c>
      <c r="Y45" s="23" t="s">
        <v>2786</v>
      </c>
      <c r="Z45" s="20" t="s">
        <v>3768</v>
      </c>
      <c r="AA45" s="20" t="s">
        <v>366</v>
      </c>
      <c r="AB45" s="20" t="s">
        <v>459</v>
      </c>
      <c r="AC45" s="17"/>
    </row>
    <row r="46" spans="1:29" s="86" customFormat="1" ht="21.75" customHeight="1" x14ac:dyDescent="0.3">
      <c r="A46" s="12" t="s">
        <v>716</v>
      </c>
      <c r="B46" s="12">
        <v>1</v>
      </c>
      <c r="C46" s="12">
        <v>4</v>
      </c>
      <c r="D46" s="12">
        <v>4</v>
      </c>
      <c r="E46" s="12">
        <v>12</v>
      </c>
      <c r="F46" s="12">
        <v>2</v>
      </c>
      <c r="G46" s="12">
        <v>0</v>
      </c>
      <c r="H46" s="12">
        <v>1</v>
      </c>
      <c r="I46" s="12">
        <v>1</v>
      </c>
      <c r="J46" s="12">
        <v>4</v>
      </c>
      <c r="K46" s="12">
        <v>1</v>
      </c>
      <c r="L46" s="12">
        <v>3</v>
      </c>
      <c r="M46" s="12">
        <v>0</v>
      </c>
      <c r="N46" s="12">
        <v>0</v>
      </c>
      <c r="O46" s="12">
        <v>3</v>
      </c>
      <c r="P46" s="12">
        <f t="shared" si="1"/>
        <v>36</v>
      </c>
      <c r="Q46" s="12">
        <v>3</v>
      </c>
      <c r="R46" s="87">
        <f t="shared" si="0"/>
        <v>0.66666666666666663</v>
      </c>
      <c r="S46" s="21" t="s">
        <v>581</v>
      </c>
      <c r="T46" s="18" t="s">
        <v>4412</v>
      </c>
      <c r="U46" s="19" t="s">
        <v>283</v>
      </c>
      <c r="V46" s="18" t="s">
        <v>289</v>
      </c>
      <c r="W46" s="34" t="s">
        <v>2781</v>
      </c>
      <c r="X46" s="22">
        <v>4</v>
      </c>
      <c r="Y46" s="23" t="s">
        <v>236</v>
      </c>
      <c r="Z46" s="20" t="s">
        <v>4413</v>
      </c>
      <c r="AA46" s="20" t="s">
        <v>443</v>
      </c>
      <c r="AB46" s="20" t="s">
        <v>357</v>
      </c>
      <c r="AC46" s="17"/>
    </row>
    <row r="47" spans="1:29" s="86" customFormat="1" ht="21.75" customHeight="1" x14ac:dyDescent="0.3">
      <c r="A47" s="12" t="s">
        <v>725</v>
      </c>
      <c r="B47" s="12">
        <v>1</v>
      </c>
      <c r="C47" s="12">
        <v>4</v>
      </c>
      <c r="D47" s="12">
        <v>4</v>
      </c>
      <c r="E47" s="12">
        <v>12</v>
      </c>
      <c r="F47" s="12">
        <v>2</v>
      </c>
      <c r="G47" s="12">
        <v>1</v>
      </c>
      <c r="H47" s="12">
        <v>1</v>
      </c>
      <c r="I47" s="12">
        <v>1</v>
      </c>
      <c r="J47" s="12">
        <v>4</v>
      </c>
      <c r="K47" s="12">
        <v>1</v>
      </c>
      <c r="L47" s="12">
        <v>2</v>
      </c>
      <c r="M47" s="12">
        <v>0</v>
      </c>
      <c r="N47" s="12">
        <v>0</v>
      </c>
      <c r="O47" s="12">
        <v>3</v>
      </c>
      <c r="P47" s="12">
        <f t="shared" si="1"/>
        <v>36</v>
      </c>
      <c r="Q47" s="12">
        <v>2</v>
      </c>
      <c r="R47" s="87">
        <f t="shared" si="0"/>
        <v>0.66666666666666663</v>
      </c>
      <c r="S47" s="21" t="s">
        <v>581</v>
      </c>
      <c r="T47" s="18" t="s">
        <v>3769</v>
      </c>
      <c r="U47" s="19" t="s">
        <v>2986</v>
      </c>
      <c r="V47" s="18" t="s">
        <v>425</v>
      </c>
      <c r="W47" s="34" t="s">
        <v>3767</v>
      </c>
      <c r="X47" s="22">
        <v>4</v>
      </c>
      <c r="Y47" s="23" t="s">
        <v>255</v>
      </c>
      <c r="Z47" s="20" t="s">
        <v>3770</v>
      </c>
      <c r="AA47" s="20" t="s">
        <v>241</v>
      </c>
      <c r="AB47" s="20" t="s">
        <v>459</v>
      </c>
      <c r="AC47" s="17"/>
    </row>
    <row r="48" spans="1:29" s="86" customFormat="1" ht="21.75" customHeight="1" x14ac:dyDescent="0.3">
      <c r="A48" s="12" t="s">
        <v>711</v>
      </c>
      <c r="B48" s="12">
        <v>1</v>
      </c>
      <c r="C48" s="12">
        <v>4</v>
      </c>
      <c r="D48" s="12">
        <v>4</v>
      </c>
      <c r="E48" s="12">
        <v>12</v>
      </c>
      <c r="F48" s="12">
        <v>1</v>
      </c>
      <c r="G48" s="12">
        <v>1</v>
      </c>
      <c r="H48" s="12">
        <v>0</v>
      </c>
      <c r="I48" s="12">
        <v>1</v>
      </c>
      <c r="J48" s="12">
        <v>5</v>
      </c>
      <c r="K48" s="12">
        <v>1</v>
      </c>
      <c r="L48" s="12">
        <v>3</v>
      </c>
      <c r="M48" s="12">
        <v>0</v>
      </c>
      <c r="N48" s="12">
        <v>0</v>
      </c>
      <c r="O48" s="12">
        <v>3</v>
      </c>
      <c r="P48" s="12">
        <f t="shared" si="1"/>
        <v>36</v>
      </c>
      <c r="Q48" s="12">
        <v>2</v>
      </c>
      <c r="R48" s="87">
        <f t="shared" si="0"/>
        <v>0.66666666666666663</v>
      </c>
      <c r="S48" s="21" t="s">
        <v>581</v>
      </c>
      <c r="T48" s="18" t="s">
        <v>819</v>
      </c>
      <c r="U48" s="19" t="s">
        <v>360</v>
      </c>
      <c r="V48" s="18" t="s">
        <v>263</v>
      </c>
      <c r="W48" s="34" t="s">
        <v>2204</v>
      </c>
      <c r="X48" s="22">
        <v>4</v>
      </c>
      <c r="Y48" s="23" t="s">
        <v>402</v>
      </c>
      <c r="Z48" s="20" t="s">
        <v>2205</v>
      </c>
      <c r="AA48" s="20" t="s">
        <v>443</v>
      </c>
      <c r="AB48" s="20" t="s">
        <v>334</v>
      </c>
      <c r="AC48" s="17"/>
    </row>
    <row r="49" spans="1:29" s="86" customFormat="1" ht="21.75" customHeight="1" x14ac:dyDescent="0.3">
      <c r="A49" s="12" t="s">
        <v>716</v>
      </c>
      <c r="B49" s="12">
        <v>1</v>
      </c>
      <c r="C49" s="12">
        <v>3</v>
      </c>
      <c r="D49" s="12">
        <v>4</v>
      </c>
      <c r="E49" s="12">
        <v>11</v>
      </c>
      <c r="F49" s="12">
        <v>2</v>
      </c>
      <c r="G49" s="12">
        <v>1</v>
      </c>
      <c r="H49" s="12">
        <v>0</v>
      </c>
      <c r="I49" s="12">
        <v>1</v>
      </c>
      <c r="J49" s="12">
        <v>4</v>
      </c>
      <c r="K49" s="12">
        <v>1</v>
      </c>
      <c r="L49" s="12">
        <v>3</v>
      </c>
      <c r="M49" s="12">
        <v>1</v>
      </c>
      <c r="N49" s="12">
        <v>0</v>
      </c>
      <c r="O49" s="12">
        <v>3</v>
      </c>
      <c r="P49" s="12">
        <f t="shared" si="1"/>
        <v>35</v>
      </c>
      <c r="Q49" s="12">
        <v>1</v>
      </c>
      <c r="R49" s="87">
        <f t="shared" si="0"/>
        <v>0.64814814814814814</v>
      </c>
      <c r="S49" s="21" t="s">
        <v>580</v>
      </c>
      <c r="T49" s="18" t="s">
        <v>1591</v>
      </c>
      <c r="U49" s="19" t="s">
        <v>241</v>
      </c>
      <c r="V49" s="18" t="s">
        <v>239</v>
      </c>
      <c r="W49" s="34" t="s">
        <v>1592</v>
      </c>
      <c r="X49" s="22">
        <v>4</v>
      </c>
      <c r="Y49" s="23" t="s">
        <v>255</v>
      </c>
      <c r="Z49" s="20" t="s">
        <v>944</v>
      </c>
      <c r="AA49" s="20" t="s">
        <v>238</v>
      </c>
      <c r="AB49" s="20" t="s">
        <v>334</v>
      </c>
      <c r="AC49" s="17"/>
    </row>
    <row r="50" spans="1:29" s="86" customFormat="1" ht="21.75" customHeight="1" x14ac:dyDescent="0.3">
      <c r="A50" s="12" t="s">
        <v>1451</v>
      </c>
      <c r="B50" s="12">
        <v>1</v>
      </c>
      <c r="C50" s="12">
        <v>3</v>
      </c>
      <c r="D50" s="12">
        <v>4</v>
      </c>
      <c r="E50" s="12">
        <v>11</v>
      </c>
      <c r="F50" s="12">
        <v>2</v>
      </c>
      <c r="G50" s="12">
        <v>1</v>
      </c>
      <c r="H50" s="12">
        <v>0</v>
      </c>
      <c r="I50" s="12">
        <v>1</v>
      </c>
      <c r="J50" s="12">
        <v>4</v>
      </c>
      <c r="K50" s="12">
        <v>1</v>
      </c>
      <c r="L50" s="12">
        <v>2</v>
      </c>
      <c r="M50" s="12">
        <v>2</v>
      </c>
      <c r="N50" s="12">
        <v>0</v>
      </c>
      <c r="O50" s="12">
        <v>3</v>
      </c>
      <c r="P50" s="12">
        <f t="shared" si="1"/>
        <v>35</v>
      </c>
      <c r="Q50" s="12">
        <v>6</v>
      </c>
      <c r="R50" s="87">
        <f t="shared" si="0"/>
        <v>0.64814814814814814</v>
      </c>
      <c r="S50" s="21" t="s">
        <v>581</v>
      </c>
      <c r="T50" s="18" t="s">
        <v>2856</v>
      </c>
      <c r="U50" s="19" t="s">
        <v>279</v>
      </c>
      <c r="V50" s="18" t="s">
        <v>242</v>
      </c>
      <c r="W50" s="34" t="s">
        <v>2851</v>
      </c>
      <c r="X50" s="22">
        <v>4</v>
      </c>
      <c r="Y50" s="23" t="s">
        <v>271</v>
      </c>
      <c r="Z50" s="20" t="s">
        <v>2687</v>
      </c>
      <c r="AA50" s="20" t="s">
        <v>241</v>
      </c>
      <c r="AB50" s="20" t="s">
        <v>249</v>
      </c>
      <c r="AC50" s="17"/>
    </row>
    <row r="51" spans="1:29" s="86" customFormat="1" ht="21.75" customHeight="1" x14ac:dyDescent="0.3">
      <c r="A51" s="12" t="s">
        <v>709</v>
      </c>
      <c r="B51" s="12">
        <v>1</v>
      </c>
      <c r="C51" s="12">
        <v>5</v>
      </c>
      <c r="D51" s="12">
        <v>3</v>
      </c>
      <c r="E51" s="12">
        <v>12</v>
      </c>
      <c r="F51" s="12">
        <v>2</v>
      </c>
      <c r="G51" s="12">
        <v>1</v>
      </c>
      <c r="H51" s="12">
        <v>1</v>
      </c>
      <c r="I51" s="12">
        <v>1</v>
      </c>
      <c r="J51" s="12">
        <v>4</v>
      </c>
      <c r="K51" s="12">
        <v>2</v>
      </c>
      <c r="L51" s="12">
        <v>3</v>
      </c>
      <c r="M51" s="12">
        <v>0</v>
      </c>
      <c r="N51" s="12">
        <v>0</v>
      </c>
      <c r="O51" s="12">
        <v>0</v>
      </c>
      <c r="P51" s="12">
        <f t="shared" si="1"/>
        <v>35</v>
      </c>
      <c r="Q51" s="12">
        <v>1</v>
      </c>
      <c r="R51" s="87">
        <f t="shared" si="0"/>
        <v>0.64814814814814814</v>
      </c>
      <c r="S51" s="21" t="s">
        <v>1434</v>
      </c>
      <c r="T51" s="18" t="s">
        <v>1435</v>
      </c>
      <c r="U51" s="19" t="s">
        <v>696</v>
      </c>
      <c r="V51" s="18" t="s">
        <v>306</v>
      </c>
      <c r="W51" s="34" t="s">
        <v>1436</v>
      </c>
      <c r="X51" s="22">
        <v>4</v>
      </c>
      <c r="Y51" s="23" t="s">
        <v>402</v>
      </c>
      <c r="Z51" s="20" t="s">
        <v>1437</v>
      </c>
      <c r="AA51" s="20" t="s">
        <v>366</v>
      </c>
      <c r="AB51" s="20" t="s">
        <v>326</v>
      </c>
      <c r="AC51" s="17"/>
    </row>
    <row r="52" spans="1:29" s="86" customFormat="1" ht="21.75" customHeight="1" x14ac:dyDescent="0.3">
      <c r="A52" s="12" t="s">
        <v>718</v>
      </c>
      <c r="B52" s="12">
        <v>1</v>
      </c>
      <c r="C52" s="12">
        <v>4</v>
      </c>
      <c r="D52" s="12">
        <v>3</v>
      </c>
      <c r="E52" s="12">
        <v>11</v>
      </c>
      <c r="F52" s="12">
        <v>2</v>
      </c>
      <c r="G52" s="12">
        <v>1</v>
      </c>
      <c r="H52" s="12">
        <v>0</v>
      </c>
      <c r="I52" s="12">
        <v>1</v>
      </c>
      <c r="J52" s="12">
        <v>3</v>
      </c>
      <c r="K52" s="12">
        <v>1</v>
      </c>
      <c r="L52" s="12">
        <v>5</v>
      </c>
      <c r="M52" s="12">
        <v>0</v>
      </c>
      <c r="N52" s="12">
        <v>0</v>
      </c>
      <c r="O52" s="12">
        <v>3</v>
      </c>
      <c r="P52" s="12">
        <f t="shared" si="1"/>
        <v>35</v>
      </c>
      <c r="Q52" s="12">
        <v>1</v>
      </c>
      <c r="R52" s="87">
        <f t="shared" si="0"/>
        <v>0.64814814814814814</v>
      </c>
      <c r="S52" s="21" t="s">
        <v>580</v>
      </c>
      <c r="T52" s="18" t="s">
        <v>949</v>
      </c>
      <c r="U52" s="19" t="s">
        <v>333</v>
      </c>
      <c r="V52" s="34" t="s">
        <v>664</v>
      </c>
      <c r="W52" s="34" t="s">
        <v>950</v>
      </c>
      <c r="X52" s="22">
        <v>4</v>
      </c>
      <c r="Y52" s="23" t="s">
        <v>402</v>
      </c>
      <c r="Z52" s="20" t="s">
        <v>951</v>
      </c>
      <c r="AA52" s="20" t="s">
        <v>248</v>
      </c>
      <c r="AB52" s="20" t="s">
        <v>325</v>
      </c>
      <c r="AC52" s="17"/>
    </row>
    <row r="53" spans="1:29" s="86" customFormat="1" ht="21.75" customHeight="1" x14ac:dyDescent="0.3">
      <c r="A53" s="12" t="s">
        <v>725</v>
      </c>
      <c r="B53" s="12">
        <v>1</v>
      </c>
      <c r="C53" s="12">
        <v>5</v>
      </c>
      <c r="D53" s="12">
        <v>4</v>
      </c>
      <c r="E53" s="12">
        <v>10</v>
      </c>
      <c r="F53" s="12">
        <v>2</v>
      </c>
      <c r="G53" s="12">
        <v>1</v>
      </c>
      <c r="H53" s="12">
        <v>1</v>
      </c>
      <c r="I53" s="12">
        <v>1</v>
      </c>
      <c r="J53" s="12">
        <v>5</v>
      </c>
      <c r="K53" s="12">
        <v>1</v>
      </c>
      <c r="L53" s="12">
        <v>3</v>
      </c>
      <c r="M53" s="12">
        <v>1</v>
      </c>
      <c r="N53" s="12">
        <v>0</v>
      </c>
      <c r="O53" s="12">
        <v>0</v>
      </c>
      <c r="P53" s="12">
        <f t="shared" si="1"/>
        <v>35</v>
      </c>
      <c r="Q53" s="12">
        <v>4</v>
      </c>
      <c r="R53" s="87">
        <f t="shared" si="0"/>
        <v>0.64814814814814814</v>
      </c>
      <c r="S53" s="21" t="s">
        <v>581</v>
      </c>
      <c r="T53" s="18" t="s">
        <v>1238</v>
      </c>
      <c r="U53" s="19" t="s">
        <v>400</v>
      </c>
      <c r="V53" s="18" t="s">
        <v>263</v>
      </c>
      <c r="W53" s="34" t="s">
        <v>2781</v>
      </c>
      <c r="X53" s="22">
        <v>4</v>
      </c>
      <c r="Y53" s="23" t="s">
        <v>255</v>
      </c>
      <c r="Z53" s="20" t="s">
        <v>2642</v>
      </c>
      <c r="AA53" s="20" t="s">
        <v>894</v>
      </c>
      <c r="AB53" s="20" t="s">
        <v>242</v>
      </c>
      <c r="AC53" s="17"/>
    </row>
    <row r="54" spans="1:29" s="86" customFormat="1" ht="21.75" customHeight="1" x14ac:dyDescent="0.3">
      <c r="A54" s="12" t="s">
        <v>711</v>
      </c>
      <c r="B54" s="12">
        <v>1</v>
      </c>
      <c r="C54" s="12">
        <v>5</v>
      </c>
      <c r="D54" s="12">
        <v>4</v>
      </c>
      <c r="E54" s="12">
        <v>11</v>
      </c>
      <c r="F54" s="12">
        <v>3</v>
      </c>
      <c r="G54" s="12">
        <v>1</v>
      </c>
      <c r="H54" s="12">
        <v>0</v>
      </c>
      <c r="I54" s="12">
        <v>1</v>
      </c>
      <c r="J54" s="12">
        <v>5</v>
      </c>
      <c r="K54" s="12">
        <v>2</v>
      </c>
      <c r="L54" s="12">
        <v>2</v>
      </c>
      <c r="M54" s="12">
        <v>0</v>
      </c>
      <c r="N54" s="12">
        <v>0</v>
      </c>
      <c r="O54" s="12">
        <v>0</v>
      </c>
      <c r="P54" s="12">
        <f t="shared" si="1"/>
        <v>35</v>
      </c>
      <c r="Q54" s="12">
        <v>4</v>
      </c>
      <c r="R54" s="87">
        <f t="shared" si="0"/>
        <v>0.64814814814814814</v>
      </c>
      <c r="S54" s="21" t="s">
        <v>581</v>
      </c>
      <c r="T54" s="18" t="s">
        <v>495</v>
      </c>
      <c r="U54" s="19" t="s">
        <v>254</v>
      </c>
      <c r="V54" s="18" t="s">
        <v>376</v>
      </c>
      <c r="W54" s="34" t="s">
        <v>2781</v>
      </c>
      <c r="X54" s="22">
        <v>4</v>
      </c>
      <c r="Y54" s="23" t="s">
        <v>255</v>
      </c>
      <c r="Z54" s="20" t="s">
        <v>2642</v>
      </c>
      <c r="AA54" s="20" t="s">
        <v>894</v>
      </c>
      <c r="AB54" s="20" t="s">
        <v>242</v>
      </c>
      <c r="AC54" s="17"/>
    </row>
    <row r="55" spans="1:29" s="86" customFormat="1" ht="21.75" customHeight="1" x14ac:dyDescent="0.3">
      <c r="A55" s="12" t="s">
        <v>722</v>
      </c>
      <c r="B55" s="12">
        <v>1</v>
      </c>
      <c r="C55" s="12">
        <v>4</v>
      </c>
      <c r="D55" s="12">
        <v>4</v>
      </c>
      <c r="E55" s="12">
        <v>10</v>
      </c>
      <c r="F55" s="12">
        <v>2</v>
      </c>
      <c r="G55" s="12">
        <v>1</v>
      </c>
      <c r="H55" s="12">
        <v>1</v>
      </c>
      <c r="I55" s="12">
        <v>1</v>
      </c>
      <c r="J55" s="12">
        <v>5</v>
      </c>
      <c r="K55" s="12">
        <v>1</v>
      </c>
      <c r="L55" s="12">
        <v>1</v>
      </c>
      <c r="M55" s="12">
        <v>1</v>
      </c>
      <c r="N55" s="12">
        <v>0</v>
      </c>
      <c r="O55" s="12">
        <v>3</v>
      </c>
      <c r="P55" s="12">
        <f t="shared" si="1"/>
        <v>35</v>
      </c>
      <c r="Q55" s="12">
        <v>2</v>
      </c>
      <c r="R55" s="87">
        <f t="shared" si="0"/>
        <v>0.64814814814814814</v>
      </c>
      <c r="S55" s="21" t="s">
        <v>581</v>
      </c>
      <c r="T55" s="18" t="s">
        <v>2206</v>
      </c>
      <c r="U55" s="19" t="s">
        <v>705</v>
      </c>
      <c r="V55" s="18" t="s">
        <v>249</v>
      </c>
      <c r="W55" s="34" t="s">
        <v>2204</v>
      </c>
      <c r="X55" s="22">
        <v>4</v>
      </c>
      <c r="Y55" s="23" t="s">
        <v>402</v>
      </c>
      <c r="Z55" s="20" t="s">
        <v>2205</v>
      </c>
      <c r="AA55" s="20" t="s">
        <v>443</v>
      </c>
      <c r="AB55" s="20" t="s">
        <v>334</v>
      </c>
      <c r="AC55" s="17"/>
    </row>
    <row r="56" spans="1:29" s="86" customFormat="1" ht="21.75" customHeight="1" x14ac:dyDescent="0.3">
      <c r="A56" s="12" t="s">
        <v>711</v>
      </c>
      <c r="B56" s="12">
        <v>1</v>
      </c>
      <c r="C56" s="12">
        <v>4</v>
      </c>
      <c r="D56" s="12">
        <v>2</v>
      </c>
      <c r="E56" s="12">
        <v>12</v>
      </c>
      <c r="F56" s="12">
        <v>2</v>
      </c>
      <c r="G56" s="12">
        <v>1</v>
      </c>
      <c r="H56" s="12">
        <v>0</v>
      </c>
      <c r="I56" s="12">
        <v>1</v>
      </c>
      <c r="J56" s="12">
        <v>3</v>
      </c>
      <c r="K56" s="12">
        <v>2</v>
      </c>
      <c r="L56" s="12">
        <v>4</v>
      </c>
      <c r="M56" s="12">
        <v>0</v>
      </c>
      <c r="N56" s="12">
        <v>0</v>
      </c>
      <c r="O56" s="12">
        <v>3</v>
      </c>
      <c r="P56" s="12">
        <f t="shared" si="1"/>
        <v>35</v>
      </c>
      <c r="Q56" s="12">
        <v>1</v>
      </c>
      <c r="R56" s="87">
        <f t="shared" si="0"/>
        <v>0.64814814814814814</v>
      </c>
      <c r="S56" s="21" t="s">
        <v>1434</v>
      </c>
      <c r="T56" s="18" t="s">
        <v>1438</v>
      </c>
      <c r="U56" s="19" t="s">
        <v>396</v>
      </c>
      <c r="V56" s="18" t="s">
        <v>340</v>
      </c>
      <c r="W56" s="34" t="s">
        <v>1436</v>
      </c>
      <c r="X56" s="22">
        <v>4</v>
      </c>
      <c r="Y56" s="23" t="s">
        <v>255</v>
      </c>
      <c r="Z56" s="20" t="s">
        <v>944</v>
      </c>
      <c r="AA56" s="20" t="s">
        <v>482</v>
      </c>
      <c r="AB56" s="20" t="s">
        <v>727</v>
      </c>
      <c r="AC56" s="17"/>
    </row>
    <row r="57" spans="1:29" s="86" customFormat="1" ht="21.75" customHeight="1" x14ac:dyDescent="0.3">
      <c r="A57" s="12" t="s">
        <v>1459</v>
      </c>
      <c r="B57" s="12">
        <v>1</v>
      </c>
      <c r="C57" s="12">
        <v>4</v>
      </c>
      <c r="D57" s="12">
        <v>0</v>
      </c>
      <c r="E57" s="12">
        <v>10</v>
      </c>
      <c r="F57" s="12">
        <v>2</v>
      </c>
      <c r="G57" s="12">
        <v>1</v>
      </c>
      <c r="H57" s="12">
        <v>0</v>
      </c>
      <c r="I57" s="12">
        <v>1</v>
      </c>
      <c r="J57" s="12">
        <v>5</v>
      </c>
      <c r="K57" s="12">
        <v>0</v>
      </c>
      <c r="L57" s="12">
        <v>5</v>
      </c>
      <c r="M57" s="12">
        <v>2</v>
      </c>
      <c r="N57" s="12">
        <v>0</v>
      </c>
      <c r="O57" s="12">
        <v>3</v>
      </c>
      <c r="P57" s="12">
        <f t="shared" si="1"/>
        <v>34</v>
      </c>
      <c r="Q57" s="12">
        <v>7</v>
      </c>
      <c r="R57" s="87">
        <f t="shared" si="0"/>
        <v>0.62962962962962965</v>
      </c>
      <c r="S57" s="21" t="s">
        <v>581</v>
      </c>
      <c r="T57" s="18" t="s">
        <v>2858</v>
      </c>
      <c r="U57" s="19" t="s">
        <v>545</v>
      </c>
      <c r="V57" s="18" t="s">
        <v>306</v>
      </c>
      <c r="W57" s="34" t="s">
        <v>2851</v>
      </c>
      <c r="X57" s="22">
        <v>4</v>
      </c>
      <c r="Y57" s="23" t="s">
        <v>271</v>
      </c>
      <c r="Z57" s="20" t="s">
        <v>2687</v>
      </c>
      <c r="AA57" s="20" t="s">
        <v>241</v>
      </c>
      <c r="AB57" s="20" t="s">
        <v>249</v>
      </c>
      <c r="AC57" s="17"/>
    </row>
    <row r="58" spans="1:29" s="86" customFormat="1" ht="21.75" customHeight="1" x14ac:dyDescent="0.3">
      <c r="A58" s="12" t="s">
        <v>718</v>
      </c>
      <c r="B58" s="12">
        <v>1</v>
      </c>
      <c r="C58" s="12">
        <v>3</v>
      </c>
      <c r="D58" s="12">
        <v>3</v>
      </c>
      <c r="E58" s="12">
        <v>12</v>
      </c>
      <c r="F58" s="12">
        <v>3</v>
      </c>
      <c r="G58" s="12">
        <v>1</v>
      </c>
      <c r="H58" s="12">
        <v>0</v>
      </c>
      <c r="I58" s="12">
        <v>1</v>
      </c>
      <c r="J58" s="12">
        <v>4</v>
      </c>
      <c r="K58" s="12">
        <v>1</v>
      </c>
      <c r="L58" s="12">
        <v>5</v>
      </c>
      <c r="M58" s="12">
        <v>0</v>
      </c>
      <c r="N58" s="12">
        <v>0</v>
      </c>
      <c r="O58" s="12">
        <v>0</v>
      </c>
      <c r="P58" s="12">
        <f t="shared" si="1"/>
        <v>34</v>
      </c>
      <c r="Q58" s="12">
        <v>1</v>
      </c>
      <c r="R58" s="87">
        <f t="shared" si="0"/>
        <v>0.62962962962962965</v>
      </c>
      <c r="S58" s="21" t="s">
        <v>580</v>
      </c>
      <c r="T58" s="18" t="s">
        <v>3416</v>
      </c>
      <c r="U58" s="19" t="s">
        <v>256</v>
      </c>
      <c r="V58" s="18" t="s">
        <v>263</v>
      </c>
      <c r="W58" s="34" t="s">
        <v>3417</v>
      </c>
      <c r="X58" s="22">
        <v>4</v>
      </c>
      <c r="Y58" s="23" t="s">
        <v>255</v>
      </c>
      <c r="Z58" s="20" t="s">
        <v>3418</v>
      </c>
      <c r="AA58" s="20" t="s">
        <v>1088</v>
      </c>
      <c r="AB58" s="20" t="s">
        <v>334</v>
      </c>
      <c r="AC58" s="17"/>
    </row>
    <row r="59" spans="1:29" s="86" customFormat="1" ht="21.75" customHeight="1" x14ac:dyDescent="0.3">
      <c r="A59" s="12" t="s">
        <v>718</v>
      </c>
      <c r="B59" s="12">
        <v>1</v>
      </c>
      <c r="C59" s="12">
        <v>4</v>
      </c>
      <c r="D59" s="12">
        <v>0</v>
      </c>
      <c r="E59" s="12">
        <v>11</v>
      </c>
      <c r="F59" s="12">
        <v>2</v>
      </c>
      <c r="G59" s="12">
        <v>1</v>
      </c>
      <c r="H59" s="12">
        <v>0</v>
      </c>
      <c r="I59" s="12">
        <v>1</v>
      </c>
      <c r="J59" s="12">
        <v>5</v>
      </c>
      <c r="K59" s="12">
        <v>2</v>
      </c>
      <c r="L59" s="12">
        <v>4</v>
      </c>
      <c r="M59" s="12">
        <v>3</v>
      </c>
      <c r="N59" s="12">
        <v>0</v>
      </c>
      <c r="O59" s="12">
        <v>0</v>
      </c>
      <c r="P59" s="12">
        <f t="shared" si="1"/>
        <v>34</v>
      </c>
      <c r="Q59" s="12">
        <v>7</v>
      </c>
      <c r="R59" s="87">
        <f t="shared" si="0"/>
        <v>0.62962962962962965</v>
      </c>
      <c r="S59" s="21" t="s">
        <v>581</v>
      </c>
      <c r="T59" s="18" t="s">
        <v>2857</v>
      </c>
      <c r="U59" s="19" t="s">
        <v>396</v>
      </c>
      <c r="V59" s="18" t="s">
        <v>324</v>
      </c>
      <c r="W59" s="34" t="s">
        <v>2851</v>
      </c>
      <c r="X59" s="22">
        <v>4</v>
      </c>
      <c r="Y59" s="23" t="s">
        <v>271</v>
      </c>
      <c r="Z59" s="20" t="s">
        <v>2687</v>
      </c>
      <c r="AA59" s="20" t="s">
        <v>241</v>
      </c>
      <c r="AB59" s="20" t="s">
        <v>249</v>
      </c>
      <c r="AC59" s="17"/>
    </row>
    <row r="60" spans="1:29" s="86" customFormat="1" ht="21.75" customHeight="1" x14ac:dyDescent="0.3">
      <c r="A60" s="12" t="s">
        <v>716</v>
      </c>
      <c r="B60" s="12">
        <v>1</v>
      </c>
      <c r="C60" s="12">
        <v>4</v>
      </c>
      <c r="D60" s="12">
        <v>4</v>
      </c>
      <c r="E60" s="12">
        <v>11</v>
      </c>
      <c r="F60" s="12">
        <v>2</v>
      </c>
      <c r="G60" s="12">
        <v>0</v>
      </c>
      <c r="H60" s="12">
        <v>0</v>
      </c>
      <c r="I60" s="12">
        <v>1</v>
      </c>
      <c r="J60" s="12">
        <v>4</v>
      </c>
      <c r="K60" s="12">
        <v>2</v>
      </c>
      <c r="L60" s="12">
        <v>3</v>
      </c>
      <c r="M60" s="12">
        <v>2</v>
      </c>
      <c r="N60" s="12">
        <v>0</v>
      </c>
      <c r="O60" s="12">
        <v>0</v>
      </c>
      <c r="P60" s="12">
        <f t="shared" si="1"/>
        <v>34</v>
      </c>
      <c r="Q60" s="12">
        <v>1</v>
      </c>
      <c r="R60" s="87">
        <f t="shared" si="0"/>
        <v>0.62962962962962965</v>
      </c>
      <c r="S60" s="21" t="s">
        <v>580</v>
      </c>
      <c r="T60" s="18" t="s">
        <v>3492</v>
      </c>
      <c r="U60" s="19" t="s">
        <v>336</v>
      </c>
      <c r="V60" s="18" t="s">
        <v>3916</v>
      </c>
      <c r="W60" s="34" t="s">
        <v>3917</v>
      </c>
      <c r="X60" s="22">
        <v>4</v>
      </c>
      <c r="Y60" s="23" t="s">
        <v>247</v>
      </c>
      <c r="Z60" s="20" t="s">
        <v>3918</v>
      </c>
      <c r="AA60" s="20" t="s">
        <v>705</v>
      </c>
      <c r="AB60" s="20" t="s">
        <v>263</v>
      </c>
      <c r="AC60" s="17"/>
    </row>
    <row r="61" spans="1:29" s="86" customFormat="1" ht="21.75" customHeight="1" x14ac:dyDescent="0.3">
      <c r="A61" s="12" t="s">
        <v>706</v>
      </c>
      <c r="B61" s="12">
        <v>1</v>
      </c>
      <c r="C61" s="12">
        <v>5</v>
      </c>
      <c r="D61" s="12">
        <v>3</v>
      </c>
      <c r="E61" s="12">
        <v>11</v>
      </c>
      <c r="F61" s="12">
        <v>3</v>
      </c>
      <c r="G61" s="12">
        <v>1</v>
      </c>
      <c r="H61" s="12">
        <v>1</v>
      </c>
      <c r="I61" s="12">
        <v>1</v>
      </c>
      <c r="J61" s="12">
        <v>5</v>
      </c>
      <c r="K61" s="12">
        <v>2</v>
      </c>
      <c r="L61" s="12">
        <v>1</v>
      </c>
      <c r="M61" s="12">
        <v>0</v>
      </c>
      <c r="N61" s="12">
        <v>0</v>
      </c>
      <c r="O61" s="12">
        <v>0</v>
      </c>
      <c r="P61" s="12">
        <f t="shared" si="1"/>
        <v>34</v>
      </c>
      <c r="Q61" s="12">
        <v>5</v>
      </c>
      <c r="R61" s="87">
        <f t="shared" si="0"/>
        <v>0.62962962962962965</v>
      </c>
      <c r="S61" s="21" t="s">
        <v>581</v>
      </c>
      <c r="T61" s="18" t="s">
        <v>2307</v>
      </c>
      <c r="U61" s="19" t="s">
        <v>504</v>
      </c>
      <c r="V61" s="18" t="s">
        <v>304</v>
      </c>
      <c r="W61" s="34" t="s">
        <v>2781</v>
      </c>
      <c r="X61" s="22">
        <v>4</v>
      </c>
      <c r="Y61" s="23" t="s">
        <v>255</v>
      </c>
      <c r="Z61" s="20" t="s">
        <v>2642</v>
      </c>
      <c r="AA61" s="20" t="s">
        <v>894</v>
      </c>
      <c r="AB61" s="20" t="s">
        <v>242</v>
      </c>
      <c r="AC61" s="17"/>
    </row>
    <row r="62" spans="1:29" s="86" customFormat="1" ht="21.75" customHeight="1" x14ac:dyDescent="0.3">
      <c r="A62" s="12" t="s">
        <v>1457</v>
      </c>
      <c r="B62" s="12">
        <v>1</v>
      </c>
      <c r="C62" s="12">
        <v>5</v>
      </c>
      <c r="D62" s="12">
        <v>4</v>
      </c>
      <c r="E62" s="12">
        <v>11</v>
      </c>
      <c r="F62" s="12">
        <v>2</v>
      </c>
      <c r="G62" s="12">
        <v>0</v>
      </c>
      <c r="H62" s="12">
        <v>0</v>
      </c>
      <c r="I62" s="12">
        <v>1</v>
      </c>
      <c r="J62" s="12">
        <v>5</v>
      </c>
      <c r="K62" s="12">
        <v>1</v>
      </c>
      <c r="L62" s="12">
        <v>4</v>
      </c>
      <c r="M62" s="12">
        <v>0</v>
      </c>
      <c r="N62" s="12">
        <v>0</v>
      </c>
      <c r="O62" s="12">
        <v>0</v>
      </c>
      <c r="P62" s="12">
        <f t="shared" si="1"/>
        <v>34</v>
      </c>
      <c r="Q62" s="12">
        <v>3</v>
      </c>
      <c r="R62" s="87">
        <f t="shared" si="0"/>
        <v>0.62962962962962965</v>
      </c>
      <c r="S62" s="21" t="s">
        <v>581</v>
      </c>
      <c r="T62" s="18" t="s">
        <v>2207</v>
      </c>
      <c r="U62" s="19" t="s">
        <v>313</v>
      </c>
      <c r="V62" s="18" t="s">
        <v>297</v>
      </c>
      <c r="W62" s="34" t="s">
        <v>2204</v>
      </c>
      <c r="X62" s="22">
        <v>4</v>
      </c>
      <c r="Y62" s="23" t="s">
        <v>255</v>
      </c>
      <c r="Z62" s="20" t="s">
        <v>1004</v>
      </c>
      <c r="AA62" s="20" t="s">
        <v>463</v>
      </c>
      <c r="AB62" s="20" t="s">
        <v>249</v>
      </c>
      <c r="AC62" s="17"/>
    </row>
    <row r="63" spans="1:29" s="86" customFormat="1" ht="21.75" customHeight="1" x14ac:dyDescent="0.3">
      <c r="A63" s="12" t="s">
        <v>2026</v>
      </c>
      <c r="B63" s="12">
        <v>1</v>
      </c>
      <c r="C63" s="12">
        <v>4</v>
      </c>
      <c r="D63" s="12">
        <v>4</v>
      </c>
      <c r="E63" s="12">
        <v>8</v>
      </c>
      <c r="F63" s="12">
        <v>3</v>
      </c>
      <c r="G63" s="12">
        <v>1</v>
      </c>
      <c r="H63" s="12">
        <v>0</v>
      </c>
      <c r="I63" s="12">
        <v>1</v>
      </c>
      <c r="J63" s="12">
        <v>5</v>
      </c>
      <c r="K63" s="12">
        <v>1</v>
      </c>
      <c r="L63" s="12">
        <v>4</v>
      </c>
      <c r="M63" s="12">
        <v>2</v>
      </c>
      <c r="N63" s="12">
        <v>0</v>
      </c>
      <c r="O63" s="12">
        <v>0</v>
      </c>
      <c r="P63" s="12">
        <f t="shared" si="1"/>
        <v>34</v>
      </c>
      <c r="Q63" s="12">
        <v>11</v>
      </c>
      <c r="R63" s="87">
        <f t="shared" si="0"/>
        <v>0.62962962962962965</v>
      </c>
      <c r="S63" s="21" t="s">
        <v>581</v>
      </c>
      <c r="T63" s="18" t="s">
        <v>2027</v>
      </c>
      <c r="U63" s="19" t="s">
        <v>507</v>
      </c>
      <c r="V63" s="18" t="s">
        <v>2028</v>
      </c>
      <c r="W63" s="34" t="s">
        <v>1983</v>
      </c>
      <c r="X63" s="22">
        <v>4</v>
      </c>
      <c r="Y63" s="23" t="s">
        <v>255</v>
      </c>
      <c r="Z63" s="20" t="s">
        <v>2029</v>
      </c>
      <c r="AA63" s="20" t="s">
        <v>463</v>
      </c>
      <c r="AB63" s="20" t="s">
        <v>489</v>
      </c>
      <c r="AC63" s="17"/>
    </row>
    <row r="64" spans="1:29" s="86" customFormat="1" ht="21.75" customHeight="1" x14ac:dyDescent="0.3">
      <c r="A64" s="12" t="s">
        <v>716</v>
      </c>
      <c r="B64" s="12">
        <v>1</v>
      </c>
      <c r="C64" s="12">
        <v>4</v>
      </c>
      <c r="D64" s="12">
        <v>3</v>
      </c>
      <c r="E64" s="12">
        <v>10</v>
      </c>
      <c r="F64" s="12">
        <v>2</v>
      </c>
      <c r="G64" s="12">
        <v>0</v>
      </c>
      <c r="H64" s="12">
        <v>0</v>
      </c>
      <c r="I64" s="12">
        <v>1</v>
      </c>
      <c r="J64" s="12">
        <v>4</v>
      </c>
      <c r="K64" s="12">
        <v>2</v>
      </c>
      <c r="L64" s="12">
        <v>4</v>
      </c>
      <c r="M64" s="12">
        <v>0</v>
      </c>
      <c r="N64" s="12">
        <v>0</v>
      </c>
      <c r="O64" s="12">
        <v>3</v>
      </c>
      <c r="P64" s="12">
        <f t="shared" si="1"/>
        <v>34</v>
      </c>
      <c r="Q64" s="12">
        <v>1</v>
      </c>
      <c r="R64" s="87">
        <f t="shared" si="0"/>
        <v>0.62962962962962965</v>
      </c>
      <c r="S64" s="21" t="s">
        <v>580</v>
      </c>
      <c r="T64" s="18" t="s">
        <v>1875</v>
      </c>
      <c r="U64" s="19" t="s">
        <v>3643</v>
      </c>
      <c r="V64" s="18" t="s">
        <v>4107</v>
      </c>
      <c r="W64" s="34" t="s">
        <v>4108</v>
      </c>
      <c r="X64" s="22">
        <v>4</v>
      </c>
      <c r="Y64" s="23" t="s">
        <v>402</v>
      </c>
      <c r="Z64" s="20" t="s">
        <v>4109</v>
      </c>
      <c r="AA64" s="20" t="s">
        <v>482</v>
      </c>
      <c r="AB64" s="20" t="s">
        <v>249</v>
      </c>
      <c r="AC64" s="17"/>
    </row>
    <row r="65" spans="1:29" s="86" customFormat="1" ht="21.75" customHeight="1" x14ac:dyDescent="0.3">
      <c r="A65" s="12" t="s">
        <v>2007</v>
      </c>
      <c r="B65" s="12">
        <v>1</v>
      </c>
      <c r="C65" s="12">
        <v>4</v>
      </c>
      <c r="D65" s="12">
        <v>3</v>
      </c>
      <c r="E65" s="12">
        <v>12</v>
      </c>
      <c r="F65" s="12">
        <v>2</v>
      </c>
      <c r="G65" s="12">
        <v>1</v>
      </c>
      <c r="H65" s="12">
        <v>0</v>
      </c>
      <c r="I65" s="12">
        <v>1</v>
      </c>
      <c r="J65" s="12">
        <v>3</v>
      </c>
      <c r="K65" s="12">
        <v>1</v>
      </c>
      <c r="L65" s="12">
        <v>3</v>
      </c>
      <c r="M65" s="12">
        <v>0</v>
      </c>
      <c r="N65" s="12">
        <v>0</v>
      </c>
      <c r="O65" s="12">
        <v>3</v>
      </c>
      <c r="P65" s="12">
        <f t="shared" si="1"/>
        <v>34</v>
      </c>
      <c r="Q65" s="12">
        <v>7</v>
      </c>
      <c r="R65" s="87">
        <f t="shared" si="0"/>
        <v>0.62962962962962965</v>
      </c>
      <c r="S65" s="21" t="s">
        <v>581</v>
      </c>
      <c r="T65" s="18" t="s">
        <v>2859</v>
      </c>
      <c r="U65" s="19" t="s">
        <v>504</v>
      </c>
      <c r="V65" s="18" t="s">
        <v>306</v>
      </c>
      <c r="W65" s="34" t="s">
        <v>2851</v>
      </c>
      <c r="X65" s="22">
        <v>4</v>
      </c>
      <c r="Y65" s="23" t="s">
        <v>402</v>
      </c>
      <c r="Z65" s="20" t="s">
        <v>2854</v>
      </c>
      <c r="AA65" s="20" t="s">
        <v>1841</v>
      </c>
      <c r="AB65" s="20" t="s">
        <v>367</v>
      </c>
      <c r="AC65" s="17"/>
    </row>
    <row r="66" spans="1:29" s="86" customFormat="1" ht="21.75" customHeight="1" x14ac:dyDescent="0.3">
      <c r="A66" s="12" t="s">
        <v>1441</v>
      </c>
      <c r="B66" s="12">
        <v>1</v>
      </c>
      <c r="C66" s="12">
        <v>2</v>
      </c>
      <c r="D66" s="12">
        <v>2</v>
      </c>
      <c r="E66" s="12">
        <v>12</v>
      </c>
      <c r="F66" s="12">
        <v>2</v>
      </c>
      <c r="G66" s="12">
        <v>0</v>
      </c>
      <c r="H66" s="12">
        <v>0</v>
      </c>
      <c r="I66" s="12">
        <v>1</v>
      </c>
      <c r="J66" s="12">
        <v>5</v>
      </c>
      <c r="K66" s="12">
        <v>1</v>
      </c>
      <c r="L66" s="12">
        <v>5</v>
      </c>
      <c r="M66" s="12">
        <v>0</v>
      </c>
      <c r="N66" s="12">
        <v>0</v>
      </c>
      <c r="O66" s="12">
        <v>3</v>
      </c>
      <c r="P66" s="12">
        <f t="shared" si="1"/>
        <v>34</v>
      </c>
      <c r="Q66" s="12">
        <v>1</v>
      </c>
      <c r="R66" s="87">
        <f t="shared" si="0"/>
        <v>0.62962962962962965</v>
      </c>
      <c r="S66" s="21" t="s">
        <v>580</v>
      </c>
      <c r="T66" s="34" t="s">
        <v>3293</v>
      </c>
      <c r="U66" s="51" t="s">
        <v>301</v>
      </c>
      <c r="V66" s="34" t="s">
        <v>263</v>
      </c>
      <c r="W66" s="34" t="s">
        <v>3294</v>
      </c>
      <c r="X66" s="22">
        <v>4</v>
      </c>
      <c r="Y66" s="22" t="s">
        <v>2406</v>
      </c>
      <c r="Z66" s="20" t="s">
        <v>3295</v>
      </c>
      <c r="AA66" s="20" t="s">
        <v>3296</v>
      </c>
      <c r="AB66" s="20" t="s">
        <v>249</v>
      </c>
      <c r="AC66" s="17"/>
    </row>
    <row r="67" spans="1:29" s="86" customFormat="1" ht="21.75" customHeight="1" x14ac:dyDescent="0.3">
      <c r="A67" s="12" t="s">
        <v>1457</v>
      </c>
      <c r="B67" s="12">
        <v>1</v>
      </c>
      <c r="C67" s="12">
        <v>4</v>
      </c>
      <c r="D67" s="12">
        <v>4</v>
      </c>
      <c r="E67" s="12">
        <v>10</v>
      </c>
      <c r="F67" s="12">
        <v>2</v>
      </c>
      <c r="G67" s="12">
        <v>1</v>
      </c>
      <c r="H67" s="12">
        <v>0</v>
      </c>
      <c r="I67" s="12">
        <v>1</v>
      </c>
      <c r="J67" s="12">
        <v>3</v>
      </c>
      <c r="K67" s="12">
        <v>2</v>
      </c>
      <c r="L67" s="12">
        <v>5</v>
      </c>
      <c r="M67" s="12">
        <v>1</v>
      </c>
      <c r="N67" s="12">
        <v>0</v>
      </c>
      <c r="O67" s="12">
        <v>0</v>
      </c>
      <c r="P67" s="12">
        <f t="shared" si="1"/>
        <v>34</v>
      </c>
      <c r="Q67" s="12">
        <v>1</v>
      </c>
      <c r="R67" s="87">
        <f t="shared" si="0"/>
        <v>0.62962962962962965</v>
      </c>
      <c r="S67" s="21" t="s">
        <v>580</v>
      </c>
      <c r="T67" s="34" t="s">
        <v>1896</v>
      </c>
      <c r="U67" s="51" t="s">
        <v>265</v>
      </c>
      <c r="V67" s="34" t="s">
        <v>425</v>
      </c>
      <c r="W67" s="34" t="s">
        <v>3294</v>
      </c>
      <c r="X67" s="22">
        <v>4</v>
      </c>
      <c r="Y67" s="22" t="s">
        <v>2406</v>
      </c>
      <c r="Z67" s="20" t="s">
        <v>3295</v>
      </c>
      <c r="AA67" s="20" t="s">
        <v>3296</v>
      </c>
      <c r="AB67" s="20" t="s">
        <v>249</v>
      </c>
      <c r="AC67" s="17"/>
    </row>
    <row r="68" spans="1:29" s="86" customFormat="1" ht="21.75" customHeight="1" x14ac:dyDescent="0.3">
      <c r="A68" s="12" t="s">
        <v>2030</v>
      </c>
      <c r="B68" s="12">
        <v>1</v>
      </c>
      <c r="C68" s="12">
        <v>5</v>
      </c>
      <c r="D68" s="12">
        <v>3</v>
      </c>
      <c r="E68" s="12">
        <v>12</v>
      </c>
      <c r="F68" s="12">
        <v>2</v>
      </c>
      <c r="G68" s="12">
        <v>1</v>
      </c>
      <c r="H68" s="12">
        <v>0</v>
      </c>
      <c r="I68" s="12">
        <v>1</v>
      </c>
      <c r="J68" s="12">
        <v>4</v>
      </c>
      <c r="K68" s="12">
        <v>1</v>
      </c>
      <c r="L68" s="12">
        <v>4</v>
      </c>
      <c r="M68" s="12">
        <v>0</v>
      </c>
      <c r="N68" s="12">
        <v>0</v>
      </c>
      <c r="O68" s="12">
        <v>0</v>
      </c>
      <c r="P68" s="12">
        <f t="shared" si="1"/>
        <v>34</v>
      </c>
      <c r="Q68" s="12">
        <v>11</v>
      </c>
      <c r="R68" s="87">
        <f t="shared" si="0"/>
        <v>0.62962962962962965</v>
      </c>
      <c r="S68" s="21" t="s">
        <v>581</v>
      </c>
      <c r="T68" s="18" t="s">
        <v>2031</v>
      </c>
      <c r="U68" s="19" t="s">
        <v>461</v>
      </c>
      <c r="V68" s="18" t="s">
        <v>306</v>
      </c>
      <c r="W68" s="34" t="s">
        <v>1983</v>
      </c>
      <c r="X68" s="22">
        <v>4</v>
      </c>
      <c r="Y68" s="23" t="s">
        <v>255</v>
      </c>
      <c r="Z68" s="20" t="s">
        <v>2029</v>
      </c>
      <c r="AA68" s="20" t="s">
        <v>463</v>
      </c>
      <c r="AB68" s="20" t="s">
        <v>489</v>
      </c>
      <c r="AC68" s="17"/>
    </row>
    <row r="69" spans="1:29" s="86" customFormat="1" ht="21.75" customHeight="1" x14ac:dyDescent="0.3">
      <c r="A69" s="12" t="s">
        <v>1479</v>
      </c>
      <c r="B69" s="12">
        <v>1</v>
      </c>
      <c r="C69" s="12">
        <v>5</v>
      </c>
      <c r="D69" s="12">
        <v>4</v>
      </c>
      <c r="E69" s="12">
        <v>12</v>
      </c>
      <c r="F69" s="12">
        <v>2</v>
      </c>
      <c r="G69" s="12">
        <v>1</v>
      </c>
      <c r="H69" s="12">
        <v>0</v>
      </c>
      <c r="I69" s="12">
        <v>1</v>
      </c>
      <c r="J69" s="12">
        <v>4</v>
      </c>
      <c r="K69" s="12">
        <v>1</v>
      </c>
      <c r="L69" s="12">
        <v>3</v>
      </c>
      <c r="M69" s="12">
        <v>0</v>
      </c>
      <c r="N69" s="12">
        <v>0</v>
      </c>
      <c r="O69" s="12">
        <v>0</v>
      </c>
      <c r="P69" s="12">
        <f t="shared" si="1"/>
        <v>34</v>
      </c>
      <c r="Q69" s="12">
        <v>11</v>
      </c>
      <c r="R69" s="87">
        <f t="shared" si="0"/>
        <v>0.62962962962962965</v>
      </c>
      <c r="S69" s="21" t="s">
        <v>581</v>
      </c>
      <c r="T69" s="18" t="s">
        <v>2032</v>
      </c>
      <c r="U69" s="19" t="s">
        <v>737</v>
      </c>
      <c r="V69" s="18" t="s">
        <v>235</v>
      </c>
      <c r="W69" s="34" t="s">
        <v>1983</v>
      </c>
      <c r="X69" s="22">
        <v>4</v>
      </c>
      <c r="Y69" s="23" t="s">
        <v>402</v>
      </c>
      <c r="Z69" s="20" t="s">
        <v>2004</v>
      </c>
      <c r="AA69" s="20" t="s">
        <v>443</v>
      </c>
      <c r="AB69" s="20" t="s">
        <v>294</v>
      </c>
      <c r="AC69" s="17"/>
    </row>
    <row r="70" spans="1:29" s="86" customFormat="1" ht="21.75" customHeight="1" x14ac:dyDescent="0.3">
      <c r="A70" s="12" t="s">
        <v>1469</v>
      </c>
      <c r="B70" s="12">
        <v>1</v>
      </c>
      <c r="C70" s="12">
        <v>5</v>
      </c>
      <c r="D70" s="12">
        <v>3</v>
      </c>
      <c r="E70" s="12">
        <v>12</v>
      </c>
      <c r="F70" s="12">
        <v>2</v>
      </c>
      <c r="G70" s="12">
        <v>1</v>
      </c>
      <c r="H70" s="12">
        <v>1</v>
      </c>
      <c r="I70" s="12">
        <v>1</v>
      </c>
      <c r="J70" s="12">
        <v>5</v>
      </c>
      <c r="K70" s="12">
        <v>1</v>
      </c>
      <c r="L70" s="12">
        <v>1</v>
      </c>
      <c r="M70" s="12">
        <v>0</v>
      </c>
      <c r="N70" s="12">
        <v>0</v>
      </c>
      <c r="O70" s="12">
        <v>0</v>
      </c>
      <c r="P70" s="12">
        <f t="shared" si="1"/>
        <v>33</v>
      </c>
      <c r="Q70" s="12">
        <v>4</v>
      </c>
      <c r="R70" s="87">
        <f t="shared" si="0"/>
        <v>0.61111111111111116</v>
      </c>
      <c r="S70" s="21" t="s">
        <v>581</v>
      </c>
      <c r="T70" s="18" t="s">
        <v>4414</v>
      </c>
      <c r="U70" s="19" t="s">
        <v>773</v>
      </c>
      <c r="V70" s="18" t="s">
        <v>4415</v>
      </c>
      <c r="W70" s="34" t="s">
        <v>2781</v>
      </c>
      <c r="X70" s="22">
        <v>4</v>
      </c>
      <c r="Y70" s="23" t="s">
        <v>255</v>
      </c>
      <c r="Z70" s="20" t="s">
        <v>2642</v>
      </c>
      <c r="AA70" s="20" t="s">
        <v>894</v>
      </c>
      <c r="AB70" s="20" t="s">
        <v>242</v>
      </c>
      <c r="AC70" s="17"/>
    </row>
    <row r="71" spans="1:29" s="86" customFormat="1" ht="21.75" customHeight="1" x14ac:dyDescent="0.3">
      <c r="A71" s="12" t="s">
        <v>2002</v>
      </c>
      <c r="B71" s="12">
        <v>1</v>
      </c>
      <c r="C71" s="12">
        <v>4</v>
      </c>
      <c r="D71" s="12">
        <v>4</v>
      </c>
      <c r="E71" s="12">
        <v>11</v>
      </c>
      <c r="F71" s="12">
        <v>2</v>
      </c>
      <c r="G71" s="12">
        <v>0</v>
      </c>
      <c r="H71" s="12">
        <v>1</v>
      </c>
      <c r="I71" s="12">
        <v>1</v>
      </c>
      <c r="J71" s="12">
        <v>4</v>
      </c>
      <c r="K71" s="12">
        <v>2</v>
      </c>
      <c r="L71" s="12">
        <v>3</v>
      </c>
      <c r="M71" s="12">
        <v>0</v>
      </c>
      <c r="N71" s="12">
        <v>0</v>
      </c>
      <c r="O71" s="12">
        <v>0</v>
      </c>
      <c r="P71" s="12">
        <f t="shared" si="1"/>
        <v>33</v>
      </c>
      <c r="Q71" s="12">
        <v>6</v>
      </c>
      <c r="R71" s="87">
        <f t="shared" ref="R71:R134" si="2">P71/54</f>
        <v>0.61111111111111116</v>
      </c>
      <c r="S71" s="21" t="s">
        <v>581</v>
      </c>
      <c r="T71" s="18" t="s">
        <v>4416</v>
      </c>
      <c r="U71" s="19" t="s">
        <v>4417</v>
      </c>
      <c r="V71" s="18" t="s">
        <v>448</v>
      </c>
      <c r="W71" s="34" t="s">
        <v>2781</v>
      </c>
      <c r="X71" s="22">
        <v>4</v>
      </c>
      <c r="Y71" s="23" t="s">
        <v>271</v>
      </c>
      <c r="Z71" s="20" t="s">
        <v>4418</v>
      </c>
      <c r="AA71" s="20" t="s">
        <v>4419</v>
      </c>
      <c r="AB71" s="20" t="s">
        <v>242</v>
      </c>
      <c r="AC71" s="17"/>
    </row>
    <row r="72" spans="1:29" s="86" customFormat="1" ht="21.75" customHeight="1" x14ac:dyDescent="0.3">
      <c r="A72" s="12" t="s">
        <v>718</v>
      </c>
      <c r="B72" s="12">
        <v>1</v>
      </c>
      <c r="C72" s="12">
        <v>4</v>
      </c>
      <c r="D72" s="12">
        <v>4</v>
      </c>
      <c r="E72" s="12">
        <v>11</v>
      </c>
      <c r="F72" s="12">
        <v>3</v>
      </c>
      <c r="G72" s="12">
        <v>1</v>
      </c>
      <c r="H72" s="12">
        <v>0</v>
      </c>
      <c r="I72" s="12">
        <v>1</v>
      </c>
      <c r="J72" s="12">
        <v>4</v>
      </c>
      <c r="K72" s="12">
        <v>1</v>
      </c>
      <c r="L72" s="12">
        <v>3</v>
      </c>
      <c r="M72" s="12">
        <v>0</v>
      </c>
      <c r="N72" s="12">
        <v>0</v>
      </c>
      <c r="O72" s="12">
        <v>0</v>
      </c>
      <c r="P72" s="12">
        <f t="shared" ref="P72:P115" si="3">SUM(B72:O72)</f>
        <v>33</v>
      </c>
      <c r="Q72" s="12">
        <v>2</v>
      </c>
      <c r="R72" s="87">
        <f t="shared" si="2"/>
        <v>0.61111111111111116</v>
      </c>
      <c r="S72" s="21" t="s">
        <v>581</v>
      </c>
      <c r="T72" s="18" t="s">
        <v>2307</v>
      </c>
      <c r="U72" s="19" t="s">
        <v>744</v>
      </c>
      <c r="V72" s="18" t="s">
        <v>260</v>
      </c>
      <c r="W72" s="34" t="s">
        <v>4108</v>
      </c>
      <c r="X72" s="22">
        <v>4</v>
      </c>
      <c r="Y72" s="23" t="s">
        <v>402</v>
      </c>
      <c r="Z72" s="20" t="s">
        <v>4109</v>
      </c>
      <c r="AA72" s="20" t="s">
        <v>482</v>
      </c>
      <c r="AB72" s="20" t="s">
        <v>249</v>
      </c>
      <c r="AC72" s="17"/>
    </row>
    <row r="73" spans="1:29" s="86" customFormat="1" ht="21.75" customHeight="1" x14ac:dyDescent="0.3">
      <c r="A73" s="12" t="s">
        <v>1449</v>
      </c>
      <c r="B73" s="12">
        <v>1</v>
      </c>
      <c r="C73" s="12">
        <v>4</v>
      </c>
      <c r="D73" s="12">
        <v>3</v>
      </c>
      <c r="E73" s="12">
        <v>10</v>
      </c>
      <c r="F73" s="12">
        <v>2</v>
      </c>
      <c r="G73" s="12">
        <v>1</v>
      </c>
      <c r="H73" s="12">
        <v>0</v>
      </c>
      <c r="I73" s="12">
        <v>1</v>
      </c>
      <c r="J73" s="12">
        <v>5</v>
      </c>
      <c r="K73" s="12">
        <v>0</v>
      </c>
      <c r="L73" s="12">
        <v>4</v>
      </c>
      <c r="M73" s="12">
        <v>2</v>
      </c>
      <c r="N73" s="12">
        <v>0</v>
      </c>
      <c r="O73" s="12">
        <v>0</v>
      </c>
      <c r="P73" s="12">
        <f t="shared" si="3"/>
        <v>33</v>
      </c>
      <c r="Q73" s="12">
        <v>8</v>
      </c>
      <c r="R73" s="87">
        <f t="shared" si="2"/>
        <v>0.61111111111111116</v>
      </c>
      <c r="S73" s="21" t="s">
        <v>581</v>
      </c>
      <c r="T73" s="18" t="s">
        <v>2860</v>
      </c>
      <c r="U73" s="19" t="s">
        <v>2861</v>
      </c>
      <c r="V73" s="18" t="s">
        <v>551</v>
      </c>
      <c r="W73" s="34" t="s">
        <v>2851</v>
      </c>
      <c r="X73" s="22">
        <v>4</v>
      </c>
      <c r="Y73" s="23" t="s">
        <v>271</v>
      </c>
      <c r="Z73" s="20" t="s">
        <v>2687</v>
      </c>
      <c r="AA73" s="20" t="s">
        <v>241</v>
      </c>
      <c r="AB73" s="20" t="s">
        <v>249</v>
      </c>
      <c r="AC73" s="17"/>
    </row>
    <row r="74" spans="1:29" s="86" customFormat="1" ht="21.75" customHeight="1" x14ac:dyDescent="0.3">
      <c r="A74" s="12" t="s">
        <v>2077</v>
      </c>
      <c r="B74" s="12">
        <v>1</v>
      </c>
      <c r="C74" s="12">
        <v>4</v>
      </c>
      <c r="D74" s="12">
        <v>4</v>
      </c>
      <c r="E74" s="12">
        <v>11</v>
      </c>
      <c r="F74" s="12">
        <v>2</v>
      </c>
      <c r="G74" s="12">
        <v>1</v>
      </c>
      <c r="H74" s="12">
        <v>0</v>
      </c>
      <c r="I74" s="12">
        <v>1</v>
      </c>
      <c r="J74" s="12">
        <v>5</v>
      </c>
      <c r="K74" s="12">
        <v>1</v>
      </c>
      <c r="L74" s="12">
        <v>3</v>
      </c>
      <c r="M74" s="12">
        <v>0</v>
      </c>
      <c r="N74" s="12">
        <v>0</v>
      </c>
      <c r="O74" s="12">
        <v>0</v>
      </c>
      <c r="P74" s="12">
        <f t="shared" si="3"/>
        <v>33</v>
      </c>
      <c r="Q74" s="12">
        <v>8</v>
      </c>
      <c r="R74" s="87">
        <f t="shared" si="2"/>
        <v>0.61111111111111116</v>
      </c>
      <c r="S74" s="21" t="s">
        <v>581</v>
      </c>
      <c r="T74" s="18" t="s">
        <v>2863</v>
      </c>
      <c r="U74" s="19" t="s">
        <v>283</v>
      </c>
      <c r="V74" s="18" t="s">
        <v>724</v>
      </c>
      <c r="W74" s="34" t="s">
        <v>2851</v>
      </c>
      <c r="X74" s="22">
        <v>4</v>
      </c>
      <c r="Y74" s="23" t="s">
        <v>402</v>
      </c>
      <c r="Z74" s="20" t="s">
        <v>2854</v>
      </c>
      <c r="AA74" s="20" t="s">
        <v>1841</v>
      </c>
      <c r="AB74" s="20" t="s">
        <v>367</v>
      </c>
      <c r="AC74" s="17"/>
    </row>
    <row r="75" spans="1:29" s="86" customFormat="1" ht="21.75" customHeight="1" x14ac:dyDescent="0.3">
      <c r="A75" s="12" t="s">
        <v>1471</v>
      </c>
      <c r="B75" s="12">
        <v>1</v>
      </c>
      <c r="C75" s="12">
        <v>3</v>
      </c>
      <c r="D75" s="12">
        <v>4</v>
      </c>
      <c r="E75" s="12">
        <v>11</v>
      </c>
      <c r="F75" s="12">
        <v>2</v>
      </c>
      <c r="G75" s="12">
        <v>0</v>
      </c>
      <c r="H75" s="12">
        <v>0</v>
      </c>
      <c r="I75" s="12">
        <v>1</v>
      </c>
      <c r="J75" s="12">
        <v>5</v>
      </c>
      <c r="K75" s="12">
        <v>1</v>
      </c>
      <c r="L75" s="12">
        <v>3</v>
      </c>
      <c r="M75" s="12">
        <v>2</v>
      </c>
      <c r="N75" s="12">
        <v>0</v>
      </c>
      <c r="O75" s="12">
        <v>0</v>
      </c>
      <c r="P75" s="12">
        <f t="shared" si="3"/>
        <v>33</v>
      </c>
      <c r="Q75" s="12">
        <v>8</v>
      </c>
      <c r="R75" s="87">
        <f t="shared" si="2"/>
        <v>0.61111111111111116</v>
      </c>
      <c r="S75" s="21" t="s">
        <v>581</v>
      </c>
      <c r="T75" s="18" t="s">
        <v>2862</v>
      </c>
      <c r="U75" s="19" t="s">
        <v>284</v>
      </c>
      <c r="V75" s="18" t="s">
        <v>306</v>
      </c>
      <c r="W75" s="34" t="s">
        <v>2851</v>
      </c>
      <c r="X75" s="22">
        <v>4</v>
      </c>
      <c r="Y75" s="23" t="s">
        <v>271</v>
      </c>
      <c r="Z75" s="20" t="s">
        <v>2687</v>
      </c>
      <c r="AA75" s="20" t="s">
        <v>241</v>
      </c>
      <c r="AB75" s="20" t="s">
        <v>249</v>
      </c>
      <c r="AC75" s="17"/>
    </row>
    <row r="76" spans="1:29" s="86" customFormat="1" ht="21.75" customHeight="1" x14ac:dyDescent="0.3">
      <c r="A76" s="12" t="s">
        <v>1463</v>
      </c>
      <c r="B76" s="12">
        <v>1</v>
      </c>
      <c r="C76" s="12">
        <v>4</v>
      </c>
      <c r="D76" s="12">
        <v>4</v>
      </c>
      <c r="E76" s="12">
        <v>11</v>
      </c>
      <c r="F76" s="12">
        <v>2</v>
      </c>
      <c r="G76" s="12">
        <v>0</v>
      </c>
      <c r="H76" s="12">
        <v>0</v>
      </c>
      <c r="I76" s="12">
        <v>1</v>
      </c>
      <c r="J76" s="12">
        <v>4</v>
      </c>
      <c r="K76" s="12">
        <v>1</v>
      </c>
      <c r="L76" s="12">
        <v>2</v>
      </c>
      <c r="M76" s="12">
        <v>3</v>
      </c>
      <c r="N76" s="12">
        <v>0</v>
      </c>
      <c r="O76" s="12">
        <v>0</v>
      </c>
      <c r="P76" s="12">
        <f t="shared" si="3"/>
        <v>33</v>
      </c>
      <c r="Q76" s="12">
        <v>4</v>
      </c>
      <c r="R76" s="87">
        <f t="shared" si="2"/>
        <v>0.61111111111111116</v>
      </c>
      <c r="S76" s="21" t="s">
        <v>581</v>
      </c>
      <c r="T76" s="18" t="s">
        <v>2208</v>
      </c>
      <c r="U76" s="19" t="s">
        <v>803</v>
      </c>
      <c r="V76" s="18" t="s">
        <v>505</v>
      </c>
      <c r="W76" s="34" t="s">
        <v>2204</v>
      </c>
      <c r="X76" s="22">
        <v>4</v>
      </c>
      <c r="Y76" s="23" t="s">
        <v>255</v>
      </c>
      <c r="Z76" s="20" t="s">
        <v>1004</v>
      </c>
      <c r="AA76" s="20" t="s">
        <v>463</v>
      </c>
      <c r="AB76" s="20" t="s">
        <v>249</v>
      </c>
      <c r="AC76" s="17"/>
    </row>
    <row r="77" spans="1:29" s="86" customFormat="1" ht="21.75" customHeight="1" x14ac:dyDescent="0.3">
      <c r="A77" s="12" t="s">
        <v>2033</v>
      </c>
      <c r="B77" s="12">
        <v>1</v>
      </c>
      <c r="C77" s="12">
        <v>3</v>
      </c>
      <c r="D77" s="12">
        <v>4</v>
      </c>
      <c r="E77" s="12">
        <v>9</v>
      </c>
      <c r="F77" s="12">
        <v>2</v>
      </c>
      <c r="G77" s="12">
        <v>1</v>
      </c>
      <c r="H77" s="12">
        <v>1</v>
      </c>
      <c r="I77" s="12">
        <v>1</v>
      </c>
      <c r="J77" s="12">
        <v>5</v>
      </c>
      <c r="K77" s="12">
        <v>1</v>
      </c>
      <c r="L77" s="12">
        <v>2</v>
      </c>
      <c r="M77" s="12">
        <v>0</v>
      </c>
      <c r="N77" s="12">
        <v>0</v>
      </c>
      <c r="O77" s="12">
        <v>3</v>
      </c>
      <c r="P77" s="12">
        <f t="shared" si="3"/>
        <v>33</v>
      </c>
      <c r="Q77" s="12">
        <v>12</v>
      </c>
      <c r="R77" s="87">
        <f t="shared" si="2"/>
        <v>0.61111111111111116</v>
      </c>
      <c r="S77" s="21" t="s">
        <v>582</v>
      </c>
      <c r="T77" s="18" t="s">
        <v>2034</v>
      </c>
      <c r="U77" s="19" t="s">
        <v>439</v>
      </c>
      <c r="V77" s="18" t="s">
        <v>304</v>
      </c>
      <c r="W77" s="34" t="s">
        <v>1983</v>
      </c>
      <c r="X77" s="22">
        <v>4</v>
      </c>
      <c r="Y77" s="23" t="s">
        <v>255</v>
      </c>
      <c r="Z77" s="20" t="s">
        <v>2029</v>
      </c>
      <c r="AA77" s="20" t="s">
        <v>463</v>
      </c>
      <c r="AB77" s="20" t="s">
        <v>489</v>
      </c>
      <c r="AC77" s="17"/>
    </row>
    <row r="78" spans="1:29" s="86" customFormat="1" ht="21.75" customHeight="1" x14ac:dyDescent="0.3">
      <c r="A78" s="12" t="s">
        <v>1465</v>
      </c>
      <c r="B78" s="12">
        <v>1</v>
      </c>
      <c r="C78" s="12">
        <v>5</v>
      </c>
      <c r="D78" s="12">
        <v>4</v>
      </c>
      <c r="E78" s="12">
        <v>11</v>
      </c>
      <c r="F78" s="12">
        <v>2</v>
      </c>
      <c r="G78" s="12">
        <v>1</v>
      </c>
      <c r="H78" s="12">
        <v>0</v>
      </c>
      <c r="I78" s="12">
        <v>0</v>
      </c>
      <c r="J78" s="12">
        <v>4</v>
      </c>
      <c r="K78" s="12">
        <v>1</v>
      </c>
      <c r="L78" s="12">
        <v>4</v>
      </c>
      <c r="M78" s="12">
        <v>0</v>
      </c>
      <c r="N78" s="12">
        <v>0</v>
      </c>
      <c r="O78" s="12">
        <v>0</v>
      </c>
      <c r="P78" s="12">
        <f t="shared" si="3"/>
        <v>33</v>
      </c>
      <c r="Q78" s="12">
        <v>5</v>
      </c>
      <c r="R78" s="87">
        <f t="shared" si="2"/>
        <v>0.61111111111111116</v>
      </c>
      <c r="S78" s="21" t="s">
        <v>581</v>
      </c>
      <c r="T78" s="18" t="s">
        <v>1747</v>
      </c>
      <c r="U78" s="19" t="s">
        <v>378</v>
      </c>
      <c r="V78" s="18" t="s">
        <v>246</v>
      </c>
      <c r="W78" s="34" t="s">
        <v>2204</v>
      </c>
      <c r="X78" s="22">
        <v>4</v>
      </c>
      <c r="Y78" s="23" t="s">
        <v>2211</v>
      </c>
      <c r="Z78" s="20" t="s">
        <v>2212</v>
      </c>
      <c r="AA78" s="20" t="s">
        <v>443</v>
      </c>
      <c r="AB78" s="20" t="s">
        <v>367</v>
      </c>
      <c r="AC78" s="17"/>
    </row>
    <row r="79" spans="1:29" s="86" customFormat="1" ht="21.75" customHeight="1" x14ac:dyDescent="0.3">
      <c r="A79" s="12" t="s">
        <v>716</v>
      </c>
      <c r="B79" s="12">
        <v>1</v>
      </c>
      <c r="C79" s="12">
        <v>4</v>
      </c>
      <c r="D79" s="12">
        <v>4</v>
      </c>
      <c r="E79" s="12">
        <v>11</v>
      </c>
      <c r="F79" s="12">
        <v>2</v>
      </c>
      <c r="G79" s="12">
        <v>0</v>
      </c>
      <c r="H79" s="12">
        <v>0</v>
      </c>
      <c r="I79" s="12">
        <v>1</v>
      </c>
      <c r="J79" s="12">
        <v>5</v>
      </c>
      <c r="K79" s="12">
        <v>2</v>
      </c>
      <c r="L79" s="12">
        <v>1</v>
      </c>
      <c r="M79" s="12">
        <v>1</v>
      </c>
      <c r="N79" s="12">
        <v>0</v>
      </c>
      <c r="O79" s="12">
        <v>0</v>
      </c>
      <c r="P79" s="12">
        <f t="shared" si="3"/>
        <v>32</v>
      </c>
      <c r="Q79" s="12">
        <v>1</v>
      </c>
      <c r="R79" s="87">
        <f t="shared" si="2"/>
        <v>0.59259259259259256</v>
      </c>
      <c r="S79" s="21" t="s">
        <v>580</v>
      </c>
      <c r="T79" s="18" t="s">
        <v>928</v>
      </c>
      <c r="U79" s="19" t="s">
        <v>385</v>
      </c>
      <c r="V79" s="18" t="s">
        <v>491</v>
      </c>
      <c r="W79" s="34" t="s">
        <v>3147</v>
      </c>
      <c r="X79" s="22">
        <v>4</v>
      </c>
      <c r="Y79" s="23" t="s">
        <v>3148</v>
      </c>
      <c r="Z79" s="20" t="s">
        <v>3149</v>
      </c>
      <c r="AA79" s="20" t="s">
        <v>2436</v>
      </c>
      <c r="AB79" s="20" t="s">
        <v>325</v>
      </c>
      <c r="AC79" s="17"/>
    </row>
    <row r="80" spans="1:29" s="86" customFormat="1" ht="21.75" customHeight="1" x14ac:dyDescent="0.3">
      <c r="A80" s="12" t="s">
        <v>1467</v>
      </c>
      <c r="B80" s="12">
        <v>1</v>
      </c>
      <c r="C80" s="12">
        <v>3</v>
      </c>
      <c r="D80" s="12">
        <v>4</v>
      </c>
      <c r="E80" s="12">
        <v>11</v>
      </c>
      <c r="F80" s="12">
        <v>2</v>
      </c>
      <c r="G80" s="12">
        <v>1</v>
      </c>
      <c r="H80" s="12">
        <v>0</v>
      </c>
      <c r="I80" s="12">
        <v>1</v>
      </c>
      <c r="J80" s="12">
        <v>4</v>
      </c>
      <c r="K80" s="12">
        <v>1</v>
      </c>
      <c r="L80" s="12">
        <v>3</v>
      </c>
      <c r="M80" s="12">
        <v>1</v>
      </c>
      <c r="N80" s="12">
        <v>0</v>
      </c>
      <c r="O80" s="12">
        <v>0</v>
      </c>
      <c r="P80" s="12">
        <f t="shared" si="3"/>
        <v>32</v>
      </c>
      <c r="Q80" s="12">
        <v>2</v>
      </c>
      <c r="R80" s="87">
        <f t="shared" si="2"/>
        <v>0.59259259259259256</v>
      </c>
      <c r="S80" s="21" t="s">
        <v>581</v>
      </c>
      <c r="T80" s="34" t="s">
        <v>3297</v>
      </c>
      <c r="U80" s="51" t="s">
        <v>1734</v>
      </c>
      <c r="V80" s="34" t="s">
        <v>299</v>
      </c>
      <c r="W80" s="34" t="s">
        <v>3294</v>
      </c>
      <c r="X80" s="22">
        <v>4</v>
      </c>
      <c r="Y80" s="22" t="s">
        <v>236</v>
      </c>
      <c r="Z80" s="20" t="s">
        <v>3298</v>
      </c>
      <c r="AA80" s="20" t="s">
        <v>1418</v>
      </c>
      <c r="AB80" s="20" t="s">
        <v>962</v>
      </c>
      <c r="AC80" s="17"/>
    </row>
    <row r="81" spans="1:29" s="86" customFormat="1" ht="21.75" customHeight="1" x14ac:dyDescent="0.3">
      <c r="A81" s="12" t="s">
        <v>716</v>
      </c>
      <c r="B81" s="12">
        <v>1</v>
      </c>
      <c r="C81" s="12">
        <v>5</v>
      </c>
      <c r="D81" s="12">
        <v>3</v>
      </c>
      <c r="E81" s="12">
        <v>10</v>
      </c>
      <c r="F81" s="12">
        <v>1</v>
      </c>
      <c r="G81" s="12">
        <v>1</v>
      </c>
      <c r="H81" s="12">
        <v>0</v>
      </c>
      <c r="I81" s="12">
        <v>1</v>
      </c>
      <c r="J81" s="12">
        <v>4</v>
      </c>
      <c r="K81" s="12">
        <v>1</v>
      </c>
      <c r="L81" s="12">
        <v>5</v>
      </c>
      <c r="M81" s="12">
        <v>0</v>
      </c>
      <c r="N81" s="12">
        <v>0</v>
      </c>
      <c r="O81" s="12">
        <v>0</v>
      </c>
      <c r="P81" s="12">
        <f t="shared" si="3"/>
        <v>32</v>
      </c>
      <c r="Q81" s="12">
        <v>2</v>
      </c>
      <c r="R81" s="87">
        <f t="shared" si="2"/>
        <v>0.59259259259259256</v>
      </c>
      <c r="S81" s="21" t="s">
        <v>581</v>
      </c>
      <c r="T81" s="18" t="s">
        <v>3419</v>
      </c>
      <c r="U81" s="19" t="s">
        <v>333</v>
      </c>
      <c r="V81" s="18" t="s">
        <v>246</v>
      </c>
      <c r="W81" s="34" t="s">
        <v>3417</v>
      </c>
      <c r="X81" s="22">
        <v>4</v>
      </c>
      <c r="Y81" s="23" t="s">
        <v>255</v>
      </c>
      <c r="Z81" s="20" t="s">
        <v>3418</v>
      </c>
      <c r="AA81" s="20" t="s">
        <v>1088</v>
      </c>
      <c r="AB81" s="20" t="s">
        <v>334</v>
      </c>
      <c r="AC81" s="17"/>
    </row>
    <row r="82" spans="1:29" s="86" customFormat="1" ht="21.75" customHeight="1" x14ac:dyDescent="0.3">
      <c r="A82" s="12" t="s">
        <v>1441</v>
      </c>
      <c r="B82" s="12">
        <v>1</v>
      </c>
      <c r="C82" s="12">
        <v>3</v>
      </c>
      <c r="D82" s="12">
        <v>3</v>
      </c>
      <c r="E82" s="12">
        <v>12</v>
      </c>
      <c r="F82" s="12">
        <v>1</v>
      </c>
      <c r="G82" s="12">
        <v>1</v>
      </c>
      <c r="H82" s="12">
        <v>0</v>
      </c>
      <c r="I82" s="12">
        <v>1</v>
      </c>
      <c r="J82" s="12">
        <v>5</v>
      </c>
      <c r="K82" s="12">
        <v>1</v>
      </c>
      <c r="L82" s="12">
        <v>4</v>
      </c>
      <c r="M82" s="12">
        <v>0</v>
      </c>
      <c r="N82" s="12">
        <v>0</v>
      </c>
      <c r="O82" s="12">
        <v>0</v>
      </c>
      <c r="P82" s="12">
        <f t="shared" si="3"/>
        <v>32</v>
      </c>
      <c r="Q82" s="12">
        <v>5</v>
      </c>
      <c r="R82" s="87">
        <f t="shared" si="2"/>
        <v>0.59259259259259256</v>
      </c>
      <c r="S82" s="21" t="s">
        <v>581</v>
      </c>
      <c r="T82" s="18" t="s">
        <v>2210</v>
      </c>
      <c r="U82" s="19" t="s">
        <v>273</v>
      </c>
      <c r="V82" s="18" t="s">
        <v>527</v>
      </c>
      <c r="W82" s="34" t="s">
        <v>2204</v>
      </c>
      <c r="X82" s="22">
        <v>4</v>
      </c>
      <c r="Y82" s="23" t="s">
        <v>255</v>
      </c>
      <c r="Z82" s="20" t="s">
        <v>1004</v>
      </c>
      <c r="AA82" s="20" t="s">
        <v>463</v>
      </c>
      <c r="AB82" s="20" t="s">
        <v>249</v>
      </c>
      <c r="AC82" s="17"/>
    </row>
    <row r="83" spans="1:29" s="86" customFormat="1" ht="21.75" customHeight="1" x14ac:dyDescent="0.3">
      <c r="A83" s="12" t="s">
        <v>716</v>
      </c>
      <c r="B83" s="12">
        <v>1</v>
      </c>
      <c r="C83" s="12">
        <v>4</v>
      </c>
      <c r="D83" s="12">
        <v>4</v>
      </c>
      <c r="E83" s="12">
        <v>11</v>
      </c>
      <c r="F83" s="12">
        <v>2</v>
      </c>
      <c r="G83" s="12">
        <v>0</v>
      </c>
      <c r="H83" s="12">
        <v>1</v>
      </c>
      <c r="I83" s="12">
        <v>1</v>
      </c>
      <c r="J83" s="12">
        <v>4</v>
      </c>
      <c r="K83" s="12">
        <v>2</v>
      </c>
      <c r="L83" s="12">
        <v>0</v>
      </c>
      <c r="M83" s="12">
        <v>2</v>
      </c>
      <c r="N83" s="12">
        <v>0</v>
      </c>
      <c r="O83" s="12">
        <v>0</v>
      </c>
      <c r="P83" s="12">
        <f t="shared" si="3"/>
        <v>32</v>
      </c>
      <c r="Q83" s="12">
        <v>2</v>
      </c>
      <c r="R83" s="87">
        <f t="shared" si="2"/>
        <v>0.59259259259259256</v>
      </c>
      <c r="S83" s="21" t="s">
        <v>581</v>
      </c>
      <c r="T83" s="34" t="s">
        <v>952</v>
      </c>
      <c r="U83" s="51" t="s">
        <v>466</v>
      </c>
      <c r="V83" s="34" t="s">
        <v>326</v>
      </c>
      <c r="W83" s="34" t="s">
        <v>950</v>
      </c>
      <c r="X83" s="22">
        <v>4</v>
      </c>
      <c r="Y83" s="23" t="s">
        <v>402</v>
      </c>
      <c r="Z83" s="20" t="s">
        <v>951</v>
      </c>
      <c r="AA83" s="20" t="s">
        <v>248</v>
      </c>
      <c r="AB83" s="20" t="s">
        <v>325</v>
      </c>
      <c r="AC83" s="17"/>
    </row>
    <row r="84" spans="1:29" s="86" customFormat="1" ht="21.75" customHeight="1" x14ac:dyDescent="0.3">
      <c r="A84" s="12" t="s">
        <v>709</v>
      </c>
      <c r="B84" s="12">
        <v>1</v>
      </c>
      <c r="C84" s="12">
        <v>3</v>
      </c>
      <c r="D84" s="12">
        <v>3</v>
      </c>
      <c r="E84" s="12">
        <v>9</v>
      </c>
      <c r="F84" s="12">
        <v>3</v>
      </c>
      <c r="G84" s="12">
        <v>1</v>
      </c>
      <c r="H84" s="12">
        <v>1</v>
      </c>
      <c r="I84" s="12">
        <v>1</v>
      </c>
      <c r="J84" s="12">
        <v>5</v>
      </c>
      <c r="K84" s="12">
        <v>1</v>
      </c>
      <c r="L84" s="12">
        <v>3</v>
      </c>
      <c r="M84" s="12">
        <v>1</v>
      </c>
      <c r="N84" s="12">
        <v>0</v>
      </c>
      <c r="O84" s="12">
        <v>0</v>
      </c>
      <c r="P84" s="12">
        <f t="shared" si="3"/>
        <v>32</v>
      </c>
      <c r="Q84" s="12">
        <v>7</v>
      </c>
      <c r="R84" s="87">
        <f t="shared" si="2"/>
        <v>0.59259259259259256</v>
      </c>
      <c r="S84" s="21" t="s">
        <v>582</v>
      </c>
      <c r="T84" s="18" t="s">
        <v>4420</v>
      </c>
      <c r="U84" s="19" t="s">
        <v>524</v>
      </c>
      <c r="V84" s="18" t="s">
        <v>724</v>
      </c>
      <c r="W84" s="34" t="s">
        <v>2781</v>
      </c>
      <c r="X84" s="22">
        <v>4</v>
      </c>
      <c r="Y84" s="23" t="s">
        <v>255</v>
      </c>
      <c r="Z84" s="20" t="s">
        <v>2642</v>
      </c>
      <c r="AA84" s="20" t="s">
        <v>894</v>
      </c>
      <c r="AB84" s="20" t="s">
        <v>242</v>
      </c>
      <c r="AC84" s="17"/>
    </row>
    <row r="85" spans="1:29" s="86" customFormat="1" ht="21.75" customHeight="1" x14ac:dyDescent="0.3">
      <c r="A85" s="12" t="s">
        <v>701</v>
      </c>
      <c r="B85" s="12">
        <v>1</v>
      </c>
      <c r="C85" s="12">
        <v>4</v>
      </c>
      <c r="D85" s="12">
        <v>3</v>
      </c>
      <c r="E85" s="12">
        <v>12</v>
      </c>
      <c r="F85" s="12">
        <v>2</v>
      </c>
      <c r="G85" s="12">
        <v>1</v>
      </c>
      <c r="H85" s="12">
        <v>0</v>
      </c>
      <c r="I85" s="12">
        <v>1</v>
      </c>
      <c r="J85" s="12">
        <v>4</v>
      </c>
      <c r="K85" s="12">
        <v>1</v>
      </c>
      <c r="L85" s="12">
        <v>2</v>
      </c>
      <c r="M85" s="12">
        <v>1</v>
      </c>
      <c r="N85" s="12">
        <v>0</v>
      </c>
      <c r="O85" s="12">
        <v>0</v>
      </c>
      <c r="P85" s="12">
        <f t="shared" si="3"/>
        <v>32</v>
      </c>
      <c r="Q85" s="12">
        <v>5</v>
      </c>
      <c r="R85" s="87">
        <f t="shared" si="2"/>
        <v>0.59259259259259256</v>
      </c>
      <c r="S85" s="21" t="s">
        <v>581</v>
      </c>
      <c r="T85" s="18" t="s">
        <v>2209</v>
      </c>
      <c r="U85" s="19" t="s">
        <v>1516</v>
      </c>
      <c r="V85" s="18" t="s">
        <v>304</v>
      </c>
      <c r="W85" s="34" t="s">
        <v>2204</v>
      </c>
      <c r="X85" s="22">
        <v>4</v>
      </c>
      <c r="Y85" s="23" t="s">
        <v>402</v>
      </c>
      <c r="Z85" s="20" t="s">
        <v>2205</v>
      </c>
      <c r="AA85" s="20" t="s">
        <v>443</v>
      </c>
      <c r="AB85" s="20" t="s">
        <v>334</v>
      </c>
      <c r="AC85" s="17"/>
    </row>
    <row r="86" spans="1:29" s="86" customFormat="1" ht="21.75" customHeight="1" x14ac:dyDescent="0.3">
      <c r="A86" s="12" t="s">
        <v>701</v>
      </c>
      <c r="B86" s="12">
        <v>1</v>
      </c>
      <c r="C86" s="12">
        <v>4</v>
      </c>
      <c r="D86" s="12">
        <v>3</v>
      </c>
      <c r="E86" s="12">
        <v>12</v>
      </c>
      <c r="F86" s="12">
        <v>1</v>
      </c>
      <c r="G86" s="12">
        <v>1</v>
      </c>
      <c r="H86" s="12">
        <v>0</v>
      </c>
      <c r="I86" s="12">
        <v>0</v>
      </c>
      <c r="J86" s="12">
        <v>5</v>
      </c>
      <c r="K86" s="12">
        <v>2</v>
      </c>
      <c r="L86" s="12">
        <v>3</v>
      </c>
      <c r="M86" s="12">
        <v>0</v>
      </c>
      <c r="N86" s="12">
        <v>0</v>
      </c>
      <c r="O86" s="12">
        <v>0</v>
      </c>
      <c r="P86" s="12">
        <f t="shared" si="3"/>
        <v>32</v>
      </c>
      <c r="Q86" s="12">
        <v>2</v>
      </c>
      <c r="R86" s="87">
        <f t="shared" si="2"/>
        <v>0.59259259259259256</v>
      </c>
      <c r="S86" s="21" t="s">
        <v>581</v>
      </c>
      <c r="T86" s="18" t="s">
        <v>3420</v>
      </c>
      <c r="U86" s="19" t="s">
        <v>604</v>
      </c>
      <c r="V86" s="18" t="s">
        <v>249</v>
      </c>
      <c r="W86" s="34" t="s">
        <v>3417</v>
      </c>
      <c r="X86" s="22">
        <v>4</v>
      </c>
      <c r="Y86" s="23" t="s">
        <v>255</v>
      </c>
      <c r="Z86" s="20" t="s">
        <v>3418</v>
      </c>
      <c r="AA86" s="20" t="s">
        <v>1088</v>
      </c>
      <c r="AB86" s="20" t="s">
        <v>334</v>
      </c>
      <c r="AC86" s="17"/>
    </row>
    <row r="87" spans="1:29" s="86" customFormat="1" ht="21.75" customHeight="1" x14ac:dyDescent="0.3">
      <c r="A87" s="12" t="s">
        <v>1451</v>
      </c>
      <c r="B87" s="12">
        <v>1</v>
      </c>
      <c r="C87" s="12">
        <v>5</v>
      </c>
      <c r="D87" s="12">
        <v>4</v>
      </c>
      <c r="E87" s="12">
        <v>10</v>
      </c>
      <c r="F87" s="12">
        <v>1</v>
      </c>
      <c r="G87" s="12">
        <v>1</v>
      </c>
      <c r="H87" s="12">
        <v>1</v>
      </c>
      <c r="I87" s="12">
        <v>1</v>
      </c>
      <c r="J87" s="12">
        <v>4</v>
      </c>
      <c r="K87" s="12">
        <v>1</v>
      </c>
      <c r="L87" s="12">
        <v>3</v>
      </c>
      <c r="M87" s="12">
        <v>0</v>
      </c>
      <c r="N87" s="12">
        <v>0</v>
      </c>
      <c r="O87" s="12">
        <v>0</v>
      </c>
      <c r="P87" s="12">
        <f t="shared" si="3"/>
        <v>32</v>
      </c>
      <c r="Q87" s="12">
        <v>13</v>
      </c>
      <c r="R87" s="87">
        <f t="shared" si="2"/>
        <v>0.59259259259259256</v>
      </c>
      <c r="S87" s="21" t="s">
        <v>582</v>
      </c>
      <c r="T87" s="18" t="s">
        <v>2035</v>
      </c>
      <c r="U87" s="19" t="s">
        <v>243</v>
      </c>
      <c r="V87" s="18" t="s">
        <v>517</v>
      </c>
      <c r="W87" s="34" t="s">
        <v>1983</v>
      </c>
      <c r="X87" s="22">
        <v>4</v>
      </c>
      <c r="Y87" s="23" t="s">
        <v>402</v>
      </c>
      <c r="Z87" s="20" t="s">
        <v>2004</v>
      </c>
      <c r="AA87" s="20" t="s">
        <v>443</v>
      </c>
      <c r="AB87" s="20" t="s">
        <v>294</v>
      </c>
      <c r="AC87" s="17"/>
    </row>
    <row r="88" spans="1:29" s="86" customFormat="1" ht="21.75" customHeight="1" x14ac:dyDescent="0.3">
      <c r="A88" s="12" t="s">
        <v>1479</v>
      </c>
      <c r="B88" s="12">
        <v>1</v>
      </c>
      <c r="C88" s="12">
        <v>4</v>
      </c>
      <c r="D88" s="12">
        <v>3</v>
      </c>
      <c r="E88" s="12">
        <v>11</v>
      </c>
      <c r="F88" s="12">
        <v>2</v>
      </c>
      <c r="G88" s="12">
        <v>1</v>
      </c>
      <c r="H88" s="12">
        <v>0</v>
      </c>
      <c r="I88" s="12">
        <v>1</v>
      </c>
      <c r="J88" s="12">
        <v>5</v>
      </c>
      <c r="K88" s="12">
        <v>2</v>
      </c>
      <c r="L88" s="12">
        <v>2</v>
      </c>
      <c r="M88" s="12">
        <v>0</v>
      </c>
      <c r="N88" s="12">
        <v>0</v>
      </c>
      <c r="O88" s="12">
        <v>0</v>
      </c>
      <c r="P88" s="12">
        <f t="shared" si="3"/>
        <v>32</v>
      </c>
      <c r="Q88" s="12">
        <v>9</v>
      </c>
      <c r="R88" s="87">
        <f t="shared" si="2"/>
        <v>0.59259259259259256</v>
      </c>
      <c r="S88" s="21" t="s">
        <v>582</v>
      </c>
      <c r="T88" s="18" t="s">
        <v>2864</v>
      </c>
      <c r="U88" s="19" t="s">
        <v>394</v>
      </c>
      <c r="V88" s="18" t="s">
        <v>306</v>
      </c>
      <c r="W88" s="34" t="s">
        <v>2851</v>
      </c>
      <c r="X88" s="22">
        <v>4</v>
      </c>
      <c r="Y88" s="23" t="s">
        <v>271</v>
      </c>
      <c r="Z88" s="20" t="s">
        <v>2687</v>
      </c>
      <c r="AA88" s="20" t="s">
        <v>241</v>
      </c>
      <c r="AB88" s="20" t="s">
        <v>249</v>
      </c>
      <c r="AC88" s="17"/>
    </row>
    <row r="89" spans="1:29" s="86" customFormat="1" ht="21.75" customHeight="1" x14ac:dyDescent="0.3">
      <c r="A89" s="12" t="s">
        <v>1446</v>
      </c>
      <c r="B89" s="12">
        <v>1</v>
      </c>
      <c r="C89" s="12">
        <v>5</v>
      </c>
      <c r="D89" s="12">
        <v>3</v>
      </c>
      <c r="E89" s="12">
        <v>8</v>
      </c>
      <c r="F89" s="12">
        <v>3</v>
      </c>
      <c r="G89" s="12">
        <v>1</v>
      </c>
      <c r="H89" s="12">
        <v>1</v>
      </c>
      <c r="I89" s="12">
        <v>1</v>
      </c>
      <c r="J89" s="12">
        <v>5</v>
      </c>
      <c r="K89" s="12">
        <v>1</v>
      </c>
      <c r="L89" s="12">
        <v>2</v>
      </c>
      <c r="M89" s="12">
        <v>1</v>
      </c>
      <c r="N89" s="12">
        <v>0</v>
      </c>
      <c r="O89" s="12">
        <v>0</v>
      </c>
      <c r="P89" s="12">
        <f t="shared" si="3"/>
        <v>32</v>
      </c>
      <c r="Q89" s="12">
        <v>7</v>
      </c>
      <c r="R89" s="87">
        <f t="shared" si="2"/>
        <v>0.59259259259259256</v>
      </c>
      <c r="S89" s="21" t="s">
        <v>582</v>
      </c>
      <c r="T89" s="18" t="s">
        <v>4422</v>
      </c>
      <c r="U89" s="19" t="s">
        <v>498</v>
      </c>
      <c r="V89" s="18" t="s">
        <v>299</v>
      </c>
      <c r="W89" s="34" t="s">
        <v>2781</v>
      </c>
      <c r="X89" s="22">
        <v>4</v>
      </c>
      <c r="Y89" s="23" t="s">
        <v>255</v>
      </c>
      <c r="Z89" s="20" t="s">
        <v>2642</v>
      </c>
      <c r="AA89" s="20" t="s">
        <v>894</v>
      </c>
      <c r="AB89" s="20" t="s">
        <v>242</v>
      </c>
      <c r="AC89" s="17"/>
    </row>
    <row r="90" spans="1:29" s="86" customFormat="1" ht="21.75" customHeight="1" x14ac:dyDescent="0.3">
      <c r="A90" s="12" t="s">
        <v>718</v>
      </c>
      <c r="B90" s="12">
        <v>1</v>
      </c>
      <c r="C90" s="12">
        <v>3</v>
      </c>
      <c r="D90" s="12">
        <v>4</v>
      </c>
      <c r="E90" s="12">
        <v>10</v>
      </c>
      <c r="F90" s="12">
        <v>3</v>
      </c>
      <c r="G90" s="12">
        <v>0</v>
      </c>
      <c r="H90" s="12">
        <v>0</v>
      </c>
      <c r="I90" s="12">
        <v>1</v>
      </c>
      <c r="J90" s="12">
        <v>5</v>
      </c>
      <c r="K90" s="12">
        <v>1</v>
      </c>
      <c r="L90" s="12">
        <v>3</v>
      </c>
      <c r="M90" s="12">
        <v>0</v>
      </c>
      <c r="N90" s="12">
        <v>0</v>
      </c>
      <c r="O90" s="12">
        <v>0</v>
      </c>
      <c r="P90" s="12">
        <f t="shared" si="3"/>
        <v>31</v>
      </c>
      <c r="Q90" s="12">
        <v>2</v>
      </c>
      <c r="R90" s="87">
        <f t="shared" si="2"/>
        <v>0.57407407407407407</v>
      </c>
      <c r="S90" s="21" t="s">
        <v>581</v>
      </c>
      <c r="T90" s="18" t="s">
        <v>1593</v>
      </c>
      <c r="U90" s="19" t="s">
        <v>390</v>
      </c>
      <c r="V90" s="18" t="s">
        <v>304</v>
      </c>
      <c r="W90" s="34" t="s">
        <v>1592</v>
      </c>
      <c r="X90" s="22">
        <v>4</v>
      </c>
      <c r="Y90" s="23" t="s">
        <v>255</v>
      </c>
      <c r="Z90" s="20" t="s">
        <v>944</v>
      </c>
      <c r="AA90" s="20" t="s">
        <v>238</v>
      </c>
      <c r="AB90" s="20" t="s">
        <v>334</v>
      </c>
      <c r="AC90" s="17"/>
    </row>
    <row r="91" spans="1:29" s="86" customFormat="1" ht="21.75" customHeight="1" x14ac:dyDescent="0.3">
      <c r="A91" s="12" t="s">
        <v>1455</v>
      </c>
      <c r="B91" s="12">
        <v>1</v>
      </c>
      <c r="C91" s="12">
        <v>4</v>
      </c>
      <c r="D91" s="12">
        <v>0</v>
      </c>
      <c r="E91" s="12">
        <v>12</v>
      </c>
      <c r="F91" s="12">
        <v>2</v>
      </c>
      <c r="G91" s="12">
        <v>0</v>
      </c>
      <c r="H91" s="12">
        <v>1</v>
      </c>
      <c r="I91" s="12">
        <v>0</v>
      </c>
      <c r="J91" s="12">
        <v>5</v>
      </c>
      <c r="K91" s="12">
        <v>1</v>
      </c>
      <c r="L91" s="12">
        <v>5</v>
      </c>
      <c r="M91" s="12">
        <v>0</v>
      </c>
      <c r="N91" s="12">
        <v>0</v>
      </c>
      <c r="O91" s="12">
        <v>0</v>
      </c>
      <c r="P91" s="12">
        <f t="shared" si="3"/>
        <v>31</v>
      </c>
      <c r="Q91" s="12">
        <v>3</v>
      </c>
      <c r="R91" s="87">
        <f t="shared" si="2"/>
        <v>0.57407407407407407</v>
      </c>
      <c r="S91" s="21" t="s">
        <v>581</v>
      </c>
      <c r="T91" s="34" t="s">
        <v>3299</v>
      </c>
      <c r="U91" s="51" t="s">
        <v>385</v>
      </c>
      <c r="V91" s="34" t="s">
        <v>326</v>
      </c>
      <c r="W91" s="34" t="s">
        <v>3294</v>
      </c>
      <c r="X91" s="22">
        <v>4</v>
      </c>
      <c r="Y91" s="22" t="s">
        <v>2406</v>
      </c>
      <c r="Z91" s="20" t="s">
        <v>3295</v>
      </c>
      <c r="AA91" s="20" t="s">
        <v>3296</v>
      </c>
      <c r="AB91" s="20" t="s">
        <v>249</v>
      </c>
      <c r="AC91" s="17"/>
    </row>
    <row r="92" spans="1:29" s="86" customFormat="1" ht="21.75" customHeight="1" x14ac:dyDescent="0.3">
      <c r="A92" s="12" t="s">
        <v>718</v>
      </c>
      <c r="B92" s="12">
        <v>1</v>
      </c>
      <c r="C92" s="12">
        <v>4</v>
      </c>
      <c r="D92" s="12">
        <v>4</v>
      </c>
      <c r="E92" s="12">
        <v>9</v>
      </c>
      <c r="F92" s="12">
        <v>2</v>
      </c>
      <c r="G92" s="12">
        <v>0</v>
      </c>
      <c r="H92" s="12">
        <v>0</v>
      </c>
      <c r="I92" s="12">
        <v>1</v>
      </c>
      <c r="J92" s="12">
        <v>5</v>
      </c>
      <c r="K92" s="12">
        <v>2</v>
      </c>
      <c r="L92" s="12">
        <v>2</v>
      </c>
      <c r="M92" s="12">
        <v>1</v>
      </c>
      <c r="N92" s="12">
        <v>0</v>
      </c>
      <c r="O92" s="12">
        <v>0</v>
      </c>
      <c r="P92" s="12">
        <f t="shared" si="3"/>
        <v>31</v>
      </c>
      <c r="Q92" s="12">
        <v>2</v>
      </c>
      <c r="R92" s="87">
        <f t="shared" si="2"/>
        <v>0.57407407407407407</v>
      </c>
      <c r="S92" s="21" t="s">
        <v>581</v>
      </c>
      <c r="T92" s="18" t="s">
        <v>3150</v>
      </c>
      <c r="U92" s="19" t="s">
        <v>1246</v>
      </c>
      <c r="V92" s="18" t="s">
        <v>263</v>
      </c>
      <c r="W92" s="34" t="s">
        <v>3147</v>
      </c>
      <c r="X92" s="22">
        <v>4</v>
      </c>
      <c r="Y92" s="23" t="s">
        <v>3148</v>
      </c>
      <c r="Z92" s="20" t="s">
        <v>3149</v>
      </c>
      <c r="AA92" s="20" t="s">
        <v>2436</v>
      </c>
      <c r="AB92" s="20" t="s">
        <v>325</v>
      </c>
      <c r="AC92" s="17"/>
    </row>
    <row r="93" spans="1:29" s="86" customFormat="1" ht="21.75" customHeight="1" x14ac:dyDescent="0.3">
      <c r="A93" s="12" t="s">
        <v>2036</v>
      </c>
      <c r="B93" s="12">
        <v>1</v>
      </c>
      <c r="C93" s="12">
        <v>5</v>
      </c>
      <c r="D93" s="12">
        <v>4</v>
      </c>
      <c r="E93" s="12">
        <v>4</v>
      </c>
      <c r="F93" s="12">
        <v>1</v>
      </c>
      <c r="G93" s="12">
        <v>1</v>
      </c>
      <c r="H93" s="12">
        <v>0</v>
      </c>
      <c r="I93" s="12">
        <v>1</v>
      </c>
      <c r="J93" s="12">
        <v>5</v>
      </c>
      <c r="K93" s="12">
        <v>2</v>
      </c>
      <c r="L93" s="12">
        <v>4</v>
      </c>
      <c r="M93" s="12">
        <v>0</v>
      </c>
      <c r="N93" s="12">
        <v>0</v>
      </c>
      <c r="O93" s="12">
        <v>3</v>
      </c>
      <c r="P93" s="12">
        <f t="shared" si="3"/>
        <v>31</v>
      </c>
      <c r="Q93" s="12">
        <v>14</v>
      </c>
      <c r="R93" s="87">
        <f t="shared" si="2"/>
        <v>0.57407407407407407</v>
      </c>
      <c r="S93" s="21" t="s">
        <v>582</v>
      </c>
      <c r="T93" s="18" t="s">
        <v>2037</v>
      </c>
      <c r="U93" s="19" t="s">
        <v>408</v>
      </c>
      <c r="V93" s="18" t="s">
        <v>2038</v>
      </c>
      <c r="W93" s="34" t="s">
        <v>1983</v>
      </c>
      <c r="X93" s="22">
        <v>4</v>
      </c>
      <c r="Y93" s="23" t="s">
        <v>271</v>
      </c>
      <c r="Z93" s="20" t="s">
        <v>1984</v>
      </c>
      <c r="AA93" s="20" t="s">
        <v>463</v>
      </c>
      <c r="AB93" s="20" t="s">
        <v>249</v>
      </c>
      <c r="AC93" s="17"/>
    </row>
    <row r="94" spans="1:29" s="86" customFormat="1" ht="21.75" customHeight="1" x14ac:dyDescent="0.3">
      <c r="A94" s="12" t="s">
        <v>2039</v>
      </c>
      <c r="B94" s="12">
        <v>1</v>
      </c>
      <c r="C94" s="12">
        <v>4</v>
      </c>
      <c r="D94" s="12">
        <v>4</v>
      </c>
      <c r="E94" s="12">
        <v>10</v>
      </c>
      <c r="F94" s="12">
        <v>2</v>
      </c>
      <c r="G94" s="12">
        <v>1</v>
      </c>
      <c r="H94" s="12">
        <v>0</v>
      </c>
      <c r="I94" s="12">
        <v>1</v>
      </c>
      <c r="J94" s="12">
        <v>5</v>
      </c>
      <c r="K94" s="12">
        <v>1</v>
      </c>
      <c r="L94" s="12">
        <v>2</v>
      </c>
      <c r="M94" s="12">
        <v>0</v>
      </c>
      <c r="N94" s="12">
        <v>0</v>
      </c>
      <c r="O94" s="12">
        <v>0</v>
      </c>
      <c r="P94" s="12">
        <f t="shared" si="3"/>
        <v>31</v>
      </c>
      <c r="Q94" s="12">
        <v>14</v>
      </c>
      <c r="R94" s="87">
        <f t="shared" si="2"/>
        <v>0.57407407407407407</v>
      </c>
      <c r="S94" s="21" t="s">
        <v>582</v>
      </c>
      <c r="T94" s="18" t="s">
        <v>2040</v>
      </c>
      <c r="U94" s="19" t="s">
        <v>597</v>
      </c>
      <c r="V94" s="18" t="s">
        <v>242</v>
      </c>
      <c r="W94" s="34" t="s">
        <v>1983</v>
      </c>
      <c r="X94" s="22">
        <v>4</v>
      </c>
      <c r="Y94" s="23" t="s">
        <v>402</v>
      </c>
      <c r="Z94" s="20" t="s">
        <v>2004</v>
      </c>
      <c r="AA94" s="20" t="s">
        <v>443</v>
      </c>
      <c r="AB94" s="20" t="s">
        <v>294</v>
      </c>
      <c r="AC94" s="17"/>
    </row>
    <row r="95" spans="1:29" s="86" customFormat="1" ht="21.75" customHeight="1" x14ac:dyDescent="0.3">
      <c r="A95" s="12" t="s">
        <v>1447</v>
      </c>
      <c r="B95" s="12">
        <v>1</v>
      </c>
      <c r="C95" s="12">
        <v>5</v>
      </c>
      <c r="D95" s="12">
        <v>4</v>
      </c>
      <c r="E95" s="12">
        <v>9</v>
      </c>
      <c r="F95" s="12">
        <v>3</v>
      </c>
      <c r="G95" s="12">
        <v>1</v>
      </c>
      <c r="H95" s="12">
        <v>1</v>
      </c>
      <c r="I95" s="12">
        <v>1</v>
      </c>
      <c r="J95" s="12">
        <v>5</v>
      </c>
      <c r="K95" s="12">
        <v>1</v>
      </c>
      <c r="L95" s="12">
        <v>0</v>
      </c>
      <c r="M95" s="12">
        <v>0</v>
      </c>
      <c r="N95" s="12">
        <v>0</v>
      </c>
      <c r="O95" s="12">
        <v>0</v>
      </c>
      <c r="P95" s="12">
        <f t="shared" si="3"/>
        <v>31</v>
      </c>
      <c r="Q95" s="12">
        <v>8</v>
      </c>
      <c r="R95" s="87">
        <f t="shared" si="2"/>
        <v>0.57407407407407407</v>
      </c>
      <c r="S95" s="21" t="s">
        <v>582</v>
      </c>
      <c r="T95" s="18" t="s">
        <v>4423</v>
      </c>
      <c r="U95" s="19" t="s">
        <v>531</v>
      </c>
      <c r="V95" s="18" t="s">
        <v>1637</v>
      </c>
      <c r="W95" s="34" t="s">
        <v>2781</v>
      </c>
      <c r="X95" s="22">
        <v>4</v>
      </c>
      <c r="Y95" s="23" t="s">
        <v>255</v>
      </c>
      <c r="Z95" s="20" t="s">
        <v>2642</v>
      </c>
      <c r="AA95" s="20" t="s">
        <v>894</v>
      </c>
      <c r="AB95" s="20" t="s">
        <v>242</v>
      </c>
      <c r="AC95" s="17"/>
    </row>
    <row r="96" spans="1:29" s="86" customFormat="1" ht="21.75" customHeight="1" x14ac:dyDescent="0.3">
      <c r="A96" s="12" t="s">
        <v>2000</v>
      </c>
      <c r="B96" s="12">
        <v>1</v>
      </c>
      <c r="C96" s="12">
        <v>4</v>
      </c>
      <c r="D96" s="12">
        <v>0</v>
      </c>
      <c r="E96" s="12">
        <v>10</v>
      </c>
      <c r="F96" s="12">
        <v>2</v>
      </c>
      <c r="G96" s="12">
        <v>1</v>
      </c>
      <c r="H96" s="12">
        <v>1</v>
      </c>
      <c r="I96" s="12">
        <v>1</v>
      </c>
      <c r="J96" s="12">
        <v>4</v>
      </c>
      <c r="K96" s="12">
        <v>2</v>
      </c>
      <c r="L96" s="12">
        <v>5</v>
      </c>
      <c r="M96" s="12">
        <v>0</v>
      </c>
      <c r="N96" s="12">
        <v>0</v>
      </c>
      <c r="O96" s="12">
        <v>0</v>
      </c>
      <c r="P96" s="12">
        <f t="shared" si="3"/>
        <v>31</v>
      </c>
      <c r="Q96" s="12">
        <v>10</v>
      </c>
      <c r="R96" s="87">
        <f t="shared" si="2"/>
        <v>0.57407407407407407</v>
      </c>
      <c r="S96" s="21" t="s">
        <v>582</v>
      </c>
      <c r="T96" s="18" t="s">
        <v>708</v>
      </c>
      <c r="U96" s="19" t="s">
        <v>333</v>
      </c>
      <c r="V96" s="18" t="s">
        <v>448</v>
      </c>
      <c r="W96" s="34" t="s">
        <v>2851</v>
      </c>
      <c r="X96" s="22">
        <v>4</v>
      </c>
      <c r="Y96" s="23" t="s">
        <v>402</v>
      </c>
      <c r="Z96" s="20" t="s">
        <v>2854</v>
      </c>
      <c r="AA96" s="20" t="s">
        <v>1841</v>
      </c>
      <c r="AB96" s="20" t="s">
        <v>367</v>
      </c>
      <c r="AC96" s="17"/>
    </row>
    <row r="97" spans="1:29" s="86" customFormat="1" ht="21.75" customHeight="1" x14ac:dyDescent="0.3">
      <c r="A97" s="12" t="s">
        <v>2087</v>
      </c>
      <c r="B97" s="12">
        <v>1</v>
      </c>
      <c r="C97" s="12">
        <v>4</v>
      </c>
      <c r="D97" s="12">
        <v>2</v>
      </c>
      <c r="E97" s="12">
        <v>12</v>
      </c>
      <c r="F97" s="12">
        <v>2</v>
      </c>
      <c r="G97" s="12">
        <v>0</v>
      </c>
      <c r="H97" s="12">
        <v>0</v>
      </c>
      <c r="I97" s="12">
        <v>1</v>
      </c>
      <c r="J97" s="12">
        <v>4</v>
      </c>
      <c r="K97" s="12">
        <v>2</v>
      </c>
      <c r="L97" s="12">
        <v>0</v>
      </c>
      <c r="M97" s="12">
        <v>0</v>
      </c>
      <c r="N97" s="12">
        <v>0</v>
      </c>
      <c r="O97" s="12">
        <v>3</v>
      </c>
      <c r="P97" s="12">
        <f t="shared" si="3"/>
        <v>31</v>
      </c>
      <c r="Q97" s="12">
        <v>8</v>
      </c>
      <c r="R97" s="87">
        <f t="shared" si="2"/>
        <v>0.57407407407407407</v>
      </c>
      <c r="S97" s="21" t="s">
        <v>582</v>
      </c>
      <c r="T97" s="18" t="s">
        <v>4389</v>
      </c>
      <c r="U97" s="19" t="s">
        <v>390</v>
      </c>
      <c r="V97" s="18" t="s">
        <v>306</v>
      </c>
      <c r="W97" s="34" t="s">
        <v>2781</v>
      </c>
      <c r="X97" s="22">
        <v>4</v>
      </c>
      <c r="Y97" s="23" t="s">
        <v>271</v>
      </c>
      <c r="Z97" s="20" t="s">
        <v>4418</v>
      </c>
      <c r="AA97" s="20" t="s">
        <v>4419</v>
      </c>
      <c r="AB97" s="20" t="s">
        <v>242</v>
      </c>
      <c r="AC97" s="17"/>
    </row>
    <row r="98" spans="1:29" s="86" customFormat="1" ht="21.75" customHeight="1" x14ac:dyDescent="0.3">
      <c r="A98" s="12" t="s">
        <v>701</v>
      </c>
      <c r="B98" s="12">
        <v>1</v>
      </c>
      <c r="C98" s="12">
        <v>4</v>
      </c>
      <c r="D98" s="12">
        <v>4</v>
      </c>
      <c r="E98" s="12">
        <v>12</v>
      </c>
      <c r="F98" s="12">
        <v>0</v>
      </c>
      <c r="G98" s="12">
        <v>1</v>
      </c>
      <c r="H98" s="12">
        <v>1</v>
      </c>
      <c r="I98" s="12">
        <v>1</v>
      </c>
      <c r="J98" s="12">
        <v>0</v>
      </c>
      <c r="K98" s="12">
        <v>2</v>
      </c>
      <c r="L98" s="12">
        <v>2</v>
      </c>
      <c r="M98" s="12">
        <v>0</v>
      </c>
      <c r="N98" s="12">
        <v>0</v>
      </c>
      <c r="O98" s="12">
        <v>3</v>
      </c>
      <c r="P98" s="12">
        <f t="shared" si="3"/>
        <v>31</v>
      </c>
      <c r="Q98" s="12">
        <v>3</v>
      </c>
      <c r="R98" s="87">
        <f t="shared" si="2"/>
        <v>0.57407407407407407</v>
      </c>
      <c r="S98" s="21" t="s">
        <v>581</v>
      </c>
      <c r="T98" s="18" t="s">
        <v>3771</v>
      </c>
      <c r="U98" s="19" t="s">
        <v>3772</v>
      </c>
      <c r="V98" s="18" t="s">
        <v>340</v>
      </c>
      <c r="W98" s="34" t="s">
        <v>3767</v>
      </c>
      <c r="X98" s="22">
        <v>4</v>
      </c>
      <c r="Y98" s="23" t="s">
        <v>255</v>
      </c>
      <c r="Z98" s="20" t="s">
        <v>3770</v>
      </c>
      <c r="AA98" s="20" t="s">
        <v>241</v>
      </c>
      <c r="AB98" s="20" t="s">
        <v>459</v>
      </c>
      <c r="AC98" s="17"/>
    </row>
    <row r="99" spans="1:29" s="86" customFormat="1" ht="21.75" customHeight="1" x14ac:dyDescent="0.3">
      <c r="A99" s="12" t="s">
        <v>731</v>
      </c>
      <c r="B99" s="12">
        <v>1</v>
      </c>
      <c r="C99" s="12">
        <v>5</v>
      </c>
      <c r="D99" s="12">
        <v>1</v>
      </c>
      <c r="E99" s="12">
        <v>11</v>
      </c>
      <c r="F99" s="12">
        <v>2</v>
      </c>
      <c r="G99" s="12">
        <v>1</v>
      </c>
      <c r="H99" s="12">
        <v>0</v>
      </c>
      <c r="I99" s="12">
        <v>1</v>
      </c>
      <c r="J99" s="12">
        <v>5</v>
      </c>
      <c r="K99" s="12">
        <v>1</v>
      </c>
      <c r="L99" s="12">
        <v>2</v>
      </c>
      <c r="M99" s="12">
        <v>1</v>
      </c>
      <c r="N99" s="12">
        <v>0</v>
      </c>
      <c r="O99" s="12">
        <v>0</v>
      </c>
      <c r="P99" s="12">
        <f t="shared" si="3"/>
        <v>31</v>
      </c>
      <c r="Q99" s="12">
        <v>7</v>
      </c>
      <c r="R99" s="87">
        <f t="shared" si="2"/>
        <v>0.57407407407407407</v>
      </c>
      <c r="S99" s="21" t="s">
        <v>582</v>
      </c>
      <c r="T99" s="18" t="s">
        <v>4421</v>
      </c>
      <c r="U99" s="19" t="s">
        <v>378</v>
      </c>
      <c r="V99" s="18" t="s">
        <v>326</v>
      </c>
      <c r="W99" s="34" t="s">
        <v>2781</v>
      </c>
      <c r="X99" s="22">
        <v>4</v>
      </c>
      <c r="Y99" s="23" t="s">
        <v>255</v>
      </c>
      <c r="Z99" s="20" t="s">
        <v>2642</v>
      </c>
      <c r="AA99" s="20" t="s">
        <v>894</v>
      </c>
      <c r="AB99" s="20" t="s">
        <v>242</v>
      </c>
      <c r="AC99" s="17"/>
    </row>
    <row r="100" spans="1:29" s="86" customFormat="1" ht="21.75" customHeight="1" x14ac:dyDescent="0.3">
      <c r="A100" s="12" t="s">
        <v>728</v>
      </c>
      <c r="B100" s="12">
        <v>1</v>
      </c>
      <c r="C100" s="12">
        <v>4</v>
      </c>
      <c r="D100" s="12">
        <v>4</v>
      </c>
      <c r="E100" s="12">
        <v>3</v>
      </c>
      <c r="F100" s="12">
        <v>1</v>
      </c>
      <c r="G100" s="12">
        <v>1</v>
      </c>
      <c r="H100" s="12">
        <v>0</v>
      </c>
      <c r="I100" s="12">
        <v>1</v>
      </c>
      <c r="J100" s="12">
        <v>4</v>
      </c>
      <c r="K100" s="12">
        <v>2</v>
      </c>
      <c r="L100" s="12">
        <v>5</v>
      </c>
      <c r="M100" s="12">
        <v>2</v>
      </c>
      <c r="N100" s="12">
        <v>0</v>
      </c>
      <c r="O100" s="12">
        <v>3</v>
      </c>
      <c r="P100" s="12">
        <f t="shared" si="3"/>
        <v>31</v>
      </c>
      <c r="Q100" s="12">
        <v>10</v>
      </c>
      <c r="R100" s="87">
        <f t="shared" si="2"/>
        <v>0.57407407407407407</v>
      </c>
      <c r="S100" s="21" t="s">
        <v>582</v>
      </c>
      <c r="T100" s="18" t="s">
        <v>1520</v>
      </c>
      <c r="U100" s="19" t="s">
        <v>400</v>
      </c>
      <c r="V100" s="18" t="s">
        <v>962</v>
      </c>
      <c r="W100" s="34" t="s">
        <v>2851</v>
      </c>
      <c r="X100" s="22">
        <v>4</v>
      </c>
      <c r="Y100" s="23" t="s">
        <v>271</v>
      </c>
      <c r="Z100" s="20" t="s">
        <v>2687</v>
      </c>
      <c r="AA100" s="20" t="s">
        <v>241</v>
      </c>
      <c r="AB100" s="20" t="s">
        <v>249</v>
      </c>
      <c r="AC100" s="17"/>
    </row>
    <row r="101" spans="1:29" s="86" customFormat="1" ht="21.75" customHeight="1" x14ac:dyDescent="0.3">
      <c r="A101" s="12" t="s">
        <v>731</v>
      </c>
      <c r="B101" s="12">
        <v>1</v>
      </c>
      <c r="C101" s="12">
        <v>4</v>
      </c>
      <c r="D101" s="12">
        <v>4</v>
      </c>
      <c r="E101" s="12">
        <v>12</v>
      </c>
      <c r="F101" s="12">
        <v>2</v>
      </c>
      <c r="G101" s="12">
        <v>0</v>
      </c>
      <c r="H101" s="12">
        <v>0</v>
      </c>
      <c r="I101" s="12">
        <v>1</v>
      </c>
      <c r="J101" s="12">
        <v>4</v>
      </c>
      <c r="K101" s="12">
        <v>1</v>
      </c>
      <c r="L101" s="12">
        <v>2</v>
      </c>
      <c r="M101" s="12">
        <v>0</v>
      </c>
      <c r="N101" s="12">
        <v>0</v>
      </c>
      <c r="O101" s="12">
        <v>0</v>
      </c>
      <c r="P101" s="12">
        <f t="shared" si="3"/>
        <v>31</v>
      </c>
      <c r="Q101" s="12">
        <v>6</v>
      </c>
      <c r="R101" s="87">
        <f t="shared" si="2"/>
        <v>0.57407407407407407</v>
      </c>
      <c r="S101" s="21" t="s">
        <v>581</v>
      </c>
      <c r="T101" s="18" t="s">
        <v>2213</v>
      </c>
      <c r="U101" s="19" t="s">
        <v>362</v>
      </c>
      <c r="V101" s="18" t="s">
        <v>304</v>
      </c>
      <c r="W101" s="34" t="s">
        <v>2204</v>
      </c>
      <c r="X101" s="22">
        <v>4</v>
      </c>
      <c r="Y101" s="23" t="s">
        <v>402</v>
      </c>
      <c r="Z101" s="20" t="s">
        <v>2205</v>
      </c>
      <c r="AA101" s="20" t="s">
        <v>443</v>
      </c>
      <c r="AB101" s="20" t="s">
        <v>334</v>
      </c>
      <c r="AC101" s="17"/>
    </row>
    <row r="102" spans="1:29" s="86" customFormat="1" ht="21.75" customHeight="1" x14ac:dyDescent="0.3">
      <c r="A102" s="12" t="s">
        <v>1459</v>
      </c>
      <c r="B102" s="12">
        <v>1</v>
      </c>
      <c r="C102" s="12">
        <v>5</v>
      </c>
      <c r="D102" s="12">
        <v>4</v>
      </c>
      <c r="E102" s="12">
        <v>11</v>
      </c>
      <c r="F102" s="12">
        <v>2</v>
      </c>
      <c r="G102" s="12">
        <v>0</v>
      </c>
      <c r="H102" s="12">
        <v>0</v>
      </c>
      <c r="I102" s="12">
        <v>1</v>
      </c>
      <c r="J102" s="12">
        <v>3</v>
      </c>
      <c r="K102" s="12">
        <v>2</v>
      </c>
      <c r="L102" s="12">
        <v>2</v>
      </c>
      <c r="M102" s="12">
        <v>0</v>
      </c>
      <c r="N102" s="12">
        <v>0</v>
      </c>
      <c r="O102" s="12">
        <v>0</v>
      </c>
      <c r="P102" s="12">
        <f t="shared" si="3"/>
        <v>31</v>
      </c>
      <c r="Q102" s="12">
        <v>7</v>
      </c>
      <c r="R102" s="87">
        <f t="shared" si="2"/>
        <v>0.57407407407407407</v>
      </c>
      <c r="S102" s="21" t="s">
        <v>581</v>
      </c>
      <c r="T102" s="18" t="s">
        <v>2214</v>
      </c>
      <c r="U102" s="19" t="s">
        <v>555</v>
      </c>
      <c r="V102" s="18" t="s">
        <v>348</v>
      </c>
      <c r="W102" s="34" t="s">
        <v>2204</v>
      </c>
      <c r="X102" s="22">
        <v>4</v>
      </c>
      <c r="Y102" s="23" t="s">
        <v>255</v>
      </c>
      <c r="Z102" s="20" t="s">
        <v>1004</v>
      </c>
      <c r="AA102" s="20" t="s">
        <v>463</v>
      </c>
      <c r="AB102" s="20" t="s">
        <v>249</v>
      </c>
      <c r="AC102" s="17"/>
    </row>
    <row r="103" spans="1:29" s="86" customFormat="1" ht="21.75" customHeight="1" x14ac:dyDescent="0.3">
      <c r="A103" s="12" t="s">
        <v>1476</v>
      </c>
      <c r="B103" s="12">
        <v>1</v>
      </c>
      <c r="C103" s="12">
        <v>5</v>
      </c>
      <c r="D103" s="12">
        <v>0</v>
      </c>
      <c r="E103" s="12">
        <v>12</v>
      </c>
      <c r="F103" s="12">
        <v>2</v>
      </c>
      <c r="G103" s="12">
        <v>0</v>
      </c>
      <c r="H103" s="12">
        <v>1</v>
      </c>
      <c r="I103" s="12">
        <v>1</v>
      </c>
      <c r="J103" s="12">
        <v>3</v>
      </c>
      <c r="K103" s="12">
        <v>2</v>
      </c>
      <c r="L103" s="12">
        <v>4</v>
      </c>
      <c r="M103" s="12">
        <v>0</v>
      </c>
      <c r="N103" s="12">
        <v>0</v>
      </c>
      <c r="O103" s="12">
        <v>0</v>
      </c>
      <c r="P103" s="12">
        <f t="shared" si="3"/>
        <v>31</v>
      </c>
      <c r="Q103" s="12">
        <v>8</v>
      </c>
      <c r="R103" s="87">
        <f t="shared" si="2"/>
        <v>0.57407407407407407</v>
      </c>
      <c r="S103" s="21" t="s">
        <v>582</v>
      </c>
      <c r="T103" s="18" t="s">
        <v>4424</v>
      </c>
      <c r="U103" s="19" t="s">
        <v>360</v>
      </c>
      <c r="V103" s="18" t="s">
        <v>448</v>
      </c>
      <c r="W103" s="34" t="s">
        <v>2781</v>
      </c>
      <c r="X103" s="22">
        <v>4</v>
      </c>
      <c r="Y103" s="23" t="s">
        <v>271</v>
      </c>
      <c r="Z103" s="20" t="s">
        <v>4418</v>
      </c>
      <c r="AA103" s="20" t="s">
        <v>4419</v>
      </c>
      <c r="AB103" s="20" t="s">
        <v>242</v>
      </c>
      <c r="AC103" s="17"/>
    </row>
    <row r="104" spans="1:29" s="86" customFormat="1" ht="21.75" customHeight="1" x14ac:dyDescent="0.3">
      <c r="A104" s="12" t="s">
        <v>2041</v>
      </c>
      <c r="B104" s="12">
        <v>1</v>
      </c>
      <c r="C104" s="12">
        <v>3</v>
      </c>
      <c r="D104" s="12">
        <v>3</v>
      </c>
      <c r="E104" s="12">
        <v>12</v>
      </c>
      <c r="F104" s="12">
        <v>2</v>
      </c>
      <c r="G104" s="12">
        <v>1</v>
      </c>
      <c r="H104" s="12">
        <v>0</v>
      </c>
      <c r="I104" s="12">
        <v>0</v>
      </c>
      <c r="J104" s="12">
        <v>5</v>
      </c>
      <c r="K104" s="12">
        <v>1</v>
      </c>
      <c r="L104" s="12">
        <v>2</v>
      </c>
      <c r="M104" s="12">
        <v>0</v>
      </c>
      <c r="N104" s="12">
        <v>0</v>
      </c>
      <c r="O104" s="12">
        <v>0</v>
      </c>
      <c r="P104" s="12">
        <f t="shared" si="3"/>
        <v>30</v>
      </c>
      <c r="Q104" s="12">
        <v>15</v>
      </c>
      <c r="R104" s="87">
        <f t="shared" si="2"/>
        <v>0.55555555555555558</v>
      </c>
      <c r="S104" s="21" t="s">
        <v>582</v>
      </c>
      <c r="T104" s="18" t="s">
        <v>2042</v>
      </c>
      <c r="U104" s="19" t="s">
        <v>2043</v>
      </c>
      <c r="V104" s="18" t="s">
        <v>252</v>
      </c>
      <c r="W104" s="34" t="s">
        <v>1983</v>
      </c>
      <c r="X104" s="22">
        <v>4</v>
      </c>
      <c r="Y104" s="23" t="s">
        <v>255</v>
      </c>
      <c r="Z104" s="20" t="s">
        <v>2029</v>
      </c>
      <c r="AA104" s="20" t="s">
        <v>463</v>
      </c>
      <c r="AB104" s="20" t="s">
        <v>489</v>
      </c>
      <c r="AC104" s="17"/>
    </row>
    <row r="105" spans="1:29" s="86" customFormat="1" ht="21.75" customHeight="1" x14ac:dyDescent="0.3">
      <c r="A105" s="12" t="s">
        <v>728</v>
      </c>
      <c r="B105" s="12">
        <v>1</v>
      </c>
      <c r="C105" s="12">
        <v>1</v>
      </c>
      <c r="D105" s="12">
        <v>1</v>
      </c>
      <c r="E105" s="12">
        <v>10</v>
      </c>
      <c r="F105" s="12">
        <v>1</v>
      </c>
      <c r="G105" s="12">
        <v>0</v>
      </c>
      <c r="H105" s="12">
        <v>0</v>
      </c>
      <c r="I105" s="12">
        <v>1</v>
      </c>
      <c r="J105" s="12">
        <v>3</v>
      </c>
      <c r="K105" s="12">
        <v>1</v>
      </c>
      <c r="L105" s="12">
        <v>5</v>
      </c>
      <c r="M105" s="12">
        <v>0</v>
      </c>
      <c r="N105" s="12">
        <v>3</v>
      </c>
      <c r="O105" s="12">
        <v>3</v>
      </c>
      <c r="P105" s="12">
        <f t="shared" si="3"/>
        <v>30</v>
      </c>
      <c r="Q105" s="12">
        <v>5</v>
      </c>
      <c r="R105" s="87">
        <f t="shared" si="2"/>
        <v>0.55555555555555558</v>
      </c>
      <c r="S105" s="21" t="s">
        <v>581</v>
      </c>
      <c r="T105" s="18" t="s">
        <v>1596</v>
      </c>
      <c r="U105" s="19" t="s">
        <v>345</v>
      </c>
      <c r="V105" s="18" t="s">
        <v>304</v>
      </c>
      <c r="W105" s="34" t="s">
        <v>1592</v>
      </c>
      <c r="X105" s="22">
        <v>4</v>
      </c>
      <c r="Y105" s="23" t="s">
        <v>255</v>
      </c>
      <c r="Z105" s="20" t="s">
        <v>944</v>
      </c>
      <c r="AA105" s="20" t="s">
        <v>238</v>
      </c>
      <c r="AB105" s="20" t="s">
        <v>334</v>
      </c>
      <c r="AC105" s="17"/>
    </row>
    <row r="106" spans="1:29" s="86" customFormat="1" ht="21.75" customHeight="1" x14ac:dyDescent="0.3">
      <c r="A106" s="12" t="s">
        <v>1446</v>
      </c>
      <c r="B106" s="12">
        <v>1</v>
      </c>
      <c r="C106" s="12">
        <v>4</v>
      </c>
      <c r="D106" s="12">
        <v>4</v>
      </c>
      <c r="E106" s="12">
        <v>10</v>
      </c>
      <c r="F106" s="12">
        <v>2</v>
      </c>
      <c r="G106" s="12">
        <v>1</v>
      </c>
      <c r="H106" s="12">
        <v>0</v>
      </c>
      <c r="I106" s="12">
        <v>1</v>
      </c>
      <c r="J106" s="12">
        <v>5</v>
      </c>
      <c r="K106" s="12">
        <v>2</v>
      </c>
      <c r="L106" s="12">
        <v>0</v>
      </c>
      <c r="M106" s="12">
        <v>0</v>
      </c>
      <c r="N106" s="12">
        <v>0</v>
      </c>
      <c r="O106" s="12">
        <v>0</v>
      </c>
      <c r="P106" s="12">
        <f t="shared" si="3"/>
        <v>30</v>
      </c>
      <c r="Q106" s="12">
        <v>11</v>
      </c>
      <c r="R106" s="87">
        <f t="shared" si="2"/>
        <v>0.55555555555555558</v>
      </c>
      <c r="S106" s="21" t="s">
        <v>582</v>
      </c>
      <c r="T106" s="18" t="s">
        <v>2866</v>
      </c>
      <c r="U106" s="19" t="s">
        <v>279</v>
      </c>
      <c r="V106" s="18" t="s">
        <v>246</v>
      </c>
      <c r="W106" s="34" t="s">
        <v>2851</v>
      </c>
      <c r="X106" s="22">
        <v>4</v>
      </c>
      <c r="Y106" s="23" t="s">
        <v>271</v>
      </c>
      <c r="Z106" s="20" t="s">
        <v>2687</v>
      </c>
      <c r="AA106" s="20" t="s">
        <v>241</v>
      </c>
      <c r="AB106" s="20" t="s">
        <v>249</v>
      </c>
      <c r="AC106" s="17"/>
    </row>
    <row r="107" spans="1:29" s="86" customFormat="1" ht="21.75" customHeight="1" x14ac:dyDescent="0.3">
      <c r="A107" s="12" t="s">
        <v>701</v>
      </c>
      <c r="B107" s="12">
        <v>1</v>
      </c>
      <c r="C107" s="12">
        <v>2</v>
      </c>
      <c r="D107" s="12">
        <v>2</v>
      </c>
      <c r="E107" s="12">
        <v>9</v>
      </c>
      <c r="F107" s="12">
        <v>2</v>
      </c>
      <c r="G107" s="12">
        <v>1</v>
      </c>
      <c r="H107" s="12">
        <v>0</v>
      </c>
      <c r="I107" s="12">
        <v>0</v>
      </c>
      <c r="J107" s="12">
        <v>5</v>
      </c>
      <c r="K107" s="12">
        <v>2</v>
      </c>
      <c r="L107" s="12">
        <v>3</v>
      </c>
      <c r="M107" s="12">
        <v>0</v>
      </c>
      <c r="N107" s="12">
        <v>0</v>
      </c>
      <c r="O107" s="12">
        <v>3</v>
      </c>
      <c r="P107" s="12">
        <f t="shared" si="3"/>
        <v>30</v>
      </c>
      <c r="Q107" s="12">
        <v>5</v>
      </c>
      <c r="R107" s="87">
        <f t="shared" si="2"/>
        <v>0.55555555555555558</v>
      </c>
      <c r="S107" s="21" t="s">
        <v>581</v>
      </c>
      <c r="T107" s="18" t="s">
        <v>1597</v>
      </c>
      <c r="U107" s="19" t="s">
        <v>521</v>
      </c>
      <c r="V107" s="18" t="s">
        <v>309</v>
      </c>
      <c r="W107" s="34" t="s">
        <v>1592</v>
      </c>
      <c r="X107" s="22">
        <v>4</v>
      </c>
      <c r="Y107" s="23" t="s">
        <v>255</v>
      </c>
      <c r="Z107" s="20" t="s">
        <v>944</v>
      </c>
      <c r="AA107" s="20" t="s">
        <v>238</v>
      </c>
      <c r="AB107" s="20" t="s">
        <v>334</v>
      </c>
      <c r="AC107" s="17"/>
    </row>
    <row r="108" spans="1:29" s="86" customFormat="1" ht="21.75" customHeight="1" x14ac:dyDescent="0.3">
      <c r="A108" s="12" t="s">
        <v>718</v>
      </c>
      <c r="B108" s="12">
        <v>1</v>
      </c>
      <c r="C108" s="12">
        <v>3</v>
      </c>
      <c r="D108" s="12">
        <v>4</v>
      </c>
      <c r="E108" s="12">
        <v>9</v>
      </c>
      <c r="F108" s="12">
        <v>1</v>
      </c>
      <c r="G108" s="12">
        <v>1</v>
      </c>
      <c r="H108" s="12">
        <v>1</v>
      </c>
      <c r="I108" s="12">
        <v>1</v>
      </c>
      <c r="J108" s="12">
        <v>4</v>
      </c>
      <c r="K108" s="12">
        <v>0</v>
      </c>
      <c r="L108" s="12">
        <v>4</v>
      </c>
      <c r="M108" s="12">
        <v>1</v>
      </c>
      <c r="N108" s="12">
        <v>0</v>
      </c>
      <c r="O108" s="12">
        <v>0</v>
      </c>
      <c r="P108" s="12">
        <f t="shared" si="3"/>
        <v>30</v>
      </c>
      <c r="Q108" s="12">
        <v>4</v>
      </c>
      <c r="R108" s="87">
        <f t="shared" si="2"/>
        <v>0.55555555555555558</v>
      </c>
      <c r="S108" s="21" t="s">
        <v>582</v>
      </c>
      <c r="T108" s="18" t="s">
        <v>3775</v>
      </c>
      <c r="U108" s="19" t="s">
        <v>3776</v>
      </c>
      <c r="V108" s="18" t="s">
        <v>263</v>
      </c>
      <c r="W108" s="34" t="s">
        <v>3767</v>
      </c>
      <c r="X108" s="22">
        <v>4</v>
      </c>
      <c r="Y108" s="23" t="s">
        <v>255</v>
      </c>
      <c r="Z108" s="20" t="s">
        <v>3770</v>
      </c>
      <c r="AA108" s="20" t="s">
        <v>241</v>
      </c>
      <c r="AB108" s="20" t="s">
        <v>459</v>
      </c>
      <c r="AC108" s="17"/>
    </row>
    <row r="109" spans="1:29" s="86" customFormat="1" ht="21.75" customHeight="1" x14ac:dyDescent="0.3">
      <c r="A109" s="12" t="s">
        <v>716</v>
      </c>
      <c r="B109" s="12">
        <v>1</v>
      </c>
      <c r="C109" s="12">
        <v>4</v>
      </c>
      <c r="D109" s="12">
        <v>4</v>
      </c>
      <c r="E109" s="12">
        <v>10</v>
      </c>
      <c r="F109" s="12">
        <v>2</v>
      </c>
      <c r="G109" s="12">
        <v>1</v>
      </c>
      <c r="H109" s="12">
        <v>1</v>
      </c>
      <c r="I109" s="12">
        <v>1</v>
      </c>
      <c r="J109" s="12">
        <v>3</v>
      </c>
      <c r="K109" s="12">
        <v>1</v>
      </c>
      <c r="L109" s="12">
        <v>1</v>
      </c>
      <c r="M109" s="12">
        <v>1</v>
      </c>
      <c r="N109" s="12">
        <v>0</v>
      </c>
      <c r="O109" s="12">
        <v>0</v>
      </c>
      <c r="P109" s="12">
        <f t="shared" si="3"/>
        <v>30</v>
      </c>
      <c r="Q109" s="12">
        <v>4</v>
      </c>
      <c r="R109" s="87">
        <f t="shared" si="2"/>
        <v>0.55555555555555558</v>
      </c>
      <c r="S109" s="21" t="s">
        <v>582</v>
      </c>
      <c r="T109" s="18" t="s">
        <v>3773</v>
      </c>
      <c r="U109" s="19" t="s">
        <v>3774</v>
      </c>
      <c r="V109" s="18" t="s">
        <v>376</v>
      </c>
      <c r="W109" s="34" t="s">
        <v>3767</v>
      </c>
      <c r="X109" s="22">
        <v>4</v>
      </c>
      <c r="Y109" s="23" t="s">
        <v>255</v>
      </c>
      <c r="Z109" s="20" t="s">
        <v>3770</v>
      </c>
      <c r="AA109" s="20" t="s">
        <v>241</v>
      </c>
      <c r="AB109" s="20" t="s">
        <v>459</v>
      </c>
      <c r="AC109" s="17"/>
    </row>
    <row r="110" spans="1:29" s="86" customFormat="1" ht="21.75" customHeight="1" x14ac:dyDescent="0.3">
      <c r="A110" s="12" t="s">
        <v>1463</v>
      </c>
      <c r="B110" s="12">
        <v>1</v>
      </c>
      <c r="C110" s="12">
        <v>4</v>
      </c>
      <c r="D110" s="12">
        <v>4</v>
      </c>
      <c r="E110" s="12">
        <v>11</v>
      </c>
      <c r="F110" s="12">
        <v>2</v>
      </c>
      <c r="G110" s="12">
        <v>1</v>
      </c>
      <c r="H110" s="12">
        <v>0</v>
      </c>
      <c r="I110" s="12">
        <v>1</v>
      </c>
      <c r="J110" s="12">
        <v>4</v>
      </c>
      <c r="K110" s="12">
        <v>1</v>
      </c>
      <c r="L110" s="12">
        <v>1</v>
      </c>
      <c r="M110" s="12">
        <v>0</v>
      </c>
      <c r="N110" s="12">
        <v>0</v>
      </c>
      <c r="O110" s="12">
        <v>0</v>
      </c>
      <c r="P110" s="12">
        <f t="shared" si="3"/>
        <v>30</v>
      </c>
      <c r="Q110" s="12">
        <v>11</v>
      </c>
      <c r="R110" s="87">
        <f t="shared" si="2"/>
        <v>0.55555555555555558</v>
      </c>
      <c r="S110" s="21" t="s">
        <v>582</v>
      </c>
      <c r="T110" s="18" t="s">
        <v>1901</v>
      </c>
      <c r="U110" s="19" t="s">
        <v>333</v>
      </c>
      <c r="V110" s="18" t="s">
        <v>289</v>
      </c>
      <c r="W110" s="34" t="s">
        <v>2851</v>
      </c>
      <c r="X110" s="22">
        <v>4</v>
      </c>
      <c r="Y110" s="23" t="s">
        <v>271</v>
      </c>
      <c r="Z110" s="20" t="s">
        <v>2687</v>
      </c>
      <c r="AA110" s="20" t="s">
        <v>241</v>
      </c>
      <c r="AB110" s="20" t="s">
        <v>249</v>
      </c>
      <c r="AC110" s="17"/>
    </row>
    <row r="111" spans="1:29" s="86" customFormat="1" ht="21.75" customHeight="1" x14ac:dyDescent="0.3">
      <c r="A111" s="12" t="s">
        <v>2087</v>
      </c>
      <c r="B111" s="12">
        <v>1</v>
      </c>
      <c r="C111" s="12">
        <v>4</v>
      </c>
      <c r="D111" s="12">
        <v>1</v>
      </c>
      <c r="E111" s="12">
        <v>11</v>
      </c>
      <c r="F111" s="12">
        <v>2</v>
      </c>
      <c r="G111" s="12">
        <v>1</v>
      </c>
      <c r="H111" s="12">
        <v>0</v>
      </c>
      <c r="I111" s="12">
        <v>1</v>
      </c>
      <c r="J111" s="12">
        <v>5</v>
      </c>
      <c r="K111" s="12">
        <v>1</v>
      </c>
      <c r="L111" s="12">
        <v>3</v>
      </c>
      <c r="M111" s="12">
        <v>0</v>
      </c>
      <c r="N111" s="12">
        <v>0</v>
      </c>
      <c r="O111" s="12">
        <v>0</v>
      </c>
      <c r="P111" s="12">
        <f t="shared" si="3"/>
        <v>30</v>
      </c>
      <c r="Q111" s="12">
        <v>11</v>
      </c>
      <c r="R111" s="87">
        <f t="shared" si="2"/>
        <v>0.55555555555555558</v>
      </c>
      <c r="S111" s="21" t="s">
        <v>582</v>
      </c>
      <c r="T111" s="18" t="s">
        <v>2867</v>
      </c>
      <c r="U111" s="19" t="s">
        <v>2868</v>
      </c>
      <c r="V111" s="18" t="s">
        <v>2869</v>
      </c>
      <c r="W111" s="34" t="s">
        <v>2851</v>
      </c>
      <c r="X111" s="22">
        <v>4</v>
      </c>
      <c r="Y111" s="23" t="s">
        <v>402</v>
      </c>
      <c r="Z111" s="20" t="s">
        <v>2854</v>
      </c>
      <c r="AA111" s="20" t="s">
        <v>1841</v>
      </c>
      <c r="AB111" s="20" t="s">
        <v>367</v>
      </c>
      <c r="AC111" s="17"/>
    </row>
    <row r="112" spans="1:29" s="86" customFormat="1" ht="21.75" customHeight="1" x14ac:dyDescent="0.3">
      <c r="A112" s="12" t="s">
        <v>718</v>
      </c>
      <c r="B112" s="12">
        <v>1</v>
      </c>
      <c r="C112" s="12">
        <v>4</v>
      </c>
      <c r="D112" s="12">
        <v>3</v>
      </c>
      <c r="E112" s="12">
        <v>9</v>
      </c>
      <c r="F112" s="12">
        <v>2</v>
      </c>
      <c r="G112" s="12">
        <v>1</v>
      </c>
      <c r="H112" s="12">
        <v>0</v>
      </c>
      <c r="I112" s="12">
        <v>1</v>
      </c>
      <c r="J112" s="12">
        <v>5</v>
      </c>
      <c r="K112" s="12">
        <v>1</v>
      </c>
      <c r="L112" s="12">
        <v>2</v>
      </c>
      <c r="M112" s="12">
        <v>1</v>
      </c>
      <c r="N112" s="12">
        <v>0</v>
      </c>
      <c r="O112" s="12">
        <v>0</v>
      </c>
      <c r="P112" s="12">
        <f t="shared" si="3"/>
        <v>30</v>
      </c>
      <c r="Q112" s="12">
        <v>8</v>
      </c>
      <c r="R112" s="87">
        <f t="shared" si="2"/>
        <v>0.55555555555555558</v>
      </c>
      <c r="S112" s="21" t="s">
        <v>582</v>
      </c>
      <c r="T112" s="18" t="s">
        <v>2215</v>
      </c>
      <c r="U112" s="19" t="s">
        <v>555</v>
      </c>
      <c r="V112" s="18" t="s">
        <v>567</v>
      </c>
      <c r="W112" s="34" t="s">
        <v>2204</v>
      </c>
      <c r="X112" s="22">
        <v>4</v>
      </c>
      <c r="Y112" s="23" t="s">
        <v>402</v>
      </c>
      <c r="Z112" s="20" t="s">
        <v>2205</v>
      </c>
      <c r="AA112" s="20" t="s">
        <v>443</v>
      </c>
      <c r="AB112" s="20" t="s">
        <v>334</v>
      </c>
      <c r="AC112" s="17"/>
    </row>
    <row r="113" spans="1:29" s="86" customFormat="1" ht="21.75" customHeight="1" x14ac:dyDescent="0.3">
      <c r="A113" s="12" t="s">
        <v>706</v>
      </c>
      <c r="B113" s="12">
        <v>1</v>
      </c>
      <c r="C113" s="12">
        <v>2</v>
      </c>
      <c r="D113" s="12">
        <v>4</v>
      </c>
      <c r="E113" s="12">
        <v>10</v>
      </c>
      <c r="F113" s="12">
        <v>2</v>
      </c>
      <c r="G113" s="12">
        <v>0</v>
      </c>
      <c r="H113" s="12">
        <v>0</v>
      </c>
      <c r="I113" s="12">
        <v>1</v>
      </c>
      <c r="J113" s="12">
        <v>4</v>
      </c>
      <c r="K113" s="12">
        <v>1</v>
      </c>
      <c r="L113" s="12">
        <v>2</v>
      </c>
      <c r="M113" s="12">
        <v>3</v>
      </c>
      <c r="N113" s="12">
        <v>0</v>
      </c>
      <c r="O113" s="12">
        <v>0</v>
      </c>
      <c r="P113" s="12">
        <f t="shared" si="3"/>
        <v>30</v>
      </c>
      <c r="Q113" s="12">
        <v>1</v>
      </c>
      <c r="R113" s="87">
        <f t="shared" si="2"/>
        <v>0.55555555555555558</v>
      </c>
      <c r="S113" s="21" t="s">
        <v>580</v>
      </c>
      <c r="T113" s="20" t="s">
        <v>707</v>
      </c>
      <c r="U113" s="88" t="s">
        <v>267</v>
      </c>
      <c r="V113" s="20" t="s">
        <v>425</v>
      </c>
      <c r="W113" s="34" t="s">
        <v>703</v>
      </c>
      <c r="X113" s="22">
        <v>4</v>
      </c>
      <c r="Y113" s="23" t="s">
        <v>402</v>
      </c>
      <c r="Z113" s="20" t="s">
        <v>708</v>
      </c>
      <c r="AA113" s="20" t="s">
        <v>366</v>
      </c>
      <c r="AB113" s="20" t="s">
        <v>246</v>
      </c>
      <c r="AC113" s="17"/>
    </row>
    <row r="114" spans="1:29" s="86" customFormat="1" ht="21.75" customHeight="1" x14ac:dyDescent="0.3">
      <c r="A114" s="12" t="s">
        <v>722</v>
      </c>
      <c r="B114" s="12">
        <v>1</v>
      </c>
      <c r="C114" s="12">
        <v>4</v>
      </c>
      <c r="D114" s="12">
        <v>3</v>
      </c>
      <c r="E114" s="12">
        <v>11</v>
      </c>
      <c r="F114" s="12">
        <v>2</v>
      </c>
      <c r="G114" s="12">
        <v>1</v>
      </c>
      <c r="H114" s="12">
        <v>0</v>
      </c>
      <c r="I114" s="12">
        <v>1</v>
      </c>
      <c r="J114" s="12">
        <v>4</v>
      </c>
      <c r="K114" s="12">
        <v>1</v>
      </c>
      <c r="L114" s="12">
        <v>2</v>
      </c>
      <c r="M114" s="12">
        <v>0</v>
      </c>
      <c r="N114" s="12">
        <v>0</v>
      </c>
      <c r="O114" s="12">
        <v>0</v>
      </c>
      <c r="P114" s="12">
        <f t="shared" si="3"/>
        <v>30</v>
      </c>
      <c r="Q114" s="12">
        <v>3</v>
      </c>
      <c r="R114" s="87">
        <f t="shared" si="2"/>
        <v>0.55555555555555558</v>
      </c>
      <c r="S114" s="21" t="s">
        <v>581</v>
      </c>
      <c r="T114" s="18" t="s">
        <v>1594</v>
      </c>
      <c r="U114" s="19" t="s">
        <v>382</v>
      </c>
      <c r="V114" s="18" t="s">
        <v>306</v>
      </c>
      <c r="W114" s="34" t="s">
        <v>1592</v>
      </c>
      <c r="X114" s="22">
        <v>4</v>
      </c>
      <c r="Y114" s="23" t="s">
        <v>247</v>
      </c>
      <c r="Z114" s="20" t="s">
        <v>1595</v>
      </c>
      <c r="AA114" s="20" t="s">
        <v>705</v>
      </c>
      <c r="AB114" s="20" t="s">
        <v>331</v>
      </c>
      <c r="AC114" s="17"/>
    </row>
    <row r="115" spans="1:29" s="86" customFormat="1" ht="21.75" customHeight="1" x14ac:dyDescent="0.3">
      <c r="A115" s="12" t="s">
        <v>731</v>
      </c>
      <c r="B115" s="12">
        <v>1</v>
      </c>
      <c r="C115" s="12">
        <v>1</v>
      </c>
      <c r="D115" s="12">
        <v>1</v>
      </c>
      <c r="E115" s="12">
        <v>9</v>
      </c>
      <c r="F115" s="12">
        <v>1</v>
      </c>
      <c r="G115" s="12">
        <v>1</v>
      </c>
      <c r="H115" s="12">
        <v>0</v>
      </c>
      <c r="I115" s="12">
        <v>1</v>
      </c>
      <c r="J115" s="12">
        <v>5</v>
      </c>
      <c r="K115" s="12">
        <v>1</v>
      </c>
      <c r="L115" s="12">
        <v>5</v>
      </c>
      <c r="M115" s="12">
        <v>1</v>
      </c>
      <c r="N115" s="12">
        <v>3</v>
      </c>
      <c r="O115" s="12">
        <v>0</v>
      </c>
      <c r="P115" s="12">
        <f t="shared" si="3"/>
        <v>30</v>
      </c>
      <c r="Q115" s="12">
        <v>4</v>
      </c>
      <c r="R115" s="87">
        <f t="shared" si="2"/>
        <v>0.55555555555555558</v>
      </c>
      <c r="S115" s="21" t="s">
        <v>581</v>
      </c>
      <c r="T115" s="18" t="s">
        <v>1283</v>
      </c>
      <c r="U115" s="19" t="s">
        <v>356</v>
      </c>
      <c r="V115" s="18" t="s">
        <v>326</v>
      </c>
      <c r="W115" s="34" t="s">
        <v>1592</v>
      </c>
      <c r="X115" s="22">
        <v>4</v>
      </c>
      <c r="Y115" s="23" t="s">
        <v>255</v>
      </c>
      <c r="Z115" s="20" t="s">
        <v>944</v>
      </c>
      <c r="AA115" s="20" t="s">
        <v>238</v>
      </c>
      <c r="AB115" s="20" t="s">
        <v>334</v>
      </c>
      <c r="AC115" s="17"/>
    </row>
    <row r="116" spans="1:29" s="86" customFormat="1" ht="21.75" customHeight="1" x14ac:dyDescent="0.3">
      <c r="A116" s="12" t="s">
        <v>1467</v>
      </c>
      <c r="B116" s="12">
        <v>1</v>
      </c>
      <c r="C116" s="12">
        <v>5</v>
      </c>
      <c r="D116" s="12">
        <v>4</v>
      </c>
      <c r="E116" s="12">
        <v>11</v>
      </c>
      <c r="F116" s="12">
        <v>2</v>
      </c>
      <c r="G116" s="12">
        <v>1</v>
      </c>
      <c r="H116" s="12">
        <v>0</v>
      </c>
      <c r="I116" s="12">
        <v>0</v>
      </c>
      <c r="J116" s="12">
        <v>4</v>
      </c>
      <c r="K116" s="12">
        <v>0</v>
      </c>
      <c r="L116" s="12">
        <v>1</v>
      </c>
      <c r="M116" s="12">
        <v>1</v>
      </c>
      <c r="N116" s="12">
        <v>0</v>
      </c>
      <c r="O116" s="12">
        <v>0</v>
      </c>
      <c r="P116" s="12">
        <f t="shared" ref="P116:P179" si="4">SUM(B116:O116)</f>
        <v>30</v>
      </c>
      <c r="Q116" s="12">
        <v>15</v>
      </c>
      <c r="R116" s="87">
        <f t="shared" si="2"/>
        <v>0.55555555555555558</v>
      </c>
      <c r="S116" s="21" t="s">
        <v>582</v>
      </c>
      <c r="T116" s="18" t="s">
        <v>2044</v>
      </c>
      <c r="U116" s="19" t="s">
        <v>273</v>
      </c>
      <c r="V116" s="18" t="s">
        <v>263</v>
      </c>
      <c r="W116" s="34" t="s">
        <v>1983</v>
      </c>
      <c r="X116" s="22">
        <v>4</v>
      </c>
      <c r="Y116" s="23" t="s">
        <v>402</v>
      </c>
      <c r="Z116" s="20" t="s">
        <v>2004</v>
      </c>
      <c r="AA116" s="20" t="s">
        <v>443</v>
      </c>
      <c r="AB116" s="20" t="s">
        <v>294</v>
      </c>
      <c r="AC116" s="17"/>
    </row>
    <row r="117" spans="1:29" s="86" customFormat="1" ht="21.75" customHeight="1" x14ac:dyDescent="0.3">
      <c r="A117" s="12">
        <v>0</v>
      </c>
      <c r="B117" s="12">
        <v>1</v>
      </c>
      <c r="C117" s="12">
        <v>4</v>
      </c>
      <c r="D117" s="12">
        <v>2</v>
      </c>
      <c r="E117" s="12">
        <v>10</v>
      </c>
      <c r="F117" s="12">
        <v>2</v>
      </c>
      <c r="G117" s="12">
        <v>0</v>
      </c>
      <c r="H117" s="12">
        <v>1</v>
      </c>
      <c r="I117" s="12">
        <v>1</v>
      </c>
      <c r="J117" s="12">
        <v>4</v>
      </c>
      <c r="K117" s="12">
        <v>2</v>
      </c>
      <c r="L117" s="12">
        <v>3</v>
      </c>
      <c r="M117" s="12">
        <v>0</v>
      </c>
      <c r="N117" s="12">
        <v>0</v>
      </c>
      <c r="O117" s="12">
        <v>0</v>
      </c>
      <c r="P117" s="12">
        <f t="shared" si="4"/>
        <v>30</v>
      </c>
      <c r="Q117" s="12">
        <v>1</v>
      </c>
      <c r="R117" s="87">
        <f t="shared" si="2"/>
        <v>0.55555555555555558</v>
      </c>
      <c r="S117" s="21" t="s">
        <v>580</v>
      </c>
      <c r="T117" s="18" t="s">
        <v>4251</v>
      </c>
      <c r="U117" s="19" t="s">
        <v>414</v>
      </c>
      <c r="V117" s="18" t="s">
        <v>343</v>
      </c>
      <c r="W117" s="34" t="s">
        <v>4252</v>
      </c>
      <c r="X117" s="22">
        <v>4</v>
      </c>
      <c r="Y117" s="23"/>
      <c r="Z117" s="20" t="s">
        <v>4253</v>
      </c>
      <c r="AA117" s="20" t="s">
        <v>443</v>
      </c>
      <c r="AB117" s="20" t="s">
        <v>1041</v>
      </c>
      <c r="AC117" s="17"/>
    </row>
    <row r="118" spans="1:29" s="86" customFormat="1" ht="21.75" customHeight="1" x14ac:dyDescent="0.3">
      <c r="A118" s="12" t="s">
        <v>731</v>
      </c>
      <c r="B118" s="12">
        <v>1</v>
      </c>
      <c r="C118" s="12">
        <v>4</v>
      </c>
      <c r="D118" s="12">
        <v>3</v>
      </c>
      <c r="E118" s="12">
        <v>11</v>
      </c>
      <c r="F118" s="12">
        <v>2</v>
      </c>
      <c r="G118" s="12">
        <v>0</v>
      </c>
      <c r="H118" s="12">
        <v>0</v>
      </c>
      <c r="I118" s="12">
        <v>1</v>
      </c>
      <c r="J118" s="12">
        <v>3</v>
      </c>
      <c r="K118" s="12">
        <v>1</v>
      </c>
      <c r="L118" s="12">
        <v>4</v>
      </c>
      <c r="M118" s="12">
        <v>0</v>
      </c>
      <c r="N118" s="12">
        <v>0</v>
      </c>
      <c r="O118" s="12">
        <v>0</v>
      </c>
      <c r="P118" s="12">
        <f t="shared" si="4"/>
        <v>30</v>
      </c>
      <c r="Q118" s="12">
        <v>3</v>
      </c>
      <c r="R118" s="87">
        <f t="shared" si="2"/>
        <v>0.55555555555555558</v>
      </c>
      <c r="S118" s="21" t="s">
        <v>581</v>
      </c>
      <c r="T118" s="18" t="s">
        <v>953</v>
      </c>
      <c r="U118" s="19" t="s">
        <v>333</v>
      </c>
      <c r="V118" s="89" t="s">
        <v>263</v>
      </c>
      <c r="W118" s="34" t="s">
        <v>950</v>
      </c>
      <c r="X118" s="22">
        <v>4</v>
      </c>
      <c r="Y118" s="23" t="s">
        <v>247</v>
      </c>
      <c r="Z118" s="20" t="s">
        <v>954</v>
      </c>
      <c r="AA118" s="20" t="s">
        <v>955</v>
      </c>
      <c r="AB118" s="20" t="s">
        <v>334</v>
      </c>
      <c r="AC118" s="17"/>
    </row>
    <row r="119" spans="1:29" s="86" customFormat="1" ht="21.75" customHeight="1" x14ac:dyDescent="0.3">
      <c r="A119" s="12" t="s">
        <v>2045</v>
      </c>
      <c r="B119" s="40">
        <v>1</v>
      </c>
      <c r="C119" s="41">
        <v>3</v>
      </c>
      <c r="D119" s="41">
        <v>4</v>
      </c>
      <c r="E119" s="41">
        <v>11</v>
      </c>
      <c r="F119" s="41">
        <v>2</v>
      </c>
      <c r="G119" s="41">
        <v>1</v>
      </c>
      <c r="H119" s="41">
        <v>0</v>
      </c>
      <c r="I119" s="41">
        <v>1</v>
      </c>
      <c r="J119" s="41">
        <v>5</v>
      </c>
      <c r="K119" s="41">
        <v>1</v>
      </c>
      <c r="L119" s="42">
        <v>1</v>
      </c>
      <c r="M119" s="12">
        <v>0</v>
      </c>
      <c r="N119" s="12">
        <v>0</v>
      </c>
      <c r="O119" s="12">
        <v>0</v>
      </c>
      <c r="P119" s="12">
        <f t="shared" si="4"/>
        <v>30</v>
      </c>
      <c r="Q119" s="12">
        <v>15</v>
      </c>
      <c r="R119" s="87">
        <f t="shared" si="2"/>
        <v>0.55555555555555558</v>
      </c>
      <c r="S119" s="21" t="s">
        <v>582</v>
      </c>
      <c r="T119" s="18" t="s">
        <v>2046</v>
      </c>
      <c r="U119" s="19" t="s">
        <v>744</v>
      </c>
      <c r="V119" s="18" t="s">
        <v>763</v>
      </c>
      <c r="W119" s="34" t="s">
        <v>1983</v>
      </c>
      <c r="X119" s="22">
        <v>4</v>
      </c>
      <c r="Y119" s="23" t="s">
        <v>255</v>
      </c>
      <c r="Z119" s="20" t="s">
        <v>2029</v>
      </c>
      <c r="AA119" s="20" t="s">
        <v>463</v>
      </c>
      <c r="AB119" s="20" t="s">
        <v>489</v>
      </c>
      <c r="AC119" s="17"/>
    </row>
    <row r="120" spans="1:29" s="86" customFormat="1" ht="21.75" customHeight="1" x14ac:dyDescent="0.3">
      <c r="A120" s="12" t="s">
        <v>2047</v>
      </c>
      <c r="B120" s="12">
        <v>1</v>
      </c>
      <c r="C120" s="12">
        <v>5</v>
      </c>
      <c r="D120" s="12">
        <v>3</v>
      </c>
      <c r="E120" s="12">
        <v>9</v>
      </c>
      <c r="F120" s="12">
        <v>2</v>
      </c>
      <c r="G120" s="12">
        <v>0</v>
      </c>
      <c r="H120" s="12">
        <v>0</v>
      </c>
      <c r="I120" s="12">
        <v>1</v>
      </c>
      <c r="J120" s="12">
        <v>4</v>
      </c>
      <c r="K120" s="12">
        <v>1</v>
      </c>
      <c r="L120" s="12">
        <v>4</v>
      </c>
      <c r="M120" s="12">
        <v>0</v>
      </c>
      <c r="N120" s="12">
        <v>0</v>
      </c>
      <c r="O120" s="12">
        <v>0</v>
      </c>
      <c r="P120" s="12">
        <f t="shared" si="4"/>
        <v>30</v>
      </c>
      <c r="Q120" s="12">
        <v>15</v>
      </c>
      <c r="R120" s="87">
        <f t="shared" si="2"/>
        <v>0.55555555555555558</v>
      </c>
      <c r="S120" s="21" t="s">
        <v>582</v>
      </c>
      <c r="T120" s="18" t="s">
        <v>2048</v>
      </c>
      <c r="U120" s="19" t="s">
        <v>521</v>
      </c>
      <c r="V120" s="18" t="s">
        <v>522</v>
      </c>
      <c r="W120" s="34" t="s">
        <v>1983</v>
      </c>
      <c r="X120" s="22">
        <v>4</v>
      </c>
      <c r="Y120" s="23" t="s">
        <v>1869</v>
      </c>
      <c r="Z120" s="20" t="s">
        <v>1349</v>
      </c>
      <c r="AA120" s="20" t="s">
        <v>366</v>
      </c>
      <c r="AB120" s="20" t="s">
        <v>1041</v>
      </c>
      <c r="AC120" s="17"/>
    </row>
    <row r="121" spans="1:29" s="86" customFormat="1" ht="21.75" customHeight="1" x14ac:dyDescent="0.3">
      <c r="A121" s="12" t="s">
        <v>714</v>
      </c>
      <c r="B121" s="12">
        <v>1</v>
      </c>
      <c r="C121" s="12">
        <v>3</v>
      </c>
      <c r="D121" s="12">
        <v>3</v>
      </c>
      <c r="E121" s="12">
        <v>12</v>
      </c>
      <c r="F121" s="12">
        <v>2</v>
      </c>
      <c r="G121" s="12">
        <v>1</v>
      </c>
      <c r="H121" s="12">
        <v>0</v>
      </c>
      <c r="I121" s="12">
        <v>1</v>
      </c>
      <c r="J121" s="12">
        <v>3</v>
      </c>
      <c r="K121" s="12">
        <v>1</v>
      </c>
      <c r="L121" s="12">
        <v>3</v>
      </c>
      <c r="M121" s="12">
        <v>0</v>
      </c>
      <c r="N121" s="12">
        <v>0</v>
      </c>
      <c r="O121" s="12">
        <v>0</v>
      </c>
      <c r="P121" s="12">
        <f t="shared" si="4"/>
        <v>30</v>
      </c>
      <c r="Q121" s="12">
        <v>8</v>
      </c>
      <c r="R121" s="87">
        <f t="shared" si="2"/>
        <v>0.55555555555555558</v>
      </c>
      <c r="S121" s="21" t="s">
        <v>582</v>
      </c>
      <c r="T121" s="18" t="s">
        <v>258</v>
      </c>
      <c r="U121" s="19" t="s">
        <v>1965</v>
      </c>
      <c r="V121" s="18" t="s">
        <v>2216</v>
      </c>
      <c r="W121" s="34" t="s">
        <v>2204</v>
      </c>
      <c r="X121" s="22">
        <v>4</v>
      </c>
      <c r="Y121" s="23" t="s">
        <v>402</v>
      </c>
      <c r="Z121" s="20" t="s">
        <v>2205</v>
      </c>
      <c r="AA121" s="20" t="s">
        <v>443</v>
      </c>
      <c r="AB121" s="20" t="s">
        <v>334</v>
      </c>
      <c r="AC121" s="17"/>
    </row>
    <row r="122" spans="1:29" s="86" customFormat="1" ht="21.75" customHeight="1" x14ac:dyDescent="0.3">
      <c r="A122" s="12" t="s">
        <v>701</v>
      </c>
      <c r="B122" s="12">
        <v>1</v>
      </c>
      <c r="C122" s="12">
        <v>1</v>
      </c>
      <c r="D122" s="12">
        <v>4</v>
      </c>
      <c r="E122" s="12">
        <v>10</v>
      </c>
      <c r="F122" s="12">
        <v>2</v>
      </c>
      <c r="G122" s="12">
        <v>0</v>
      </c>
      <c r="H122" s="12">
        <v>1</v>
      </c>
      <c r="I122" s="12">
        <v>1</v>
      </c>
      <c r="J122" s="12">
        <v>4</v>
      </c>
      <c r="K122" s="12">
        <v>2</v>
      </c>
      <c r="L122" s="12">
        <v>4</v>
      </c>
      <c r="M122" s="12">
        <v>0</v>
      </c>
      <c r="N122" s="12">
        <v>0</v>
      </c>
      <c r="O122" s="12">
        <v>0</v>
      </c>
      <c r="P122" s="12">
        <f t="shared" si="4"/>
        <v>30</v>
      </c>
      <c r="Q122" s="12">
        <v>1</v>
      </c>
      <c r="R122" s="87">
        <f t="shared" si="2"/>
        <v>0.55555555555555558</v>
      </c>
      <c r="S122" s="21" t="s">
        <v>580</v>
      </c>
      <c r="T122" s="20" t="s">
        <v>702</v>
      </c>
      <c r="U122" s="88" t="s">
        <v>380</v>
      </c>
      <c r="V122" s="20" t="s">
        <v>517</v>
      </c>
      <c r="W122" s="34" t="s">
        <v>703</v>
      </c>
      <c r="X122" s="22">
        <v>4</v>
      </c>
      <c r="Y122" s="23" t="s">
        <v>271</v>
      </c>
      <c r="Z122" s="20" t="s">
        <v>704</v>
      </c>
      <c r="AA122" s="20" t="s">
        <v>705</v>
      </c>
      <c r="AB122" s="20" t="s">
        <v>325</v>
      </c>
      <c r="AC122" s="17"/>
    </row>
    <row r="123" spans="1:29" s="86" customFormat="1" ht="21.75" customHeight="1" x14ac:dyDescent="0.3">
      <c r="A123" s="12" t="s">
        <v>725</v>
      </c>
      <c r="B123" s="12">
        <v>1</v>
      </c>
      <c r="C123" s="12">
        <v>4</v>
      </c>
      <c r="D123" s="12">
        <v>3</v>
      </c>
      <c r="E123" s="12">
        <v>11</v>
      </c>
      <c r="F123" s="12">
        <v>1</v>
      </c>
      <c r="G123" s="12">
        <v>1</v>
      </c>
      <c r="H123" s="12">
        <v>0</v>
      </c>
      <c r="I123" s="12">
        <v>1</v>
      </c>
      <c r="J123" s="12">
        <v>3</v>
      </c>
      <c r="K123" s="12">
        <v>1</v>
      </c>
      <c r="L123" s="12">
        <v>4</v>
      </c>
      <c r="M123" s="12">
        <v>0</v>
      </c>
      <c r="N123" s="12">
        <v>0</v>
      </c>
      <c r="O123" s="12">
        <v>0</v>
      </c>
      <c r="P123" s="12">
        <f t="shared" si="4"/>
        <v>30</v>
      </c>
      <c r="Q123" s="12">
        <v>3</v>
      </c>
      <c r="R123" s="87">
        <f t="shared" si="2"/>
        <v>0.55555555555555558</v>
      </c>
      <c r="S123" s="21" t="s">
        <v>581</v>
      </c>
      <c r="T123" s="18" t="s">
        <v>959</v>
      </c>
      <c r="U123" s="19" t="s">
        <v>356</v>
      </c>
      <c r="V123" s="89" t="s">
        <v>289</v>
      </c>
      <c r="W123" s="34" t="s">
        <v>950</v>
      </c>
      <c r="X123" s="22">
        <v>4</v>
      </c>
      <c r="Y123" s="23" t="s">
        <v>236</v>
      </c>
      <c r="Z123" s="20" t="s">
        <v>960</v>
      </c>
      <c r="AA123" s="20" t="s">
        <v>961</v>
      </c>
      <c r="AB123" s="20" t="s">
        <v>962</v>
      </c>
      <c r="AC123" s="17"/>
    </row>
    <row r="124" spans="1:29" s="86" customFormat="1" ht="21.75" customHeight="1" x14ac:dyDescent="0.3">
      <c r="A124" s="12" t="s">
        <v>2049</v>
      </c>
      <c r="B124" s="40">
        <v>1</v>
      </c>
      <c r="C124" s="41">
        <v>2</v>
      </c>
      <c r="D124" s="41">
        <v>3</v>
      </c>
      <c r="E124" s="41">
        <v>10</v>
      </c>
      <c r="F124" s="41">
        <v>2</v>
      </c>
      <c r="G124" s="41">
        <v>1</v>
      </c>
      <c r="H124" s="41">
        <v>0</v>
      </c>
      <c r="I124" s="41">
        <v>1</v>
      </c>
      <c r="J124" s="41">
        <v>5</v>
      </c>
      <c r="K124" s="41">
        <v>1</v>
      </c>
      <c r="L124" s="42">
        <v>3</v>
      </c>
      <c r="M124" s="12">
        <v>1</v>
      </c>
      <c r="N124" s="12">
        <v>0</v>
      </c>
      <c r="O124" s="12">
        <v>0</v>
      </c>
      <c r="P124" s="12">
        <f t="shared" si="4"/>
        <v>30</v>
      </c>
      <c r="Q124" s="12">
        <v>15</v>
      </c>
      <c r="R124" s="87">
        <f t="shared" si="2"/>
        <v>0.55555555555555558</v>
      </c>
      <c r="S124" s="21" t="s">
        <v>582</v>
      </c>
      <c r="T124" s="18" t="s">
        <v>2050</v>
      </c>
      <c r="U124" s="19" t="s">
        <v>245</v>
      </c>
      <c r="V124" s="18" t="s">
        <v>962</v>
      </c>
      <c r="W124" s="34" t="s">
        <v>1983</v>
      </c>
      <c r="X124" s="22">
        <v>4</v>
      </c>
      <c r="Y124" s="23" t="s">
        <v>255</v>
      </c>
      <c r="Z124" s="20" t="s">
        <v>2029</v>
      </c>
      <c r="AA124" s="20" t="s">
        <v>463</v>
      </c>
      <c r="AB124" s="20" t="s">
        <v>489</v>
      </c>
      <c r="AC124" s="17"/>
    </row>
    <row r="125" spans="1:29" s="86" customFormat="1" ht="21.75" customHeight="1" x14ac:dyDescent="0.3">
      <c r="A125" s="12" t="s">
        <v>701</v>
      </c>
      <c r="B125" s="12">
        <v>1</v>
      </c>
      <c r="C125" s="12">
        <v>3</v>
      </c>
      <c r="D125" s="12">
        <v>4</v>
      </c>
      <c r="E125" s="12">
        <v>8</v>
      </c>
      <c r="F125" s="12">
        <v>2</v>
      </c>
      <c r="G125" s="12">
        <v>1</v>
      </c>
      <c r="H125" s="12">
        <v>0</v>
      </c>
      <c r="I125" s="12">
        <v>1</v>
      </c>
      <c r="J125" s="12">
        <v>4</v>
      </c>
      <c r="K125" s="12">
        <v>1</v>
      </c>
      <c r="L125" s="12">
        <v>4</v>
      </c>
      <c r="M125" s="12">
        <v>0</v>
      </c>
      <c r="N125" s="12">
        <v>0</v>
      </c>
      <c r="O125" s="12">
        <v>0</v>
      </c>
      <c r="P125" s="12">
        <f t="shared" si="4"/>
        <v>29</v>
      </c>
      <c r="Q125" s="12">
        <v>16</v>
      </c>
      <c r="R125" s="87">
        <f t="shared" si="2"/>
        <v>0.53703703703703709</v>
      </c>
      <c r="S125" s="21" t="s">
        <v>582</v>
      </c>
      <c r="T125" s="18" t="s">
        <v>2051</v>
      </c>
      <c r="U125" s="19" t="s">
        <v>453</v>
      </c>
      <c r="V125" s="18" t="s">
        <v>505</v>
      </c>
      <c r="W125" s="34" t="s">
        <v>1983</v>
      </c>
      <c r="X125" s="22">
        <v>4</v>
      </c>
      <c r="Y125" s="23" t="s">
        <v>402</v>
      </c>
      <c r="Z125" s="20" t="s">
        <v>2004</v>
      </c>
      <c r="AA125" s="20" t="s">
        <v>443</v>
      </c>
      <c r="AB125" s="20" t="s">
        <v>294</v>
      </c>
      <c r="AC125" s="17"/>
    </row>
    <row r="126" spans="1:29" s="86" customFormat="1" ht="21.75" customHeight="1" x14ac:dyDescent="0.3">
      <c r="A126" s="12" t="s">
        <v>731</v>
      </c>
      <c r="B126" s="12">
        <v>1</v>
      </c>
      <c r="C126" s="12">
        <v>2</v>
      </c>
      <c r="D126" s="12">
        <v>4</v>
      </c>
      <c r="E126" s="12">
        <v>10</v>
      </c>
      <c r="F126" s="12">
        <v>1</v>
      </c>
      <c r="G126" s="12">
        <v>1</v>
      </c>
      <c r="H126" s="12">
        <v>0</v>
      </c>
      <c r="I126" s="12">
        <v>1</v>
      </c>
      <c r="J126" s="12">
        <v>4</v>
      </c>
      <c r="K126" s="12">
        <v>1</v>
      </c>
      <c r="L126" s="12">
        <v>4</v>
      </c>
      <c r="M126" s="12">
        <v>0</v>
      </c>
      <c r="N126" s="12">
        <v>0</v>
      </c>
      <c r="O126" s="12">
        <v>0</v>
      </c>
      <c r="P126" s="12">
        <f t="shared" si="4"/>
        <v>29</v>
      </c>
      <c r="Q126" s="12">
        <v>2</v>
      </c>
      <c r="R126" s="87">
        <f t="shared" si="2"/>
        <v>0.53703703703703709</v>
      </c>
      <c r="S126" s="21" t="s">
        <v>581</v>
      </c>
      <c r="T126" s="18" t="s">
        <v>1024</v>
      </c>
      <c r="U126" s="19" t="s">
        <v>453</v>
      </c>
      <c r="V126" s="18" t="s">
        <v>430</v>
      </c>
      <c r="W126" s="34" t="s">
        <v>1022</v>
      </c>
      <c r="X126" s="22">
        <v>4</v>
      </c>
      <c r="Y126" s="23" t="s">
        <v>402</v>
      </c>
      <c r="Z126" s="20" t="s">
        <v>1025</v>
      </c>
      <c r="AA126" s="20" t="s">
        <v>735</v>
      </c>
      <c r="AB126" s="20" t="s">
        <v>527</v>
      </c>
      <c r="AC126" s="17"/>
    </row>
    <row r="127" spans="1:29" s="86" customFormat="1" ht="21.75" customHeight="1" x14ac:dyDescent="0.3">
      <c r="A127" s="12" t="s">
        <v>714</v>
      </c>
      <c r="B127" s="12">
        <v>1</v>
      </c>
      <c r="C127" s="12">
        <v>3</v>
      </c>
      <c r="D127" s="12">
        <v>0</v>
      </c>
      <c r="E127" s="12">
        <v>11</v>
      </c>
      <c r="F127" s="12">
        <v>0</v>
      </c>
      <c r="G127" s="12">
        <v>1</v>
      </c>
      <c r="H127" s="12">
        <v>0</v>
      </c>
      <c r="I127" s="12">
        <v>1</v>
      </c>
      <c r="J127" s="12">
        <v>4</v>
      </c>
      <c r="K127" s="12">
        <v>1</v>
      </c>
      <c r="L127" s="12">
        <v>3</v>
      </c>
      <c r="M127" s="12">
        <v>1</v>
      </c>
      <c r="N127" s="12">
        <v>0</v>
      </c>
      <c r="O127" s="12">
        <v>3</v>
      </c>
      <c r="P127" s="12">
        <f t="shared" si="4"/>
        <v>29</v>
      </c>
      <c r="Q127" s="12">
        <v>2</v>
      </c>
      <c r="R127" s="87">
        <f t="shared" si="2"/>
        <v>0.53703703703703709</v>
      </c>
      <c r="S127" s="21" t="s">
        <v>581</v>
      </c>
      <c r="T127" s="18" t="s">
        <v>1439</v>
      </c>
      <c r="U127" s="19" t="s">
        <v>680</v>
      </c>
      <c r="V127" s="18" t="s">
        <v>502</v>
      </c>
      <c r="W127" s="34" t="s">
        <v>1436</v>
      </c>
      <c r="X127" s="22">
        <v>4</v>
      </c>
      <c r="Y127" s="23" t="s">
        <v>255</v>
      </c>
      <c r="Z127" s="20" t="s">
        <v>944</v>
      </c>
      <c r="AA127" s="20" t="s">
        <v>482</v>
      </c>
      <c r="AB127" s="20" t="s">
        <v>727</v>
      </c>
      <c r="AC127" s="17"/>
    </row>
    <row r="128" spans="1:29" s="86" customFormat="1" ht="21.75" customHeight="1" x14ac:dyDescent="0.3">
      <c r="A128" s="12" t="s">
        <v>716</v>
      </c>
      <c r="B128" s="12">
        <v>1</v>
      </c>
      <c r="C128" s="12">
        <v>5</v>
      </c>
      <c r="D128" s="12">
        <v>2</v>
      </c>
      <c r="E128" s="12">
        <v>6</v>
      </c>
      <c r="F128" s="12">
        <v>1</v>
      </c>
      <c r="G128" s="12">
        <v>1</v>
      </c>
      <c r="H128" s="12">
        <v>0</v>
      </c>
      <c r="I128" s="12">
        <v>0</v>
      </c>
      <c r="J128" s="12">
        <v>5</v>
      </c>
      <c r="K128" s="12">
        <v>1</v>
      </c>
      <c r="L128" s="12">
        <v>2</v>
      </c>
      <c r="M128" s="12">
        <v>2</v>
      </c>
      <c r="N128" s="12">
        <v>0</v>
      </c>
      <c r="O128" s="12">
        <v>3</v>
      </c>
      <c r="P128" s="12">
        <f t="shared" si="4"/>
        <v>29</v>
      </c>
      <c r="Q128" s="12">
        <v>12</v>
      </c>
      <c r="R128" s="87">
        <f t="shared" si="2"/>
        <v>0.53703703703703709</v>
      </c>
      <c r="S128" s="21" t="s">
        <v>582</v>
      </c>
      <c r="T128" s="18" t="s">
        <v>2248</v>
      </c>
      <c r="U128" s="19" t="s">
        <v>273</v>
      </c>
      <c r="V128" s="18" t="s">
        <v>249</v>
      </c>
      <c r="W128" s="34" t="s">
        <v>2851</v>
      </c>
      <c r="X128" s="22">
        <v>4</v>
      </c>
      <c r="Y128" s="23" t="s">
        <v>271</v>
      </c>
      <c r="Z128" s="20" t="s">
        <v>2687</v>
      </c>
      <c r="AA128" s="20" t="s">
        <v>241</v>
      </c>
      <c r="AB128" s="20" t="s">
        <v>249</v>
      </c>
      <c r="AC128" s="17"/>
    </row>
    <row r="129" spans="1:29" s="86" customFormat="1" ht="21.75" customHeight="1" x14ac:dyDescent="0.3">
      <c r="A129" s="12" t="s">
        <v>718</v>
      </c>
      <c r="B129" s="12">
        <v>1</v>
      </c>
      <c r="C129" s="12">
        <v>5</v>
      </c>
      <c r="D129" s="12">
        <v>4</v>
      </c>
      <c r="E129" s="12">
        <v>8</v>
      </c>
      <c r="F129" s="12">
        <v>1</v>
      </c>
      <c r="G129" s="12">
        <v>0</v>
      </c>
      <c r="H129" s="12">
        <v>1</v>
      </c>
      <c r="I129" s="12">
        <v>1</v>
      </c>
      <c r="J129" s="12">
        <v>4</v>
      </c>
      <c r="K129" s="12">
        <v>1</v>
      </c>
      <c r="L129" s="12">
        <v>3</v>
      </c>
      <c r="M129" s="12">
        <v>0</v>
      </c>
      <c r="N129" s="12">
        <v>0</v>
      </c>
      <c r="O129" s="12">
        <v>0</v>
      </c>
      <c r="P129" s="12">
        <f t="shared" si="4"/>
        <v>29</v>
      </c>
      <c r="Q129" s="12">
        <v>2</v>
      </c>
      <c r="R129" s="87">
        <f t="shared" si="2"/>
        <v>0.53703703703703709</v>
      </c>
      <c r="S129" s="21" t="s">
        <v>581</v>
      </c>
      <c r="T129" s="18" t="s">
        <v>4254</v>
      </c>
      <c r="U129" s="19" t="s">
        <v>555</v>
      </c>
      <c r="V129" s="18" t="s">
        <v>713</v>
      </c>
      <c r="W129" s="34" t="s">
        <v>4252</v>
      </c>
      <c r="X129" s="22">
        <v>4</v>
      </c>
      <c r="Y129" s="23"/>
      <c r="Z129" s="20" t="s">
        <v>4253</v>
      </c>
      <c r="AA129" s="20" t="s">
        <v>443</v>
      </c>
      <c r="AB129" s="20" t="s">
        <v>1041</v>
      </c>
      <c r="AC129" s="17"/>
    </row>
    <row r="130" spans="1:29" s="86" customFormat="1" ht="21.75" customHeight="1" x14ac:dyDescent="0.3">
      <c r="A130" s="12" t="s">
        <v>725</v>
      </c>
      <c r="B130" s="12">
        <v>1</v>
      </c>
      <c r="C130" s="12">
        <v>1</v>
      </c>
      <c r="D130" s="12">
        <v>2</v>
      </c>
      <c r="E130" s="12">
        <v>12</v>
      </c>
      <c r="F130" s="12">
        <v>3</v>
      </c>
      <c r="G130" s="12">
        <v>1</v>
      </c>
      <c r="H130" s="12">
        <v>1</v>
      </c>
      <c r="I130" s="12">
        <v>1</v>
      </c>
      <c r="J130" s="12">
        <v>4</v>
      </c>
      <c r="K130" s="12">
        <v>1</v>
      </c>
      <c r="L130" s="12">
        <v>0</v>
      </c>
      <c r="M130" s="12">
        <v>2</v>
      </c>
      <c r="N130" s="12">
        <v>0</v>
      </c>
      <c r="O130" s="12">
        <v>0</v>
      </c>
      <c r="P130" s="12">
        <f t="shared" si="4"/>
        <v>29</v>
      </c>
      <c r="Q130" s="12">
        <v>5</v>
      </c>
      <c r="R130" s="87">
        <f t="shared" si="2"/>
        <v>0.53703703703703709</v>
      </c>
      <c r="S130" s="21" t="s">
        <v>581</v>
      </c>
      <c r="T130" s="34" t="s">
        <v>3304</v>
      </c>
      <c r="U130" s="51" t="s">
        <v>333</v>
      </c>
      <c r="V130" s="34" t="s">
        <v>398</v>
      </c>
      <c r="W130" s="34" t="s">
        <v>3294</v>
      </c>
      <c r="X130" s="22">
        <v>4</v>
      </c>
      <c r="Y130" s="22" t="s">
        <v>255</v>
      </c>
      <c r="Z130" s="20" t="s">
        <v>3301</v>
      </c>
      <c r="AA130" s="20" t="s">
        <v>1418</v>
      </c>
      <c r="AB130" s="20" t="s">
        <v>3302</v>
      </c>
      <c r="AC130" s="17"/>
    </row>
    <row r="131" spans="1:29" s="86" customFormat="1" ht="21.75" customHeight="1" x14ac:dyDescent="0.3">
      <c r="A131" s="12" t="s">
        <v>2052</v>
      </c>
      <c r="B131" s="12">
        <v>1</v>
      </c>
      <c r="C131" s="12">
        <v>5</v>
      </c>
      <c r="D131" s="12">
        <v>1</v>
      </c>
      <c r="E131" s="12">
        <v>10</v>
      </c>
      <c r="F131" s="12">
        <v>2</v>
      </c>
      <c r="G131" s="12">
        <v>1</v>
      </c>
      <c r="H131" s="12">
        <v>0</v>
      </c>
      <c r="I131" s="12">
        <v>0</v>
      </c>
      <c r="J131" s="12">
        <v>5</v>
      </c>
      <c r="K131" s="12">
        <v>1</v>
      </c>
      <c r="L131" s="12">
        <v>3</v>
      </c>
      <c r="M131" s="12">
        <v>0</v>
      </c>
      <c r="N131" s="12">
        <v>0</v>
      </c>
      <c r="O131" s="12">
        <v>0</v>
      </c>
      <c r="P131" s="12">
        <f t="shared" si="4"/>
        <v>29</v>
      </c>
      <c r="Q131" s="12">
        <v>16</v>
      </c>
      <c r="R131" s="87">
        <f t="shared" si="2"/>
        <v>0.53703703703703709</v>
      </c>
      <c r="S131" s="21" t="s">
        <v>582</v>
      </c>
      <c r="T131" s="18" t="s">
        <v>2053</v>
      </c>
      <c r="U131" s="19" t="s">
        <v>2054</v>
      </c>
      <c r="V131" s="18" t="s">
        <v>492</v>
      </c>
      <c r="W131" s="34" t="s">
        <v>1983</v>
      </c>
      <c r="X131" s="22">
        <v>4</v>
      </c>
      <c r="Y131" s="23" t="s">
        <v>255</v>
      </c>
      <c r="Z131" s="20" t="s">
        <v>2029</v>
      </c>
      <c r="AA131" s="20" t="s">
        <v>463</v>
      </c>
      <c r="AB131" s="20" t="s">
        <v>489</v>
      </c>
      <c r="AC131" s="17"/>
    </row>
    <row r="132" spans="1:29" s="86" customFormat="1" ht="21.75" customHeight="1" x14ac:dyDescent="0.3">
      <c r="A132" s="12" t="s">
        <v>709</v>
      </c>
      <c r="B132" s="12">
        <v>1</v>
      </c>
      <c r="C132" s="12">
        <v>5</v>
      </c>
      <c r="D132" s="12">
        <v>3</v>
      </c>
      <c r="E132" s="12">
        <v>10</v>
      </c>
      <c r="F132" s="12">
        <v>2</v>
      </c>
      <c r="G132" s="12">
        <v>1</v>
      </c>
      <c r="H132" s="12">
        <v>0</v>
      </c>
      <c r="I132" s="12">
        <v>1</v>
      </c>
      <c r="J132" s="12">
        <v>4</v>
      </c>
      <c r="K132" s="12">
        <v>0</v>
      </c>
      <c r="L132" s="12">
        <v>2</v>
      </c>
      <c r="M132" s="12">
        <v>0</v>
      </c>
      <c r="N132" s="12">
        <f>-O132</f>
        <v>0</v>
      </c>
      <c r="O132" s="12">
        <v>0</v>
      </c>
      <c r="P132" s="12">
        <f t="shared" si="4"/>
        <v>29</v>
      </c>
      <c r="Q132" s="12">
        <v>9</v>
      </c>
      <c r="R132" s="87">
        <f t="shared" si="2"/>
        <v>0.53703703703703709</v>
      </c>
      <c r="S132" s="21" t="s">
        <v>582</v>
      </c>
      <c r="T132" s="48" t="s">
        <v>352</v>
      </c>
      <c r="U132" s="18" t="s">
        <v>604</v>
      </c>
      <c r="V132" s="18" t="s">
        <v>263</v>
      </c>
      <c r="W132" s="34" t="s">
        <v>2204</v>
      </c>
      <c r="X132" s="22">
        <v>4</v>
      </c>
      <c r="Y132" s="23" t="s">
        <v>402</v>
      </c>
      <c r="Z132" s="20" t="s">
        <v>2205</v>
      </c>
      <c r="AA132" s="20" t="s">
        <v>443</v>
      </c>
      <c r="AB132" s="20" t="s">
        <v>334</v>
      </c>
      <c r="AC132" s="17"/>
    </row>
    <row r="133" spans="1:29" s="86" customFormat="1" ht="21.75" customHeight="1" x14ac:dyDescent="0.3">
      <c r="A133" s="12" t="s">
        <v>2055</v>
      </c>
      <c r="B133" s="12">
        <v>1</v>
      </c>
      <c r="C133" s="12">
        <v>3</v>
      </c>
      <c r="D133" s="12">
        <v>1</v>
      </c>
      <c r="E133" s="12">
        <v>11</v>
      </c>
      <c r="F133" s="12">
        <v>1</v>
      </c>
      <c r="G133" s="12">
        <v>1</v>
      </c>
      <c r="H133" s="12">
        <v>0</v>
      </c>
      <c r="I133" s="12">
        <v>1</v>
      </c>
      <c r="J133" s="12">
        <v>5</v>
      </c>
      <c r="K133" s="12">
        <v>1</v>
      </c>
      <c r="L133" s="12">
        <v>4</v>
      </c>
      <c r="M133" s="12">
        <v>0</v>
      </c>
      <c r="N133" s="12">
        <v>0</v>
      </c>
      <c r="O133" s="12">
        <v>0</v>
      </c>
      <c r="P133" s="12">
        <f t="shared" si="4"/>
        <v>29</v>
      </c>
      <c r="Q133" s="12">
        <v>16</v>
      </c>
      <c r="R133" s="87">
        <f t="shared" si="2"/>
        <v>0.53703703703703709</v>
      </c>
      <c r="S133" s="21" t="s">
        <v>582</v>
      </c>
      <c r="T133" s="48" t="s">
        <v>2056</v>
      </c>
      <c r="U133" s="18" t="s">
        <v>378</v>
      </c>
      <c r="V133" s="18" t="s">
        <v>467</v>
      </c>
      <c r="W133" s="34" t="s">
        <v>1983</v>
      </c>
      <c r="X133" s="22">
        <v>4</v>
      </c>
      <c r="Y133" s="23" t="s">
        <v>255</v>
      </c>
      <c r="Z133" s="20" t="s">
        <v>2029</v>
      </c>
      <c r="AA133" s="20" t="s">
        <v>463</v>
      </c>
      <c r="AB133" s="20" t="s">
        <v>489</v>
      </c>
      <c r="AC133" s="17"/>
    </row>
    <row r="134" spans="1:29" s="86" customFormat="1" ht="21.75" customHeight="1" x14ac:dyDescent="0.3">
      <c r="A134" s="12" t="s">
        <v>1475</v>
      </c>
      <c r="B134" s="12">
        <v>1</v>
      </c>
      <c r="C134" s="12">
        <v>5</v>
      </c>
      <c r="D134" s="12">
        <v>4</v>
      </c>
      <c r="E134" s="12">
        <v>8</v>
      </c>
      <c r="F134" s="12">
        <v>2</v>
      </c>
      <c r="G134" s="12">
        <v>0</v>
      </c>
      <c r="H134" s="12">
        <v>0</v>
      </c>
      <c r="I134" s="12">
        <v>1</v>
      </c>
      <c r="J134" s="12">
        <v>4</v>
      </c>
      <c r="K134" s="12">
        <v>2</v>
      </c>
      <c r="L134" s="12">
        <v>2</v>
      </c>
      <c r="M134" s="12">
        <v>0</v>
      </c>
      <c r="N134" s="12">
        <v>0</v>
      </c>
      <c r="O134" s="12">
        <v>0</v>
      </c>
      <c r="P134" s="12">
        <f t="shared" si="4"/>
        <v>29</v>
      </c>
      <c r="Q134" s="12">
        <v>9</v>
      </c>
      <c r="R134" s="87">
        <f t="shared" si="2"/>
        <v>0.53703703703703709</v>
      </c>
      <c r="S134" s="21" t="s">
        <v>582</v>
      </c>
      <c r="T134" s="48" t="s">
        <v>2220</v>
      </c>
      <c r="U134" s="18" t="s">
        <v>414</v>
      </c>
      <c r="V134" s="18" t="s">
        <v>459</v>
      </c>
      <c r="W134" s="34" t="s">
        <v>2204</v>
      </c>
      <c r="X134" s="22">
        <v>4</v>
      </c>
      <c r="Y134" s="23" t="s">
        <v>255</v>
      </c>
      <c r="Z134" s="20" t="s">
        <v>1004</v>
      </c>
      <c r="AA134" s="20" t="s">
        <v>463</v>
      </c>
      <c r="AB134" s="20" t="s">
        <v>249</v>
      </c>
      <c r="AC134" s="17"/>
    </row>
    <row r="135" spans="1:29" s="86" customFormat="1" ht="21.75" customHeight="1" x14ac:dyDescent="0.3">
      <c r="A135" s="12" t="s">
        <v>2057</v>
      </c>
      <c r="B135" s="12">
        <v>1</v>
      </c>
      <c r="C135" s="12">
        <v>4</v>
      </c>
      <c r="D135" s="12">
        <v>1</v>
      </c>
      <c r="E135" s="12">
        <v>9</v>
      </c>
      <c r="F135" s="12">
        <v>2</v>
      </c>
      <c r="G135" s="12">
        <v>1</v>
      </c>
      <c r="H135" s="12">
        <v>0</v>
      </c>
      <c r="I135" s="12">
        <v>1</v>
      </c>
      <c r="J135" s="12">
        <v>5</v>
      </c>
      <c r="K135" s="12">
        <v>1</v>
      </c>
      <c r="L135" s="12">
        <v>4</v>
      </c>
      <c r="M135" s="12">
        <v>0</v>
      </c>
      <c r="N135" s="12">
        <v>0</v>
      </c>
      <c r="O135" s="12">
        <v>0</v>
      </c>
      <c r="P135" s="12">
        <f t="shared" si="4"/>
        <v>29</v>
      </c>
      <c r="Q135" s="12">
        <v>16</v>
      </c>
      <c r="R135" s="87">
        <f t="shared" ref="R135:R198" si="5">P135/54</f>
        <v>0.53703703703703709</v>
      </c>
      <c r="S135" s="21" t="s">
        <v>582</v>
      </c>
      <c r="T135" s="48" t="s">
        <v>2058</v>
      </c>
      <c r="U135" s="18" t="s">
        <v>283</v>
      </c>
      <c r="V135" s="18" t="s">
        <v>2059</v>
      </c>
      <c r="W135" s="34" t="s">
        <v>1983</v>
      </c>
      <c r="X135" s="22">
        <v>4</v>
      </c>
      <c r="Y135" s="23" t="s">
        <v>255</v>
      </c>
      <c r="Z135" s="20" t="s">
        <v>2029</v>
      </c>
      <c r="AA135" s="20" t="s">
        <v>463</v>
      </c>
      <c r="AB135" s="20" t="s">
        <v>489</v>
      </c>
      <c r="AC135" s="17"/>
    </row>
    <row r="136" spans="1:29" s="86" customFormat="1" ht="21.75" customHeight="1" x14ac:dyDescent="0.3">
      <c r="A136" s="12" t="s">
        <v>725</v>
      </c>
      <c r="B136" s="12">
        <v>1</v>
      </c>
      <c r="C136" s="12">
        <v>3</v>
      </c>
      <c r="D136" s="12">
        <v>2</v>
      </c>
      <c r="E136" s="12">
        <v>12</v>
      </c>
      <c r="F136" s="12">
        <v>1</v>
      </c>
      <c r="G136" s="12">
        <v>1</v>
      </c>
      <c r="H136" s="12">
        <v>0</v>
      </c>
      <c r="I136" s="12">
        <v>1</v>
      </c>
      <c r="J136" s="12">
        <v>3</v>
      </c>
      <c r="K136" s="12">
        <v>1</v>
      </c>
      <c r="L136" s="12">
        <v>4</v>
      </c>
      <c r="M136" s="12">
        <v>0</v>
      </c>
      <c r="N136" s="12">
        <v>0</v>
      </c>
      <c r="O136" s="12">
        <v>0</v>
      </c>
      <c r="P136" s="12">
        <f t="shared" si="4"/>
        <v>29</v>
      </c>
      <c r="Q136" s="12">
        <v>3</v>
      </c>
      <c r="R136" s="87">
        <f t="shared" si="5"/>
        <v>0.53703703703703709</v>
      </c>
      <c r="S136" s="21" t="s">
        <v>582</v>
      </c>
      <c r="T136" s="48" t="s">
        <v>3421</v>
      </c>
      <c r="U136" s="18" t="s">
        <v>345</v>
      </c>
      <c r="V136" s="18" t="s">
        <v>551</v>
      </c>
      <c r="W136" s="34" t="s">
        <v>3417</v>
      </c>
      <c r="X136" s="22">
        <v>4</v>
      </c>
      <c r="Y136" s="23" t="s">
        <v>255</v>
      </c>
      <c r="Z136" s="20" t="s">
        <v>3418</v>
      </c>
      <c r="AA136" s="20" t="s">
        <v>1088</v>
      </c>
      <c r="AB136" s="20" t="s">
        <v>334</v>
      </c>
      <c r="AC136" s="17"/>
    </row>
    <row r="137" spans="1:29" s="86" customFormat="1" ht="21.75" customHeight="1" x14ac:dyDescent="0.3">
      <c r="A137" s="12" t="s">
        <v>711</v>
      </c>
      <c r="B137" s="12">
        <v>1</v>
      </c>
      <c r="C137" s="12">
        <v>5</v>
      </c>
      <c r="D137" s="12">
        <v>4</v>
      </c>
      <c r="E137" s="12">
        <v>0</v>
      </c>
      <c r="F137" s="12">
        <v>4</v>
      </c>
      <c r="G137" s="12">
        <v>1</v>
      </c>
      <c r="H137" s="12">
        <v>0</v>
      </c>
      <c r="I137" s="12">
        <v>1</v>
      </c>
      <c r="J137" s="12">
        <v>5</v>
      </c>
      <c r="K137" s="12">
        <v>0</v>
      </c>
      <c r="L137" s="12">
        <v>5</v>
      </c>
      <c r="M137" s="12">
        <v>0</v>
      </c>
      <c r="N137" s="12">
        <v>0</v>
      </c>
      <c r="O137" s="12">
        <v>3</v>
      </c>
      <c r="P137" s="12">
        <f t="shared" si="4"/>
        <v>29</v>
      </c>
      <c r="Q137" s="12">
        <v>3</v>
      </c>
      <c r="R137" s="87">
        <f t="shared" si="5"/>
        <v>0.53703703703703709</v>
      </c>
      <c r="S137" s="21" t="s">
        <v>582</v>
      </c>
      <c r="T137" s="48" t="s">
        <v>956</v>
      </c>
      <c r="U137" s="18" t="s">
        <v>957</v>
      </c>
      <c r="V137" s="18" t="s">
        <v>285</v>
      </c>
      <c r="W137" s="34" t="s">
        <v>950</v>
      </c>
      <c r="X137" s="22">
        <v>4</v>
      </c>
      <c r="Y137" s="23" t="s">
        <v>271</v>
      </c>
      <c r="Z137" s="20" t="s">
        <v>958</v>
      </c>
      <c r="AA137" s="20" t="s">
        <v>238</v>
      </c>
      <c r="AB137" s="20" t="s">
        <v>242</v>
      </c>
      <c r="AC137" s="17"/>
    </row>
    <row r="138" spans="1:29" s="86" customFormat="1" ht="21.75" customHeight="1" x14ac:dyDescent="0.3">
      <c r="A138" s="12" t="s">
        <v>2036</v>
      </c>
      <c r="B138" s="12">
        <v>1</v>
      </c>
      <c r="C138" s="12">
        <v>4</v>
      </c>
      <c r="D138" s="12">
        <v>0</v>
      </c>
      <c r="E138" s="12">
        <v>10</v>
      </c>
      <c r="F138" s="12">
        <v>2</v>
      </c>
      <c r="G138" s="12">
        <v>1</v>
      </c>
      <c r="H138" s="12">
        <v>0</v>
      </c>
      <c r="I138" s="12">
        <v>1</v>
      </c>
      <c r="J138" s="12">
        <v>4</v>
      </c>
      <c r="K138" s="12">
        <v>2</v>
      </c>
      <c r="L138" s="12">
        <v>4</v>
      </c>
      <c r="M138" s="12">
        <v>0</v>
      </c>
      <c r="N138" s="12">
        <v>0</v>
      </c>
      <c r="O138" s="12">
        <v>0</v>
      </c>
      <c r="P138" s="12">
        <f t="shared" si="4"/>
        <v>29</v>
      </c>
      <c r="Q138" s="12">
        <v>12</v>
      </c>
      <c r="R138" s="87">
        <f t="shared" si="5"/>
        <v>0.53703703703703709</v>
      </c>
      <c r="S138" s="21" t="s">
        <v>582</v>
      </c>
      <c r="T138" s="48" t="s">
        <v>2870</v>
      </c>
      <c r="U138" s="18" t="s">
        <v>273</v>
      </c>
      <c r="V138" s="18" t="s">
        <v>448</v>
      </c>
      <c r="W138" s="34" t="s">
        <v>2851</v>
      </c>
      <c r="X138" s="22">
        <v>4</v>
      </c>
      <c r="Y138" s="23" t="s">
        <v>402</v>
      </c>
      <c r="Z138" s="20" t="s">
        <v>2854</v>
      </c>
      <c r="AA138" s="20" t="s">
        <v>1841</v>
      </c>
      <c r="AB138" s="20" t="s">
        <v>367</v>
      </c>
      <c r="AC138" s="17"/>
    </row>
    <row r="139" spans="1:29" s="86" customFormat="1" ht="21.75" customHeight="1" x14ac:dyDescent="0.3">
      <c r="A139" s="12" t="s">
        <v>716</v>
      </c>
      <c r="B139" s="12">
        <v>1</v>
      </c>
      <c r="C139" s="12">
        <v>2</v>
      </c>
      <c r="D139" s="12">
        <v>2</v>
      </c>
      <c r="E139" s="12">
        <v>10</v>
      </c>
      <c r="F139" s="12">
        <v>1</v>
      </c>
      <c r="G139" s="12">
        <v>0</v>
      </c>
      <c r="H139" s="12">
        <v>0</v>
      </c>
      <c r="I139" s="12">
        <v>0</v>
      </c>
      <c r="J139" s="12">
        <v>5</v>
      </c>
      <c r="K139" s="12">
        <v>2</v>
      </c>
      <c r="L139" s="12">
        <v>3</v>
      </c>
      <c r="M139" s="12">
        <v>0</v>
      </c>
      <c r="N139" s="12">
        <v>0</v>
      </c>
      <c r="O139" s="12">
        <v>3</v>
      </c>
      <c r="P139" s="12">
        <f t="shared" si="4"/>
        <v>29</v>
      </c>
      <c r="Q139" s="12">
        <v>4</v>
      </c>
      <c r="R139" s="87">
        <f t="shared" si="5"/>
        <v>0.53703703703703709</v>
      </c>
      <c r="S139" s="21" t="s">
        <v>581</v>
      </c>
      <c r="T139" s="53" t="s">
        <v>3300</v>
      </c>
      <c r="U139" s="34" t="s">
        <v>2195</v>
      </c>
      <c r="V139" s="34" t="s">
        <v>567</v>
      </c>
      <c r="W139" s="34" t="s">
        <v>3294</v>
      </c>
      <c r="X139" s="22">
        <v>4</v>
      </c>
      <c r="Y139" s="22" t="s">
        <v>255</v>
      </c>
      <c r="Z139" s="20" t="s">
        <v>3301</v>
      </c>
      <c r="AA139" s="20" t="s">
        <v>1418</v>
      </c>
      <c r="AB139" s="20" t="s">
        <v>3302</v>
      </c>
      <c r="AC139" s="17"/>
    </row>
    <row r="140" spans="1:29" s="86" customFormat="1" ht="21.75" customHeight="1" x14ac:dyDescent="0.3">
      <c r="A140" s="12" t="s">
        <v>1994</v>
      </c>
      <c r="B140" s="12">
        <v>1</v>
      </c>
      <c r="C140" s="12">
        <v>3</v>
      </c>
      <c r="D140" s="12">
        <v>0</v>
      </c>
      <c r="E140" s="12">
        <v>10</v>
      </c>
      <c r="F140" s="12">
        <v>2</v>
      </c>
      <c r="G140" s="12">
        <v>1</v>
      </c>
      <c r="H140" s="12">
        <v>0</v>
      </c>
      <c r="I140" s="12">
        <v>1</v>
      </c>
      <c r="J140" s="12">
        <v>5</v>
      </c>
      <c r="K140" s="12">
        <v>1</v>
      </c>
      <c r="L140" s="12">
        <v>4</v>
      </c>
      <c r="M140" s="12">
        <v>0</v>
      </c>
      <c r="N140" s="12">
        <v>0</v>
      </c>
      <c r="O140" s="12">
        <v>0</v>
      </c>
      <c r="P140" s="12">
        <f t="shared" si="4"/>
        <v>28</v>
      </c>
      <c r="Q140" s="12">
        <v>13</v>
      </c>
      <c r="R140" s="87">
        <f t="shared" si="5"/>
        <v>0.51851851851851849</v>
      </c>
      <c r="S140" s="21" t="s">
        <v>582</v>
      </c>
      <c r="T140" s="48" t="s">
        <v>2872</v>
      </c>
      <c r="U140" s="18" t="s">
        <v>507</v>
      </c>
      <c r="V140" s="18" t="s">
        <v>304</v>
      </c>
      <c r="W140" s="34" t="s">
        <v>2851</v>
      </c>
      <c r="X140" s="22">
        <v>4</v>
      </c>
      <c r="Y140" s="23" t="s">
        <v>402</v>
      </c>
      <c r="Z140" s="20" t="s">
        <v>2854</v>
      </c>
      <c r="AA140" s="20" t="s">
        <v>1841</v>
      </c>
      <c r="AB140" s="20" t="s">
        <v>367</v>
      </c>
      <c r="AC140" s="17"/>
    </row>
    <row r="141" spans="1:29" s="86" customFormat="1" ht="21.75" customHeight="1" x14ac:dyDescent="0.3">
      <c r="A141" s="12" t="s">
        <v>2062</v>
      </c>
      <c r="B141" s="12">
        <v>1</v>
      </c>
      <c r="C141" s="12">
        <v>4</v>
      </c>
      <c r="D141" s="12">
        <v>0</v>
      </c>
      <c r="E141" s="12">
        <v>12</v>
      </c>
      <c r="F141" s="12">
        <v>2</v>
      </c>
      <c r="G141" s="12">
        <v>1</v>
      </c>
      <c r="H141" s="12">
        <v>0</v>
      </c>
      <c r="I141" s="12">
        <v>1</v>
      </c>
      <c r="J141" s="12">
        <v>5</v>
      </c>
      <c r="K141" s="12">
        <v>1</v>
      </c>
      <c r="L141" s="12">
        <v>1</v>
      </c>
      <c r="M141" s="12">
        <v>0</v>
      </c>
      <c r="N141" s="12">
        <v>0</v>
      </c>
      <c r="O141" s="12">
        <v>0</v>
      </c>
      <c r="P141" s="12">
        <f t="shared" si="4"/>
        <v>28</v>
      </c>
      <c r="Q141" s="12">
        <v>17</v>
      </c>
      <c r="R141" s="87">
        <f t="shared" si="5"/>
        <v>0.51851851851851849</v>
      </c>
      <c r="S141" s="21" t="s">
        <v>582</v>
      </c>
      <c r="T141" s="48" t="s">
        <v>2063</v>
      </c>
      <c r="U141" s="18" t="s">
        <v>470</v>
      </c>
      <c r="V141" s="18" t="s">
        <v>2064</v>
      </c>
      <c r="W141" s="34" t="s">
        <v>1983</v>
      </c>
      <c r="X141" s="22">
        <v>4</v>
      </c>
      <c r="Y141" s="23" t="s">
        <v>255</v>
      </c>
      <c r="Z141" s="20" t="s">
        <v>2029</v>
      </c>
      <c r="AA141" s="20" t="s">
        <v>463</v>
      </c>
      <c r="AB141" s="20" t="s">
        <v>489</v>
      </c>
      <c r="AC141" s="17"/>
    </row>
    <row r="142" spans="1:29" s="86" customFormat="1" ht="21.75" customHeight="1" x14ac:dyDescent="0.3">
      <c r="A142" s="12" t="s">
        <v>711</v>
      </c>
      <c r="B142" s="12">
        <v>1</v>
      </c>
      <c r="C142" s="12">
        <v>5</v>
      </c>
      <c r="D142" s="12">
        <v>4</v>
      </c>
      <c r="E142" s="12">
        <v>8</v>
      </c>
      <c r="F142" s="12">
        <v>1</v>
      </c>
      <c r="G142" s="12">
        <v>1</v>
      </c>
      <c r="H142" s="12">
        <v>0</v>
      </c>
      <c r="I142" s="12">
        <v>1</v>
      </c>
      <c r="J142" s="12">
        <v>5</v>
      </c>
      <c r="K142" s="12">
        <v>1</v>
      </c>
      <c r="L142" s="12">
        <v>1</v>
      </c>
      <c r="M142" s="12">
        <v>0</v>
      </c>
      <c r="N142" s="12">
        <v>0</v>
      </c>
      <c r="O142" s="12">
        <v>0</v>
      </c>
      <c r="P142" s="12">
        <f t="shared" si="4"/>
        <v>28</v>
      </c>
      <c r="Q142" s="12">
        <v>17</v>
      </c>
      <c r="R142" s="87">
        <f t="shared" si="5"/>
        <v>0.51851851851851849</v>
      </c>
      <c r="S142" s="21" t="s">
        <v>582</v>
      </c>
      <c r="T142" s="48" t="s">
        <v>2065</v>
      </c>
      <c r="U142" s="18" t="s">
        <v>461</v>
      </c>
      <c r="V142" s="18" t="s">
        <v>2066</v>
      </c>
      <c r="W142" s="34" t="s">
        <v>1983</v>
      </c>
      <c r="X142" s="22">
        <v>4</v>
      </c>
      <c r="Y142" s="23" t="s">
        <v>402</v>
      </c>
      <c r="Z142" s="20" t="s">
        <v>2004</v>
      </c>
      <c r="AA142" s="20" t="s">
        <v>443</v>
      </c>
      <c r="AB142" s="20" t="s">
        <v>294</v>
      </c>
      <c r="AC142" s="17"/>
    </row>
    <row r="143" spans="1:29" s="86" customFormat="1" ht="21.75" customHeight="1" x14ac:dyDescent="0.3">
      <c r="A143" s="12" t="s">
        <v>714</v>
      </c>
      <c r="B143" s="12">
        <v>1</v>
      </c>
      <c r="C143" s="12">
        <v>3</v>
      </c>
      <c r="D143" s="12">
        <v>4</v>
      </c>
      <c r="E143" s="12">
        <v>10</v>
      </c>
      <c r="F143" s="12">
        <v>2</v>
      </c>
      <c r="G143" s="12">
        <v>1</v>
      </c>
      <c r="H143" s="12">
        <v>0</v>
      </c>
      <c r="I143" s="12">
        <v>1</v>
      </c>
      <c r="J143" s="12">
        <v>5</v>
      </c>
      <c r="K143" s="12">
        <v>1</v>
      </c>
      <c r="L143" s="12">
        <v>0</v>
      </c>
      <c r="M143" s="12">
        <v>0</v>
      </c>
      <c r="N143" s="12">
        <v>0</v>
      </c>
      <c r="O143" s="12">
        <v>0</v>
      </c>
      <c r="P143" s="12">
        <f t="shared" si="4"/>
        <v>28</v>
      </c>
      <c r="Q143" s="12">
        <v>17</v>
      </c>
      <c r="R143" s="87">
        <f t="shared" si="5"/>
        <v>0.51851851851851849</v>
      </c>
      <c r="S143" s="21" t="s">
        <v>582</v>
      </c>
      <c r="T143" s="48" t="s">
        <v>2067</v>
      </c>
      <c r="U143" s="18" t="s">
        <v>234</v>
      </c>
      <c r="V143" s="18" t="s">
        <v>304</v>
      </c>
      <c r="W143" s="34" t="s">
        <v>1983</v>
      </c>
      <c r="X143" s="22">
        <v>4</v>
      </c>
      <c r="Y143" s="23" t="s">
        <v>402</v>
      </c>
      <c r="Z143" s="20" t="s">
        <v>2004</v>
      </c>
      <c r="AA143" s="20" t="s">
        <v>443</v>
      </c>
      <c r="AB143" s="20" t="s">
        <v>294</v>
      </c>
      <c r="AC143" s="17"/>
    </row>
    <row r="144" spans="1:29" s="86" customFormat="1" ht="21.75" customHeight="1" x14ac:dyDescent="0.3">
      <c r="A144" s="12" t="s">
        <v>701</v>
      </c>
      <c r="B144" s="12">
        <v>1</v>
      </c>
      <c r="C144" s="12">
        <v>2</v>
      </c>
      <c r="D144" s="12">
        <v>3</v>
      </c>
      <c r="E144" s="12">
        <v>8</v>
      </c>
      <c r="F144" s="12">
        <v>2</v>
      </c>
      <c r="G144" s="12">
        <v>0</v>
      </c>
      <c r="H144" s="12">
        <v>0</v>
      </c>
      <c r="I144" s="12">
        <v>0</v>
      </c>
      <c r="J144" s="12">
        <v>4</v>
      </c>
      <c r="K144" s="12">
        <v>1</v>
      </c>
      <c r="L144" s="12">
        <v>3</v>
      </c>
      <c r="M144" s="12">
        <v>1</v>
      </c>
      <c r="N144" s="12">
        <v>0</v>
      </c>
      <c r="O144" s="12">
        <v>3</v>
      </c>
      <c r="P144" s="12">
        <f t="shared" si="4"/>
        <v>28</v>
      </c>
      <c r="Q144" s="12">
        <v>5</v>
      </c>
      <c r="R144" s="87">
        <f t="shared" si="5"/>
        <v>0.51851851851851849</v>
      </c>
      <c r="S144" s="21" t="s">
        <v>581</v>
      </c>
      <c r="T144" s="80" t="s">
        <v>244</v>
      </c>
      <c r="U144" s="34" t="s">
        <v>333</v>
      </c>
      <c r="V144" s="34" t="s">
        <v>263</v>
      </c>
      <c r="W144" s="34" t="s">
        <v>3294</v>
      </c>
      <c r="X144" s="22">
        <v>4</v>
      </c>
      <c r="Y144" s="22" t="s">
        <v>255</v>
      </c>
      <c r="Z144" s="20" t="s">
        <v>3301</v>
      </c>
      <c r="AA144" s="20" t="s">
        <v>1418</v>
      </c>
      <c r="AB144" s="20" t="s">
        <v>3302</v>
      </c>
      <c r="AC144" s="17"/>
    </row>
    <row r="145" spans="1:29" s="86" customFormat="1" ht="21.75" customHeight="1" x14ac:dyDescent="0.3">
      <c r="A145" s="12" t="s">
        <v>1446</v>
      </c>
      <c r="B145" s="12">
        <v>1</v>
      </c>
      <c r="C145" s="12">
        <v>2</v>
      </c>
      <c r="D145" s="12">
        <v>1</v>
      </c>
      <c r="E145" s="12">
        <v>11</v>
      </c>
      <c r="F145" s="12">
        <v>2</v>
      </c>
      <c r="G145" s="12">
        <v>0</v>
      </c>
      <c r="H145" s="12">
        <v>0</v>
      </c>
      <c r="I145" s="12">
        <v>1</v>
      </c>
      <c r="J145" s="12">
        <v>5</v>
      </c>
      <c r="K145" s="12">
        <v>1</v>
      </c>
      <c r="L145" s="12">
        <v>3</v>
      </c>
      <c r="M145" s="12">
        <v>1</v>
      </c>
      <c r="N145" s="12">
        <v>0</v>
      </c>
      <c r="O145" s="12">
        <v>0</v>
      </c>
      <c r="P145" s="12">
        <f t="shared" si="4"/>
        <v>28</v>
      </c>
      <c r="Q145" s="12">
        <v>8</v>
      </c>
      <c r="R145" s="87">
        <f t="shared" si="5"/>
        <v>0.51851851851851849</v>
      </c>
      <c r="S145" s="21" t="s">
        <v>582</v>
      </c>
      <c r="T145" s="48" t="s">
        <v>2217</v>
      </c>
      <c r="U145" s="18" t="s">
        <v>390</v>
      </c>
      <c r="V145" s="18" t="s">
        <v>383</v>
      </c>
      <c r="W145" s="34" t="s">
        <v>2204</v>
      </c>
      <c r="X145" s="22">
        <v>4</v>
      </c>
      <c r="Y145" s="23" t="s">
        <v>271</v>
      </c>
      <c r="Z145" s="20" t="s">
        <v>2218</v>
      </c>
      <c r="AA145" s="20" t="s">
        <v>385</v>
      </c>
      <c r="AB145" s="20" t="s">
        <v>467</v>
      </c>
      <c r="AC145" s="17"/>
    </row>
    <row r="146" spans="1:29" s="86" customFormat="1" ht="21.75" customHeight="1" x14ac:dyDescent="0.3">
      <c r="A146" s="12" t="s">
        <v>2068</v>
      </c>
      <c r="B146" s="12">
        <v>1</v>
      </c>
      <c r="C146" s="12">
        <v>3</v>
      </c>
      <c r="D146" s="12">
        <v>2</v>
      </c>
      <c r="E146" s="12">
        <v>9</v>
      </c>
      <c r="F146" s="12">
        <v>2</v>
      </c>
      <c r="G146" s="12">
        <v>1</v>
      </c>
      <c r="H146" s="12">
        <v>0</v>
      </c>
      <c r="I146" s="12">
        <v>1</v>
      </c>
      <c r="J146" s="12">
        <v>5</v>
      </c>
      <c r="K146" s="12">
        <v>1</v>
      </c>
      <c r="L146" s="12">
        <v>3</v>
      </c>
      <c r="M146" s="12">
        <v>0</v>
      </c>
      <c r="N146" s="12">
        <v>0</v>
      </c>
      <c r="O146" s="12">
        <v>0</v>
      </c>
      <c r="P146" s="12">
        <f t="shared" si="4"/>
        <v>28</v>
      </c>
      <c r="Q146" s="12">
        <v>17</v>
      </c>
      <c r="R146" s="87">
        <f t="shared" si="5"/>
        <v>0.51851851851851849</v>
      </c>
      <c r="S146" s="21" t="s">
        <v>582</v>
      </c>
      <c r="T146" s="48" t="s">
        <v>2069</v>
      </c>
      <c r="U146" s="18" t="s">
        <v>412</v>
      </c>
      <c r="V146" s="18" t="s">
        <v>2070</v>
      </c>
      <c r="W146" s="34" t="s">
        <v>1983</v>
      </c>
      <c r="X146" s="22">
        <v>4</v>
      </c>
      <c r="Y146" s="23" t="s">
        <v>255</v>
      </c>
      <c r="Z146" s="20" t="s">
        <v>2029</v>
      </c>
      <c r="AA146" s="20" t="s">
        <v>463</v>
      </c>
      <c r="AB146" s="20" t="s">
        <v>489</v>
      </c>
      <c r="AC146" s="17"/>
    </row>
    <row r="147" spans="1:29" s="86" customFormat="1" ht="21.75" customHeight="1" x14ac:dyDescent="0.3">
      <c r="A147" s="12" t="s">
        <v>718</v>
      </c>
      <c r="B147" s="12">
        <v>1</v>
      </c>
      <c r="C147" s="12">
        <v>2</v>
      </c>
      <c r="D147" s="12">
        <v>3</v>
      </c>
      <c r="E147" s="12">
        <v>11</v>
      </c>
      <c r="F147" s="12">
        <v>1</v>
      </c>
      <c r="G147" s="12">
        <v>0</v>
      </c>
      <c r="H147" s="12">
        <v>0</v>
      </c>
      <c r="I147" s="12">
        <v>0</v>
      </c>
      <c r="J147" s="12">
        <v>5</v>
      </c>
      <c r="K147" s="12">
        <v>1</v>
      </c>
      <c r="L147" s="12">
        <v>4</v>
      </c>
      <c r="M147" s="12">
        <v>0</v>
      </c>
      <c r="N147" s="12">
        <v>0</v>
      </c>
      <c r="O147" s="12">
        <v>0</v>
      </c>
      <c r="P147" s="12">
        <f t="shared" si="4"/>
        <v>28</v>
      </c>
      <c r="Q147" s="12">
        <v>6</v>
      </c>
      <c r="R147" s="87">
        <f t="shared" si="5"/>
        <v>0.51851851851851849</v>
      </c>
      <c r="S147" s="21" t="s">
        <v>581</v>
      </c>
      <c r="T147" s="80" t="s">
        <v>3305</v>
      </c>
      <c r="U147" s="34" t="s">
        <v>273</v>
      </c>
      <c r="V147" s="34" t="s">
        <v>252</v>
      </c>
      <c r="W147" s="34" t="s">
        <v>3294</v>
      </c>
      <c r="X147" s="22">
        <v>4</v>
      </c>
      <c r="Y147" s="22" t="s">
        <v>255</v>
      </c>
      <c r="Z147" s="20" t="s">
        <v>3301</v>
      </c>
      <c r="AA147" s="20" t="s">
        <v>1418</v>
      </c>
      <c r="AB147" s="20" t="s">
        <v>3302</v>
      </c>
      <c r="AC147" s="17"/>
    </row>
    <row r="148" spans="1:29" s="86" customFormat="1" ht="21.75" customHeight="1" x14ac:dyDescent="0.3">
      <c r="A148" s="12" t="s">
        <v>1447</v>
      </c>
      <c r="B148" s="12">
        <v>1</v>
      </c>
      <c r="C148" s="12">
        <v>5</v>
      </c>
      <c r="D148" s="12">
        <v>3</v>
      </c>
      <c r="E148" s="12">
        <v>10</v>
      </c>
      <c r="F148" s="12">
        <v>2</v>
      </c>
      <c r="G148" s="12">
        <v>1</v>
      </c>
      <c r="H148" s="12">
        <v>1</v>
      </c>
      <c r="I148" s="12">
        <v>1</v>
      </c>
      <c r="J148" s="12">
        <v>3</v>
      </c>
      <c r="K148" s="12">
        <v>1</v>
      </c>
      <c r="L148" s="12">
        <v>0</v>
      </c>
      <c r="M148" s="12">
        <v>0</v>
      </c>
      <c r="N148" s="12">
        <v>0</v>
      </c>
      <c r="O148" s="12">
        <v>0</v>
      </c>
      <c r="P148" s="12">
        <f t="shared" si="4"/>
        <v>28</v>
      </c>
      <c r="Q148" s="12">
        <v>17</v>
      </c>
      <c r="R148" s="87">
        <f t="shared" si="5"/>
        <v>0.51851851851851849</v>
      </c>
      <c r="S148" s="21" t="s">
        <v>582</v>
      </c>
      <c r="T148" s="48" t="s">
        <v>2071</v>
      </c>
      <c r="U148" s="18" t="s">
        <v>2072</v>
      </c>
      <c r="V148" s="18" t="s">
        <v>297</v>
      </c>
      <c r="W148" s="34" t="s">
        <v>1983</v>
      </c>
      <c r="X148" s="22">
        <v>4</v>
      </c>
      <c r="Y148" s="23" t="s">
        <v>402</v>
      </c>
      <c r="Z148" s="20" t="s">
        <v>2004</v>
      </c>
      <c r="AA148" s="20" t="s">
        <v>443</v>
      </c>
      <c r="AB148" s="20" t="s">
        <v>294</v>
      </c>
      <c r="AC148" s="17"/>
    </row>
    <row r="149" spans="1:29" s="86" customFormat="1" ht="21.75" customHeight="1" x14ac:dyDescent="0.3">
      <c r="A149" s="12" t="s">
        <v>709</v>
      </c>
      <c r="B149" s="12">
        <v>1</v>
      </c>
      <c r="C149" s="12">
        <v>2</v>
      </c>
      <c r="D149" s="12">
        <v>4</v>
      </c>
      <c r="E149" s="12">
        <v>11</v>
      </c>
      <c r="F149" s="12">
        <v>2</v>
      </c>
      <c r="G149" s="12">
        <v>0</v>
      </c>
      <c r="H149" s="12">
        <v>0</v>
      </c>
      <c r="I149" s="12">
        <v>1</v>
      </c>
      <c r="J149" s="12">
        <v>4</v>
      </c>
      <c r="K149" s="12">
        <v>1</v>
      </c>
      <c r="L149" s="12">
        <v>2</v>
      </c>
      <c r="M149" s="12">
        <v>0</v>
      </c>
      <c r="N149" s="12">
        <v>0</v>
      </c>
      <c r="O149" s="12">
        <v>0</v>
      </c>
      <c r="P149" s="12">
        <f t="shared" si="4"/>
        <v>28</v>
      </c>
      <c r="Q149" s="12">
        <v>2</v>
      </c>
      <c r="R149" s="87">
        <f t="shared" si="5"/>
        <v>0.51851851851851849</v>
      </c>
      <c r="S149" s="21" t="s">
        <v>581</v>
      </c>
      <c r="T149" s="58" t="s">
        <v>710</v>
      </c>
      <c r="U149" s="20" t="s">
        <v>597</v>
      </c>
      <c r="V149" s="20" t="s">
        <v>249</v>
      </c>
      <c r="W149" s="34" t="s">
        <v>703</v>
      </c>
      <c r="X149" s="22">
        <v>4</v>
      </c>
      <c r="Y149" s="23" t="s">
        <v>271</v>
      </c>
      <c r="Z149" s="20" t="s">
        <v>704</v>
      </c>
      <c r="AA149" s="20" t="s">
        <v>705</v>
      </c>
      <c r="AB149" s="20" t="s">
        <v>325</v>
      </c>
      <c r="AC149" s="17"/>
    </row>
    <row r="150" spans="1:29" s="86" customFormat="1" ht="21.75" customHeight="1" x14ac:dyDescent="0.3">
      <c r="A150" s="12" t="s">
        <v>2073</v>
      </c>
      <c r="B150" s="12">
        <v>1</v>
      </c>
      <c r="C150" s="12">
        <v>3</v>
      </c>
      <c r="D150" s="12">
        <v>1</v>
      </c>
      <c r="E150" s="12">
        <v>11</v>
      </c>
      <c r="F150" s="12">
        <v>2</v>
      </c>
      <c r="G150" s="12">
        <v>1</v>
      </c>
      <c r="H150" s="12">
        <v>1</v>
      </c>
      <c r="I150" s="12">
        <v>0</v>
      </c>
      <c r="J150" s="12">
        <v>5</v>
      </c>
      <c r="K150" s="12">
        <v>2</v>
      </c>
      <c r="L150" s="12">
        <v>1</v>
      </c>
      <c r="M150" s="12">
        <v>0</v>
      </c>
      <c r="N150" s="12">
        <v>0</v>
      </c>
      <c r="O150" s="12">
        <v>0</v>
      </c>
      <c r="P150" s="12">
        <f t="shared" si="4"/>
        <v>28</v>
      </c>
      <c r="Q150" s="12">
        <v>17</v>
      </c>
      <c r="R150" s="87">
        <f t="shared" si="5"/>
        <v>0.51851851851851849</v>
      </c>
      <c r="S150" s="21" t="s">
        <v>582</v>
      </c>
      <c r="T150" s="48" t="s">
        <v>2074</v>
      </c>
      <c r="U150" s="18" t="s">
        <v>378</v>
      </c>
      <c r="V150" s="18" t="s">
        <v>249</v>
      </c>
      <c r="W150" s="34" t="s">
        <v>1983</v>
      </c>
      <c r="X150" s="22">
        <v>4</v>
      </c>
      <c r="Y150" s="23" t="s">
        <v>255</v>
      </c>
      <c r="Z150" s="20" t="s">
        <v>2029</v>
      </c>
      <c r="AA150" s="20" t="s">
        <v>463</v>
      </c>
      <c r="AB150" s="20" t="s">
        <v>489</v>
      </c>
      <c r="AC150" s="17"/>
    </row>
    <row r="151" spans="1:29" s="86" customFormat="1" ht="21.75" customHeight="1" x14ac:dyDescent="0.3">
      <c r="A151" s="12" t="s">
        <v>2075</v>
      </c>
      <c r="B151" s="12">
        <v>1</v>
      </c>
      <c r="C151" s="12">
        <v>2</v>
      </c>
      <c r="D151" s="12">
        <v>2</v>
      </c>
      <c r="E151" s="12">
        <v>9</v>
      </c>
      <c r="F151" s="12">
        <v>2</v>
      </c>
      <c r="G151" s="12">
        <v>1</v>
      </c>
      <c r="H151" s="12">
        <v>0</v>
      </c>
      <c r="I151" s="12">
        <v>1</v>
      </c>
      <c r="J151" s="12">
        <v>5</v>
      </c>
      <c r="K151" s="12">
        <v>2</v>
      </c>
      <c r="L151" s="12">
        <v>3</v>
      </c>
      <c r="M151" s="12">
        <v>0</v>
      </c>
      <c r="N151" s="12">
        <v>0</v>
      </c>
      <c r="O151" s="12">
        <v>0</v>
      </c>
      <c r="P151" s="12">
        <f t="shared" si="4"/>
        <v>28</v>
      </c>
      <c r="Q151" s="12">
        <v>17</v>
      </c>
      <c r="R151" s="87">
        <f t="shared" si="5"/>
        <v>0.51851851851851849</v>
      </c>
      <c r="S151" s="21" t="s">
        <v>582</v>
      </c>
      <c r="T151" s="48" t="s">
        <v>2076</v>
      </c>
      <c r="U151" s="18" t="s">
        <v>545</v>
      </c>
      <c r="V151" s="18" t="s">
        <v>257</v>
      </c>
      <c r="W151" s="34" t="s">
        <v>1983</v>
      </c>
      <c r="X151" s="22">
        <v>4</v>
      </c>
      <c r="Y151" s="23" t="s">
        <v>255</v>
      </c>
      <c r="Z151" s="20" t="s">
        <v>2029</v>
      </c>
      <c r="AA151" s="20" t="s">
        <v>463</v>
      </c>
      <c r="AB151" s="20" t="s">
        <v>489</v>
      </c>
      <c r="AC151" s="17"/>
    </row>
    <row r="152" spans="1:29" s="86" customFormat="1" ht="21.75" customHeight="1" x14ac:dyDescent="0.3">
      <c r="A152" s="12" t="s">
        <v>1471</v>
      </c>
      <c r="B152" s="12">
        <v>1</v>
      </c>
      <c r="C152" s="12">
        <v>3</v>
      </c>
      <c r="D152" s="12">
        <v>4</v>
      </c>
      <c r="E152" s="12">
        <v>12</v>
      </c>
      <c r="F152" s="12">
        <v>0</v>
      </c>
      <c r="G152" s="12">
        <v>0</v>
      </c>
      <c r="H152" s="12">
        <v>0</v>
      </c>
      <c r="I152" s="12">
        <v>0</v>
      </c>
      <c r="J152" s="12">
        <v>4</v>
      </c>
      <c r="K152" s="12">
        <v>1</v>
      </c>
      <c r="L152" s="12">
        <v>3</v>
      </c>
      <c r="M152" s="12">
        <v>0</v>
      </c>
      <c r="N152" s="12">
        <v>0</v>
      </c>
      <c r="O152" s="12">
        <v>0</v>
      </c>
      <c r="P152" s="12">
        <f t="shared" si="4"/>
        <v>28</v>
      </c>
      <c r="Q152" s="12">
        <v>10</v>
      </c>
      <c r="R152" s="87">
        <f t="shared" si="5"/>
        <v>0.51851851851851849</v>
      </c>
      <c r="S152" s="21" t="s">
        <v>582</v>
      </c>
      <c r="T152" s="18" t="s">
        <v>4427</v>
      </c>
      <c r="U152" s="19" t="s">
        <v>2095</v>
      </c>
      <c r="V152" s="18" t="s">
        <v>517</v>
      </c>
      <c r="W152" s="34" t="s">
        <v>2781</v>
      </c>
      <c r="X152" s="22">
        <v>4</v>
      </c>
      <c r="Y152" s="23" t="s">
        <v>271</v>
      </c>
      <c r="Z152" s="20" t="s">
        <v>4418</v>
      </c>
      <c r="AA152" s="20" t="s">
        <v>4419</v>
      </c>
      <c r="AB152" s="20" t="s">
        <v>242</v>
      </c>
      <c r="AC152" s="17"/>
    </row>
    <row r="153" spans="1:29" s="86" customFormat="1" ht="21.75" customHeight="1" x14ac:dyDescent="0.3">
      <c r="A153" s="12" t="s">
        <v>1455</v>
      </c>
      <c r="B153" s="12">
        <v>1</v>
      </c>
      <c r="C153" s="12">
        <v>1</v>
      </c>
      <c r="D153" s="12">
        <v>2</v>
      </c>
      <c r="E153" s="12">
        <v>11</v>
      </c>
      <c r="F153" s="12">
        <v>2</v>
      </c>
      <c r="G153" s="12">
        <v>0</v>
      </c>
      <c r="H153" s="12">
        <v>0</v>
      </c>
      <c r="I153" s="12">
        <v>1</v>
      </c>
      <c r="J153" s="12">
        <v>5</v>
      </c>
      <c r="K153" s="12">
        <v>1</v>
      </c>
      <c r="L153" s="12">
        <v>3</v>
      </c>
      <c r="M153" s="12">
        <v>1</v>
      </c>
      <c r="N153" s="12">
        <v>0</v>
      </c>
      <c r="O153" s="12">
        <v>0</v>
      </c>
      <c r="P153" s="12">
        <f t="shared" si="4"/>
        <v>28</v>
      </c>
      <c r="Q153" s="12">
        <v>9</v>
      </c>
      <c r="R153" s="87">
        <f t="shared" si="5"/>
        <v>0.51851851851851849</v>
      </c>
      <c r="S153" s="21" t="s">
        <v>582</v>
      </c>
      <c r="T153" s="18" t="s">
        <v>2219</v>
      </c>
      <c r="U153" s="19" t="s">
        <v>466</v>
      </c>
      <c r="V153" s="18" t="s">
        <v>343</v>
      </c>
      <c r="W153" s="34" t="s">
        <v>2204</v>
      </c>
      <c r="X153" s="22">
        <v>4</v>
      </c>
      <c r="Y153" s="23" t="s">
        <v>271</v>
      </c>
      <c r="Z153" s="20" t="s">
        <v>2218</v>
      </c>
      <c r="AA153" s="20" t="s">
        <v>385</v>
      </c>
      <c r="AB153" s="20" t="s">
        <v>467</v>
      </c>
      <c r="AC153" s="17"/>
    </row>
    <row r="154" spans="1:29" s="86" customFormat="1" ht="21.75" customHeight="1" x14ac:dyDescent="0.3">
      <c r="A154" s="12" t="s">
        <v>1985</v>
      </c>
      <c r="B154" s="12">
        <v>1</v>
      </c>
      <c r="C154" s="12">
        <v>4</v>
      </c>
      <c r="D154" s="12">
        <v>0</v>
      </c>
      <c r="E154" s="12">
        <v>11</v>
      </c>
      <c r="F154" s="12">
        <v>2</v>
      </c>
      <c r="G154" s="12">
        <v>1</v>
      </c>
      <c r="H154" s="12">
        <v>0</v>
      </c>
      <c r="I154" s="12">
        <v>1</v>
      </c>
      <c r="J154" s="12">
        <v>4</v>
      </c>
      <c r="K154" s="12">
        <v>1</v>
      </c>
      <c r="L154" s="12">
        <v>3</v>
      </c>
      <c r="M154" s="12">
        <v>0</v>
      </c>
      <c r="N154" s="12">
        <v>0</v>
      </c>
      <c r="O154" s="12">
        <v>0</v>
      </c>
      <c r="P154" s="12">
        <f t="shared" si="4"/>
        <v>28</v>
      </c>
      <c r="Q154" s="12">
        <v>13</v>
      </c>
      <c r="R154" s="87">
        <f t="shared" si="5"/>
        <v>0.51851851851851849</v>
      </c>
      <c r="S154" s="21" t="s">
        <v>582</v>
      </c>
      <c r="T154" s="18" t="s">
        <v>2873</v>
      </c>
      <c r="U154" s="19" t="s">
        <v>362</v>
      </c>
      <c r="V154" s="18" t="s">
        <v>304</v>
      </c>
      <c r="W154" s="34" t="s">
        <v>2851</v>
      </c>
      <c r="X154" s="22">
        <v>4</v>
      </c>
      <c r="Y154" s="23" t="s">
        <v>402</v>
      </c>
      <c r="Z154" s="20" t="s">
        <v>2854</v>
      </c>
      <c r="AA154" s="20" t="s">
        <v>1841</v>
      </c>
      <c r="AB154" s="20" t="s">
        <v>367</v>
      </c>
      <c r="AC154" s="17"/>
    </row>
    <row r="155" spans="1:29" s="86" customFormat="1" ht="21.75" customHeight="1" x14ac:dyDescent="0.3">
      <c r="A155" s="12" t="s">
        <v>2102</v>
      </c>
      <c r="B155" s="12">
        <v>1</v>
      </c>
      <c r="C155" s="12">
        <v>4</v>
      </c>
      <c r="D155" s="12">
        <v>3</v>
      </c>
      <c r="E155" s="12">
        <v>9</v>
      </c>
      <c r="F155" s="12">
        <v>2</v>
      </c>
      <c r="G155" s="12">
        <v>0</v>
      </c>
      <c r="H155" s="12">
        <v>0</v>
      </c>
      <c r="I155" s="12">
        <v>1</v>
      </c>
      <c r="J155" s="12">
        <v>5</v>
      </c>
      <c r="K155" s="12">
        <v>2</v>
      </c>
      <c r="L155" s="12">
        <v>1</v>
      </c>
      <c r="M155" s="12">
        <v>0</v>
      </c>
      <c r="N155" s="12">
        <v>0</v>
      </c>
      <c r="O155" s="12">
        <v>0</v>
      </c>
      <c r="P155" s="12">
        <f t="shared" si="4"/>
        <v>28</v>
      </c>
      <c r="Q155" s="12">
        <v>10</v>
      </c>
      <c r="R155" s="87">
        <f t="shared" si="5"/>
        <v>0.51851851851851849</v>
      </c>
      <c r="S155" s="21" t="s">
        <v>582</v>
      </c>
      <c r="T155" s="18" t="s">
        <v>2223</v>
      </c>
      <c r="U155" s="19" t="s">
        <v>1093</v>
      </c>
      <c r="V155" s="18" t="s">
        <v>289</v>
      </c>
      <c r="W155" s="34" t="s">
        <v>2204</v>
      </c>
      <c r="X155" s="22">
        <v>4</v>
      </c>
      <c r="Y155" s="23" t="s">
        <v>236</v>
      </c>
      <c r="Z155" s="20" t="s">
        <v>2224</v>
      </c>
      <c r="AA155" s="20" t="s">
        <v>366</v>
      </c>
      <c r="AB155" s="20" t="s">
        <v>1041</v>
      </c>
      <c r="AC155" s="17"/>
    </row>
    <row r="156" spans="1:29" s="86" customFormat="1" ht="21.75" customHeight="1" x14ac:dyDescent="0.3">
      <c r="A156" s="12" t="s">
        <v>1479</v>
      </c>
      <c r="B156" s="12">
        <v>1</v>
      </c>
      <c r="C156" s="12">
        <v>4</v>
      </c>
      <c r="D156" s="12">
        <v>2</v>
      </c>
      <c r="E156" s="12">
        <v>11</v>
      </c>
      <c r="F156" s="12">
        <v>2</v>
      </c>
      <c r="G156" s="12">
        <v>1</v>
      </c>
      <c r="H156" s="12">
        <v>1</v>
      </c>
      <c r="I156" s="12">
        <v>1</v>
      </c>
      <c r="J156" s="12">
        <v>4</v>
      </c>
      <c r="K156" s="12">
        <v>1</v>
      </c>
      <c r="L156" s="12">
        <v>0</v>
      </c>
      <c r="M156" s="12">
        <v>0</v>
      </c>
      <c r="N156" s="12">
        <v>0</v>
      </c>
      <c r="O156" s="12">
        <v>0</v>
      </c>
      <c r="P156" s="12">
        <f t="shared" si="4"/>
        <v>28</v>
      </c>
      <c r="Q156" s="12">
        <v>10</v>
      </c>
      <c r="R156" s="87">
        <f t="shared" si="5"/>
        <v>0.51851851851851849</v>
      </c>
      <c r="S156" s="21" t="s">
        <v>582</v>
      </c>
      <c r="T156" s="18" t="s">
        <v>4428</v>
      </c>
      <c r="U156" s="19" t="s">
        <v>360</v>
      </c>
      <c r="V156" s="18" t="s">
        <v>263</v>
      </c>
      <c r="W156" s="34" t="s">
        <v>2781</v>
      </c>
      <c r="X156" s="22">
        <v>4</v>
      </c>
      <c r="Y156" s="23" t="s">
        <v>271</v>
      </c>
      <c r="Z156" s="20" t="s">
        <v>4418</v>
      </c>
      <c r="AA156" s="20" t="s">
        <v>4419</v>
      </c>
      <c r="AB156" s="20" t="s">
        <v>242</v>
      </c>
      <c r="AC156" s="17"/>
    </row>
    <row r="157" spans="1:29" s="86" customFormat="1" ht="21.75" customHeight="1" x14ac:dyDescent="0.3">
      <c r="A157" s="12" t="s">
        <v>731</v>
      </c>
      <c r="B157" s="12">
        <v>1</v>
      </c>
      <c r="C157" s="12">
        <v>2</v>
      </c>
      <c r="D157" s="12">
        <v>0</v>
      </c>
      <c r="E157" s="12">
        <v>11</v>
      </c>
      <c r="F157" s="12">
        <v>3</v>
      </c>
      <c r="G157" s="12">
        <v>1</v>
      </c>
      <c r="H157" s="12">
        <v>0</v>
      </c>
      <c r="I157" s="12">
        <v>1</v>
      </c>
      <c r="J157" s="12">
        <v>5</v>
      </c>
      <c r="K157" s="12">
        <v>0</v>
      </c>
      <c r="L157" s="12">
        <v>4</v>
      </c>
      <c r="M157" s="12">
        <v>0</v>
      </c>
      <c r="N157" s="12">
        <v>0</v>
      </c>
      <c r="O157" s="12">
        <v>0</v>
      </c>
      <c r="P157" s="12">
        <f t="shared" si="4"/>
        <v>28</v>
      </c>
      <c r="Q157" s="12">
        <v>4</v>
      </c>
      <c r="R157" s="87">
        <f t="shared" si="5"/>
        <v>0.51851851851851849</v>
      </c>
      <c r="S157" s="21" t="s">
        <v>582</v>
      </c>
      <c r="T157" s="18" t="s">
        <v>3422</v>
      </c>
      <c r="U157" s="19" t="s">
        <v>461</v>
      </c>
      <c r="V157" s="18" t="s">
        <v>324</v>
      </c>
      <c r="W157" s="34" t="s">
        <v>3417</v>
      </c>
      <c r="X157" s="22">
        <v>4</v>
      </c>
      <c r="Y157" s="23" t="s">
        <v>255</v>
      </c>
      <c r="Z157" s="20" t="s">
        <v>3418</v>
      </c>
      <c r="AA157" s="20" t="s">
        <v>1088</v>
      </c>
      <c r="AB157" s="20" t="s">
        <v>334</v>
      </c>
      <c r="AC157" s="17"/>
    </row>
    <row r="158" spans="1:29" s="86" customFormat="1" ht="21.75" customHeight="1" x14ac:dyDescent="0.3">
      <c r="A158" s="12" t="s">
        <v>1446</v>
      </c>
      <c r="B158" s="12">
        <v>1</v>
      </c>
      <c r="C158" s="12">
        <v>3</v>
      </c>
      <c r="D158" s="12">
        <v>0</v>
      </c>
      <c r="E158" s="12">
        <v>11</v>
      </c>
      <c r="F158" s="12">
        <v>0</v>
      </c>
      <c r="G158" s="12">
        <v>1</v>
      </c>
      <c r="H158" s="12">
        <v>0</v>
      </c>
      <c r="I158" s="12">
        <v>1</v>
      </c>
      <c r="J158" s="12">
        <v>4</v>
      </c>
      <c r="K158" s="12">
        <v>1</v>
      </c>
      <c r="L158" s="12">
        <v>3</v>
      </c>
      <c r="M158" s="12">
        <v>0</v>
      </c>
      <c r="N158" s="12">
        <v>3</v>
      </c>
      <c r="O158" s="12">
        <v>0</v>
      </c>
      <c r="P158" s="12">
        <f t="shared" si="4"/>
        <v>28</v>
      </c>
      <c r="Q158" s="12">
        <v>5</v>
      </c>
      <c r="R158" s="87">
        <f t="shared" si="5"/>
        <v>0.51851851851851849</v>
      </c>
      <c r="S158" s="21" t="s">
        <v>582</v>
      </c>
      <c r="T158" s="18" t="s">
        <v>1598</v>
      </c>
      <c r="U158" s="19" t="s">
        <v>1599</v>
      </c>
      <c r="V158" s="18" t="s">
        <v>1089</v>
      </c>
      <c r="W158" s="34" t="s">
        <v>1592</v>
      </c>
      <c r="X158" s="22">
        <v>4</v>
      </c>
      <c r="Y158" s="23" t="s">
        <v>247</v>
      </c>
      <c r="Z158" s="20" t="s">
        <v>1595</v>
      </c>
      <c r="AA158" s="20" t="s">
        <v>705</v>
      </c>
      <c r="AB158" s="20" t="s">
        <v>331</v>
      </c>
      <c r="AC158" s="17"/>
    </row>
    <row r="159" spans="1:29" s="86" customFormat="1" ht="21.75" customHeight="1" x14ac:dyDescent="0.3">
      <c r="A159" s="12" t="s">
        <v>2025</v>
      </c>
      <c r="B159" s="12">
        <v>1</v>
      </c>
      <c r="C159" s="12">
        <v>4</v>
      </c>
      <c r="D159" s="12">
        <v>0</v>
      </c>
      <c r="E159" s="12">
        <v>12</v>
      </c>
      <c r="F159" s="12">
        <v>0</v>
      </c>
      <c r="G159" s="12">
        <v>1</v>
      </c>
      <c r="H159" s="12">
        <v>1</v>
      </c>
      <c r="I159" s="12">
        <v>1</v>
      </c>
      <c r="J159" s="12">
        <v>4</v>
      </c>
      <c r="K159" s="12">
        <v>0</v>
      </c>
      <c r="L159" s="12">
        <v>4</v>
      </c>
      <c r="M159" s="12">
        <v>0</v>
      </c>
      <c r="N159" s="12">
        <v>0</v>
      </c>
      <c r="O159" s="12">
        <v>0</v>
      </c>
      <c r="P159" s="12">
        <f t="shared" si="4"/>
        <v>28</v>
      </c>
      <c r="Q159" s="12">
        <v>13</v>
      </c>
      <c r="R159" s="87">
        <f t="shared" si="5"/>
        <v>0.51851851851851849</v>
      </c>
      <c r="S159" s="21" t="s">
        <v>582</v>
      </c>
      <c r="T159" s="18" t="s">
        <v>2871</v>
      </c>
      <c r="U159" s="19" t="s">
        <v>2285</v>
      </c>
      <c r="V159" s="18" t="s">
        <v>340</v>
      </c>
      <c r="W159" s="34" t="s">
        <v>2851</v>
      </c>
      <c r="X159" s="22">
        <v>4</v>
      </c>
      <c r="Y159" s="23" t="s">
        <v>402</v>
      </c>
      <c r="Z159" s="20" t="s">
        <v>2854</v>
      </c>
      <c r="AA159" s="20" t="s">
        <v>1841</v>
      </c>
      <c r="AB159" s="20" t="s">
        <v>367</v>
      </c>
      <c r="AC159" s="17"/>
    </row>
    <row r="160" spans="1:29" s="86" customFormat="1" ht="21.75" customHeight="1" x14ac:dyDescent="0.3">
      <c r="A160" s="12" t="s">
        <v>2060</v>
      </c>
      <c r="B160" s="12">
        <v>1</v>
      </c>
      <c r="C160" s="12">
        <v>4</v>
      </c>
      <c r="D160" s="12">
        <v>2</v>
      </c>
      <c r="E160" s="12">
        <v>9</v>
      </c>
      <c r="F160" s="12">
        <v>2</v>
      </c>
      <c r="G160" s="12">
        <v>0</v>
      </c>
      <c r="H160" s="12">
        <v>0</v>
      </c>
      <c r="I160" s="12">
        <v>1</v>
      </c>
      <c r="J160" s="12">
        <v>5</v>
      </c>
      <c r="K160" s="12">
        <v>2</v>
      </c>
      <c r="L160" s="12">
        <v>2</v>
      </c>
      <c r="M160" s="12">
        <v>0</v>
      </c>
      <c r="N160" s="12">
        <v>0</v>
      </c>
      <c r="O160" s="12">
        <v>0</v>
      </c>
      <c r="P160" s="12">
        <f t="shared" si="4"/>
        <v>28</v>
      </c>
      <c r="Q160" s="12">
        <v>16</v>
      </c>
      <c r="R160" s="87">
        <f t="shared" si="5"/>
        <v>0.51851851851851849</v>
      </c>
      <c r="S160" s="21" t="s">
        <v>582</v>
      </c>
      <c r="T160" s="18" t="s">
        <v>2061</v>
      </c>
      <c r="U160" s="19" t="s">
        <v>441</v>
      </c>
      <c r="V160" s="18" t="s">
        <v>263</v>
      </c>
      <c r="W160" s="34" t="s">
        <v>1983</v>
      </c>
      <c r="X160" s="22">
        <v>4</v>
      </c>
      <c r="Y160" s="23" t="s">
        <v>1869</v>
      </c>
      <c r="Z160" s="20" t="s">
        <v>1349</v>
      </c>
      <c r="AA160" s="20" t="s">
        <v>366</v>
      </c>
      <c r="AB160" s="20" t="s">
        <v>1041</v>
      </c>
      <c r="AC160" s="17"/>
    </row>
    <row r="161" spans="1:29" s="86" customFormat="1" ht="21.75" customHeight="1" x14ac:dyDescent="0.3">
      <c r="A161" s="12" t="s">
        <v>1476</v>
      </c>
      <c r="B161" s="12">
        <v>1</v>
      </c>
      <c r="C161" s="12">
        <v>3</v>
      </c>
      <c r="D161" s="12">
        <v>0</v>
      </c>
      <c r="E161" s="12">
        <v>12</v>
      </c>
      <c r="F161" s="12">
        <v>2</v>
      </c>
      <c r="G161" s="12">
        <v>0</v>
      </c>
      <c r="H161" s="12">
        <v>1</v>
      </c>
      <c r="I161" s="12">
        <v>1</v>
      </c>
      <c r="J161" s="12">
        <v>3</v>
      </c>
      <c r="K161" s="12">
        <v>2</v>
      </c>
      <c r="L161" s="12">
        <v>3</v>
      </c>
      <c r="M161" s="12">
        <v>0</v>
      </c>
      <c r="N161" s="12">
        <v>0</v>
      </c>
      <c r="O161" s="12">
        <v>0</v>
      </c>
      <c r="P161" s="12">
        <f t="shared" si="4"/>
        <v>28</v>
      </c>
      <c r="Q161" s="12">
        <v>10</v>
      </c>
      <c r="R161" s="87">
        <f t="shared" si="5"/>
        <v>0.51851851851851849</v>
      </c>
      <c r="S161" s="21" t="s">
        <v>582</v>
      </c>
      <c r="T161" s="18" t="s">
        <v>2222</v>
      </c>
      <c r="U161" s="19" t="s">
        <v>390</v>
      </c>
      <c r="V161" s="18" t="s">
        <v>622</v>
      </c>
      <c r="W161" s="34" t="s">
        <v>2204</v>
      </c>
      <c r="X161" s="22">
        <v>4</v>
      </c>
      <c r="Y161" s="23" t="s">
        <v>2211</v>
      </c>
      <c r="Z161" s="20" t="s">
        <v>2212</v>
      </c>
      <c r="AA161" s="20" t="s">
        <v>443</v>
      </c>
      <c r="AB161" s="20" t="s">
        <v>367</v>
      </c>
      <c r="AC161" s="17"/>
    </row>
    <row r="162" spans="1:29" s="86" customFormat="1" ht="21.75" customHeight="1" x14ac:dyDescent="0.3">
      <c r="A162" s="12" t="s">
        <v>2102</v>
      </c>
      <c r="B162" s="12">
        <v>1</v>
      </c>
      <c r="C162" s="12">
        <v>4</v>
      </c>
      <c r="D162" s="12">
        <v>4</v>
      </c>
      <c r="E162" s="12">
        <v>10</v>
      </c>
      <c r="F162" s="12">
        <v>0</v>
      </c>
      <c r="G162" s="12">
        <v>0</v>
      </c>
      <c r="H162" s="12">
        <v>0</v>
      </c>
      <c r="I162" s="12">
        <v>1</v>
      </c>
      <c r="J162" s="12">
        <v>3</v>
      </c>
      <c r="K162" s="12">
        <v>2</v>
      </c>
      <c r="L162" s="12">
        <v>3</v>
      </c>
      <c r="M162" s="12">
        <v>0</v>
      </c>
      <c r="N162" s="12">
        <v>0</v>
      </c>
      <c r="O162" s="12">
        <v>0</v>
      </c>
      <c r="P162" s="12">
        <f t="shared" si="4"/>
        <v>28</v>
      </c>
      <c r="Q162" s="12">
        <v>10</v>
      </c>
      <c r="R162" s="87">
        <f t="shared" si="5"/>
        <v>0.51851851851851849</v>
      </c>
      <c r="S162" s="21" t="s">
        <v>582</v>
      </c>
      <c r="T162" s="18" t="s">
        <v>4429</v>
      </c>
      <c r="U162" s="19" t="s">
        <v>243</v>
      </c>
      <c r="V162" s="18" t="s">
        <v>348</v>
      </c>
      <c r="W162" s="34" t="s">
        <v>2781</v>
      </c>
      <c r="X162" s="22">
        <v>4</v>
      </c>
      <c r="Y162" s="23" t="s">
        <v>271</v>
      </c>
      <c r="Z162" s="20" t="s">
        <v>4418</v>
      </c>
      <c r="AA162" s="20" t="s">
        <v>4419</v>
      </c>
      <c r="AB162" s="20" t="s">
        <v>242</v>
      </c>
      <c r="AC162" s="17"/>
    </row>
    <row r="163" spans="1:29" s="86" customFormat="1" ht="21.75" customHeight="1" x14ac:dyDescent="0.3">
      <c r="A163" s="12" t="s">
        <v>728</v>
      </c>
      <c r="B163" s="12">
        <v>1</v>
      </c>
      <c r="C163" s="12">
        <v>4</v>
      </c>
      <c r="D163" s="12">
        <v>0</v>
      </c>
      <c r="E163" s="12">
        <v>12</v>
      </c>
      <c r="F163" s="12">
        <v>2</v>
      </c>
      <c r="G163" s="12">
        <v>0</v>
      </c>
      <c r="H163" s="12">
        <v>0</v>
      </c>
      <c r="I163" s="12">
        <v>1</v>
      </c>
      <c r="J163" s="12">
        <v>2</v>
      </c>
      <c r="K163" s="12">
        <v>2</v>
      </c>
      <c r="L163" s="12">
        <v>4</v>
      </c>
      <c r="M163" s="12">
        <v>0</v>
      </c>
      <c r="N163" s="12">
        <v>0</v>
      </c>
      <c r="O163" s="12">
        <v>0</v>
      </c>
      <c r="P163" s="12">
        <f t="shared" si="4"/>
        <v>28</v>
      </c>
      <c r="Q163" s="12">
        <v>4</v>
      </c>
      <c r="R163" s="87">
        <f t="shared" si="5"/>
        <v>0.51851851851851849</v>
      </c>
      <c r="S163" s="21" t="s">
        <v>582</v>
      </c>
      <c r="T163" s="18" t="s">
        <v>963</v>
      </c>
      <c r="U163" s="19" t="s">
        <v>597</v>
      </c>
      <c r="V163" s="34" t="s">
        <v>425</v>
      </c>
      <c r="W163" s="34" t="s">
        <v>950</v>
      </c>
      <c r="X163" s="22">
        <v>4</v>
      </c>
      <c r="Y163" s="23" t="s">
        <v>402</v>
      </c>
      <c r="Z163" s="20" t="s">
        <v>951</v>
      </c>
      <c r="AA163" s="20" t="s">
        <v>248</v>
      </c>
      <c r="AB163" s="20" t="s">
        <v>325</v>
      </c>
      <c r="AC163" s="17"/>
    </row>
    <row r="164" spans="1:29" s="86" customFormat="1" ht="21.75" customHeight="1" x14ac:dyDescent="0.3">
      <c r="A164" s="12" t="s">
        <v>1455</v>
      </c>
      <c r="B164" s="12">
        <v>1</v>
      </c>
      <c r="C164" s="12">
        <v>0</v>
      </c>
      <c r="D164" s="12">
        <v>0</v>
      </c>
      <c r="E164" s="12">
        <v>12</v>
      </c>
      <c r="F164" s="12">
        <v>3</v>
      </c>
      <c r="G164" s="12">
        <v>1</v>
      </c>
      <c r="H164" s="12">
        <v>1</v>
      </c>
      <c r="I164" s="12">
        <v>1</v>
      </c>
      <c r="J164" s="12">
        <v>5</v>
      </c>
      <c r="K164" s="12">
        <v>1</v>
      </c>
      <c r="L164" s="12">
        <v>3</v>
      </c>
      <c r="M164" s="12">
        <v>0</v>
      </c>
      <c r="N164" s="12">
        <v>0</v>
      </c>
      <c r="O164" s="12">
        <v>0</v>
      </c>
      <c r="P164" s="12">
        <f t="shared" si="4"/>
        <v>28</v>
      </c>
      <c r="Q164" s="12">
        <v>9</v>
      </c>
      <c r="R164" s="87">
        <f t="shared" si="5"/>
        <v>0.51851851851851849</v>
      </c>
      <c r="S164" s="21" t="s">
        <v>582</v>
      </c>
      <c r="T164" s="18" t="s">
        <v>4425</v>
      </c>
      <c r="U164" s="19" t="s">
        <v>396</v>
      </c>
      <c r="V164" s="18" t="s">
        <v>306</v>
      </c>
      <c r="W164" s="34" t="s">
        <v>2781</v>
      </c>
      <c r="X164" s="22">
        <v>4</v>
      </c>
      <c r="Y164" s="23" t="s">
        <v>255</v>
      </c>
      <c r="Z164" s="20" t="s">
        <v>2642</v>
      </c>
      <c r="AA164" s="20" t="s">
        <v>894</v>
      </c>
      <c r="AB164" s="20" t="s">
        <v>242</v>
      </c>
      <c r="AC164" s="17"/>
    </row>
    <row r="165" spans="1:29" s="86" customFormat="1" ht="21.75" customHeight="1" x14ac:dyDescent="0.3">
      <c r="A165" s="12" t="s">
        <v>714</v>
      </c>
      <c r="B165" s="12">
        <v>1</v>
      </c>
      <c r="C165" s="12">
        <v>3</v>
      </c>
      <c r="D165" s="12">
        <v>3</v>
      </c>
      <c r="E165" s="12">
        <v>10</v>
      </c>
      <c r="F165" s="12">
        <v>2</v>
      </c>
      <c r="G165" s="12">
        <v>1</v>
      </c>
      <c r="H165" s="12">
        <v>1</v>
      </c>
      <c r="I165" s="12">
        <v>1</v>
      </c>
      <c r="J165" s="12">
        <v>1</v>
      </c>
      <c r="K165" s="12">
        <v>1</v>
      </c>
      <c r="L165" s="12">
        <v>2</v>
      </c>
      <c r="M165" s="12">
        <v>2</v>
      </c>
      <c r="N165" s="12">
        <v>0</v>
      </c>
      <c r="O165" s="12">
        <v>0</v>
      </c>
      <c r="P165" s="12">
        <f t="shared" si="4"/>
        <v>28</v>
      </c>
      <c r="Q165" s="12">
        <v>10</v>
      </c>
      <c r="R165" s="87">
        <f t="shared" si="5"/>
        <v>0.51851851851851849</v>
      </c>
      <c r="S165" s="21" t="s">
        <v>582</v>
      </c>
      <c r="T165" s="18" t="s">
        <v>2865</v>
      </c>
      <c r="U165" s="19" t="s">
        <v>385</v>
      </c>
      <c r="V165" s="18" t="s">
        <v>242</v>
      </c>
      <c r="W165" s="34" t="s">
        <v>2851</v>
      </c>
      <c r="X165" s="22">
        <v>4</v>
      </c>
      <c r="Y165" s="23" t="s">
        <v>271</v>
      </c>
      <c r="Z165" s="20" t="s">
        <v>2687</v>
      </c>
      <c r="AA165" s="20" t="s">
        <v>241</v>
      </c>
      <c r="AB165" s="20" t="s">
        <v>249</v>
      </c>
      <c r="AC165" s="17"/>
    </row>
    <row r="166" spans="1:29" s="86" customFormat="1" ht="21.75" customHeight="1" x14ac:dyDescent="0.3">
      <c r="A166" s="12" t="s">
        <v>714</v>
      </c>
      <c r="B166" s="12">
        <v>1</v>
      </c>
      <c r="C166" s="12">
        <v>3</v>
      </c>
      <c r="D166" s="12">
        <v>3</v>
      </c>
      <c r="E166" s="12">
        <v>8</v>
      </c>
      <c r="F166" s="12">
        <v>2</v>
      </c>
      <c r="G166" s="12">
        <v>1</v>
      </c>
      <c r="H166" s="12">
        <v>0</v>
      </c>
      <c r="I166" s="12">
        <v>1</v>
      </c>
      <c r="J166" s="12">
        <v>5</v>
      </c>
      <c r="K166" s="12">
        <v>2</v>
      </c>
      <c r="L166" s="12">
        <v>2</v>
      </c>
      <c r="M166" s="12">
        <v>0</v>
      </c>
      <c r="N166" s="12">
        <v>0</v>
      </c>
      <c r="O166" s="12">
        <v>0</v>
      </c>
      <c r="P166" s="12">
        <f t="shared" si="4"/>
        <v>28</v>
      </c>
      <c r="Q166" s="12">
        <v>4</v>
      </c>
      <c r="R166" s="87">
        <f t="shared" si="5"/>
        <v>0.51851851851851849</v>
      </c>
      <c r="S166" s="21" t="s">
        <v>581</v>
      </c>
      <c r="T166" s="34" t="s">
        <v>3303</v>
      </c>
      <c r="U166" s="51" t="s">
        <v>336</v>
      </c>
      <c r="V166" s="34" t="s">
        <v>448</v>
      </c>
      <c r="W166" s="34" t="s">
        <v>3294</v>
      </c>
      <c r="X166" s="22">
        <v>4</v>
      </c>
      <c r="Y166" s="22" t="s">
        <v>255</v>
      </c>
      <c r="Z166" s="20" t="s">
        <v>3301</v>
      </c>
      <c r="AA166" s="20" t="s">
        <v>1418</v>
      </c>
      <c r="AB166" s="20" t="s">
        <v>3302</v>
      </c>
      <c r="AC166" s="17"/>
    </row>
    <row r="167" spans="1:29" s="86" customFormat="1" ht="21.75" customHeight="1" x14ac:dyDescent="0.3">
      <c r="A167" s="12" t="s">
        <v>1449</v>
      </c>
      <c r="B167" s="12">
        <v>1</v>
      </c>
      <c r="C167" s="12">
        <v>3</v>
      </c>
      <c r="D167" s="12">
        <v>1</v>
      </c>
      <c r="E167" s="12">
        <v>12</v>
      </c>
      <c r="F167" s="12">
        <v>2</v>
      </c>
      <c r="G167" s="12">
        <v>0</v>
      </c>
      <c r="H167" s="12">
        <v>0</v>
      </c>
      <c r="I167" s="12">
        <v>1</v>
      </c>
      <c r="J167" s="12">
        <v>4</v>
      </c>
      <c r="K167" s="12">
        <v>2</v>
      </c>
      <c r="L167" s="12">
        <v>2</v>
      </c>
      <c r="M167" s="12">
        <v>0</v>
      </c>
      <c r="N167" s="12">
        <v>0</v>
      </c>
      <c r="O167" s="12">
        <v>0</v>
      </c>
      <c r="P167" s="12">
        <f t="shared" si="4"/>
        <v>28</v>
      </c>
      <c r="Q167" s="12">
        <v>10</v>
      </c>
      <c r="R167" s="87">
        <f t="shared" si="5"/>
        <v>0.51851851851851849</v>
      </c>
      <c r="S167" s="21" t="s">
        <v>582</v>
      </c>
      <c r="T167" s="18" t="s">
        <v>2221</v>
      </c>
      <c r="U167" s="19" t="s">
        <v>378</v>
      </c>
      <c r="V167" s="18" t="s">
        <v>242</v>
      </c>
      <c r="W167" s="34" t="s">
        <v>2204</v>
      </c>
      <c r="X167" s="22">
        <v>4</v>
      </c>
      <c r="Y167" s="23" t="s">
        <v>255</v>
      </c>
      <c r="Z167" s="20" t="s">
        <v>1004</v>
      </c>
      <c r="AA167" s="20" t="s">
        <v>463</v>
      </c>
      <c r="AB167" s="20" t="s">
        <v>249</v>
      </c>
      <c r="AC167" s="17"/>
    </row>
    <row r="168" spans="1:29" s="86" customFormat="1" ht="21.75" customHeight="1" x14ac:dyDescent="0.3">
      <c r="A168" s="12" t="s">
        <v>2039</v>
      </c>
      <c r="B168" s="12">
        <v>1</v>
      </c>
      <c r="C168" s="12">
        <v>3</v>
      </c>
      <c r="D168" s="12">
        <v>4</v>
      </c>
      <c r="E168" s="12">
        <v>10</v>
      </c>
      <c r="F168" s="12">
        <v>3</v>
      </c>
      <c r="G168" s="12">
        <v>0</v>
      </c>
      <c r="H168" s="12">
        <v>1</v>
      </c>
      <c r="I168" s="12">
        <v>1</v>
      </c>
      <c r="J168" s="12">
        <v>4</v>
      </c>
      <c r="K168" s="12">
        <v>1</v>
      </c>
      <c r="L168" s="12">
        <v>0</v>
      </c>
      <c r="M168" s="12">
        <v>0</v>
      </c>
      <c r="N168" s="12">
        <v>0</v>
      </c>
      <c r="O168" s="12">
        <v>0</v>
      </c>
      <c r="P168" s="12">
        <f t="shared" si="4"/>
        <v>28</v>
      </c>
      <c r="Q168" s="12">
        <v>10</v>
      </c>
      <c r="R168" s="87">
        <f t="shared" si="5"/>
        <v>0.51851851851851849</v>
      </c>
      <c r="S168" s="21" t="s">
        <v>582</v>
      </c>
      <c r="T168" s="18" t="s">
        <v>2225</v>
      </c>
      <c r="U168" s="19" t="s">
        <v>904</v>
      </c>
      <c r="V168" s="18" t="s">
        <v>263</v>
      </c>
      <c r="W168" s="34" t="s">
        <v>2204</v>
      </c>
      <c r="X168" s="22">
        <v>4</v>
      </c>
      <c r="Y168" s="23" t="s">
        <v>236</v>
      </c>
      <c r="Z168" s="20" t="s">
        <v>2224</v>
      </c>
      <c r="AA168" s="20" t="s">
        <v>366</v>
      </c>
      <c r="AB168" s="20" t="s">
        <v>1041</v>
      </c>
      <c r="AC168" s="17"/>
    </row>
    <row r="169" spans="1:29" s="86" customFormat="1" ht="21.75" customHeight="1" x14ac:dyDescent="0.3">
      <c r="A169" s="12" t="s">
        <v>709</v>
      </c>
      <c r="B169" s="12">
        <v>1</v>
      </c>
      <c r="C169" s="12">
        <v>2</v>
      </c>
      <c r="D169" s="12">
        <v>2</v>
      </c>
      <c r="E169" s="12">
        <v>11</v>
      </c>
      <c r="F169" s="12">
        <v>2</v>
      </c>
      <c r="G169" s="12">
        <v>1</v>
      </c>
      <c r="H169" s="12">
        <v>0</v>
      </c>
      <c r="I169" s="12">
        <v>1</v>
      </c>
      <c r="J169" s="12">
        <v>3</v>
      </c>
      <c r="K169" s="12">
        <v>2</v>
      </c>
      <c r="L169" s="12">
        <v>3</v>
      </c>
      <c r="M169" s="12">
        <v>0</v>
      </c>
      <c r="N169" s="12">
        <v>0</v>
      </c>
      <c r="O169" s="12">
        <v>0</v>
      </c>
      <c r="P169" s="12">
        <f t="shared" si="4"/>
        <v>28</v>
      </c>
      <c r="Q169" s="12">
        <v>1</v>
      </c>
      <c r="R169" s="87">
        <f t="shared" si="5"/>
        <v>0.51851851851851849</v>
      </c>
      <c r="S169" s="21" t="s">
        <v>580</v>
      </c>
      <c r="T169" s="18" t="s">
        <v>1328</v>
      </c>
      <c r="U169" s="19" t="s">
        <v>1329</v>
      </c>
      <c r="V169" s="18" t="s">
        <v>249</v>
      </c>
      <c r="W169" s="34" t="s">
        <v>1330</v>
      </c>
      <c r="X169" s="22">
        <v>4</v>
      </c>
      <c r="Y169" s="23" t="s">
        <v>690</v>
      </c>
      <c r="Z169" s="20" t="s">
        <v>1331</v>
      </c>
      <c r="AA169" s="20" t="s">
        <v>1332</v>
      </c>
      <c r="AB169" s="20" t="s">
        <v>448</v>
      </c>
      <c r="AC169" s="17"/>
    </row>
    <row r="170" spans="1:29" s="86" customFormat="1" ht="21.75" customHeight="1" x14ac:dyDescent="0.3">
      <c r="A170" s="12" t="s">
        <v>2039</v>
      </c>
      <c r="B170" s="12">
        <v>1</v>
      </c>
      <c r="C170" s="12">
        <v>2</v>
      </c>
      <c r="D170" s="12">
        <v>3</v>
      </c>
      <c r="E170" s="12">
        <v>8</v>
      </c>
      <c r="F170" s="12">
        <v>2</v>
      </c>
      <c r="G170" s="12">
        <v>1</v>
      </c>
      <c r="H170" s="12">
        <v>1</v>
      </c>
      <c r="I170" s="12">
        <v>1</v>
      </c>
      <c r="J170" s="12">
        <v>4</v>
      </c>
      <c r="K170" s="12">
        <v>1</v>
      </c>
      <c r="L170" s="12">
        <v>3</v>
      </c>
      <c r="M170" s="12">
        <v>0</v>
      </c>
      <c r="N170" s="12">
        <v>0</v>
      </c>
      <c r="O170" s="12">
        <v>0</v>
      </c>
      <c r="P170" s="12">
        <f t="shared" si="4"/>
        <v>27</v>
      </c>
      <c r="Q170" s="12">
        <v>14</v>
      </c>
      <c r="R170" s="87">
        <f t="shared" si="5"/>
        <v>0.5</v>
      </c>
      <c r="S170" s="21" t="s">
        <v>582</v>
      </c>
      <c r="T170" s="18" t="s">
        <v>2875</v>
      </c>
      <c r="U170" s="19" t="s">
        <v>400</v>
      </c>
      <c r="V170" s="18" t="s">
        <v>289</v>
      </c>
      <c r="W170" s="34" t="s">
        <v>2851</v>
      </c>
      <c r="X170" s="22">
        <v>4</v>
      </c>
      <c r="Y170" s="23" t="s">
        <v>402</v>
      </c>
      <c r="Z170" s="20" t="s">
        <v>2854</v>
      </c>
      <c r="AA170" s="20" t="s">
        <v>1841</v>
      </c>
      <c r="AB170" s="20" t="s">
        <v>367</v>
      </c>
      <c r="AC170" s="17"/>
    </row>
    <row r="171" spans="1:29" s="86" customFormat="1" ht="21.75" customHeight="1" x14ac:dyDescent="0.3">
      <c r="A171" s="12" t="s">
        <v>1449</v>
      </c>
      <c r="B171" s="12">
        <v>1</v>
      </c>
      <c r="C171" s="12">
        <v>3</v>
      </c>
      <c r="D171" s="12">
        <v>1</v>
      </c>
      <c r="E171" s="12">
        <v>11</v>
      </c>
      <c r="F171" s="12">
        <v>1</v>
      </c>
      <c r="G171" s="12">
        <v>0</v>
      </c>
      <c r="H171" s="12">
        <v>0</v>
      </c>
      <c r="I171" s="12">
        <v>1</v>
      </c>
      <c r="J171" s="12">
        <v>3</v>
      </c>
      <c r="K171" s="12">
        <v>2</v>
      </c>
      <c r="L171" s="12">
        <v>4</v>
      </c>
      <c r="M171" s="12">
        <v>0</v>
      </c>
      <c r="N171" s="12">
        <v>0</v>
      </c>
      <c r="O171" s="12">
        <v>0</v>
      </c>
      <c r="P171" s="12">
        <f t="shared" si="4"/>
        <v>27</v>
      </c>
      <c r="Q171" s="12">
        <v>10</v>
      </c>
      <c r="R171" s="87">
        <f t="shared" si="5"/>
        <v>0.5</v>
      </c>
      <c r="S171" s="21" t="s">
        <v>582</v>
      </c>
      <c r="T171" s="18" t="s">
        <v>4426</v>
      </c>
      <c r="U171" s="19" t="s">
        <v>378</v>
      </c>
      <c r="V171" s="18" t="s">
        <v>578</v>
      </c>
      <c r="W171" s="34" t="s">
        <v>2781</v>
      </c>
      <c r="X171" s="22">
        <v>4</v>
      </c>
      <c r="Y171" s="23" t="s">
        <v>271</v>
      </c>
      <c r="Z171" s="20" t="s">
        <v>4418</v>
      </c>
      <c r="AA171" s="20" t="s">
        <v>4419</v>
      </c>
      <c r="AB171" s="20" t="s">
        <v>242</v>
      </c>
      <c r="AC171" s="17"/>
    </row>
    <row r="172" spans="1:29" s="86" customFormat="1" ht="21.75" customHeight="1" x14ac:dyDescent="0.3">
      <c r="A172" s="12" t="s">
        <v>709</v>
      </c>
      <c r="B172" s="12">
        <v>1</v>
      </c>
      <c r="C172" s="12">
        <v>2</v>
      </c>
      <c r="D172" s="12">
        <v>2</v>
      </c>
      <c r="E172" s="12">
        <v>8</v>
      </c>
      <c r="F172" s="12">
        <v>2</v>
      </c>
      <c r="G172" s="12">
        <v>1</v>
      </c>
      <c r="H172" s="12">
        <v>1</v>
      </c>
      <c r="I172" s="12">
        <v>1</v>
      </c>
      <c r="J172" s="12">
        <v>3</v>
      </c>
      <c r="K172" s="12">
        <v>0</v>
      </c>
      <c r="L172" s="12">
        <v>3</v>
      </c>
      <c r="M172" s="12">
        <v>0</v>
      </c>
      <c r="N172" s="12">
        <v>0</v>
      </c>
      <c r="O172" s="12">
        <v>3</v>
      </c>
      <c r="P172" s="12">
        <f t="shared" si="4"/>
        <v>27</v>
      </c>
      <c r="Q172" s="12">
        <v>5</v>
      </c>
      <c r="R172" s="87">
        <f t="shared" si="5"/>
        <v>0.5</v>
      </c>
      <c r="S172" s="21" t="s">
        <v>582</v>
      </c>
      <c r="T172" s="18" t="s">
        <v>810</v>
      </c>
      <c r="U172" s="19" t="s">
        <v>301</v>
      </c>
      <c r="V172" s="89" t="s">
        <v>664</v>
      </c>
      <c r="W172" s="34" t="s">
        <v>950</v>
      </c>
      <c r="X172" s="22">
        <v>4</v>
      </c>
      <c r="Y172" s="23" t="s">
        <v>236</v>
      </c>
      <c r="Z172" s="20" t="s">
        <v>960</v>
      </c>
      <c r="AA172" s="20" t="s">
        <v>961</v>
      </c>
      <c r="AB172" s="20" t="s">
        <v>962</v>
      </c>
      <c r="AC172" s="17"/>
    </row>
    <row r="173" spans="1:29" s="86" customFormat="1" ht="21.75" customHeight="1" x14ac:dyDescent="0.3">
      <c r="A173" s="12" t="s">
        <v>711</v>
      </c>
      <c r="B173" s="12">
        <v>1</v>
      </c>
      <c r="C173" s="12">
        <v>3</v>
      </c>
      <c r="D173" s="12">
        <v>0</v>
      </c>
      <c r="E173" s="12">
        <v>11</v>
      </c>
      <c r="F173" s="12">
        <v>1</v>
      </c>
      <c r="G173" s="12">
        <v>1</v>
      </c>
      <c r="H173" s="12">
        <v>0</v>
      </c>
      <c r="I173" s="12">
        <v>1</v>
      </c>
      <c r="J173" s="12">
        <v>5</v>
      </c>
      <c r="K173" s="12">
        <v>1</v>
      </c>
      <c r="L173" s="12">
        <v>3</v>
      </c>
      <c r="M173" s="12">
        <v>0</v>
      </c>
      <c r="N173" s="12">
        <v>0</v>
      </c>
      <c r="O173" s="12">
        <v>0</v>
      </c>
      <c r="P173" s="12">
        <f t="shared" si="4"/>
        <v>27</v>
      </c>
      <c r="Q173" s="12">
        <v>5</v>
      </c>
      <c r="R173" s="87">
        <f t="shared" si="5"/>
        <v>0.5</v>
      </c>
      <c r="S173" s="21" t="s">
        <v>582</v>
      </c>
      <c r="T173" s="18" t="s">
        <v>3778</v>
      </c>
      <c r="U173" s="19" t="s">
        <v>750</v>
      </c>
      <c r="V173" s="18" t="s">
        <v>448</v>
      </c>
      <c r="W173" s="34" t="s">
        <v>3767</v>
      </c>
      <c r="X173" s="22">
        <v>4</v>
      </c>
      <c r="Y173" s="23" t="s">
        <v>255</v>
      </c>
      <c r="Z173" s="20" t="s">
        <v>3770</v>
      </c>
      <c r="AA173" s="20" t="s">
        <v>241</v>
      </c>
      <c r="AB173" s="20" t="s">
        <v>459</v>
      </c>
      <c r="AC173" s="17"/>
    </row>
    <row r="174" spans="1:29" s="86" customFormat="1" ht="21.75" customHeight="1" x14ac:dyDescent="0.3">
      <c r="A174" s="12" t="s">
        <v>709</v>
      </c>
      <c r="B174" s="12">
        <v>1</v>
      </c>
      <c r="C174" s="12">
        <v>5</v>
      </c>
      <c r="D174" s="12">
        <v>0</v>
      </c>
      <c r="E174" s="12">
        <v>11</v>
      </c>
      <c r="F174" s="12">
        <v>2</v>
      </c>
      <c r="G174" s="12">
        <v>0</v>
      </c>
      <c r="H174" s="12">
        <v>1</v>
      </c>
      <c r="I174" s="12">
        <v>0</v>
      </c>
      <c r="J174" s="12">
        <v>5</v>
      </c>
      <c r="K174" s="12">
        <v>2</v>
      </c>
      <c r="L174" s="12">
        <v>0</v>
      </c>
      <c r="M174" s="12">
        <v>0</v>
      </c>
      <c r="N174" s="12">
        <v>0</v>
      </c>
      <c r="O174" s="12">
        <v>0</v>
      </c>
      <c r="P174" s="12">
        <f t="shared" si="4"/>
        <v>27</v>
      </c>
      <c r="Q174" s="12">
        <v>6</v>
      </c>
      <c r="R174" s="87">
        <f t="shared" si="5"/>
        <v>0.5</v>
      </c>
      <c r="S174" s="21" t="s">
        <v>582</v>
      </c>
      <c r="T174" s="34" t="s">
        <v>3306</v>
      </c>
      <c r="U174" s="51" t="s">
        <v>488</v>
      </c>
      <c r="V174" s="34" t="s">
        <v>289</v>
      </c>
      <c r="W174" s="34" t="s">
        <v>3294</v>
      </c>
      <c r="X174" s="22">
        <v>4</v>
      </c>
      <c r="Y174" s="22" t="s">
        <v>255</v>
      </c>
      <c r="Z174" s="20" t="s">
        <v>3301</v>
      </c>
      <c r="AA174" s="20" t="s">
        <v>1418</v>
      </c>
      <c r="AB174" s="20" t="s">
        <v>3302</v>
      </c>
      <c r="AC174" s="17"/>
    </row>
    <row r="175" spans="1:29" s="86" customFormat="1" ht="21.75" customHeight="1" x14ac:dyDescent="0.3">
      <c r="A175" s="12" t="s">
        <v>711</v>
      </c>
      <c r="B175" s="12">
        <v>1</v>
      </c>
      <c r="C175" s="12">
        <v>2</v>
      </c>
      <c r="D175" s="12">
        <v>4</v>
      </c>
      <c r="E175" s="12">
        <v>9</v>
      </c>
      <c r="F175" s="12">
        <v>0</v>
      </c>
      <c r="G175" s="12">
        <v>0</v>
      </c>
      <c r="H175" s="12">
        <v>0</v>
      </c>
      <c r="I175" s="12">
        <v>0</v>
      </c>
      <c r="J175" s="12">
        <v>5</v>
      </c>
      <c r="K175" s="12">
        <v>2</v>
      </c>
      <c r="L175" s="12">
        <v>4</v>
      </c>
      <c r="M175" s="12">
        <v>0</v>
      </c>
      <c r="N175" s="12">
        <v>0</v>
      </c>
      <c r="O175" s="12">
        <v>0</v>
      </c>
      <c r="P175" s="12">
        <f t="shared" si="4"/>
        <v>27</v>
      </c>
      <c r="Q175" s="12">
        <v>3</v>
      </c>
      <c r="R175" s="87">
        <f t="shared" si="5"/>
        <v>0.5</v>
      </c>
      <c r="S175" s="21" t="s">
        <v>581</v>
      </c>
      <c r="T175" s="20" t="s">
        <v>712</v>
      </c>
      <c r="U175" s="88" t="s">
        <v>243</v>
      </c>
      <c r="V175" s="20" t="s">
        <v>713</v>
      </c>
      <c r="W175" s="34" t="s">
        <v>703</v>
      </c>
      <c r="X175" s="22">
        <v>4</v>
      </c>
      <c r="Y175" s="23" t="s">
        <v>402</v>
      </c>
      <c r="Z175" s="20" t="s">
        <v>708</v>
      </c>
      <c r="AA175" s="20" t="s">
        <v>366</v>
      </c>
      <c r="AB175" s="20" t="s">
        <v>246</v>
      </c>
      <c r="AC175" s="17"/>
    </row>
    <row r="176" spans="1:29" s="86" customFormat="1" ht="21.75" customHeight="1" x14ac:dyDescent="0.3">
      <c r="A176" s="12" t="s">
        <v>709</v>
      </c>
      <c r="B176" s="12">
        <v>1</v>
      </c>
      <c r="C176" s="12">
        <v>5</v>
      </c>
      <c r="D176" s="12">
        <v>4</v>
      </c>
      <c r="E176" s="12">
        <v>8</v>
      </c>
      <c r="F176" s="12">
        <v>2</v>
      </c>
      <c r="G176" s="12">
        <v>1</v>
      </c>
      <c r="H176" s="12">
        <v>1</v>
      </c>
      <c r="I176" s="12">
        <v>1</v>
      </c>
      <c r="J176" s="12">
        <v>4</v>
      </c>
      <c r="K176" s="12">
        <v>0</v>
      </c>
      <c r="L176" s="12">
        <v>0</v>
      </c>
      <c r="M176" s="12">
        <v>0</v>
      </c>
      <c r="N176" s="12">
        <v>0</v>
      </c>
      <c r="O176" s="12">
        <v>0</v>
      </c>
      <c r="P176" s="12">
        <f t="shared" si="4"/>
        <v>27</v>
      </c>
      <c r="Q176" s="12">
        <v>5</v>
      </c>
      <c r="R176" s="87">
        <f t="shared" si="5"/>
        <v>0.5</v>
      </c>
      <c r="S176" s="21" t="s">
        <v>582</v>
      </c>
      <c r="T176" s="18" t="s">
        <v>3777</v>
      </c>
      <c r="U176" s="19" t="s">
        <v>1264</v>
      </c>
      <c r="V176" s="18" t="s">
        <v>527</v>
      </c>
      <c r="W176" s="34" t="s">
        <v>3767</v>
      </c>
      <c r="X176" s="22">
        <v>4</v>
      </c>
      <c r="Y176" s="23" t="s">
        <v>255</v>
      </c>
      <c r="Z176" s="20" t="s">
        <v>3770</v>
      </c>
      <c r="AA176" s="20" t="s">
        <v>241</v>
      </c>
      <c r="AB176" s="20" t="s">
        <v>459</v>
      </c>
      <c r="AC176" s="17"/>
    </row>
    <row r="177" spans="1:29" s="86" customFormat="1" ht="21.75" customHeight="1" x14ac:dyDescent="0.3">
      <c r="A177" s="12" t="s">
        <v>2876</v>
      </c>
      <c r="B177" s="12">
        <v>1</v>
      </c>
      <c r="C177" s="12">
        <v>4</v>
      </c>
      <c r="D177" s="12">
        <v>0</v>
      </c>
      <c r="E177" s="12">
        <v>10</v>
      </c>
      <c r="F177" s="12">
        <v>2</v>
      </c>
      <c r="G177" s="12">
        <v>1</v>
      </c>
      <c r="H177" s="12">
        <v>0</v>
      </c>
      <c r="I177" s="12">
        <v>1</v>
      </c>
      <c r="J177" s="12">
        <v>3</v>
      </c>
      <c r="K177" s="12">
        <v>1</v>
      </c>
      <c r="L177" s="12">
        <v>4</v>
      </c>
      <c r="M177" s="12">
        <v>0</v>
      </c>
      <c r="N177" s="12">
        <v>0</v>
      </c>
      <c r="O177" s="12">
        <v>0</v>
      </c>
      <c r="P177" s="12">
        <f t="shared" si="4"/>
        <v>27</v>
      </c>
      <c r="Q177" s="12">
        <v>14</v>
      </c>
      <c r="R177" s="87">
        <f t="shared" si="5"/>
        <v>0.5</v>
      </c>
      <c r="S177" s="21" t="s">
        <v>582</v>
      </c>
      <c r="T177" s="18" t="s">
        <v>2877</v>
      </c>
      <c r="U177" s="19" t="s">
        <v>273</v>
      </c>
      <c r="V177" s="18" t="s">
        <v>263</v>
      </c>
      <c r="W177" s="34" t="s">
        <v>2851</v>
      </c>
      <c r="X177" s="22">
        <v>4</v>
      </c>
      <c r="Y177" s="23" t="s">
        <v>402</v>
      </c>
      <c r="Z177" s="20" t="s">
        <v>2854</v>
      </c>
      <c r="AA177" s="20" t="s">
        <v>1841</v>
      </c>
      <c r="AB177" s="20" t="s">
        <v>367</v>
      </c>
      <c r="AC177" s="17"/>
    </row>
    <row r="178" spans="1:29" s="86" customFormat="1" ht="21.75" customHeight="1" x14ac:dyDescent="0.3">
      <c r="A178" s="12" t="s">
        <v>1446</v>
      </c>
      <c r="B178" s="12">
        <v>1</v>
      </c>
      <c r="C178" s="12">
        <v>2</v>
      </c>
      <c r="D178" s="12">
        <v>3</v>
      </c>
      <c r="E178" s="12">
        <v>9</v>
      </c>
      <c r="F178" s="12">
        <v>1</v>
      </c>
      <c r="G178" s="12">
        <v>1</v>
      </c>
      <c r="H178" s="12">
        <v>0</v>
      </c>
      <c r="I178" s="12">
        <v>1</v>
      </c>
      <c r="J178" s="12">
        <v>4</v>
      </c>
      <c r="K178" s="12">
        <v>1</v>
      </c>
      <c r="L178" s="12">
        <v>4</v>
      </c>
      <c r="M178" s="12">
        <v>0</v>
      </c>
      <c r="N178" s="12">
        <v>0</v>
      </c>
      <c r="O178" s="12">
        <v>0</v>
      </c>
      <c r="P178" s="12">
        <f t="shared" si="4"/>
        <v>27</v>
      </c>
      <c r="Q178" s="12">
        <v>7</v>
      </c>
      <c r="R178" s="87">
        <f t="shared" si="5"/>
        <v>0.5</v>
      </c>
      <c r="S178" s="21" t="s">
        <v>582</v>
      </c>
      <c r="T178" s="34" t="s">
        <v>583</v>
      </c>
      <c r="U178" s="51" t="s">
        <v>744</v>
      </c>
      <c r="V178" s="34" t="s">
        <v>324</v>
      </c>
      <c r="W178" s="34" t="s">
        <v>3294</v>
      </c>
      <c r="X178" s="22">
        <v>4</v>
      </c>
      <c r="Y178" s="22" t="s">
        <v>236</v>
      </c>
      <c r="Z178" s="20" t="s">
        <v>3298</v>
      </c>
      <c r="AA178" s="20" t="s">
        <v>1418</v>
      </c>
      <c r="AB178" s="20" t="s">
        <v>962</v>
      </c>
      <c r="AC178" s="17"/>
    </row>
    <row r="179" spans="1:29" s="86" customFormat="1" ht="21.75" customHeight="1" x14ac:dyDescent="0.3">
      <c r="A179" s="12" t="s">
        <v>1986</v>
      </c>
      <c r="B179" s="12">
        <v>1</v>
      </c>
      <c r="C179" s="12">
        <v>2</v>
      </c>
      <c r="D179" s="12">
        <v>1</v>
      </c>
      <c r="E179" s="12">
        <v>11</v>
      </c>
      <c r="F179" s="12">
        <v>2</v>
      </c>
      <c r="G179" s="12">
        <v>1</v>
      </c>
      <c r="H179" s="12">
        <v>0</v>
      </c>
      <c r="I179" s="12">
        <v>1</v>
      </c>
      <c r="J179" s="12">
        <v>4</v>
      </c>
      <c r="K179" s="12">
        <v>1</v>
      </c>
      <c r="L179" s="12">
        <v>3</v>
      </c>
      <c r="M179" s="12">
        <v>0</v>
      </c>
      <c r="N179" s="12">
        <v>0</v>
      </c>
      <c r="O179" s="12">
        <v>0</v>
      </c>
      <c r="P179" s="12">
        <f t="shared" si="4"/>
        <v>27</v>
      </c>
      <c r="Q179" s="12">
        <v>14</v>
      </c>
      <c r="R179" s="87">
        <f t="shared" si="5"/>
        <v>0.5</v>
      </c>
      <c r="S179" s="21" t="s">
        <v>582</v>
      </c>
      <c r="T179" s="18" t="s">
        <v>1766</v>
      </c>
      <c r="U179" s="19" t="s">
        <v>498</v>
      </c>
      <c r="V179" s="18" t="s">
        <v>235</v>
      </c>
      <c r="W179" s="34" t="s">
        <v>2851</v>
      </c>
      <c r="X179" s="22">
        <v>4</v>
      </c>
      <c r="Y179" s="23" t="s">
        <v>402</v>
      </c>
      <c r="Z179" s="20" t="s">
        <v>2854</v>
      </c>
      <c r="AA179" s="20" t="s">
        <v>1841</v>
      </c>
      <c r="AB179" s="20" t="s">
        <v>367</v>
      </c>
      <c r="AC179" s="17"/>
    </row>
    <row r="180" spans="1:29" s="86" customFormat="1" ht="21.75" customHeight="1" x14ac:dyDescent="0.3">
      <c r="A180" s="12" t="s">
        <v>1467</v>
      </c>
      <c r="B180" s="12">
        <v>1</v>
      </c>
      <c r="C180" s="12">
        <v>2</v>
      </c>
      <c r="D180" s="12">
        <v>3</v>
      </c>
      <c r="E180" s="12">
        <v>9</v>
      </c>
      <c r="F180" s="12">
        <v>2</v>
      </c>
      <c r="G180" s="12">
        <v>1</v>
      </c>
      <c r="H180" s="12">
        <v>1</v>
      </c>
      <c r="I180" s="12">
        <v>1</v>
      </c>
      <c r="J180" s="12">
        <v>4</v>
      </c>
      <c r="K180" s="12">
        <v>2</v>
      </c>
      <c r="L180" s="12">
        <v>1</v>
      </c>
      <c r="M180" s="12">
        <v>0</v>
      </c>
      <c r="N180" s="12">
        <v>0</v>
      </c>
      <c r="O180" s="12">
        <v>0</v>
      </c>
      <c r="P180" s="12">
        <f t="shared" ref="P180:P243" si="6">SUM(B180:O180)</f>
        <v>27</v>
      </c>
      <c r="Q180" s="12">
        <v>14</v>
      </c>
      <c r="R180" s="87">
        <f t="shared" si="5"/>
        <v>0.5</v>
      </c>
      <c r="S180" s="21" t="s">
        <v>582</v>
      </c>
      <c r="T180" s="18" t="s">
        <v>2874</v>
      </c>
      <c r="U180" s="19" t="s">
        <v>382</v>
      </c>
      <c r="V180" s="18" t="s">
        <v>299</v>
      </c>
      <c r="W180" s="34" t="s">
        <v>2851</v>
      </c>
      <c r="X180" s="22">
        <v>4</v>
      </c>
      <c r="Y180" s="23" t="s">
        <v>271</v>
      </c>
      <c r="Z180" s="20" t="s">
        <v>2687</v>
      </c>
      <c r="AA180" s="20" t="s">
        <v>241</v>
      </c>
      <c r="AB180" s="20" t="s">
        <v>249</v>
      </c>
      <c r="AC180" s="17"/>
    </row>
    <row r="181" spans="1:29" s="86" customFormat="1" ht="21.75" customHeight="1" x14ac:dyDescent="0.3">
      <c r="A181" s="12" t="s">
        <v>709</v>
      </c>
      <c r="B181" s="12">
        <v>1</v>
      </c>
      <c r="C181" s="12">
        <v>2</v>
      </c>
      <c r="D181" s="12">
        <v>0</v>
      </c>
      <c r="E181" s="12">
        <v>10</v>
      </c>
      <c r="F181" s="12">
        <v>2</v>
      </c>
      <c r="G181" s="12">
        <v>0</v>
      </c>
      <c r="H181" s="12">
        <v>0</v>
      </c>
      <c r="I181" s="12">
        <v>1</v>
      </c>
      <c r="J181" s="12">
        <v>5</v>
      </c>
      <c r="K181" s="12">
        <v>2</v>
      </c>
      <c r="L181" s="12">
        <v>4</v>
      </c>
      <c r="M181" s="12">
        <v>0</v>
      </c>
      <c r="N181" s="12">
        <v>0</v>
      </c>
      <c r="O181" s="12">
        <v>0</v>
      </c>
      <c r="P181" s="12">
        <f t="shared" si="6"/>
        <v>27</v>
      </c>
      <c r="Q181" s="12">
        <v>6</v>
      </c>
      <c r="R181" s="87">
        <f t="shared" si="5"/>
        <v>0.5</v>
      </c>
      <c r="S181" s="21" t="s">
        <v>1600</v>
      </c>
      <c r="T181" s="18" t="s">
        <v>1601</v>
      </c>
      <c r="U181" s="19" t="s">
        <v>333</v>
      </c>
      <c r="V181" s="18" t="s">
        <v>263</v>
      </c>
      <c r="W181" s="34" t="s">
        <v>1592</v>
      </c>
      <c r="X181" s="22">
        <v>4</v>
      </c>
      <c r="Y181" s="23" t="s">
        <v>255</v>
      </c>
      <c r="Z181" s="20" t="s">
        <v>944</v>
      </c>
      <c r="AA181" s="20" t="s">
        <v>238</v>
      </c>
      <c r="AB181" s="20" t="s">
        <v>334</v>
      </c>
      <c r="AC181" s="17"/>
    </row>
    <row r="182" spans="1:29" s="86" customFormat="1" ht="21.75" customHeight="1" x14ac:dyDescent="0.3">
      <c r="A182" s="12" t="s">
        <v>728</v>
      </c>
      <c r="B182" s="12">
        <v>1</v>
      </c>
      <c r="C182" s="12">
        <v>3</v>
      </c>
      <c r="D182" s="12">
        <v>0</v>
      </c>
      <c r="E182" s="12">
        <v>10</v>
      </c>
      <c r="F182" s="12">
        <v>1</v>
      </c>
      <c r="G182" s="12">
        <v>1</v>
      </c>
      <c r="H182" s="12">
        <v>0</v>
      </c>
      <c r="I182" s="12">
        <v>1</v>
      </c>
      <c r="J182" s="12">
        <v>3</v>
      </c>
      <c r="K182" s="12">
        <v>1</v>
      </c>
      <c r="L182" s="12">
        <v>3</v>
      </c>
      <c r="M182" s="12">
        <v>0</v>
      </c>
      <c r="N182" s="12">
        <v>0</v>
      </c>
      <c r="O182" s="12">
        <v>3</v>
      </c>
      <c r="P182" s="12">
        <f t="shared" si="6"/>
        <v>27</v>
      </c>
      <c r="Q182" s="12">
        <v>1</v>
      </c>
      <c r="R182" s="87">
        <f t="shared" si="5"/>
        <v>0.5</v>
      </c>
      <c r="S182" s="21" t="s">
        <v>580</v>
      </c>
      <c r="T182" s="18" t="s">
        <v>826</v>
      </c>
      <c r="U182" s="19" t="s">
        <v>827</v>
      </c>
      <c r="V182" s="18" t="s">
        <v>294</v>
      </c>
      <c r="W182" s="34" t="s">
        <v>828</v>
      </c>
      <c r="X182" s="22">
        <v>4</v>
      </c>
      <c r="Y182" s="23" t="s">
        <v>255</v>
      </c>
      <c r="Z182" s="20" t="s">
        <v>829</v>
      </c>
      <c r="AA182" s="20" t="s">
        <v>238</v>
      </c>
      <c r="AB182" s="20" t="s">
        <v>325</v>
      </c>
      <c r="AC182" s="17"/>
    </row>
    <row r="183" spans="1:29" s="86" customFormat="1" ht="21.75" customHeight="1" x14ac:dyDescent="0.3">
      <c r="A183" s="12" t="s">
        <v>725</v>
      </c>
      <c r="B183" s="12">
        <v>1</v>
      </c>
      <c r="C183" s="12">
        <v>5</v>
      </c>
      <c r="D183" s="12">
        <v>0</v>
      </c>
      <c r="E183" s="12">
        <v>11</v>
      </c>
      <c r="F183" s="12">
        <v>1</v>
      </c>
      <c r="G183" s="12">
        <v>1</v>
      </c>
      <c r="H183" s="12">
        <v>0</v>
      </c>
      <c r="I183" s="12">
        <v>1</v>
      </c>
      <c r="J183" s="12">
        <v>3</v>
      </c>
      <c r="K183" s="12">
        <v>1</v>
      </c>
      <c r="L183" s="12">
        <v>3</v>
      </c>
      <c r="M183" s="12">
        <v>0</v>
      </c>
      <c r="N183" s="12">
        <v>0</v>
      </c>
      <c r="O183" s="12">
        <v>0</v>
      </c>
      <c r="P183" s="12">
        <f t="shared" si="6"/>
        <v>27</v>
      </c>
      <c r="Q183" s="12">
        <v>3</v>
      </c>
      <c r="R183" s="87">
        <f t="shared" si="5"/>
        <v>0.5</v>
      </c>
      <c r="S183" s="21" t="s">
        <v>581</v>
      </c>
      <c r="T183" s="18" t="s">
        <v>1440</v>
      </c>
      <c r="U183" s="19" t="s">
        <v>360</v>
      </c>
      <c r="V183" s="18" t="s">
        <v>448</v>
      </c>
      <c r="W183" s="34" t="s">
        <v>1436</v>
      </c>
      <c r="X183" s="22">
        <v>4</v>
      </c>
      <c r="Y183" s="23" t="s">
        <v>255</v>
      </c>
      <c r="Z183" s="20" t="s">
        <v>944</v>
      </c>
      <c r="AA183" s="20" t="s">
        <v>482</v>
      </c>
      <c r="AB183" s="20" t="s">
        <v>727</v>
      </c>
      <c r="AC183" s="17"/>
    </row>
    <row r="184" spans="1:29" s="86" customFormat="1" ht="21.75" customHeight="1" x14ac:dyDescent="0.3">
      <c r="A184" s="12" t="s">
        <v>1459</v>
      </c>
      <c r="B184" s="12">
        <v>1</v>
      </c>
      <c r="C184" s="12">
        <v>3</v>
      </c>
      <c r="D184" s="12">
        <v>1</v>
      </c>
      <c r="E184" s="12">
        <v>11</v>
      </c>
      <c r="F184" s="12">
        <v>3</v>
      </c>
      <c r="G184" s="12">
        <v>0</v>
      </c>
      <c r="H184" s="12">
        <v>0</v>
      </c>
      <c r="I184" s="12">
        <v>1</v>
      </c>
      <c r="J184" s="12">
        <v>4</v>
      </c>
      <c r="K184" s="12">
        <v>1</v>
      </c>
      <c r="L184" s="12">
        <v>2</v>
      </c>
      <c r="M184" s="12">
        <v>0</v>
      </c>
      <c r="N184" s="12">
        <v>0</v>
      </c>
      <c r="O184" s="12">
        <v>0</v>
      </c>
      <c r="P184" s="12">
        <f t="shared" si="6"/>
        <v>27</v>
      </c>
      <c r="Q184" s="12">
        <v>7</v>
      </c>
      <c r="R184" s="87">
        <f t="shared" si="5"/>
        <v>0.5</v>
      </c>
      <c r="S184" s="21" t="s">
        <v>582</v>
      </c>
      <c r="T184" s="34" t="s">
        <v>3309</v>
      </c>
      <c r="U184" s="51" t="s">
        <v>441</v>
      </c>
      <c r="V184" s="34" t="s">
        <v>446</v>
      </c>
      <c r="W184" s="34" t="s">
        <v>3294</v>
      </c>
      <c r="X184" s="22">
        <v>4</v>
      </c>
      <c r="Y184" s="22" t="s">
        <v>2406</v>
      </c>
      <c r="Z184" s="20" t="s">
        <v>3295</v>
      </c>
      <c r="AA184" s="20" t="s">
        <v>3296</v>
      </c>
      <c r="AB184" s="20" t="s">
        <v>249</v>
      </c>
      <c r="AC184" s="17"/>
    </row>
    <row r="185" spans="1:29" s="86" customFormat="1" ht="21.75" customHeight="1" x14ac:dyDescent="0.3">
      <c r="A185" s="12" t="s">
        <v>1990</v>
      </c>
      <c r="B185" s="12">
        <v>1</v>
      </c>
      <c r="C185" s="12">
        <v>3</v>
      </c>
      <c r="D185" s="12">
        <v>3</v>
      </c>
      <c r="E185" s="12">
        <v>10</v>
      </c>
      <c r="F185" s="12">
        <v>2</v>
      </c>
      <c r="G185" s="12">
        <v>1</v>
      </c>
      <c r="H185" s="12">
        <v>0</v>
      </c>
      <c r="I185" s="12">
        <v>1</v>
      </c>
      <c r="J185" s="12">
        <v>4</v>
      </c>
      <c r="K185" s="12">
        <v>1</v>
      </c>
      <c r="L185" s="12">
        <v>1</v>
      </c>
      <c r="M185" s="12">
        <v>0</v>
      </c>
      <c r="N185" s="12">
        <v>0</v>
      </c>
      <c r="O185" s="12">
        <v>0</v>
      </c>
      <c r="P185" s="12">
        <f t="shared" si="6"/>
        <v>27</v>
      </c>
      <c r="Q185" s="12">
        <v>14</v>
      </c>
      <c r="R185" s="87">
        <f t="shared" si="5"/>
        <v>0.5</v>
      </c>
      <c r="S185" s="21" t="s">
        <v>582</v>
      </c>
      <c r="T185" s="18" t="s">
        <v>2878</v>
      </c>
      <c r="U185" s="19" t="s">
        <v>545</v>
      </c>
      <c r="V185" s="18" t="s">
        <v>2879</v>
      </c>
      <c r="W185" s="34" t="s">
        <v>2851</v>
      </c>
      <c r="X185" s="22">
        <v>4</v>
      </c>
      <c r="Y185" s="23" t="s">
        <v>402</v>
      </c>
      <c r="Z185" s="20" t="s">
        <v>2854</v>
      </c>
      <c r="AA185" s="20" t="s">
        <v>1841</v>
      </c>
      <c r="AB185" s="20" t="s">
        <v>367</v>
      </c>
      <c r="AC185" s="17"/>
    </row>
    <row r="186" spans="1:29" s="86" customFormat="1" ht="21.75" customHeight="1" x14ac:dyDescent="0.3">
      <c r="A186" s="12" t="s">
        <v>722</v>
      </c>
      <c r="B186" s="12">
        <v>1</v>
      </c>
      <c r="C186" s="12">
        <v>2</v>
      </c>
      <c r="D186" s="12">
        <v>1</v>
      </c>
      <c r="E186" s="12">
        <v>12</v>
      </c>
      <c r="F186" s="12">
        <v>3</v>
      </c>
      <c r="G186" s="12">
        <v>1</v>
      </c>
      <c r="H186" s="12">
        <v>0</v>
      </c>
      <c r="I186" s="12">
        <v>1</v>
      </c>
      <c r="J186" s="12">
        <v>4</v>
      </c>
      <c r="K186" s="12">
        <v>1</v>
      </c>
      <c r="L186" s="12">
        <v>0</v>
      </c>
      <c r="M186" s="12">
        <v>0</v>
      </c>
      <c r="N186" s="12">
        <v>0</v>
      </c>
      <c r="O186" s="12">
        <v>0</v>
      </c>
      <c r="P186" s="12">
        <f t="shared" si="6"/>
        <v>26</v>
      </c>
      <c r="Q186" s="12">
        <v>2</v>
      </c>
      <c r="R186" s="87">
        <f t="shared" si="5"/>
        <v>0.48148148148148145</v>
      </c>
      <c r="S186" s="21" t="s">
        <v>581</v>
      </c>
      <c r="T186" s="18" t="s">
        <v>1333</v>
      </c>
      <c r="U186" s="19" t="s">
        <v>1334</v>
      </c>
      <c r="V186" s="18" t="s">
        <v>304</v>
      </c>
      <c r="W186" s="34" t="s">
        <v>1330</v>
      </c>
      <c r="X186" s="22">
        <v>4</v>
      </c>
      <c r="Y186" s="23" t="s">
        <v>690</v>
      </c>
      <c r="Z186" s="20" t="s">
        <v>1331</v>
      </c>
      <c r="AA186" s="20" t="s">
        <v>1332</v>
      </c>
      <c r="AB186" s="20" t="s">
        <v>448</v>
      </c>
      <c r="AC186" s="17"/>
    </row>
    <row r="187" spans="1:29" s="86" customFormat="1" ht="21.75" customHeight="1" x14ac:dyDescent="0.3">
      <c r="A187" s="12" t="s">
        <v>1981</v>
      </c>
      <c r="B187" s="12">
        <v>1</v>
      </c>
      <c r="C187" s="12">
        <v>4</v>
      </c>
      <c r="D187" s="12">
        <v>4</v>
      </c>
      <c r="E187" s="12">
        <v>3</v>
      </c>
      <c r="F187" s="12">
        <v>1</v>
      </c>
      <c r="G187" s="12">
        <v>1</v>
      </c>
      <c r="H187" s="12">
        <v>0</v>
      </c>
      <c r="I187" s="12">
        <v>1</v>
      </c>
      <c r="J187" s="12">
        <v>5</v>
      </c>
      <c r="K187" s="12">
        <v>1</v>
      </c>
      <c r="L187" s="12">
        <v>5</v>
      </c>
      <c r="M187" s="12">
        <v>0</v>
      </c>
      <c r="N187" s="12">
        <v>0</v>
      </c>
      <c r="O187" s="12">
        <v>0</v>
      </c>
      <c r="P187" s="12">
        <f t="shared" si="6"/>
        <v>26</v>
      </c>
      <c r="Q187" s="12">
        <v>15</v>
      </c>
      <c r="R187" s="87">
        <f t="shared" si="5"/>
        <v>0.48148148148148145</v>
      </c>
      <c r="S187" s="21" t="s">
        <v>582</v>
      </c>
      <c r="T187" s="18" t="s">
        <v>650</v>
      </c>
      <c r="U187" s="19" t="s">
        <v>313</v>
      </c>
      <c r="V187" s="18" t="s">
        <v>459</v>
      </c>
      <c r="W187" s="34" t="s">
        <v>2851</v>
      </c>
      <c r="X187" s="22">
        <v>4</v>
      </c>
      <c r="Y187" s="23" t="s">
        <v>402</v>
      </c>
      <c r="Z187" s="20" t="s">
        <v>2854</v>
      </c>
      <c r="AA187" s="20" t="s">
        <v>1841</v>
      </c>
      <c r="AB187" s="20" t="s">
        <v>367</v>
      </c>
      <c r="AC187" s="17"/>
    </row>
    <row r="188" spans="1:29" s="86" customFormat="1" ht="21.75" customHeight="1" x14ac:dyDescent="0.3">
      <c r="A188" s="12" t="s">
        <v>731</v>
      </c>
      <c r="B188" s="12">
        <v>1</v>
      </c>
      <c r="C188" s="12">
        <v>5</v>
      </c>
      <c r="D188" s="12">
        <v>1</v>
      </c>
      <c r="E188" s="12">
        <v>9</v>
      </c>
      <c r="F188" s="12">
        <v>2</v>
      </c>
      <c r="G188" s="12">
        <v>1</v>
      </c>
      <c r="H188" s="12">
        <v>1</v>
      </c>
      <c r="I188" s="12">
        <v>1</v>
      </c>
      <c r="J188" s="12">
        <v>4</v>
      </c>
      <c r="K188" s="12">
        <v>1</v>
      </c>
      <c r="L188" s="12">
        <v>0</v>
      </c>
      <c r="M188" s="12">
        <v>0</v>
      </c>
      <c r="N188" s="12">
        <v>0</v>
      </c>
      <c r="O188" s="12">
        <v>0</v>
      </c>
      <c r="P188" s="12">
        <f t="shared" si="6"/>
        <v>26</v>
      </c>
      <c r="Q188" s="12">
        <v>19</v>
      </c>
      <c r="R188" s="87">
        <f t="shared" si="5"/>
        <v>0.48148148148148145</v>
      </c>
      <c r="S188" s="21" t="s">
        <v>582</v>
      </c>
      <c r="T188" s="18" t="s">
        <v>2078</v>
      </c>
      <c r="U188" s="19" t="s">
        <v>265</v>
      </c>
      <c r="V188" s="18" t="s">
        <v>257</v>
      </c>
      <c r="W188" s="34" t="s">
        <v>1983</v>
      </c>
      <c r="X188" s="22">
        <v>4</v>
      </c>
      <c r="Y188" s="23" t="s">
        <v>402</v>
      </c>
      <c r="Z188" s="20" t="s">
        <v>2004</v>
      </c>
      <c r="AA188" s="20" t="s">
        <v>443</v>
      </c>
      <c r="AB188" s="20" t="s">
        <v>294</v>
      </c>
      <c r="AC188" s="17"/>
    </row>
    <row r="189" spans="1:29" s="86" customFormat="1" ht="21.75" customHeight="1" x14ac:dyDescent="0.3">
      <c r="A189" s="12" t="s">
        <v>2077</v>
      </c>
      <c r="B189" s="12">
        <v>1</v>
      </c>
      <c r="C189" s="12">
        <v>0</v>
      </c>
      <c r="D189" s="12">
        <v>4</v>
      </c>
      <c r="E189" s="12">
        <v>8</v>
      </c>
      <c r="F189" s="12">
        <v>2</v>
      </c>
      <c r="G189" s="12">
        <v>1</v>
      </c>
      <c r="H189" s="12">
        <v>0</v>
      </c>
      <c r="I189" s="12">
        <v>1</v>
      </c>
      <c r="J189" s="12">
        <v>5</v>
      </c>
      <c r="K189" s="12">
        <v>1</v>
      </c>
      <c r="L189" s="12">
        <v>3</v>
      </c>
      <c r="M189" s="12">
        <v>0</v>
      </c>
      <c r="N189" s="12">
        <v>0</v>
      </c>
      <c r="O189" s="12">
        <v>0</v>
      </c>
      <c r="P189" s="12">
        <f t="shared" si="6"/>
        <v>26</v>
      </c>
      <c r="Q189" s="12">
        <v>18</v>
      </c>
      <c r="R189" s="87">
        <f t="shared" si="5"/>
        <v>0.48148148148148145</v>
      </c>
      <c r="S189" s="21" t="s">
        <v>582</v>
      </c>
      <c r="T189" s="18" t="s">
        <v>1884</v>
      </c>
      <c r="U189" s="19" t="s">
        <v>333</v>
      </c>
      <c r="V189" s="18" t="s">
        <v>239</v>
      </c>
      <c r="W189" s="34" t="s">
        <v>1983</v>
      </c>
      <c r="X189" s="22">
        <v>4</v>
      </c>
      <c r="Y189" s="23" t="s">
        <v>271</v>
      </c>
      <c r="Z189" s="20" t="s">
        <v>1984</v>
      </c>
      <c r="AA189" s="20" t="s">
        <v>463</v>
      </c>
      <c r="AB189" s="20" t="s">
        <v>249</v>
      </c>
      <c r="AC189" s="17"/>
    </row>
    <row r="190" spans="1:29" s="86" customFormat="1" ht="21.75" customHeight="1" x14ac:dyDescent="0.3">
      <c r="A190" s="12" t="s">
        <v>2079</v>
      </c>
      <c r="B190" s="12">
        <v>1</v>
      </c>
      <c r="C190" s="12">
        <v>2</v>
      </c>
      <c r="D190" s="12">
        <v>1</v>
      </c>
      <c r="E190" s="12">
        <v>10</v>
      </c>
      <c r="F190" s="12">
        <v>3</v>
      </c>
      <c r="G190" s="12">
        <v>1</v>
      </c>
      <c r="H190" s="12">
        <v>0</v>
      </c>
      <c r="I190" s="12">
        <v>1</v>
      </c>
      <c r="J190" s="12">
        <v>4</v>
      </c>
      <c r="K190" s="12">
        <v>1</v>
      </c>
      <c r="L190" s="12">
        <v>2</v>
      </c>
      <c r="M190" s="12">
        <v>0</v>
      </c>
      <c r="N190" s="12">
        <v>0</v>
      </c>
      <c r="O190" s="12">
        <v>0</v>
      </c>
      <c r="P190" s="12">
        <f t="shared" si="6"/>
        <v>26</v>
      </c>
      <c r="Q190" s="12">
        <v>19</v>
      </c>
      <c r="R190" s="87">
        <f t="shared" si="5"/>
        <v>0.48148148148148145</v>
      </c>
      <c r="S190" s="21" t="s">
        <v>582</v>
      </c>
      <c r="T190" s="18" t="s">
        <v>2080</v>
      </c>
      <c r="U190" s="19" t="s">
        <v>414</v>
      </c>
      <c r="V190" s="18" t="s">
        <v>263</v>
      </c>
      <c r="W190" s="34" t="s">
        <v>1983</v>
      </c>
      <c r="X190" s="22">
        <v>4</v>
      </c>
      <c r="Y190" s="23" t="s">
        <v>255</v>
      </c>
      <c r="Z190" s="20" t="s">
        <v>2029</v>
      </c>
      <c r="AA190" s="20" t="s">
        <v>463</v>
      </c>
      <c r="AB190" s="20" t="s">
        <v>489</v>
      </c>
      <c r="AC190" s="17"/>
    </row>
    <row r="191" spans="1:29" s="86" customFormat="1" ht="21.75" customHeight="1" x14ac:dyDescent="0.3">
      <c r="A191" s="12" t="s">
        <v>2882</v>
      </c>
      <c r="B191" s="12">
        <v>1</v>
      </c>
      <c r="C191" s="12">
        <v>4</v>
      </c>
      <c r="D191" s="12">
        <v>0</v>
      </c>
      <c r="E191" s="12">
        <v>8</v>
      </c>
      <c r="F191" s="12">
        <v>2</v>
      </c>
      <c r="G191" s="12">
        <v>1</v>
      </c>
      <c r="H191" s="12">
        <v>0</v>
      </c>
      <c r="I191" s="12">
        <v>1</v>
      </c>
      <c r="J191" s="12">
        <v>4</v>
      </c>
      <c r="K191" s="12">
        <v>1</v>
      </c>
      <c r="L191" s="12">
        <v>4</v>
      </c>
      <c r="M191" s="12">
        <v>0</v>
      </c>
      <c r="N191" s="12">
        <v>0</v>
      </c>
      <c r="O191" s="12">
        <v>0</v>
      </c>
      <c r="P191" s="12">
        <f t="shared" si="6"/>
        <v>26</v>
      </c>
      <c r="Q191" s="12">
        <v>15</v>
      </c>
      <c r="R191" s="87">
        <f t="shared" si="5"/>
        <v>0.48148148148148145</v>
      </c>
      <c r="S191" s="21" t="s">
        <v>582</v>
      </c>
      <c r="T191" s="18" t="s">
        <v>2883</v>
      </c>
      <c r="U191" s="19" t="s">
        <v>382</v>
      </c>
      <c r="V191" s="18" t="s">
        <v>430</v>
      </c>
      <c r="W191" s="34" t="s">
        <v>2851</v>
      </c>
      <c r="X191" s="22">
        <v>4</v>
      </c>
      <c r="Y191" s="23" t="s">
        <v>402</v>
      </c>
      <c r="Z191" s="20" t="s">
        <v>2854</v>
      </c>
      <c r="AA191" s="20" t="s">
        <v>1841</v>
      </c>
      <c r="AB191" s="20" t="s">
        <v>367</v>
      </c>
      <c r="AC191" s="17"/>
    </row>
    <row r="192" spans="1:29" s="86" customFormat="1" ht="21.75" customHeight="1" x14ac:dyDescent="0.3">
      <c r="A192" s="12" t="s">
        <v>2081</v>
      </c>
      <c r="B192" s="12">
        <v>1</v>
      </c>
      <c r="C192" s="12">
        <v>4</v>
      </c>
      <c r="D192" s="12">
        <v>0</v>
      </c>
      <c r="E192" s="12">
        <v>11</v>
      </c>
      <c r="F192" s="12">
        <v>2</v>
      </c>
      <c r="G192" s="12">
        <v>1</v>
      </c>
      <c r="H192" s="12">
        <v>0</v>
      </c>
      <c r="I192" s="12">
        <v>1</v>
      </c>
      <c r="J192" s="12">
        <v>4</v>
      </c>
      <c r="K192" s="12">
        <v>2</v>
      </c>
      <c r="L192" s="12">
        <v>0</v>
      </c>
      <c r="M192" s="12">
        <v>0</v>
      </c>
      <c r="N192" s="12">
        <v>0</v>
      </c>
      <c r="O192" s="12">
        <v>0</v>
      </c>
      <c r="P192" s="12">
        <f t="shared" si="6"/>
        <v>26</v>
      </c>
      <c r="Q192" s="12">
        <v>19</v>
      </c>
      <c r="R192" s="87">
        <f t="shared" si="5"/>
        <v>0.48148148148148145</v>
      </c>
      <c r="S192" s="21" t="s">
        <v>582</v>
      </c>
      <c r="T192" s="18" t="s">
        <v>2082</v>
      </c>
      <c r="U192" s="19" t="s">
        <v>234</v>
      </c>
      <c r="V192" s="18" t="s">
        <v>522</v>
      </c>
      <c r="W192" s="34" t="s">
        <v>1983</v>
      </c>
      <c r="X192" s="22">
        <v>4</v>
      </c>
      <c r="Y192" s="23" t="s">
        <v>255</v>
      </c>
      <c r="Z192" s="20" t="s">
        <v>2029</v>
      </c>
      <c r="AA192" s="20" t="s">
        <v>463</v>
      </c>
      <c r="AB192" s="20" t="s">
        <v>489</v>
      </c>
      <c r="AC192" s="17"/>
    </row>
    <row r="193" spans="1:29" s="86" customFormat="1" ht="21.75" customHeight="1" x14ac:dyDescent="0.3">
      <c r="A193" s="12" t="s">
        <v>706</v>
      </c>
      <c r="B193" s="12">
        <v>1</v>
      </c>
      <c r="C193" s="12">
        <v>3</v>
      </c>
      <c r="D193" s="12">
        <v>4</v>
      </c>
      <c r="E193" s="12">
        <v>10</v>
      </c>
      <c r="F193" s="12">
        <v>2</v>
      </c>
      <c r="G193" s="12">
        <v>1</v>
      </c>
      <c r="H193" s="12">
        <v>0</v>
      </c>
      <c r="I193" s="12">
        <v>1</v>
      </c>
      <c r="J193" s="12">
        <v>4</v>
      </c>
      <c r="K193" s="12">
        <v>0</v>
      </c>
      <c r="L193" s="12">
        <v>0</v>
      </c>
      <c r="M193" s="12">
        <v>0</v>
      </c>
      <c r="N193" s="12">
        <v>0</v>
      </c>
      <c r="O193" s="12">
        <v>0</v>
      </c>
      <c r="P193" s="12">
        <f t="shared" si="6"/>
        <v>26</v>
      </c>
      <c r="Q193" s="12">
        <v>19</v>
      </c>
      <c r="R193" s="87">
        <f t="shared" si="5"/>
        <v>0.48148148148148145</v>
      </c>
      <c r="S193" s="21" t="s">
        <v>582</v>
      </c>
      <c r="T193" s="18" t="s">
        <v>2083</v>
      </c>
      <c r="U193" s="19" t="s">
        <v>696</v>
      </c>
      <c r="V193" s="18" t="s">
        <v>410</v>
      </c>
      <c r="W193" s="34" t="s">
        <v>1983</v>
      </c>
      <c r="X193" s="22">
        <v>4</v>
      </c>
      <c r="Y193" s="23" t="s">
        <v>402</v>
      </c>
      <c r="Z193" s="20" t="s">
        <v>2004</v>
      </c>
      <c r="AA193" s="20" t="s">
        <v>443</v>
      </c>
      <c r="AB193" s="20" t="s">
        <v>294</v>
      </c>
      <c r="AC193" s="17"/>
    </row>
    <row r="194" spans="1:29" s="86" customFormat="1" ht="21.75" customHeight="1" x14ac:dyDescent="0.3">
      <c r="A194" s="12" t="s">
        <v>711</v>
      </c>
      <c r="B194" s="12">
        <v>1</v>
      </c>
      <c r="C194" s="12">
        <v>2</v>
      </c>
      <c r="D194" s="12">
        <v>0</v>
      </c>
      <c r="E194" s="12">
        <v>10</v>
      </c>
      <c r="F194" s="12">
        <v>2</v>
      </c>
      <c r="G194" s="12">
        <v>1</v>
      </c>
      <c r="H194" s="12">
        <v>1</v>
      </c>
      <c r="I194" s="12">
        <v>1</v>
      </c>
      <c r="J194" s="12">
        <v>3</v>
      </c>
      <c r="K194" s="12">
        <v>2</v>
      </c>
      <c r="L194" s="12">
        <v>3</v>
      </c>
      <c r="M194" s="12">
        <v>0</v>
      </c>
      <c r="N194" s="12">
        <v>0</v>
      </c>
      <c r="O194" s="12">
        <v>0</v>
      </c>
      <c r="P194" s="12">
        <f t="shared" si="6"/>
        <v>26</v>
      </c>
      <c r="Q194" s="12">
        <v>7</v>
      </c>
      <c r="R194" s="87">
        <f t="shared" si="5"/>
        <v>0.48148148148148145</v>
      </c>
      <c r="S194" s="21" t="s">
        <v>1600</v>
      </c>
      <c r="T194" s="18" t="s">
        <v>1602</v>
      </c>
      <c r="U194" s="19" t="s">
        <v>1603</v>
      </c>
      <c r="V194" s="18" t="s">
        <v>348</v>
      </c>
      <c r="W194" s="34" t="s">
        <v>1592</v>
      </c>
      <c r="X194" s="22">
        <v>4</v>
      </c>
      <c r="Y194" s="23" t="s">
        <v>247</v>
      </c>
      <c r="Z194" s="20" t="s">
        <v>1595</v>
      </c>
      <c r="AA194" s="20" t="s">
        <v>705</v>
      </c>
      <c r="AB194" s="20" t="s">
        <v>331</v>
      </c>
      <c r="AC194" s="17"/>
    </row>
    <row r="195" spans="1:29" s="86" customFormat="1" ht="21.75" customHeight="1" x14ac:dyDescent="0.3">
      <c r="A195" s="12" t="s">
        <v>728</v>
      </c>
      <c r="B195" s="12">
        <v>1</v>
      </c>
      <c r="C195" s="12">
        <v>2</v>
      </c>
      <c r="D195" s="12">
        <v>2</v>
      </c>
      <c r="E195" s="12">
        <v>11</v>
      </c>
      <c r="F195" s="12">
        <v>2</v>
      </c>
      <c r="G195" s="12">
        <v>0</v>
      </c>
      <c r="H195" s="12">
        <v>0</v>
      </c>
      <c r="I195" s="12">
        <v>1</v>
      </c>
      <c r="J195" s="12">
        <v>3</v>
      </c>
      <c r="K195" s="12">
        <v>1</v>
      </c>
      <c r="L195" s="12">
        <v>2</v>
      </c>
      <c r="M195" s="12">
        <v>1</v>
      </c>
      <c r="N195" s="12">
        <v>0</v>
      </c>
      <c r="O195" s="12">
        <v>0</v>
      </c>
      <c r="P195" s="12">
        <f t="shared" si="6"/>
        <v>26</v>
      </c>
      <c r="Q195" s="12">
        <v>12</v>
      </c>
      <c r="R195" s="87">
        <f t="shared" si="5"/>
        <v>0.48148148148148145</v>
      </c>
      <c r="S195" s="21" t="s">
        <v>582</v>
      </c>
      <c r="T195" s="18" t="s">
        <v>2227</v>
      </c>
      <c r="U195" s="19" t="s">
        <v>1913</v>
      </c>
      <c r="V195" s="18" t="s">
        <v>306</v>
      </c>
      <c r="W195" s="34" t="s">
        <v>2204</v>
      </c>
      <c r="X195" s="22">
        <v>4</v>
      </c>
      <c r="Y195" s="23" t="s">
        <v>402</v>
      </c>
      <c r="Z195" s="20" t="s">
        <v>2205</v>
      </c>
      <c r="AA195" s="20" t="s">
        <v>443</v>
      </c>
      <c r="AB195" s="20" t="s">
        <v>334</v>
      </c>
      <c r="AC195" s="17"/>
    </row>
    <row r="196" spans="1:29" s="86" customFormat="1" ht="21.75" customHeight="1" x14ac:dyDescent="0.3">
      <c r="A196" s="12" t="s">
        <v>722</v>
      </c>
      <c r="B196" s="12">
        <v>1</v>
      </c>
      <c r="C196" s="12">
        <v>4</v>
      </c>
      <c r="D196" s="12">
        <v>0</v>
      </c>
      <c r="E196" s="12">
        <v>10</v>
      </c>
      <c r="F196" s="12">
        <v>2</v>
      </c>
      <c r="G196" s="12">
        <v>1</v>
      </c>
      <c r="H196" s="12">
        <v>0</v>
      </c>
      <c r="I196" s="12">
        <v>1</v>
      </c>
      <c r="J196" s="12">
        <v>3</v>
      </c>
      <c r="K196" s="12">
        <v>1</v>
      </c>
      <c r="L196" s="12">
        <v>1</v>
      </c>
      <c r="M196" s="12">
        <v>2</v>
      </c>
      <c r="N196" s="12">
        <v>0</v>
      </c>
      <c r="O196" s="12">
        <v>0</v>
      </c>
      <c r="P196" s="12">
        <f t="shared" si="6"/>
        <v>26</v>
      </c>
      <c r="Q196" s="12">
        <v>15</v>
      </c>
      <c r="R196" s="87">
        <f t="shared" si="5"/>
        <v>0.48148148148148145</v>
      </c>
      <c r="S196" s="21" t="s">
        <v>582</v>
      </c>
      <c r="T196" s="18" t="s">
        <v>2880</v>
      </c>
      <c r="U196" s="19" t="s">
        <v>396</v>
      </c>
      <c r="V196" s="18" t="s">
        <v>517</v>
      </c>
      <c r="W196" s="34" t="s">
        <v>2851</v>
      </c>
      <c r="X196" s="22">
        <v>4</v>
      </c>
      <c r="Y196" s="23" t="s">
        <v>271</v>
      </c>
      <c r="Z196" s="20" t="s">
        <v>2687</v>
      </c>
      <c r="AA196" s="20" t="s">
        <v>241</v>
      </c>
      <c r="AB196" s="20" t="s">
        <v>249</v>
      </c>
      <c r="AC196" s="17"/>
    </row>
    <row r="197" spans="1:29" s="86" customFormat="1" ht="21.75" customHeight="1" x14ac:dyDescent="0.3">
      <c r="A197" s="12" t="s">
        <v>706</v>
      </c>
      <c r="B197" s="12">
        <v>1</v>
      </c>
      <c r="C197" s="12">
        <v>2</v>
      </c>
      <c r="D197" s="12">
        <v>1</v>
      </c>
      <c r="E197" s="12">
        <v>12</v>
      </c>
      <c r="F197" s="12">
        <v>1</v>
      </c>
      <c r="G197" s="12">
        <v>1</v>
      </c>
      <c r="H197" s="12">
        <v>0</v>
      </c>
      <c r="I197" s="12">
        <v>1</v>
      </c>
      <c r="J197" s="12">
        <v>2</v>
      </c>
      <c r="K197" s="12">
        <v>1</v>
      </c>
      <c r="L197" s="12">
        <v>4</v>
      </c>
      <c r="M197" s="12">
        <v>0</v>
      </c>
      <c r="N197" s="12">
        <v>0</v>
      </c>
      <c r="O197" s="12">
        <v>0</v>
      </c>
      <c r="P197" s="12">
        <f t="shared" si="6"/>
        <v>26</v>
      </c>
      <c r="Q197" s="12">
        <v>8</v>
      </c>
      <c r="R197" s="87">
        <f t="shared" si="5"/>
        <v>0.48148148148148145</v>
      </c>
      <c r="S197" s="21" t="s">
        <v>1600</v>
      </c>
      <c r="T197" s="18" t="s">
        <v>1604</v>
      </c>
      <c r="U197" s="19" t="s">
        <v>803</v>
      </c>
      <c r="V197" s="18" t="s">
        <v>348</v>
      </c>
      <c r="W197" s="34" t="s">
        <v>1592</v>
      </c>
      <c r="X197" s="22">
        <v>4</v>
      </c>
      <c r="Y197" s="23" t="s">
        <v>247</v>
      </c>
      <c r="Z197" s="20" t="s">
        <v>1595</v>
      </c>
      <c r="AA197" s="20" t="s">
        <v>705</v>
      </c>
      <c r="AB197" s="20" t="s">
        <v>331</v>
      </c>
      <c r="AC197" s="17"/>
    </row>
    <row r="198" spans="1:29" s="86" customFormat="1" ht="21.75" customHeight="1" x14ac:dyDescent="0.3">
      <c r="A198" s="12" t="s">
        <v>725</v>
      </c>
      <c r="B198" s="12">
        <v>1</v>
      </c>
      <c r="C198" s="12">
        <v>3</v>
      </c>
      <c r="D198" s="12">
        <v>3</v>
      </c>
      <c r="E198" s="12">
        <v>10</v>
      </c>
      <c r="F198" s="12">
        <v>3</v>
      </c>
      <c r="G198" s="12">
        <v>0</v>
      </c>
      <c r="H198" s="12">
        <v>0</v>
      </c>
      <c r="I198" s="12">
        <v>1</v>
      </c>
      <c r="J198" s="12">
        <v>3</v>
      </c>
      <c r="K198" s="12">
        <v>0</v>
      </c>
      <c r="L198" s="12">
        <v>2</v>
      </c>
      <c r="M198" s="12">
        <v>0</v>
      </c>
      <c r="N198" s="12">
        <v>0</v>
      </c>
      <c r="O198" s="12">
        <v>0</v>
      </c>
      <c r="P198" s="12">
        <f t="shared" si="6"/>
        <v>26</v>
      </c>
      <c r="Q198" s="12">
        <v>11</v>
      </c>
      <c r="R198" s="87">
        <f t="shared" si="5"/>
        <v>0.48148148148148145</v>
      </c>
      <c r="S198" s="21" t="s">
        <v>582</v>
      </c>
      <c r="T198" s="18" t="s">
        <v>2226</v>
      </c>
      <c r="U198" s="19" t="s">
        <v>461</v>
      </c>
      <c r="V198" s="18" t="s">
        <v>763</v>
      </c>
      <c r="W198" s="34" t="s">
        <v>2204</v>
      </c>
      <c r="X198" s="22">
        <v>4</v>
      </c>
      <c r="Y198" s="23" t="s">
        <v>402</v>
      </c>
      <c r="Z198" s="20" t="s">
        <v>2205</v>
      </c>
      <c r="AA198" s="20" t="s">
        <v>443</v>
      </c>
      <c r="AB198" s="20" t="s">
        <v>334</v>
      </c>
      <c r="AC198" s="17"/>
    </row>
    <row r="199" spans="1:29" s="86" customFormat="1" ht="21.75" customHeight="1" x14ac:dyDescent="0.3">
      <c r="A199" s="12" t="s">
        <v>1476</v>
      </c>
      <c r="B199" s="12">
        <v>1</v>
      </c>
      <c r="C199" s="12">
        <v>5</v>
      </c>
      <c r="D199" s="12">
        <v>4</v>
      </c>
      <c r="E199" s="12">
        <v>9</v>
      </c>
      <c r="F199" s="12">
        <v>2</v>
      </c>
      <c r="G199" s="12">
        <v>1</v>
      </c>
      <c r="H199" s="12">
        <v>0</v>
      </c>
      <c r="I199" s="12">
        <v>1</v>
      </c>
      <c r="J199" s="12">
        <v>1</v>
      </c>
      <c r="K199" s="12">
        <v>1</v>
      </c>
      <c r="L199" s="12">
        <v>1</v>
      </c>
      <c r="M199" s="12">
        <v>0</v>
      </c>
      <c r="N199" s="12">
        <v>0</v>
      </c>
      <c r="O199" s="12">
        <v>0</v>
      </c>
      <c r="P199" s="12">
        <f t="shared" si="6"/>
        <v>26</v>
      </c>
      <c r="Q199" s="12">
        <v>15</v>
      </c>
      <c r="R199" s="87">
        <f t="shared" ref="R199:R262" si="7">P199/54</f>
        <v>0.48148148148148145</v>
      </c>
      <c r="S199" s="21" t="s">
        <v>582</v>
      </c>
      <c r="T199" s="18" t="s">
        <v>2881</v>
      </c>
      <c r="U199" s="19" t="s">
        <v>254</v>
      </c>
      <c r="V199" s="18" t="s">
        <v>724</v>
      </c>
      <c r="W199" s="34" t="s">
        <v>2851</v>
      </c>
      <c r="X199" s="22">
        <v>4</v>
      </c>
      <c r="Y199" s="23" t="s">
        <v>271</v>
      </c>
      <c r="Z199" s="20" t="s">
        <v>2687</v>
      </c>
      <c r="AA199" s="20" t="s">
        <v>241</v>
      </c>
      <c r="AB199" s="20" t="s">
        <v>249</v>
      </c>
      <c r="AC199" s="17"/>
    </row>
    <row r="200" spans="1:29" s="86" customFormat="1" ht="21.75" customHeight="1" x14ac:dyDescent="0.3">
      <c r="A200" s="12" t="s">
        <v>731</v>
      </c>
      <c r="B200" s="12">
        <v>1</v>
      </c>
      <c r="C200" s="12">
        <v>3</v>
      </c>
      <c r="D200" s="12">
        <v>0</v>
      </c>
      <c r="E200" s="12">
        <v>8</v>
      </c>
      <c r="F200" s="12">
        <v>2</v>
      </c>
      <c r="G200" s="12">
        <v>0</v>
      </c>
      <c r="H200" s="12">
        <v>0</v>
      </c>
      <c r="I200" s="12">
        <v>1</v>
      </c>
      <c r="J200" s="12">
        <v>5</v>
      </c>
      <c r="K200" s="12">
        <v>2</v>
      </c>
      <c r="L200" s="12">
        <v>4</v>
      </c>
      <c r="M200" s="12">
        <v>0</v>
      </c>
      <c r="N200" s="12">
        <v>0</v>
      </c>
      <c r="O200" s="12">
        <v>0</v>
      </c>
      <c r="P200" s="12">
        <f t="shared" si="6"/>
        <v>26</v>
      </c>
      <c r="Q200" s="12">
        <v>6</v>
      </c>
      <c r="R200" s="87">
        <f t="shared" si="7"/>
        <v>0.48148148148148145</v>
      </c>
      <c r="S200" s="21" t="s">
        <v>582</v>
      </c>
      <c r="T200" s="18" t="s">
        <v>3779</v>
      </c>
      <c r="U200" s="19" t="s">
        <v>1339</v>
      </c>
      <c r="V200" s="18" t="s">
        <v>309</v>
      </c>
      <c r="W200" s="34" t="s">
        <v>3767</v>
      </c>
      <c r="X200" s="22">
        <v>4</v>
      </c>
      <c r="Y200" s="23" t="s">
        <v>2786</v>
      </c>
      <c r="Z200" s="20" t="s">
        <v>3768</v>
      </c>
      <c r="AA200" s="20" t="s">
        <v>366</v>
      </c>
      <c r="AB200" s="20" t="s">
        <v>459</v>
      </c>
      <c r="AC200" s="17"/>
    </row>
    <row r="201" spans="1:29" s="86" customFormat="1" ht="21.75" customHeight="1" x14ac:dyDescent="0.3">
      <c r="A201" s="12" t="s">
        <v>1447</v>
      </c>
      <c r="B201" s="12">
        <v>1</v>
      </c>
      <c r="C201" s="12">
        <v>5</v>
      </c>
      <c r="D201" s="12">
        <v>1</v>
      </c>
      <c r="E201" s="12">
        <v>11</v>
      </c>
      <c r="F201" s="12">
        <v>1</v>
      </c>
      <c r="G201" s="12">
        <v>1</v>
      </c>
      <c r="H201" s="12">
        <v>0</v>
      </c>
      <c r="I201" s="12">
        <v>0</v>
      </c>
      <c r="J201" s="12">
        <v>5</v>
      </c>
      <c r="K201" s="12">
        <v>1</v>
      </c>
      <c r="L201" s="12">
        <v>0</v>
      </c>
      <c r="M201" s="12">
        <v>0</v>
      </c>
      <c r="N201" s="12">
        <v>0</v>
      </c>
      <c r="O201" s="12">
        <v>0</v>
      </c>
      <c r="P201" s="12">
        <f t="shared" si="6"/>
        <v>26</v>
      </c>
      <c r="Q201" s="12">
        <v>8</v>
      </c>
      <c r="R201" s="87">
        <f t="shared" si="7"/>
        <v>0.48148148148148145</v>
      </c>
      <c r="S201" s="21" t="s">
        <v>582</v>
      </c>
      <c r="T201" s="34" t="s">
        <v>3310</v>
      </c>
      <c r="U201" s="51" t="s">
        <v>313</v>
      </c>
      <c r="V201" s="34" t="s">
        <v>331</v>
      </c>
      <c r="W201" s="34" t="s">
        <v>3294</v>
      </c>
      <c r="X201" s="22">
        <v>4</v>
      </c>
      <c r="Y201" s="22" t="s">
        <v>236</v>
      </c>
      <c r="Z201" s="20" t="s">
        <v>3298</v>
      </c>
      <c r="AA201" s="20" t="s">
        <v>1418</v>
      </c>
      <c r="AB201" s="20" t="s">
        <v>962</v>
      </c>
      <c r="AC201" s="17"/>
    </row>
    <row r="202" spans="1:29" s="86" customFormat="1" ht="21.75" customHeight="1" x14ac:dyDescent="0.3">
      <c r="A202" s="12" t="s">
        <v>2002</v>
      </c>
      <c r="B202" s="12">
        <v>1</v>
      </c>
      <c r="C202" s="12">
        <v>4</v>
      </c>
      <c r="D202" s="12">
        <v>2</v>
      </c>
      <c r="E202" s="12">
        <v>10</v>
      </c>
      <c r="F202" s="12">
        <v>3</v>
      </c>
      <c r="G202" s="12">
        <v>0</v>
      </c>
      <c r="H202" s="12">
        <v>1</v>
      </c>
      <c r="I202" s="12">
        <v>1</v>
      </c>
      <c r="J202" s="12">
        <v>3</v>
      </c>
      <c r="K202" s="12">
        <v>1</v>
      </c>
      <c r="L202" s="12">
        <v>0</v>
      </c>
      <c r="M202" s="12">
        <v>0</v>
      </c>
      <c r="N202" s="12">
        <v>0</v>
      </c>
      <c r="O202" s="12">
        <v>0</v>
      </c>
      <c r="P202" s="12">
        <f t="shared" si="6"/>
        <v>26</v>
      </c>
      <c r="Q202" s="12">
        <v>12</v>
      </c>
      <c r="R202" s="87">
        <f t="shared" si="7"/>
        <v>0.48148148148148145</v>
      </c>
      <c r="S202" s="21" t="s">
        <v>582</v>
      </c>
      <c r="T202" s="18" t="s">
        <v>2228</v>
      </c>
      <c r="U202" s="19" t="s">
        <v>2229</v>
      </c>
      <c r="V202" s="18" t="s">
        <v>249</v>
      </c>
      <c r="W202" s="34" t="s">
        <v>2204</v>
      </c>
      <c r="X202" s="22">
        <v>4</v>
      </c>
      <c r="Y202" s="23" t="s">
        <v>236</v>
      </c>
      <c r="Z202" s="20" t="s">
        <v>2224</v>
      </c>
      <c r="AA202" s="20" t="s">
        <v>366</v>
      </c>
      <c r="AB202" s="20" t="s">
        <v>1041</v>
      </c>
      <c r="AC202" s="17"/>
    </row>
    <row r="203" spans="1:29" s="86" customFormat="1" ht="21.75" customHeight="1" x14ac:dyDescent="0.3">
      <c r="A203" s="12" t="s">
        <v>1441</v>
      </c>
      <c r="B203" s="12">
        <v>1</v>
      </c>
      <c r="C203" s="12">
        <v>2</v>
      </c>
      <c r="D203" s="12">
        <v>0</v>
      </c>
      <c r="E203" s="12">
        <v>10</v>
      </c>
      <c r="F203" s="12">
        <v>2</v>
      </c>
      <c r="G203" s="12">
        <v>1</v>
      </c>
      <c r="H203" s="12">
        <v>1</v>
      </c>
      <c r="I203" s="12">
        <v>1</v>
      </c>
      <c r="J203" s="12">
        <v>2</v>
      </c>
      <c r="K203" s="12">
        <v>2</v>
      </c>
      <c r="L203" s="12">
        <v>4</v>
      </c>
      <c r="M203" s="12">
        <v>0</v>
      </c>
      <c r="N203" s="12">
        <v>0</v>
      </c>
      <c r="O203" s="12">
        <v>0</v>
      </c>
      <c r="P203" s="12">
        <f t="shared" si="6"/>
        <v>26</v>
      </c>
      <c r="Q203" s="12">
        <v>4</v>
      </c>
      <c r="R203" s="87">
        <f t="shared" si="7"/>
        <v>0.48148148148148145</v>
      </c>
      <c r="S203" s="21" t="s">
        <v>581</v>
      </c>
      <c r="T203" s="18" t="s">
        <v>1442</v>
      </c>
      <c r="U203" s="19" t="s">
        <v>671</v>
      </c>
      <c r="V203" s="18" t="s">
        <v>304</v>
      </c>
      <c r="W203" s="34" t="s">
        <v>1436</v>
      </c>
      <c r="X203" s="22">
        <v>4</v>
      </c>
      <c r="Y203" s="23" t="s">
        <v>255</v>
      </c>
      <c r="Z203" s="20" t="s">
        <v>944</v>
      </c>
      <c r="AA203" s="20" t="s">
        <v>482</v>
      </c>
      <c r="AB203" s="20" t="s">
        <v>727</v>
      </c>
      <c r="AC203" s="17"/>
    </row>
    <row r="204" spans="1:29" s="86" customFormat="1" ht="21.75" customHeight="1" x14ac:dyDescent="0.3">
      <c r="A204" s="12" t="s">
        <v>711</v>
      </c>
      <c r="B204" s="12">
        <v>1</v>
      </c>
      <c r="C204" s="12">
        <v>1</v>
      </c>
      <c r="D204" s="12">
        <v>2</v>
      </c>
      <c r="E204" s="12">
        <v>10</v>
      </c>
      <c r="F204" s="12">
        <v>2</v>
      </c>
      <c r="G204" s="12">
        <v>1</v>
      </c>
      <c r="H204" s="12">
        <v>0</v>
      </c>
      <c r="I204" s="12">
        <v>1</v>
      </c>
      <c r="J204" s="12">
        <v>3</v>
      </c>
      <c r="K204" s="12">
        <v>1</v>
      </c>
      <c r="L204" s="12">
        <v>3</v>
      </c>
      <c r="M204" s="12">
        <v>1</v>
      </c>
      <c r="N204" s="12">
        <v>0</v>
      </c>
      <c r="O204" s="12">
        <v>0</v>
      </c>
      <c r="P204" s="12">
        <f t="shared" si="6"/>
        <v>26</v>
      </c>
      <c r="Q204" s="12">
        <v>7</v>
      </c>
      <c r="R204" s="87">
        <f t="shared" si="7"/>
        <v>0.48148148148148145</v>
      </c>
      <c r="S204" s="21" t="s">
        <v>582</v>
      </c>
      <c r="T204" s="34" t="s">
        <v>3307</v>
      </c>
      <c r="U204" s="51" t="s">
        <v>3308</v>
      </c>
      <c r="V204" s="34" t="s">
        <v>304</v>
      </c>
      <c r="W204" s="34" t="s">
        <v>3294</v>
      </c>
      <c r="X204" s="22">
        <v>4</v>
      </c>
      <c r="Y204" s="22" t="s">
        <v>255</v>
      </c>
      <c r="Z204" s="20" t="s">
        <v>3301</v>
      </c>
      <c r="AA204" s="20" t="s">
        <v>1418</v>
      </c>
      <c r="AB204" s="20" t="s">
        <v>3302</v>
      </c>
      <c r="AC204" s="17"/>
    </row>
    <row r="205" spans="1:29" s="86" customFormat="1" ht="21.75" customHeight="1" x14ac:dyDescent="0.3">
      <c r="A205" s="12" t="s">
        <v>1475</v>
      </c>
      <c r="B205" s="12">
        <v>0</v>
      </c>
      <c r="C205" s="12">
        <v>5</v>
      </c>
      <c r="D205" s="12">
        <v>0</v>
      </c>
      <c r="E205" s="12">
        <v>11</v>
      </c>
      <c r="F205" s="12">
        <v>0</v>
      </c>
      <c r="G205" s="12">
        <v>1</v>
      </c>
      <c r="H205" s="12">
        <v>1</v>
      </c>
      <c r="I205" s="12">
        <v>1</v>
      </c>
      <c r="J205" s="12">
        <v>5</v>
      </c>
      <c r="K205" s="12">
        <v>2</v>
      </c>
      <c r="L205" s="12">
        <v>0</v>
      </c>
      <c r="M205" s="12">
        <v>0</v>
      </c>
      <c r="N205" s="12">
        <v>0</v>
      </c>
      <c r="O205" s="12">
        <v>0</v>
      </c>
      <c r="P205" s="12">
        <f t="shared" si="6"/>
        <v>26</v>
      </c>
      <c r="Q205" s="12">
        <v>8</v>
      </c>
      <c r="R205" s="87">
        <f t="shared" si="7"/>
        <v>0.48148148148148145</v>
      </c>
      <c r="S205" s="21" t="s">
        <v>582</v>
      </c>
      <c r="T205" s="34" t="s">
        <v>845</v>
      </c>
      <c r="U205" s="51" t="s">
        <v>356</v>
      </c>
      <c r="V205" s="34" t="s">
        <v>289</v>
      </c>
      <c r="W205" s="34" t="s">
        <v>3294</v>
      </c>
      <c r="X205" s="22">
        <v>4</v>
      </c>
      <c r="Y205" s="22" t="s">
        <v>2406</v>
      </c>
      <c r="Z205" s="20" t="s">
        <v>3295</v>
      </c>
      <c r="AA205" s="20" t="s">
        <v>3296</v>
      </c>
      <c r="AB205" s="20" t="s">
        <v>249</v>
      </c>
      <c r="AC205" s="17"/>
    </row>
    <row r="206" spans="1:29" s="86" customFormat="1" ht="21.75" customHeight="1" x14ac:dyDescent="0.3">
      <c r="A206" s="12" t="s">
        <v>1465</v>
      </c>
      <c r="B206" s="12">
        <v>1</v>
      </c>
      <c r="C206" s="12">
        <v>0</v>
      </c>
      <c r="D206" s="12">
        <v>2</v>
      </c>
      <c r="E206" s="12">
        <v>12</v>
      </c>
      <c r="F206" s="12">
        <v>1</v>
      </c>
      <c r="G206" s="12">
        <v>1</v>
      </c>
      <c r="H206" s="12">
        <v>0</v>
      </c>
      <c r="I206" s="12">
        <v>1</v>
      </c>
      <c r="J206" s="12">
        <v>4</v>
      </c>
      <c r="K206" s="12">
        <v>2</v>
      </c>
      <c r="L206" s="12">
        <v>1</v>
      </c>
      <c r="M206" s="12">
        <v>0</v>
      </c>
      <c r="N206" s="12">
        <v>0</v>
      </c>
      <c r="O206" s="12">
        <v>0</v>
      </c>
      <c r="P206" s="12">
        <f t="shared" si="6"/>
        <v>25</v>
      </c>
      <c r="Q206" s="12">
        <v>11</v>
      </c>
      <c r="R206" s="87">
        <f t="shared" si="7"/>
        <v>0.46296296296296297</v>
      </c>
      <c r="S206" s="21" t="s">
        <v>582</v>
      </c>
      <c r="T206" s="18" t="s">
        <v>4430</v>
      </c>
      <c r="U206" s="19" t="s">
        <v>378</v>
      </c>
      <c r="V206" s="18" t="s">
        <v>425</v>
      </c>
      <c r="W206" s="34" t="s">
        <v>2781</v>
      </c>
      <c r="X206" s="22">
        <v>4</v>
      </c>
      <c r="Y206" s="23" t="s">
        <v>271</v>
      </c>
      <c r="Z206" s="20" t="s">
        <v>4418</v>
      </c>
      <c r="AA206" s="20" t="s">
        <v>4419</v>
      </c>
      <c r="AB206" s="20" t="s">
        <v>242</v>
      </c>
      <c r="AC206" s="17"/>
    </row>
    <row r="207" spans="1:29" s="86" customFormat="1" ht="21.75" customHeight="1" x14ac:dyDescent="0.3">
      <c r="A207" s="12" t="s">
        <v>722</v>
      </c>
      <c r="B207" s="12">
        <v>1</v>
      </c>
      <c r="C207" s="12">
        <v>4</v>
      </c>
      <c r="D207" s="12">
        <v>0</v>
      </c>
      <c r="E207" s="12">
        <v>11</v>
      </c>
      <c r="F207" s="12">
        <v>1</v>
      </c>
      <c r="G207" s="12">
        <v>1</v>
      </c>
      <c r="H207" s="12">
        <v>0</v>
      </c>
      <c r="I207" s="12">
        <v>1</v>
      </c>
      <c r="J207" s="12">
        <v>2</v>
      </c>
      <c r="K207" s="12">
        <v>2</v>
      </c>
      <c r="L207" s="12">
        <v>2</v>
      </c>
      <c r="M207" s="12">
        <v>0</v>
      </c>
      <c r="N207" s="12">
        <v>0</v>
      </c>
      <c r="O207" s="12">
        <v>0</v>
      </c>
      <c r="P207" s="12">
        <f t="shared" si="6"/>
        <v>25</v>
      </c>
      <c r="Q207" s="12">
        <v>5</v>
      </c>
      <c r="R207" s="87">
        <f t="shared" si="7"/>
        <v>0.46296296296296297</v>
      </c>
      <c r="S207" s="21" t="s">
        <v>581</v>
      </c>
      <c r="T207" s="18" t="s">
        <v>1443</v>
      </c>
      <c r="U207" s="19" t="s">
        <v>1444</v>
      </c>
      <c r="V207" s="18" t="s">
        <v>1445</v>
      </c>
      <c r="W207" s="34" t="s">
        <v>1436</v>
      </c>
      <c r="X207" s="22">
        <v>4</v>
      </c>
      <c r="Y207" s="23" t="s">
        <v>255</v>
      </c>
      <c r="Z207" s="20" t="s">
        <v>944</v>
      </c>
      <c r="AA207" s="20" t="s">
        <v>482</v>
      </c>
      <c r="AB207" s="20" t="s">
        <v>727</v>
      </c>
      <c r="AC207" s="17"/>
    </row>
    <row r="208" spans="1:29" s="86" customFormat="1" ht="21.75" customHeight="1" x14ac:dyDescent="0.3">
      <c r="A208" s="12" t="s">
        <v>714</v>
      </c>
      <c r="B208" s="12">
        <v>1</v>
      </c>
      <c r="C208" s="12">
        <v>2</v>
      </c>
      <c r="D208" s="12">
        <v>0</v>
      </c>
      <c r="E208" s="12">
        <v>11</v>
      </c>
      <c r="F208" s="12">
        <v>1</v>
      </c>
      <c r="G208" s="12">
        <v>1</v>
      </c>
      <c r="H208" s="12">
        <v>0</v>
      </c>
      <c r="I208" s="12">
        <v>1</v>
      </c>
      <c r="J208" s="12">
        <v>4</v>
      </c>
      <c r="K208" s="12">
        <v>1</v>
      </c>
      <c r="L208" s="12">
        <v>3</v>
      </c>
      <c r="M208" s="12">
        <v>0</v>
      </c>
      <c r="N208" s="12">
        <v>0</v>
      </c>
      <c r="O208" s="12">
        <v>0</v>
      </c>
      <c r="P208" s="12">
        <f t="shared" si="6"/>
        <v>25</v>
      </c>
      <c r="Q208" s="12">
        <v>9</v>
      </c>
      <c r="R208" s="87">
        <f t="shared" si="7"/>
        <v>0.46296296296296297</v>
      </c>
      <c r="S208" s="21" t="s">
        <v>1600</v>
      </c>
      <c r="T208" s="18" t="s">
        <v>1025</v>
      </c>
      <c r="U208" s="19" t="s">
        <v>705</v>
      </c>
      <c r="V208" s="18" t="s">
        <v>527</v>
      </c>
      <c r="W208" s="34" t="s">
        <v>1592</v>
      </c>
      <c r="X208" s="22">
        <v>4</v>
      </c>
      <c r="Y208" s="23" t="s">
        <v>247</v>
      </c>
      <c r="Z208" s="20" t="s">
        <v>1595</v>
      </c>
      <c r="AA208" s="20" t="s">
        <v>705</v>
      </c>
      <c r="AB208" s="20" t="s">
        <v>331</v>
      </c>
      <c r="AC208" s="17"/>
    </row>
    <row r="209" spans="1:29" s="86" customFormat="1" ht="21.75" customHeight="1" x14ac:dyDescent="0.3">
      <c r="A209" s="12" t="s">
        <v>731</v>
      </c>
      <c r="B209" s="12">
        <v>1</v>
      </c>
      <c r="C209" s="12">
        <v>0</v>
      </c>
      <c r="D209" s="12">
        <v>3</v>
      </c>
      <c r="E209" s="12">
        <v>12</v>
      </c>
      <c r="F209" s="12">
        <v>2</v>
      </c>
      <c r="G209" s="12">
        <v>1</v>
      </c>
      <c r="H209" s="12">
        <v>0</v>
      </c>
      <c r="I209" s="12">
        <v>1</v>
      </c>
      <c r="J209" s="12">
        <v>5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f t="shared" si="6"/>
        <v>25</v>
      </c>
      <c r="Q209" s="12">
        <v>3</v>
      </c>
      <c r="R209" s="87">
        <f t="shared" si="7"/>
        <v>0.46296296296296297</v>
      </c>
      <c r="S209" s="21" t="s">
        <v>581</v>
      </c>
      <c r="T209" s="18" t="s">
        <v>1335</v>
      </c>
      <c r="U209" s="19" t="s">
        <v>498</v>
      </c>
      <c r="V209" s="18" t="s">
        <v>522</v>
      </c>
      <c r="W209" s="34" t="s">
        <v>1330</v>
      </c>
      <c r="X209" s="22">
        <v>4</v>
      </c>
      <c r="Y209" s="23" t="s">
        <v>690</v>
      </c>
      <c r="Z209" s="20" t="s">
        <v>1331</v>
      </c>
      <c r="AA209" s="20" t="s">
        <v>1332</v>
      </c>
      <c r="AB209" s="20" t="s">
        <v>448</v>
      </c>
      <c r="AC209" s="17"/>
    </row>
    <row r="210" spans="1:29" s="86" customFormat="1" ht="21.75" customHeight="1" x14ac:dyDescent="0.3">
      <c r="A210" s="12" t="s">
        <v>1446</v>
      </c>
      <c r="B210" s="12">
        <v>1</v>
      </c>
      <c r="C210" s="12">
        <v>3</v>
      </c>
      <c r="D210" s="12">
        <v>0</v>
      </c>
      <c r="E210" s="12">
        <v>9</v>
      </c>
      <c r="F210" s="12">
        <v>1</v>
      </c>
      <c r="G210" s="12">
        <v>1</v>
      </c>
      <c r="H210" s="12">
        <v>0</v>
      </c>
      <c r="I210" s="12">
        <v>0</v>
      </c>
      <c r="J210" s="12">
        <v>4</v>
      </c>
      <c r="K210" s="12">
        <v>1</v>
      </c>
      <c r="L210" s="12">
        <v>4</v>
      </c>
      <c r="M210" s="12">
        <v>1</v>
      </c>
      <c r="N210" s="12">
        <v>0</v>
      </c>
      <c r="O210" s="12">
        <v>0</v>
      </c>
      <c r="P210" s="12">
        <f t="shared" si="6"/>
        <v>25</v>
      </c>
      <c r="Q210" s="12">
        <v>5</v>
      </c>
      <c r="R210" s="87">
        <f t="shared" si="7"/>
        <v>0.46296296296296297</v>
      </c>
      <c r="S210" s="21" t="s">
        <v>581</v>
      </c>
      <c r="T210" s="18" t="s">
        <v>332</v>
      </c>
      <c r="U210" s="19" t="s">
        <v>624</v>
      </c>
      <c r="V210" s="18" t="s">
        <v>246</v>
      </c>
      <c r="W210" s="34" t="s">
        <v>1436</v>
      </c>
      <c r="X210" s="22">
        <v>4</v>
      </c>
      <c r="Y210" s="23" t="s">
        <v>255</v>
      </c>
      <c r="Z210" s="20" t="s">
        <v>944</v>
      </c>
      <c r="AA210" s="20" t="s">
        <v>482</v>
      </c>
      <c r="AB210" s="20" t="s">
        <v>727</v>
      </c>
      <c r="AC210" s="17"/>
    </row>
    <row r="211" spans="1:29" s="86" customFormat="1" ht="21.75" customHeight="1" x14ac:dyDescent="0.3">
      <c r="A211" s="12" t="s">
        <v>716</v>
      </c>
      <c r="B211" s="12">
        <v>1</v>
      </c>
      <c r="C211" s="12">
        <v>3</v>
      </c>
      <c r="D211" s="12">
        <v>1</v>
      </c>
      <c r="E211" s="12">
        <v>10</v>
      </c>
      <c r="F211" s="12">
        <v>2</v>
      </c>
      <c r="G211" s="12">
        <v>1</v>
      </c>
      <c r="H211" s="12">
        <v>0</v>
      </c>
      <c r="I211" s="12">
        <v>0</v>
      </c>
      <c r="J211" s="12">
        <v>4</v>
      </c>
      <c r="K211" s="12">
        <v>1</v>
      </c>
      <c r="L211" s="12">
        <v>2</v>
      </c>
      <c r="M211" s="12">
        <v>0</v>
      </c>
      <c r="N211" s="12">
        <v>0</v>
      </c>
      <c r="O211" s="12">
        <v>0</v>
      </c>
      <c r="P211" s="12">
        <f t="shared" si="6"/>
        <v>25</v>
      </c>
      <c r="Q211" s="12">
        <v>2</v>
      </c>
      <c r="R211" s="87">
        <f t="shared" si="7"/>
        <v>0.46296296296296297</v>
      </c>
      <c r="S211" s="21" t="s">
        <v>830</v>
      </c>
      <c r="T211" s="18" t="s">
        <v>831</v>
      </c>
      <c r="U211" s="19" t="s">
        <v>832</v>
      </c>
      <c r="V211" s="18" t="s">
        <v>263</v>
      </c>
      <c r="W211" s="34" t="s">
        <v>828</v>
      </c>
      <c r="X211" s="22">
        <v>4</v>
      </c>
      <c r="Y211" s="23" t="s">
        <v>255</v>
      </c>
      <c r="Z211" s="20" t="s">
        <v>829</v>
      </c>
      <c r="AA211" s="20" t="s">
        <v>238</v>
      </c>
      <c r="AB211" s="20" t="s">
        <v>325</v>
      </c>
      <c r="AC211" s="17"/>
    </row>
    <row r="212" spans="1:29" s="86" customFormat="1" ht="21.75" customHeight="1" x14ac:dyDescent="0.3">
      <c r="A212" s="12" t="s">
        <v>1447</v>
      </c>
      <c r="B212" s="12">
        <v>1</v>
      </c>
      <c r="C212" s="12">
        <v>4</v>
      </c>
      <c r="D212" s="12">
        <v>0</v>
      </c>
      <c r="E212" s="12">
        <v>10</v>
      </c>
      <c r="F212" s="12">
        <v>1</v>
      </c>
      <c r="G212" s="12">
        <v>1</v>
      </c>
      <c r="H212" s="12">
        <v>0</v>
      </c>
      <c r="I212" s="12">
        <v>1</v>
      </c>
      <c r="J212" s="12">
        <v>1</v>
      </c>
      <c r="K212" s="12">
        <v>1</v>
      </c>
      <c r="L212" s="12">
        <v>3</v>
      </c>
      <c r="M212" s="12">
        <v>2</v>
      </c>
      <c r="N212" s="12">
        <v>0</v>
      </c>
      <c r="O212" s="12">
        <v>0</v>
      </c>
      <c r="P212" s="12">
        <f t="shared" si="6"/>
        <v>25</v>
      </c>
      <c r="Q212" s="12">
        <v>16</v>
      </c>
      <c r="R212" s="87">
        <f t="shared" si="7"/>
        <v>0.46296296296296297</v>
      </c>
      <c r="S212" s="21" t="s">
        <v>582</v>
      </c>
      <c r="T212" s="18" t="s">
        <v>2884</v>
      </c>
      <c r="U212" s="19" t="s">
        <v>256</v>
      </c>
      <c r="V212" s="18" t="s">
        <v>246</v>
      </c>
      <c r="W212" s="34" t="s">
        <v>2851</v>
      </c>
      <c r="X212" s="22">
        <v>4</v>
      </c>
      <c r="Y212" s="23" t="s">
        <v>271</v>
      </c>
      <c r="Z212" s="20" t="s">
        <v>2687</v>
      </c>
      <c r="AA212" s="20" t="s">
        <v>241</v>
      </c>
      <c r="AB212" s="20" t="s">
        <v>249</v>
      </c>
      <c r="AC212" s="17"/>
    </row>
    <row r="213" spans="1:29" s="86" customFormat="1" ht="21.75" customHeight="1" x14ac:dyDescent="0.3">
      <c r="A213" s="12" t="s">
        <v>728</v>
      </c>
      <c r="B213" s="12">
        <v>1</v>
      </c>
      <c r="C213" s="12">
        <v>4</v>
      </c>
      <c r="D213" s="12">
        <v>4</v>
      </c>
      <c r="E213" s="12">
        <v>6</v>
      </c>
      <c r="F213" s="12">
        <v>2</v>
      </c>
      <c r="G213" s="12">
        <v>0</v>
      </c>
      <c r="H213" s="12">
        <v>0</v>
      </c>
      <c r="I213" s="12">
        <v>1</v>
      </c>
      <c r="J213" s="12">
        <v>4</v>
      </c>
      <c r="K213" s="12">
        <v>1</v>
      </c>
      <c r="L213" s="12">
        <v>2</v>
      </c>
      <c r="M213" s="12">
        <v>0</v>
      </c>
      <c r="N213" s="12">
        <v>0</v>
      </c>
      <c r="O213" s="12">
        <v>0</v>
      </c>
      <c r="P213" s="12">
        <f t="shared" si="6"/>
        <v>25</v>
      </c>
      <c r="Q213" s="12">
        <v>11</v>
      </c>
      <c r="R213" s="87">
        <f t="shared" si="7"/>
        <v>0.46296296296296297</v>
      </c>
      <c r="S213" s="21" t="s">
        <v>582</v>
      </c>
      <c r="T213" s="18" t="s">
        <v>4431</v>
      </c>
      <c r="U213" s="19" t="s">
        <v>1536</v>
      </c>
      <c r="V213" s="18" t="s">
        <v>242</v>
      </c>
      <c r="W213" s="34" t="s">
        <v>2781</v>
      </c>
      <c r="X213" s="22">
        <v>4</v>
      </c>
      <c r="Y213" s="23" t="s">
        <v>236</v>
      </c>
      <c r="Z213" s="20" t="s">
        <v>4413</v>
      </c>
      <c r="AA213" s="20" t="s">
        <v>443</v>
      </c>
      <c r="AB213" s="20" t="s">
        <v>357</v>
      </c>
      <c r="AC213" s="17"/>
    </row>
    <row r="214" spans="1:29" s="86" customFormat="1" ht="21.75" customHeight="1" x14ac:dyDescent="0.3">
      <c r="A214" s="12" t="s">
        <v>1447</v>
      </c>
      <c r="B214" s="12">
        <v>1</v>
      </c>
      <c r="C214" s="12">
        <v>5</v>
      </c>
      <c r="D214" s="12">
        <v>0</v>
      </c>
      <c r="E214" s="12">
        <v>9</v>
      </c>
      <c r="F214" s="12">
        <v>1</v>
      </c>
      <c r="G214" s="12">
        <v>1</v>
      </c>
      <c r="H214" s="12">
        <v>0</v>
      </c>
      <c r="I214" s="12">
        <v>1</v>
      </c>
      <c r="J214" s="12">
        <v>4</v>
      </c>
      <c r="K214" s="12">
        <v>1</v>
      </c>
      <c r="L214" s="12">
        <v>2</v>
      </c>
      <c r="M214" s="12">
        <v>0</v>
      </c>
      <c r="N214" s="12">
        <v>0</v>
      </c>
      <c r="O214" s="12">
        <v>0</v>
      </c>
      <c r="P214" s="12">
        <f t="shared" si="6"/>
        <v>25</v>
      </c>
      <c r="Q214" s="12">
        <v>5</v>
      </c>
      <c r="R214" s="87">
        <f t="shared" si="7"/>
        <v>0.46296296296296297</v>
      </c>
      <c r="S214" s="21" t="s">
        <v>581</v>
      </c>
      <c r="T214" s="18" t="s">
        <v>1448</v>
      </c>
      <c r="U214" s="19" t="s">
        <v>345</v>
      </c>
      <c r="V214" s="18" t="s">
        <v>492</v>
      </c>
      <c r="W214" s="34" t="s">
        <v>1436</v>
      </c>
      <c r="X214" s="22">
        <v>4</v>
      </c>
      <c r="Y214" s="23" t="s">
        <v>255</v>
      </c>
      <c r="Z214" s="20" t="s">
        <v>944</v>
      </c>
      <c r="AA214" s="20" t="s">
        <v>482</v>
      </c>
      <c r="AB214" s="20" t="s">
        <v>727</v>
      </c>
      <c r="AC214" s="17"/>
    </row>
    <row r="215" spans="1:29" s="86" customFormat="1" ht="21.75" customHeight="1" x14ac:dyDescent="0.3">
      <c r="A215" s="12" t="s">
        <v>1449</v>
      </c>
      <c r="B215" s="12">
        <v>1</v>
      </c>
      <c r="C215" s="12">
        <v>3</v>
      </c>
      <c r="D215" s="12">
        <v>0</v>
      </c>
      <c r="E215" s="12">
        <v>7</v>
      </c>
      <c r="F215" s="12">
        <v>1</v>
      </c>
      <c r="G215" s="12">
        <v>1</v>
      </c>
      <c r="H215" s="12">
        <v>1</v>
      </c>
      <c r="I215" s="12">
        <v>1</v>
      </c>
      <c r="J215" s="12">
        <v>5</v>
      </c>
      <c r="K215" s="12">
        <v>1</v>
      </c>
      <c r="L215" s="12">
        <v>3</v>
      </c>
      <c r="M215" s="12">
        <v>1</v>
      </c>
      <c r="N215" s="12">
        <v>0</v>
      </c>
      <c r="O215" s="12">
        <v>0</v>
      </c>
      <c r="P215" s="12">
        <f t="shared" si="6"/>
        <v>25</v>
      </c>
      <c r="Q215" s="12">
        <v>5</v>
      </c>
      <c r="R215" s="87">
        <f t="shared" si="7"/>
        <v>0.46296296296296297</v>
      </c>
      <c r="S215" s="21" t="s">
        <v>581</v>
      </c>
      <c r="T215" s="18" t="s">
        <v>1450</v>
      </c>
      <c r="U215" s="19" t="s">
        <v>414</v>
      </c>
      <c r="V215" s="18" t="s">
        <v>297</v>
      </c>
      <c r="W215" s="34" t="s">
        <v>1436</v>
      </c>
      <c r="X215" s="22">
        <v>4</v>
      </c>
      <c r="Y215" s="23" t="s">
        <v>255</v>
      </c>
      <c r="Z215" s="20" t="s">
        <v>944</v>
      </c>
      <c r="AA215" s="20" t="s">
        <v>482</v>
      </c>
      <c r="AB215" s="20" t="s">
        <v>727</v>
      </c>
      <c r="AC215" s="17"/>
    </row>
    <row r="216" spans="1:29" s="86" customFormat="1" ht="21.75" customHeight="1" x14ac:dyDescent="0.3">
      <c r="A216" s="12" t="s">
        <v>1451</v>
      </c>
      <c r="B216" s="12">
        <v>1</v>
      </c>
      <c r="C216" s="12">
        <v>3</v>
      </c>
      <c r="D216" s="12">
        <v>0</v>
      </c>
      <c r="E216" s="12">
        <v>10</v>
      </c>
      <c r="F216" s="12">
        <v>2</v>
      </c>
      <c r="G216" s="12">
        <v>1</v>
      </c>
      <c r="H216" s="12">
        <v>0</v>
      </c>
      <c r="I216" s="12">
        <v>1</v>
      </c>
      <c r="J216" s="12">
        <v>5</v>
      </c>
      <c r="K216" s="12">
        <v>1</v>
      </c>
      <c r="L216" s="12">
        <v>1</v>
      </c>
      <c r="M216" s="12">
        <v>0</v>
      </c>
      <c r="N216" s="12">
        <v>0</v>
      </c>
      <c r="O216" s="12">
        <v>0</v>
      </c>
      <c r="P216" s="12">
        <f t="shared" si="6"/>
        <v>25</v>
      </c>
      <c r="Q216" s="12">
        <v>5</v>
      </c>
      <c r="R216" s="87">
        <f t="shared" si="7"/>
        <v>0.46296296296296297</v>
      </c>
      <c r="S216" s="21" t="s">
        <v>581</v>
      </c>
      <c r="T216" s="18" t="s">
        <v>1452</v>
      </c>
      <c r="U216" s="19" t="s">
        <v>604</v>
      </c>
      <c r="V216" s="18" t="s">
        <v>343</v>
      </c>
      <c r="W216" s="34" t="s">
        <v>1436</v>
      </c>
      <c r="X216" s="22">
        <v>4</v>
      </c>
      <c r="Y216" s="23" t="s">
        <v>255</v>
      </c>
      <c r="Z216" s="20" t="s">
        <v>944</v>
      </c>
      <c r="AA216" s="20" t="s">
        <v>482</v>
      </c>
      <c r="AB216" s="20" t="s">
        <v>727</v>
      </c>
      <c r="AC216" s="17"/>
    </row>
    <row r="217" spans="1:29" s="86" customFormat="1" ht="21.75" customHeight="1" x14ac:dyDescent="0.3">
      <c r="A217" s="12" t="s">
        <v>731</v>
      </c>
      <c r="B217" s="12">
        <v>1</v>
      </c>
      <c r="C217" s="12">
        <v>3</v>
      </c>
      <c r="D217" s="12">
        <v>3</v>
      </c>
      <c r="E217" s="12">
        <v>8</v>
      </c>
      <c r="F217" s="12">
        <v>1</v>
      </c>
      <c r="G217" s="12">
        <v>0</v>
      </c>
      <c r="H217" s="12">
        <v>1</v>
      </c>
      <c r="I217" s="12">
        <v>1</v>
      </c>
      <c r="J217" s="12">
        <v>3</v>
      </c>
      <c r="K217" s="12">
        <v>1</v>
      </c>
      <c r="L217" s="12">
        <v>3</v>
      </c>
      <c r="M217" s="12">
        <v>0</v>
      </c>
      <c r="N217" s="12">
        <v>0</v>
      </c>
      <c r="O217" s="12">
        <v>0</v>
      </c>
      <c r="P217" s="12">
        <f t="shared" si="6"/>
        <v>25</v>
      </c>
      <c r="Q217" s="12">
        <v>3</v>
      </c>
      <c r="R217" s="87">
        <f t="shared" si="7"/>
        <v>0.46296296296296297</v>
      </c>
      <c r="S217" s="21" t="s">
        <v>582</v>
      </c>
      <c r="T217" s="18" t="s">
        <v>4110</v>
      </c>
      <c r="U217" s="19" t="s">
        <v>243</v>
      </c>
      <c r="V217" s="18" t="s">
        <v>1403</v>
      </c>
      <c r="W217" s="34" t="s">
        <v>4108</v>
      </c>
      <c r="X217" s="22">
        <v>4</v>
      </c>
      <c r="Y217" s="23" t="s">
        <v>402</v>
      </c>
      <c r="Z217" s="20" t="s">
        <v>4109</v>
      </c>
      <c r="AA217" s="20" t="s">
        <v>482</v>
      </c>
      <c r="AB217" s="20" t="s">
        <v>249</v>
      </c>
      <c r="AC217" s="17"/>
    </row>
    <row r="218" spans="1:29" s="86" customFormat="1" ht="21.75" customHeight="1" x14ac:dyDescent="0.3">
      <c r="A218" s="12" t="s">
        <v>2014</v>
      </c>
      <c r="B218" s="12">
        <v>1</v>
      </c>
      <c r="C218" s="12">
        <v>4</v>
      </c>
      <c r="D218" s="12">
        <v>0</v>
      </c>
      <c r="E218" s="12">
        <v>11</v>
      </c>
      <c r="F218" s="12">
        <v>0</v>
      </c>
      <c r="G218" s="12">
        <v>1</v>
      </c>
      <c r="H218" s="12">
        <v>0</v>
      </c>
      <c r="I218" s="12">
        <v>1</v>
      </c>
      <c r="J218" s="12">
        <v>4</v>
      </c>
      <c r="K218" s="12">
        <v>1</v>
      </c>
      <c r="L218" s="12">
        <v>2</v>
      </c>
      <c r="M218" s="12">
        <v>0</v>
      </c>
      <c r="N218" s="12">
        <v>0</v>
      </c>
      <c r="O218" s="12">
        <v>0</v>
      </c>
      <c r="P218" s="12">
        <f t="shared" si="6"/>
        <v>25</v>
      </c>
      <c r="Q218" s="12">
        <v>16</v>
      </c>
      <c r="R218" s="87">
        <f t="shared" si="7"/>
        <v>0.46296296296296297</v>
      </c>
      <c r="S218" s="21" t="s">
        <v>582</v>
      </c>
      <c r="T218" s="18" t="s">
        <v>2886</v>
      </c>
      <c r="U218" s="19" t="s">
        <v>273</v>
      </c>
      <c r="V218" s="18" t="s">
        <v>242</v>
      </c>
      <c r="W218" s="34" t="s">
        <v>2851</v>
      </c>
      <c r="X218" s="22">
        <v>4</v>
      </c>
      <c r="Y218" s="23" t="s">
        <v>402</v>
      </c>
      <c r="Z218" s="20" t="s">
        <v>2854</v>
      </c>
      <c r="AA218" s="20" t="s">
        <v>1841</v>
      </c>
      <c r="AB218" s="20" t="s">
        <v>367</v>
      </c>
      <c r="AC218" s="17"/>
    </row>
    <row r="219" spans="1:29" s="86" customFormat="1" ht="21.75" customHeight="1" x14ac:dyDescent="0.3">
      <c r="A219" s="12" t="s">
        <v>709</v>
      </c>
      <c r="B219" s="12">
        <v>1</v>
      </c>
      <c r="C219" s="12">
        <v>3</v>
      </c>
      <c r="D219" s="12">
        <v>0</v>
      </c>
      <c r="E219" s="12">
        <v>10</v>
      </c>
      <c r="F219" s="12">
        <v>2</v>
      </c>
      <c r="G219" s="12">
        <v>0</v>
      </c>
      <c r="H219" s="12">
        <v>1</v>
      </c>
      <c r="I219" s="12">
        <v>0</v>
      </c>
      <c r="J219" s="12">
        <v>5</v>
      </c>
      <c r="K219" s="12">
        <v>0</v>
      </c>
      <c r="L219" s="12">
        <v>3</v>
      </c>
      <c r="M219" s="12">
        <v>0</v>
      </c>
      <c r="N219" s="12">
        <v>0</v>
      </c>
      <c r="O219" s="12">
        <v>0</v>
      </c>
      <c r="P219" s="12">
        <f t="shared" si="6"/>
        <v>25</v>
      </c>
      <c r="Q219" s="12">
        <v>5</v>
      </c>
      <c r="R219" s="87">
        <f t="shared" si="7"/>
        <v>0.46296296296296297</v>
      </c>
      <c r="S219" s="21" t="s">
        <v>582</v>
      </c>
      <c r="T219" s="18" t="s">
        <v>795</v>
      </c>
      <c r="U219" s="19" t="s">
        <v>555</v>
      </c>
      <c r="V219" s="18" t="s">
        <v>309</v>
      </c>
      <c r="W219" s="34" t="s">
        <v>3417</v>
      </c>
      <c r="X219" s="22">
        <v>4</v>
      </c>
      <c r="Y219" s="23" t="s">
        <v>255</v>
      </c>
      <c r="Z219" s="20" t="s">
        <v>3418</v>
      </c>
      <c r="AA219" s="20" t="s">
        <v>1088</v>
      </c>
      <c r="AB219" s="20" t="s">
        <v>334</v>
      </c>
      <c r="AC219" s="17"/>
    </row>
    <row r="220" spans="1:29" s="86" customFormat="1" ht="21.75" customHeight="1" x14ac:dyDescent="0.3">
      <c r="A220" s="12" t="s">
        <v>2087</v>
      </c>
      <c r="B220" s="12">
        <v>1</v>
      </c>
      <c r="C220" s="12">
        <v>4</v>
      </c>
      <c r="D220" s="12">
        <v>4</v>
      </c>
      <c r="E220" s="12">
        <v>7</v>
      </c>
      <c r="F220" s="12">
        <v>2</v>
      </c>
      <c r="G220" s="12">
        <v>1</v>
      </c>
      <c r="H220" s="12">
        <v>0</v>
      </c>
      <c r="I220" s="12">
        <v>1</v>
      </c>
      <c r="J220" s="12">
        <v>4</v>
      </c>
      <c r="K220" s="12">
        <v>1</v>
      </c>
      <c r="L220" s="12">
        <v>0</v>
      </c>
      <c r="M220" s="12">
        <v>0</v>
      </c>
      <c r="N220" s="12">
        <v>0</v>
      </c>
      <c r="O220" s="12">
        <v>0</v>
      </c>
      <c r="P220" s="12">
        <f t="shared" si="6"/>
        <v>25</v>
      </c>
      <c r="Q220" s="12">
        <v>20</v>
      </c>
      <c r="R220" s="87">
        <f t="shared" si="7"/>
        <v>0.46296296296296297</v>
      </c>
      <c r="S220" s="21" t="s">
        <v>582</v>
      </c>
      <c r="T220" s="48" t="s">
        <v>2088</v>
      </c>
      <c r="U220" s="18" t="s">
        <v>313</v>
      </c>
      <c r="V220" s="18" t="s">
        <v>263</v>
      </c>
      <c r="W220" s="34" t="s">
        <v>1983</v>
      </c>
      <c r="X220" s="22">
        <v>4</v>
      </c>
      <c r="Y220" s="23" t="s">
        <v>402</v>
      </c>
      <c r="Z220" s="20" t="s">
        <v>2004</v>
      </c>
      <c r="AA220" s="20" t="s">
        <v>443</v>
      </c>
      <c r="AB220" s="20" t="s">
        <v>294</v>
      </c>
      <c r="AC220" s="17"/>
    </row>
    <row r="221" spans="1:29" s="86" customFormat="1" ht="21.75" customHeight="1" x14ac:dyDescent="0.3">
      <c r="A221" s="12" t="s">
        <v>2089</v>
      </c>
      <c r="B221" s="12">
        <v>1</v>
      </c>
      <c r="C221" s="12">
        <v>4</v>
      </c>
      <c r="D221" s="12">
        <v>0</v>
      </c>
      <c r="E221" s="12">
        <v>9</v>
      </c>
      <c r="F221" s="12">
        <v>1</v>
      </c>
      <c r="G221" s="12">
        <v>1</v>
      </c>
      <c r="H221" s="12">
        <v>0</v>
      </c>
      <c r="I221" s="12">
        <v>1</v>
      </c>
      <c r="J221" s="12">
        <v>4</v>
      </c>
      <c r="K221" s="12">
        <v>1</v>
      </c>
      <c r="L221" s="12">
        <v>2</v>
      </c>
      <c r="M221" s="12">
        <v>1</v>
      </c>
      <c r="N221" s="12">
        <v>0</v>
      </c>
      <c r="O221" s="12">
        <v>0</v>
      </c>
      <c r="P221" s="12">
        <f t="shared" si="6"/>
        <v>25</v>
      </c>
      <c r="Q221" s="12">
        <v>21</v>
      </c>
      <c r="R221" s="87">
        <f t="shared" si="7"/>
        <v>0.46296296296296297</v>
      </c>
      <c r="S221" s="21" t="s">
        <v>582</v>
      </c>
      <c r="T221" s="48" t="s">
        <v>2090</v>
      </c>
      <c r="U221" s="18" t="s">
        <v>279</v>
      </c>
      <c r="V221" s="18" t="s">
        <v>246</v>
      </c>
      <c r="W221" s="34" t="s">
        <v>1983</v>
      </c>
      <c r="X221" s="22">
        <v>4</v>
      </c>
      <c r="Y221" s="23" t="s">
        <v>255</v>
      </c>
      <c r="Z221" s="20" t="s">
        <v>2029</v>
      </c>
      <c r="AA221" s="20" t="s">
        <v>463</v>
      </c>
      <c r="AB221" s="20" t="s">
        <v>489</v>
      </c>
      <c r="AC221" s="17"/>
    </row>
    <row r="222" spans="1:29" s="86" customFormat="1" ht="21.75" customHeight="1" x14ac:dyDescent="0.3">
      <c r="A222" s="12" t="s">
        <v>2023</v>
      </c>
      <c r="B222" s="12">
        <v>1</v>
      </c>
      <c r="C222" s="12">
        <v>3</v>
      </c>
      <c r="D222" s="12">
        <v>0</v>
      </c>
      <c r="E222" s="12">
        <v>10</v>
      </c>
      <c r="F222" s="12">
        <v>0</v>
      </c>
      <c r="G222" s="12">
        <v>1</v>
      </c>
      <c r="H222" s="12">
        <v>0</v>
      </c>
      <c r="I222" s="12">
        <v>0</v>
      </c>
      <c r="J222" s="12">
        <v>4</v>
      </c>
      <c r="K222" s="12">
        <v>1</v>
      </c>
      <c r="L222" s="12">
        <v>5</v>
      </c>
      <c r="M222" s="12">
        <v>0</v>
      </c>
      <c r="N222" s="12">
        <v>0</v>
      </c>
      <c r="O222" s="12">
        <v>0</v>
      </c>
      <c r="P222" s="12">
        <f t="shared" si="6"/>
        <v>25</v>
      </c>
      <c r="Q222" s="12">
        <v>16</v>
      </c>
      <c r="R222" s="87">
        <f t="shared" si="7"/>
        <v>0.46296296296296297</v>
      </c>
      <c r="S222" s="21" t="s">
        <v>582</v>
      </c>
      <c r="T222" s="48" t="s">
        <v>2885</v>
      </c>
      <c r="U222" s="18" t="s">
        <v>414</v>
      </c>
      <c r="V222" s="18" t="s">
        <v>494</v>
      </c>
      <c r="W222" s="34" t="s">
        <v>2851</v>
      </c>
      <c r="X222" s="22">
        <v>4</v>
      </c>
      <c r="Y222" s="23" t="s">
        <v>402</v>
      </c>
      <c r="Z222" s="20" t="s">
        <v>2854</v>
      </c>
      <c r="AA222" s="20" t="s">
        <v>1841</v>
      </c>
      <c r="AB222" s="20" t="s">
        <v>367</v>
      </c>
      <c r="AC222" s="17"/>
    </row>
    <row r="223" spans="1:29" s="86" customFormat="1" ht="21.75" customHeight="1" x14ac:dyDescent="0.3">
      <c r="A223" s="12" t="s">
        <v>1475</v>
      </c>
      <c r="B223" s="12">
        <v>1</v>
      </c>
      <c r="C223" s="12">
        <v>3</v>
      </c>
      <c r="D223" s="12">
        <v>3</v>
      </c>
      <c r="E223" s="12">
        <v>11</v>
      </c>
      <c r="F223" s="12">
        <v>1</v>
      </c>
      <c r="G223" s="12">
        <v>0</v>
      </c>
      <c r="H223" s="12">
        <v>0</v>
      </c>
      <c r="I223" s="12">
        <v>1</v>
      </c>
      <c r="J223" s="12">
        <v>4</v>
      </c>
      <c r="K223" s="12">
        <v>1</v>
      </c>
      <c r="L223" s="12">
        <v>0</v>
      </c>
      <c r="M223" s="12">
        <v>0</v>
      </c>
      <c r="N223" s="12">
        <v>0</v>
      </c>
      <c r="O223" s="12">
        <v>0</v>
      </c>
      <c r="P223" s="12">
        <f t="shared" si="6"/>
        <v>25</v>
      </c>
      <c r="Q223" s="12">
        <v>11</v>
      </c>
      <c r="R223" s="87">
        <f t="shared" si="7"/>
        <v>0.46296296296296297</v>
      </c>
      <c r="S223" s="21" t="s">
        <v>582</v>
      </c>
      <c r="T223" s="48" t="s">
        <v>1428</v>
      </c>
      <c r="U223" s="18" t="s">
        <v>545</v>
      </c>
      <c r="V223" s="18" t="s">
        <v>263</v>
      </c>
      <c r="W223" s="34" t="s">
        <v>2781</v>
      </c>
      <c r="X223" s="22">
        <v>4</v>
      </c>
      <c r="Y223" s="23" t="s">
        <v>271</v>
      </c>
      <c r="Z223" s="20" t="s">
        <v>4418</v>
      </c>
      <c r="AA223" s="20" t="s">
        <v>4419</v>
      </c>
      <c r="AB223" s="20" t="s">
        <v>242</v>
      </c>
      <c r="AC223" s="17"/>
    </row>
    <row r="224" spans="1:29" s="86" customFormat="1" ht="21.75" customHeight="1" x14ac:dyDescent="0.3">
      <c r="A224" s="12" t="s">
        <v>1441</v>
      </c>
      <c r="B224" s="12">
        <v>1</v>
      </c>
      <c r="C224" s="12">
        <v>3</v>
      </c>
      <c r="D224" s="12">
        <v>3</v>
      </c>
      <c r="E224" s="12">
        <v>8</v>
      </c>
      <c r="F224" s="12">
        <v>0</v>
      </c>
      <c r="G224" s="12">
        <v>0</v>
      </c>
      <c r="H224" s="12">
        <v>0</v>
      </c>
      <c r="I224" s="12">
        <v>1</v>
      </c>
      <c r="J224" s="12">
        <v>4</v>
      </c>
      <c r="K224" s="12">
        <v>1</v>
      </c>
      <c r="L224" s="12">
        <v>3</v>
      </c>
      <c r="M224" s="12">
        <v>0</v>
      </c>
      <c r="N224" s="12">
        <v>0</v>
      </c>
      <c r="O224" s="12">
        <v>0</v>
      </c>
      <c r="P224" s="12">
        <f t="shared" si="6"/>
        <v>24</v>
      </c>
      <c r="Q224" s="12">
        <v>17</v>
      </c>
      <c r="R224" s="87">
        <f t="shared" si="7"/>
        <v>0.44444444444444442</v>
      </c>
      <c r="S224" s="21" t="s">
        <v>582</v>
      </c>
      <c r="T224" s="48" t="s">
        <v>2888</v>
      </c>
      <c r="U224" s="18" t="s">
        <v>737</v>
      </c>
      <c r="V224" s="18" t="s">
        <v>505</v>
      </c>
      <c r="W224" s="34" t="s">
        <v>2851</v>
      </c>
      <c r="X224" s="22">
        <v>4</v>
      </c>
      <c r="Y224" s="23" t="s">
        <v>271</v>
      </c>
      <c r="Z224" s="20" t="s">
        <v>2687</v>
      </c>
      <c r="AA224" s="20" t="s">
        <v>241</v>
      </c>
      <c r="AB224" s="20" t="s">
        <v>249</v>
      </c>
      <c r="AC224" s="17"/>
    </row>
    <row r="225" spans="1:29" s="86" customFormat="1" ht="21.75" customHeight="1" x14ac:dyDescent="0.3">
      <c r="A225" s="12" t="s">
        <v>2091</v>
      </c>
      <c r="B225" s="12">
        <v>1</v>
      </c>
      <c r="C225" s="12">
        <v>3</v>
      </c>
      <c r="D225" s="12">
        <v>1</v>
      </c>
      <c r="E225" s="12">
        <v>9</v>
      </c>
      <c r="F225" s="12">
        <v>3</v>
      </c>
      <c r="G225" s="12">
        <v>1</v>
      </c>
      <c r="H225" s="12">
        <v>0</v>
      </c>
      <c r="I225" s="12">
        <v>1</v>
      </c>
      <c r="J225" s="12">
        <v>4</v>
      </c>
      <c r="K225" s="12">
        <v>1</v>
      </c>
      <c r="L225" s="12">
        <v>0</v>
      </c>
      <c r="M225" s="12">
        <v>0</v>
      </c>
      <c r="N225" s="12">
        <v>0</v>
      </c>
      <c r="O225" s="12">
        <v>0</v>
      </c>
      <c r="P225" s="12">
        <f t="shared" si="6"/>
        <v>24</v>
      </c>
      <c r="Q225" s="12">
        <v>22</v>
      </c>
      <c r="R225" s="87">
        <f t="shared" si="7"/>
        <v>0.44444444444444442</v>
      </c>
      <c r="S225" s="21" t="s">
        <v>582</v>
      </c>
      <c r="T225" s="48" t="s">
        <v>2092</v>
      </c>
      <c r="U225" s="18" t="s">
        <v>2054</v>
      </c>
      <c r="V225" s="18" t="s">
        <v>260</v>
      </c>
      <c r="W225" s="34" t="s">
        <v>1983</v>
      </c>
      <c r="X225" s="22">
        <v>4</v>
      </c>
      <c r="Y225" s="23" t="s">
        <v>255</v>
      </c>
      <c r="Z225" s="20" t="s">
        <v>2029</v>
      </c>
      <c r="AA225" s="20" t="s">
        <v>463</v>
      </c>
      <c r="AB225" s="20" t="s">
        <v>489</v>
      </c>
      <c r="AC225" s="17"/>
    </row>
    <row r="226" spans="1:29" s="86" customFormat="1" ht="21.75" customHeight="1" x14ac:dyDescent="0.3">
      <c r="A226" s="12" t="s">
        <v>1463</v>
      </c>
      <c r="B226" s="12">
        <v>1</v>
      </c>
      <c r="C226" s="12">
        <v>3</v>
      </c>
      <c r="D226" s="12">
        <v>3</v>
      </c>
      <c r="E226" s="12">
        <v>10</v>
      </c>
      <c r="F226" s="12">
        <v>1</v>
      </c>
      <c r="G226" s="12">
        <v>0</v>
      </c>
      <c r="H226" s="12">
        <v>1</v>
      </c>
      <c r="I226" s="12">
        <v>1</v>
      </c>
      <c r="J226" s="12">
        <v>4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f t="shared" si="6"/>
        <v>24</v>
      </c>
      <c r="Q226" s="12">
        <v>12</v>
      </c>
      <c r="R226" s="87">
        <f t="shared" si="7"/>
        <v>0.44444444444444442</v>
      </c>
      <c r="S226" s="21" t="s">
        <v>582</v>
      </c>
      <c r="T226" s="48" t="s">
        <v>4432</v>
      </c>
      <c r="U226" s="18" t="s">
        <v>329</v>
      </c>
      <c r="V226" s="18" t="s">
        <v>249</v>
      </c>
      <c r="W226" s="34" t="s">
        <v>2781</v>
      </c>
      <c r="X226" s="22">
        <v>4</v>
      </c>
      <c r="Y226" s="23" t="s">
        <v>271</v>
      </c>
      <c r="Z226" s="20" t="s">
        <v>4418</v>
      </c>
      <c r="AA226" s="20" t="s">
        <v>4419</v>
      </c>
      <c r="AB226" s="20" t="s">
        <v>242</v>
      </c>
      <c r="AC226" s="17"/>
    </row>
    <row r="227" spans="1:29" s="86" customFormat="1" ht="21.75" customHeight="1" x14ac:dyDescent="0.3">
      <c r="A227" s="12" t="s">
        <v>731</v>
      </c>
      <c r="B227" s="12">
        <v>1</v>
      </c>
      <c r="C227" s="12">
        <v>3</v>
      </c>
      <c r="D227" s="12">
        <v>4</v>
      </c>
      <c r="E227" s="12">
        <v>8</v>
      </c>
      <c r="F227" s="12">
        <v>1</v>
      </c>
      <c r="G227" s="12">
        <v>1</v>
      </c>
      <c r="H227" s="12">
        <v>1</v>
      </c>
      <c r="I227" s="12">
        <v>1</v>
      </c>
      <c r="J227" s="12">
        <v>2</v>
      </c>
      <c r="K227" s="12">
        <v>1</v>
      </c>
      <c r="L227" s="12">
        <v>1</v>
      </c>
      <c r="M227" s="12">
        <v>0</v>
      </c>
      <c r="N227" s="12">
        <v>0</v>
      </c>
      <c r="O227" s="12">
        <v>0</v>
      </c>
      <c r="P227" s="12">
        <f t="shared" si="6"/>
        <v>24</v>
      </c>
      <c r="Q227" s="12">
        <v>6</v>
      </c>
      <c r="R227" s="87">
        <f t="shared" si="7"/>
        <v>0.44444444444444442</v>
      </c>
      <c r="S227" s="21" t="s">
        <v>582</v>
      </c>
      <c r="T227" s="48" t="s">
        <v>1454</v>
      </c>
      <c r="U227" s="18" t="s">
        <v>394</v>
      </c>
      <c r="V227" s="18" t="s">
        <v>299</v>
      </c>
      <c r="W227" s="34" t="s">
        <v>1436</v>
      </c>
      <c r="X227" s="22">
        <v>4</v>
      </c>
      <c r="Y227" s="23" t="s">
        <v>402</v>
      </c>
      <c r="Z227" s="20" t="s">
        <v>1437</v>
      </c>
      <c r="AA227" s="20" t="s">
        <v>366</v>
      </c>
      <c r="AB227" s="20" t="s">
        <v>326</v>
      </c>
      <c r="AC227" s="17"/>
    </row>
    <row r="228" spans="1:29" s="86" customFormat="1" ht="21.75" customHeight="1" x14ac:dyDescent="0.3">
      <c r="A228" s="12" t="s">
        <v>1446</v>
      </c>
      <c r="B228" s="12">
        <v>1</v>
      </c>
      <c r="C228" s="12">
        <v>5</v>
      </c>
      <c r="D228" s="12">
        <v>4</v>
      </c>
      <c r="E228" s="12">
        <v>8</v>
      </c>
      <c r="F228" s="12">
        <v>1</v>
      </c>
      <c r="G228" s="12">
        <v>0</v>
      </c>
      <c r="H228" s="12">
        <v>0</v>
      </c>
      <c r="I228" s="12">
        <v>1</v>
      </c>
      <c r="J228" s="12">
        <v>3</v>
      </c>
      <c r="K228" s="12">
        <v>1</v>
      </c>
      <c r="L228" s="12">
        <v>0</v>
      </c>
      <c r="M228" s="12">
        <v>0</v>
      </c>
      <c r="N228" s="12">
        <v>0</v>
      </c>
      <c r="O228" s="12">
        <v>0</v>
      </c>
      <c r="P228" s="12">
        <f t="shared" si="6"/>
        <v>24</v>
      </c>
      <c r="Q228" s="12">
        <v>22</v>
      </c>
      <c r="R228" s="87">
        <f t="shared" si="7"/>
        <v>0.44444444444444442</v>
      </c>
      <c r="S228" s="21" t="s">
        <v>582</v>
      </c>
      <c r="T228" s="48" t="s">
        <v>2096</v>
      </c>
      <c r="U228" s="18" t="s">
        <v>2097</v>
      </c>
      <c r="V228" s="18" t="s">
        <v>2098</v>
      </c>
      <c r="W228" s="34" t="s">
        <v>1983</v>
      </c>
      <c r="X228" s="22">
        <v>4</v>
      </c>
      <c r="Y228" s="23" t="s">
        <v>402</v>
      </c>
      <c r="Z228" s="20" t="s">
        <v>2004</v>
      </c>
      <c r="AA228" s="20" t="s">
        <v>443</v>
      </c>
      <c r="AB228" s="20" t="s">
        <v>294</v>
      </c>
      <c r="AC228" s="17"/>
    </row>
    <row r="229" spans="1:29" s="86" customFormat="1" ht="21.75" customHeight="1" x14ac:dyDescent="0.3">
      <c r="A229" s="12" t="s">
        <v>1459</v>
      </c>
      <c r="B229" s="12">
        <v>1</v>
      </c>
      <c r="C229" s="12">
        <v>4</v>
      </c>
      <c r="D229" s="12">
        <v>0</v>
      </c>
      <c r="E229" s="12">
        <v>10</v>
      </c>
      <c r="F229" s="12">
        <v>0</v>
      </c>
      <c r="G229" s="12">
        <v>1</v>
      </c>
      <c r="H229" s="12">
        <v>0</v>
      </c>
      <c r="I229" s="12">
        <v>1</v>
      </c>
      <c r="J229" s="12">
        <v>4</v>
      </c>
      <c r="K229" s="12">
        <v>1</v>
      </c>
      <c r="L229" s="12">
        <v>2</v>
      </c>
      <c r="M229" s="12">
        <v>0</v>
      </c>
      <c r="N229" s="12">
        <v>0</v>
      </c>
      <c r="O229" s="12">
        <v>0</v>
      </c>
      <c r="P229" s="12">
        <f t="shared" si="6"/>
        <v>24</v>
      </c>
      <c r="Q229" s="12">
        <v>6</v>
      </c>
      <c r="R229" s="87">
        <f t="shared" si="7"/>
        <v>0.44444444444444442</v>
      </c>
      <c r="S229" s="21" t="s">
        <v>582</v>
      </c>
      <c r="T229" s="48" t="s">
        <v>1460</v>
      </c>
      <c r="U229" s="18" t="s">
        <v>488</v>
      </c>
      <c r="V229" s="18" t="s">
        <v>448</v>
      </c>
      <c r="W229" s="34" t="s">
        <v>1436</v>
      </c>
      <c r="X229" s="22">
        <v>4</v>
      </c>
      <c r="Y229" s="23" t="s">
        <v>255</v>
      </c>
      <c r="Z229" s="20" t="s">
        <v>944</v>
      </c>
      <c r="AA229" s="20" t="s">
        <v>482</v>
      </c>
      <c r="AB229" s="20" t="s">
        <v>727</v>
      </c>
      <c r="AC229" s="17"/>
    </row>
    <row r="230" spans="1:29" s="86" customFormat="1" ht="21.75" customHeight="1" x14ac:dyDescent="0.3">
      <c r="A230" s="12" t="s">
        <v>701</v>
      </c>
      <c r="B230" s="12">
        <v>1</v>
      </c>
      <c r="C230" s="12">
        <v>2</v>
      </c>
      <c r="D230" s="12">
        <v>0</v>
      </c>
      <c r="E230" s="12">
        <v>11</v>
      </c>
      <c r="F230" s="12">
        <v>2</v>
      </c>
      <c r="G230" s="12">
        <v>0</v>
      </c>
      <c r="H230" s="12">
        <v>0</v>
      </c>
      <c r="I230" s="12">
        <v>1</v>
      </c>
      <c r="J230" s="12">
        <v>3</v>
      </c>
      <c r="K230" s="12">
        <v>1</v>
      </c>
      <c r="L230" s="12">
        <v>3</v>
      </c>
      <c r="M230" s="12">
        <v>0</v>
      </c>
      <c r="N230" s="12">
        <v>0</v>
      </c>
      <c r="O230" s="12">
        <v>0</v>
      </c>
      <c r="P230" s="12">
        <f t="shared" si="6"/>
        <v>24</v>
      </c>
      <c r="Q230" s="12">
        <v>6</v>
      </c>
      <c r="R230" s="87">
        <f t="shared" si="7"/>
        <v>0.44444444444444442</v>
      </c>
      <c r="S230" s="21" t="s">
        <v>582</v>
      </c>
      <c r="T230" s="48" t="s">
        <v>1453</v>
      </c>
      <c r="U230" s="18" t="s">
        <v>301</v>
      </c>
      <c r="V230" s="18" t="s">
        <v>263</v>
      </c>
      <c r="W230" s="34" t="s">
        <v>1436</v>
      </c>
      <c r="X230" s="22">
        <v>4</v>
      </c>
      <c r="Y230" s="23" t="s">
        <v>402</v>
      </c>
      <c r="Z230" s="20" t="s">
        <v>1437</v>
      </c>
      <c r="AA230" s="20" t="s">
        <v>366</v>
      </c>
      <c r="AB230" s="20" t="s">
        <v>326</v>
      </c>
      <c r="AC230" s="17"/>
    </row>
    <row r="231" spans="1:29" s="86" customFormat="1" ht="21.75" customHeight="1" x14ac:dyDescent="0.3">
      <c r="A231" s="12" t="s">
        <v>1469</v>
      </c>
      <c r="B231" s="12">
        <v>1</v>
      </c>
      <c r="C231" s="12">
        <v>1</v>
      </c>
      <c r="D231" s="12">
        <v>4</v>
      </c>
      <c r="E231" s="12">
        <v>5</v>
      </c>
      <c r="F231" s="12">
        <v>2</v>
      </c>
      <c r="G231" s="12">
        <v>0</v>
      </c>
      <c r="H231" s="12">
        <v>0</v>
      </c>
      <c r="I231" s="12">
        <v>1</v>
      </c>
      <c r="J231" s="12">
        <v>4</v>
      </c>
      <c r="K231" s="12">
        <v>0</v>
      </c>
      <c r="L231" s="12">
        <v>0</v>
      </c>
      <c r="M231" s="12">
        <v>0</v>
      </c>
      <c r="N231" s="12">
        <v>3</v>
      </c>
      <c r="O231" s="12">
        <v>3</v>
      </c>
      <c r="P231" s="12">
        <f t="shared" si="6"/>
        <v>24</v>
      </c>
      <c r="Q231" s="12">
        <v>20</v>
      </c>
      <c r="R231" s="87">
        <f t="shared" si="7"/>
        <v>0.44444444444444442</v>
      </c>
      <c r="S231" s="21" t="s">
        <v>582</v>
      </c>
      <c r="T231" s="48" t="s">
        <v>2086</v>
      </c>
      <c r="U231" s="18" t="s">
        <v>336</v>
      </c>
      <c r="V231" s="18" t="s">
        <v>249</v>
      </c>
      <c r="W231" s="34" t="s">
        <v>1983</v>
      </c>
      <c r="X231" s="22">
        <v>4</v>
      </c>
      <c r="Y231" s="23" t="s">
        <v>402</v>
      </c>
      <c r="Z231" s="20" t="s">
        <v>2004</v>
      </c>
      <c r="AA231" s="20" t="s">
        <v>443</v>
      </c>
      <c r="AB231" s="20" t="s">
        <v>294</v>
      </c>
      <c r="AC231" s="17"/>
    </row>
    <row r="232" spans="1:29" s="86" customFormat="1" ht="21.75" customHeight="1" x14ac:dyDescent="0.3">
      <c r="A232" s="12" t="s">
        <v>701</v>
      </c>
      <c r="B232" s="12">
        <v>1</v>
      </c>
      <c r="C232" s="12">
        <v>2</v>
      </c>
      <c r="D232" s="12">
        <v>3</v>
      </c>
      <c r="E232" s="12">
        <v>11</v>
      </c>
      <c r="F232" s="12">
        <v>2</v>
      </c>
      <c r="G232" s="12">
        <v>0</v>
      </c>
      <c r="H232" s="12">
        <v>0</v>
      </c>
      <c r="I232" s="12">
        <v>0</v>
      </c>
      <c r="J232" s="12">
        <v>4</v>
      </c>
      <c r="K232" s="12">
        <v>1</v>
      </c>
      <c r="L232" s="12">
        <v>0</v>
      </c>
      <c r="M232" s="12">
        <v>0</v>
      </c>
      <c r="N232" s="12">
        <v>0</v>
      </c>
      <c r="O232" s="12">
        <v>0</v>
      </c>
      <c r="P232" s="12">
        <f t="shared" si="6"/>
        <v>24</v>
      </c>
      <c r="Q232" s="12">
        <v>3</v>
      </c>
      <c r="R232" s="87">
        <f t="shared" si="7"/>
        <v>0.44444444444444442</v>
      </c>
      <c r="S232" s="21" t="s">
        <v>581</v>
      </c>
      <c r="T232" s="48" t="s">
        <v>1026</v>
      </c>
      <c r="U232" s="18" t="s">
        <v>1027</v>
      </c>
      <c r="V232" s="18" t="s">
        <v>1028</v>
      </c>
      <c r="W232" s="34" t="s">
        <v>1022</v>
      </c>
      <c r="X232" s="22">
        <v>4</v>
      </c>
      <c r="Y232" s="23" t="s">
        <v>255</v>
      </c>
      <c r="Z232" s="20" t="s">
        <v>1023</v>
      </c>
      <c r="AA232" s="20" t="s">
        <v>443</v>
      </c>
      <c r="AB232" s="20" t="s">
        <v>242</v>
      </c>
      <c r="AC232" s="17"/>
    </row>
    <row r="233" spans="1:29" s="86" customFormat="1" ht="21.75" customHeight="1" x14ac:dyDescent="0.3">
      <c r="A233" s="12" t="s">
        <v>1465</v>
      </c>
      <c r="B233" s="12">
        <v>1</v>
      </c>
      <c r="C233" s="12">
        <v>0</v>
      </c>
      <c r="D233" s="12">
        <v>3</v>
      </c>
      <c r="E233" s="12">
        <v>10</v>
      </c>
      <c r="F233" s="12">
        <v>2</v>
      </c>
      <c r="G233" s="12">
        <v>1</v>
      </c>
      <c r="H233" s="12">
        <v>1</v>
      </c>
      <c r="I233" s="12">
        <v>1</v>
      </c>
      <c r="J233" s="12">
        <v>4</v>
      </c>
      <c r="K233" s="12">
        <v>1</v>
      </c>
      <c r="L233" s="12">
        <v>0</v>
      </c>
      <c r="M233" s="12">
        <v>0</v>
      </c>
      <c r="N233" s="12">
        <v>0</v>
      </c>
      <c r="O233" s="12">
        <v>0</v>
      </c>
      <c r="P233" s="12">
        <f t="shared" si="6"/>
        <v>24</v>
      </c>
      <c r="Q233" s="12">
        <v>22</v>
      </c>
      <c r="R233" s="87">
        <f t="shared" si="7"/>
        <v>0.44444444444444442</v>
      </c>
      <c r="S233" s="21" t="s">
        <v>582</v>
      </c>
      <c r="T233" s="48" t="s">
        <v>2099</v>
      </c>
      <c r="U233" s="18" t="s">
        <v>362</v>
      </c>
      <c r="V233" s="18" t="s">
        <v>517</v>
      </c>
      <c r="W233" s="34" t="s">
        <v>1983</v>
      </c>
      <c r="X233" s="22">
        <v>4</v>
      </c>
      <c r="Y233" s="23" t="s">
        <v>402</v>
      </c>
      <c r="Z233" s="20" t="s">
        <v>2004</v>
      </c>
      <c r="AA233" s="20" t="s">
        <v>443</v>
      </c>
      <c r="AB233" s="20" t="s">
        <v>294</v>
      </c>
      <c r="AC233" s="17"/>
    </row>
    <row r="234" spans="1:29" s="86" customFormat="1" ht="21.75" customHeight="1" x14ac:dyDescent="0.3">
      <c r="A234" s="12" t="s">
        <v>711</v>
      </c>
      <c r="B234" s="12">
        <v>1</v>
      </c>
      <c r="C234" s="12">
        <v>3</v>
      </c>
      <c r="D234" s="12">
        <v>4</v>
      </c>
      <c r="E234" s="12">
        <v>5</v>
      </c>
      <c r="F234" s="12">
        <v>2</v>
      </c>
      <c r="G234" s="12">
        <v>1</v>
      </c>
      <c r="H234" s="12">
        <v>0</v>
      </c>
      <c r="I234" s="12">
        <v>1</v>
      </c>
      <c r="J234" s="12">
        <v>4</v>
      </c>
      <c r="K234" s="12">
        <v>1</v>
      </c>
      <c r="L234" s="12">
        <v>1</v>
      </c>
      <c r="M234" s="12">
        <v>1</v>
      </c>
      <c r="N234" s="12">
        <v>0</v>
      </c>
      <c r="O234" s="12">
        <v>0</v>
      </c>
      <c r="P234" s="12">
        <f t="shared" si="6"/>
        <v>24</v>
      </c>
      <c r="Q234" s="12">
        <v>17</v>
      </c>
      <c r="R234" s="87">
        <f t="shared" si="7"/>
        <v>0.44444444444444442</v>
      </c>
      <c r="S234" s="21" t="s">
        <v>582</v>
      </c>
      <c r="T234" s="48" t="s">
        <v>383</v>
      </c>
      <c r="U234" s="18" t="s">
        <v>265</v>
      </c>
      <c r="V234" s="18" t="s">
        <v>263</v>
      </c>
      <c r="W234" s="34" t="s">
        <v>2851</v>
      </c>
      <c r="X234" s="22">
        <v>4</v>
      </c>
      <c r="Y234" s="23" t="s">
        <v>271</v>
      </c>
      <c r="Z234" s="20" t="s">
        <v>2687</v>
      </c>
      <c r="AA234" s="20" t="s">
        <v>241</v>
      </c>
      <c r="AB234" s="20" t="s">
        <v>249</v>
      </c>
      <c r="AC234" s="17"/>
    </row>
    <row r="235" spans="1:29" s="86" customFormat="1" ht="21.75" customHeight="1" x14ac:dyDescent="0.3">
      <c r="A235" s="12" t="s">
        <v>1461</v>
      </c>
      <c r="B235" s="12">
        <v>1</v>
      </c>
      <c r="C235" s="12">
        <v>1</v>
      </c>
      <c r="D235" s="12">
        <v>0</v>
      </c>
      <c r="E235" s="12">
        <v>10</v>
      </c>
      <c r="F235" s="12">
        <v>2</v>
      </c>
      <c r="G235" s="12">
        <v>1</v>
      </c>
      <c r="H235" s="12">
        <v>1</v>
      </c>
      <c r="I235" s="12">
        <v>1</v>
      </c>
      <c r="J235" s="12">
        <v>4</v>
      </c>
      <c r="K235" s="12">
        <v>1</v>
      </c>
      <c r="L235" s="12">
        <v>2</v>
      </c>
      <c r="M235" s="12">
        <v>0</v>
      </c>
      <c r="N235" s="12">
        <v>0</v>
      </c>
      <c r="O235" s="12">
        <v>0</v>
      </c>
      <c r="P235" s="12">
        <f t="shared" si="6"/>
        <v>24</v>
      </c>
      <c r="Q235" s="12">
        <v>6</v>
      </c>
      <c r="R235" s="87">
        <f t="shared" si="7"/>
        <v>0.44444444444444442</v>
      </c>
      <c r="S235" s="21" t="s">
        <v>582</v>
      </c>
      <c r="T235" s="48" t="s">
        <v>1462</v>
      </c>
      <c r="U235" s="18" t="s">
        <v>301</v>
      </c>
      <c r="V235" s="18" t="s">
        <v>664</v>
      </c>
      <c r="W235" s="34" t="s">
        <v>1436</v>
      </c>
      <c r="X235" s="22">
        <v>4</v>
      </c>
      <c r="Y235" s="23" t="s">
        <v>255</v>
      </c>
      <c r="Z235" s="20" t="s">
        <v>944</v>
      </c>
      <c r="AA235" s="20" t="s">
        <v>482</v>
      </c>
      <c r="AB235" s="20" t="s">
        <v>727</v>
      </c>
      <c r="AC235" s="17"/>
    </row>
    <row r="236" spans="1:29" s="86" customFormat="1" ht="21.75" customHeight="1" x14ac:dyDescent="0.3">
      <c r="A236" s="12" t="s">
        <v>2100</v>
      </c>
      <c r="B236" s="12">
        <v>1</v>
      </c>
      <c r="C236" s="12">
        <v>3</v>
      </c>
      <c r="D236" s="12">
        <v>0</v>
      </c>
      <c r="E236" s="12">
        <v>9</v>
      </c>
      <c r="F236" s="12">
        <v>1</v>
      </c>
      <c r="G236" s="12">
        <v>0</v>
      </c>
      <c r="H236" s="12">
        <v>0</v>
      </c>
      <c r="I236" s="12">
        <v>0</v>
      </c>
      <c r="J236" s="12">
        <v>3</v>
      </c>
      <c r="K236" s="12">
        <v>2</v>
      </c>
      <c r="L236" s="12">
        <v>5</v>
      </c>
      <c r="M236" s="12">
        <v>0</v>
      </c>
      <c r="N236" s="12">
        <v>0</v>
      </c>
      <c r="O236" s="12">
        <v>0</v>
      </c>
      <c r="P236" s="12">
        <f t="shared" si="6"/>
        <v>24</v>
      </c>
      <c r="Q236" s="12">
        <v>22</v>
      </c>
      <c r="R236" s="87">
        <f t="shared" si="7"/>
        <v>0.44444444444444442</v>
      </c>
      <c r="S236" s="21" t="s">
        <v>582</v>
      </c>
      <c r="T236" s="48" t="s">
        <v>2101</v>
      </c>
      <c r="U236" s="18" t="s">
        <v>336</v>
      </c>
      <c r="V236" s="18" t="s">
        <v>467</v>
      </c>
      <c r="W236" s="34" t="s">
        <v>1983</v>
      </c>
      <c r="X236" s="22">
        <v>4</v>
      </c>
      <c r="Y236" s="23" t="s">
        <v>1869</v>
      </c>
      <c r="Z236" s="20" t="s">
        <v>1349</v>
      </c>
      <c r="AA236" s="20" t="s">
        <v>366</v>
      </c>
      <c r="AB236" s="20" t="s">
        <v>1041</v>
      </c>
      <c r="AC236" s="17"/>
    </row>
    <row r="237" spans="1:29" s="86" customFormat="1" ht="21.75" customHeight="1" x14ac:dyDescent="0.3">
      <c r="A237" s="12" t="s">
        <v>718</v>
      </c>
      <c r="B237" s="12">
        <v>1</v>
      </c>
      <c r="C237" s="12">
        <v>3</v>
      </c>
      <c r="D237" s="12">
        <v>3</v>
      </c>
      <c r="E237" s="12">
        <v>10</v>
      </c>
      <c r="F237" s="12">
        <v>2</v>
      </c>
      <c r="G237" s="12">
        <v>0</v>
      </c>
      <c r="H237" s="12">
        <v>0</v>
      </c>
      <c r="I237" s="12">
        <v>1</v>
      </c>
      <c r="J237" s="12">
        <v>3</v>
      </c>
      <c r="K237" s="12">
        <v>0</v>
      </c>
      <c r="L237" s="12">
        <v>0</v>
      </c>
      <c r="M237" s="12">
        <v>1</v>
      </c>
      <c r="N237" s="12">
        <v>0</v>
      </c>
      <c r="O237" s="12">
        <v>0</v>
      </c>
      <c r="P237" s="12">
        <f t="shared" si="6"/>
        <v>24</v>
      </c>
      <c r="Q237" s="12">
        <v>12</v>
      </c>
      <c r="R237" s="87">
        <f t="shared" si="7"/>
        <v>0.44444444444444442</v>
      </c>
      <c r="S237" s="21" t="s">
        <v>582</v>
      </c>
      <c r="T237" s="48" t="s">
        <v>2865</v>
      </c>
      <c r="U237" s="18" t="s">
        <v>273</v>
      </c>
      <c r="V237" s="18" t="s">
        <v>489</v>
      </c>
      <c r="W237" s="34" t="s">
        <v>2781</v>
      </c>
      <c r="X237" s="22">
        <v>4</v>
      </c>
      <c r="Y237" s="23" t="s">
        <v>236</v>
      </c>
      <c r="Z237" s="20" t="s">
        <v>4413</v>
      </c>
      <c r="AA237" s="20" t="s">
        <v>443</v>
      </c>
      <c r="AB237" s="20" t="s">
        <v>357</v>
      </c>
      <c r="AC237" s="17"/>
    </row>
    <row r="238" spans="1:29" s="86" customFormat="1" ht="21.75" customHeight="1" x14ac:dyDescent="0.3">
      <c r="A238" s="12" t="s">
        <v>2102</v>
      </c>
      <c r="B238" s="12">
        <v>1</v>
      </c>
      <c r="C238" s="12">
        <v>5</v>
      </c>
      <c r="D238" s="12">
        <v>1</v>
      </c>
      <c r="E238" s="12">
        <v>12</v>
      </c>
      <c r="F238" s="12">
        <v>2</v>
      </c>
      <c r="G238" s="12">
        <v>1</v>
      </c>
      <c r="H238" s="12">
        <v>1</v>
      </c>
      <c r="I238" s="12">
        <v>0</v>
      </c>
      <c r="J238" s="12">
        <v>0</v>
      </c>
      <c r="K238" s="12">
        <v>1</v>
      </c>
      <c r="L238" s="12">
        <v>0</v>
      </c>
      <c r="M238" s="12">
        <v>0</v>
      </c>
      <c r="N238" s="12">
        <v>0</v>
      </c>
      <c r="O238" s="12">
        <v>0</v>
      </c>
      <c r="P238" s="12">
        <f t="shared" si="6"/>
        <v>24</v>
      </c>
      <c r="Q238" s="12">
        <v>22</v>
      </c>
      <c r="R238" s="87">
        <f t="shared" si="7"/>
        <v>0.44444444444444442</v>
      </c>
      <c r="S238" s="21" t="s">
        <v>582</v>
      </c>
      <c r="T238" s="48" t="s">
        <v>2103</v>
      </c>
      <c r="U238" s="18" t="s">
        <v>345</v>
      </c>
      <c r="V238" s="18" t="s">
        <v>306</v>
      </c>
      <c r="W238" s="34" t="s">
        <v>1983</v>
      </c>
      <c r="X238" s="22">
        <v>4</v>
      </c>
      <c r="Y238" s="23" t="s">
        <v>402</v>
      </c>
      <c r="Z238" s="20" t="s">
        <v>2004</v>
      </c>
      <c r="AA238" s="20" t="s">
        <v>443</v>
      </c>
      <c r="AB238" s="20" t="s">
        <v>294</v>
      </c>
      <c r="AC238" s="17"/>
    </row>
    <row r="239" spans="1:29" s="86" customFormat="1" ht="21.75" customHeight="1" x14ac:dyDescent="0.3">
      <c r="A239" s="12" t="s">
        <v>1455</v>
      </c>
      <c r="B239" s="12">
        <v>1</v>
      </c>
      <c r="C239" s="12">
        <v>2</v>
      </c>
      <c r="D239" s="12">
        <v>0</v>
      </c>
      <c r="E239" s="12">
        <v>11</v>
      </c>
      <c r="F239" s="12">
        <v>1</v>
      </c>
      <c r="G239" s="12">
        <v>1</v>
      </c>
      <c r="H239" s="12">
        <v>0</v>
      </c>
      <c r="I239" s="12">
        <v>1</v>
      </c>
      <c r="J239" s="12">
        <v>3</v>
      </c>
      <c r="K239" s="12">
        <v>1</v>
      </c>
      <c r="L239" s="12">
        <v>3</v>
      </c>
      <c r="M239" s="12">
        <v>0</v>
      </c>
      <c r="N239" s="12">
        <v>0</v>
      </c>
      <c r="O239" s="12">
        <v>0</v>
      </c>
      <c r="P239" s="12">
        <f t="shared" si="6"/>
        <v>24</v>
      </c>
      <c r="Q239" s="12">
        <v>6</v>
      </c>
      <c r="R239" s="87">
        <f t="shared" si="7"/>
        <v>0.44444444444444442</v>
      </c>
      <c r="S239" s="21" t="s">
        <v>582</v>
      </c>
      <c r="T239" s="48" t="s">
        <v>1456</v>
      </c>
      <c r="U239" s="18" t="s">
        <v>604</v>
      </c>
      <c r="V239" s="18" t="s">
        <v>242</v>
      </c>
      <c r="W239" s="34" t="s">
        <v>1436</v>
      </c>
      <c r="X239" s="22">
        <v>4</v>
      </c>
      <c r="Y239" s="23" t="s">
        <v>255</v>
      </c>
      <c r="Z239" s="20" t="s">
        <v>944</v>
      </c>
      <c r="AA239" s="20" t="s">
        <v>482</v>
      </c>
      <c r="AB239" s="20" t="s">
        <v>727</v>
      </c>
      <c r="AC239" s="17"/>
    </row>
    <row r="240" spans="1:29" s="86" customFormat="1" ht="21.75" customHeight="1" x14ac:dyDescent="0.3">
      <c r="A240" s="12" t="s">
        <v>701</v>
      </c>
      <c r="B240" s="12">
        <v>1</v>
      </c>
      <c r="C240" s="12">
        <v>4</v>
      </c>
      <c r="D240" s="12">
        <v>2</v>
      </c>
      <c r="E240" s="12">
        <v>8</v>
      </c>
      <c r="F240" s="12">
        <v>1</v>
      </c>
      <c r="G240" s="12">
        <v>1</v>
      </c>
      <c r="H240" s="12">
        <v>1</v>
      </c>
      <c r="I240" s="12">
        <v>1</v>
      </c>
      <c r="J240" s="12">
        <v>4</v>
      </c>
      <c r="K240" s="12">
        <v>1</v>
      </c>
      <c r="L240" s="12">
        <v>0</v>
      </c>
      <c r="M240" s="12">
        <v>0</v>
      </c>
      <c r="N240" s="12">
        <v>0</v>
      </c>
      <c r="O240" s="12">
        <v>0</v>
      </c>
      <c r="P240" s="12">
        <f t="shared" si="6"/>
        <v>24</v>
      </c>
      <c r="Q240" s="12">
        <v>17</v>
      </c>
      <c r="R240" s="87">
        <f t="shared" si="7"/>
        <v>0.44444444444444442</v>
      </c>
      <c r="S240" s="21" t="s">
        <v>582</v>
      </c>
      <c r="T240" s="48" t="s">
        <v>2887</v>
      </c>
      <c r="U240" s="18" t="s">
        <v>620</v>
      </c>
      <c r="V240" s="18" t="s">
        <v>459</v>
      </c>
      <c r="W240" s="34" t="s">
        <v>2851</v>
      </c>
      <c r="X240" s="22">
        <v>4</v>
      </c>
      <c r="Y240" s="23" t="s">
        <v>271</v>
      </c>
      <c r="Z240" s="20" t="s">
        <v>2687</v>
      </c>
      <c r="AA240" s="20" t="s">
        <v>241</v>
      </c>
      <c r="AB240" s="20" t="s">
        <v>249</v>
      </c>
      <c r="AC240" s="17"/>
    </row>
    <row r="241" spans="1:29" s="86" customFormat="1" ht="21.75" customHeight="1" x14ac:dyDescent="0.3">
      <c r="A241" s="12" t="s">
        <v>725</v>
      </c>
      <c r="B241" s="12">
        <v>1</v>
      </c>
      <c r="C241" s="12">
        <v>2</v>
      </c>
      <c r="D241" s="12">
        <v>0</v>
      </c>
      <c r="E241" s="12">
        <v>9</v>
      </c>
      <c r="F241" s="12">
        <v>0</v>
      </c>
      <c r="G241" s="12">
        <v>1</v>
      </c>
      <c r="H241" s="12">
        <v>1</v>
      </c>
      <c r="I241" s="12">
        <v>1</v>
      </c>
      <c r="J241" s="12">
        <v>4</v>
      </c>
      <c r="K241" s="12">
        <v>1</v>
      </c>
      <c r="L241" s="12">
        <v>3</v>
      </c>
      <c r="M241" s="12">
        <v>0</v>
      </c>
      <c r="N241" s="12">
        <v>0</v>
      </c>
      <c r="O241" s="12">
        <v>0</v>
      </c>
      <c r="P241" s="12">
        <f t="shared" si="6"/>
        <v>23</v>
      </c>
      <c r="Q241" s="12">
        <v>10</v>
      </c>
      <c r="R241" s="87">
        <f t="shared" si="7"/>
        <v>0.42592592592592593</v>
      </c>
      <c r="S241" s="21" t="s">
        <v>1600</v>
      </c>
      <c r="T241" s="48" t="s">
        <v>1605</v>
      </c>
      <c r="U241" s="18" t="s">
        <v>584</v>
      </c>
      <c r="V241" s="18" t="s">
        <v>551</v>
      </c>
      <c r="W241" s="34" t="s">
        <v>1592</v>
      </c>
      <c r="X241" s="22">
        <v>4</v>
      </c>
      <c r="Y241" s="23" t="s">
        <v>247</v>
      </c>
      <c r="Z241" s="20" t="s">
        <v>1595</v>
      </c>
      <c r="AA241" s="20" t="s">
        <v>705</v>
      </c>
      <c r="AB241" s="20" t="s">
        <v>331</v>
      </c>
      <c r="AC241" s="17"/>
    </row>
    <row r="242" spans="1:29" s="86" customFormat="1" ht="21.75" customHeight="1" x14ac:dyDescent="0.3">
      <c r="A242" s="12" t="s">
        <v>722</v>
      </c>
      <c r="B242" s="12">
        <v>1</v>
      </c>
      <c r="C242" s="12">
        <v>4</v>
      </c>
      <c r="D242" s="12">
        <v>0</v>
      </c>
      <c r="E242" s="12">
        <v>10</v>
      </c>
      <c r="F242" s="12">
        <v>1</v>
      </c>
      <c r="G242" s="12">
        <v>1</v>
      </c>
      <c r="H242" s="12">
        <v>0</v>
      </c>
      <c r="I242" s="12">
        <v>1</v>
      </c>
      <c r="J242" s="12">
        <v>4</v>
      </c>
      <c r="K242" s="12">
        <v>1</v>
      </c>
      <c r="L242" s="12">
        <v>0</v>
      </c>
      <c r="M242" s="12">
        <v>0</v>
      </c>
      <c r="N242" s="12">
        <v>0</v>
      </c>
      <c r="O242" s="12">
        <v>0</v>
      </c>
      <c r="P242" s="12">
        <f t="shared" si="6"/>
        <v>23</v>
      </c>
      <c r="Q242" s="12">
        <v>7</v>
      </c>
      <c r="R242" s="87">
        <f t="shared" si="7"/>
        <v>0.42592592592592593</v>
      </c>
      <c r="S242" s="21" t="s">
        <v>582</v>
      </c>
      <c r="T242" s="48" t="s">
        <v>3780</v>
      </c>
      <c r="U242" s="18" t="s">
        <v>1339</v>
      </c>
      <c r="V242" s="18" t="s">
        <v>340</v>
      </c>
      <c r="W242" s="34" t="s">
        <v>3767</v>
      </c>
      <c r="X242" s="22">
        <v>4</v>
      </c>
      <c r="Y242" s="23" t="s">
        <v>255</v>
      </c>
      <c r="Z242" s="20" t="s">
        <v>3770</v>
      </c>
      <c r="AA242" s="20" t="s">
        <v>241</v>
      </c>
      <c r="AB242" s="20" t="s">
        <v>459</v>
      </c>
      <c r="AC242" s="17"/>
    </row>
    <row r="243" spans="1:29" s="86" customFormat="1" ht="21.75" customHeight="1" x14ac:dyDescent="0.3">
      <c r="A243" s="12" t="s">
        <v>2102</v>
      </c>
      <c r="B243" s="12">
        <v>1</v>
      </c>
      <c r="C243" s="12">
        <v>4</v>
      </c>
      <c r="D243" s="12">
        <v>0</v>
      </c>
      <c r="E243" s="12">
        <v>5</v>
      </c>
      <c r="F243" s="12">
        <v>2</v>
      </c>
      <c r="G243" s="12">
        <v>1</v>
      </c>
      <c r="H243" s="12">
        <v>1</v>
      </c>
      <c r="I243" s="12">
        <v>1</v>
      </c>
      <c r="J243" s="12">
        <v>3</v>
      </c>
      <c r="K243" s="12">
        <v>2</v>
      </c>
      <c r="L243" s="12">
        <v>3</v>
      </c>
      <c r="M243" s="12">
        <v>0</v>
      </c>
      <c r="N243" s="12">
        <v>0</v>
      </c>
      <c r="O243" s="12">
        <v>0</v>
      </c>
      <c r="P243" s="12">
        <f t="shared" si="6"/>
        <v>23</v>
      </c>
      <c r="Q243" s="12">
        <v>18</v>
      </c>
      <c r="R243" s="87">
        <f t="shared" si="7"/>
        <v>0.42592592592592593</v>
      </c>
      <c r="S243" s="21" t="s">
        <v>582</v>
      </c>
      <c r="T243" s="48" t="s">
        <v>2889</v>
      </c>
      <c r="U243" s="18" t="s">
        <v>453</v>
      </c>
      <c r="V243" s="18" t="s">
        <v>1750</v>
      </c>
      <c r="W243" s="34" t="s">
        <v>2851</v>
      </c>
      <c r="X243" s="22">
        <v>4</v>
      </c>
      <c r="Y243" s="23" t="s">
        <v>402</v>
      </c>
      <c r="Z243" s="20" t="s">
        <v>2854</v>
      </c>
      <c r="AA243" s="20" t="s">
        <v>1841</v>
      </c>
      <c r="AB243" s="20" t="s">
        <v>367</v>
      </c>
      <c r="AC243" s="17"/>
    </row>
    <row r="244" spans="1:29" s="86" customFormat="1" ht="21.75" customHeight="1" x14ac:dyDescent="0.3">
      <c r="A244" s="12" t="s">
        <v>2093</v>
      </c>
      <c r="B244" s="12">
        <v>1</v>
      </c>
      <c r="C244" s="12">
        <v>4</v>
      </c>
      <c r="D244" s="12">
        <v>0</v>
      </c>
      <c r="E244" s="12">
        <v>9</v>
      </c>
      <c r="F244" s="12">
        <v>1</v>
      </c>
      <c r="G244" s="12">
        <v>0</v>
      </c>
      <c r="H244" s="12">
        <v>0</v>
      </c>
      <c r="I244" s="12">
        <v>1</v>
      </c>
      <c r="J244" s="12">
        <v>3</v>
      </c>
      <c r="K244" s="12">
        <v>1</v>
      </c>
      <c r="L244" s="12">
        <v>3</v>
      </c>
      <c r="M244" s="12">
        <v>0</v>
      </c>
      <c r="N244" s="12">
        <v>0</v>
      </c>
      <c r="O244" s="12">
        <v>0</v>
      </c>
      <c r="P244" s="12">
        <f t="shared" ref="P244:P307" si="8">SUM(B244:O244)</f>
        <v>23</v>
      </c>
      <c r="Q244" s="12">
        <v>22</v>
      </c>
      <c r="R244" s="87">
        <f t="shared" si="7"/>
        <v>0.42592592592592593</v>
      </c>
      <c r="S244" s="21" t="s">
        <v>582</v>
      </c>
      <c r="T244" s="48" t="s">
        <v>2094</v>
      </c>
      <c r="U244" s="18" t="s">
        <v>2095</v>
      </c>
      <c r="V244" s="18" t="s">
        <v>567</v>
      </c>
      <c r="W244" s="34" t="s">
        <v>1983</v>
      </c>
      <c r="X244" s="22">
        <v>4</v>
      </c>
      <c r="Y244" s="23" t="s">
        <v>1869</v>
      </c>
      <c r="Z244" s="20" t="s">
        <v>1349</v>
      </c>
      <c r="AA244" s="20" t="s">
        <v>366</v>
      </c>
      <c r="AB244" s="20" t="s">
        <v>1041</v>
      </c>
      <c r="AC244" s="17"/>
    </row>
    <row r="245" spans="1:29" s="86" customFormat="1" ht="21.75" customHeight="1" x14ac:dyDescent="0.3">
      <c r="A245" s="12" t="s">
        <v>1447</v>
      </c>
      <c r="B245" s="12">
        <v>1</v>
      </c>
      <c r="C245" s="12">
        <v>1</v>
      </c>
      <c r="D245" s="12">
        <v>2</v>
      </c>
      <c r="E245" s="12">
        <v>9</v>
      </c>
      <c r="F245" s="12">
        <v>1</v>
      </c>
      <c r="G245" s="12">
        <v>1</v>
      </c>
      <c r="H245" s="12">
        <v>0</v>
      </c>
      <c r="I245" s="12">
        <v>1</v>
      </c>
      <c r="J245" s="12">
        <v>4</v>
      </c>
      <c r="K245" s="12">
        <v>1</v>
      </c>
      <c r="L245" s="12">
        <v>2</v>
      </c>
      <c r="M245" s="12">
        <v>0</v>
      </c>
      <c r="N245" s="12">
        <v>0</v>
      </c>
      <c r="O245" s="12">
        <v>0</v>
      </c>
      <c r="P245" s="12">
        <f t="shared" si="8"/>
        <v>23</v>
      </c>
      <c r="Q245" s="12">
        <v>13</v>
      </c>
      <c r="R245" s="87">
        <f t="shared" si="7"/>
        <v>0.42592592592592593</v>
      </c>
      <c r="S245" s="21" t="s">
        <v>582</v>
      </c>
      <c r="T245" s="18" t="s">
        <v>2230</v>
      </c>
      <c r="U245" s="19" t="s">
        <v>301</v>
      </c>
      <c r="V245" s="18" t="s">
        <v>249</v>
      </c>
      <c r="W245" s="34" t="s">
        <v>2204</v>
      </c>
      <c r="X245" s="22">
        <v>4</v>
      </c>
      <c r="Y245" s="23" t="s">
        <v>271</v>
      </c>
      <c r="Z245" s="20" t="s">
        <v>2218</v>
      </c>
      <c r="AA245" s="20" t="s">
        <v>385</v>
      </c>
      <c r="AB245" s="20" t="s">
        <v>467</v>
      </c>
      <c r="AC245" s="17"/>
    </row>
    <row r="246" spans="1:29" s="86" customFormat="1" ht="21.75" customHeight="1" x14ac:dyDescent="0.3">
      <c r="A246" s="12" t="s">
        <v>728</v>
      </c>
      <c r="B246" s="12">
        <v>0</v>
      </c>
      <c r="C246" s="12">
        <v>0</v>
      </c>
      <c r="D246" s="12">
        <v>2</v>
      </c>
      <c r="E246" s="12">
        <v>9</v>
      </c>
      <c r="F246" s="12">
        <v>2</v>
      </c>
      <c r="G246" s="12">
        <v>1</v>
      </c>
      <c r="H246" s="12">
        <v>0</v>
      </c>
      <c r="I246" s="12">
        <v>1</v>
      </c>
      <c r="J246" s="12">
        <v>3</v>
      </c>
      <c r="K246" s="12">
        <v>2</v>
      </c>
      <c r="L246" s="12">
        <v>3</v>
      </c>
      <c r="M246" s="12">
        <v>0</v>
      </c>
      <c r="N246" s="12">
        <v>0</v>
      </c>
      <c r="O246" s="12">
        <v>0</v>
      </c>
      <c r="P246" s="12">
        <f t="shared" si="8"/>
        <v>23</v>
      </c>
      <c r="Q246" s="12">
        <v>4</v>
      </c>
      <c r="R246" s="87">
        <f t="shared" si="7"/>
        <v>0.42592592592592593</v>
      </c>
      <c r="S246" s="21" t="s">
        <v>582</v>
      </c>
      <c r="T246" s="18" t="s">
        <v>1336</v>
      </c>
      <c r="U246" s="19" t="s">
        <v>1337</v>
      </c>
      <c r="V246" s="18" t="s">
        <v>263</v>
      </c>
      <c r="W246" s="34" t="s">
        <v>1330</v>
      </c>
      <c r="X246" s="22">
        <v>4</v>
      </c>
      <c r="Y246" s="23" t="s">
        <v>690</v>
      </c>
      <c r="Z246" s="20" t="s">
        <v>1331</v>
      </c>
      <c r="AA246" s="20" t="s">
        <v>1332</v>
      </c>
      <c r="AB246" s="20" t="s">
        <v>448</v>
      </c>
      <c r="AC246" s="17"/>
    </row>
    <row r="247" spans="1:29" s="86" customFormat="1" ht="21.75" customHeight="1" x14ac:dyDescent="0.3">
      <c r="A247" s="12" t="s">
        <v>2084</v>
      </c>
      <c r="B247" s="12">
        <v>1</v>
      </c>
      <c r="C247" s="12">
        <v>0</v>
      </c>
      <c r="D247" s="12">
        <v>2</v>
      </c>
      <c r="E247" s="12">
        <v>10</v>
      </c>
      <c r="F247" s="12">
        <v>3</v>
      </c>
      <c r="G247" s="12">
        <v>1</v>
      </c>
      <c r="H247" s="12">
        <v>0</v>
      </c>
      <c r="I247" s="12">
        <v>0</v>
      </c>
      <c r="J247" s="12">
        <v>4</v>
      </c>
      <c r="K247" s="12">
        <v>2</v>
      </c>
      <c r="L247" s="12">
        <v>0</v>
      </c>
      <c r="M247" s="12">
        <v>0</v>
      </c>
      <c r="N247" s="12">
        <v>0</v>
      </c>
      <c r="O247" s="12">
        <v>0</v>
      </c>
      <c r="P247" s="12">
        <f t="shared" si="8"/>
        <v>23</v>
      </c>
      <c r="Q247" s="12">
        <v>20</v>
      </c>
      <c r="R247" s="87">
        <f t="shared" si="7"/>
        <v>0.42592592592592593</v>
      </c>
      <c r="S247" s="21" t="s">
        <v>582</v>
      </c>
      <c r="T247" s="18" t="s">
        <v>2085</v>
      </c>
      <c r="U247" s="19" t="s">
        <v>356</v>
      </c>
      <c r="V247" s="18" t="s">
        <v>578</v>
      </c>
      <c r="W247" s="34" t="s">
        <v>1983</v>
      </c>
      <c r="X247" s="22">
        <v>4</v>
      </c>
      <c r="Y247" s="23" t="s">
        <v>255</v>
      </c>
      <c r="Z247" s="20" t="s">
        <v>2029</v>
      </c>
      <c r="AA247" s="20" t="s">
        <v>463</v>
      </c>
      <c r="AB247" s="20" t="s">
        <v>489</v>
      </c>
      <c r="AC247" s="17"/>
    </row>
    <row r="248" spans="1:29" s="86" customFormat="1" ht="21.75" customHeight="1" x14ac:dyDescent="0.3">
      <c r="A248" s="12" t="s">
        <v>2104</v>
      </c>
      <c r="B248" s="12">
        <v>1</v>
      </c>
      <c r="C248" s="12">
        <v>3</v>
      </c>
      <c r="D248" s="12">
        <v>2</v>
      </c>
      <c r="E248" s="12">
        <v>12</v>
      </c>
      <c r="F248" s="12">
        <v>0</v>
      </c>
      <c r="G248" s="12">
        <v>0</v>
      </c>
      <c r="H248" s="12">
        <v>1</v>
      </c>
      <c r="I248" s="12">
        <v>1</v>
      </c>
      <c r="J248" s="12">
        <v>1</v>
      </c>
      <c r="K248" s="12">
        <v>1</v>
      </c>
      <c r="L248" s="12">
        <v>1</v>
      </c>
      <c r="M248" s="12">
        <v>0</v>
      </c>
      <c r="N248" s="12">
        <v>0</v>
      </c>
      <c r="O248" s="12">
        <v>0</v>
      </c>
      <c r="P248" s="12">
        <f t="shared" si="8"/>
        <v>23</v>
      </c>
      <c r="Q248" s="12">
        <v>23</v>
      </c>
      <c r="R248" s="87">
        <f t="shared" si="7"/>
        <v>0.42592592592592593</v>
      </c>
      <c r="S248" s="21" t="s">
        <v>582</v>
      </c>
      <c r="T248" s="18" t="s">
        <v>2105</v>
      </c>
      <c r="U248" s="19" t="s">
        <v>1142</v>
      </c>
      <c r="V248" s="18" t="s">
        <v>299</v>
      </c>
      <c r="W248" s="34" t="s">
        <v>1983</v>
      </c>
      <c r="X248" s="22">
        <v>4</v>
      </c>
      <c r="Y248" s="23" t="s">
        <v>1869</v>
      </c>
      <c r="Z248" s="20" t="s">
        <v>1349</v>
      </c>
      <c r="AA248" s="20" t="s">
        <v>366</v>
      </c>
      <c r="AB248" s="20" t="s">
        <v>1041</v>
      </c>
      <c r="AC248" s="17"/>
    </row>
    <row r="249" spans="1:29" s="86" customFormat="1" ht="21.75" customHeight="1" x14ac:dyDescent="0.3">
      <c r="A249" s="12" t="s">
        <v>2106</v>
      </c>
      <c r="B249" s="12">
        <v>1</v>
      </c>
      <c r="C249" s="12">
        <v>2</v>
      </c>
      <c r="D249" s="12">
        <v>0</v>
      </c>
      <c r="E249" s="12">
        <v>9</v>
      </c>
      <c r="F249" s="12">
        <v>1</v>
      </c>
      <c r="G249" s="12">
        <v>1</v>
      </c>
      <c r="H249" s="12">
        <v>0</v>
      </c>
      <c r="I249" s="12">
        <v>1</v>
      </c>
      <c r="J249" s="12">
        <v>5</v>
      </c>
      <c r="K249" s="12">
        <v>1</v>
      </c>
      <c r="L249" s="12">
        <v>2</v>
      </c>
      <c r="M249" s="12">
        <v>0</v>
      </c>
      <c r="N249" s="12">
        <v>0</v>
      </c>
      <c r="O249" s="12">
        <v>0</v>
      </c>
      <c r="P249" s="12">
        <f t="shared" si="8"/>
        <v>23</v>
      </c>
      <c r="Q249" s="12">
        <v>23</v>
      </c>
      <c r="R249" s="87">
        <f t="shared" si="7"/>
        <v>0.42592592592592593</v>
      </c>
      <c r="S249" s="21" t="s">
        <v>582</v>
      </c>
      <c r="T249" s="18" t="s">
        <v>2107</v>
      </c>
      <c r="U249" s="19" t="s">
        <v>360</v>
      </c>
      <c r="V249" s="18" t="s">
        <v>263</v>
      </c>
      <c r="W249" s="34" t="s">
        <v>1983</v>
      </c>
      <c r="X249" s="22">
        <v>4</v>
      </c>
      <c r="Y249" s="23" t="s">
        <v>255</v>
      </c>
      <c r="Z249" s="20" t="s">
        <v>2029</v>
      </c>
      <c r="AA249" s="20" t="s">
        <v>463</v>
      </c>
      <c r="AB249" s="20" t="s">
        <v>489</v>
      </c>
      <c r="AC249" s="17"/>
    </row>
    <row r="250" spans="1:29" s="86" customFormat="1" ht="21.75" customHeight="1" x14ac:dyDescent="0.3">
      <c r="A250" s="12" t="s">
        <v>1465</v>
      </c>
      <c r="B250" s="12">
        <v>1</v>
      </c>
      <c r="C250" s="12">
        <v>2</v>
      </c>
      <c r="D250" s="12">
        <v>3</v>
      </c>
      <c r="E250" s="12">
        <v>10</v>
      </c>
      <c r="F250" s="12">
        <v>0</v>
      </c>
      <c r="G250" s="12">
        <v>1</v>
      </c>
      <c r="H250" s="12">
        <v>0</v>
      </c>
      <c r="I250" s="12">
        <v>1</v>
      </c>
      <c r="J250" s="12">
        <v>4</v>
      </c>
      <c r="K250" s="12">
        <v>1</v>
      </c>
      <c r="L250" s="12">
        <v>0</v>
      </c>
      <c r="M250" s="12">
        <v>0</v>
      </c>
      <c r="N250" s="12">
        <v>0</v>
      </c>
      <c r="O250" s="12">
        <v>0</v>
      </c>
      <c r="P250" s="12">
        <f t="shared" si="8"/>
        <v>23</v>
      </c>
      <c r="Q250" s="12">
        <v>7</v>
      </c>
      <c r="R250" s="87">
        <f t="shared" si="7"/>
        <v>0.42592592592592593</v>
      </c>
      <c r="S250" s="21" t="s">
        <v>582</v>
      </c>
      <c r="T250" s="18" t="s">
        <v>423</v>
      </c>
      <c r="U250" s="19" t="s">
        <v>904</v>
      </c>
      <c r="V250" s="18" t="s">
        <v>343</v>
      </c>
      <c r="W250" s="34" t="s">
        <v>1436</v>
      </c>
      <c r="X250" s="22">
        <v>4</v>
      </c>
      <c r="Y250" s="23" t="s">
        <v>255</v>
      </c>
      <c r="Z250" s="20" t="s">
        <v>944</v>
      </c>
      <c r="AA250" s="20" t="s">
        <v>482</v>
      </c>
      <c r="AB250" s="20" t="s">
        <v>727</v>
      </c>
      <c r="AC250" s="17"/>
    </row>
    <row r="251" spans="1:29" s="86" customFormat="1" ht="21.75" customHeight="1" x14ac:dyDescent="0.3">
      <c r="A251" s="12" t="s">
        <v>1469</v>
      </c>
      <c r="B251" s="12">
        <v>1</v>
      </c>
      <c r="C251" s="12">
        <v>3</v>
      </c>
      <c r="D251" s="12">
        <v>3</v>
      </c>
      <c r="E251" s="12">
        <v>8</v>
      </c>
      <c r="F251" s="12">
        <v>0</v>
      </c>
      <c r="G251" s="12">
        <v>0</v>
      </c>
      <c r="H251" s="12">
        <v>0</v>
      </c>
      <c r="I251" s="12">
        <v>1</v>
      </c>
      <c r="J251" s="12">
        <v>3</v>
      </c>
      <c r="K251" s="12">
        <v>1</v>
      </c>
      <c r="L251" s="12">
        <v>2</v>
      </c>
      <c r="M251" s="12">
        <v>1</v>
      </c>
      <c r="N251" s="12">
        <v>0</v>
      </c>
      <c r="O251" s="12">
        <v>0</v>
      </c>
      <c r="P251" s="12">
        <f t="shared" si="8"/>
        <v>23</v>
      </c>
      <c r="Q251" s="12">
        <v>9</v>
      </c>
      <c r="R251" s="87">
        <f t="shared" si="7"/>
        <v>0.42592592592592593</v>
      </c>
      <c r="S251" s="21" t="s">
        <v>582</v>
      </c>
      <c r="T251" s="34" t="s">
        <v>3311</v>
      </c>
      <c r="U251" s="51" t="s">
        <v>453</v>
      </c>
      <c r="V251" s="34" t="s">
        <v>306</v>
      </c>
      <c r="W251" s="34" t="s">
        <v>3294</v>
      </c>
      <c r="X251" s="22">
        <v>4</v>
      </c>
      <c r="Y251" s="22" t="s">
        <v>2406</v>
      </c>
      <c r="Z251" s="20" t="s">
        <v>3295</v>
      </c>
      <c r="AA251" s="20" t="s">
        <v>3296</v>
      </c>
      <c r="AB251" s="20" t="s">
        <v>249</v>
      </c>
      <c r="AC251" s="17"/>
    </row>
    <row r="252" spans="1:29" s="86" customFormat="1" ht="21.75" customHeight="1" x14ac:dyDescent="0.3">
      <c r="A252" s="12" t="s">
        <v>2108</v>
      </c>
      <c r="B252" s="12">
        <v>1</v>
      </c>
      <c r="C252" s="12">
        <v>3</v>
      </c>
      <c r="D252" s="12">
        <v>4</v>
      </c>
      <c r="E252" s="12">
        <v>4</v>
      </c>
      <c r="F252" s="12">
        <v>1</v>
      </c>
      <c r="G252" s="12">
        <v>1</v>
      </c>
      <c r="H252" s="12">
        <v>1</v>
      </c>
      <c r="I252" s="12">
        <v>0</v>
      </c>
      <c r="J252" s="12">
        <v>4</v>
      </c>
      <c r="K252" s="12">
        <v>2</v>
      </c>
      <c r="L252" s="12">
        <v>2</v>
      </c>
      <c r="M252" s="12">
        <v>0</v>
      </c>
      <c r="N252" s="12">
        <v>0</v>
      </c>
      <c r="O252" s="12">
        <v>0</v>
      </c>
      <c r="P252" s="12">
        <f t="shared" si="8"/>
        <v>23</v>
      </c>
      <c r="Q252" s="12">
        <v>23</v>
      </c>
      <c r="R252" s="87">
        <f t="shared" si="7"/>
        <v>0.42592592592592593</v>
      </c>
      <c r="S252" s="21" t="s">
        <v>582</v>
      </c>
      <c r="T252" s="18" t="s">
        <v>2109</v>
      </c>
      <c r="U252" s="19" t="s">
        <v>1093</v>
      </c>
      <c r="V252" s="18" t="s">
        <v>459</v>
      </c>
      <c r="W252" s="34" t="s">
        <v>1983</v>
      </c>
      <c r="X252" s="22">
        <v>4</v>
      </c>
      <c r="Y252" s="23" t="s">
        <v>255</v>
      </c>
      <c r="Z252" s="20" t="s">
        <v>2029</v>
      </c>
      <c r="AA252" s="20" t="s">
        <v>463</v>
      </c>
      <c r="AB252" s="20" t="s">
        <v>489</v>
      </c>
      <c r="AC252" s="17"/>
    </row>
    <row r="253" spans="1:29" s="86" customFormat="1" ht="21.75" customHeight="1" x14ac:dyDescent="0.3">
      <c r="A253" s="12" t="s">
        <v>709</v>
      </c>
      <c r="B253" s="12">
        <v>1</v>
      </c>
      <c r="C253" s="12">
        <v>3</v>
      </c>
      <c r="D253" s="12">
        <v>4</v>
      </c>
      <c r="E253" s="12">
        <v>7</v>
      </c>
      <c r="F253" s="12">
        <v>2</v>
      </c>
      <c r="G253" s="12">
        <v>1</v>
      </c>
      <c r="H253" s="12">
        <v>0</v>
      </c>
      <c r="I253" s="12">
        <v>1</v>
      </c>
      <c r="J253" s="12">
        <v>2</v>
      </c>
      <c r="K253" s="12">
        <v>1</v>
      </c>
      <c r="L253" s="12">
        <v>1</v>
      </c>
      <c r="M253" s="12">
        <v>0</v>
      </c>
      <c r="N253" s="12">
        <v>0</v>
      </c>
      <c r="O253" s="12">
        <v>0</v>
      </c>
      <c r="P253" s="12">
        <f t="shared" si="8"/>
        <v>23</v>
      </c>
      <c r="Q253" s="12">
        <v>18</v>
      </c>
      <c r="R253" s="87">
        <f t="shared" si="7"/>
        <v>0.42592592592592593</v>
      </c>
      <c r="S253" s="21" t="s">
        <v>582</v>
      </c>
      <c r="T253" s="18" t="s">
        <v>2032</v>
      </c>
      <c r="U253" s="19" t="s">
        <v>390</v>
      </c>
      <c r="V253" s="18" t="s">
        <v>304</v>
      </c>
      <c r="W253" s="34" t="s">
        <v>2851</v>
      </c>
      <c r="X253" s="22">
        <v>4</v>
      </c>
      <c r="Y253" s="23" t="s">
        <v>271</v>
      </c>
      <c r="Z253" s="20" t="s">
        <v>2687</v>
      </c>
      <c r="AA253" s="20" t="s">
        <v>241</v>
      </c>
      <c r="AB253" s="20" t="s">
        <v>249</v>
      </c>
      <c r="AC253" s="17"/>
    </row>
    <row r="254" spans="1:29" s="86" customFormat="1" ht="21.75" customHeight="1" x14ac:dyDescent="0.3">
      <c r="A254" s="12" t="s">
        <v>1463</v>
      </c>
      <c r="B254" s="12">
        <v>1</v>
      </c>
      <c r="C254" s="12">
        <v>4</v>
      </c>
      <c r="D254" s="12">
        <v>0</v>
      </c>
      <c r="E254" s="12">
        <v>9</v>
      </c>
      <c r="F254" s="12">
        <v>0</v>
      </c>
      <c r="G254" s="12">
        <v>1</v>
      </c>
      <c r="H254" s="12">
        <v>0</v>
      </c>
      <c r="I254" s="12">
        <v>1</v>
      </c>
      <c r="J254" s="12">
        <v>3</v>
      </c>
      <c r="K254" s="12">
        <v>1</v>
      </c>
      <c r="L254" s="12">
        <v>0</v>
      </c>
      <c r="M254" s="12">
        <v>0</v>
      </c>
      <c r="N254" s="12">
        <v>0</v>
      </c>
      <c r="O254" s="12">
        <v>3</v>
      </c>
      <c r="P254" s="12">
        <f t="shared" si="8"/>
        <v>23</v>
      </c>
      <c r="Q254" s="12">
        <v>7</v>
      </c>
      <c r="R254" s="87">
        <f t="shared" si="7"/>
        <v>0.42592592592592593</v>
      </c>
      <c r="S254" s="21" t="s">
        <v>582</v>
      </c>
      <c r="T254" s="18" t="s">
        <v>1464</v>
      </c>
      <c r="U254" s="19" t="s">
        <v>696</v>
      </c>
      <c r="V254" s="18" t="s">
        <v>798</v>
      </c>
      <c r="W254" s="34" t="s">
        <v>1436</v>
      </c>
      <c r="X254" s="22">
        <v>4</v>
      </c>
      <c r="Y254" s="23" t="s">
        <v>255</v>
      </c>
      <c r="Z254" s="20" t="s">
        <v>944</v>
      </c>
      <c r="AA254" s="20" t="s">
        <v>482</v>
      </c>
      <c r="AB254" s="20" t="s">
        <v>727</v>
      </c>
      <c r="AC254" s="17"/>
    </row>
    <row r="255" spans="1:29" s="86" customFormat="1" ht="21.75" customHeight="1" x14ac:dyDescent="0.3">
      <c r="A255" s="12" t="s">
        <v>701</v>
      </c>
      <c r="B255" s="12">
        <v>1</v>
      </c>
      <c r="C255" s="12">
        <v>3</v>
      </c>
      <c r="D255" s="12">
        <v>3</v>
      </c>
      <c r="E255" s="12">
        <v>9</v>
      </c>
      <c r="F255" s="12">
        <v>2</v>
      </c>
      <c r="G255" s="12">
        <v>0</v>
      </c>
      <c r="H255" s="12">
        <v>0</v>
      </c>
      <c r="I255" s="12">
        <v>1</v>
      </c>
      <c r="J255" s="12">
        <v>3</v>
      </c>
      <c r="K255" s="12">
        <v>1</v>
      </c>
      <c r="L255" s="12">
        <v>0</v>
      </c>
      <c r="M255" s="12">
        <v>0</v>
      </c>
      <c r="N255" s="12">
        <v>0</v>
      </c>
      <c r="O255" s="12">
        <v>0</v>
      </c>
      <c r="P255" s="12">
        <f t="shared" si="8"/>
        <v>23</v>
      </c>
      <c r="Q255" s="12">
        <v>4</v>
      </c>
      <c r="R255" s="87">
        <f t="shared" si="7"/>
        <v>0.42592592592592593</v>
      </c>
      <c r="S255" s="21" t="s">
        <v>582</v>
      </c>
      <c r="T255" s="18" t="s">
        <v>4111</v>
      </c>
      <c r="U255" s="19" t="s">
        <v>744</v>
      </c>
      <c r="V255" s="18" t="s">
        <v>306</v>
      </c>
      <c r="W255" s="34" t="s">
        <v>4108</v>
      </c>
      <c r="X255" s="22">
        <v>4</v>
      </c>
      <c r="Y255" s="23" t="s">
        <v>402</v>
      </c>
      <c r="Z255" s="20" t="s">
        <v>4109</v>
      </c>
      <c r="AA255" s="20" t="s">
        <v>482</v>
      </c>
      <c r="AB255" s="20" t="s">
        <v>249</v>
      </c>
      <c r="AC255" s="17"/>
    </row>
    <row r="256" spans="1:29" s="86" customFormat="1" ht="21.75" customHeight="1" x14ac:dyDescent="0.3">
      <c r="A256" s="12" t="s">
        <v>725</v>
      </c>
      <c r="B256" s="12">
        <v>1</v>
      </c>
      <c r="C256" s="12">
        <v>1</v>
      </c>
      <c r="D256" s="12">
        <v>0</v>
      </c>
      <c r="E256" s="12">
        <v>12</v>
      </c>
      <c r="F256" s="12">
        <v>1</v>
      </c>
      <c r="G256" s="12">
        <v>0</v>
      </c>
      <c r="H256" s="12">
        <v>0</v>
      </c>
      <c r="I256" s="12">
        <v>1</v>
      </c>
      <c r="J256" s="12">
        <v>3</v>
      </c>
      <c r="K256" s="12">
        <v>1</v>
      </c>
      <c r="L256" s="12">
        <v>3</v>
      </c>
      <c r="M256" s="12">
        <v>0</v>
      </c>
      <c r="N256" s="12">
        <v>0</v>
      </c>
      <c r="O256" s="12">
        <v>0</v>
      </c>
      <c r="P256" s="12">
        <f t="shared" si="8"/>
        <v>23</v>
      </c>
      <c r="Q256" s="12">
        <v>4</v>
      </c>
      <c r="R256" s="87">
        <f t="shared" si="7"/>
        <v>0.42592592592592593</v>
      </c>
      <c r="S256" s="21" t="s">
        <v>582</v>
      </c>
      <c r="T256" s="18" t="s">
        <v>1338</v>
      </c>
      <c r="U256" s="19" t="s">
        <v>1339</v>
      </c>
      <c r="V256" s="18" t="s">
        <v>340</v>
      </c>
      <c r="W256" s="34" t="s">
        <v>1330</v>
      </c>
      <c r="X256" s="22">
        <v>4</v>
      </c>
      <c r="Y256" s="23" t="s">
        <v>690</v>
      </c>
      <c r="Z256" s="20" t="s">
        <v>1331</v>
      </c>
      <c r="AA256" s="20" t="s">
        <v>1332</v>
      </c>
      <c r="AB256" s="20" t="s">
        <v>448</v>
      </c>
      <c r="AC256" s="17"/>
    </row>
    <row r="257" spans="1:29" s="86" customFormat="1" ht="21.75" customHeight="1" x14ac:dyDescent="0.3">
      <c r="A257" s="12" t="s">
        <v>711</v>
      </c>
      <c r="B257" s="12">
        <v>1</v>
      </c>
      <c r="C257" s="12">
        <v>3</v>
      </c>
      <c r="D257" s="12">
        <v>3</v>
      </c>
      <c r="E257" s="12">
        <v>8</v>
      </c>
      <c r="F257" s="12">
        <v>2</v>
      </c>
      <c r="G257" s="12">
        <v>1</v>
      </c>
      <c r="H257" s="12">
        <v>0</v>
      </c>
      <c r="I257" s="12">
        <v>1</v>
      </c>
      <c r="J257" s="12">
        <v>3</v>
      </c>
      <c r="K257" s="12">
        <v>1</v>
      </c>
      <c r="L257" s="12">
        <v>0</v>
      </c>
      <c r="M257" s="12">
        <v>0</v>
      </c>
      <c r="N257" s="12">
        <v>0</v>
      </c>
      <c r="O257" s="12">
        <v>0</v>
      </c>
      <c r="P257" s="12">
        <f t="shared" si="8"/>
        <v>23</v>
      </c>
      <c r="Q257" s="12">
        <v>6</v>
      </c>
      <c r="R257" s="87">
        <f t="shared" si="7"/>
        <v>0.42592592592592593</v>
      </c>
      <c r="S257" s="21" t="s">
        <v>582</v>
      </c>
      <c r="T257" s="18" t="s">
        <v>3423</v>
      </c>
      <c r="U257" s="19" t="s">
        <v>696</v>
      </c>
      <c r="V257" s="18" t="s">
        <v>430</v>
      </c>
      <c r="W257" s="34" t="s">
        <v>3417</v>
      </c>
      <c r="X257" s="22">
        <v>4</v>
      </c>
      <c r="Y257" s="23" t="s">
        <v>255</v>
      </c>
      <c r="Z257" s="20" t="s">
        <v>3418</v>
      </c>
      <c r="AA257" s="20" t="s">
        <v>1088</v>
      </c>
      <c r="AB257" s="20" t="s">
        <v>334</v>
      </c>
      <c r="AC257" s="17"/>
    </row>
    <row r="258" spans="1:29" s="86" customFormat="1" ht="21.75" customHeight="1" x14ac:dyDescent="0.3">
      <c r="A258" s="12" t="s">
        <v>728</v>
      </c>
      <c r="B258" s="12">
        <v>1</v>
      </c>
      <c r="C258" s="12">
        <v>3</v>
      </c>
      <c r="D258" s="12">
        <v>0</v>
      </c>
      <c r="E258" s="12">
        <v>8</v>
      </c>
      <c r="F258" s="12">
        <v>1</v>
      </c>
      <c r="G258" s="12">
        <v>1</v>
      </c>
      <c r="H258" s="12">
        <v>0</v>
      </c>
      <c r="I258" s="12">
        <v>1</v>
      </c>
      <c r="J258" s="12">
        <v>4</v>
      </c>
      <c r="K258" s="12">
        <v>2</v>
      </c>
      <c r="L258" s="12">
        <v>1</v>
      </c>
      <c r="M258" s="12">
        <v>0</v>
      </c>
      <c r="N258" s="12">
        <v>0</v>
      </c>
      <c r="O258" s="12">
        <v>0</v>
      </c>
      <c r="P258" s="12">
        <f t="shared" si="8"/>
        <v>22</v>
      </c>
      <c r="Q258" s="12">
        <v>8</v>
      </c>
      <c r="R258" s="87">
        <f t="shared" si="7"/>
        <v>0.40740740740740738</v>
      </c>
      <c r="S258" s="21" t="s">
        <v>582</v>
      </c>
      <c r="T258" s="18" t="s">
        <v>1466</v>
      </c>
      <c r="U258" s="19" t="s">
        <v>604</v>
      </c>
      <c r="V258" s="18" t="s">
        <v>425</v>
      </c>
      <c r="W258" s="34" t="s">
        <v>1436</v>
      </c>
      <c r="X258" s="22">
        <v>4</v>
      </c>
      <c r="Y258" s="23" t="s">
        <v>402</v>
      </c>
      <c r="Z258" s="20" t="s">
        <v>1437</v>
      </c>
      <c r="AA258" s="20" t="s">
        <v>366</v>
      </c>
      <c r="AB258" s="20" t="s">
        <v>326</v>
      </c>
      <c r="AC258" s="17"/>
    </row>
    <row r="259" spans="1:29" s="86" customFormat="1" ht="21.75" customHeight="1" x14ac:dyDescent="0.3">
      <c r="A259" s="12" t="s">
        <v>718</v>
      </c>
      <c r="B259" s="12">
        <v>1</v>
      </c>
      <c r="C259" s="12">
        <v>0</v>
      </c>
      <c r="D259" s="12">
        <v>0</v>
      </c>
      <c r="E259" s="12">
        <v>10</v>
      </c>
      <c r="F259" s="12">
        <v>2</v>
      </c>
      <c r="G259" s="12">
        <v>1</v>
      </c>
      <c r="H259" s="12">
        <v>1</v>
      </c>
      <c r="I259" s="12">
        <v>1</v>
      </c>
      <c r="J259" s="12">
        <v>5</v>
      </c>
      <c r="K259" s="12">
        <v>1</v>
      </c>
      <c r="L259" s="12">
        <v>0</v>
      </c>
      <c r="M259" s="12">
        <v>0</v>
      </c>
      <c r="N259" s="12">
        <v>0</v>
      </c>
      <c r="O259" s="12">
        <v>0</v>
      </c>
      <c r="P259" s="12">
        <f t="shared" si="8"/>
        <v>22</v>
      </c>
      <c r="Q259" s="12">
        <v>24</v>
      </c>
      <c r="R259" s="87">
        <f t="shared" si="7"/>
        <v>0.40740740740740738</v>
      </c>
      <c r="S259" s="21" t="s">
        <v>582</v>
      </c>
      <c r="T259" s="18" t="s">
        <v>2110</v>
      </c>
      <c r="U259" s="19" t="s">
        <v>283</v>
      </c>
      <c r="V259" s="18" t="s">
        <v>334</v>
      </c>
      <c r="W259" s="34" t="s">
        <v>1983</v>
      </c>
      <c r="X259" s="22">
        <v>4</v>
      </c>
      <c r="Y259" s="23" t="s">
        <v>402</v>
      </c>
      <c r="Z259" s="20" t="s">
        <v>2004</v>
      </c>
      <c r="AA259" s="20" t="s">
        <v>443</v>
      </c>
      <c r="AB259" s="20" t="s">
        <v>294</v>
      </c>
      <c r="AC259" s="17"/>
    </row>
    <row r="260" spans="1:29" s="86" customFormat="1" ht="21.75" customHeight="1" x14ac:dyDescent="0.3">
      <c r="A260" s="12" t="s">
        <v>728</v>
      </c>
      <c r="B260" s="12">
        <v>1</v>
      </c>
      <c r="C260" s="12">
        <v>0</v>
      </c>
      <c r="D260" s="12">
        <v>3</v>
      </c>
      <c r="E260" s="12">
        <v>6</v>
      </c>
      <c r="F260" s="12">
        <v>2</v>
      </c>
      <c r="G260" s="12">
        <v>1</v>
      </c>
      <c r="H260" s="12">
        <v>0</v>
      </c>
      <c r="I260" s="12">
        <v>1</v>
      </c>
      <c r="J260" s="12">
        <v>4</v>
      </c>
      <c r="K260" s="12">
        <v>1</v>
      </c>
      <c r="L260" s="12">
        <v>3</v>
      </c>
      <c r="M260" s="12">
        <v>0</v>
      </c>
      <c r="N260" s="12">
        <v>0</v>
      </c>
      <c r="O260" s="12">
        <v>0</v>
      </c>
      <c r="P260" s="12">
        <f t="shared" si="8"/>
        <v>22</v>
      </c>
      <c r="Q260" s="12">
        <v>24</v>
      </c>
      <c r="R260" s="87">
        <f t="shared" si="7"/>
        <v>0.40740740740740738</v>
      </c>
      <c r="S260" s="21" t="s">
        <v>582</v>
      </c>
      <c r="T260" s="18" t="s">
        <v>2111</v>
      </c>
      <c r="U260" s="19" t="s">
        <v>388</v>
      </c>
      <c r="V260" s="18" t="s">
        <v>249</v>
      </c>
      <c r="W260" s="34" t="s">
        <v>1983</v>
      </c>
      <c r="X260" s="22">
        <v>4</v>
      </c>
      <c r="Y260" s="23" t="s">
        <v>402</v>
      </c>
      <c r="Z260" s="20" t="s">
        <v>2004</v>
      </c>
      <c r="AA260" s="20" t="s">
        <v>443</v>
      </c>
      <c r="AB260" s="20" t="s">
        <v>294</v>
      </c>
      <c r="AC260" s="17"/>
    </row>
    <row r="261" spans="1:29" s="86" customFormat="1" ht="21.75" customHeight="1" x14ac:dyDescent="0.3">
      <c r="A261" s="12" t="s">
        <v>2112</v>
      </c>
      <c r="B261" s="12">
        <v>1</v>
      </c>
      <c r="C261" s="12">
        <v>1</v>
      </c>
      <c r="D261" s="12">
        <v>0</v>
      </c>
      <c r="E261" s="12">
        <v>9</v>
      </c>
      <c r="F261" s="12">
        <v>3</v>
      </c>
      <c r="G261" s="12">
        <v>0</v>
      </c>
      <c r="H261" s="12">
        <v>0</v>
      </c>
      <c r="I261" s="12">
        <v>1</v>
      </c>
      <c r="J261" s="12">
        <v>4</v>
      </c>
      <c r="K261" s="12">
        <v>1</v>
      </c>
      <c r="L261" s="12">
        <v>2</v>
      </c>
      <c r="M261" s="12">
        <v>0</v>
      </c>
      <c r="N261" s="12">
        <v>0</v>
      </c>
      <c r="O261" s="12">
        <v>0</v>
      </c>
      <c r="P261" s="12">
        <f t="shared" si="8"/>
        <v>22</v>
      </c>
      <c r="Q261" s="12">
        <v>24</v>
      </c>
      <c r="R261" s="87">
        <f t="shared" si="7"/>
        <v>0.40740740740740738</v>
      </c>
      <c r="S261" s="21" t="s">
        <v>582</v>
      </c>
      <c r="T261" s="18" t="s">
        <v>2113</v>
      </c>
      <c r="U261" s="19" t="s">
        <v>1911</v>
      </c>
      <c r="V261" s="18" t="s">
        <v>477</v>
      </c>
      <c r="W261" s="34" t="s">
        <v>1983</v>
      </c>
      <c r="X261" s="22">
        <v>4</v>
      </c>
      <c r="Y261" s="23" t="s">
        <v>1869</v>
      </c>
      <c r="Z261" s="20" t="s">
        <v>1349</v>
      </c>
      <c r="AA261" s="20" t="s">
        <v>366</v>
      </c>
      <c r="AB261" s="20" t="s">
        <v>1041</v>
      </c>
      <c r="AC261" s="17"/>
    </row>
    <row r="262" spans="1:29" s="86" customFormat="1" ht="21.75" customHeight="1" x14ac:dyDescent="0.3">
      <c r="A262" s="12" t="s">
        <v>1469</v>
      </c>
      <c r="B262" s="12">
        <v>1</v>
      </c>
      <c r="C262" s="12">
        <v>2</v>
      </c>
      <c r="D262" s="12">
        <v>0</v>
      </c>
      <c r="E262" s="12">
        <v>10</v>
      </c>
      <c r="F262" s="12">
        <v>1</v>
      </c>
      <c r="G262" s="12">
        <v>1</v>
      </c>
      <c r="H262" s="12">
        <v>0</v>
      </c>
      <c r="I262" s="12">
        <v>1</v>
      </c>
      <c r="J262" s="12">
        <v>2</v>
      </c>
      <c r="K262" s="12">
        <v>1</v>
      </c>
      <c r="L262" s="12">
        <v>3</v>
      </c>
      <c r="M262" s="12">
        <v>0</v>
      </c>
      <c r="N262" s="12">
        <v>0</v>
      </c>
      <c r="O262" s="12">
        <v>0</v>
      </c>
      <c r="P262" s="12">
        <f t="shared" si="8"/>
        <v>22</v>
      </c>
      <c r="Q262" s="12">
        <v>8</v>
      </c>
      <c r="R262" s="87">
        <f t="shared" si="7"/>
        <v>0.40740740740740738</v>
      </c>
      <c r="S262" s="21" t="s">
        <v>582</v>
      </c>
      <c r="T262" s="18" t="s">
        <v>1470</v>
      </c>
      <c r="U262" s="19" t="s">
        <v>329</v>
      </c>
      <c r="V262" s="18" t="s">
        <v>489</v>
      </c>
      <c r="W262" s="34" t="s">
        <v>1436</v>
      </c>
      <c r="X262" s="22">
        <v>4</v>
      </c>
      <c r="Y262" s="23" t="s">
        <v>255</v>
      </c>
      <c r="Z262" s="20" t="s">
        <v>944</v>
      </c>
      <c r="AA262" s="20" t="s">
        <v>482</v>
      </c>
      <c r="AB262" s="20" t="s">
        <v>727</v>
      </c>
      <c r="AC262" s="17"/>
    </row>
    <row r="263" spans="1:29" s="86" customFormat="1" ht="21.75" customHeight="1" x14ac:dyDescent="0.3">
      <c r="A263" s="12" t="s">
        <v>725</v>
      </c>
      <c r="B263" s="12">
        <v>1</v>
      </c>
      <c r="C263" s="12">
        <v>0</v>
      </c>
      <c r="D263" s="12">
        <v>3</v>
      </c>
      <c r="E263" s="12">
        <v>11</v>
      </c>
      <c r="F263" s="12">
        <v>0</v>
      </c>
      <c r="G263" s="12">
        <v>1</v>
      </c>
      <c r="H263" s="12">
        <v>0</v>
      </c>
      <c r="I263" s="12">
        <v>0</v>
      </c>
      <c r="J263" s="12">
        <v>4</v>
      </c>
      <c r="K263" s="12">
        <v>1</v>
      </c>
      <c r="L263" s="12">
        <v>1</v>
      </c>
      <c r="M263" s="12">
        <v>0</v>
      </c>
      <c r="N263" s="12">
        <v>0</v>
      </c>
      <c r="O263" s="12">
        <v>0</v>
      </c>
      <c r="P263" s="12">
        <f t="shared" si="8"/>
        <v>22</v>
      </c>
      <c r="Q263" s="12">
        <v>19</v>
      </c>
      <c r="R263" s="87">
        <f t="shared" ref="R263:R326" si="9">P263/54</f>
        <v>0.40740740740740738</v>
      </c>
      <c r="S263" s="21" t="s">
        <v>582</v>
      </c>
      <c r="T263" s="18" t="s">
        <v>1857</v>
      </c>
      <c r="U263" s="19" t="s">
        <v>234</v>
      </c>
      <c r="V263" s="18" t="s">
        <v>306</v>
      </c>
      <c r="W263" s="34" t="s">
        <v>2851</v>
      </c>
      <c r="X263" s="22">
        <v>4</v>
      </c>
      <c r="Y263" s="23" t="s">
        <v>271</v>
      </c>
      <c r="Z263" s="20" t="s">
        <v>2687</v>
      </c>
      <c r="AA263" s="20" t="s">
        <v>241</v>
      </c>
      <c r="AB263" s="20" t="s">
        <v>249</v>
      </c>
      <c r="AC263" s="17"/>
    </row>
    <row r="264" spans="1:29" s="86" customFormat="1" ht="21.75" customHeight="1" x14ac:dyDescent="0.3">
      <c r="A264" s="12" t="s">
        <v>718</v>
      </c>
      <c r="B264" s="12">
        <v>1</v>
      </c>
      <c r="C264" s="12">
        <v>2</v>
      </c>
      <c r="D264" s="12">
        <v>0</v>
      </c>
      <c r="E264" s="12">
        <v>11</v>
      </c>
      <c r="F264" s="12">
        <v>0</v>
      </c>
      <c r="G264" s="12">
        <v>1</v>
      </c>
      <c r="H264" s="12">
        <v>1</v>
      </c>
      <c r="I264" s="12">
        <v>0</v>
      </c>
      <c r="J264" s="12">
        <v>4</v>
      </c>
      <c r="K264" s="12">
        <v>0</v>
      </c>
      <c r="L264" s="12">
        <v>2</v>
      </c>
      <c r="M264" s="12">
        <v>0</v>
      </c>
      <c r="N264" s="12">
        <v>0</v>
      </c>
      <c r="O264" s="12">
        <v>0</v>
      </c>
      <c r="P264" s="12">
        <f t="shared" si="8"/>
        <v>22</v>
      </c>
      <c r="Q264" s="12">
        <v>3</v>
      </c>
      <c r="R264" s="87">
        <f t="shared" si="9"/>
        <v>0.40740740740740738</v>
      </c>
      <c r="S264" s="21" t="s">
        <v>582</v>
      </c>
      <c r="T264" s="18" t="s">
        <v>833</v>
      </c>
      <c r="U264" s="19" t="s">
        <v>518</v>
      </c>
      <c r="V264" s="18" t="s">
        <v>348</v>
      </c>
      <c r="W264" s="34" t="s">
        <v>828</v>
      </c>
      <c r="X264" s="22">
        <v>4</v>
      </c>
      <c r="Y264" s="23" t="s">
        <v>255</v>
      </c>
      <c r="Z264" s="20" t="s">
        <v>829</v>
      </c>
      <c r="AA264" s="20" t="s">
        <v>238</v>
      </c>
      <c r="AB264" s="20" t="s">
        <v>325</v>
      </c>
      <c r="AC264" s="17"/>
    </row>
    <row r="265" spans="1:29" s="86" customFormat="1" ht="21.75" customHeight="1" x14ac:dyDescent="0.3">
      <c r="A265" s="12" t="s">
        <v>1467</v>
      </c>
      <c r="B265" s="12">
        <v>1</v>
      </c>
      <c r="C265" s="12">
        <v>1</v>
      </c>
      <c r="D265" s="12">
        <v>2</v>
      </c>
      <c r="E265" s="12">
        <v>11</v>
      </c>
      <c r="F265" s="12">
        <v>1</v>
      </c>
      <c r="G265" s="12">
        <v>1</v>
      </c>
      <c r="H265" s="12">
        <v>0</v>
      </c>
      <c r="I265" s="12">
        <v>1</v>
      </c>
      <c r="J265" s="12">
        <v>2</v>
      </c>
      <c r="K265" s="12">
        <v>1</v>
      </c>
      <c r="L265" s="12">
        <v>0</v>
      </c>
      <c r="M265" s="12">
        <v>1</v>
      </c>
      <c r="N265" s="12">
        <v>0</v>
      </c>
      <c r="O265" s="12">
        <v>0</v>
      </c>
      <c r="P265" s="12">
        <f t="shared" si="8"/>
        <v>22</v>
      </c>
      <c r="Q265" s="12">
        <v>8</v>
      </c>
      <c r="R265" s="87">
        <f t="shared" si="9"/>
        <v>0.40740740740740738</v>
      </c>
      <c r="S265" s="21" t="s">
        <v>582</v>
      </c>
      <c r="T265" s="18" t="s">
        <v>1468</v>
      </c>
      <c r="U265" s="19" t="s">
        <v>414</v>
      </c>
      <c r="V265" s="18" t="s">
        <v>727</v>
      </c>
      <c r="W265" s="34" t="s">
        <v>1436</v>
      </c>
      <c r="X265" s="22">
        <v>4</v>
      </c>
      <c r="Y265" s="23" t="s">
        <v>255</v>
      </c>
      <c r="Z265" s="20" t="s">
        <v>944</v>
      </c>
      <c r="AA265" s="20" t="s">
        <v>482</v>
      </c>
      <c r="AB265" s="20" t="s">
        <v>727</v>
      </c>
      <c r="AC265" s="17"/>
    </row>
    <row r="266" spans="1:29" s="86" customFormat="1" ht="21.75" customHeight="1" x14ac:dyDescent="0.3">
      <c r="A266" s="12" t="s">
        <v>1459</v>
      </c>
      <c r="B266" s="12">
        <v>1</v>
      </c>
      <c r="C266" s="12">
        <v>5</v>
      </c>
      <c r="D266" s="12">
        <v>4</v>
      </c>
      <c r="E266" s="12">
        <v>6</v>
      </c>
      <c r="F266" s="12">
        <v>0</v>
      </c>
      <c r="G266" s="12">
        <v>1</v>
      </c>
      <c r="H266" s="12">
        <v>0</v>
      </c>
      <c r="I266" s="12">
        <v>0</v>
      </c>
      <c r="J266" s="12">
        <v>4</v>
      </c>
      <c r="K266" s="12">
        <v>1</v>
      </c>
      <c r="L266" s="12">
        <v>0</v>
      </c>
      <c r="M266" s="12">
        <v>0</v>
      </c>
      <c r="N266" s="12">
        <v>0</v>
      </c>
      <c r="O266" s="12">
        <v>0</v>
      </c>
      <c r="P266" s="12">
        <f t="shared" si="8"/>
        <v>22</v>
      </c>
      <c r="Q266" s="12">
        <v>24</v>
      </c>
      <c r="R266" s="87">
        <f t="shared" si="9"/>
        <v>0.40740740740740738</v>
      </c>
      <c r="S266" s="21" t="s">
        <v>582</v>
      </c>
      <c r="T266" s="18" t="s">
        <v>1639</v>
      </c>
      <c r="U266" s="19" t="s">
        <v>362</v>
      </c>
      <c r="V266" s="18" t="s">
        <v>517</v>
      </c>
      <c r="W266" s="34" t="s">
        <v>1983</v>
      </c>
      <c r="X266" s="22">
        <v>4</v>
      </c>
      <c r="Y266" s="23" t="s">
        <v>402</v>
      </c>
      <c r="Z266" s="20" t="s">
        <v>2004</v>
      </c>
      <c r="AA266" s="20" t="s">
        <v>443</v>
      </c>
      <c r="AB266" s="20" t="s">
        <v>294</v>
      </c>
      <c r="AC266" s="17"/>
    </row>
    <row r="267" spans="1:29" s="86" customFormat="1" ht="21.75" customHeight="1" x14ac:dyDescent="0.3">
      <c r="A267" s="12" t="s">
        <v>714</v>
      </c>
      <c r="B267" s="12">
        <v>1</v>
      </c>
      <c r="C267" s="12">
        <v>3</v>
      </c>
      <c r="D267" s="12">
        <v>4</v>
      </c>
      <c r="E267" s="12">
        <v>8</v>
      </c>
      <c r="F267" s="12">
        <v>0</v>
      </c>
      <c r="G267" s="12">
        <v>0</v>
      </c>
      <c r="H267" s="12">
        <v>0</v>
      </c>
      <c r="I267" s="12">
        <v>1</v>
      </c>
      <c r="J267" s="12">
        <v>4</v>
      </c>
      <c r="K267" s="12">
        <v>0</v>
      </c>
      <c r="L267" s="12">
        <v>1</v>
      </c>
      <c r="M267" s="12">
        <v>0</v>
      </c>
      <c r="N267" s="12">
        <v>0</v>
      </c>
      <c r="O267" s="12">
        <v>0</v>
      </c>
      <c r="P267" s="12">
        <f t="shared" si="8"/>
        <v>22</v>
      </c>
      <c r="Q267" s="12">
        <v>4</v>
      </c>
      <c r="R267" s="87">
        <f t="shared" si="9"/>
        <v>0.40740740740740738</v>
      </c>
      <c r="S267" s="21" t="s">
        <v>581</v>
      </c>
      <c r="T267" s="20" t="s">
        <v>715</v>
      </c>
      <c r="U267" s="88" t="s">
        <v>385</v>
      </c>
      <c r="V267" s="20" t="s">
        <v>246</v>
      </c>
      <c r="W267" s="34" t="s">
        <v>703</v>
      </c>
      <c r="X267" s="22">
        <v>4</v>
      </c>
      <c r="Y267" s="23" t="s">
        <v>402</v>
      </c>
      <c r="Z267" s="20" t="s">
        <v>708</v>
      </c>
      <c r="AA267" s="20" t="s">
        <v>366</v>
      </c>
      <c r="AB267" s="20" t="s">
        <v>246</v>
      </c>
      <c r="AC267" s="17"/>
    </row>
    <row r="268" spans="1:29" s="86" customFormat="1" ht="21.75" customHeight="1" x14ac:dyDescent="0.3">
      <c r="A268" s="12" t="s">
        <v>722</v>
      </c>
      <c r="B268" s="12">
        <v>0</v>
      </c>
      <c r="C268" s="12">
        <v>1</v>
      </c>
      <c r="D268" s="12">
        <v>0</v>
      </c>
      <c r="E268" s="12">
        <v>10</v>
      </c>
      <c r="F268" s="12">
        <v>0</v>
      </c>
      <c r="G268" s="12">
        <v>0</v>
      </c>
      <c r="H268" s="12">
        <v>1</v>
      </c>
      <c r="I268" s="12">
        <v>1</v>
      </c>
      <c r="J268" s="12">
        <v>4</v>
      </c>
      <c r="K268" s="12">
        <v>1</v>
      </c>
      <c r="L268" s="12">
        <v>4</v>
      </c>
      <c r="M268" s="12">
        <v>0</v>
      </c>
      <c r="N268" s="12">
        <v>0</v>
      </c>
      <c r="O268" s="12">
        <v>0</v>
      </c>
      <c r="P268" s="12">
        <f t="shared" si="8"/>
        <v>22</v>
      </c>
      <c r="Q268" s="12">
        <v>10</v>
      </c>
      <c r="R268" s="87">
        <f t="shared" si="9"/>
        <v>0.40740740740740738</v>
      </c>
      <c r="S268" s="21" t="s">
        <v>582</v>
      </c>
      <c r="T268" s="34" t="s">
        <v>3312</v>
      </c>
      <c r="U268" s="51" t="s">
        <v>385</v>
      </c>
      <c r="V268" s="34" t="s">
        <v>1056</v>
      </c>
      <c r="W268" s="34" t="s">
        <v>3294</v>
      </c>
      <c r="X268" s="22">
        <v>4</v>
      </c>
      <c r="Y268" s="22" t="s">
        <v>255</v>
      </c>
      <c r="Z268" s="20" t="s">
        <v>3301</v>
      </c>
      <c r="AA268" s="20" t="s">
        <v>1418</v>
      </c>
      <c r="AB268" s="20" t="s">
        <v>3302</v>
      </c>
      <c r="AC268" s="17"/>
    </row>
    <row r="269" spans="1:29" s="86" customFormat="1" ht="21.75" customHeight="1" x14ac:dyDescent="0.3">
      <c r="A269" s="12" t="s">
        <v>1471</v>
      </c>
      <c r="B269" s="12">
        <v>1</v>
      </c>
      <c r="C269" s="12">
        <v>2</v>
      </c>
      <c r="D269" s="12">
        <v>0</v>
      </c>
      <c r="E269" s="12">
        <v>8</v>
      </c>
      <c r="F269" s="12">
        <v>1</v>
      </c>
      <c r="G269" s="12">
        <v>1</v>
      </c>
      <c r="H269" s="12">
        <v>0</v>
      </c>
      <c r="I269" s="12">
        <v>1</v>
      </c>
      <c r="J269" s="12">
        <v>5</v>
      </c>
      <c r="K269" s="12">
        <v>1</v>
      </c>
      <c r="L269" s="12">
        <v>2</v>
      </c>
      <c r="M269" s="12">
        <v>0</v>
      </c>
      <c r="N269" s="12">
        <v>0</v>
      </c>
      <c r="O269" s="12">
        <v>0</v>
      </c>
      <c r="P269" s="12">
        <f t="shared" si="8"/>
        <v>22</v>
      </c>
      <c r="Q269" s="12">
        <v>8</v>
      </c>
      <c r="R269" s="87">
        <f t="shared" si="9"/>
        <v>0.40740740740740738</v>
      </c>
      <c r="S269" s="21" t="s">
        <v>582</v>
      </c>
      <c r="T269" s="18" t="s">
        <v>1472</v>
      </c>
      <c r="U269" s="19" t="s">
        <v>234</v>
      </c>
      <c r="V269" s="18" t="s">
        <v>763</v>
      </c>
      <c r="W269" s="34" t="s">
        <v>1436</v>
      </c>
      <c r="X269" s="22">
        <v>4</v>
      </c>
      <c r="Y269" s="23" t="s">
        <v>255</v>
      </c>
      <c r="Z269" s="20" t="s">
        <v>944</v>
      </c>
      <c r="AA269" s="20" t="s">
        <v>482</v>
      </c>
      <c r="AB269" s="20" t="s">
        <v>727</v>
      </c>
      <c r="AC269" s="17"/>
    </row>
    <row r="270" spans="1:29" s="86" customFormat="1" ht="21.75" customHeight="1" x14ac:dyDescent="0.3">
      <c r="A270" s="12" t="s">
        <v>1451</v>
      </c>
      <c r="B270" s="12">
        <v>1</v>
      </c>
      <c r="C270" s="12">
        <v>3</v>
      </c>
      <c r="D270" s="12">
        <v>3</v>
      </c>
      <c r="E270" s="12">
        <v>10</v>
      </c>
      <c r="F270" s="12">
        <v>0</v>
      </c>
      <c r="G270" s="12">
        <v>0</v>
      </c>
      <c r="H270" s="12">
        <v>0</v>
      </c>
      <c r="I270" s="12">
        <v>1</v>
      </c>
      <c r="J270" s="12">
        <v>3</v>
      </c>
      <c r="K270" s="12">
        <v>1</v>
      </c>
      <c r="L270" s="12">
        <v>0</v>
      </c>
      <c r="M270" s="12">
        <v>0</v>
      </c>
      <c r="N270" s="12">
        <v>0</v>
      </c>
      <c r="O270" s="12">
        <v>0</v>
      </c>
      <c r="P270" s="12">
        <f t="shared" si="8"/>
        <v>22</v>
      </c>
      <c r="Q270" s="12">
        <v>13</v>
      </c>
      <c r="R270" s="87">
        <f t="shared" si="9"/>
        <v>0.40740740740740738</v>
      </c>
      <c r="S270" s="21" t="s">
        <v>582</v>
      </c>
      <c r="T270" s="18" t="s">
        <v>4433</v>
      </c>
      <c r="U270" s="19" t="s">
        <v>545</v>
      </c>
      <c r="V270" s="18" t="s">
        <v>376</v>
      </c>
      <c r="W270" s="34" t="s">
        <v>2781</v>
      </c>
      <c r="X270" s="22">
        <v>4</v>
      </c>
      <c r="Y270" s="23" t="s">
        <v>271</v>
      </c>
      <c r="Z270" s="20" t="s">
        <v>4418</v>
      </c>
      <c r="AA270" s="20" t="s">
        <v>4419</v>
      </c>
      <c r="AB270" s="20" t="s">
        <v>242</v>
      </c>
      <c r="AC270" s="17"/>
    </row>
    <row r="271" spans="1:29" s="86" customFormat="1" ht="21.75" customHeight="1" x14ac:dyDescent="0.3">
      <c r="A271" s="12" t="s">
        <v>1447</v>
      </c>
      <c r="B271" s="12">
        <v>1</v>
      </c>
      <c r="C271" s="12">
        <v>1</v>
      </c>
      <c r="D271" s="12">
        <v>0</v>
      </c>
      <c r="E271" s="12">
        <v>12</v>
      </c>
      <c r="F271" s="12">
        <v>2</v>
      </c>
      <c r="G271" s="12">
        <v>1</v>
      </c>
      <c r="H271" s="12">
        <v>0</v>
      </c>
      <c r="I271" s="12">
        <v>1</v>
      </c>
      <c r="J271" s="12">
        <v>3</v>
      </c>
      <c r="K271" s="12">
        <v>1</v>
      </c>
      <c r="L271" s="12">
        <v>0</v>
      </c>
      <c r="M271" s="12">
        <v>0</v>
      </c>
      <c r="N271" s="12">
        <v>0</v>
      </c>
      <c r="O271" s="12">
        <v>0</v>
      </c>
      <c r="P271" s="12">
        <f t="shared" si="8"/>
        <v>22</v>
      </c>
      <c r="Q271" s="12">
        <v>11</v>
      </c>
      <c r="R271" s="87">
        <f t="shared" si="9"/>
        <v>0.40740740740740738</v>
      </c>
      <c r="S271" s="21" t="s">
        <v>1600</v>
      </c>
      <c r="T271" s="18" t="s">
        <v>1606</v>
      </c>
      <c r="U271" s="19" t="s">
        <v>917</v>
      </c>
      <c r="V271" s="18" t="s">
        <v>1607</v>
      </c>
      <c r="W271" s="34" t="s">
        <v>1592</v>
      </c>
      <c r="X271" s="22">
        <v>4</v>
      </c>
      <c r="Y271" s="23" t="s">
        <v>247</v>
      </c>
      <c r="Z271" s="20" t="s">
        <v>1595</v>
      </c>
      <c r="AA271" s="20" t="s">
        <v>705</v>
      </c>
      <c r="AB271" s="20" t="s">
        <v>331</v>
      </c>
      <c r="AC271" s="17"/>
    </row>
    <row r="272" spans="1:29" s="86" customFormat="1" ht="21.75" customHeight="1" x14ac:dyDescent="0.3">
      <c r="A272" s="12" t="s">
        <v>706</v>
      </c>
      <c r="B272" s="12">
        <v>1</v>
      </c>
      <c r="C272" s="12">
        <v>4</v>
      </c>
      <c r="D272" s="12">
        <v>0</v>
      </c>
      <c r="E272" s="12">
        <v>9</v>
      </c>
      <c r="F272" s="12">
        <v>0</v>
      </c>
      <c r="G272" s="12">
        <v>1</v>
      </c>
      <c r="H272" s="12">
        <v>0</v>
      </c>
      <c r="I272" s="12">
        <v>1</v>
      </c>
      <c r="J272" s="12">
        <v>4</v>
      </c>
      <c r="K272" s="12">
        <v>1</v>
      </c>
      <c r="L272" s="12">
        <v>0</v>
      </c>
      <c r="M272" s="12">
        <v>1</v>
      </c>
      <c r="N272" s="12">
        <v>0</v>
      </c>
      <c r="O272" s="12">
        <v>0</v>
      </c>
      <c r="P272" s="12">
        <f t="shared" si="8"/>
        <v>22</v>
      </c>
      <c r="Q272" s="12">
        <v>19</v>
      </c>
      <c r="R272" s="87">
        <f t="shared" si="9"/>
        <v>0.40740740740740738</v>
      </c>
      <c r="S272" s="21" t="s">
        <v>582</v>
      </c>
      <c r="T272" s="18" t="s">
        <v>2890</v>
      </c>
      <c r="U272" s="19" t="s">
        <v>604</v>
      </c>
      <c r="V272" s="18" t="s">
        <v>425</v>
      </c>
      <c r="W272" s="34" t="s">
        <v>2851</v>
      </c>
      <c r="X272" s="22">
        <v>4</v>
      </c>
      <c r="Y272" s="23" t="s">
        <v>271</v>
      </c>
      <c r="Z272" s="20" t="s">
        <v>2687</v>
      </c>
      <c r="AA272" s="20" t="s">
        <v>241</v>
      </c>
      <c r="AB272" s="20" t="s">
        <v>249</v>
      </c>
      <c r="AC272" s="17"/>
    </row>
    <row r="273" spans="1:29" s="86" customFormat="1" ht="21.75" customHeight="1" x14ac:dyDescent="0.3">
      <c r="A273" s="12" t="s">
        <v>709</v>
      </c>
      <c r="B273" s="12">
        <v>1</v>
      </c>
      <c r="C273" s="12">
        <v>3</v>
      </c>
      <c r="D273" s="12">
        <v>2</v>
      </c>
      <c r="E273" s="12">
        <v>9</v>
      </c>
      <c r="F273" s="12">
        <v>0</v>
      </c>
      <c r="G273" s="12">
        <v>0</v>
      </c>
      <c r="H273" s="12">
        <v>0</v>
      </c>
      <c r="I273" s="12">
        <v>1</v>
      </c>
      <c r="J273" s="12">
        <v>3</v>
      </c>
      <c r="K273" s="12">
        <v>2</v>
      </c>
      <c r="L273" s="12">
        <v>1</v>
      </c>
      <c r="M273" s="12">
        <v>0</v>
      </c>
      <c r="N273" s="12">
        <v>0</v>
      </c>
      <c r="O273" s="12">
        <v>0</v>
      </c>
      <c r="P273" s="12">
        <f t="shared" si="8"/>
        <v>22</v>
      </c>
      <c r="Q273" s="12">
        <v>4</v>
      </c>
      <c r="R273" s="87">
        <f t="shared" si="9"/>
        <v>0.40740740740740738</v>
      </c>
      <c r="S273" s="21" t="s">
        <v>582</v>
      </c>
      <c r="T273" s="18" t="s">
        <v>1030</v>
      </c>
      <c r="U273" s="19" t="s">
        <v>396</v>
      </c>
      <c r="V273" s="18" t="s">
        <v>517</v>
      </c>
      <c r="W273" s="34" t="s">
        <v>1022</v>
      </c>
      <c r="X273" s="22">
        <v>4</v>
      </c>
      <c r="Y273" s="23" t="s">
        <v>402</v>
      </c>
      <c r="Z273" s="20" t="s">
        <v>1025</v>
      </c>
      <c r="AA273" s="20" t="s">
        <v>735</v>
      </c>
      <c r="AB273" s="20" t="s">
        <v>527</v>
      </c>
      <c r="AC273" s="17"/>
    </row>
    <row r="274" spans="1:29" s="86" customFormat="1" ht="21.75" customHeight="1" x14ac:dyDescent="0.3">
      <c r="A274" s="12" t="s">
        <v>728</v>
      </c>
      <c r="B274" s="12">
        <v>1</v>
      </c>
      <c r="C274" s="12">
        <v>2</v>
      </c>
      <c r="D274" s="12">
        <v>2</v>
      </c>
      <c r="E274" s="12">
        <v>10</v>
      </c>
      <c r="F274" s="12">
        <v>0</v>
      </c>
      <c r="G274" s="12">
        <v>0</v>
      </c>
      <c r="H274" s="12">
        <v>1</v>
      </c>
      <c r="I274" s="12">
        <v>1</v>
      </c>
      <c r="J274" s="12">
        <v>4</v>
      </c>
      <c r="K274" s="12">
        <v>1</v>
      </c>
      <c r="L274" s="12">
        <v>0</v>
      </c>
      <c r="M274" s="12">
        <v>0</v>
      </c>
      <c r="N274" s="12">
        <v>0</v>
      </c>
      <c r="O274" s="12">
        <v>0</v>
      </c>
      <c r="P274" s="12">
        <f t="shared" si="8"/>
        <v>22</v>
      </c>
      <c r="Q274" s="12">
        <v>5</v>
      </c>
      <c r="R274" s="87">
        <f t="shared" si="9"/>
        <v>0.40740740740740738</v>
      </c>
      <c r="S274" s="21" t="s">
        <v>582</v>
      </c>
      <c r="T274" s="18" t="s">
        <v>4112</v>
      </c>
      <c r="U274" s="19" t="s">
        <v>917</v>
      </c>
      <c r="V274" s="18" t="s">
        <v>299</v>
      </c>
      <c r="W274" s="34" t="s">
        <v>4108</v>
      </c>
      <c r="X274" s="22">
        <v>4</v>
      </c>
      <c r="Y274" s="23" t="s">
        <v>402</v>
      </c>
      <c r="Z274" s="20" t="s">
        <v>4109</v>
      </c>
      <c r="AA274" s="20" t="s">
        <v>482</v>
      </c>
      <c r="AB274" s="20" t="s">
        <v>249</v>
      </c>
      <c r="AC274" s="17"/>
    </row>
    <row r="275" spans="1:29" s="86" customFormat="1" ht="21.75" customHeight="1" x14ac:dyDescent="0.3">
      <c r="A275" s="12" t="s">
        <v>2114</v>
      </c>
      <c r="B275" s="12">
        <v>1</v>
      </c>
      <c r="C275" s="12">
        <v>1</v>
      </c>
      <c r="D275" s="12">
        <v>3</v>
      </c>
      <c r="E275" s="12">
        <v>9</v>
      </c>
      <c r="F275" s="12">
        <v>3</v>
      </c>
      <c r="G275" s="12">
        <v>1</v>
      </c>
      <c r="H275" s="12">
        <v>1</v>
      </c>
      <c r="I275" s="12">
        <v>0</v>
      </c>
      <c r="J275" s="12">
        <v>2</v>
      </c>
      <c r="K275" s="12">
        <v>1</v>
      </c>
      <c r="L275" s="12">
        <v>0</v>
      </c>
      <c r="M275" s="12">
        <v>0</v>
      </c>
      <c r="N275" s="12">
        <v>0</v>
      </c>
      <c r="O275" s="12">
        <v>0</v>
      </c>
      <c r="P275" s="12">
        <f t="shared" si="8"/>
        <v>22</v>
      </c>
      <c r="Q275" s="12">
        <v>24</v>
      </c>
      <c r="R275" s="87">
        <f t="shared" si="9"/>
        <v>0.40740740740740738</v>
      </c>
      <c r="S275" s="21" t="s">
        <v>582</v>
      </c>
      <c r="T275" s="18" t="s">
        <v>2115</v>
      </c>
      <c r="U275" s="19" t="s">
        <v>243</v>
      </c>
      <c r="V275" s="18" t="s">
        <v>798</v>
      </c>
      <c r="W275" s="34" t="s">
        <v>1983</v>
      </c>
      <c r="X275" s="22">
        <v>4</v>
      </c>
      <c r="Y275" s="23" t="s">
        <v>255</v>
      </c>
      <c r="Z275" s="20" t="s">
        <v>2029</v>
      </c>
      <c r="AA275" s="20" t="s">
        <v>463</v>
      </c>
      <c r="AB275" s="20" t="s">
        <v>489</v>
      </c>
      <c r="AC275" s="17"/>
    </row>
    <row r="276" spans="1:29" s="86" customFormat="1" ht="21.75" customHeight="1" x14ac:dyDescent="0.3">
      <c r="A276" s="12" t="s">
        <v>718</v>
      </c>
      <c r="B276" s="12">
        <v>1</v>
      </c>
      <c r="C276" s="12">
        <v>2</v>
      </c>
      <c r="D276" s="12">
        <v>4</v>
      </c>
      <c r="E276" s="12">
        <v>7</v>
      </c>
      <c r="F276" s="12">
        <v>0</v>
      </c>
      <c r="G276" s="12">
        <v>0</v>
      </c>
      <c r="H276" s="12">
        <v>0</v>
      </c>
      <c r="I276" s="12">
        <v>0</v>
      </c>
      <c r="J276" s="12">
        <v>4</v>
      </c>
      <c r="K276" s="12">
        <v>2</v>
      </c>
      <c r="L276" s="12">
        <v>2</v>
      </c>
      <c r="M276" s="12">
        <v>0</v>
      </c>
      <c r="N276" s="12">
        <v>0</v>
      </c>
      <c r="O276" s="12">
        <v>0</v>
      </c>
      <c r="P276" s="12">
        <f t="shared" si="8"/>
        <v>22</v>
      </c>
      <c r="Q276" s="12">
        <v>4</v>
      </c>
      <c r="R276" s="87">
        <f t="shared" si="9"/>
        <v>0.40740740740740738</v>
      </c>
      <c r="S276" s="21" t="s">
        <v>582</v>
      </c>
      <c r="T276" s="18" t="s">
        <v>1029</v>
      </c>
      <c r="U276" s="19" t="s">
        <v>362</v>
      </c>
      <c r="V276" s="18" t="s">
        <v>517</v>
      </c>
      <c r="W276" s="34" t="s">
        <v>1022</v>
      </c>
      <c r="X276" s="22">
        <v>4</v>
      </c>
      <c r="Y276" s="23" t="s">
        <v>255</v>
      </c>
      <c r="Z276" s="20" t="s">
        <v>1023</v>
      </c>
      <c r="AA276" s="20" t="s">
        <v>443</v>
      </c>
      <c r="AB276" s="20" t="s">
        <v>242</v>
      </c>
      <c r="AC276" s="17"/>
    </row>
    <row r="277" spans="1:29" s="86" customFormat="1" ht="21.75" customHeight="1" x14ac:dyDescent="0.3">
      <c r="A277" s="12" t="s">
        <v>701</v>
      </c>
      <c r="B277" s="12">
        <v>1</v>
      </c>
      <c r="C277" s="12">
        <v>3</v>
      </c>
      <c r="D277" s="12">
        <v>0</v>
      </c>
      <c r="E277" s="12">
        <v>9</v>
      </c>
      <c r="F277" s="12">
        <v>1</v>
      </c>
      <c r="G277" s="12">
        <v>1</v>
      </c>
      <c r="H277" s="12">
        <v>0</v>
      </c>
      <c r="I277" s="12">
        <v>1</v>
      </c>
      <c r="J277" s="12">
        <v>4</v>
      </c>
      <c r="K277" s="12">
        <v>1</v>
      </c>
      <c r="L277" s="12">
        <v>1</v>
      </c>
      <c r="M277" s="12">
        <v>0</v>
      </c>
      <c r="N277" s="12">
        <v>0</v>
      </c>
      <c r="O277" s="12">
        <v>0</v>
      </c>
      <c r="P277" s="12">
        <f t="shared" si="8"/>
        <v>22</v>
      </c>
      <c r="Q277" s="12">
        <v>3</v>
      </c>
      <c r="R277" s="87">
        <f t="shared" si="9"/>
        <v>0.40740740740740738</v>
      </c>
      <c r="S277" s="21" t="s">
        <v>582</v>
      </c>
      <c r="T277" s="18" t="s">
        <v>834</v>
      </c>
      <c r="U277" s="19" t="s">
        <v>283</v>
      </c>
      <c r="V277" s="18" t="s">
        <v>448</v>
      </c>
      <c r="W277" s="34" t="s">
        <v>828</v>
      </c>
      <c r="X277" s="22">
        <v>4</v>
      </c>
      <c r="Y277" s="23" t="s">
        <v>255</v>
      </c>
      <c r="Z277" s="20" t="s">
        <v>829</v>
      </c>
      <c r="AA277" s="20" t="s">
        <v>238</v>
      </c>
      <c r="AB277" s="20" t="s">
        <v>325</v>
      </c>
      <c r="AC277" s="17"/>
    </row>
    <row r="278" spans="1:29" s="86" customFormat="1" ht="21.75" customHeight="1" x14ac:dyDescent="0.3">
      <c r="A278" s="12" t="s">
        <v>2116</v>
      </c>
      <c r="B278" s="12">
        <v>1</v>
      </c>
      <c r="C278" s="12">
        <v>4</v>
      </c>
      <c r="D278" s="12">
        <v>0</v>
      </c>
      <c r="E278" s="12">
        <v>7</v>
      </c>
      <c r="F278" s="12">
        <v>0</v>
      </c>
      <c r="G278" s="12">
        <v>1</v>
      </c>
      <c r="H278" s="12">
        <v>0</v>
      </c>
      <c r="I278" s="12">
        <v>0</v>
      </c>
      <c r="J278" s="12">
        <v>5</v>
      </c>
      <c r="K278" s="12">
        <v>1</v>
      </c>
      <c r="L278" s="12">
        <v>2</v>
      </c>
      <c r="M278" s="12">
        <v>0</v>
      </c>
      <c r="N278" s="12">
        <v>0</v>
      </c>
      <c r="O278" s="12">
        <v>0</v>
      </c>
      <c r="P278" s="12">
        <f t="shared" si="8"/>
        <v>21</v>
      </c>
      <c r="Q278" s="12">
        <v>25</v>
      </c>
      <c r="R278" s="87">
        <f t="shared" si="9"/>
        <v>0.3888888888888889</v>
      </c>
      <c r="S278" s="21" t="s">
        <v>582</v>
      </c>
      <c r="T278" s="18" t="s">
        <v>2117</v>
      </c>
      <c r="U278" s="19" t="s">
        <v>744</v>
      </c>
      <c r="V278" s="18" t="s">
        <v>340</v>
      </c>
      <c r="W278" s="34" t="s">
        <v>1983</v>
      </c>
      <c r="X278" s="22">
        <v>4</v>
      </c>
      <c r="Y278" s="23" t="s">
        <v>255</v>
      </c>
      <c r="Z278" s="20" t="s">
        <v>2029</v>
      </c>
      <c r="AA278" s="20" t="s">
        <v>463</v>
      </c>
      <c r="AB278" s="20" t="s">
        <v>489</v>
      </c>
      <c r="AC278" s="17"/>
    </row>
    <row r="279" spans="1:29" s="86" customFormat="1" ht="21.75" customHeight="1" x14ac:dyDescent="0.3">
      <c r="A279" s="12" t="s">
        <v>706</v>
      </c>
      <c r="B279" s="12">
        <v>1</v>
      </c>
      <c r="C279" s="12">
        <v>2</v>
      </c>
      <c r="D279" s="12">
        <v>0</v>
      </c>
      <c r="E279" s="12">
        <v>10</v>
      </c>
      <c r="F279" s="12">
        <v>0</v>
      </c>
      <c r="G279" s="12">
        <v>1</v>
      </c>
      <c r="H279" s="12">
        <v>1</v>
      </c>
      <c r="I279" s="12">
        <v>1</v>
      </c>
      <c r="J279" s="12">
        <v>3</v>
      </c>
      <c r="K279" s="12">
        <v>0</v>
      </c>
      <c r="L279" s="12">
        <v>0</v>
      </c>
      <c r="M279" s="12">
        <v>2</v>
      </c>
      <c r="N279" s="12">
        <v>0</v>
      </c>
      <c r="O279" s="12">
        <v>0</v>
      </c>
      <c r="P279" s="12">
        <f t="shared" si="8"/>
        <v>21</v>
      </c>
      <c r="Q279" s="12">
        <v>9</v>
      </c>
      <c r="R279" s="87">
        <f t="shared" si="9"/>
        <v>0.3888888888888889</v>
      </c>
      <c r="S279" s="21" t="s">
        <v>582</v>
      </c>
      <c r="T279" s="18" t="s">
        <v>1474</v>
      </c>
      <c r="U279" s="19" t="s">
        <v>287</v>
      </c>
      <c r="V279" s="18" t="s">
        <v>467</v>
      </c>
      <c r="W279" s="34" t="s">
        <v>1436</v>
      </c>
      <c r="X279" s="22">
        <v>4</v>
      </c>
      <c r="Y279" s="23" t="s">
        <v>255</v>
      </c>
      <c r="Z279" s="20" t="s">
        <v>944</v>
      </c>
      <c r="AA279" s="20" t="s">
        <v>482</v>
      </c>
      <c r="AB279" s="20" t="s">
        <v>727</v>
      </c>
      <c r="AC279" s="17"/>
    </row>
    <row r="280" spans="1:29" s="86" customFormat="1" ht="21.75" customHeight="1" x14ac:dyDescent="0.3">
      <c r="A280" s="12" t="s">
        <v>2118</v>
      </c>
      <c r="B280" s="12">
        <v>1</v>
      </c>
      <c r="C280" s="12">
        <v>3</v>
      </c>
      <c r="D280" s="12">
        <v>4</v>
      </c>
      <c r="E280" s="12">
        <v>4</v>
      </c>
      <c r="F280" s="12">
        <v>0</v>
      </c>
      <c r="G280" s="12">
        <v>1</v>
      </c>
      <c r="H280" s="12">
        <v>0</v>
      </c>
      <c r="I280" s="12">
        <v>1</v>
      </c>
      <c r="J280" s="12">
        <v>4</v>
      </c>
      <c r="K280" s="12">
        <v>0</v>
      </c>
      <c r="L280" s="12">
        <v>3</v>
      </c>
      <c r="M280" s="12">
        <v>0</v>
      </c>
      <c r="N280" s="12">
        <v>0</v>
      </c>
      <c r="O280" s="12">
        <v>0</v>
      </c>
      <c r="P280" s="12">
        <f t="shared" si="8"/>
        <v>21</v>
      </c>
      <c r="Q280" s="12">
        <v>25</v>
      </c>
      <c r="R280" s="87">
        <f t="shared" si="9"/>
        <v>0.3888888888888889</v>
      </c>
      <c r="S280" s="21" t="s">
        <v>582</v>
      </c>
      <c r="T280" s="18" t="s">
        <v>1917</v>
      </c>
      <c r="U280" s="19" t="s">
        <v>333</v>
      </c>
      <c r="V280" s="18" t="s">
        <v>376</v>
      </c>
      <c r="W280" s="34" t="s">
        <v>1983</v>
      </c>
      <c r="X280" s="22">
        <v>4</v>
      </c>
      <c r="Y280" s="23" t="s">
        <v>255</v>
      </c>
      <c r="Z280" s="20" t="s">
        <v>2029</v>
      </c>
      <c r="AA280" s="20" t="s">
        <v>463</v>
      </c>
      <c r="AB280" s="20" t="s">
        <v>489</v>
      </c>
      <c r="AC280" s="17"/>
    </row>
    <row r="281" spans="1:29" s="86" customFormat="1" ht="21.75" customHeight="1" x14ac:dyDescent="0.3">
      <c r="A281" s="12" t="s">
        <v>2119</v>
      </c>
      <c r="B281" s="12">
        <v>1</v>
      </c>
      <c r="C281" s="12">
        <v>2</v>
      </c>
      <c r="D281" s="12">
        <v>1</v>
      </c>
      <c r="E281" s="12">
        <v>8</v>
      </c>
      <c r="F281" s="12">
        <v>1</v>
      </c>
      <c r="G281" s="12">
        <v>1</v>
      </c>
      <c r="H281" s="12">
        <v>0</v>
      </c>
      <c r="I281" s="12">
        <v>1</v>
      </c>
      <c r="J281" s="12">
        <v>5</v>
      </c>
      <c r="K281" s="12">
        <v>1</v>
      </c>
      <c r="L281" s="12">
        <v>0</v>
      </c>
      <c r="M281" s="12">
        <v>0</v>
      </c>
      <c r="N281" s="12">
        <v>0</v>
      </c>
      <c r="O281" s="12">
        <v>0</v>
      </c>
      <c r="P281" s="12">
        <f t="shared" si="8"/>
        <v>21</v>
      </c>
      <c r="Q281" s="12">
        <v>25</v>
      </c>
      <c r="R281" s="87">
        <f t="shared" si="9"/>
        <v>0.3888888888888889</v>
      </c>
      <c r="S281" s="21" t="s">
        <v>582</v>
      </c>
      <c r="T281" s="18" t="s">
        <v>2120</v>
      </c>
      <c r="U281" s="19" t="s">
        <v>744</v>
      </c>
      <c r="V281" s="18" t="s">
        <v>505</v>
      </c>
      <c r="W281" s="34" t="s">
        <v>1983</v>
      </c>
      <c r="X281" s="22">
        <v>4</v>
      </c>
      <c r="Y281" s="23" t="s">
        <v>255</v>
      </c>
      <c r="Z281" s="20" t="s">
        <v>2029</v>
      </c>
      <c r="AA281" s="20" t="s">
        <v>463</v>
      </c>
      <c r="AB281" s="20" t="s">
        <v>489</v>
      </c>
      <c r="AC281" s="17"/>
    </row>
    <row r="282" spans="1:29" s="86" customFormat="1" ht="21.75" customHeight="1" x14ac:dyDescent="0.3">
      <c r="A282" s="12" t="s">
        <v>718</v>
      </c>
      <c r="B282" s="12">
        <v>1</v>
      </c>
      <c r="C282" s="12">
        <v>2</v>
      </c>
      <c r="D282" s="12">
        <v>0</v>
      </c>
      <c r="E282" s="12">
        <v>11</v>
      </c>
      <c r="F282" s="12">
        <v>1</v>
      </c>
      <c r="G282" s="12">
        <v>0</v>
      </c>
      <c r="H282" s="12">
        <v>0</v>
      </c>
      <c r="I282" s="12">
        <v>1</v>
      </c>
      <c r="J282" s="12">
        <v>4</v>
      </c>
      <c r="K282" s="12">
        <v>0</v>
      </c>
      <c r="L282" s="12">
        <v>1</v>
      </c>
      <c r="M282" s="12">
        <v>0</v>
      </c>
      <c r="N282" s="12">
        <v>0</v>
      </c>
      <c r="O282" s="12">
        <v>0</v>
      </c>
      <c r="P282" s="12">
        <f t="shared" si="8"/>
        <v>21</v>
      </c>
      <c r="Q282" s="12">
        <v>9</v>
      </c>
      <c r="R282" s="87">
        <f t="shared" si="9"/>
        <v>0.3888888888888889</v>
      </c>
      <c r="S282" s="21" t="s">
        <v>582</v>
      </c>
      <c r="T282" s="18" t="s">
        <v>1473</v>
      </c>
      <c r="U282" s="19" t="s">
        <v>531</v>
      </c>
      <c r="V282" s="18" t="s">
        <v>492</v>
      </c>
      <c r="W282" s="34" t="s">
        <v>1436</v>
      </c>
      <c r="X282" s="22">
        <v>4</v>
      </c>
      <c r="Y282" s="23" t="s">
        <v>402</v>
      </c>
      <c r="Z282" s="20" t="s">
        <v>1437</v>
      </c>
      <c r="AA282" s="20" t="s">
        <v>366</v>
      </c>
      <c r="AB282" s="20" t="s">
        <v>326</v>
      </c>
      <c r="AC282" s="17"/>
    </row>
    <row r="283" spans="1:29" s="86" customFormat="1" ht="21.75" customHeight="1" x14ac:dyDescent="0.3">
      <c r="A283" s="12" t="s">
        <v>716</v>
      </c>
      <c r="B283" s="12">
        <v>1</v>
      </c>
      <c r="C283" s="12">
        <v>1</v>
      </c>
      <c r="D283" s="12">
        <v>0</v>
      </c>
      <c r="E283" s="12">
        <v>12</v>
      </c>
      <c r="F283" s="12">
        <v>1</v>
      </c>
      <c r="G283" s="12">
        <v>0</v>
      </c>
      <c r="H283" s="12">
        <v>0</v>
      </c>
      <c r="I283" s="12">
        <v>1</v>
      </c>
      <c r="J283" s="12">
        <v>4</v>
      </c>
      <c r="K283" s="12">
        <v>1</v>
      </c>
      <c r="L283" s="12">
        <v>0</v>
      </c>
      <c r="M283" s="12">
        <v>0</v>
      </c>
      <c r="N283" s="12">
        <v>0</v>
      </c>
      <c r="O283" s="12">
        <v>0</v>
      </c>
      <c r="P283" s="12">
        <f t="shared" si="8"/>
        <v>21</v>
      </c>
      <c r="Q283" s="12">
        <v>5</v>
      </c>
      <c r="R283" s="87">
        <f t="shared" si="9"/>
        <v>0.3888888888888889</v>
      </c>
      <c r="S283" s="21" t="s">
        <v>582</v>
      </c>
      <c r="T283" s="18" t="s">
        <v>1031</v>
      </c>
      <c r="U283" s="19" t="s">
        <v>627</v>
      </c>
      <c r="V283" s="18" t="s">
        <v>235</v>
      </c>
      <c r="W283" s="34" t="s">
        <v>1022</v>
      </c>
      <c r="X283" s="22">
        <v>4</v>
      </c>
      <c r="Y283" s="23" t="s">
        <v>255</v>
      </c>
      <c r="Z283" s="20" t="s">
        <v>1023</v>
      </c>
      <c r="AA283" s="20" t="s">
        <v>443</v>
      </c>
      <c r="AB283" s="20" t="s">
        <v>242</v>
      </c>
      <c r="AC283" s="17"/>
    </row>
    <row r="284" spans="1:29" s="86" customFormat="1" ht="21.75" customHeight="1" x14ac:dyDescent="0.3">
      <c r="A284" s="12" t="s">
        <v>1476</v>
      </c>
      <c r="B284" s="12">
        <v>1</v>
      </c>
      <c r="C284" s="12">
        <v>2</v>
      </c>
      <c r="D284" s="12">
        <v>0</v>
      </c>
      <c r="E284" s="12">
        <v>10</v>
      </c>
      <c r="F284" s="12">
        <v>0</v>
      </c>
      <c r="G284" s="12">
        <v>1</v>
      </c>
      <c r="H284" s="12">
        <v>1</v>
      </c>
      <c r="I284" s="12">
        <v>1</v>
      </c>
      <c r="J284" s="12">
        <v>4</v>
      </c>
      <c r="K284" s="12">
        <v>1</v>
      </c>
      <c r="L284" s="12">
        <v>0</v>
      </c>
      <c r="M284" s="12">
        <v>0</v>
      </c>
      <c r="N284" s="12">
        <v>0</v>
      </c>
      <c r="O284" s="12">
        <v>0</v>
      </c>
      <c r="P284" s="12">
        <f t="shared" si="8"/>
        <v>21</v>
      </c>
      <c r="Q284" s="12">
        <v>9</v>
      </c>
      <c r="R284" s="87">
        <f t="shared" si="9"/>
        <v>0.3888888888888889</v>
      </c>
      <c r="S284" s="21" t="s">
        <v>582</v>
      </c>
      <c r="T284" s="18" t="s">
        <v>1477</v>
      </c>
      <c r="U284" s="19" t="s">
        <v>362</v>
      </c>
      <c r="V284" s="18" t="s">
        <v>634</v>
      </c>
      <c r="W284" s="34" t="s">
        <v>1436</v>
      </c>
      <c r="X284" s="22">
        <v>4</v>
      </c>
      <c r="Y284" s="23" t="s">
        <v>255</v>
      </c>
      <c r="Z284" s="20" t="s">
        <v>944</v>
      </c>
      <c r="AA284" s="20" t="s">
        <v>482</v>
      </c>
      <c r="AB284" s="20" t="s">
        <v>727</v>
      </c>
      <c r="AC284" s="17"/>
    </row>
    <row r="285" spans="1:29" s="86" customFormat="1" ht="21.75" customHeight="1" x14ac:dyDescent="0.3">
      <c r="A285" s="12" t="s">
        <v>1475</v>
      </c>
      <c r="B285" s="12">
        <v>1</v>
      </c>
      <c r="C285" s="12">
        <v>4</v>
      </c>
      <c r="D285" s="12">
        <v>1</v>
      </c>
      <c r="E285" s="12">
        <v>8</v>
      </c>
      <c r="F285" s="12">
        <v>1</v>
      </c>
      <c r="G285" s="12">
        <v>1</v>
      </c>
      <c r="H285" s="12">
        <v>0</v>
      </c>
      <c r="I285" s="12">
        <v>1</v>
      </c>
      <c r="J285" s="12">
        <v>3</v>
      </c>
      <c r="K285" s="12">
        <v>1</v>
      </c>
      <c r="L285" s="12">
        <v>0</v>
      </c>
      <c r="M285" s="12">
        <v>0</v>
      </c>
      <c r="N285" s="12">
        <v>0</v>
      </c>
      <c r="O285" s="12">
        <v>0</v>
      </c>
      <c r="P285" s="12">
        <f t="shared" si="8"/>
        <v>21</v>
      </c>
      <c r="Q285" s="12">
        <v>9</v>
      </c>
      <c r="R285" s="87">
        <f t="shared" si="9"/>
        <v>0.3888888888888889</v>
      </c>
      <c r="S285" s="21" t="s">
        <v>582</v>
      </c>
      <c r="T285" s="18" t="s">
        <v>1442</v>
      </c>
      <c r="U285" s="19" t="s">
        <v>345</v>
      </c>
      <c r="V285" s="18" t="s">
        <v>304</v>
      </c>
      <c r="W285" s="34" t="s">
        <v>1436</v>
      </c>
      <c r="X285" s="22">
        <v>4</v>
      </c>
      <c r="Y285" s="23" t="s">
        <v>255</v>
      </c>
      <c r="Z285" s="20" t="s">
        <v>944</v>
      </c>
      <c r="AA285" s="20" t="s">
        <v>482</v>
      </c>
      <c r="AB285" s="20" t="s">
        <v>727</v>
      </c>
      <c r="AC285" s="17"/>
    </row>
    <row r="286" spans="1:29" s="86" customFormat="1" ht="21.75" customHeight="1" x14ac:dyDescent="0.3">
      <c r="A286" s="12" t="s">
        <v>722</v>
      </c>
      <c r="B286" s="12">
        <v>1</v>
      </c>
      <c r="C286" s="12">
        <v>0</v>
      </c>
      <c r="D286" s="12">
        <v>0</v>
      </c>
      <c r="E286" s="12">
        <v>9</v>
      </c>
      <c r="F286" s="12">
        <v>0</v>
      </c>
      <c r="G286" s="12">
        <v>0</v>
      </c>
      <c r="H286" s="12">
        <v>0</v>
      </c>
      <c r="I286" s="12">
        <v>1</v>
      </c>
      <c r="J286" s="12">
        <v>4</v>
      </c>
      <c r="K286" s="12">
        <v>1</v>
      </c>
      <c r="L286" s="12">
        <v>5</v>
      </c>
      <c r="M286" s="12">
        <v>0</v>
      </c>
      <c r="N286" s="12">
        <v>0</v>
      </c>
      <c r="O286" s="12">
        <v>0</v>
      </c>
      <c r="P286" s="12">
        <f t="shared" si="8"/>
        <v>21</v>
      </c>
      <c r="Q286" s="12">
        <v>7</v>
      </c>
      <c r="R286" s="87">
        <f t="shared" si="9"/>
        <v>0.3888888888888889</v>
      </c>
      <c r="S286" s="21" t="s">
        <v>582</v>
      </c>
      <c r="T286" s="18" t="s">
        <v>3424</v>
      </c>
      <c r="U286" s="19" t="s">
        <v>273</v>
      </c>
      <c r="V286" s="18" t="s">
        <v>1041</v>
      </c>
      <c r="W286" s="34" t="s">
        <v>3417</v>
      </c>
      <c r="X286" s="22">
        <v>4</v>
      </c>
      <c r="Y286" s="23" t="s">
        <v>255</v>
      </c>
      <c r="Z286" s="20" t="s">
        <v>3418</v>
      </c>
      <c r="AA286" s="20" t="s">
        <v>1088</v>
      </c>
      <c r="AB286" s="20" t="s">
        <v>334</v>
      </c>
      <c r="AC286" s="17"/>
    </row>
    <row r="287" spans="1:29" s="86" customFormat="1" ht="21.75" customHeight="1" x14ac:dyDescent="0.3">
      <c r="A287" s="12" t="s">
        <v>716</v>
      </c>
      <c r="B287" s="12">
        <v>1</v>
      </c>
      <c r="C287" s="12">
        <v>0</v>
      </c>
      <c r="D287" s="12">
        <v>0</v>
      </c>
      <c r="E287" s="12">
        <v>9</v>
      </c>
      <c r="F287" s="12">
        <v>2</v>
      </c>
      <c r="G287" s="12">
        <v>1</v>
      </c>
      <c r="H287" s="12">
        <v>1</v>
      </c>
      <c r="I287" s="12">
        <v>1</v>
      </c>
      <c r="J287" s="12">
        <v>4</v>
      </c>
      <c r="K287" s="12">
        <v>1</v>
      </c>
      <c r="L287" s="12">
        <v>0</v>
      </c>
      <c r="M287" s="12">
        <v>0</v>
      </c>
      <c r="N287" s="12">
        <v>0</v>
      </c>
      <c r="O287" s="12">
        <v>0</v>
      </c>
      <c r="P287" s="12">
        <f t="shared" si="8"/>
        <v>20</v>
      </c>
      <c r="Q287" s="12">
        <v>26</v>
      </c>
      <c r="R287" s="87">
        <f t="shared" si="9"/>
        <v>0.37037037037037035</v>
      </c>
      <c r="S287" s="21" t="s">
        <v>582</v>
      </c>
      <c r="T287" s="18" t="s">
        <v>2121</v>
      </c>
      <c r="U287" s="19" t="s">
        <v>498</v>
      </c>
      <c r="V287" s="18" t="s">
        <v>1637</v>
      </c>
      <c r="W287" s="34" t="s">
        <v>1983</v>
      </c>
      <c r="X287" s="22">
        <v>4</v>
      </c>
      <c r="Y287" s="23" t="s">
        <v>402</v>
      </c>
      <c r="Z287" s="20" t="s">
        <v>2004</v>
      </c>
      <c r="AA287" s="20" t="s">
        <v>443</v>
      </c>
      <c r="AB287" s="20" t="s">
        <v>294</v>
      </c>
      <c r="AC287" s="17"/>
    </row>
    <row r="288" spans="1:29" s="86" customFormat="1" ht="21.75" customHeight="1" x14ac:dyDescent="0.3">
      <c r="A288" s="12" t="s">
        <v>718</v>
      </c>
      <c r="B288" s="12">
        <v>1</v>
      </c>
      <c r="C288" s="12">
        <v>1</v>
      </c>
      <c r="D288" s="12">
        <v>0</v>
      </c>
      <c r="E288" s="12">
        <v>9</v>
      </c>
      <c r="F288" s="12">
        <v>2</v>
      </c>
      <c r="G288" s="12">
        <v>1</v>
      </c>
      <c r="H288" s="12">
        <v>0</v>
      </c>
      <c r="I288" s="12">
        <v>1</v>
      </c>
      <c r="J288" s="12">
        <v>3</v>
      </c>
      <c r="K288" s="12">
        <v>2</v>
      </c>
      <c r="L288" s="12">
        <v>0</v>
      </c>
      <c r="M288" s="12">
        <v>0</v>
      </c>
      <c r="N288" s="12">
        <v>0</v>
      </c>
      <c r="O288" s="12">
        <v>0</v>
      </c>
      <c r="P288" s="12">
        <f t="shared" si="8"/>
        <v>20</v>
      </c>
      <c r="Q288" s="12">
        <v>5</v>
      </c>
      <c r="R288" s="87">
        <f t="shared" si="9"/>
        <v>0.37037037037037035</v>
      </c>
      <c r="S288" s="21" t="s">
        <v>582</v>
      </c>
      <c r="T288" s="18" t="s">
        <v>1340</v>
      </c>
      <c r="U288" s="19" t="s">
        <v>696</v>
      </c>
      <c r="V288" s="18" t="s">
        <v>492</v>
      </c>
      <c r="W288" s="34" t="s">
        <v>1330</v>
      </c>
      <c r="X288" s="22">
        <v>4</v>
      </c>
      <c r="Y288" s="23" t="s">
        <v>690</v>
      </c>
      <c r="Z288" s="20" t="s">
        <v>1331</v>
      </c>
      <c r="AA288" s="20" t="s">
        <v>1332</v>
      </c>
      <c r="AB288" s="20" t="s">
        <v>448</v>
      </c>
      <c r="AC288" s="17"/>
    </row>
    <row r="289" spans="1:29" s="86" customFormat="1" ht="21.75" customHeight="1" x14ac:dyDescent="0.3">
      <c r="A289" s="12" t="s">
        <v>2039</v>
      </c>
      <c r="B289" s="12">
        <v>1</v>
      </c>
      <c r="C289" s="12">
        <v>3</v>
      </c>
      <c r="D289" s="12">
        <v>0</v>
      </c>
      <c r="E289" s="12">
        <v>7</v>
      </c>
      <c r="F289" s="12">
        <v>1</v>
      </c>
      <c r="G289" s="12">
        <v>0</v>
      </c>
      <c r="H289" s="12">
        <v>0</v>
      </c>
      <c r="I289" s="12">
        <v>1</v>
      </c>
      <c r="J289" s="12">
        <v>2</v>
      </c>
      <c r="K289" s="12">
        <v>2</v>
      </c>
      <c r="L289" s="12">
        <v>3</v>
      </c>
      <c r="M289" s="12">
        <v>0</v>
      </c>
      <c r="N289" s="12">
        <v>0</v>
      </c>
      <c r="O289" s="12">
        <v>0</v>
      </c>
      <c r="P289" s="12">
        <f t="shared" si="8"/>
        <v>20</v>
      </c>
      <c r="Q289" s="12">
        <v>14</v>
      </c>
      <c r="R289" s="87">
        <f t="shared" si="9"/>
        <v>0.37037037037037035</v>
      </c>
      <c r="S289" s="21" t="s">
        <v>582</v>
      </c>
      <c r="T289" s="18" t="s">
        <v>4435</v>
      </c>
      <c r="U289" s="19" t="s">
        <v>441</v>
      </c>
      <c r="V289" s="18" t="s">
        <v>263</v>
      </c>
      <c r="W289" s="34" t="s">
        <v>2781</v>
      </c>
      <c r="X289" s="22">
        <v>4</v>
      </c>
      <c r="Y289" s="23" t="s">
        <v>271</v>
      </c>
      <c r="Z289" s="20" t="s">
        <v>4418</v>
      </c>
      <c r="AA289" s="20" t="s">
        <v>4419</v>
      </c>
      <c r="AB289" s="20" t="s">
        <v>242</v>
      </c>
      <c r="AC289" s="17"/>
    </row>
    <row r="290" spans="1:29" s="86" customFormat="1" ht="21.75" customHeight="1" x14ac:dyDescent="0.3">
      <c r="A290" s="12" t="s">
        <v>2122</v>
      </c>
      <c r="B290" s="12">
        <v>1</v>
      </c>
      <c r="C290" s="12">
        <v>0</v>
      </c>
      <c r="D290" s="12">
        <v>0</v>
      </c>
      <c r="E290" s="12">
        <v>9</v>
      </c>
      <c r="F290" s="12">
        <v>3</v>
      </c>
      <c r="G290" s="12">
        <v>1</v>
      </c>
      <c r="H290" s="12">
        <v>0</v>
      </c>
      <c r="I290" s="12">
        <v>0</v>
      </c>
      <c r="J290" s="12">
        <v>4</v>
      </c>
      <c r="K290" s="12">
        <v>2</v>
      </c>
      <c r="L290" s="12">
        <v>0</v>
      </c>
      <c r="M290" s="12">
        <v>0</v>
      </c>
      <c r="N290" s="12">
        <v>0</v>
      </c>
      <c r="O290" s="12">
        <v>0</v>
      </c>
      <c r="P290" s="12">
        <f t="shared" si="8"/>
        <v>20</v>
      </c>
      <c r="Q290" s="12">
        <v>27</v>
      </c>
      <c r="R290" s="87">
        <f t="shared" si="9"/>
        <v>0.37037037037037035</v>
      </c>
      <c r="S290" s="21" t="s">
        <v>582</v>
      </c>
      <c r="T290" s="18" t="s">
        <v>2123</v>
      </c>
      <c r="U290" s="19" t="s">
        <v>744</v>
      </c>
      <c r="V290" s="18" t="s">
        <v>383</v>
      </c>
      <c r="W290" s="34" t="s">
        <v>1983</v>
      </c>
      <c r="X290" s="22">
        <v>4</v>
      </c>
      <c r="Y290" s="23" t="s">
        <v>255</v>
      </c>
      <c r="Z290" s="20" t="s">
        <v>2029</v>
      </c>
      <c r="AA290" s="20" t="s">
        <v>463</v>
      </c>
      <c r="AB290" s="20" t="s">
        <v>489</v>
      </c>
      <c r="AC290" s="17"/>
    </row>
    <row r="291" spans="1:29" s="86" customFormat="1" ht="21.75" customHeight="1" x14ac:dyDescent="0.3">
      <c r="A291" s="12" t="s">
        <v>1455</v>
      </c>
      <c r="B291" s="12">
        <v>1</v>
      </c>
      <c r="C291" s="12">
        <v>1</v>
      </c>
      <c r="D291" s="12">
        <v>2</v>
      </c>
      <c r="E291" s="12">
        <v>4</v>
      </c>
      <c r="F291" s="12">
        <v>2</v>
      </c>
      <c r="G291" s="12">
        <v>1</v>
      </c>
      <c r="H291" s="12">
        <v>1</v>
      </c>
      <c r="I291" s="12">
        <v>1</v>
      </c>
      <c r="J291" s="12">
        <v>4</v>
      </c>
      <c r="K291" s="12">
        <v>1</v>
      </c>
      <c r="L291" s="12">
        <v>1</v>
      </c>
      <c r="M291" s="12">
        <v>0</v>
      </c>
      <c r="N291" s="12">
        <v>0</v>
      </c>
      <c r="O291" s="12">
        <v>0</v>
      </c>
      <c r="P291" s="12">
        <f t="shared" si="8"/>
        <v>19</v>
      </c>
      <c r="Q291" s="12">
        <v>20</v>
      </c>
      <c r="R291" s="87">
        <f t="shared" si="9"/>
        <v>0.35185185185185186</v>
      </c>
      <c r="S291" s="21" t="s">
        <v>582</v>
      </c>
      <c r="T291" s="18" t="s">
        <v>2891</v>
      </c>
      <c r="U291" s="19" t="s">
        <v>453</v>
      </c>
      <c r="V291" s="18" t="s">
        <v>304</v>
      </c>
      <c r="W291" s="34" t="s">
        <v>2851</v>
      </c>
      <c r="X291" s="22">
        <v>4</v>
      </c>
      <c r="Y291" s="23" t="s">
        <v>271</v>
      </c>
      <c r="Z291" s="20" t="s">
        <v>2687</v>
      </c>
      <c r="AA291" s="20" t="s">
        <v>241</v>
      </c>
      <c r="AB291" s="20" t="s">
        <v>249</v>
      </c>
      <c r="AC291" s="17"/>
    </row>
    <row r="292" spans="1:29" s="86" customFormat="1" ht="21.75" customHeight="1" x14ac:dyDescent="0.3">
      <c r="A292" s="12" t="s">
        <v>725</v>
      </c>
      <c r="B292" s="12">
        <v>0</v>
      </c>
      <c r="C292" s="12">
        <v>4</v>
      </c>
      <c r="D292" s="12">
        <v>0</v>
      </c>
      <c r="E292" s="12">
        <v>10</v>
      </c>
      <c r="F292" s="12">
        <v>2</v>
      </c>
      <c r="G292" s="12">
        <v>0</v>
      </c>
      <c r="H292" s="12">
        <v>0</v>
      </c>
      <c r="I292" s="12">
        <v>0</v>
      </c>
      <c r="J292" s="12">
        <v>2</v>
      </c>
      <c r="K292" s="12">
        <v>0</v>
      </c>
      <c r="L292" s="12">
        <v>1</v>
      </c>
      <c r="M292" s="12">
        <v>0</v>
      </c>
      <c r="N292" s="12">
        <v>0</v>
      </c>
      <c r="O292" s="12">
        <v>0</v>
      </c>
      <c r="P292" s="12">
        <f t="shared" si="8"/>
        <v>19</v>
      </c>
      <c r="Q292" s="12">
        <v>28</v>
      </c>
      <c r="R292" s="87">
        <f t="shared" si="9"/>
        <v>0.35185185185185186</v>
      </c>
      <c r="S292" s="21" t="s">
        <v>582</v>
      </c>
      <c r="T292" s="18" t="s">
        <v>2124</v>
      </c>
      <c r="U292" s="19" t="s">
        <v>461</v>
      </c>
      <c r="V292" s="18" t="s">
        <v>348</v>
      </c>
      <c r="W292" s="34" t="s">
        <v>1983</v>
      </c>
      <c r="X292" s="22">
        <v>4</v>
      </c>
      <c r="Y292" s="23" t="s">
        <v>402</v>
      </c>
      <c r="Z292" s="20" t="s">
        <v>2004</v>
      </c>
      <c r="AA292" s="20" t="s">
        <v>443</v>
      </c>
      <c r="AB292" s="20" t="s">
        <v>294</v>
      </c>
      <c r="AC292" s="17"/>
    </row>
    <row r="293" spans="1:29" s="86" customFormat="1" ht="21.75" customHeight="1" x14ac:dyDescent="0.3">
      <c r="A293" s="12" t="s">
        <v>2125</v>
      </c>
      <c r="B293" s="12">
        <v>1</v>
      </c>
      <c r="C293" s="12">
        <v>3</v>
      </c>
      <c r="D293" s="12">
        <v>1</v>
      </c>
      <c r="E293" s="12">
        <v>2</v>
      </c>
      <c r="F293" s="12">
        <v>3</v>
      </c>
      <c r="G293" s="12">
        <v>1</v>
      </c>
      <c r="H293" s="12">
        <v>0</v>
      </c>
      <c r="I293" s="12">
        <v>1</v>
      </c>
      <c r="J293" s="12">
        <v>4</v>
      </c>
      <c r="K293" s="12">
        <v>1</v>
      </c>
      <c r="L293" s="12">
        <v>2</v>
      </c>
      <c r="M293" s="12">
        <v>0</v>
      </c>
      <c r="N293" s="12">
        <v>0</v>
      </c>
      <c r="O293" s="12">
        <v>0</v>
      </c>
      <c r="P293" s="12">
        <f t="shared" si="8"/>
        <v>19</v>
      </c>
      <c r="Q293" s="12">
        <v>28</v>
      </c>
      <c r="R293" s="87">
        <f t="shared" si="9"/>
        <v>0.35185185185185186</v>
      </c>
      <c r="S293" s="21" t="s">
        <v>582</v>
      </c>
      <c r="T293" s="18" t="s">
        <v>2126</v>
      </c>
      <c r="U293" s="19" t="s">
        <v>256</v>
      </c>
      <c r="V293" s="18" t="s">
        <v>467</v>
      </c>
      <c r="W293" s="34" t="s">
        <v>1983</v>
      </c>
      <c r="X293" s="22">
        <v>4</v>
      </c>
      <c r="Y293" s="23" t="s">
        <v>255</v>
      </c>
      <c r="Z293" s="20" t="s">
        <v>2029</v>
      </c>
      <c r="AA293" s="20" t="s">
        <v>463</v>
      </c>
      <c r="AB293" s="20" t="s">
        <v>489</v>
      </c>
      <c r="AC293" s="17"/>
    </row>
    <row r="294" spans="1:29" s="86" customFormat="1" ht="21.75" customHeight="1" x14ac:dyDescent="0.3">
      <c r="A294" s="12" t="s">
        <v>1467</v>
      </c>
      <c r="B294" s="12">
        <v>1</v>
      </c>
      <c r="C294" s="12">
        <v>0</v>
      </c>
      <c r="D294" s="12">
        <v>1</v>
      </c>
      <c r="E294" s="12">
        <v>11</v>
      </c>
      <c r="F294" s="12">
        <v>0</v>
      </c>
      <c r="G294" s="12">
        <v>0</v>
      </c>
      <c r="H294" s="12">
        <v>0</v>
      </c>
      <c r="I294" s="12">
        <v>1</v>
      </c>
      <c r="J294" s="12">
        <v>3</v>
      </c>
      <c r="K294" s="12">
        <v>1</v>
      </c>
      <c r="L294" s="12">
        <v>1</v>
      </c>
      <c r="M294" s="12">
        <v>0</v>
      </c>
      <c r="N294" s="12">
        <v>0</v>
      </c>
      <c r="O294" s="12">
        <v>0</v>
      </c>
      <c r="P294" s="12">
        <f t="shared" si="8"/>
        <v>19</v>
      </c>
      <c r="Q294" s="12">
        <v>14</v>
      </c>
      <c r="R294" s="87">
        <f t="shared" si="9"/>
        <v>0.35185185185185186</v>
      </c>
      <c r="S294" s="21" t="s">
        <v>582</v>
      </c>
      <c r="T294" s="18" t="s">
        <v>2231</v>
      </c>
      <c r="U294" s="19" t="s">
        <v>273</v>
      </c>
      <c r="V294" s="18" t="s">
        <v>242</v>
      </c>
      <c r="W294" s="34" t="s">
        <v>2204</v>
      </c>
      <c r="X294" s="22">
        <v>4</v>
      </c>
      <c r="Y294" s="23" t="s">
        <v>271</v>
      </c>
      <c r="Z294" s="20" t="s">
        <v>2218</v>
      </c>
      <c r="AA294" s="20" t="s">
        <v>385</v>
      </c>
      <c r="AB294" s="20" t="s">
        <v>467</v>
      </c>
      <c r="AC294" s="17"/>
    </row>
    <row r="295" spans="1:29" s="86" customFormat="1" ht="21.75" customHeight="1" x14ac:dyDescent="0.3">
      <c r="A295" s="12" t="s">
        <v>701</v>
      </c>
      <c r="B295" s="12">
        <v>1</v>
      </c>
      <c r="C295" s="12">
        <v>1</v>
      </c>
      <c r="D295" s="12">
        <v>3</v>
      </c>
      <c r="E295" s="12">
        <v>7</v>
      </c>
      <c r="F295" s="12">
        <v>1</v>
      </c>
      <c r="G295" s="12">
        <v>0</v>
      </c>
      <c r="H295" s="12">
        <v>0</v>
      </c>
      <c r="I295" s="12">
        <v>1</v>
      </c>
      <c r="J295" s="12">
        <v>4</v>
      </c>
      <c r="K295" s="12">
        <v>0</v>
      </c>
      <c r="L295" s="12">
        <v>1</v>
      </c>
      <c r="M295" s="12">
        <v>0</v>
      </c>
      <c r="N295" s="12">
        <v>0</v>
      </c>
      <c r="O295" s="12">
        <v>0</v>
      </c>
      <c r="P295" s="12">
        <f t="shared" si="8"/>
        <v>19</v>
      </c>
      <c r="Q295" s="12">
        <v>6</v>
      </c>
      <c r="R295" s="87">
        <f t="shared" si="9"/>
        <v>0.35185185185185186</v>
      </c>
      <c r="S295" s="21" t="s">
        <v>582</v>
      </c>
      <c r="T295" s="18" t="s">
        <v>1341</v>
      </c>
      <c r="U295" s="19" t="s">
        <v>1339</v>
      </c>
      <c r="V295" s="18" t="s">
        <v>306</v>
      </c>
      <c r="W295" s="34" t="s">
        <v>1330</v>
      </c>
      <c r="X295" s="22">
        <v>4</v>
      </c>
      <c r="Y295" s="23" t="s">
        <v>690</v>
      </c>
      <c r="Z295" s="20" t="s">
        <v>1331</v>
      </c>
      <c r="AA295" s="20" t="s">
        <v>1332</v>
      </c>
      <c r="AB295" s="20" t="s">
        <v>448</v>
      </c>
      <c r="AC295" s="17"/>
    </row>
    <row r="296" spans="1:29" s="86" customFormat="1" ht="21.75" customHeight="1" x14ac:dyDescent="0.3">
      <c r="A296" s="12" t="s">
        <v>716</v>
      </c>
      <c r="B296" s="12">
        <v>1</v>
      </c>
      <c r="C296" s="12">
        <v>2</v>
      </c>
      <c r="D296" s="12">
        <v>0</v>
      </c>
      <c r="E296" s="12">
        <v>11</v>
      </c>
      <c r="F296" s="12">
        <v>1</v>
      </c>
      <c r="G296" s="12">
        <v>1</v>
      </c>
      <c r="H296" s="12">
        <v>0</v>
      </c>
      <c r="I296" s="12">
        <v>1</v>
      </c>
      <c r="J296" s="12">
        <v>1</v>
      </c>
      <c r="K296" s="12">
        <v>1</v>
      </c>
      <c r="L296" s="12">
        <v>0</v>
      </c>
      <c r="M296" s="12">
        <v>0</v>
      </c>
      <c r="N296" s="12">
        <v>0</v>
      </c>
      <c r="O296" s="12">
        <v>0</v>
      </c>
      <c r="P296" s="12">
        <f t="shared" si="8"/>
        <v>19</v>
      </c>
      <c r="Q296" s="12">
        <v>10</v>
      </c>
      <c r="R296" s="87">
        <f t="shared" si="9"/>
        <v>0.35185185185185186</v>
      </c>
      <c r="S296" s="21" t="s">
        <v>582</v>
      </c>
      <c r="T296" s="18" t="s">
        <v>1478</v>
      </c>
      <c r="U296" s="19" t="s">
        <v>262</v>
      </c>
      <c r="V296" s="18" t="s">
        <v>249</v>
      </c>
      <c r="W296" s="34" t="s">
        <v>1436</v>
      </c>
      <c r="X296" s="22">
        <v>4</v>
      </c>
      <c r="Y296" s="23" t="s">
        <v>402</v>
      </c>
      <c r="Z296" s="20" t="s">
        <v>1437</v>
      </c>
      <c r="AA296" s="20" t="s">
        <v>366</v>
      </c>
      <c r="AB296" s="20" t="s">
        <v>326</v>
      </c>
      <c r="AC296" s="17"/>
    </row>
    <row r="297" spans="1:29" s="86" customFormat="1" ht="21.75" customHeight="1" x14ac:dyDescent="0.3">
      <c r="A297" s="12" t="s">
        <v>1461</v>
      </c>
      <c r="B297" s="12">
        <v>1</v>
      </c>
      <c r="C297" s="12">
        <v>4</v>
      </c>
      <c r="D297" s="12">
        <v>4</v>
      </c>
      <c r="E297" s="12">
        <v>3</v>
      </c>
      <c r="F297" s="12">
        <v>1</v>
      </c>
      <c r="G297" s="12">
        <v>0</v>
      </c>
      <c r="H297" s="12">
        <v>1</v>
      </c>
      <c r="I297" s="12">
        <v>1</v>
      </c>
      <c r="J297" s="12">
        <v>4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f t="shared" si="8"/>
        <v>19</v>
      </c>
      <c r="Q297" s="12">
        <v>14</v>
      </c>
      <c r="R297" s="87">
        <f t="shared" si="9"/>
        <v>0.35185185185185186</v>
      </c>
      <c r="S297" s="21" t="s">
        <v>582</v>
      </c>
      <c r="T297" s="18" t="s">
        <v>4436</v>
      </c>
      <c r="U297" s="19" t="s">
        <v>362</v>
      </c>
      <c r="V297" s="18" t="s">
        <v>4437</v>
      </c>
      <c r="W297" s="34" t="s">
        <v>2781</v>
      </c>
      <c r="X297" s="22">
        <v>4</v>
      </c>
      <c r="Y297" s="23" t="s">
        <v>271</v>
      </c>
      <c r="Z297" s="20" t="s">
        <v>4418</v>
      </c>
      <c r="AA297" s="20" t="s">
        <v>4419</v>
      </c>
      <c r="AB297" s="20" t="s">
        <v>242</v>
      </c>
      <c r="AC297" s="17"/>
    </row>
    <row r="298" spans="1:29" s="86" customFormat="1" ht="21.75" customHeight="1" x14ac:dyDescent="0.3">
      <c r="A298" s="12" t="s">
        <v>716</v>
      </c>
      <c r="B298" s="12">
        <v>1</v>
      </c>
      <c r="C298" s="12">
        <v>2</v>
      </c>
      <c r="D298" s="12">
        <v>1</v>
      </c>
      <c r="E298" s="12">
        <v>11</v>
      </c>
      <c r="F298" s="12">
        <v>0</v>
      </c>
      <c r="G298" s="12">
        <v>0</v>
      </c>
      <c r="H298" s="12">
        <v>0</v>
      </c>
      <c r="I298" s="12">
        <v>1</v>
      </c>
      <c r="J298" s="12">
        <v>2</v>
      </c>
      <c r="K298" s="12">
        <v>1</v>
      </c>
      <c r="L298" s="12">
        <v>0</v>
      </c>
      <c r="M298" s="12">
        <v>0</v>
      </c>
      <c r="N298" s="12">
        <v>0</v>
      </c>
      <c r="O298" s="12">
        <v>0</v>
      </c>
      <c r="P298" s="12">
        <f t="shared" si="8"/>
        <v>19</v>
      </c>
      <c r="Q298" s="12">
        <v>5</v>
      </c>
      <c r="R298" s="87">
        <f t="shared" si="9"/>
        <v>0.35185185185185186</v>
      </c>
      <c r="S298" s="21" t="s">
        <v>582</v>
      </c>
      <c r="T298" s="20" t="s">
        <v>717</v>
      </c>
      <c r="U298" s="88" t="s">
        <v>455</v>
      </c>
      <c r="V298" s="20" t="s">
        <v>260</v>
      </c>
      <c r="W298" s="34" t="s">
        <v>703</v>
      </c>
      <c r="X298" s="22">
        <v>4</v>
      </c>
      <c r="Y298" s="23" t="s">
        <v>271</v>
      </c>
      <c r="Z298" s="20" t="s">
        <v>704</v>
      </c>
      <c r="AA298" s="20" t="s">
        <v>705</v>
      </c>
      <c r="AB298" s="20" t="s">
        <v>325</v>
      </c>
      <c r="AC298" s="17"/>
    </row>
    <row r="299" spans="1:29" s="86" customFormat="1" ht="21.75" customHeight="1" x14ac:dyDescent="0.3">
      <c r="A299" s="12" t="s">
        <v>2127</v>
      </c>
      <c r="B299" s="12">
        <v>1</v>
      </c>
      <c r="C299" s="12">
        <v>0</v>
      </c>
      <c r="D299" s="12">
        <v>1</v>
      </c>
      <c r="E299" s="12">
        <v>6</v>
      </c>
      <c r="F299" s="12">
        <v>1</v>
      </c>
      <c r="G299" s="12">
        <v>1</v>
      </c>
      <c r="H299" s="12">
        <v>0</v>
      </c>
      <c r="I299" s="12">
        <v>1</v>
      </c>
      <c r="J299" s="12">
        <v>5</v>
      </c>
      <c r="K299" s="12">
        <v>1</v>
      </c>
      <c r="L299" s="12">
        <v>2</v>
      </c>
      <c r="M299" s="12">
        <v>0</v>
      </c>
      <c r="N299" s="12">
        <v>0</v>
      </c>
      <c r="O299" s="12">
        <v>0</v>
      </c>
      <c r="P299" s="12">
        <f t="shared" si="8"/>
        <v>19</v>
      </c>
      <c r="Q299" s="12">
        <v>28</v>
      </c>
      <c r="R299" s="87">
        <f t="shared" si="9"/>
        <v>0.35185185185185186</v>
      </c>
      <c r="S299" s="21" t="s">
        <v>582</v>
      </c>
      <c r="T299" s="18" t="s">
        <v>2128</v>
      </c>
      <c r="U299" s="19" t="s">
        <v>356</v>
      </c>
      <c r="V299" s="18" t="s">
        <v>1072</v>
      </c>
      <c r="W299" s="34" t="s">
        <v>1983</v>
      </c>
      <c r="X299" s="22">
        <v>4</v>
      </c>
      <c r="Y299" s="23" t="s">
        <v>255</v>
      </c>
      <c r="Z299" s="20" t="s">
        <v>2029</v>
      </c>
      <c r="AA299" s="20" t="s">
        <v>463</v>
      </c>
      <c r="AB299" s="20" t="s">
        <v>489</v>
      </c>
      <c r="AC299" s="17"/>
    </row>
    <row r="300" spans="1:29" s="86" customFormat="1" ht="21.75" customHeight="1" x14ac:dyDescent="0.3">
      <c r="A300" s="12" t="s">
        <v>1463</v>
      </c>
      <c r="B300" s="12">
        <v>0</v>
      </c>
      <c r="C300" s="12">
        <v>4</v>
      </c>
      <c r="D300" s="12">
        <v>1</v>
      </c>
      <c r="E300" s="12">
        <v>10</v>
      </c>
      <c r="F300" s="12">
        <v>1</v>
      </c>
      <c r="G300" s="12">
        <v>0</v>
      </c>
      <c r="H300" s="12">
        <v>0</v>
      </c>
      <c r="I300" s="12">
        <v>0</v>
      </c>
      <c r="J300" s="12">
        <v>2</v>
      </c>
      <c r="K300" s="12">
        <v>0</v>
      </c>
      <c r="L300" s="12">
        <v>1</v>
      </c>
      <c r="M300" s="12">
        <v>0</v>
      </c>
      <c r="N300" s="12">
        <v>0</v>
      </c>
      <c r="O300" s="12">
        <v>0</v>
      </c>
      <c r="P300" s="12">
        <f t="shared" si="8"/>
        <v>19</v>
      </c>
      <c r="Q300" s="12">
        <v>28</v>
      </c>
      <c r="R300" s="87">
        <f t="shared" si="9"/>
        <v>0.35185185185185186</v>
      </c>
      <c r="S300" s="21" t="s">
        <v>582</v>
      </c>
      <c r="T300" s="18" t="s">
        <v>2129</v>
      </c>
      <c r="U300" s="19" t="s">
        <v>453</v>
      </c>
      <c r="V300" s="18" t="s">
        <v>522</v>
      </c>
      <c r="W300" s="34" t="s">
        <v>1983</v>
      </c>
      <c r="X300" s="22">
        <v>4</v>
      </c>
      <c r="Y300" s="23" t="s">
        <v>402</v>
      </c>
      <c r="Z300" s="20" t="s">
        <v>2004</v>
      </c>
      <c r="AA300" s="20" t="s">
        <v>443</v>
      </c>
      <c r="AB300" s="20" t="s">
        <v>294</v>
      </c>
      <c r="AC300" s="17"/>
    </row>
    <row r="301" spans="1:29" s="86" customFormat="1" ht="21.75" customHeight="1" x14ac:dyDescent="0.3">
      <c r="A301" s="12" t="s">
        <v>1441</v>
      </c>
      <c r="B301" s="12">
        <v>1</v>
      </c>
      <c r="C301" s="12">
        <v>0</v>
      </c>
      <c r="D301" s="12">
        <v>0</v>
      </c>
      <c r="E301" s="12">
        <v>3</v>
      </c>
      <c r="F301" s="12">
        <v>3</v>
      </c>
      <c r="G301" s="12">
        <v>1</v>
      </c>
      <c r="H301" s="12">
        <v>1</v>
      </c>
      <c r="I301" s="12">
        <v>1</v>
      </c>
      <c r="J301" s="12">
        <v>5</v>
      </c>
      <c r="K301" s="12">
        <v>1</v>
      </c>
      <c r="L301" s="12">
        <v>3</v>
      </c>
      <c r="M301" s="12">
        <v>0</v>
      </c>
      <c r="N301" s="12">
        <v>0</v>
      </c>
      <c r="O301" s="12">
        <v>0</v>
      </c>
      <c r="P301" s="12">
        <f t="shared" si="8"/>
        <v>19</v>
      </c>
      <c r="Q301" s="12">
        <v>14</v>
      </c>
      <c r="R301" s="87">
        <f t="shared" si="9"/>
        <v>0.35185185185185186</v>
      </c>
      <c r="S301" s="21" t="s">
        <v>582</v>
      </c>
      <c r="T301" s="18" t="s">
        <v>4434</v>
      </c>
      <c r="U301" s="19" t="s">
        <v>273</v>
      </c>
      <c r="V301" s="18" t="s">
        <v>425</v>
      </c>
      <c r="W301" s="34" t="s">
        <v>2781</v>
      </c>
      <c r="X301" s="22">
        <v>4</v>
      </c>
      <c r="Y301" s="23" t="s">
        <v>255</v>
      </c>
      <c r="Z301" s="20" t="s">
        <v>2642</v>
      </c>
      <c r="AA301" s="20" t="s">
        <v>894</v>
      </c>
      <c r="AB301" s="20" t="s">
        <v>242</v>
      </c>
      <c r="AC301" s="17"/>
    </row>
    <row r="302" spans="1:29" s="86" customFormat="1" ht="21.75" customHeight="1" x14ac:dyDescent="0.3">
      <c r="A302" s="12" t="s">
        <v>1471</v>
      </c>
      <c r="B302" s="12">
        <v>1</v>
      </c>
      <c r="C302" s="12">
        <v>0</v>
      </c>
      <c r="D302" s="12">
        <v>2</v>
      </c>
      <c r="E302" s="12">
        <v>9</v>
      </c>
      <c r="F302" s="12">
        <v>0</v>
      </c>
      <c r="G302" s="12">
        <v>0</v>
      </c>
      <c r="H302" s="12">
        <v>0</v>
      </c>
      <c r="I302" s="12">
        <v>1</v>
      </c>
      <c r="J302" s="12">
        <v>4</v>
      </c>
      <c r="K302" s="12">
        <v>2</v>
      </c>
      <c r="L302" s="12">
        <v>0</v>
      </c>
      <c r="M302" s="12">
        <v>0</v>
      </c>
      <c r="N302" s="12">
        <v>0</v>
      </c>
      <c r="O302" s="12">
        <v>0</v>
      </c>
      <c r="P302" s="12">
        <f t="shared" si="8"/>
        <v>19</v>
      </c>
      <c r="Q302" s="12">
        <v>28</v>
      </c>
      <c r="R302" s="87">
        <f t="shared" si="9"/>
        <v>0.35185185185185186</v>
      </c>
      <c r="S302" s="21" t="s">
        <v>582</v>
      </c>
      <c r="T302" s="18" t="s">
        <v>2130</v>
      </c>
      <c r="U302" s="19" t="s">
        <v>584</v>
      </c>
      <c r="V302" s="18" t="s">
        <v>340</v>
      </c>
      <c r="W302" s="34" t="s">
        <v>1983</v>
      </c>
      <c r="X302" s="22">
        <v>4</v>
      </c>
      <c r="Y302" s="23" t="s">
        <v>402</v>
      </c>
      <c r="Z302" s="20" t="s">
        <v>2004</v>
      </c>
      <c r="AA302" s="20" t="s">
        <v>443</v>
      </c>
      <c r="AB302" s="20" t="s">
        <v>294</v>
      </c>
      <c r="AC302" s="17"/>
    </row>
    <row r="303" spans="1:29" s="86" customFormat="1" ht="21.75" customHeight="1" x14ac:dyDescent="0.3">
      <c r="A303" s="12" t="s">
        <v>718</v>
      </c>
      <c r="B303" s="12">
        <v>1</v>
      </c>
      <c r="C303" s="12">
        <v>1</v>
      </c>
      <c r="D303" s="12">
        <v>0</v>
      </c>
      <c r="E303" s="12">
        <v>10</v>
      </c>
      <c r="F303" s="12">
        <v>0</v>
      </c>
      <c r="G303" s="12">
        <v>0</v>
      </c>
      <c r="H303" s="12">
        <v>0</v>
      </c>
      <c r="I303" s="12">
        <v>1</v>
      </c>
      <c r="J303" s="12">
        <v>4</v>
      </c>
      <c r="K303" s="12">
        <v>2</v>
      </c>
      <c r="L303" s="12">
        <v>0</v>
      </c>
      <c r="M303" s="12">
        <v>0</v>
      </c>
      <c r="N303" s="12">
        <v>0</v>
      </c>
      <c r="O303" s="12">
        <v>0</v>
      </c>
      <c r="P303" s="12">
        <f t="shared" si="8"/>
        <v>19</v>
      </c>
      <c r="Q303" s="12">
        <v>5</v>
      </c>
      <c r="R303" s="87">
        <f t="shared" si="9"/>
        <v>0.35185185185185186</v>
      </c>
      <c r="S303" s="21" t="s">
        <v>582</v>
      </c>
      <c r="T303" s="20" t="s">
        <v>719</v>
      </c>
      <c r="U303" s="88" t="s">
        <v>720</v>
      </c>
      <c r="V303" s="20" t="s">
        <v>721</v>
      </c>
      <c r="W303" s="34" t="s">
        <v>703</v>
      </c>
      <c r="X303" s="22">
        <v>4</v>
      </c>
      <c r="Y303" s="23" t="s">
        <v>271</v>
      </c>
      <c r="Z303" s="20" t="s">
        <v>704</v>
      </c>
      <c r="AA303" s="20" t="s">
        <v>705</v>
      </c>
      <c r="AB303" s="20" t="s">
        <v>325</v>
      </c>
      <c r="AC303" s="17"/>
    </row>
    <row r="304" spans="1:29" s="86" customFormat="1" ht="21.75" customHeight="1" x14ac:dyDescent="0.3">
      <c r="A304" s="12" t="s">
        <v>2131</v>
      </c>
      <c r="B304" s="12">
        <v>1</v>
      </c>
      <c r="C304" s="12">
        <v>1</v>
      </c>
      <c r="D304" s="12">
        <v>0</v>
      </c>
      <c r="E304" s="12">
        <v>10</v>
      </c>
      <c r="F304" s="12">
        <v>0</v>
      </c>
      <c r="G304" s="12">
        <v>0</v>
      </c>
      <c r="H304" s="12">
        <v>0</v>
      </c>
      <c r="I304" s="12">
        <v>1</v>
      </c>
      <c r="J304" s="12">
        <v>3</v>
      </c>
      <c r="K304" s="12">
        <v>1</v>
      </c>
      <c r="L304" s="12">
        <v>2</v>
      </c>
      <c r="M304" s="12">
        <v>0</v>
      </c>
      <c r="N304" s="12">
        <v>0</v>
      </c>
      <c r="O304" s="12">
        <v>0</v>
      </c>
      <c r="P304" s="12">
        <f t="shared" si="8"/>
        <v>19</v>
      </c>
      <c r="Q304" s="12">
        <v>28</v>
      </c>
      <c r="R304" s="87">
        <f t="shared" si="9"/>
        <v>0.35185185185185186</v>
      </c>
      <c r="S304" s="21" t="s">
        <v>582</v>
      </c>
      <c r="T304" s="18" t="s">
        <v>2132</v>
      </c>
      <c r="U304" s="19" t="s">
        <v>886</v>
      </c>
      <c r="V304" s="18" t="s">
        <v>304</v>
      </c>
      <c r="W304" s="34" t="s">
        <v>1983</v>
      </c>
      <c r="X304" s="22">
        <v>4</v>
      </c>
      <c r="Y304" s="23" t="s">
        <v>1869</v>
      </c>
      <c r="Z304" s="20" t="s">
        <v>1349</v>
      </c>
      <c r="AA304" s="20" t="s">
        <v>366</v>
      </c>
      <c r="AB304" s="20" t="s">
        <v>1041</v>
      </c>
      <c r="AC304" s="17"/>
    </row>
    <row r="305" spans="1:29" s="86" customFormat="1" ht="21.75" customHeight="1" x14ac:dyDescent="0.3">
      <c r="A305" s="12" t="s">
        <v>701</v>
      </c>
      <c r="B305" s="12">
        <v>1</v>
      </c>
      <c r="C305" s="12">
        <v>0</v>
      </c>
      <c r="D305" s="12">
        <v>0</v>
      </c>
      <c r="E305" s="12">
        <v>11</v>
      </c>
      <c r="F305" s="12">
        <v>1</v>
      </c>
      <c r="G305" s="12">
        <v>0</v>
      </c>
      <c r="H305" s="12">
        <v>0</v>
      </c>
      <c r="I305" s="12">
        <v>1</v>
      </c>
      <c r="J305" s="12">
        <v>5</v>
      </c>
      <c r="K305" s="12">
        <v>0</v>
      </c>
      <c r="L305" s="12">
        <v>0</v>
      </c>
      <c r="M305" s="12">
        <v>0</v>
      </c>
      <c r="N305" s="12">
        <v>0</v>
      </c>
      <c r="O305" s="12">
        <v>0</v>
      </c>
      <c r="P305" s="12">
        <f t="shared" si="8"/>
        <v>19</v>
      </c>
      <c r="Q305" s="12">
        <v>14</v>
      </c>
      <c r="R305" s="87">
        <f t="shared" si="9"/>
        <v>0.35185185185185186</v>
      </c>
      <c r="S305" s="21" t="s">
        <v>582</v>
      </c>
      <c r="T305" s="18" t="s">
        <v>4438</v>
      </c>
      <c r="U305" s="19" t="s">
        <v>243</v>
      </c>
      <c r="V305" s="18" t="s">
        <v>306</v>
      </c>
      <c r="W305" s="34" t="s">
        <v>2781</v>
      </c>
      <c r="X305" s="22">
        <v>4</v>
      </c>
      <c r="Y305" s="23" t="s">
        <v>236</v>
      </c>
      <c r="Z305" s="20" t="s">
        <v>4413</v>
      </c>
      <c r="AA305" s="20" t="s">
        <v>443</v>
      </c>
      <c r="AB305" s="20" t="s">
        <v>357</v>
      </c>
      <c r="AC305" s="17"/>
    </row>
    <row r="306" spans="1:29" s="86" customFormat="1" ht="21.75" customHeight="1" x14ac:dyDescent="0.3">
      <c r="A306" s="12" t="s">
        <v>722</v>
      </c>
      <c r="B306" s="12">
        <v>1</v>
      </c>
      <c r="C306" s="12">
        <v>0</v>
      </c>
      <c r="D306" s="12">
        <v>3</v>
      </c>
      <c r="E306" s="12">
        <v>3</v>
      </c>
      <c r="F306" s="12">
        <v>2</v>
      </c>
      <c r="G306" s="12">
        <v>1</v>
      </c>
      <c r="H306" s="12">
        <v>0</v>
      </c>
      <c r="I306" s="12">
        <v>1</v>
      </c>
      <c r="J306" s="12">
        <v>4</v>
      </c>
      <c r="K306" s="12">
        <v>1</v>
      </c>
      <c r="L306" s="12">
        <v>2</v>
      </c>
      <c r="M306" s="12">
        <v>0</v>
      </c>
      <c r="N306" s="12">
        <v>0</v>
      </c>
      <c r="O306" s="12">
        <v>0</v>
      </c>
      <c r="P306" s="12">
        <f t="shared" si="8"/>
        <v>18</v>
      </c>
      <c r="Q306" s="12">
        <v>29</v>
      </c>
      <c r="R306" s="87">
        <f t="shared" si="9"/>
        <v>0.33333333333333331</v>
      </c>
      <c r="S306" s="21" t="s">
        <v>582</v>
      </c>
      <c r="T306" s="18" t="s">
        <v>2124</v>
      </c>
      <c r="U306" s="19" t="s">
        <v>2133</v>
      </c>
      <c r="V306" s="18" t="s">
        <v>348</v>
      </c>
      <c r="W306" s="34" t="s">
        <v>1983</v>
      </c>
      <c r="X306" s="22">
        <v>4</v>
      </c>
      <c r="Y306" s="23" t="s">
        <v>402</v>
      </c>
      <c r="Z306" s="20" t="s">
        <v>2004</v>
      </c>
      <c r="AA306" s="20" t="s">
        <v>443</v>
      </c>
      <c r="AB306" s="20" t="s">
        <v>294</v>
      </c>
      <c r="AC306" s="17"/>
    </row>
    <row r="307" spans="1:29" s="86" customFormat="1" ht="21.75" customHeight="1" x14ac:dyDescent="0.3">
      <c r="A307" s="12" t="s">
        <v>716</v>
      </c>
      <c r="B307" s="12">
        <v>1</v>
      </c>
      <c r="C307" s="12">
        <v>0</v>
      </c>
      <c r="D307" s="12">
        <v>0</v>
      </c>
      <c r="E307" s="12">
        <v>10</v>
      </c>
      <c r="F307" s="12">
        <v>1</v>
      </c>
      <c r="G307" s="12">
        <v>1</v>
      </c>
      <c r="H307" s="12">
        <v>0</v>
      </c>
      <c r="I307" s="12">
        <v>0</v>
      </c>
      <c r="J307" s="12">
        <v>5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f t="shared" si="8"/>
        <v>18</v>
      </c>
      <c r="Q307" s="12">
        <v>7</v>
      </c>
      <c r="R307" s="87">
        <f t="shared" si="9"/>
        <v>0.33333333333333331</v>
      </c>
      <c r="S307" s="21" t="s">
        <v>582</v>
      </c>
      <c r="T307" s="18" t="s">
        <v>1342</v>
      </c>
      <c r="U307" s="19" t="s">
        <v>455</v>
      </c>
      <c r="V307" s="18" t="s">
        <v>551</v>
      </c>
      <c r="W307" s="34" t="s">
        <v>1330</v>
      </c>
      <c r="X307" s="22">
        <v>4</v>
      </c>
      <c r="Y307" s="23" t="s">
        <v>690</v>
      </c>
      <c r="Z307" s="20" t="s">
        <v>1331</v>
      </c>
      <c r="AA307" s="20" t="s">
        <v>1332</v>
      </c>
      <c r="AB307" s="20" t="s">
        <v>448</v>
      </c>
      <c r="AC307" s="17"/>
    </row>
    <row r="308" spans="1:29" s="86" customFormat="1" ht="21.75" customHeight="1" x14ac:dyDescent="0.3">
      <c r="A308" s="12" t="s">
        <v>1461</v>
      </c>
      <c r="B308" s="12">
        <v>1</v>
      </c>
      <c r="C308" s="12">
        <v>0</v>
      </c>
      <c r="D308" s="12">
        <v>0</v>
      </c>
      <c r="E308" s="12">
        <v>6</v>
      </c>
      <c r="F308" s="12">
        <v>2</v>
      </c>
      <c r="G308" s="12">
        <v>1</v>
      </c>
      <c r="H308" s="12">
        <v>0</v>
      </c>
      <c r="I308" s="12">
        <v>0</v>
      </c>
      <c r="J308" s="12">
        <v>4</v>
      </c>
      <c r="K308" s="12">
        <v>1</v>
      </c>
      <c r="L308" s="12">
        <v>3</v>
      </c>
      <c r="M308" s="12">
        <v>0</v>
      </c>
      <c r="N308" s="12">
        <v>0</v>
      </c>
      <c r="O308" s="12">
        <v>0</v>
      </c>
      <c r="P308" s="12">
        <f t="shared" ref="P308:P347" si="10">SUM(B308:O308)</f>
        <v>18</v>
      </c>
      <c r="Q308" s="12">
        <v>29</v>
      </c>
      <c r="R308" s="87">
        <f t="shared" si="9"/>
        <v>0.33333333333333331</v>
      </c>
      <c r="S308" s="21" t="s">
        <v>582</v>
      </c>
      <c r="T308" s="18" t="s">
        <v>2134</v>
      </c>
      <c r="U308" s="19" t="s">
        <v>2135</v>
      </c>
      <c r="V308" s="18" t="s">
        <v>299</v>
      </c>
      <c r="W308" s="34" t="s">
        <v>1983</v>
      </c>
      <c r="X308" s="22">
        <v>4</v>
      </c>
      <c r="Y308" s="23" t="s">
        <v>402</v>
      </c>
      <c r="Z308" s="20" t="s">
        <v>2004</v>
      </c>
      <c r="AA308" s="20" t="s">
        <v>443</v>
      </c>
      <c r="AB308" s="20" t="s">
        <v>294</v>
      </c>
      <c r="AC308" s="17"/>
    </row>
    <row r="309" spans="1:29" s="86" customFormat="1" ht="21.75" customHeight="1" x14ac:dyDescent="0.3">
      <c r="A309" s="12" t="s">
        <v>2002</v>
      </c>
      <c r="B309" s="12">
        <v>1</v>
      </c>
      <c r="C309" s="12">
        <v>4</v>
      </c>
      <c r="D309" s="12">
        <v>1</v>
      </c>
      <c r="E309" s="12">
        <v>7</v>
      </c>
      <c r="F309" s="12">
        <v>0</v>
      </c>
      <c r="G309" s="12">
        <v>1</v>
      </c>
      <c r="H309" s="12">
        <v>0</v>
      </c>
      <c r="I309" s="12">
        <v>1</v>
      </c>
      <c r="J309" s="12">
        <v>2</v>
      </c>
      <c r="K309" s="12">
        <v>1</v>
      </c>
      <c r="L309" s="12">
        <v>0</v>
      </c>
      <c r="M309" s="12">
        <v>0</v>
      </c>
      <c r="N309" s="12">
        <v>0</v>
      </c>
      <c r="O309" s="12">
        <v>0</v>
      </c>
      <c r="P309" s="12">
        <f t="shared" si="10"/>
        <v>18</v>
      </c>
      <c r="Q309" s="12">
        <v>21</v>
      </c>
      <c r="R309" s="87">
        <f t="shared" si="9"/>
        <v>0.33333333333333331</v>
      </c>
      <c r="S309" s="21" t="s">
        <v>582</v>
      </c>
      <c r="T309" s="18" t="s">
        <v>2892</v>
      </c>
      <c r="U309" s="19" t="s">
        <v>545</v>
      </c>
      <c r="V309" s="18" t="s">
        <v>326</v>
      </c>
      <c r="W309" s="34" t="s">
        <v>2851</v>
      </c>
      <c r="X309" s="22">
        <v>4</v>
      </c>
      <c r="Y309" s="23" t="s">
        <v>402</v>
      </c>
      <c r="Z309" s="20" t="s">
        <v>2854</v>
      </c>
      <c r="AA309" s="20" t="s">
        <v>1841</v>
      </c>
      <c r="AB309" s="20" t="s">
        <v>367</v>
      </c>
      <c r="AC309" s="17"/>
    </row>
    <row r="310" spans="1:29" s="86" customFormat="1" ht="21.75" customHeight="1" x14ac:dyDescent="0.3">
      <c r="A310" s="12" t="s">
        <v>2136</v>
      </c>
      <c r="B310" s="12">
        <v>1</v>
      </c>
      <c r="C310" s="12">
        <v>0</v>
      </c>
      <c r="D310" s="12">
        <v>0</v>
      </c>
      <c r="E310" s="12">
        <v>9</v>
      </c>
      <c r="F310" s="12">
        <v>0</v>
      </c>
      <c r="G310" s="12">
        <v>1</v>
      </c>
      <c r="H310" s="12">
        <v>1</v>
      </c>
      <c r="I310" s="12">
        <v>0</v>
      </c>
      <c r="J310" s="12">
        <v>4</v>
      </c>
      <c r="K310" s="12">
        <v>2</v>
      </c>
      <c r="L310" s="12">
        <v>0</v>
      </c>
      <c r="M310" s="12">
        <v>0</v>
      </c>
      <c r="N310" s="12">
        <v>0</v>
      </c>
      <c r="O310" s="12">
        <v>0</v>
      </c>
      <c r="P310" s="12">
        <f t="shared" si="10"/>
        <v>18</v>
      </c>
      <c r="Q310" s="12">
        <v>29</v>
      </c>
      <c r="R310" s="87">
        <f t="shared" si="9"/>
        <v>0.33333333333333331</v>
      </c>
      <c r="S310" s="21" t="s">
        <v>582</v>
      </c>
      <c r="T310" s="18" t="s">
        <v>2137</v>
      </c>
      <c r="U310" s="19" t="s">
        <v>853</v>
      </c>
      <c r="V310" s="18" t="s">
        <v>289</v>
      </c>
      <c r="W310" s="34" t="s">
        <v>1983</v>
      </c>
      <c r="X310" s="22">
        <v>4</v>
      </c>
      <c r="Y310" s="23" t="s">
        <v>255</v>
      </c>
      <c r="Z310" s="20" t="s">
        <v>2029</v>
      </c>
      <c r="AA310" s="20" t="s">
        <v>463</v>
      </c>
      <c r="AB310" s="20" t="s">
        <v>489</v>
      </c>
      <c r="AC310" s="17"/>
    </row>
    <row r="311" spans="1:29" s="86" customFormat="1" ht="21.75" customHeight="1" x14ac:dyDescent="0.3">
      <c r="A311" s="12" t="s">
        <v>722</v>
      </c>
      <c r="B311" s="12">
        <v>0</v>
      </c>
      <c r="C311" s="12">
        <v>1</v>
      </c>
      <c r="D311" s="12">
        <v>0</v>
      </c>
      <c r="E311" s="12">
        <v>11</v>
      </c>
      <c r="F311" s="12">
        <v>1</v>
      </c>
      <c r="G311" s="12">
        <v>0</v>
      </c>
      <c r="H311" s="12">
        <v>0</v>
      </c>
      <c r="I311" s="12">
        <v>1</v>
      </c>
      <c r="J311" s="12">
        <v>4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f t="shared" si="10"/>
        <v>18</v>
      </c>
      <c r="Q311" s="12">
        <v>6</v>
      </c>
      <c r="R311" s="87">
        <f t="shared" si="9"/>
        <v>0.33333333333333331</v>
      </c>
      <c r="S311" s="21" t="s">
        <v>582</v>
      </c>
      <c r="T311" s="18" t="s">
        <v>964</v>
      </c>
      <c r="U311" s="19" t="s">
        <v>313</v>
      </c>
      <c r="V311" s="15" t="s">
        <v>491</v>
      </c>
      <c r="W311" s="34" t="s">
        <v>950</v>
      </c>
      <c r="X311" s="22">
        <v>4</v>
      </c>
      <c r="Y311" s="23" t="s">
        <v>236</v>
      </c>
      <c r="Z311" s="20" t="s">
        <v>960</v>
      </c>
      <c r="AA311" s="20" t="s">
        <v>961</v>
      </c>
      <c r="AB311" s="20" t="s">
        <v>962</v>
      </c>
      <c r="AC311" s="17"/>
    </row>
    <row r="312" spans="1:29" s="86" customFormat="1" ht="21.75" customHeight="1" x14ac:dyDescent="0.3">
      <c r="A312" s="12" t="s">
        <v>2138</v>
      </c>
      <c r="B312" s="12">
        <v>1</v>
      </c>
      <c r="C312" s="12">
        <v>1</v>
      </c>
      <c r="D312" s="12">
        <v>0</v>
      </c>
      <c r="E312" s="12">
        <v>8</v>
      </c>
      <c r="F312" s="12">
        <v>1</v>
      </c>
      <c r="G312" s="12">
        <v>1</v>
      </c>
      <c r="H312" s="12">
        <v>1</v>
      </c>
      <c r="I312" s="12">
        <v>0</v>
      </c>
      <c r="J312" s="12">
        <v>4</v>
      </c>
      <c r="K312" s="12">
        <v>1</v>
      </c>
      <c r="L312" s="12">
        <v>0</v>
      </c>
      <c r="M312" s="12">
        <v>0</v>
      </c>
      <c r="N312" s="12">
        <v>0</v>
      </c>
      <c r="O312" s="12">
        <v>0</v>
      </c>
      <c r="P312" s="12">
        <f t="shared" si="10"/>
        <v>18</v>
      </c>
      <c r="Q312" s="12">
        <v>29</v>
      </c>
      <c r="R312" s="87">
        <f t="shared" si="9"/>
        <v>0.33333333333333331</v>
      </c>
      <c r="S312" s="21" t="s">
        <v>582</v>
      </c>
      <c r="T312" s="18" t="s">
        <v>2139</v>
      </c>
      <c r="U312" s="19" t="s">
        <v>394</v>
      </c>
      <c r="V312" s="18" t="s">
        <v>285</v>
      </c>
      <c r="W312" s="34" t="s">
        <v>1983</v>
      </c>
      <c r="X312" s="22">
        <v>4</v>
      </c>
      <c r="Y312" s="23" t="s">
        <v>1869</v>
      </c>
      <c r="Z312" s="20" t="s">
        <v>1349</v>
      </c>
      <c r="AA312" s="20" t="s">
        <v>366</v>
      </c>
      <c r="AB312" s="20" t="s">
        <v>1041</v>
      </c>
      <c r="AC312" s="17"/>
    </row>
    <row r="313" spans="1:29" s="86" customFormat="1" ht="21.75" customHeight="1" x14ac:dyDescent="0.3">
      <c r="A313" s="12" t="s">
        <v>728</v>
      </c>
      <c r="B313" s="12">
        <v>1</v>
      </c>
      <c r="C313" s="12">
        <v>0</v>
      </c>
      <c r="D313" s="12">
        <v>0</v>
      </c>
      <c r="E313" s="12">
        <v>9</v>
      </c>
      <c r="F313" s="12">
        <v>2</v>
      </c>
      <c r="G313" s="12">
        <v>0</v>
      </c>
      <c r="H313" s="12">
        <v>0</v>
      </c>
      <c r="I313" s="12">
        <v>1</v>
      </c>
      <c r="J313" s="12">
        <v>1</v>
      </c>
      <c r="K313" s="12">
        <v>1</v>
      </c>
      <c r="L313" s="12">
        <v>2</v>
      </c>
      <c r="M313" s="12">
        <v>0</v>
      </c>
      <c r="N313" s="12">
        <v>0</v>
      </c>
      <c r="O313" s="12">
        <v>0</v>
      </c>
      <c r="P313" s="12">
        <f t="shared" si="10"/>
        <v>17</v>
      </c>
      <c r="Q313" s="12">
        <v>11</v>
      </c>
      <c r="R313" s="87">
        <f t="shared" si="9"/>
        <v>0.31481481481481483</v>
      </c>
      <c r="S313" s="21" t="s">
        <v>582</v>
      </c>
      <c r="T313" s="34" t="s">
        <v>3313</v>
      </c>
      <c r="U313" s="51" t="s">
        <v>356</v>
      </c>
      <c r="V313" s="34" t="s">
        <v>289</v>
      </c>
      <c r="W313" s="34" t="s">
        <v>3294</v>
      </c>
      <c r="X313" s="22">
        <v>4</v>
      </c>
      <c r="Y313" s="22" t="s">
        <v>255</v>
      </c>
      <c r="Z313" s="20" t="s">
        <v>3301</v>
      </c>
      <c r="AA313" s="20" t="s">
        <v>1418</v>
      </c>
      <c r="AB313" s="20" t="s">
        <v>3302</v>
      </c>
      <c r="AC313" s="17"/>
    </row>
    <row r="314" spans="1:29" s="86" customFormat="1" ht="21.75" customHeight="1" x14ac:dyDescent="0.3">
      <c r="A314" s="12" t="s">
        <v>1457</v>
      </c>
      <c r="B314" s="12">
        <v>1</v>
      </c>
      <c r="C314" s="12">
        <v>4</v>
      </c>
      <c r="D314" s="12">
        <v>4</v>
      </c>
      <c r="E314" s="12">
        <v>1</v>
      </c>
      <c r="F314" s="12">
        <v>1</v>
      </c>
      <c r="G314" s="12">
        <v>1</v>
      </c>
      <c r="H314" s="12">
        <v>0</v>
      </c>
      <c r="I314" s="12">
        <v>0</v>
      </c>
      <c r="J314" s="12">
        <v>4</v>
      </c>
      <c r="K314" s="12">
        <v>0</v>
      </c>
      <c r="L314" s="12">
        <v>1</v>
      </c>
      <c r="M314" s="12">
        <v>0</v>
      </c>
      <c r="N314" s="12">
        <v>0</v>
      </c>
      <c r="O314" s="12">
        <v>0</v>
      </c>
      <c r="P314" s="12">
        <f t="shared" si="10"/>
        <v>17</v>
      </c>
      <c r="Q314" s="12">
        <v>6</v>
      </c>
      <c r="R314" s="87">
        <f t="shared" si="9"/>
        <v>0.31481481481481483</v>
      </c>
      <c r="S314" s="21" t="s">
        <v>582</v>
      </c>
      <c r="T314" s="18" t="s">
        <v>1458</v>
      </c>
      <c r="U314" s="19" t="s">
        <v>814</v>
      </c>
      <c r="V314" s="18" t="s">
        <v>517</v>
      </c>
      <c r="W314" s="34" t="s">
        <v>1436</v>
      </c>
      <c r="X314" s="22">
        <v>4</v>
      </c>
      <c r="Y314" s="23" t="s">
        <v>255</v>
      </c>
      <c r="Z314" s="20" t="s">
        <v>944</v>
      </c>
      <c r="AA314" s="20" t="s">
        <v>482</v>
      </c>
      <c r="AB314" s="20" t="s">
        <v>727</v>
      </c>
      <c r="AC314" s="17"/>
    </row>
    <row r="315" spans="1:29" s="86" customFormat="1" ht="21.75" customHeight="1" x14ac:dyDescent="0.3">
      <c r="A315" s="12" t="s">
        <v>722</v>
      </c>
      <c r="B315" s="12">
        <v>1</v>
      </c>
      <c r="C315" s="12">
        <v>1</v>
      </c>
      <c r="D315" s="12">
        <v>0</v>
      </c>
      <c r="E315" s="12">
        <v>7</v>
      </c>
      <c r="F315" s="12">
        <v>1</v>
      </c>
      <c r="G315" s="12">
        <v>1</v>
      </c>
      <c r="H315" s="12">
        <v>0</v>
      </c>
      <c r="I315" s="12">
        <v>1</v>
      </c>
      <c r="J315" s="12">
        <v>3</v>
      </c>
      <c r="K315" s="12">
        <v>2</v>
      </c>
      <c r="L315" s="12">
        <v>0</v>
      </c>
      <c r="M315" s="12">
        <v>0</v>
      </c>
      <c r="N315" s="12">
        <v>0</v>
      </c>
      <c r="O315" s="12">
        <v>0</v>
      </c>
      <c r="P315" s="12">
        <f t="shared" si="10"/>
        <v>17</v>
      </c>
      <c r="Q315" s="12">
        <v>6</v>
      </c>
      <c r="R315" s="87">
        <f t="shared" si="9"/>
        <v>0.31481481481481483</v>
      </c>
      <c r="S315" s="21" t="s">
        <v>582</v>
      </c>
      <c r="T315" s="20" t="s">
        <v>723</v>
      </c>
      <c r="U315" s="88" t="s">
        <v>333</v>
      </c>
      <c r="V315" s="20" t="s">
        <v>724</v>
      </c>
      <c r="W315" s="34" t="s">
        <v>703</v>
      </c>
      <c r="X315" s="22">
        <v>4</v>
      </c>
      <c r="Y315" s="23" t="s">
        <v>271</v>
      </c>
      <c r="Z315" s="20" t="s">
        <v>704</v>
      </c>
      <c r="AA315" s="20" t="s">
        <v>705</v>
      </c>
      <c r="AB315" s="20" t="s">
        <v>325</v>
      </c>
      <c r="AC315" s="17"/>
    </row>
    <row r="316" spans="1:29" s="86" customFormat="1" ht="21.75" customHeight="1" x14ac:dyDescent="0.3">
      <c r="A316" s="12" t="s">
        <v>2087</v>
      </c>
      <c r="B316" s="12">
        <v>1</v>
      </c>
      <c r="C316" s="12">
        <v>3</v>
      </c>
      <c r="D316" s="12">
        <v>0</v>
      </c>
      <c r="E316" s="12">
        <v>8</v>
      </c>
      <c r="F316" s="12">
        <v>0</v>
      </c>
      <c r="G316" s="12">
        <v>0</v>
      </c>
      <c r="H316" s="12">
        <v>0</v>
      </c>
      <c r="I316" s="12">
        <v>0</v>
      </c>
      <c r="J316" s="12">
        <v>4</v>
      </c>
      <c r="K316" s="12">
        <v>1</v>
      </c>
      <c r="L316" s="12">
        <v>0</v>
      </c>
      <c r="M316" s="12">
        <v>0</v>
      </c>
      <c r="N316" s="12">
        <v>0</v>
      </c>
      <c r="O316" s="12">
        <v>0</v>
      </c>
      <c r="P316" s="12">
        <f t="shared" si="10"/>
        <v>17</v>
      </c>
      <c r="Q316" s="12">
        <v>15</v>
      </c>
      <c r="R316" s="87">
        <f t="shared" si="9"/>
        <v>0.31481481481481483</v>
      </c>
      <c r="S316" s="21" t="s">
        <v>582</v>
      </c>
      <c r="T316" s="18" t="s">
        <v>2234</v>
      </c>
      <c r="U316" s="19" t="s">
        <v>265</v>
      </c>
      <c r="V316" s="18" t="s">
        <v>249</v>
      </c>
      <c r="W316" s="34" t="s">
        <v>2204</v>
      </c>
      <c r="X316" s="22">
        <v>4</v>
      </c>
      <c r="Y316" s="23" t="s">
        <v>236</v>
      </c>
      <c r="Z316" s="20" t="s">
        <v>2224</v>
      </c>
      <c r="AA316" s="20" t="s">
        <v>366</v>
      </c>
      <c r="AB316" s="20" t="s">
        <v>1041</v>
      </c>
      <c r="AC316" s="17"/>
    </row>
    <row r="317" spans="1:29" s="86" customFormat="1" ht="21.75" customHeight="1" x14ac:dyDescent="0.3">
      <c r="A317" s="12" t="s">
        <v>2140</v>
      </c>
      <c r="B317" s="12">
        <v>1</v>
      </c>
      <c r="C317" s="12">
        <v>1</v>
      </c>
      <c r="D317" s="12">
        <v>0</v>
      </c>
      <c r="E317" s="12">
        <v>9</v>
      </c>
      <c r="F317" s="12">
        <v>3</v>
      </c>
      <c r="G317" s="12">
        <v>0</v>
      </c>
      <c r="H317" s="12">
        <v>0</v>
      </c>
      <c r="I317" s="12">
        <v>0</v>
      </c>
      <c r="J317" s="12">
        <v>2</v>
      </c>
      <c r="K317" s="12">
        <v>1</v>
      </c>
      <c r="L317" s="12">
        <v>0</v>
      </c>
      <c r="M317" s="12">
        <v>0</v>
      </c>
      <c r="N317" s="12">
        <v>0</v>
      </c>
      <c r="O317" s="12">
        <v>0</v>
      </c>
      <c r="P317" s="12">
        <f t="shared" si="10"/>
        <v>17</v>
      </c>
      <c r="Q317" s="12">
        <v>30</v>
      </c>
      <c r="R317" s="87">
        <f t="shared" si="9"/>
        <v>0.31481481481481483</v>
      </c>
      <c r="S317" s="21" t="s">
        <v>582</v>
      </c>
      <c r="T317" s="18" t="s">
        <v>2141</v>
      </c>
      <c r="U317" s="19" t="s">
        <v>262</v>
      </c>
      <c r="V317" s="18" t="s">
        <v>331</v>
      </c>
      <c r="W317" s="34" t="s">
        <v>1983</v>
      </c>
      <c r="X317" s="22">
        <v>4</v>
      </c>
      <c r="Y317" s="23" t="s">
        <v>255</v>
      </c>
      <c r="Z317" s="20" t="s">
        <v>2029</v>
      </c>
      <c r="AA317" s="20" t="s">
        <v>463</v>
      </c>
      <c r="AB317" s="20" t="s">
        <v>489</v>
      </c>
      <c r="AC317" s="17"/>
    </row>
    <row r="318" spans="1:29" s="86" customFormat="1" ht="21.75" customHeight="1" x14ac:dyDescent="0.3">
      <c r="A318" s="12" t="s">
        <v>1479</v>
      </c>
      <c r="B318" s="12">
        <v>1</v>
      </c>
      <c r="C318" s="12">
        <v>1</v>
      </c>
      <c r="D318" s="12">
        <v>0</v>
      </c>
      <c r="E318" s="12">
        <v>5</v>
      </c>
      <c r="F318" s="12">
        <v>2</v>
      </c>
      <c r="G318" s="12">
        <v>1</v>
      </c>
      <c r="H318" s="12">
        <v>0</v>
      </c>
      <c r="I318" s="12">
        <v>1</v>
      </c>
      <c r="J318" s="12">
        <v>4</v>
      </c>
      <c r="K318" s="12">
        <v>1</v>
      </c>
      <c r="L318" s="12">
        <v>0</v>
      </c>
      <c r="M318" s="12">
        <v>0</v>
      </c>
      <c r="N318" s="12">
        <v>0</v>
      </c>
      <c r="O318" s="12">
        <v>0</v>
      </c>
      <c r="P318" s="12">
        <f t="shared" si="10"/>
        <v>16</v>
      </c>
      <c r="Q318" s="12">
        <v>11</v>
      </c>
      <c r="R318" s="87">
        <f t="shared" si="9"/>
        <v>0.29629629629629628</v>
      </c>
      <c r="S318" s="21" t="s">
        <v>582</v>
      </c>
      <c r="T318" s="90" t="s">
        <v>1480</v>
      </c>
      <c r="U318" s="90" t="s">
        <v>396</v>
      </c>
      <c r="V318" s="90" t="s">
        <v>340</v>
      </c>
      <c r="W318" s="34" t="s">
        <v>1436</v>
      </c>
      <c r="X318" s="22">
        <v>4</v>
      </c>
      <c r="Y318" s="23" t="s">
        <v>255</v>
      </c>
      <c r="Z318" s="20" t="s">
        <v>944</v>
      </c>
      <c r="AA318" s="20" t="s">
        <v>482</v>
      </c>
      <c r="AB318" s="20" t="s">
        <v>727</v>
      </c>
      <c r="AC318" s="17"/>
    </row>
    <row r="319" spans="1:29" s="86" customFormat="1" ht="21.75" customHeight="1" x14ac:dyDescent="0.3">
      <c r="A319" s="12" t="s">
        <v>1451</v>
      </c>
      <c r="B319" s="12">
        <v>1</v>
      </c>
      <c r="C319" s="12">
        <v>1</v>
      </c>
      <c r="D319" s="12">
        <v>3</v>
      </c>
      <c r="E319" s="12">
        <v>0</v>
      </c>
      <c r="F319" s="12">
        <v>0</v>
      </c>
      <c r="G319" s="12">
        <v>0</v>
      </c>
      <c r="H319" s="12">
        <v>0</v>
      </c>
      <c r="I319" s="12">
        <v>1</v>
      </c>
      <c r="J319" s="12">
        <v>3</v>
      </c>
      <c r="K319" s="12">
        <v>2</v>
      </c>
      <c r="L319" s="12">
        <v>5</v>
      </c>
      <c r="M319" s="12">
        <v>0</v>
      </c>
      <c r="N319" s="12">
        <v>0</v>
      </c>
      <c r="O319" s="12">
        <v>0</v>
      </c>
      <c r="P319" s="12">
        <f t="shared" si="10"/>
        <v>16</v>
      </c>
      <c r="Q319" s="12">
        <v>15</v>
      </c>
      <c r="R319" s="87">
        <f t="shared" si="9"/>
        <v>0.29629629629629628</v>
      </c>
      <c r="S319" s="21" t="s">
        <v>582</v>
      </c>
      <c r="T319" s="90" t="s">
        <v>2232</v>
      </c>
      <c r="U319" s="90" t="s">
        <v>2233</v>
      </c>
      <c r="V319" s="90" t="s">
        <v>664</v>
      </c>
      <c r="W319" s="34" t="s">
        <v>2204</v>
      </c>
      <c r="X319" s="22">
        <v>4</v>
      </c>
      <c r="Y319" s="23" t="s">
        <v>2211</v>
      </c>
      <c r="Z319" s="20" t="s">
        <v>2212</v>
      </c>
      <c r="AA319" s="20" t="s">
        <v>443</v>
      </c>
      <c r="AB319" s="20" t="s">
        <v>367</v>
      </c>
      <c r="AC319" s="17"/>
    </row>
    <row r="320" spans="1:29" s="86" customFormat="1" ht="21.75" customHeight="1" x14ac:dyDescent="0.3">
      <c r="A320" s="12" t="s">
        <v>725</v>
      </c>
      <c r="B320" s="12">
        <v>1</v>
      </c>
      <c r="C320" s="12">
        <v>2</v>
      </c>
      <c r="D320" s="12">
        <v>0</v>
      </c>
      <c r="E320" s="12">
        <v>7</v>
      </c>
      <c r="F320" s="12">
        <v>0</v>
      </c>
      <c r="G320" s="12">
        <v>0</v>
      </c>
      <c r="H320" s="12">
        <v>0</v>
      </c>
      <c r="I320" s="12">
        <v>1</v>
      </c>
      <c r="J320" s="12">
        <v>4</v>
      </c>
      <c r="K320" s="12">
        <v>1</v>
      </c>
      <c r="L320" s="12">
        <v>0</v>
      </c>
      <c r="M320" s="12">
        <v>0</v>
      </c>
      <c r="N320" s="12">
        <v>0</v>
      </c>
      <c r="O320" s="12">
        <v>0</v>
      </c>
      <c r="P320" s="12">
        <f t="shared" si="10"/>
        <v>16</v>
      </c>
      <c r="Q320" s="12">
        <v>7</v>
      </c>
      <c r="R320" s="87">
        <f t="shared" si="9"/>
        <v>0.29629629629629628</v>
      </c>
      <c r="S320" s="21" t="s">
        <v>582</v>
      </c>
      <c r="T320" s="91" t="s">
        <v>726</v>
      </c>
      <c r="U320" s="91" t="s">
        <v>256</v>
      </c>
      <c r="V320" s="91" t="s">
        <v>727</v>
      </c>
      <c r="W320" s="34" t="s">
        <v>703</v>
      </c>
      <c r="X320" s="22">
        <v>4</v>
      </c>
      <c r="Y320" s="23" t="s">
        <v>271</v>
      </c>
      <c r="Z320" s="20" t="s">
        <v>704</v>
      </c>
      <c r="AA320" s="20" t="s">
        <v>705</v>
      </c>
      <c r="AB320" s="20" t="s">
        <v>325</v>
      </c>
      <c r="AC320" s="17"/>
    </row>
    <row r="321" spans="1:29" s="86" customFormat="1" ht="21.75" customHeight="1" x14ac:dyDescent="0.3">
      <c r="A321" s="12" t="s">
        <v>728</v>
      </c>
      <c r="B321" s="12">
        <v>1</v>
      </c>
      <c r="C321" s="12">
        <v>0</v>
      </c>
      <c r="D321" s="12">
        <v>0</v>
      </c>
      <c r="E321" s="12">
        <v>4</v>
      </c>
      <c r="F321" s="12">
        <v>3</v>
      </c>
      <c r="G321" s="12">
        <v>1</v>
      </c>
      <c r="H321" s="12">
        <v>0</v>
      </c>
      <c r="I321" s="12">
        <v>1</v>
      </c>
      <c r="J321" s="12">
        <v>4</v>
      </c>
      <c r="K321" s="12">
        <v>2</v>
      </c>
      <c r="L321" s="12">
        <v>0</v>
      </c>
      <c r="M321" s="12">
        <v>0</v>
      </c>
      <c r="N321" s="12">
        <v>0</v>
      </c>
      <c r="O321" s="12">
        <v>0</v>
      </c>
      <c r="P321" s="12">
        <f t="shared" si="10"/>
        <v>16</v>
      </c>
      <c r="Q321" s="12">
        <v>8</v>
      </c>
      <c r="R321" s="87">
        <f t="shared" si="9"/>
        <v>0.29629629629629628</v>
      </c>
      <c r="S321" s="21" t="s">
        <v>582</v>
      </c>
      <c r="T321" s="90" t="s">
        <v>3425</v>
      </c>
      <c r="U321" s="90" t="s">
        <v>283</v>
      </c>
      <c r="V321" s="90" t="s">
        <v>289</v>
      </c>
      <c r="W321" s="34" t="s">
        <v>3417</v>
      </c>
      <c r="X321" s="22">
        <v>4</v>
      </c>
      <c r="Y321" s="23" t="s">
        <v>255</v>
      </c>
      <c r="Z321" s="20" t="s">
        <v>3418</v>
      </c>
      <c r="AA321" s="20" t="s">
        <v>1088</v>
      </c>
      <c r="AB321" s="20" t="s">
        <v>334</v>
      </c>
      <c r="AC321" s="17"/>
    </row>
    <row r="322" spans="1:29" s="86" customFormat="1" ht="21.75" customHeight="1" x14ac:dyDescent="0.3">
      <c r="A322" s="12" t="s">
        <v>1457</v>
      </c>
      <c r="B322" s="12">
        <v>1</v>
      </c>
      <c r="C322" s="12">
        <v>1</v>
      </c>
      <c r="D322" s="12">
        <v>1</v>
      </c>
      <c r="E322" s="12">
        <v>8</v>
      </c>
      <c r="F322" s="12">
        <v>0</v>
      </c>
      <c r="G322" s="12">
        <v>1</v>
      </c>
      <c r="H322" s="12">
        <v>0</v>
      </c>
      <c r="I322" s="12">
        <v>0</v>
      </c>
      <c r="J322" s="12">
        <v>2</v>
      </c>
      <c r="K322" s="12">
        <v>1</v>
      </c>
      <c r="L322" s="12">
        <v>1</v>
      </c>
      <c r="M322" s="12">
        <v>0</v>
      </c>
      <c r="N322" s="12">
        <v>0</v>
      </c>
      <c r="O322" s="12">
        <v>0</v>
      </c>
      <c r="P322" s="12">
        <f t="shared" si="10"/>
        <v>16</v>
      </c>
      <c r="Q322" s="12">
        <v>31</v>
      </c>
      <c r="R322" s="87">
        <f t="shared" si="9"/>
        <v>0.29629629629629628</v>
      </c>
      <c r="S322" s="21" t="s">
        <v>582</v>
      </c>
      <c r="T322" s="90" t="s">
        <v>2142</v>
      </c>
      <c r="U322" s="90" t="s">
        <v>531</v>
      </c>
      <c r="V322" s="90" t="s">
        <v>306</v>
      </c>
      <c r="W322" s="34" t="s">
        <v>1983</v>
      </c>
      <c r="X322" s="22">
        <v>4</v>
      </c>
      <c r="Y322" s="23" t="s">
        <v>402</v>
      </c>
      <c r="Z322" s="20" t="s">
        <v>2004</v>
      </c>
      <c r="AA322" s="20" t="s">
        <v>443</v>
      </c>
      <c r="AB322" s="20" t="s">
        <v>294</v>
      </c>
      <c r="AC322" s="17"/>
    </row>
    <row r="323" spans="1:29" s="86" customFormat="1" ht="21.75" customHeight="1" x14ac:dyDescent="0.3">
      <c r="A323" s="12" t="s">
        <v>1465</v>
      </c>
      <c r="B323" s="12">
        <v>1</v>
      </c>
      <c r="C323" s="12">
        <v>3</v>
      </c>
      <c r="D323" s="12">
        <v>0</v>
      </c>
      <c r="E323" s="12">
        <v>7</v>
      </c>
      <c r="F323" s="12">
        <v>0</v>
      </c>
      <c r="G323" s="12">
        <v>1</v>
      </c>
      <c r="H323" s="12">
        <v>0</v>
      </c>
      <c r="I323" s="12">
        <v>1</v>
      </c>
      <c r="J323" s="12">
        <v>2</v>
      </c>
      <c r="K323" s="12">
        <v>1</v>
      </c>
      <c r="L323" s="12">
        <v>0</v>
      </c>
      <c r="M323" s="12">
        <v>0</v>
      </c>
      <c r="N323" s="12">
        <v>0</v>
      </c>
      <c r="O323" s="12">
        <v>0</v>
      </c>
      <c r="P323" s="12">
        <f t="shared" si="10"/>
        <v>16</v>
      </c>
      <c r="Q323" s="12">
        <v>22</v>
      </c>
      <c r="R323" s="87">
        <f t="shared" si="9"/>
        <v>0.29629629629629628</v>
      </c>
      <c r="S323" s="21" t="s">
        <v>582</v>
      </c>
      <c r="T323" s="90" t="s">
        <v>2893</v>
      </c>
      <c r="U323" s="90" t="s">
        <v>243</v>
      </c>
      <c r="V323" s="90" t="s">
        <v>340</v>
      </c>
      <c r="W323" s="34" t="s">
        <v>2851</v>
      </c>
      <c r="X323" s="22">
        <v>4</v>
      </c>
      <c r="Y323" s="23" t="s">
        <v>271</v>
      </c>
      <c r="Z323" s="20" t="s">
        <v>2687</v>
      </c>
      <c r="AA323" s="20" t="s">
        <v>241</v>
      </c>
      <c r="AB323" s="20" t="s">
        <v>249</v>
      </c>
      <c r="AC323" s="17"/>
    </row>
    <row r="324" spans="1:29" s="86" customFormat="1" ht="21.75" customHeight="1" x14ac:dyDescent="0.3">
      <c r="A324" s="12" t="s">
        <v>2143</v>
      </c>
      <c r="B324" s="12">
        <v>1</v>
      </c>
      <c r="C324" s="12">
        <v>1</v>
      </c>
      <c r="D324" s="12">
        <v>0</v>
      </c>
      <c r="E324" s="12">
        <v>5</v>
      </c>
      <c r="F324" s="12">
        <v>2</v>
      </c>
      <c r="G324" s="12">
        <v>1</v>
      </c>
      <c r="H324" s="12">
        <v>0</v>
      </c>
      <c r="I324" s="12">
        <v>1</v>
      </c>
      <c r="J324" s="12">
        <v>3</v>
      </c>
      <c r="K324" s="12">
        <v>2</v>
      </c>
      <c r="L324" s="12">
        <v>0</v>
      </c>
      <c r="M324" s="12">
        <v>0</v>
      </c>
      <c r="N324" s="12">
        <v>0</v>
      </c>
      <c r="O324" s="12">
        <v>0</v>
      </c>
      <c r="P324" s="12">
        <f t="shared" si="10"/>
        <v>16</v>
      </c>
      <c r="Q324" s="12">
        <v>31</v>
      </c>
      <c r="R324" s="87">
        <f t="shared" si="9"/>
        <v>0.29629629629629628</v>
      </c>
      <c r="S324" s="21" t="s">
        <v>582</v>
      </c>
      <c r="T324" s="90" t="s">
        <v>795</v>
      </c>
      <c r="U324" s="90" t="s">
        <v>455</v>
      </c>
      <c r="V324" s="90" t="s">
        <v>306</v>
      </c>
      <c r="W324" s="34" t="s">
        <v>1983</v>
      </c>
      <c r="X324" s="22">
        <v>4</v>
      </c>
      <c r="Y324" s="23" t="s">
        <v>255</v>
      </c>
      <c r="Z324" s="20" t="s">
        <v>2029</v>
      </c>
      <c r="AA324" s="20" t="s">
        <v>463</v>
      </c>
      <c r="AB324" s="20" t="s">
        <v>489</v>
      </c>
      <c r="AC324" s="17"/>
    </row>
    <row r="325" spans="1:29" s="86" customFormat="1" ht="21.75" customHeight="1" x14ac:dyDescent="0.3">
      <c r="A325" s="12" t="s">
        <v>2144</v>
      </c>
      <c r="B325" s="12">
        <v>1</v>
      </c>
      <c r="C325" s="12">
        <v>2</v>
      </c>
      <c r="D325" s="12">
        <v>1</v>
      </c>
      <c r="E325" s="12">
        <v>9</v>
      </c>
      <c r="F325" s="12">
        <v>0</v>
      </c>
      <c r="G325" s="12">
        <v>0</v>
      </c>
      <c r="H325" s="12">
        <v>0</v>
      </c>
      <c r="I325" s="12">
        <v>1</v>
      </c>
      <c r="J325" s="12">
        <v>0</v>
      </c>
      <c r="K325" s="12">
        <v>1</v>
      </c>
      <c r="L325" s="12">
        <v>1</v>
      </c>
      <c r="M325" s="12">
        <v>0</v>
      </c>
      <c r="N325" s="12">
        <v>0</v>
      </c>
      <c r="O325" s="12">
        <v>0</v>
      </c>
      <c r="P325" s="12">
        <f t="shared" si="10"/>
        <v>16</v>
      </c>
      <c r="Q325" s="12">
        <v>31</v>
      </c>
      <c r="R325" s="87">
        <f t="shared" si="9"/>
        <v>0.29629629629629628</v>
      </c>
      <c r="S325" s="21" t="s">
        <v>582</v>
      </c>
      <c r="T325" s="90" t="s">
        <v>2145</v>
      </c>
      <c r="U325" s="90" t="s">
        <v>408</v>
      </c>
      <c r="V325" s="90" t="s">
        <v>634</v>
      </c>
      <c r="W325" s="34" t="s">
        <v>1983</v>
      </c>
      <c r="X325" s="22">
        <v>4</v>
      </c>
      <c r="Y325" s="23" t="s">
        <v>1869</v>
      </c>
      <c r="Z325" s="20" t="s">
        <v>1349</v>
      </c>
      <c r="AA325" s="20" t="s">
        <v>366</v>
      </c>
      <c r="AB325" s="20" t="s">
        <v>1041</v>
      </c>
      <c r="AC325" s="17"/>
    </row>
    <row r="326" spans="1:29" s="86" customFormat="1" ht="21.75" customHeight="1" x14ac:dyDescent="0.3">
      <c r="A326" s="12" t="s">
        <v>731</v>
      </c>
      <c r="B326" s="12">
        <v>1</v>
      </c>
      <c r="C326" s="12">
        <v>0</v>
      </c>
      <c r="D326" s="12">
        <v>0</v>
      </c>
      <c r="E326" s="12">
        <v>9</v>
      </c>
      <c r="F326" s="12">
        <v>0</v>
      </c>
      <c r="G326" s="12">
        <v>0</v>
      </c>
      <c r="H326" s="12">
        <v>0</v>
      </c>
      <c r="I326" s="12">
        <v>1</v>
      </c>
      <c r="J326" s="12">
        <v>1</v>
      </c>
      <c r="K326" s="12">
        <v>2</v>
      </c>
      <c r="L326" s="12">
        <v>1</v>
      </c>
      <c r="M326" s="12">
        <v>0</v>
      </c>
      <c r="N326" s="12">
        <v>0</v>
      </c>
      <c r="O326" s="12">
        <v>0</v>
      </c>
      <c r="P326" s="12">
        <f t="shared" si="10"/>
        <v>15</v>
      </c>
      <c r="Q326" s="12">
        <v>8</v>
      </c>
      <c r="R326" s="87">
        <f t="shared" si="9"/>
        <v>0.27777777777777779</v>
      </c>
      <c r="S326" s="21" t="s">
        <v>582</v>
      </c>
      <c r="T326" s="91" t="s">
        <v>732</v>
      </c>
      <c r="U326" s="91" t="s">
        <v>476</v>
      </c>
      <c r="V326" s="91" t="s">
        <v>684</v>
      </c>
      <c r="W326" s="34" t="s">
        <v>703</v>
      </c>
      <c r="X326" s="22">
        <v>4</v>
      </c>
      <c r="Y326" s="23" t="s">
        <v>271</v>
      </c>
      <c r="Z326" s="20" t="s">
        <v>704</v>
      </c>
      <c r="AA326" s="20" t="s">
        <v>705</v>
      </c>
      <c r="AB326" s="20" t="s">
        <v>325</v>
      </c>
      <c r="AC326" s="17"/>
    </row>
    <row r="327" spans="1:29" s="86" customFormat="1" ht="21.75" customHeight="1" x14ac:dyDescent="0.3">
      <c r="A327" s="12" t="s">
        <v>731</v>
      </c>
      <c r="B327" s="12">
        <v>1</v>
      </c>
      <c r="C327" s="12">
        <v>0</v>
      </c>
      <c r="D327" s="12">
        <v>0</v>
      </c>
      <c r="E327" s="12">
        <v>8</v>
      </c>
      <c r="F327" s="12">
        <v>1</v>
      </c>
      <c r="G327" s="12">
        <v>0</v>
      </c>
      <c r="H327" s="12">
        <v>0</v>
      </c>
      <c r="I327" s="12">
        <v>0</v>
      </c>
      <c r="J327" s="12">
        <v>3</v>
      </c>
      <c r="K327" s="12">
        <v>2</v>
      </c>
      <c r="L327" s="12">
        <v>0</v>
      </c>
      <c r="M327" s="12">
        <v>0</v>
      </c>
      <c r="N327" s="12">
        <v>0</v>
      </c>
      <c r="O327" s="12">
        <v>0</v>
      </c>
      <c r="P327" s="12">
        <f t="shared" si="10"/>
        <v>15</v>
      </c>
      <c r="Q327" s="12">
        <v>12</v>
      </c>
      <c r="R327" s="87">
        <f t="shared" ref="R327:R347" si="11">P327/54</f>
        <v>0.27777777777777779</v>
      </c>
      <c r="S327" s="21" t="s">
        <v>582</v>
      </c>
      <c r="T327" s="135" t="s">
        <v>3314</v>
      </c>
      <c r="U327" s="135" t="s">
        <v>293</v>
      </c>
      <c r="V327" s="135" t="s">
        <v>297</v>
      </c>
      <c r="W327" s="34" t="s">
        <v>3294</v>
      </c>
      <c r="X327" s="22">
        <v>4</v>
      </c>
      <c r="Y327" s="22" t="s">
        <v>255</v>
      </c>
      <c r="Z327" s="20" t="s">
        <v>3301</v>
      </c>
      <c r="AA327" s="20" t="s">
        <v>1418</v>
      </c>
      <c r="AB327" s="20" t="s">
        <v>3302</v>
      </c>
      <c r="AC327" s="17"/>
    </row>
    <row r="328" spans="1:29" s="86" customFormat="1" ht="21.75" customHeight="1" x14ac:dyDescent="0.3">
      <c r="A328" s="12" t="s">
        <v>728</v>
      </c>
      <c r="B328" s="12">
        <v>1</v>
      </c>
      <c r="C328" s="12">
        <v>1</v>
      </c>
      <c r="D328" s="12">
        <v>0</v>
      </c>
      <c r="E328" s="12">
        <v>8</v>
      </c>
      <c r="F328" s="12">
        <v>2</v>
      </c>
      <c r="G328" s="12">
        <v>0</v>
      </c>
      <c r="H328" s="12">
        <v>0</v>
      </c>
      <c r="I328" s="12">
        <v>0</v>
      </c>
      <c r="J328" s="12">
        <v>1</v>
      </c>
      <c r="K328" s="12">
        <v>2</v>
      </c>
      <c r="L328" s="12">
        <v>0</v>
      </c>
      <c r="M328" s="12">
        <v>0</v>
      </c>
      <c r="N328" s="12">
        <v>0</v>
      </c>
      <c r="O328" s="12">
        <v>0</v>
      </c>
      <c r="P328" s="12">
        <f t="shared" si="10"/>
        <v>15</v>
      </c>
      <c r="Q328" s="12">
        <v>8</v>
      </c>
      <c r="R328" s="87">
        <f t="shared" si="11"/>
        <v>0.27777777777777779</v>
      </c>
      <c r="S328" s="21" t="s">
        <v>582</v>
      </c>
      <c r="T328" s="91" t="s">
        <v>729</v>
      </c>
      <c r="U328" s="91" t="s">
        <v>243</v>
      </c>
      <c r="V328" s="91" t="s">
        <v>730</v>
      </c>
      <c r="W328" s="34" t="s">
        <v>703</v>
      </c>
      <c r="X328" s="22">
        <v>4</v>
      </c>
      <c r="Y328" s="23" t="s">
        <v>271</v>
      </c>
      <c r="Z328" s="20" t="s">
        <v>704</v>
      </c>
      <c r="AA328" s="20" t="s">
        <v>705</v>
      </c>
      <c r="AB328" s="20" t="s">
        <v>325</v>
      </c>
      <c r="AC328" s="17"/>
    </row>
    <row r="329" spans="1:29" s="86" customFormat="1" ht="21.75" customHeight="1" x14ac:dyDescent="0.3">
      <c r="A329" s="12" t="s">
        <v>1441</v>
      </c>
      <c r="B329" s="12">
        <v>0</v>
      </c>
      <c r="C329" s="12">
        <v>3</v>
      </c>
      <c r="D329" s="12">
        <v>0</v>
      </c>
      <c r="E329" s="12">
        <v>8</v>
      </c>
      <c r="F329" s="12">
        <v>0</v>
      </c>
      <c r="G329" s="12">
        <v>0</v>
      </c>
      <c r="H329" s="12">
        <v>0</v>
      </c>
      <c r="I329" s="12">
        <v>1</v>
      </c>
      <c r="J329" s="12">
        <v>3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f t="shared" si="10"/>
        <v>15</v>
      </c>
      <c r="Q329" s="12">
        <v>32</v>
      </c>
      <c r="R329" s="87">
        <f t="shared" si="11"/>
        <v>0.27777777777777779</v>
      </c>
      <c r="S329" s="21" t="s">
        <v>582</v>
      </c>
      <c r="T329" s="18" t="s">
        <v>2146</v>
      </c>
      <c r="U329" s="19" t="s">
        <v>744</v>
      </c>
      <c r="V329" s="18" t="s">
        <v>306</v>
      </c>
      <c r="W329" s="34" t="s">
        <v>1983</v>
      </c>
      <c r="X329" s="22">
        <v>4</v>
      </c>
      <c r="Y329" s="23" t="s">
        <v>402</v>
      </c>
      <c r="Z329" s="20" t="s">
        <v>2004</v>
      </c>
      <c r="AA329" s="20" t="s">
        <v>443</v>
      </c>
      <c r="AB329" s="20" t="s">
        <v>294</v>
      </c>
      <c r="AC329" s="17"/>
    </row>
    <row r="330" spans="1:29" s="86" customFormat="1" ht="21.75" customHeight="1" x14ac:dyDescent="0.3">
      <c r="A330" s="12" t="s">
        <v>1449</v>
      </c>
      <c r="B330" s="12">
        <v>1</v>
      </c>
      <c r="C330" s="12">
        <v>2</v>
      </c>
      <c r="D330" s="12">
        <v>0</v>
      </c>
      <c r="E330" s="12">
        <v>7</v>
      </c>
      <c r="F330" s="12">
        <v>1</v>
      </c>
      <c r="G330" s="12">
        <v>1</v>
      </c>
      <c r="H330" s="12">
        <v>0</v>
      </c>
      <c r="I330" s="12">
        <v>0</v>
      </c>
      <c r="J330" s="12">
        <v>2</v>
      </c>
      <c r="K330" s="12">
        <v>1</v>
      </c>
      <c r="L330" s="12">
        <v>0</v>
      </c>
      <c r="M330" s="12">
        <v>0</v>
      </c>
      <c r="N330" s="12">
        <v>0</v>
      </c>
      <c r="O330" s="12">
        <v>0</v>
      </c>
      <c r="P330" s="12">
        <f t="shared" si="10"/>
        <v>15</v>
      </c>
      <c r="Q330" s="12">
        <v>32</v>
      </c>
      <c r="R330" s="87">
        <f t="shared" si="11"/>
        <v>0.27777777777777779</v>
      </c>
      <c r="S330" s="21" t="s">
        <v>582</v>
      </c>
      <c r="T330" s="18" t="s">
        <v>2147</v>
      </c>
      <c r="U330" s="19" t="s">
        <v>689</v>
      </c>
      <c r="V330" s="18" t="s">
        <v>517</v>
      </c>
      <c r="W330" s="34" t="s">
        <v>1983</v>
      </c>
      <c r="X330" s="22">
        <v>4</v>
      </c>
      <c r="Y330" s="23" t="s">
        <v>402</v>
      </c>
      <c r="Z330" s="20" t="s">
        <v>2004</v>
      </c>
      <c r="AA330" s="20" t="s">
        <v>443</v>
      </c>
      <c r="AB330" s="20" t="s">
        <v>294</v>
      </c>
      <c r="AC330" s="17"/>
    </row>
    <row r="331" spans="1:29" s="86" customFormat="1" ht="21.75" customHeight="1" x14ac:dyDescent="0.3">
      <c r="A331" s="12" t="s">
        <v>716</v>
      </c>
      <c r="B331" s="12">
        <v>1</v>
      </c>
      <c r="C331" s="12">
        <v>1</v>
      </c>
      <c r="D331" s="12">
        <v>0</v>
      </c>
      <c r="E331" s="12">
        <v>0</v>
      </c>
      <c r="F331" s="12">
        <v>2</v>
      </c>
      <c r="G331" s="12">
        <v>0</v>
      </c>
      <c r="H331" s="12">
        <v>0</v>
      </c>
      <c r="I331" s="12">
        <v>1</v>
      </c>
      <c r="J331" s="12">
        <v>4</v>
      </c>
      <c r="K331" s="12">
        <v>2</v>
      </c>
      <c r="L331" s="12">
        <v>4</v>
      </c>
      <c r="M331" s="12">
        <v>0</v>
      </c>
      <c r="N331" s="12">
        <v>0</v>
      </c>
      <c r="O331" s="12">
        <v>0</v>
      </c>
      <c r="P331" s="12">
        <f t="shared" si="10"/>
        <v>15</v>
      </c>
      <c r="Q331" s="12">
        <v>3</v>
      </c>
      <c r="R331" s="87">
        <f t="shared" si="11"/>
        <v>0.27777777777777779</v>
      </c>
      <c r="S331" s="21" t="s">
        <v>582</v>
      </c>
      <c r="T331" s="18" t="s">
        <v>1498</v>
      </c>
      <c r="U331" s="19" t="s">
        <v>380</v>
      </c>
      <c r="V331" s="18" t="s">
        <v>2495</v>
      </c>
      <c r="W331" s="34" t="s">
        <v>4252</v>
      </c>
      <c r="X331" s="22">
        <v>4</v>
      </c>
      <c r="Y331" s="23"/>
      <c r="Z331" s="20" t="s">
        <v>4253</v>
      </c>
      <c r="AA331" s="20" t="s">
        <v>443</v>
      </c>
      <c r="AB331" s="20" t="s">
        <v>1041</v>
      </c>
      <c r="AC331" s="17"/>
    </row>
    <row r="332" spans="1:29" s="86" customFormat="1" ht="21.75" customHeight="1" x14ac:dyDescent="0.3">
      <c r="A332" s="12" t="s">
        <v>1459</v>
      </c>
      <c r="B332" s="12">
        <v>1</v>
      </c>
      <c r="C332" s="12">
        <v>3</v>
      </c>
      <c r="D332" s="12">
        <v>0</v>
      </c>
      <c r="E332" s="12">
        <v>10</v>
      </c>
      <c r="F332" s="12">
        <v>0</v>
      </c>
      <c r="G332" s="12">
        <v>0</v>
      </c>
      <c r="H332" s="12">
        <v>0</v>
      </c>
      <c r="I332" s="12">
        <v>0</v>
      </c>
      <c r="J332" s="12">
        <v>1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f t="shared" si="10"/>
        <v>15</v>
      </c>
      <c r="Q332" s="12">
        <v>15</v>
      </c>
      <c r="R332" s="87">
        <f t="shared" si="11"/>
        <v>0.27777777777777779</v>
      </c>
      <c r="S332" s="21" t="s">
        <v>582</v>
      </c>
      <c r="T332" s="18" t="s">
        <v>4439</v>
      </c>
      <c r="U332" s="19" t="s">
        <v>498</v>
      </c>
      <c r="V332" s="18" t="s">
        <v>304</v>
      </c>
      <c r="W332" s="34" t="s">
        <v>2781</v>
      </c>
      <c r="X332" s="22">
        <v>4</v>
      </c>
      <c r="Y332" s="23" t="s">
        <v>271</v>
      </c>
      <c r="Z332" s="20" t="s">
        <v>4418</v>
      </c>
      <c r="AA332" s="20" t="s">
        <v>4419</v>
      </c>
      <c r="AB332" s="20" t="s">
        <v>242</v>
      </c>
      <c r="AC332" s="17"/>
    </row>
    <row r="333" spans="1:29" s="86" customFormat="1" ht="21.75" customHeight="1" x14ac:dyDescent="0.3">
      <c r="A333" s="12" t="s">
        <v>1479</v>
      </c>
      <c r="B333" s="12">
        <v>1</v>
      </c>
      <c r="C333" s="12">
        <v>3</v>
      </c>
      <c r="D333" s="12">
        <v>0</v>
      </c>
      <c r="E333" s="12">
        <v>5</v>
      </c>
      <c r="F333" s="12">
        <v>0</v>
      </c>
      <c r="G333" s="12">
        <v>0</v>
      </c>
      <c r="H333" s="12">
        <v>0</v>
      </c>
      <c r="I333" s="12">
        <v>0</v>
      </c>
      <c r="J333" s="12">
        <v>4</v>
      </c>
      <c r="K333" s="12">
        <v>1</v>
      </c>
      <c r="L333" s="12">
        <v>0</v>
      </c>
      <c r="M333" s="12">
        <v>0</v>
      </c>
      <c r="N333" s="12">
        <v>0</v>
      </c>
      <c r="O333" s="12">
        <v>0</v>
      </c>
      <c r="P333" s="12">
        <f t="shared" si="10"/>
        <v>14</v>
      </c>
      <c r="Q333" s="12">
        <v>16</v>
      </c>
      <c r="R333" s="87">
        <f t="shared" si="11"/>
        <v>0.25925925925925924</v>
      </c>
      <c r="S333" s="21" t="s">
        <v>582</v>
      </c>
      <c r="T333" s="18" t="s">
        <v>928</v>
      </c>
      <c r="U333" s="19" t="s">
        <v>262</v>
      </c>
      <c r="V333" s="18" t="s">
        <v>249</v>
      </c>
      <c r="W333" s="34" t="s">
        <v>2204</v>
      </c>
      <c r="X333" s="22">
        <v>4</v>
      </c>
      <c r="Y333" s="23" t="s">
        <v>236</v>
      </c>
      <c r="Z333" s="20" t="s">
        <v>2224</v>
      </c>
      <c r="AA333" s="20" t="s">
        <v>366</v>
      </c>
      <c r="AB333" s="20" t="s">
        <v>1041</v>
      </c>
      <c r="AC333" s="17"/>
    </row>
    <row r="334" spans="1:29" s="86" customFormat="1" ht="21.75" customHeight="1" x14ac:dyDescent="0.3">
      <c r="A334" s="12" t="s">
        <v>701</v>
      </c>
      <c r="B334" s="12">
        <v>1</v>
      </c>
      <c r="C334" s="12">
        <v>1</v>
      </c>
      <c r="D334" s="12">
        <v>0</v>
      </c>
      <c r="E334" s="12">
        <v>9</v>
      </c>
      <c r="F334" s="12">
        <v>0</v>
      </c>
      <c r="G334" s="12">
        <v>0</v>
      </c>
      <c r="H334" s="12">
        <v>0</v>
      </c>
      <c r="I334" s="12">
        <v>0</v>
      </c>
      <c r="J334" s="12">
        <v>2</v>
      </c>
      <c r="K334" s="12">
        <v>1</v>
      </c>
      <c r="L334" s="12">
        <v>0</v>
      </c>
      <c r="M334" s="12">
        <v>0</v>
      </c>
      <c r="N334" s="12">
        <v>0</v>
      </c>
      <c r="O334" s="12">
        <v>0</v>
      </c>
      <c r="P334" s="12">
        <f t="shared" si="10"/>
        <v>14</v>
      </c>
      <c r="Q334" s="12">
        <v>6</v>
      </c>
      <c r="R334" s="87">
        <f t="shared" si="11"/>
        <v>0.25925925925925924</v>
      </c>
      <c r="S334" s="21" t="s">
        <v>582</v>
      </c>
      <c r="T334" s="18" t="s">
        <v>965</v>
      </c>
      <c r="U334" s="19" t="s">
        <v>453</v>
      </c>
      <c r="V334" s="34" t="s">
        <v>285</v>
      </c>
      <c r="W334" s="34" t="s">
        <v>950</v>
      </c>
      <c r="X334" s="22">
        <v>4</v>
      </c>
      <c r="Y334" s="23" t="s">
        <v>271</v>
      </c>
      <c r="Z334" s="20" t="s">
        <v>958</v>
      </c>
      <c r="AA334" s="20" t="s">
        <v>238</v>
      </c>
      <c r="AB334" s="20" t="s">
        <v>242</v>
      </c>
      <c r="AC334" s="17"/>
    </row>
    <row r="335" spans="1:29" s="86" customFormat="1" ht="21.75" customHeight="1" x14ac:dyDescent="0.3">
      <c r="A335" s="12" t="s">
        <v>1457</v>
      </c>
      <c r="B335" s="12">
        <v>1</v>
      </c>
      <c r="C335" s="12">
        <v>1</v>
      </c>
      <c r="D335" s="12">
        <v>4</v>
      </c>
      <c r="E335" s="12">
        <v>2</v>
      </c>
      <c r="F335" s="12">
        <v>1</v>
      </c>
      <c r="G335" s="12">
        <v>1</v>
      </c>
      <c r="H335" s="12">
        <v>0</v>
      </c>
      <c r="I335" s="12">
        <v>1</v>
      </c>
      <c r="J335" s="12">
        <v>3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f t="shared" si="10"/>
        <v>14</v>
      </c>
      <c r="Q335" s="12">
        <v>23</v>
      </c>
      <c r="R335" s="87">
        <f t="shared" si="11"/>
        <v>0.25925925925925924</v>
      </c>
      <c r="S335" s="21" t="s">
        <v>582</v>
      </c>
      <c r="T335" s="18" t="s">
        <v>1404</v>
      </c>
      <c r="U335" s="19" t="s">
        <v>2894</v>
      </c>
      <c r="V335" s="18" t="s">
        <v>306</v>
      </c>
      <c r="W335" s="34" t="s">
        <v>2851</v>
      </c>
      <c r="X335" s="22">
        <v>4</v>
      </c>
      <c r="Y335" s="23" t="s">
        <v>271</v>
      </c>
      <c r="Z335" s="20" t="s">
        <v>2687</v>
      </c>
      <c r="AA335" s="20" t="s">
        <v>241</v>
      </c>
      <c r="AB335" s="20" t="s">
        <v>249</v>
      </c>
      <c r="AC335" s="17"/>
    </row>
    <row r="336" spans="1:29" s="86" customFormat="1" ht="21.75" customHeight="1" x14ac:dyDescent="0.3">
      <c r="A336" s="12" t="s">
        <v>1461</v>
      </c>
      <c r="B336" s="12">
        <v>1</v>
      </c>
      <c r="C336" s="12">
        <v>0</v>
      </c>
      <c r="D336" s="12">
        <v>0</v>
      </c>
      <c r="E336" s="12">
        <v>4</v>
      </c>
      <c r="F336" s="12">
        <v>0</v>
      </c>
      <c r="G336" s="12">
        <v>0</v>
      </c>
      <c r="H336" s="12">
        <v>0</v>
      </c>
      <c r="I336" s="12">
        <v>1</v>
      </c>
      <c r="J336" s="12">
        <v>4</v>
      </c>
      <c r="K336" s="12">
        <v>2</v>
      </c>
      <c r="L336" s="12">
        <v>2</v>
      </c>
      <c r="M336" s="12">
        <v>0</v>
      </c>
      <c r="N336" s="12">
        <v>0</v>
      </c>
      <c r="O336" s="12">
        <v>0</v>
      </c>
      <c r="P336" s="12">
        <f t="shared" si="10"/>
        <v>14</v>
      </c>
      <c r="Q336" s="12">
        <v>16</v>
      </c>
      <c r="R336" s="87">
        <f t="shared" si="11"/>
        <v>0.25925925925925924</v>
      </c>
      <c r="S336" s="21" t="s">
        <v>582</v>
      </c>
      <c r="T336" s="18" t="s">
        <v>2236</v>
      </c>
      <c r="U336" s="19" t="s">
        <v>279</v>
      </c>
      <c r="V336" s="18" t="s">
        <v>527</v>
      </c>
      <c r="W336" s="34" t="s">
        <v>2204</v>
      </c>
      <c r="X336" s="22">
        <v>4</v>
      </c>
      <c r="Y336" s="23" t="s">
        <v>2211</v>
      </c>
      <c r="Z336" s="20" t="s">
        <v>2212</v>
      </c>
      <c r="AA336" s="20" t="s">
        <v>443</v>
      </c>
      <c r="AB336" s="20" t="s">
        <v>367</v>
      </c>
      <c r="AC336" s="17"/>
    </row>
    <row r="337" spans="1:29" s="86" customFormat="1" ht="21.75" customHeight="1" x14ac:dyDescent="0.3">
      <c r="A337" s="12" t="s">
        <v>2148</v>
      </c>
      <c r="B337" s="12">
        <v>1</v>
      </c>
      <c r="C337" s="12">
        <v>2</v>
      </c>
      <c r="D337" s="12">
        <v>0</v>
      </c>
      <c r="E337" s="12">
        <v>9</v>
      </c>
      <c r="F337" s="12">
        <v>0</v>
      </c>
      <c r="G337" s="12">
        <v>0</v>
      </c>
      <c r="H337" s="12">
        <v>1</v>
      </c>
      <c r="I337" s="12">
        <v>1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f t="shared" si="10"/>
        <v>14</v>
      </c>
      <c r="Q337" s="12">
        <v>33</v>
      </c>
      <c r="R337" s="87">
        <f t="shared" si="11"/>
        <v>0.25925925925925924</v>
      </c>
      <c r="S337" s="21" t="s">
        <v>582</v>
      </c>
      <c r="T337" s="18" t="s">
        <v>2149</v>
      </c>
      <c r="U337" s="19" t="s">
        <v>2150</v>
      </c>
      <c r="V337" s="18" t="s">
        <v>838</v>
      </c>
      <c r="W337" s="34" t="s">
        <v>1983</v>
      </c>
      <c r="X337" s="22">
        <v>4</v>
      </c>
      <c r="Y337" s="23" t="s">
        <v>1869</v>
      </c>
      <c r="Z337" s="20" t="s">
        <v>1349</v>
      </c>
      <c r="AA337" s="20" t="s">
        <v>366</v>
      </c>
      <c r="AB337" s="20" t="s">
        <v>1041</v>
      </c>
      <c r="AC337" s="17"/>
    </row>
    <row r="338" spans="1:29" s="86" customFormat="1" ht="21.75" customHeight="1" x14ac:dyDescent="0.3">
      <c r="A338" s="12" t="s">
        <v>1471</v>
      </c>
      <c r="B338" s="12">
        <v>1</v>
      </c>
      <c r="C338" s="12">
        <v>2</v>
      </c>
      <c r="D338" s="12">
        <v>0</v>
      </c>
      <c r="E338" s="12">
        <v>0</v>
      </c>
      <c r="F338" s="12">
        <v>2</v>
      </c>
      <c r="G338" s="12">
        <v>0</v>
      </c>
      <c r="H338" s="12">
        <v>0</v>
      </c>
      <c r="I338" s="12">
        <v>1</v>
      </c>
      <c r="J338" s="12">
        <v>4</v>
      </c>
      <c r="K338" s="12">
        <v>2</v>
      </c>
      <c r="L338" s="12">
        <v>1</v>
      </c>
      <c r="M338" s="12">
        <v>0</v>
      </c>
      <c r="N338" s="12">
        <v>0</v>
      </c>
      <c r="O338" s="12">
        <v>0</v>
      </c>
      <c r="P338" s="12">
        <f t="shared" si="10"/>
        <v>13</v>
      </c>
      <c r="Q338" s="12">
        <v>17</v>
      </c>
      <c r="R338" s="87">
        <f t="shared" si="11"/>
        <v>0.24074074074074073</v>
      </c>
      <c r="S338" s="21" t="s">
        <v>582</v>
      </c>
      <c r="T338" s="18" t="s">
        <v>2237</v>
      </c>
      <c r="U338" s="19" t="s">
        <v>243</v>
      </c>
      <c r="V338" s="18" t="s">
        <v>383</v>
      </c>
      <c r="W338" s="34" t="s">
        <v>2204</v>
      </c>
      <c r="X338" s="22">
        <v>4</v>
      </c>
      <c r="Y338" s="23" t="s">
        <v>2211</v>
      </c>
      <c r="Z338" s="20" t="s">
        <v>2212</v>
      </c>
      <c r="AA338" s="20" t="s">
        <v>443</v>
      </c>
      <c r="AB338" s="20" t="s">
        <v>367</v>
      </c>
      <c r="AC338" s="17"/>
    </row>
    <row r="339" spans="1:29" s="86" customFormat="1" ht="21.75" customHeight="1" x14ac:dyDescent="0.3">
      <c r="A339" s="12" t="s">
        <v>709</v>
      </c>
      <c r="B339" s="12">
        <v>0</v>
      </c>
      <c r="C339" s="12">
        <v>0</v>
      </c>
      <c r="D339" s="12">
        <v>2</v>
      </c>
      <c r="E339" s="12">
        <v>3</v>
      </c>
      <c r="F339" s="12">
        <v>1</v>
      </c>
      <c r="G339" s="12">
        <v>0</v>
      </c>
      <c r="H339" s="12">
        <v>0</v>
      </c>
      <c r="I339" s="12">
        <v>1</v>
      </c>
      <c r="J339" s="12">
        <v>3</v>
      </c>
      <c r="K339" s="12">
        <v>0</v>
      </c>
      <c r="L339" s="12">
        <v>1</v>
      </c>
      <c r="M339" s="12">
        <v>0</v>
      </c>
      <c r="N339" s="12">
        <v>0</v>
      </c>
      <c r="O339" s="12">
        <v>0</v>
      </c>
      <c r="P339" s="12">
        <f t="shared" si="10"/>
        <v>11</v>
      </c>
      <c r="Q339" s="12">
        <v>34</v>
      </c>
      <c r="R339" s="87">
        <f t="shared" si="11"/>
        <v>0.20370370370370369</v>
      </c>
      <c r="S339" s="21" t="s">
        <v>582</v>
      </c>
      <c r="T339" s="18" t="s">
        <v>2151</v>
      </c>
      <c r="U339" s="19" t="s">
        <v>262</v>
      </c>
      <c r="V339" s="18" t="s">
        <v>242</v>
      </c>
      <c r="W339" s="34" t="s">
        <v>1983</v>
      </c>
      <c r="X339" s="22">
        <v>4</v>
      </c>
      <c r="Y339" s="23" t="s">
        <v>402</v>
      </c>
      <c r="Z339" s="20" t="s">
        <v>2004</v>
      </c>
      <c r="AA339" s="20" t="s">
        <v>443</v>
      </c>
      <c r="AB339" s="20" t="s">
        <v>294</v>
      </c>
      <c r="AC339" s="17"/>
    </row>
    <row r="340" spans="1:29" s="86" customFormat="1" ht="21.75" customHeight="1" x14ac:dyDescent="0.3">
      <c r="A340" s="12" t="s">
        <v>1475</v>
      </c>
      <c r="B340" s="12">
        <v>0</v>
      </c>
      <c r="C340" s="12">
        <v>0</v>
      </c>
      <c r="D340" s="12">
        <v>0</v>
      </c>
      <c r="E340" s="12">
        <v>6</v>
      </c>
      <c r="F340" s="12">
        <v>0</v>
      </c>
      <c r="G340" s="12">
        <v>1</v>
      </c>
      <c r="H340" s="12">
        <v>0</v>
      </c>
      <c r="I340" s="12">
        <v>0</v>
      </c>
      <c r="J340" s="12">
        <v>3</v>
      </c>
      <c r="K340" s="12">
        <v>1</v>
      </c>
      <c r="L340" s="12">
        <v>0</v>
      </c>
      <c r="M340" s="12">
        <v>0</v>
      </c>
      <c r="N340" s="12">
        <v>0</v>
      </c>
      <c r="O340" s="12">
        <v>0</v>
      </c>
      <c r="P340" s="12">
        <f t="shared" si="10"/>
        <v>11</v>
      </c>
      <c r="Q340" s="12">
        <v>34</v>
      </c>
      <c r="R340" s="87">
        <f t="shared" si="11"/>
        <v>0.20370370370370369</v>
      </c>
      <c r="S340" s="21" t="s">
        <v>582</v>
      </c>
      <c r="T340" s="18" t="s">
        <v>2152</v>
      </c>
      <c r="U340" s="19" t="s">
        <v>680</v>
      </c>
      <c r="V340" s="18" t="s">
        <v>1735</v>
      </c>
      <c r="W340" s="34" t="s">
        <v>1983</v>
      </c>
      <c r="X340" s="22">
        <v>4</v>
      </c>
      <c r="Y340" s="23" t="s">
        <v>402</v>
      </c>
      <c r="Z340" s="20" t="s">
        <v>2004</v>
      </c>
      <c r="AA340" s="20" t="s">
        <v>443</v>
      </c>
      <c r="AB340" s="20" t="s">
        <v>294</v>
      </c>
      <c r="AC340" s="17"/>
    </row>
    <row r="341" spans="1:29" s="86" customFormat="1" ht="21.75" customHeight="1" x14ac:dyDescent="0.3">
      <c r="A341" s="12" t="s">
        <v>701</v>
      </c>
      <c r="B341" s="12">
        <v>1</v>
      </c>
      <c r="C341" s="12">
        <v>3</v>
      </c>
      <c r="D341" s="12">
        <v>0</v>
      </c>
      <c r="E341" s="12">
        <v>0</v>
      </c>
      <c r="F341" s="12">
        <v>2</v>
      </c>
      <c r="G341" s="12">
        <v>0</v>
      </c>
      <c r="H341" s="12">
        <v>0</v>
      </c>
      <c r="I341" s="12">
        <v>0</v>
      </c>
      <c r="J341" s="12">
        <v>2</v>
      </c>
      <c r="K341" s="12">
        <v>1</v>
      </c>
      <c r="L341" s="12">
        <v>2</v>
      </c>
      <c r="M341" s="12">
        <v>0</v>
      </c>
      <c r="N341" s="12">
        <v>0</v>
      </c>
      <c r="O341" s="12">
        <v>0</v>
      </c>
      <c r="P341" s="12">
        <f t="shared" si="10"/>
        <v>11</v>
      </c>
      <c r="Q341" s="12">
        <v>4</v>
      </c>
      <c r="R341" s="87">
        <f t="shared" si="11"/>
        <v>0.20370370370370369</v>
      </c>
      <c r="S341" s="21" t="s">
        <v>582</v>
      </c>
      <c r="T341" s="18" t="s">
        <v>4255</v>
      </c>
      <c r="U341" s="19" t="s">
        <v>874</v>
      </c>
      <c r="V341" s="18" t="s">
        <v>1491</v>
      </c>
      <c r="W341" s="34" t="s">
        <v>4252</v>
      </c>
      <c r="X341" s="22">
        <v>4</v>
      </c>
      <c r="Y341" s="23"/>
      <c r="Z341" s="20" t="s">
        <v>4253</v>
      </c>
      <c r="AA341" s="20" t="s">
        <v>443</v>
      </c>
      <c r="AB341" s="20" t="s">
        <v>1041</v>
      </c>
      <c r="AC341" s="17"/>
    </row>
    <row r="342" spans="1:29" s="86" customFormat="1" ht="21.75" customHeight="1" x14ac:dyDescent="0.3">
      <c r="A342" s="12" t="s">
        <v>2153</v>
      </c>
      <c r="B342" s="12">
        <v>1</v>
      </c>
      <c r="C342" s="12">
        <v>2</v>
      </c>
      <c r="D342" s="12">
        <v>0</v>
      </c>
      <c r="E342" s="12">
        <v>1</v>
      </c>
      <c r="F342" s="12">
        <v>0</v>
      </c>
      <c r="G342" s="12">
        <v>0</v>
      </c>
      <c r="H342" s="12">
        <v>0</v>
      </c>
      <c r="I342" s="12">
        <v>1</v>
      </c>
      <c r="J342" s="12">
        <v>3</v>
      </c>
      <c r="K342" s="12">
        <v>0</v>
      </c>
      <c r="L342" s="12">
        <v>2</v>
      </c>
      <c r="M342" s="12">
        <v>0</v>
      </c>
      <c r="N342" s="12">
        <v>0</v>
      </c>
      <c r="O342" s="12">
        <v>0</v>
      </c>
      <c r="P342" s="12">
        <f t="shared" si="10"/>
        <v>10</v>
      </c>
      <c r="Q342" s="12">
        <v>35</v>
      </c>
      <c r="R342" s="87">
        <f t="shared" si="11"/>
        <v>0.18518518518518517</v>
      </c>
      <c r="S342" s="21" t="s">
        <v>582</v>
      </c>
      <c r="T342" s="18" t="s">
        <v>2154</v>
      </c>
      <c r="U342" s="19" t="s">
        <v>461</v>
      </c>
      <c r="V342" s="18" t="s">
        <v>304</v>
      </c>
      <c r="W342" s="34" t="s">
        <v>1983</v>
      </c>
      <c r="X342" s="22">
        <v>4</v>
      </c>
      <c r="Y342" s="23" t="s">
        <v>1869</v>
      </c>
      <c r="Z342" s="20" t="s">
        <v>1349</v>
      </c>
      <c r="AA342" s="20" t="s">
        <v>366</v>
      </c>
      <c r="AB342" s="20" t="s">
        <v>1041</v>
      </c>
      <c r="AC342" s="17"/>
    </row>
    <row r="343" spans="1:29" s="86" customFormat="1" ht="21.75" customHeight="1" x14ac:dyDescent="0.3">
      <c r="A343" s="12" t="s">
        <v>1469</v>
      </c>
      <c r="B343" s="12">
        <v>1</v>
      </c>
      <c r="C343" s="12">
        <v>2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1</v>
      </c>
      <c r="J343" s="12">
        <v>5</v>
      </c>
      <c r="K343" s="12">
        <v>1</v>
      </c>
      <c r="L343" s="12">
        <v>0</v>
      </c>
      <c r="M343" s="12">
        <v>0</v>
      </c>
      <c r="N343" s="12">
        <v>0</v>
      </c>
      <c r="O343" s="12">
        <v>0</v>
      </c>
      <c r="P343" s="12">
        <f t="shared" si="10"/>
        <v>10</v>
      </c>
      <c r="Q343" s="12">
        <v>16</v>
      </c>
      <c r="R343" s="87">
        <f t="shared" si="11"/>
        <v>0.18518518518518517</v>
      </c>
      <c r="S343" s="21" t="s">
        <v>582</v>
      </c>
      <c r="T343" s="18" t="s">
        <v>2235</v>
      </c>
      <c r="U343" s="19" t="s">
        <v>301</v>
      </c>
      <c r="V343" s="18" t="s">
        <v>263</v>
      </c>
      <c r="W343" s="34" t="s">
        <v>2204</v>
      </c>
      <c r="X343" s="22">
        <v>4</v>
      </c>
      <c r="Y343" s="23" t="s">
        <v>271</v>
      </c>
      <c r="Z343" s="20" t="s">
        <v>2218</v>
      </c>
      <c r="AA343" s="20" t="s">
        <v>385</v>
      </c>
      <c r="AB343" s="20" t="s">
        <v>467</v>
      </c>
      <c r="AC343" s="17"/>
    </row>
    <row r="344" spans="1:29" s="86" customFormat="1" ht="21.75" customHeight="1" x14ac:dyDescent="0.3">
      <c r="A344" s="12" t="s">
        <v>731</v>
      </c>
      <c r="B344" s="12">
        <v>1</v>
      </c>
      <c r="C344" s="12">
        <v>0</v>
      </c>
      <c r="D344" s="12">
        <v>0</v>
      </c>
      <c r="E344" s="12">
        <v>4</v>
      </c>
      <c r="F344" s="12">
        <v>0</v>
      </c>
      <c r="G344" s="12">
        <v>0</v>
      </c>
      <c r="H344" s="12">
        <v>1</v>
      </c>
      <c r="I344" s="12">
        <v>0</v>
      </c>
      <c r="J344" s="12">
        <v>3</v>
      </c>
      <c r="K344" s="12">
        <v>1</v>
      </c>
      <c r="L344" s="12">
        <v>0</v>
      </c>
      <c r="M344" s="12">
        <v>0</v>
      </c>
      <c r="N344" s="12">
        <v>0</v>
      </c>
      <c r="O344" s="12">
        <v>0</v>
      </c>
      <c r="P344" s="12">
        <f t="shared" si="10"/>
        <v>10</v>
      </c>
      <c r="Q344" s="12">
        <v>5</v>
      </c>
      <c r="R344" s="87">
        <f t="shared" si="11"/>
        <v>0.18518518518518517</v>
      </c>
      <c r="S344" s="21" t="s">
        <v>582</v>
      </c>
      <c r="T344" s="18" t="s">
        <v>4077</v>
      </c>
      <c r="U344" s="19" t="s">
        <v>380</v>
      </c>
      <c r="V344" s="18" t="s">
        <v>505</v>
      </c>
      <c r="W344" s="34" t="s">
        <v>4252</v>
      </c>
      <c r="X344" s="22">
        <v>4</v>
      </c>
      <c r="Y344" s="23"/>
      <c r="Z344" s="20" t="s">
        <v>4253</v>
      </c>
      <c r="AA344" s="20" t="s">
        <v>443</v>
      </c>
      <c r="AB344" s="20" t="s">
        <v>1041</v>
      </c>
      <c r="AC344" s="17"/>
    </row>
    <row r="345" spans="1:29" s="86" customFormat="1" ht="21.75" customHeight="1" x14ac:dyDescent="0.3">
      <c r="A345" s="12" t="s">
        <v>2155</v>
      </c>
      <c r="B345" s="12">
        <v>1</v>
      </c>
      <c r="C345" s="12">
        <v>0</v>
      </c>
      <c r="D345" s="12">
        <v>0</v>
      </c>
      <c r="E345" s="12">
        <v>5</v>
      </c>
      <c r="F345" s="12">
        <v>0</v>
      </c>
      <c r="G345" s="12">
        <v>0</v>
      </c>
      <c r="H345" s="12">
        <v>1</v>
      </c>
      <c r="I345" s="12">
        <v>1</v>
      </c>
      <c r="J345" s="12">
        <v>0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f t="shared" si="10"/>
        <v>8</v>
      </c>
      <c r="Q345" s="12">
        <v>36</v>
      </c>
      <c r="R345" s="87">
        <f t="shared" si="11"/>
        <v>0.14814814814814814</v>
      </c>
      <c r="S345" s="21" t="s">
        <v>582</v>
      </c>
      <c r="T345" s="18" t="s">
        <v>2156</v>
      </c>
      <c r="U345" s="19" t="s">
        <v>441</v>
      </c>
      <c r="V345" s="18" t="s">
        <v>334</v>
      </c>
      <c r="W345" s="34" t="s">
        <v>1983</v>
      </c>
      <c r="X345" s="22">
        <v>4</v>
      </c>
      <c r="Y345" s="23" t="s">
        <v>1869</v>
      </c>
      <c r="Z345" s="20" t="s">
        <v>1349</v>
      </c>
      <c r="AA345" s="20" t="s">
        <v>366</v>
      </c>
      <c r="AB345" s="20" t="s">
        <v>1041</v>
      </c>
      <c r="AC345" s="17"/>
    </row>
    <row r="346" spans="1:29" s="86" customFormat="1" ht="21.75" customHeight="1" x14ac:dyDescent="0.3">
      <c r="A346" s="12" t="s">
        <v>706</v>
      </c>
      <c r="B346" s="12">
        <v>1</v>
      </c>
      <c r="C346" s="12">
        <v>0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1</v>
      </c>
      <c r="J346" s="12">
        <v>1</v>
      </c>
      <c r="K346" s="12">
        <v>1</v>
      </c>
      <c r="L346" s="12">
        <v>0</v>
      </c>
      <c r="M346" s="12">
        <v>0</v>
      </c>
      <c r="N346" s="12">
        <v>0</v>
      </c>
      <c r="O346" s="12">
        <v>0</v>
      </c>
      <c r="P346" s="12">
        <f t="shared" si="10"/>
        <v>4</v>
      </c>
      <c r="Q346" s="12">
        <v>18</v>
      </c>
      <c r="R346" s="87">
        <f t="shared" si="11"/>
        <v>7.407407407407407E-2</v>
      </c>
      <c r="S346" s="21" t="s">
        <v>582</v>
      </c>
      <c r="T346" s="18" t="s">
        <v>2238</v>
      </c>
      <c r="U346" s="19" t="s">
        <v>627</v>
      </c>
      <c r="V346" s="18" t="s">
        <v>1750</v>
      </c>
      <c r="W346" s="34" t="s">
        <v>2204</v>
      </c>
      <c r="X346" s="22">
        <v>4</v>
      </c>
      <c r="Y346" s="23" t="s">
        <v>271</v>
      </c>
      <c r="Z346" s="20" t="s">
        <v>2218</v>
      </c>
      <c r="AA346" s="20" t="s">
        <v>385</v>
      </c>
      <c r="AB346" s="20" t="s">
        <v>467</v>
      </c>
      <c r="AC346" s="17"/>
    </row>
    <row r="347" spans="1:29" s="86" customFormat="1" ht="21.75" customHeight="1" x14ac:dyDescent="0.3">
      <c r="A347" s="12" t="s">
        <v>2157</v>
      </c>
      <c r="B347" s="12">
        <v>0</v>
      </c>
      <c r="C347" s="12">
        <v>1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1</v>
      </c>
      <c r="J347" s="12">
        <v>0</v>
      </c>
      <c r="K347" s="12">
        <v>1</v>
      </c>
      <c r="L347" s="12">
        <v>0</v>
      </c>
      <c r="M347" s="12">
        <v>0</v>
      </c>
      <c r="N347" s="12">
        <v>0</v>
      </c>
      <c r="O347" s="12">
        <v>0</v>
      </c>
      <c r="P347" s="12">
        <f t="shared" si="10"/>
        <v>3</v>
      </c>
      <c r="Q347" s="12">
        <v>37</v>
      </c>
      <c r="R347" s="87">
        <f t="shared" si="11"/>
        <v>5.5555555555555552E-2</v>
      </c>
      <c r="S347" s="21" t="s">
        <v>582</v>
      </c>
      <c r="T347" s="18" t="s">
        <v>2158</v>
      </c>
      <c r="U347" s="19" t="s">
        <v>234</v>
      </c>
      <c r="V347" s="18" t="s">
        <v>348</v>
      </c>
      <c r="W347" s="34" t="s">
        <v>1983</v>
      </c>
      <c r="X347" s="22">
        <v>4</v>
      </c>
      <c r="Y347" s="23" t="s">
        <v>1869</v>
      </c>
      <c r="Z347" s="20" t="s">
        <v>1349</v>
      </c>
      <c r="AA347" s="20" t="s">
        <v>366</v>
      </c>
      <c r="AB347" s="20" t="s">
        <v>1041</v>
      </c>
      <c r="AC347" s="17"/>
    </row>
    <row r="348" spans="1:29" s="86" customFormat="1" ht="21.75" customHeight="1" x14ac:dyDescent="0.3">
      <c r="A348" s="140" t="s">
        <v>142</v>
      </c>
      <c r="B348" s="140">
        <v>19</v>
      </c>
      <c r="C348" s="140">
        <v>15</v>
      </c>
      <c r="D348" s="140">
        <v>4</v>
      </c>
      <c r="E348" s="140">
        <v>6</v>
      </c>
      <c r="F348" s="71"/>
      <c r="G348" s="71"/>
      <c r="H348" s="71"/>
      <c r="I348" s="71"/>
      <c r="J348" s="71"/>
      <c r="K348" s="71"/>
      <c r="L348" s="71"/>
      <c r="M348" s="71"/>
      <c r="N348" s="71"/>
      <c r="O348" s="71"/>
      <c r="P348" s="140">
        <f t="shared" ref="P348:P411" si="12">B348+C348+D348+E348</f>
        <v>44</v>
      </c>
      <c r="Q348" s="140">
        <v>1</v>
      </c>
      <c r="R348" s="197">
        <f t="shared" ref="R348:R411" si="13">P348/46</f>
        <v>0.95652173913043481</v>
      </c>
      <c r="S348" s="140" t="s">
        <v>580</v>
      </c>
      <c r="T348" s="153" t="s">
        <v>409</v>
      </c>
      <c r="U348" s="153" t="s">
        <v>347</v>
      </c>
      <c r="V348" s="153" t="s">
        <v>551</v>
      </c>
      <c r="W348" s="198" t="s">
        <v>3294</v>
      </c>
      <c r="X348" s="199">
        <v>5</v>
      </c>
      <c r="Y348" s="200" t="s">
        <v>1845</v>
      </c>
      <c r="Z348" s="157" t="s">
        <v>3315</v>
      </c>
      <c r="AA348" s="157" t="s">
        <v>2365</v>
      </c>
      <c r="AB348" s="157" t="s">
        <v>325</v>
      </c>
      <c r="AC348" s="149"/>
    </row>
    <row r="349" spans="1:29" s="86" customFormat="1" ht="21.75" customHeight="1" x14ac:dyDescent="0.3">
      <c r="A349" s="140" t="s">
        <v>160</v>
      </c>
      <c r="B349" s="140">
        <v>19</v>
      </c>
      <c r="C349" s="140">
        <v>15</v>
      </c>
      <c r="D349" s="140">
        <v>4</v>
      </c>
      <c r="E349" s="140">
        <v>4</v>
      </c>
      <c r="F349" s="71"/>
      <c r="G349" s="71"/>
      <c r="H349" s="71"/>
      <c r="I349" s="71"/>
      <c r="J349" s="71"/>
      <c r="K349" s="71"/>
      <c r="L349" s="71"/>
      <c r="M349" s="71"/>
      <c r="N349" s="71"/>
      <c r="O349" s="71"/>
      <c r="P349" s="140">
        <f t="shared" si="12"/>
        <v>42</v>
      </c>
      <c r="Q349" s="140">
        <v>1</v>
      </c>
      <c r="R349" s="197">
        <f t="shared" si="13"/>
        <v>0.91304347826086951</v>
      </c>
      <c r="S349" s="140" t="s">
        <v>580</v>
      </c>
      <c r="T349" s="153" t="s">
        <v>1667</v>
      </c>
      <c r="U349" s="153" t="s">
        <v>1668</v>
      </c>
      <c r="V349" s="153" t="s">
        <v>340</v>
      </c>
      <c r="W349" s="198" t="s">
        <v>1669</v>
      </c>
      <c r="X349" s="199">
        <v>5</v>
      </c>
      <c r="Y349" s="200" t="s">
        <v>402</v>
      </c>
      <c r="Z349" s="157" t="s">
        <v>1670</v>
      </c>
      <c r="AA349" s="157" t="s">
        <v>366</v>
      </c>
      <c r="AB349" s="157" t="s">
        <v>242</v>
      </c>
      <c r="AC349" s="149"/>
    </row>
    <row r="350" spans="1:29" s="86" customFormat="1" ht="21.75" customHeight="1" x14ac:dyDescent="0.3">
      <c r="A350" s="140" t="s">
        <v>163</v>
      </c>
      <c r="B350" s="140">
        <v>17</v>
      </c>
      <c r="C350" s="140">
        <v>14</v>
      </c>
      <c r="D350" s="140">
        <v>4</v>
      </c>
      <c r="E350" s="140">
        <v>5</v>
      </c>
      <c r="F350" s="71"/>
      <c r="G350" s="71"/>
      <c r="H350" s="71"/>
      <c r="I350" s="71"/>
      <c r="J350" s="71"/>
      <c r="K350" s="71"/>
      <c r="L350" s="71"/>
      <c r="M350" s="71"/>
      <c r="N350" s="71"/>
      <c r="O350" s="71"/>
      <c r="P350" s="140">
        <f t="shared" si="12"/>
        <v>40</v>
      </c>
      <c r="Q350" s="140">
        <v>1</v>
      </c>
      <c r="R350" s="197">
        <f t="shared" si="13"/>
        <v>0.86956521739130432</v>
      </c>
      <c r="S350" s="140" t="s">
        <v>580</v>
      </c>
      <c r="T350" s="153" t="s">
        <v>3781</v>
      </c>
      <c r="U350" s="153" t="s">
        <v>439</v>
      </c>
      <c r="V350" s="153" t="s">
        <v>306</v>
      </c>
      <c r="W350" s="198" t="s">
        <v>3767</v>
      </c>
      <c r="X350" s="199">
        <v>5</v>
      </c>
      <c r="Y350" s="200" t="s">
        <v>402</v>
      </c>
      <c r="Z350" s="157" t="s">
        <v>3782</v>
      </c>
      <c r="AA350" s="157" t="s">
        <v>3783</v>
      </c>
      <c r="AB350" s="157" t="s">
        <v>727</v>
      </c>
      <c r="AC350" s="149"/>
    </row>
    <row r="351" spans="1:29" s="86" customFormat="1" ht="21.75" customHeight="1" x14ac:dyDescent="0.3">
      <c r="A351" s="140" t="s">
        <v>147</v>
      </c>
      <c r="B351" s="140">
        <v>17</v>
      </c>
      <c r="C351" s="140">
        <v>14</v>
      </c>
      <c r="D351" s="140">
        <v>3</v>
      </c>
      <c r="E351" s="140">
        <v>6</v>
      </c>
      <c r="F351" s="71"/>
      <c r="G351" s="71"/>
      <c r="H351" s="71"/>
      <c r="I351" s="71"/>
      <c r="J351" s="71"/>
      <c r="K351" s="71"/>
      <c r="L351" s="71"/>
      <c r="M351" s="71"/>
      <c r="N351" s="71"/>
      <c r="O351" s="71"/>
      <c r="P351" s="140">
        <f t="shared" si="12"/>
        <v>40</v>
      </c>
      <c r="Q351" s="140">
        <v>1</v>
      </c>
      <c r="R351" s="197">
        <f t="shared" si="13"/>
        <v>0.86956521739130432</v>
      </c>
      <c r="S351" s="140" t="s">
        <v>580</v>
      </c>
      <c r="T351" s="153" t="s">
        <v>2239</v>
      </c>
      <c r="U351" s="153" t="s">
        <v>256</v>
      </c>
      <c r="V351" s="153" t="s">
        <v>425</v>
      </c>
      <c r="W351" s="198" t="s">
        <v>2204</v>
      </c>
      <c r="X351" s="199">
        <v>5</v>
      </c>
      <c r="Y351" s="200" t="s">
        <v>247</v>
      </c>
      <c r="Z351" s="157" t="s">
        <v>1004</v>
      </c>
      <c r="AA351" s="157" t="s">
        <v>466</v>
      </c>
      <c r="AB351" s="157" t="s">
        <v>527</v>
      </c>
      <c r="AC351" s="149"/>
    </row>
    <row r="352" spans="1:29" s="86" customFormat="1" ht="21.75" customHeight="1" x14ac:dyDescent="0.3">
      <c r="A352" s="140" t="s">
        <v>142</v>
      </c>
      <c r="B352" s="140">
        <v>15</v>
      </c>
      <c r="C352" s="140">
        <v>15</v>
      </c>
      <c r="D352" s="140">
        <v>5</v>
      </c>
      <c r="E352" s="140">
        <v>5</v>
      </c>
      <c r="F352" s="71"/>
      <c r="G352" s="71"/>
      <c r="H352" s="71"/>
      <c r="I352" s="71"/>
      <c r="J352" s="71"/>
      <c r="K352" s="71"/>
      <c r="L352" s="71"/>
      <c r="M352" s="71"/>
      <c r="N352" s="71"/>
      <c r="O352" s="71"/>
      <c r="P352" s="140">
        <f t="shared" si="12"/>
        <v>40</v>
      </c>
      <c r="Q352" s="140">
        <v>1</v>
      </c>
      <c r="R352" s="197">
        <f t="shared" si="13"/>
        <v>0.86956521739130432</v>
      </c>
      <c r="S352" s="140" t="s">
        <v>580</v>
      </c>
      <c r="T352" s="153" t="s">
        <v>2337</v>
      </c>
      <c r="U352" s="153" t="s">
        <v>301</v>
      </c>
      <c r="V352" s="153" t="s">
        <v>263</v>
      </c>
      <c r="W352" s="198" t="s">
        <v>2338</v>
      </c>
      <c r="X352" s="199">
        <v>5</v>
      </c>
      <c r="Y352" s="200" t="s">
        <v>564</v>
      </c>
      <c r="Z352" s="157" t="s">
        <v>2339</v>
      </c>
      <c r="AA352" s="157" t="s">
        <v>414</v>
      </c>
      <c r="AB352" s="157" t="s">
        <v>289</v>
      </c>
      <c r="AC352" s="149"/>
    </row>
    <row r="353" spans="1:29" s="86" customFormat="1" ht="21.75" customHeight="1" x14ac:dyDescent="0.3">
      <c r="A353" s="140" t="s">
        <v>143</v>
      </c>
      <c r="B353" s="140">
        <v>16</v>
      </c>
      <c r="C353" s="140">
        <v>15</v>
      </c>
      <c r="D353" s="140">
        <v>3</v>
      </c>
      <c r="E353" s="140">
        <v>5</v>
      </c>
      <c r="F353" s="71"/>
      <c r="G353" s="71"/>
      <c r="H353" s="71"/>
      <c r="I353" s="71"/>
      <c r="J353" s="71"/>
      <c r="K353" s="71"/>
      <c r="L353" s="71"/>
      <c r="M353" s="71"/>
      <c r="N353" s="71"/>
      <c r="O353" s="71"/>
      <c r="P353" s="140">
        <f t="shared" si="12"/>
        <v>39</v>
      </c>
      <c r="Q353" s="140">
        <v>2</v>
      </c>
      <c r="R353" s="197">
        <f t="shared" si="13"/>
        <v>0.84782608695652173</v>
      </c>
      <c r="S353" s="140" t="s">
        <v>581</v>
      </c>
      <c r="T353" s="153" t="s">
        <v>1466</v>
      </c>
      <c r="U353" s="153" t="s">
        <v>1661</v>
      </c>
      <c r="V353" s="153" t="s">
        <v>289</v>
      </c>
      <c r="W353" s="198" t="s">
        <v>3294</v>
      </c>
      <c r="X353" s="199">
        <v>5</v>
      </c>
      <c r="Y353" s="200" t="s">
        <v>363</v>
      </c>
      <c r="Z353" s="157" t="s">
        <v>3315</v>
      </c>
      <c r="AA353" s="157" t="s">
        <v>2365</v>
      </c>
      <c r="AB353" s="157" t="s">
        <v>325</v>
      </c>
      <c r="AC353" s="149"/>
    </row>
    <row r="354" spans="1:29" s="86" customFormat="1" ht="21.75" customHeight="1" x14ac:dyDescent="0.3">
      <c r="A354" s="140" t="s">
        <v>142</v>
      </c>
      <c r="B354" s="140">
        <v>18</v>
      </c>
      <c r="C354" s="140">
        <v>12</v>
      </c>
      <c r="D354" s="140">
        <v>4</v>
      </c>
      <c r="E354" s="140">
        <v>5</v>
      </c>
      <c r="F354" s="71"/>
      <c r="G354" s="71"/>
      <c r="H354" s="71"/>
      <c r="I354" s="71"/>
      <c r="J354" s="71"/>
      <c r="K354" s="71"/>
      <c r="L354" s="71"/>
      <c r="M354" s="71"/>
      <c r="N354" s="71"/>
      <c r="O354" s="71"/>
      <c r="P354" s="140">
        <f t="shared" si="12"/>
        <v>39</v>
      </c>
      <c r="Q354" s="140">
        <v>1</v>
      </c>
      <c r="R354" s="197">
        <f t="shared" si="13"/>
        <v>0.84782608695652173</v>
      </c>
      <c r="S354" s="140" t="s">
        <v>580</v>
      </c>
      <c r="T354" s="153" t="s">
        <v>4745</v>
      </c>
      <c r="U354" s="153" t="s">
        <v>443</v>
      </c>
      <c r="V354" s="153" t="s">
        <v>4746</v>
      </c>
      <c r="W354" s="157" t="s">
        <v>4747</v>
      </c>
      <c r="X354" s="199">
        <v>5</v>
      </c>
      <c r="Y354" s="200" t="s">
        <v>402</v>
      </c>
      <c r="Z354" s="157" t="s">
        <v>4748</v>
      </c>
      <c r="AA354" s="157" t="s">
        <v>412</v>
      </c>
      <c r="AB354" s="157" t="s">
        <v>838</v>
      </c>
      <c r="AC354" s="149"/>
    </row>
    <row r="355" spans="1:29" s="86" customFormat="1" ht="21.75" customHeight="1" x14ac:dyDescent="0.3">
      <c r="A355" s="140" t="s">
        <v>143</v>
      </c>
      <c r="B355" s="140">
        <v>17</v>
      </c>
      <c r="C355" s="140">
        <v>13</v>
      </c>
      <c r="D355" s="140">
        <v>2</v>
      </c>
      <c r="E355" s="140">
        <v>6</v>
      </c>
      <c r="F355" s="71"/>
      <c r="G355" s="71"/>
      <c r="H355" s="71"/>
      <c r="I355" s="71"/>
      <c r="J355" s="71"/>
      <c r="K355" s="71"/>
      <c r="L355" s="71"/>
      <c r="M355" s="71"/>
      <c r="N355" s="71"/>
      <c r="O355" s="71"/>
      <c r="P355" s="140">
        <f t="shared" si="12"/>
        <v>38</v>
      </c>
      <c r="Q355" s="140">
        <v>1</v>
      </c>
      <c r="R355" s="197">
        <f t="shared" si="13"/>
        <v>0.82608695652173914</v>
      </c>
      <c r="S355" s="140" t="s">
        <v>580</v>
      </c>
      <c r="T355" s="153" t="s">
        <v>2401</v>
      </c>
      <c r="U355" s="153" t="s">
        <v>345</v>
      </c>
      <c r="V355" s="153" t="s">
        <v>430</v>
      </c>
      <c r="W355" s="198" t="s">
        <v>2402</v>
      </c>
      <c r="X355" s="199">
        <v>5</v>
      </c>
      <c r="Y355" s="200" t="s">
        <v>255</v>
      </c>
      <c r="Z355" s="157" t="s">
        <v>2403</v>
      </c>
      <c r="AA355" s="157" t="s">
        <v>894</v>
      </c>
      <c r="AB355" s="157" t="s">
        <v>1056</v>
      </c>
      <c r="AC355" s="149"/>
    </row>
    <row r="356" spans="1:29" s="86" customFormat="1" ht="21.75" customHeight="1" x14ac:dyDescent="0.3">
      <c r="A356" s="140" t="s">
        <v>143</v>
      </c>
      <c r="B356" s="140">
        <v>14</v>
      </c>
      <c r="C356" s="140">
        <v>14</v>
      </c>
      <c r="D356" s="140">
        <v>4</v>
      </c>
      <c r="E356" s="140">
        <v>6</v>
      </c>
      <c r="F356" s="71"/>
      <c r="G356" s="71"/>
      <c r="H356" s="71"/>
      <c r="I356" s="71"/>
      <c r="J356" s="71"/>
      <c r="K356" s="71"/>
      <c r="L356" s="71"/>
      <c r="M356" s="71"/>
      <c r="N356" s="71"/>
      <c r="O356" s="71"/>
      <c r="P356" s="140">
        <f t="shared" si="12"/>
        <v>38</v>
      </c>
      <c r="Q356" s="140">
        <v>1</v>
      </c>
      <c r="R356" s="197">
        <f t="shared" si="13"/>
        <v>0.82608695652173914</v>
      </c>
      <c r="S356" s="140" t="s">
        <v>1434</v>
      </c>
      <c r="T356" s="153" t="s">
        <v>1481</v>
      </c>
      <c r="U356" s="153" t="s">
        <v>1482</v>
      </c>
      <c r="V356" s="153" t="s">
        <v>492</v>
      </c>
      <c r="W356" s="198" t="s">
        <v>1436</v>
      </c>
      <c r="X356" s="199">
        <v>5</v>
      </c>
      <c r="Y356" s="200" t="s">
        <v>271</v>
      </c>
      <c r="Z356" s="157" t="s">
        <v>1483</v>
      </c>
      <c r="AA356" s="157" t="s">
        <v>366</v>
      </c>
      <c r="AB356" s="157" t="s">
        <v>962</v>
      </c>
      <c r="AC356" s="149"/>
    </row>
    <row r="357" spans="1:29" s="86" customFormat="1" ht="21.75" customHeight="1" x14ac:dyDescent="0.3">
      <c r="A357" s="140" t="s">
        <v>142</v>
      </c>
      <c r="B357" s="140">
        <v>15</v>
      </c>
      <c r="C357" s="140">
        <v>13</v>
      </c>
      <c r="D357" s="140">
        <v>5</v>
      </c>
      <c r="E357" s="140">
        <v>5</v>
      </c>
      <c r="F357" s="71"/>
      <c r="G357" s="71"/>
      <c r="H357" s="71"/>
      <c r="I357" s="71"/>
      <c r="J357" s="71"/>
      <c r="K357" s="71"/>
      <c r="L357" s="71"/>
      <c r="M357" s="71"/>
      <c r="N357" s="71"/>
      <c r="O357" s="71"/>
      <c r="P357" s="140">
        <f t="shared" si="12"/>
        <v>38</v>
      </c>
      <c r="Q357" s="140">
        <v>1</v>
      </c>
      <c r="R357" s="197">
        <f t="shared" si="13"/>
        <v>0.82608695652173914</v>
      </c>
      <c r="S357" s="140" t="s">
        <v>580</v>
      </c>
      <c r="T357" s="153" t="s">
        <v>468</v>
      </c>
      <c r="U357" s="153" t="s">
        <v>683</v>
      </c>
      <c r="V357" s="153" t="s">
        <v>340</v>
      </c>
      <c r="W357" s="198" t="s">
        <v>4262</v>
      </c>
      <c r="X357" s="199">
        <v>5</v>
      </c>
      <c r="Y357" s="200" t="s">
        <v>402</v>
      </c>
      <c r="Z357" s="157" t="s">
        <v>4263</v>
      </c>
      <c r="AA357" s="157" t="s">
        <v>496</v>
      </c>
      <c r="AB357" s="157" t="s">
        <v>376</v>
      </c>
      <c r="AC357" s="149"/>
    </row>
    <row r="358" spans="1:29" s="86" customFormat="1" ht="21.75" customHeight="1" x14ac:dyDescent="0.3">
      <c r="A358" s="140" t="s">
        <v>147</v>
      </c>
      <c r="B358" s="140">
        <v>18</v>
      </c>
      <c r="C358" s="140">
        <v>13</v>
      </c>
      <c r="D358" s="140">
        <v>4</v>
      </c>
      <c r="E358" s="140">
        <v>3</v>
      </c>
      <c r="F358" s="71"/>
      <c r="G358" s="71"/>
      <c r="H358" s="71"/>
      <c r="I358" s="71"/>
      <c r="J358" s="71"/>
      <c r="K358" s="71"/>
      <c r="L358" s="71"/>
      <c r="M358" s="71"/>
      <c r="N358" s="71"/>
      <c r="O358" s="71"/>
      <c r="P358" s="140">
        <f t="shared" si="12"/>
        <v>38</v>
      </c>
      <c r="Q358" s="140">
        <v>2</v>
      </c>
      <c r="R358" s="197">
        <f t="shared" si="13"/>
        <v>0.82608695652173914</v>
      </c>
      <c r="S358" s="140" t="s">
        <v>581</v>
      </c>
      <c r="T358" s="153" t="s">
        <v>4756</v>
      </c>
      <c r="U358" s="153" t="s">
        <v>1246</v>
      </c>
      <c r="V358" s="153" t="s">
        <v>4757</v>
      </c>
      <c r="W358" s="157" t="s">
        <v>4747</v>
      </c>
      <c r="X358" s="199">
        <v>5</v>
      </c>
      <c r="Y358" s="200" t="s">
        <v>255</v>
      </c>
      <c r="Z358" s="157" t="s">
        <v>4748</v>
      </c>
      <c r="AA358" s="157" t="s">
        <v>412</v>
      </c>
      <c r="AB358" s="157" t="s">
        <v>838</v>
      </c>
      <c r="AC358" s="149"/>
    </row>
    <row r="359" spans="1:29" s="86" customFormat="1" ht="21.75" customHeight="1" x14ac:dyDescent="0.3">
      <c r="A359" s="140" t="s">
        <v>145</v>
      </c>
      <c r="B359" s="140">
        <v>14</v>
      </c>
      <c r="C359" s="140">
        <v>15</v>
      </c>
      <c r="D359" s="140">
        <v>5</v>
      </c>
      <c r="E359" s="140">
        <v>4</v>
      </c>
      <c r="F359" s="71"/>
      <c r="G359" s="71"/>
      <c r="H359" s="71"/>
      <c r="I359" s="71"/>
      <c r="J359" s="71"/>
      <c r="K359" s="71"/>
      <c r="L359" s="71"/>
      <c r="M359" s="71"/>
      <c r="N359" s="71"/>
      <c r="O359" s="71"/>
      <c r="P359" s="140">
        <f t="shared" si="12"/>
        <v>38</v>
      </c>
      <c r="Q359" s="140">
        <v>2</v>
      </c>
      <c r="R359" s="197">
        <f t="shared" si="13"/>
        <v>0.82608695652173914</v>
      </c>
      <c r="S359" s="140" t="s">
        <v>581</v>
      </c>
      <c r="T359" s="153" t="s">
        <v>3784</v>
      </c>
      <c r="U359" s="153" t="s">
        <v>382</v>
      </c>
      <c r="V359" s="153" t="s">
        <v>309</v>
      </c>
      <c r="W359" s="198" t="s">
        <v>3767</v>
      </c>
      <c r="X359" s="199">
        <v>5</v>
      </c>
      <c r="Y359" s="200" t="s">
        <v>2596</v>
      </c>
      <c r="Z359" s="157" t="s">
        <v>3782</v>
      </c>
      <c r="AA359" s="157" t="s">
        <v>3783</v>
      </c>
      <c r="AB359" s="157" t="s">
        <v>727</v>
      </c>
      <c r="AC359" s="149"/>
    </row>
    <row r="360" spans="1:29" s="86" customFormat="1" ht="21.75" customHeight="1" x14ac:dyDescent="0.3">
      <c r="A360" s="150" t="s">
        <v>150</v>
      </c>
      <c r="B360" s="150">
        <v>15</v>
      </c>
      <c r="C360" s="150">
        <v>13</v>
      </c>
      <c r="D360" s="150">
        <v>4</v>
      </c>
      <c r="E360" s="150">
        <v>5</v>
      </c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140">
        <f t="shared" si="12"/>
        <v>37</v>
      </c>
      <c r="Q360" s="150">
        <v>1</v>
      </c>
      <c r="R360" s="197">
        <f t="shared" si="13"/>
        <v>0.80434782608695654</v>
      </c>
      <c r="S360" s="150" t="s">
        <v>580</v>
      </c>
      <c r="T360" s="153" t="s">
        <v>4293</v>
      </c>
      <c r="U360" s="153" t="s">
        <v>329</v>
      </c>
      <c r="V360" s="153" t="s">
        <v>1041</v>
      </c>
      <c r="W360" s="201" t="s">
        <v>4294</v>
      </c>
      <c r="X360" s="202">
        <v>5</v>
      </c>
      <c r="Y360" s="200" t="s">
        <v>271</v>
      </c>
      <c r="Z360" s="203" t="s">
        <v>4295</v>
      </c>
      <c r="AA360" s="203" t="s">
        <v>385</v>
      </c>
      <c r="AB360" s="203" t="s">
        <v>297</v>
      </c>
      <c r="AC360" s="151"/>
    </row>
    <row r="361" spans="1:29" s="86" customFormat="1" ht="21.75" customHeight="1" x14ac:dyDescent="0.3">
      <c r="A361" s="140" t="s">
        <v>146</v>
      </c>
      <c r="B361" s="140">
        <v>16</v>
      </c>
      <c r="C361" s="140">
        <v>12</v>
      </c>
      <c r="D361" s="140">
        <v>3</v>
      </c>
      <c r="E361" s="140">
        <v>6</v>
      </c>
      <c r="F361" s="71"/>
      <c r="G361" s="71"/>
      <c r="H361" s="71"/>
      <c r="I361" s="71"/>
      <c r="J361" s="71"/>
      <c r="K361" s="71"/>
      <c r="L361" s="71"/>
      <c r="M361" s="71"/>
      <c r="N361" s="71"/>
      <c r="O361" s="71"/>
      <c r="P361" s="140">
        <f t="shared" si="12"/>
        <v>37</v>
      </c>
      <c r="Q361" s="140">
        <v>1</v>
      </c>
      <c r="R361" s="197">
        <f t="shared" si="13"/>
        <v>0.80434782608695654</v>
      </c>
      <c r="S361" s="140" t="s">
        <v>580</v>
      </c>
      <c r="T361" s="153" t="s">
        <v>320</v>
      </c>
      <c r="U361" s="153" t="s">
        <v>248</v>
      </c>
      <c r="V361" s="153" t="s">
        <v>249</v>
      </c>
      <c r="W361" s="198" t="s">
        <v>316</v>
      </c>
      <c r="X361" s="199">
        <v>5</v>
      </c>
      <c r="Y361" s="200" t="s">
        <v>247</v>
      </c>
      <c r="Z361" s="157" t="s">
        <v>237</v>
      </c>
      <c r="AA361" s="157" t="s">
        <v>238</v>
      </c>
      <c r="AB361" s="157" t="s">
        <v>239</v>
      </c>
      <c r="AC361" s="149"/>
    </row>
    <row r="362" spans="1:29" s="86" customFormat="1" ht="21.75" customHeight="1" x14ac:dyDescent="0.3">
      <c r="A362" s="140" t="s">
        <v>145</v>
      </c>
      <c r="B362" s="140">
        <v>15</v>
      </c>
      <c r="C362" s="140">
        <v>14</v>
      </c>
      <c r="D362" s="140">
        <v>3</v>
      </c>
      <c r="E362" s="140">
        <v>5</v>
      </c>
      <c r="F362" s="71"/>
      <c r="G362" s="71"/>
      <c r="H362" s="71"/>
      <c r="I362" s="71"/>
      <c r="J362" s="71"/>
      <c r="K362" s="71"/>
      <c r="L362" s="71"/>
      <c r="M362" s="71"/>
      <c r="N362" s="71"/>
      <c r="O362" s="71"/>
      <c r="P362" s="140">
        <f t="shared" si="12"/>
        <v>37</v>
      </c>
      <c r="Q362" s="140">
        <v>1</v>
      </c>
      <c r="R362" s="197">
        <f t="shared" si="13"/>
        <v>0.80434782608695654</v>
      </c>
      <c r="S362" s="140" t="s">
        <v>580</v>
      </c>
      <c r="T362" s="153" t="s">
        <v>682</v>
      </c>
      <c r="U362" s="153" t="s">
        <v>683</v>
      </c>
      <c r="V362" s="153" t="s">
        <v>684</v>
      </c>
      <c r="W362" s="198" t="s">
        <v>685</v>
      </c>
      <c r="X362" s="199">
        <v>5</v>
      </c>
      <c r="Y362" s="200" t="s">
        <v>686</v>
      </c>
      <c r="Z362" s="157" t="s">
        <v>687</v>
      </c>
      <c r="AA362" s="157" t="s">
        <v>366</v>
      </c>
      <c r="AB362" s="157" t="s">
        <v>263</v>
      </c>
      <c r="AC362" s="149"/>
    </row>
    <row r="363" spans="1:29" s="86" customFormat="1" ht="21.75" customHeight="1" x14ac:dyDescent="0.3">
      <c r="A363" s="140" t="s">
        <v>151</v>
      </c>
      <c r="B363" s="140">
        <v>14</v>
      </c>
      <c r="C363" s="140">
        <v>12</v>
      </c>
      <c r="D363" s="140">
        <v>4</v>
      </c>
      <c r="E363" s="140">
        <v>6</v>
      </c>
      <c r="F363" s="71"/>
      <c r="G363" s="71"/>
      <c r="H363" s="71"/>
      <c r="I363" s="71"/>
      <c r="J363" s="71"/>
      <c r="K363" s="71"/>
      <c r="L363" s="71"/>
      <c r="M363" s="71"/>
      <c r="N363" s="71"/>
      <c r="O363" s="71"/>
      <c r="P363" s="140">
        <f t="shared" si="12"/>
        <v>36</v>
      </c>
      <c r="Q363" s="140">
        <v>2</v>
      </c>
      <c r="R363" s="197">
        <f t="shared" si="13"/>
        <v>0.78260869565217395</v>
      </c>
      <c r="S363" s="140" t="s">
        <v>581</v>
      </c>
      <c r="T363" s="153" t="s">
        <v>2240</v>
      </c>
      <c r="U363" s="153" t="s">
        <v>470</v>
      </c>
      <c r="V363" s="153" t="s">
        <v>304</v>
      </c>
      <c r="W363" s="198" t="s">
        <v>2204</v>
      </c>
      <c r="X363" s="199">
        <v>5</v>
      </c>
      <c r="Y363" s="200" t="s">
        <v>247</v>
      </c>
      <c r="Z363" s="157" t="s">
        <v>1004</v>
      </c>
      <c r="AA363" s="157" t="s">
        <v>466</v>
      </c>
      <c r="AB363" s="157" t="s">
        <v>527</v>
      </c>
      <c r="AC363" s="149"/>
    </row>
    <row r="364" spans="1:29" s="86" customFormat="1" ht="21.75" customHeight="1" x14ac:dyDescent="0.3">
      <c r="A364" s="140" t="s">
        <v>144</v>
      </c>
      <c r="B364" s="140">
        <v>13</v>
      </c>
      <c r="C364" s="140">
        <v>13</v>
      </c>
      <c r="D364" s="140">
        <v>4</v>
      </c>
      <c r="E364" s="140">
        <v>6</v>
      </c>
      <c r="F364" s="71"/>
      <c r="G364" s="71"/>
      <c r="H364" s="71"/>
      <c r="I364" s="71"/>
      <c r="J364" s="71"/>
      <c r="K364" s="71"/>
      <c r="L364" s="71"/>
      <c r="M364" s="71"/>
      <c r="N364" s="71"/>
      <c r="O364" s="71"/>
      <c r="P364" s="140">
        <f t="shared" si="12"/>
        <v>36</v>
      </c>
      <c r="Q364" s="140">
        <v>1</v>
      </c>
      <c r="R364" s="197">
        <f t="shared" si="13"/>
        <v>0.78260869565217395</v>
      </c>
      <c r="S364" s="140" t="s">
        <v>1239</v>
      </c>
      <c r="T364" s="153" t="s">
        <v>1240</v>
      </c>
      <c r="U364" s="153" t="s">
        <v>441</v>
      </c>
      <c r="V364" s="153" t="s">
        <v>242</v>
      </c>
      <c r="W364" s="198" t="s">
        <v>1241</v>
      </c>
      <c r="X364" s="199">
        <v>5</v>
      </c>
      <c r="Y364" s="200" t="s">
        <v>1242</v>
      </c>
      <c r="Z364" s="157" t="s">
        <v>1243</v>
      </c>
      <c r="AA364" s="157" t="s">
        <v>1244</v>
      </c>
      <c r="AB364" s="157" t="s">
        <v>491</v>
      </c>
      <c r="AC364" s="149"/>
    </row>
    <row r="365" spans="1:29" s="86" customFormat="1" ht="21.75" customHeight="1" x14ac:dyDescent="0.3">
      <c r="A365" s="152" t="s">
        <v>156</v>
      </c>
      <c r="B365" s="152">
        <v>16</v>
      </c>
      <c r="C365" s="152">
        <v>10</v>
      </c>
      <c r="D365" s="152">
        <v>5</v>
      </c>
      <c r="E365" s="152">
        <v>5</v>
      </c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140">
        <f t="shared" si="12"/>
        <v>36</v>
      </c>
      <c r="Q365" s="152">
        <v>1</v>
      </c>
      <c r="R365" s="197">
        <f t="shared" si="13"/>
        <v>0.78260869565217395</v>
      </c>
      <c r="S365" s="152" t="s">
        <v>580</v>
      </c>
      <c r="T365" s="155" t="s">
        <v>4440</v>
      </c>
      <c r="U365" s="155" t="s">
        <v>2054</v>
      </c>
      <c r="V365" s="155" t="s">
        <v>551</v>
      </c>
      <c r="W365" s="198" t="s">
        <v>2781</v>
      </c>
      <c r="X365" s="152">
        <v>5</v>
      </c>
      <c r="Y365" s="204" t="s">
        <v>2786</v>
      </c>
      <c r="Z365" s="205" t="s">
        <v>2784</v>
      </c>
      <c r="AA365" s="205" t="s">
        <v>463</v>
      </c>
      <c r="AB365" s="205" t="s">
        <v>1041</v>
      </c>
      <c r="AC365" s="149"/>
    </row>
    <row r="366" spans="1:29" s="86" customFormat="1" ht="21.75" customHeight="1" x14ac:dyDescent="0.3">
      <c r="A366" s="140" t="s">
        <v>145</v>
      </c>
      <c r="B366" s="140">
        <v>13</v>
      </c>
      <c r="C366" s="140">
        <v>12</v>
      </c>
      <c r="D366" s="140">
        <v>5</v>
      </c>
      <c r="E366" s="140">
        <v>6</v>
      </c>
      <c r="F366" s="71"/>
      <c r="G366" s="71"/>
      <c r="H366" s="71"/>
      <c r="I366" s="71"/>
      <c r="J366" s="71"/>
      <c r="K366" s="71"/>
      <c r="L366" s="71"/>
      <c r="M366" s="71"/>
      <c r="N366" s="71"/>
      <c r="O366" s="71"/>
      <c r="P366" s="140">
        <f t="shared" si="12"/>
        <v>36</v>
      </c>
      <c r="Q366" s="140">
        <v>1</v>
      </c>
      <c r="R366" s="197">
        <f t="shared" si="13"/>
        <v>0.78260869565217395</v>
      </c>
      <c r="S366" s="140" t="s">
        <v>1239</v>
      </c>
      <c r="T366" s="153" t="s">
        <v>1245</v>
      </c>
      <c r="U366" s="153" t="s">
        <v>1246</v>
      </c>
      <c r="V366" s="153" t="s">
        <v>249</v>
      </c>
      <c r="W366" s="198" t="s">
        <v>1241</v>
      </c>
      <c r="X366" s="199">
        <v>5</v>
      </c>
      <c r="Y366" s="200" t="s">
        <v>1242</v>
      </c>
      <c r="Z366" s="157" t="s">
        <v>1243</v>
      </c>
      <c r="AA366" s="157" t="s">
        <v>1244</v>
      </c>
      <c r="AB366" s="157" t="s">
        <v>491</v>
      </c>
      <c r="AC366" s="149"/>
    </row>
    <row r="367" spans="1:29" s="86" customFormat="1" ht="21.75" customHeight="1" x14ac:dyDescent="0.3">
      <c r="A367" s="140" t="s">
        <v>144</v>
      </c>
      <c r="B367" s="140">
        <v>18</v>
      </c>
      <c r="C367" s="140">
        <v>12</v>
      </c>
      <c r="D367" s="140">
        <v>4</v>
      </c>
      <c r="E367" s="140">
        <v>2</v>
      </c>
      <c r="F367" s="71"/>
      <c r="G367" s="71"/>
      <c r="H367" s="71"/>
      <c r="I367" s="71"/>
      <c r="J367" s="71"/>
      <c r="K367" s="71"/>
      <c r="L367" s="71"/>
      <c r="M367" s="71"/>
      <c r="N367" s="71"/>
      <c r="O367" s="71"/>
      <c r="P367" s="140">
        <f t="shared" si="12"/>
        <v>36</v>
      </c>
      <c r="Q367" s="140">
        <v>3</v>
      </c>
      <c r="R367" s="197">
        <f t="shared" si="13"/>
        <v>0.78260869565217395</v>
      </c>
      <c r="S367" s="140" t="s">
        <v>581</v>
      </c>
      <c r="T367" s="153" t="s">
        <v>4750</v>
      </c>
      <c r="U367" s="153" t="s">
        <v>463</v>
      </c>
      <c r="V367" s="153" t="s">
        <v>3923</v>
      </c>
      <c r="W367" s="157" t="s">
        <v>4747</v>
      </c>
      <c r="X367" s="199">
        <v>5</v>
      </c>
      <c r="Y367" s="200" t="s">
        <v>271</v>
      </c>
      <c r="Z367" s="157" t="s">
        <v>4748</v>
      </c>
      <c r="AA367" s="157" t="s">
        <v>412</v>
      </c>
      <c r="AB367" s="157" t="s">
        <v>838</v>
      </c>
      <c r="AC367" s="149"/>
    </row>
    <row r="368" spans="1:29" s="86" customFormat="1" ht="21.75" customHeight="1" x14ac:dyDescent="0.3">
      <c r="A368" s="140" t="s">
        <v>144</v>
      </c>
      <c r="B368" s="140">
        <v>16</v>
      </c>
      <c r="C368" s="140">
        <v>11</v>
      </c>
      <c r="D368" s="140">
        <v>3</v>
      </c>
      <c r="E368" s="140">
        <v>5</v>
      </c>
      <c r="F368" s="71"/>
      <c r="G368" s="71"/>
      <c r="H368" s="71"/>
      <c r="I368" s="71"/>
      <c r="J368" s="71"/>
      <c r="K368" s="71"/>
      <c r="L368" s="71"/>
      <c r="M368" s="71"/>
      <c r="N368" s="71"/>
      <c r="O368" s="71"/>
      <c r="P368" s="140">
        <f t="shared" si="12"/>
        <v>35</v>
      </c>
      <c r="Q368" s="140">
        <v>3</v>
      </c>
      <c r="R368" s="197">
        <f t="shared" si="13"/>
        <v>0.76086956521739135</v>
      </c>
      <c r="S368" s="140" t="s">
        <v>581</v>
      </c>
      <c r="T368" s="153" t="s">
        <v>2241</v>
      </c>
      <c r="U368" s="153" t="s">
        <v>245</v>
      </c>
      <c r="V368" s="153" t="s">
        <v>242</v>
      </c>
      <c r="W368" s="198" t="s">
        <v>2204</v>
      </c>
      <c r="X368" s="199">
        <v>5</v>
      </c>
      <c r="Y368" s="200" t="s">
        <v>236</v>
      </c>
      <c r="Z368" s="157" t="s">
        <v>1004</v>
      </c>
      <c r="AA368" s="157" t="s">
        <v>466</v>
      </c>
      <c r="AB368" s="157" t="s">
        <v>527</v>
      </c>
      <c r="AC368" s="149"/>
    </row>
    <row r="369" spans="1:29" s="86" customFormat="1" ht="21.75" customHeight="1" x14ac:dyDescent="0.3">
      <c r="A369" s="140" t="s">
        <v>157</v>
      </c>
      <c r="B369" s="140">
        <v>12</v>
      </c>
      <c r="C369" s="140">
        <v>14</v>
      </c>
      <c r="D369" s="140">
        <v>4</v>
      </c>
      <c r="E369" s="140">
        <v>5</v>
      </c>
      <c r="F369" s="71"/>
      <c r="G369" s="71"/>
      <c r="H369" s="71"/>
      <c r="I369" s="71"/>
      <c r="J369" s="71"/>
      <c r="K369" s="71"/>
      <c r="L369" s="71"/>
      <c r="M369" s="71"/>
      <c r="N369" s="71"/>
      <c r="O369" s="71"/>
      <c r="P369" s="140">
        <f t="shared" si="12"/>
        <v>35</v>
      </c>
      <c r="Q369" s="140">
        <v>3</v>
      </c>
      <c r="R369" s="197">
        <f t="shared" si="13"/>
        <v>0.76086956521739135</v>
      </c>
      <c r="S369" s="140" t="s">
        <v>581</v>
      </c>
      <c r="T369" s="153" t="s">
        <v>3785</v>
      </c>
      <c r="U369" s="153" t="s">
        <v>3786</v>
      </c>
      <c r="V369" s="153" t="s">
        <v>727</v>
      </c>
      <c r="W369" s="198" t="s">
        <v>3767</v>
      </c>
      <c r="X369" s="199">
        <v>5</v>
      </c>
      <c r="Y369" s="200" t="s">
        <v>402</v>
      </c>
      <c r="Z369" s="157" t="s">
        <v>3782</v>
      </c>
      <c r="AA369" s="157" t="s">
        <v>3783</v>
      </c>
      <c r="AB369" s="157" t="s">
        <v>727</v>
      </c>
      <c r="AC369" s="149"/>
    </row>
    <row r="370" spans="1:29" s="86" customFormat="1" ht="21.75" customHeight="1" x14ac:dyDescent="0.3">
      <c r="A370" s="152" t="s">
        <v>151</v>
      </c>
      <c r="B370" s="152">
        <v>13</v>
      </c>
      <c r="C370" s="152">
        <v>13</v>
      </c>
      <c r="D370" s="152">
        <v>4</v>
      </c>
      <c r="E370" s="152">
        <v>5</v>
      </c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140">
        <f t="shared" si="12"/>
        <v>35</v>
      </c>
      <c r="Q370" s="152">
        <v>2</v>
      </c>
      <c r="R370" s="197">
        <f t="shared" si="13"/>
        <v>0.76086956521739135</v>
      </c>
      <c r="S370" s="152" t="s">
        <v>581</v>
      </c>
      <c r="T370" s="155" t="s">
        <v>4441</v>
      </c>
      <c r="U370" s="155" t="s">
        <v>333</v>
      </c>
      <c r="V370" s="155" t="s">
        <v>246</v>
      </c>
      <c r="W370" s="198" t="s">
        <v>2781</v>
      </c>
      <c r="X370" s="152">
        <v>5</v>
      </c>
      <c r="Y370" s="204" t="s">
        <v>236</v>
      </c>
      <c r="Z370" s="205" t="s">
        <v>2784</v>
      </c>
      <c r="AA370" s="205" t="s">
        <v>463</v>
      </c>
      <c r="AB370" s="205" t="s">
        <v>1041</v>
      </c>
      <c r="AC370" s="149"/>
    </row>
    <row r="371" spans="1:29" s="86" customFormat="1" ht="21.75" customHeight="1" x14ac:dyDescent="0.3">
      <c r="A371" s="140" t="s">
        <v>150</v>
      </c>
      <c r="B371" s="140">
        <v>12</v>
      </c>
      <c r="C371" s="140">
        <v>13</v>
      </c>
      <c r="D371" s="140">
        <v>4</v>
      </c>
      <c r="E371" s="140">
        <v>6</v>
      </c>
      <c r="F371" s="71"/>
      <c r="G371" s="71"/>
      <c r="H371" s="71"/>
      <c r="I371" s="71"/>
      <c r="J371" s="71"/>
      <c r="K371" s="71"/>
      <c r="L371" s="71"/>
      <c r="M371" s="71"/>
      <c r="N371" s="71"/>
      <c r="O371" s="71"/>
      <c r="P371" s="140">
        <f t="shared" si="12"/>
        <v>35</v>
      </c>
      <c r="Q371" s="140">
        <v>2</v>
      </c>
      <c r="R371" s="197">
        <f t="shared" si="13"/>
        <v>0.76086956521739135</v>
      </c>
      <c r="S371" s="140" t="s">
        <v>581</v>
      </c>
      <c r="T371" s="153" t="s">
        <v>312</v>
      </c>
      <c r="U371" s="153" t="s">
        <v>241</v>
      </c>
      <c r="V371" s="153" t="s">
        <v>242</v>
      </c>
      <c r="W371" s="198" t="s">
        <v>316</v>
      </c>
      <c r="X371" s="199">
        <v>5</v>
      </c>
      <c r="Y371" s="200" t="s">
        <v>236</v>
      </c>
      <c r="Z371" s="157" t="s">
        <v>237</v>
      </c>
      <c r="AA371" s="157" t="s">
        <v>238</v>
      </c>
      <c r="AB371" s="157" t="s">
        <v>239</v>
      </c>
      <c r="AC371" s="149"/>
    </row>
    <row r="372" spans="1:29" s="86" customFormat="1" ht="21.75" customHeight="1" x14ac:dyDescent="0.3">
      <c r="A372" s="140" t="s">
        <v>589</v>
      </c>
      <c r="B372" s="140">
        <v>17</v>
      </c>
      <c r="C372" s="140">
        <v>13</v>
      </c>
      <c r="D372" s="140">
        <v>4</v>
      </c>
      <c r="E372" s="140">
        <v>1</v>
      </c>
      <c r="F372" s="71"/>
      <c r="G372" s="71"/>
      <c r="H372" s="71"/>
      <c r="I372" s="71"/>
      <c r="J372" s="71"/>
      <c r="K372" s="71"/>
      <c r="L372" s="71"/>
      <c r="M372" s="71"/>
      <c r="N372" s="71"/>
      <c r="O372" s="71"/>
      <c r="P372" s="140">
        <f t="shared" si="12"/>
        <v>35</v>
      </c>
      <c r="Q372" s="140">
        <v>2</v>
      </c>
      <c r="R372" s="197">
        <f t="shared" si="13"/>
        <v>0.76086956521739135</v>
      </c>
      <c r="S372" s="140" t="s">
        <v>581</v>
      </c>
      <c r="T372" s="153" t="s">
        <v>1671</v>
      </c>
      <c r="U372" s="153" t="s">
        <v>518</v>
      </c>
      <c r="V372" s="153" t="s">
        <v>804</v>
      </c>
      <c r="W372" s="198" t="s">
        <v>1669</v>
      </c>
      <c r="X372" s="199">
        <v>5</v>
      </c>
      <c r="Y372" s="200" t="s">
        <v>255</v>
      </c>
      <c r="Z372" s="157" t="s">
        <v>1670</v>
      </c>
      <c r="AA372" s="157" t="s">
        <v>366</v>
      </c>
      <c r="AB372" s="157" t="s">
        <v>242</v>
      </c>
      <c r="AC372" s="149"/>
    </row>
    <row r="373" spans="1:29" s="1" customFormat="1" ht="18" customHeight="1" x14ac:dyDescent="0.3">
      <c r="A373" s="185" t="s">
        <v>152</v>
      </c>
      <c r="B373" s="185">
        <v>13</v>
      </c>
      <c r="C373" s="185">
        <v>14</v>
      </c>
      <c r="D373" s="185">
        <v>4</v>
      </c>
      <c r="E373" s="185">
        <v>4</v>
      </c>
      <c r="F373" s="181"/>
      <c r="G373" s="181"/>
      <c r="H373" s="181"/>
      <c r="I373" s="181"/>
      <c r="J373" s="181"/>
      <c r="K373" s="181"/>
      <c r="L373" s="181"/>
      <c r="M373" s="181"/>
      <c r="N373" s="181"/>
      <c r="O373" s="181"/>
      <c r="P373" s="185">
        <f t="shared" si="12"/>
        <v>35</v>
      </c>
      <c r="Q373" s="185">
        <v>1</v>
      </c>
      <c r="R373" s="186">
        <f t="shared" si="13"/>
        <v>0.76086956521739135</v>
      </c>
      <c r="S373" s="187" t="s">
        <v>580</v>
      </c>
      <c r="T373" s="193" t="s">
        <v>4926</v>
      </c>
      <c r="U373" s="194" t="s">
        <v>356</v>
      </c>
      <c r="V373" s="193" t="s">
        <v>289</v>
      </c>
      <c r="W373" s="189" t="s">
        <v>1421</v>
      </c>
      <c r="X373" s="190">
        <v>5</v>
      </c>
      <c r="Y373" s="191" t="s">
        <v>255</v>
      </c>
      <c r="Z373" s="189" t="s">
        <v>1422</v>
      </c>
      <c r="AA373" s="189" t="s">
        <v>894</v>
      </c>
      <c r="AB373" s="189" t="s">
        <v>334</v>
      </c>
      <c r="AC373" s="195"/>
    </row>
    <row r="374" spans="1:29" s="86" customFormat="1" ht="21.75" customHeight="1" x14ac:dyDescent="0.3">
      <c r="A374" s="140" t="s">
        <v>162</v>
      </c>
      <c r="B374" s="140">
        <v>14</v>
      </c>
      <c r="C374" s="140">
        <v>14</v>
      </c>
      <c r="D374" s="140">
        <v>2</v>
      </c>
      <c r="E374" s="140">
        <v>5</v>
      </c>
      <c r="F374" s="71"/>
      <c r="G374" s="71"/>
      <c r="H374" s="71"/>
      <c r="I374" s="71"/>
      <c r="J374" s="71"/>
      <c r="K374" s="71"/>
      <c r="L374" s="71"/>
      <c r="M374" s="71"/>
      <c r="N374" s="71"/>
      <c r="O374" s="71"/>
      <c r="P374" s="140">
        <f t="shared" si="12"/>
        <v>35</v>
      </c>
      <c r="Q374" s="140">
        <v>1</v>
      </c>
      <c r="R374" s="197">
        <f t="shared" si="13"/>
        <v>0.76086956521739135</v>
      </c>
      <c r="S374" s="140" t="s">
        <v>580</v>
      </c>
      <c r="T374" s="153" t="s">
        <v>2096</v>
      </c>
      <c r="U374" s="153" t="s">
        <v>2895</v>
      </c>
      <c r="V374" s="153" t="s">
        <v>664</v>
      </c>
      <c r="W374" s="198" t="s">
        <v>2851</v>
      </c>
      <c r="X374" s="199">
        <v>5</v>
      </c>
      <c r="Y374" s="200" t="s">
        <v>363</v>
      </c>
      <c r="Z374" s="157" t="s">
        <v>2896</v>
      </c>
      <c r="AA374" s="157" t="s">
        <v>254</v>
      </c>
      <c r="AB374" s="157" t="s">
        <v>289</v>
      </c>
      <c r="AC374" s="149"/>
    </row>
    <row r="375" spans="1:29" s="86" customFormat="1" ht="21.75" customHeight="1" x14ac:dyDescent="0.3">
      <c r="A375" s="140" t="s">
        <v>144</v>
      </c>
      <c r="B375" s="140">
        <v>15</v>
      </c>
      <c r="C375" s="140">
        <v>13</v>
      </c>
      <c r="D375" s="140">
        <v>2</v>
      </c>
      <c r="E375" s="140">
        <v>5</v>
      </c>
      <c r="F375" s="71"/>
      <c r="G375" s="71"/>
      <c r="H375" s="71"/>
      <c r="I375" s="71"/>
      <c r="J375" s="71"/>
      <c r="K375" s="71"/>
      <c r="L375" s="71"/>
      <c r="M375" s="71"/>
      <c r="N375" s="71"/>
      <c r="O375" s="71"/>
      <c r="P375" s="140">
        <f t="shared" si="12"/>
        <v>35</v>
      </c>
      <c r="Q375" s="140">
        <v>1</v>
      </c>
      <c r="R375" s="197">
        <f t="shared" si="13"/>
        <v>0.76086956521739135</v>
      </c>
      <c r="S375" s="140" t="s">
        <v>1239</v>
      </c>
      <c r="T375" s="153" t="s">
        <v>3487</v>
      </c>
      <c r="U375" s="153" t="s">
        <v>339</v>
      </c>
      <c r="V375" s="153" t="s">
        <v>678</v>
      </c>
      <c r="W375" s="198" t="s">
        <v>3488</v>
      </c>
      <c r="X375" s="199">
        <v>5</v>
      </c>
      <c r="Y375" s="200" t="s">
        <v>402</v>
      </c>
      <c r="Z375" s="157" t="s">
        <v>3489</v>
      </c>
      <c r="AA375" s="157" t="s">
        <v>443</v>
      </c>
      <c r="AB375" s="157" t="s">
        <v>239</v>
      </c>
      <c r="AC375" s="149"/>
    </row>
    <row r="376" spans="1:29" s="86" customFormat="1" ht="21.75" customHeight="1" x14ac:dyDescent="0.3">
      <c r="A376" s="140" t="s">
        <v>174</v>
      </c>
      <c r="B376" s="140">
        <v>17</v>
      </c>
      <c r="C376" s="140">
        <v>10</v>
      </c>
      <c r="D376" s="140">
        <v>4</v>
      </c>
      <c r="E376" s="140">
        <v>4</v>
      </c>
      <c r="F376" s="71"/>
      <c r="G376" s="71"/>
      <c r="H376" s="71"/>
      <c r="I376" s="71"/>
      <c r="J376" s="71"/>
      <c r="K376" s="71"/>
      <c r="L376" s="71"/>
      <c r="M376" s="71"/>
      <c r="N376" s="71"/>
      <c r="O376" s="71"/>
      <c r="P376" s="140">
        <f t="shared" si="12"/>
        <v>35</v>
      </c>
      <c r="Q376" s="140">
        <v>2</v>
      </c>
      <c r="R376" s="197">
        <f t="shared" si="13"/>
        <v>0.76086956521739135</v>
      </c>
      <c r="S376" s="140" t="s">
        <v>581</v>
      </c>
      <c r="T376" s="153" t="s">
        <v>307</v>
      </c>
      <c r="U376" s="153" t="s">
        <v>308</v>
      </c>
      <c r="V376" s="153" t="s">
        <v>309</v>
      </c>
      <c r="W376" s="198" t="s">
        <v>316</v>
      </c>
      <c r="X376" s="199">
        <v>5</v>
      </c>
      <c r="Y376" s="200" t="s">
        <v>236</v>
      </c>
      <c r="Z376" s="157" t="s">
        <v>237</v>
      </c>
      <c r="AA376" s="157" t="s">
        <v>238</v>
      </c>
      <c r="AB376" s="157" t="s">
        <v>239</v>
      </c>
      <c r="AC376" s="149"/>
    </row>
    <row r="377" spans="1:29" s="86" customFormat="1" ht="21.75" customHeight="1" x14ac:dyDescent="0.3">
      <c r="A377" s="140" t="s">
        <v>156</v>
      </c>
      <c r="B377" s="140">
        <v>16</v>
      </c>
      <c r="C377" s="140">
        <v>12</v>
      </c>
      <c r="D377" s="140">
        <v>2</v>
      </c>
      <c r="E377" s="140">
        <v>5</v>
      </c>
      <c r="F377" s="71"/>
      <c r="G377" s="71"/>
      <c r="H377" s="71"/>
      <c r="I377" s="71"/>
      <c r="J377" s="71"/>
      <c r="K377" s="71"/>
      <c r="L377" s="71"/>
      <c r="M377" s="71"/>
      <c r="N377" s="71"/>
      <c r="O377" s="71"/>
      <c r="P377" s="140">
        <f t="shared" si="12"/>
        <v>35</v>
      </c>
      <c r="Q377" s="140">
        <v>2</v>
      </c>
      <c r="R377" s="197">
        <f t="shared" si="13"/>
        <v>0.76086956521739135</v>
      </c>
      <c r="S377" s="140" t="s">
        <v>581</v>
      </c>
      <c r="T377" s="153" t="s">
        <v>272</v>
      </c>
      <c r="U377" s="153" t="s">
        <v>273</v>
      </c>
      <c r="V377" s="153" t="s">
        <v>274</v>
      </c>
      <c r="W377" s="198" t="s">
        <v>316</v>
      </c>
      <c r="X377" s="199">
        <v>5</v>
      </c>
      <c r="Y377" s="200" t="s">
        <v>271</v>
      </c>
      <c r="Z377" s="157" t="s">
        <v>237</v>
      </c>
      <c r="AA377" s="157" t="s">
        <v>238</v>
      </c>
      <c r="AB377" s="157" t="s">
        <v>239</v>
      </c>
      <c r="AC377" s="149"/>
    </row>
    <row r="378" spans="1:29" s="86" customFormat="1" ht="21.75" customHeight="1" x14ac:dyDescent="0.3">
      <c r="A378" s="140" t="s">
        <v>166</v>
      </c>
      <c r="B378" s="140">
        <v>13</v>
      </c>
      <c r="C378" s="140">
        <v>13</v>
      </c>
      <c r="D378" s="140">
        <v>4</v>
      </c>
      <c r="E378" s="140">
        <v>5</v>
      </c>
      <c r="F378" s="71"/>
      <c r="G378" s="71"/>
      <c r="H378" s="71"/>
      <c r="I378" s="71"/>
      <c r="J378" s="71"/>
      <c r="K378" s="71"/>
      <c r="L378" s="71"/>
      <c r="M378" s="71"/>
      <c r="N378" s="71"/>
      <c r="O378" s="71"/>
      <c r="P378" s="140">
        <f t="shared" si="12"/>
        <v>35</v>
      </c>
      <c r="Q378" s="140">
        <v>2</v>
      </c>
      <c r="R378" s="197">
        <f t="shared" si="13"/>
        <v>0.76086956521739135</v>
      </c>
      <c r="S378" s="140" t="s">
        <v>581</v>
      </c>
      <c r="T378" s="153" t="s">
        <v>290</v>
      </c>
      <c r="U378" s="153" t="s">
        <v>241</v>
      </c>
      <c r="V378" s="153" t="s">
        <v>291</v>
      </c>
      <c r="W378" s="198" t="s">
        <v>316</v>
      </c>
      <c r="X378" s="199">
        <v>5</v>
      </c>
      <c r="Y378" s="200" t="s">
        <v>247</v>
      </c>
      <c r="Z378" s="157" t="s">
        <v>237</v>
      </c>
      <c r="AA378" s="157" t="s">
        <v>238</v>
      </c>
      <c r="AB378" s="157" t="s">
        <v>239</v>
      </c>
      <c r="AC378" s="149"/>
    </row>
    <row r="379" spans="1:29" s="86" customFormat="1" ht="21.75" customHeight="1" x14ac:dyDescent="0.3">
      <c r="A379" s="140" t="s">
        <v>152</v>
      </c>
      <c r="B379" s="140">
        <v>12</v>
      </c>
      <c r="C379" s="140">
        <v>15</v>
      </c>
      <c r="D379" s="140">
        <v>3</v>
      </c>
      <c r="E379" s="140">
        <v>5</v>
      </c>
      <c r="F379" s="71"/>
      <c r="G379" s="71"/>
      <c r="H379" s="71"/>
      <c r="I379" s="71"/>
      <c r="J379" s="71"/>
      <c r="K379" s="71"/>
      <c r="L379" s="71"/>
      <c r="M379" s="71"/>
      <c r="N379" s="71"/>
      <c r="O379" s="71"/>
      <c r="P379" s="140">
        <f t="shared" si="12"/>
        <v>35</v>
      </c>
      <c r="Q379" s="140">
        <v>2</v>
      </c>
      <c r="R379" s="197">
        <f t="shared" si="13"/>
        <v>0.76086956521739135</v>
      </c>
      <c r="S379" s="140" t="s">
        <v>581</v>
      </c>
      <c r="T379" s="153" t="s">
        <v>1486</v>
      </c>
      <c r="U379" s="153" t="s">
        <v>555</v>
      </c>
      <c r="V379" s="153" t="s">
        <v>430</v>
      </c>
      <c r="W379" s="198" t="s">
        <v>1436</v>
      </c>
      <c r="X379" s="199">
        <v>5</v>
      </c>
      <c r="Y379" s="200" t="s">
        <v>402</v>
      </c>
      <c r="Z379" s="157" t="s">
        <v>1483</v>
      </c>
      <c r="AA379" s="157" t="s">
        <v>366</v>
      </c>
      <c r="AB379" s="157" t="s">
        <v>962</v>
      </c>
      <c r="AC379" s="149"/>
    </row>
    <row r="380" spans="1:29" s="86" customFormat="1" ht="21.75" customHeight="1" x14ac:dyDescent="0.3">
      <c r="A380" s="140" t="s">
        <v>155</v>
      </c>
      <c r="B380" s="140">
        <v>16</v>
      </c>
      <c r="C380" s="140">
        <v>12</v>
      </c>
      <c r="D380" s="140">
        <v>2</v>
      </c>
      <c r="E380" s="140">
        <v>5</v>
      </c>
      <c r="F380" s="71"/>
      <c r="G380" s="71"/>
      <c r="H380" s="71"/>
      <c r="I380" s="71"/>
      <c r="J380" s="71"/>
      <c r="K380" s="71"/>
      <c r="L380" s="71"/>
      <c r="M380" s="71"/>
      <c r="N380" s="71"/>
      <c r="O380" s="71"/>
      <c r="P380" s="140">
        <f t="shared" si="12"/>
        <v>35</v>
      </c>
      <c r="Q380" s="140">
        <v>2</v>
      </c>
      <c r="R380" s="197">
        <f t="shared" si="13"/>
        <v>0.76086956521739135</v>
      </c>
      <c r="S380" s="140" t="s">
        <v>581</v>
      </c>
      <c r="T380" s="153" t="s">
        <v>268</v>
      </c>
      <c r="U380" s="153" t="s">
        <v>269</v>
      </c>
      <c r="V380" s="153" t="s">
        <v>270</v>
      </c>
      <c r="W380" s="198" t="s">
        <v>316</v>
      </c>
      <c r="X380" s="199">
        <v>5</v>
      </c>
      <c r="Y380" s="200" t="s">
        <v>271</v>
      </c>
      <c r="Z380" s="157" t="s">
        <v>237</v>
      </c>
      <c r="AA380" s="157" t="s">
        <v>238</v>
      </c>
      <c r="AB380" s="157" t="s">
        <v>239</v>
      </c>
      <c r="AC380" s="149"/>
    </row>
    <row r="381" spans="1:29" s="86" customFormat="1" ht="21.75" customHeight="1" x14ac:dyDescent="0.3">
      <c r="A381" s="140" t="s">
        <v>146</v>
      </c>
      <c r="B381" s="140">
        <v>14</v>
      </c>
      <c r="C381" s="140">
        <v>11</v>
      </c>
      <c r="D381" s="140">
        <v>4</v>
      </c>
      <c r="E381" s="140">
        <v>6</v>
      </c>
      <c r="F381" s="71"/>
      <c r="G381" s="71"/>
      <c r="H381" s="71"/>
      <c r="I381" s="71"/>
      <c r="J381" s="71"/>
      <c r="K381" s="71"/>
      <c r="L381" s="71"/>
      <c r="M381" s="71"/>
      <c r="N381" s="71"/>
      <c r="O381" s="71"/>
      <c r="P381" s="140">
        <f t="shared" si="12"/>
        <v>35</v>
      </c>
      <c r="Q381" s="140">
        <v>2</v>
      </c>
      <c r="R381" s="197">
        <f t="shared" si="13"/>
        <v>0.76086956521739135</v>
      </c>
      <c r="S381" s="140" t="s">
        <v>581</v>
      </c>
      <c r="T381" s="153" t="s">
        <v>964</v>
      </c>
      <c r="U381" s="153" t="s">
        <v>414</v>
      </c>
      <c r="V381" s="153" t="s">
        <v>249</v>
      </c>
      <c r="W381" s="198" t="s">
        <v>1241</v>
      </c>
      <c r="X381" s="199">
        <v>5</v>
      </c>
      <c r="Y381" s="200" t="s">
        <v>1242</v>
      </c>
      <c r="Z381" s="157" t="s">
        <v>1243</v>
      </c>
      <c r="AA381" s="157" t="s">
        <v>1244</v>
      </c>
      <c r="AB381" s="157" t="s">
        <v>491</v>
      </c>
      <c r="AC381" s="149"/>
    </row>
    <row r="382" spans="1:29" s="86" customFormat="1" ht="21.75" customHeight="1" x14ac:dyDescent="0.3">
      <c r="A382" s="140" t="s">
        <v>145</v>
      </c>
      <c r="B382" s="140">
        <v>15</v>
      </c>
      <c r="C382" s="140">
        <v>11</v>
      </c>
      <c r="D382" s="140">
        <v>3</v>
      </c>
      <c r="E382" s="140">
        <v>5</v>
      </c>
      <c r="F382" s="71"/>
      <c r="G382" s="71"/>
      <c r="H382" s="71"/>
      <c r="I382" s="71"/>
      <c r="J382" s="71"/>
      <c r="K382" s="71"/>
      <c r="L382" s="71"/>
      <c r="M382" s="71"/>
      <c r="N382" s="71"/>
      <c r="O382" s="71"/>
      <c r="P382" s="140">
        <f t="shared" si="12"/>
        <v>34</v>
      </c>
      <c r="Q382" s="140">
        <v>4</v>
      </c>
      <c r="R382" s="197">
        <f t="shared" si="13"/>
        <v>0.73913043478260865</v>
      </c>
      <c r="S382" s="140" t="s">
        <v>580</v>
      </c>
      <c r="T382" s="153" t="s">
        <v>1038</v>
      </c>
      <c r="U382" s="153" t="s">
        <v>744</v>
      </c>
      <c r="V382" s="153" t="s">
        <v>306</v>
      </c>
      <c r="W382" s="198" t="s">
        <v>1022</v>
      </c>
      <c r="X382" s="199">
        <v>5</v>
      </c>
      <c r="Y382" s="200" t="s">
        <v>255</v>
      </c>
      <c r="Z382" s="157" t="s">
        <v>1033</v>
      </c>
      <c r="AA382" s="157" t="s">
        <v>443</v>
      </c>
      <c r="AB382" s="157" t="s">
        <v>1034</v>
      </c>
      <c r="AC382" s="149"/>
    </row>
    <row r="383" spans="1:29" s="86" customFormat="1" ht="21.75" customHeight="1" x14ac:dyDescent="0.3">
      <c r="A383" s="140" t="s">
        <v>152</v>
      </c>
      <c r="B383" s="140">
        <v>13</v>
      </c>
      <c r="C383" s="140">
        <v>13</v>
      </c>
      <c r="D383" s="140">
        <v>4</v>
      </c>
      <c r="E383" s="140">
        <v>4</v>
      </c>
      <c r="F383" s="71"/>
      <c r="G383" s="71"/>
      <c r="H383" s="71"/>
      <c r="I383" s="71"/>
      <c r="J383" s="71"/>
      <c r="K383" s="71"/>
      <c r="L383" s="71"/>
      <c r="M383" s="71"/>
      <c r="N383" s="71"/>
      <c r="O383" s="71"/>
      <c r="P383" s="140">
        <f t="shared" si="12"/>
        <v>34</v>
      </c>
      <c r="Q383" s="140">
        <v>3</v>
      </c>
      <c r="R383" s="197">
        <f t="shared" si="13"/>
        <v>0.73913043478260865</v>
      </c>
      <c r="S383" s="140" t="s">
        <v>581</v>
      </c>
      <c r="T383" s="153" t="s">
        <v>1672</v>
      </c>
      <c r="U383" s="153" t="s">
        <v>1673</v>
      </c>
      <c r="V383" s="153" t="s">
        <v>263</v>
      </c>
      <c r="W383" s="198" t="s">
        <v>1669</v>
      </c>
      <c r="X383" s="199">
        <v>5</v>
      </c>
      <c r="Y383" s="200" t="s">
        <v>402</v>
      </c>
      <c r="Z383" s="157" t="s">
        <v>1670</v>
      </c>
      <c r="AA383" s="157" t="s">
        <v>366</v>
      </c>
      <c r="AB383" s="157" t="s">
        <v>242</v>
      </c>
      <c r="AC383" s="149"/>
    </row>
    <row r="384" spans="1:29" s="86" customFormat="1" ht="21.75" customHeight="1" x14ac:dyDescent="0.3">
      <c r="A384" s="140" t="s">
        <v>142</v>
      </c>
      <c r="B384" s="140">
        <v>15</v>
      </c>
      <c r="C384" s="140">
        <v>13</v>
      </c>
      <c r="D384" s="140">
        <v>3</v>
      </c>
      <c r="E384" s="140">
        <v>3</v>
      </c>
      <c r="F384" s="71"/>
      <c r="G384" s="71"/>
      <c r="H384" s="71"/>
      <c r="I384" s="71"/>
      <c r="J384" s="71"/>
      <c r="K384" s="71"/>
      <c r="L384" s="71"/>
      <c r="M384" s="71"/>
      <c r="N384" s="71"/>
      <c r="O384" s="71"/>
      <c r="P384" s="140">
        <f t="shared" si="12"/>
        <v>34</v>
      </c>
      <c r="Q384" s="140">
        <v>3</v>
      </c>
      <c r="R384" s="197">
        <f t="shared" si="13"/>
        <v>0.73913043478260865</v>
      </c>
      <c r="S384" s="140" t="s">
        <v>581</v>
      </c>
      <c r="T384" s="153" t="s">
        <v>1247</v>
      </c>
      <c r="U384" s="153" t="s">
        <v>1182</v>
      </c>
      <c r="V384" s="153" t="s">
        <v>249</v>
      </c>
      <c r="W384" s="198" t="s">
        <v>1241</v>
      </c>
      <c r="X384" s="199">
        <v>5</v>
      </c>
      <c r="Y384" s="200" t="s">
        <v>1248</v>
      </c>
      <c r="Z384" s="157" t="s">
        <v>1243</v>
      </c>
      <c r="AA384" s="157" t="s">
        <v>1244</v>
      </c>
      <c r="AB384" s="157" t="s">
        <v>491</v>
      </c>
      <c r="AC384" s="149"/>
    </row>
    <row r="385" spans="1:29" s="86" customFormat="1" ht="21.75" customHeight="1" x14ac:dyDescent="0.3">
      <c r="A385" s="140" t="s">
        <v>149</v>
      </c>
      <c r="B385" s="140">
        <v>11</v>
      </c>
      <c r="C385" s="140">
        <v>15</v>
      </c>
      <c r="D385" s="140">
        <v>4</v>
      </c>
      <c r="E385" s="140">
        <v>4</v>
      </c>
      <c r="F385" s="71"/>
      <c r="G385" s="71"/>
      <c r="H385" s="71"/>
      <c r="I385" s="71"/>
      <c r="J385" s="71"/>
      <c r="K385" s="71"/>
      <c r="L385" s="71"/>
      <c r="M385" s="71"/>
      <c r="N385" s="71"/>
      <c r="O385" s="71"/>
      <c r="P385" s="140">
        <f t="shared" si="12"/>
        <v>34</v>
      </c>
      <c r="Q385" s="140">
        <v>2</v>
      </c>
      <c r="R385" s="197">
        <f t="shared" si="13"/>
        <v>0.73913043478260865</v>
      </c>
      <c r="S385" s="140" t="s">
        <v>581</v>
      </c>
      <c r="T385" s="153" t="s">
        <v>1484</v>
      </c>
      <c r="U385" s="153" t="s">
        <v>301</v>
      </c>
      <c r="V385" s="153" t="s">
        <v>1485</v>
      </c>
      <c r="W385" s="198" t="s">
        <v>1436</v>
      </c>
      <c r="X385" s="199">
        <v>5</v>
      </c>
      <c r="Y385" s="200" t="s">
        <v>271</v>
      </c>
      <c r="Z385" s="157" t="s">
        <v>1483</v>
      </c>
      <c r="AA385" s="157" t="s">
        <v>366</v>
      </c>
      <c r="AB385" s="157" t="s">
        <v>962</v>
      </c>
      <c r="AC385" s="149"/>
    </row>
    <row r="386" spans="1:29" s="86" customFormat="1" ht="21.75" customHeight="1" x14ac:dyDescent="0.3">
      <c r="A386" s="140" t="s">
        <v>150</v>
      </c>
      <c r="B386" s="140">
        <v>18</v>
      </c>
      <c r="C386" s="140">
        <v>12</v>
      </c>
      <c r="D386" s="140">
        <v>4</v>
      </c>
      <c r="E386" s="140">
        <v>0</v>
      </c>
      <c r="F386" s="71"/>
      <c r="G386" s="71"/>
      <c r="H386" s="71"/>
      <c r="I386" s="71"/>
      <c r="J386" s="71"/>
      <c r="K386" s="71"/>
      <c r="L386" s="71"/>
      <c r="M386" s="71"/>
      <c r="N386" s="71"/>
      <c r="O386" s="71"/>
      <c r="P386" s="140">
        <f t="shared" si="12"/>
        <v>34</v>
      </c>
      <c r="Q386" s="140">
        <v>1</v>
      </c>
      <c r="R386" s="197">
        <f t="shared" si="13"/>
        <v>0.73913043478260865</v>
      </c>
      <c r="S386" s="140" t="s">
        <v>580</v>
      </c>
      <c r="T386" s="153" t="s">
        <v>1001</v>
      </c>
      <c r="U386" s="153" t="s">
        <v>463</v>
      </c>
      <c r="V386" s="153" t="s">
        <v>263</v>
      </c>
      <c r="W386" s="198" t="s">
        <v>1330</v>
      </c>
      <c r="X386" s="199">
        <v>5</v>
      </c>
      <c r="Y386" s="200" t="s">
        <v>271</v>
      </c>
      <c r="Z386" s="157" t="s">
        <v>1343</v>
      </c>
      <c r="AA386" s="157" t="s">
        <v>254</v>
      </c>
      <c r="AB386" s="157" t="s">
        <v>489</v>
      </c>
      <c r="AC386" s="149"/>
    </row>
    <row r="387" spans="1:29" s="86" customFormat="1" ht="21.75" customHeight="1" x14ac:dyDescent="0.3">
      <c r="A387" s="140" t="s">
        <v>151</v>
      </c>
      <c r="B387" s="140">
        <v>13</v>
      </c>
      <c r="C387" s="140">
        <v>11</v>
      </c>
      <c r="D387" s="140">
        <v>4</v>
      </c>
      <c r="E387" s="140">
        <v>6</v>
      </c>
      <c r="F387" s="71"/>
      <c r="G387" s="71"/>
      <c r="H387" s="71"/>
      <c r="I387" s="71"/>
      <c r="J387" s="71"/>
      <c r="K387" s="71"/>
      <c r="L387" s="71"/>
      <c r="M387" s="71"/>
      <c r="N387" s="71"/>
      <c r="O387" s="71"/>
      <c r="P387" s="140">
        <f t="shared" si="12"/>
        <v>34</v>
      </c>
      <c r="Q387" s="140">
        <v>2</v>
      </c>
      <c r="R387" s="197">
        <f t="shared" si="13"/>
        <v>0.73913043478260865</v>
      </c>
      <c r="S387" s="140" t="s">
        <v>581</v>
      </c>
      <c r="T387" s="153" t="s">
        <v>2340</v>
      </c>
      <c r="U387" s="153" t="s">
        <v>1215</v>
      </c>
      <c r="V387" s="153" t="s">
        <v>246</v>
      </c>
      <c r="W387" s="198" t="s">
        <v>2338</v>
      </c>
      <c r="X387" s="199">
        <v>5</v>
      </c>
      <c r="Y387" s="200" t="s">
        <v>564</v>
      </c>
      <c r="Z387" s="157" t="s">
        <v>2339</v>
      </c>
      <c r="AA387" s="157" t="s">
        <v>414</v>
      </c>
      <c r="AB387" s="157" t="s">
        <v>289</v>
      </c>
      <c r="AC387" s="149"/>
    </row>
    <row r="388" spans="1:29" s="86" customFormat="1" ht="21.75" customHeight="1" x14ac:dyDescent="0.3">
      <c r="A388" s="140" t="s">
        <v>147</v>
      </c>
      <c r="B388" s="140">
        <v>12</v>
      </c>
      <c r="C388" s="140">
        <v>13</v>
      </c>
      <c r="D388" s="140">
        <v>3</v>
      </c>
      <c r="E388" s="140">
        <v>6</v>
      </c>
      <c r="F388" s="71"/>
      <c r="G388" s="71"/>
      <c r="H388" s="71"/>
      <c r="I388" s="71"/>
      <c r="J388" s="71"/>
      <c r="K388" s="71"/>
      <c r="L388" s="71"/>
      <c r="M388" s="71"/>
      <c r="N388" s="71"/>
      <c r="O388" s="71"/>
      <c r="P388" s="140">
        <f t="shared" si="12"/>
        <v>34</v>
      </c>
      <c r="Q388" s="140">
        <v>3</v>
      </c>
      <c r="R388" s="197">
        <f t="shared" si="13"/>
        <v>0.73913043478260865</v>
      </c>
      <c r="S388" s="140" t="s">
        <v>581</v>
      </c>
      <c r="T388" s="153" t="s">
        <v>250</v>
      </c>
      <c r="U388" s="153" t="s">
        <v>251</v>
      </c>
      <c r="V388" s="153" t="s">
        <v>252</v>
      </c>
      <c r="W388" s="198" t="s">
        <v>316</v>
      </c>
      <c r="X388" s="199">
        <v>5</v>
      </c>
      <c r="Y388" s="200" t="s">
        <v>236</v>
      </c>
      <c r="Z388" s="157" t="s">
        <v>237</v>
      </c>
      <c r="AA388" s="157" t="s">
        <v>238</v>
      </c>
      <c r="AB388" s="157" t="s">
        <v>239</v>
      </c>
      <c r="AC388" s="149"/>
    </row>
    <row r="389" spans="1:29" s="86" customFormat="1" ht="21.75" customHeight="1" x14ac:dyDescent="0.3">
      <c r="A389" s="140" t="s">
        <v>142</v>
      </c>
      <c r="B389" s="140">
        <v>11</v>
      </c>
      <c r="C389" s="140">
        <v>14</v>
      </c>
      <c r="D389" s="140">
        <v>4</v>
      </c>
      <c r="E389" s="140">
        <v>4</v>
      </c>
      <c r="F389" s="71"/>
      <c r="G389" s="71"/>
      <c r="H389" s="71"/>
      <c r="I389" s="71"/>
      <c r="J389" s="71"/>
      <c r="K389" s="71"/>
      <c r="L389" s="71"/>
      <c r="M389" s="71"/>
      <c r="N389" s="71"/>
      <c r="O389" s="71"/>
      <c r="P389" s="140">
        <f t="shared" si="12"/>
        <v>33</v>
      </c>
      <c r="Q389" s="140">
        <v>1</v>
      </c>
      <c r="R389" s="197">
        <f t="shared" si="13"/>
        <v>0.71739130434782605</v>
      </c>
      <c r="S389" s="140" t="s">
        <v>580</v>
      </c>
      <c r="T389" s="156" t="s">
        <v>4655</v>
      </c>
      <c r="U389" s="156" t="s">
        <v>476</v>
      </c>
      <c r="V389" s="156" t="s">
        <v>348</v>
      </c>
      <c r="W389" s="198" t="s">
        <v>4656</v>
      </c>
      <c r="X389" s="200">
        <v>5</v>
      </c>
      <c r="Y389" s="200">
        <v>1</v>
      </c>
      <c r="Z389" s="157" t="s">
        <v>1717</v>
      </c>
      <c r="AA389" s="157" t="s">
        <v>333</v>
      </c>
      <c r="AB389" s="157" t="s">
        <v>263</v>
      </c>
      <c r="AC389" s="149"/>
    </row>
    <row r="390" spans="1:29" s="86" customFormat="1" ht="21.75" customHeight="1" x14ac:dyDescent="0.3">
      <c r="A390" s="140" t="s">
        <v>146</v>
      </c>
      <c r="B390" s="140">
        <v>11</v>
      </c>
      <c r="C390" s="140">
        <v>13</v>
      </c>
      <c r="D390" s="140">
        <v>4</v>
      </c>
      <c r="E390" s="140">
        <v>5</v>
      </c>
      <c r="F390" s="71"/>
      <c r="G390" s="71"/>
      <c r="H390" s="71"/>
      <c r="I390" s="71"/>
      <c r="J390" s="71"/>
      <c r="K390" s="71"/>
      <c r="L390" s="71"/>
      <c r="M390" s="71"/>
      <c r="N390" s="71"/>
      <c r="O390" s="71"/>
      <c r="P390" s="140">
        <f t="shared" si="12"/>
        <v>33</v>
      </c>
      <c r="Q390" s="140">
        <v>3</v>
      </c>
      <c r="R390" s="197">
        <f t="shared" si="13"/>
        <v>0.71739130434782605</v>
      </c>
      <c r="S390" s="140" t="s">
        <v>581</v>
      </c>
      <c r="T390" s="153" t="s">
        <v>2341</v>
      </c>
      <c r="U390" s="153" t="s">
        <v>333</v>
      </c>
      <c r="V390" s="153" t="s">
        <v>263</v>
      </c>
      <c r="W390" s="198" t="s">
        <v>2338</v>
      </c>
      <c r="X390" s="199">
        <v>5</v>
      </c>
      <c r="Y390" s="200" t="s">
        <v>564</v>
      </c>
      <c r="Z390" s="157" t="s">
        <v>2339</v>
      </c>
      <c r="AA390" s="157" t="s">
        <v>414</v>
      </c>
      <c r="AB390" s="157" t="s">
        <v>289</v>
      </c>
      <c r="AC390" s="149"/>
    </row>
    <row r="391" spans="1:29" s="86" customFormat="1" ht="21.75" customHeight="1" x14ac:dyDescent="0.3">
      <c r="A391" s="140" t="s">
        <v>158</v>
      </c>
      <c r="B391" s="140">
        <v>15</v>
      </c>
      <c r="C391" s="140">
        <v>10</v>
      </c>
      <c r="D391" s="140">
        <v>4</v>
      </c>
      <c r="E391" s="140">
        <v>4</v>
      </c>
      <c r="F391" s="71"/>
      <c r="G391" s="71"/>
      <c r="H391" s="71"/>
      <c r="I391" s="71"/>
      <c r="J391" s="71"/>
      <c r="K391" s="71"/>
      <c r="L391" s="71"/>
      <c r="M391" s="71"/>
      <c r="N391" s="71"/>
      <c r="O391" s="71"/>
      <c r="P391" s="140">
        <f t="shared" si="12"/>
        <v>33</v>
      </c>
      <c r="Q391" s="140">
        <v>4</v>
      </c>
      <c r="R391" s="197">
        <f t="shared" si="13"/>
        <v>0.71739130434782605</v>
      </c>
      <c r="S391" s="140" t="s">
        <v>581</v>
      </c>
      <c r="T391" s="153" t="s">
        <v>1674</v>
      </c>
      <c r="U391" s="153" t="s">
        <v>313</v>
      </c>
      <c r="V391" s="153" t="s">
        <v>759</v>
      </c>
      <c r="W391" s="198" t="s">
        <v>1669</v>
      </c>
      <c r="X391" s="199">
        <v>5</v>
      </c>
      <c r="Y391" s="200" t="s">
        <v>402</v>
      </c>
      <c r="Z391" s="157" t="s">
        <v>1670</v>
      </c>
      <c r="AA391" s="157" t="s">
        <v>366</v>
      </c>
      <c r="AB391" s="157" t="s">
        <v>242</v>
      </c>
      <c r="AC391" s="149"/>
    </row>
    <row r="392" spans="1:29" s="86" customFormat="1" ht="21.75" customHeight="1" x14ac:dyDescent="0.3">
      <c r="A392" s="140" t="s">
        <v>143</v>
      </c>
      <c r="B392" s="140">
        <v>12</v>
      </c>
      <c r="C392" s="140">
        <v>14</v>
      </c>
      <c r="D392" s="140">
        <v>4</v>
      </c>
      <c r="E392" s="140">
        <v>3</v>
      </c>
      <c r="F392" s="71"/>
      <c r="G392" s="71"/>
      <c r="H392" s="71"/>
      <c r="I392" s="71"/>
      <c r="J392" s="71"/>
      <c r="K392" s="71"/>
      <c r="L392" s="71"/>
      <c r="M392" s="71"/>
      <c r="N392" s="71"/>
      <c r="O392" s="71"/>
      <c r="P392" s="140">
        <f t="shared" si="12"/>
        <v>33</v>
      </c>
      <c r="Q392" s="140">
        <v>1</v>
      </c>
      <c r="R392" s="197">
        <f t="shared" si="13"/>
        <v>0.71739130434782605</v>
      </c>
      <c r="S392" s="140" t="s">
        <v>580</v>
      </c>
      <c r="T392" s="205" t="s">
        <v>966</v>
      </c>
      <c r="U392" s="206" t="s">
        <v>414</v>
      </c>
      <c r="V392" s="206" t="s">
        <v>246</v>
      </c>
      <c r="W392" s="198" t="s">
        <v>950</v>
      </c>
      <c r="X392" s="199">
        <v>5</v>
      </c>
      <c r="Y392" s="200" t="s">
        <v>402</v>
      </c>
      <c r="Z392" s="157" t="s">
        <v>967</v>
      </c>
      <c r="AA392" s="157" t="s">
        <v>482</v>
      </c>
      <c r="AB392" s="157" t="s">
        <v>242</v>
      </c>
      <c r="AC392" s="149"/>
    </row>
    <row r="393" spans="1:29" s="86" customFormat="1" ht="21.75" customHeight="1" x14ac:dyDescent="0.3">
      <c r="A393" s="152" t="s">
        <v>155</v>
      </c>
      <c r="B393" s="152">
        <v>13</v>
      </c>
      <c r="C393" s="152">
        <v>12</v>
      </c>
      <c r="D393" s="152">
        <v>2</v>
      </c>
      <c r="E393" s="152">
        <v>6</v>
      </c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140">
        <f t="shared" si="12"/>
        <v>33</v>
      </c>
      <c r="Q393" s="152">
        <v>3</v>
      </c>
      <c r="R393" s="197">
        <f t="shared" si="13"/>
        <v>0.71739130434782605</v>
      </c>
      <c r="S393" s="152" t="s">
        <v>581</v>
      </c>
      <c r="T393" s="155" t="s">
        <v>4442</v>
      </c>
      <c r="U393" s="155" t="s">
        <v>380</v>
      </c>
      <c r="V393" s="155" t="s">
        <v>551</v>
      </c>
      <c r="W393" s="198" t="s">
        <v>2781</v>
      </c>
      <c r="X393" s="152">
        <v>5</v>
      </c>
      <c r="Y393" s="204" t="s">
        <v>2786</v>
      </c>
      <c r="Z393" s="205" t="s">
        <v>2784</v>
      </c>
      <c r="AA393" s="205" t="s">
        <v>463</v>
      </c>
      <c r="AB393" s="205" t="s">
        <v>1041</v>
      </c>
      <c r="AC393" s="149"/>
    </row>
    <row r="394" spans="1:29" s="86" customFormat="1" ht="21.75" customHeight="1" x14ac:dyDescent="0.3">
      <c r="A394" s="152" t="s">
        <v>154</v>
      </c>
      <c r="B394" s="152">
        <v>14</v>
      </c>
      <c r="C394" s="152">
        <v>11</v>
      </c>
      <c r="D394" s="152">
        <v>2</v>
      </c>
      <c r="E394" s="152">
        <v>6</v>
      </c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140">
        <f t="shared" si="12"/>
        <v>33</v>
      </c>
      <c r="Q394" s="152">
        <v>3</v>
      </c>
      <c r="R394" s="197">
        <f t="shared" si="13"/>
        <v>0.71739130434782605</v>
      </c>
      <c r="S394" s="152" t="s">
        <v>581</v>
      </c>
      <c r="T394" s="155" t="s">
        <v>4442</v>
      </c>
      <c r="U394" s="155" t="s">
        <v>329</v>
      </c>
      <c r="V394" s="155" t="s">
        <v>325</v>
      </c>
      <c r="W394" s="198" t="s">
        <v>2781</v>
      </c>
      <c r="X394" s="152">
        <v>5</v>
      </c>
      <c r="Y394" s="204" t="s">
        <v>2786</v>
      </c>
      <c r="Z394" s="205" t="s">
        <v>2784</v>
      </c>
      <c r="AA394" s="205" t="s">
        <v>463</v>
      </c>
      <c r="AB394" s="205" t="s">
        <v>1041</v>
      </c>
      <c r="AC394" s="149"/>
    </row>
    <row r="395" spans="1:29" s="86" customFormat="1" ht="21.75" customHeight="1" x14ac:dyDescent="0.3">
      <c r="A395" s="140" t="s">
        <v>156</v>
      </c>
      <c r="B395" s="140">
        <v>12</v>
      </c>
      <c r="C395" s="140">
        <v>13</v>
      </c>
      <c r="D395" s="140">
        <v>4</v>
      </c>
      <c r="E395" s="140">
        <v>4</v>
      </c>
      <c r="F395" s="71"/>
      <c r="G395" s="71"/>
      <c r="H395" s="71"/>
      <c r="I395" s="71"/>
      <c r="J395" s="71"/>
      <c r="K395" s="71"/>
      <c r="L395" s="71"/>
      <c r="M395" s="71"/>
      <c r="N395" s="71"/>
      <c r="O395" s="71"/>
      <c r="P395" s="140">
        <f t="shared" si="12"/>
        <v>33</v>
      </c>
      <c r="Q395" s="140">
        <v>4</v>
      </c>
      <c r="R395" s="197">
        <f t="shared" si="13"/>
        <v>0.71739130434782605</v>
      </c>
      <c r="S395" s="140" t="s">
        <v>581</v>
      </c>
      <c r="T395" s="153" t="s">
        <v>3788</v>
      </c>
      <c r="U395" s="153" t="s">
        <v>439</v>
      </c>
      <c r="V395" s="153" t="s">
        <v>567</v>
      </c>
      <c r="W395" s="198" t="s">
        <v>3767</v>
      </c>
      <c r="X395" s="199">
        <v>5</v>
      </c>
      <c r="Y395" s="200" t="s">
        <v>402</v>
      </c>
      <c r="Z395" s="157" t="s">
        <v>3782</v>
      </c>
      <c r="AA395" s="157" t="s">
        <v>3783</v>
      </c>
      <c r="AB395" s="157" t="s">
        <v>727</v>
      </c>
      <c r="AC395" s="149"/>
    </row>
    <row r="396" spans="1:29" s="86" customFormat="1" ht="21.75" customHeight="1" x14ac:dyDescent="0.3">
      <c r="A396" s="140" t="s">
        <v>1675</v>
      </c>
      <c r="B396" s="140">
        <v>12</v>
      </c>
      <c r="C396" s="140">
        <v>14</v>
      </c>
      <c r="D396" s="140">
        <v>4</v>
      </c>
      <c r="E396" s="140">
        <v>3</v>
      </c>
      <c r="F396" s="71"/>
      <c r="G396" s="71"/>
      <c r="H396" s="71"/>
      <c r="I396" s="71"/>
      <c r="J396" s="71"/>
      <c r="K396" s="71"/>
      <c r="L396" s="71"/>
      <c r="M396" s="71"/>
      <c r="N396" s="71"/>
      <c r="O396" s="71"/>
      <c r="P396" s="140">
        <f t="shared" si="12"/>
        <v>33</v>
      </c>
      <c r="Q396" s="140">
        <v>4</v>
      </c>
      <c r="R396" s="197">
        <f t="shared" si="13"/>
        <v>0.71739130434782605</v>
      </c>
      <c r="S396" s="140" t="s">
        <v>581</v>
      </c>
      <c r="T396" s="153" t="s">
        <v>1676</v>
      </c>
      <c r="U396" s="153" t="s">
        <v>1589</v>
      </c>
      <c r="V396" s="153" t="s">
        <v>331</v>
      </c>
      <c r="W396" s="198" t="s">
        <v>1669</v>
      </c>
      <c r="X396" s="199">
        <v>5</v>
      </c>
      <c r="Y396" s="200" t="s">
        <v>255</v>
      </c>
      <c r="Z396" s="157" t="s">
        <v>1670</v>
      </c>
      <c r="AA396" s="157" t="s">
        <v>366</v>
      </c>
      <c r="AB396" s="157" t="s">
        <v>242</v>
      </c>
      <c r="AC396" s="149"/>
    </row>
    <row r="397" spans="1:29" s="86" customFormat="1" ht="21.75" customHeight="1" x14ac:dyDescent="0.3">
      <c r="A397" s="140" t="s">
        <v>143</v>
      </c>
      <c r="B397" s="140">
        <v>15</v>
      </c>
      <c r="C397" s="140">
        <v>11</v>
      </c>
      <c r="D397" s="140">
        <v>3</v>
      </c>
      <c r="E397" s="140">
        <v>4</v>
      </c>
      <c r="F397" s="71"/>
      <c r="G397" s="71"/>
      <c r="H397" s="71"/>
      <c r="I397" s="71"/>
      <c r="J397" s="71"/>
      <c r="K397" s="71"/>
      <c r="L397" s="71"/>
      <c r="M397" s="71"/>
      <c r="N397" s="71"/>
      <c r="O397" s="71"/>
      <c r="P397" s="140">
        <f t="shared" si="12"/>
        <v>33</v>
      </c>
      <c r="Q397" s="140">
        <v>4</v>
      </c>
      <c r="R397" s="197">
        <f t="shared" si="13"/>
        <v>0.71739130434782605</v>
      </c>
      <c r="S397" s="140" t="s">
        <v>582</v>
      </c>
      <c r="T397" s="153" t="s">
        <v>4749</v>
      </c>
      <c r="U397" s="153" t="s">
        <v>356</v>
      </c>
      <c r="V397" s="153" t="s">
        <v>3923</v>
      </c>
      <c r="W397" s="157" t="s">
        <v>4747</v>
      </c>
      <c r="X397" s="199">
        <v>5</v>
      </c>
      <c r="Y397" s="200" t="s">
        <v>402</v>
      </c>
      <c r="Z397" s="157" t="s">
        <v>4748</v>
      </c>
      <c r="AA397" s="157" t="s">
        <v>412</v>
      </c>
      <c r="AB397" s="157" t="s">
        <v>838</v>
      </c>
      <c r="AC397" s="149"/>
    </row>
    <row r="398" spans="1:29" s="86" customFormat="1" ht="21.75" customHeight="1" x14ac:dyDescent="0.3">
      <c r="A398" s="140" t="s">
        <v>154</v>
      </c>
      <c r="B398" s="140">
        <v>10</v>
      </c>
      <c r="C398" s="140">
        <v>14</v>
      </c>
      <c r="D398" s="140">
        <v>4</v>
      </c>
      <c r="E398" s="140">
        <v>5</v>
      </c>
      <c r="F398" s="71"/>
      <c r="G398" s="71"/>
      <c r="H398" s="71"/>
      <c r="I398" s="71"/>
      <c r="J398" s="71"/>
      <c r="K398" s="71"/>
      <c r="L398" s="71"/>
      <c r="M398" s="71"/>
      <c r="N398" s="71"/>
      <c r="O398" s="71"/>
      <c r="P398" s="140">
        <f t="shared" si="12"/>
        <v>33</v>
      </c>
      <c r="Q398" s="140">
        <v>4</v>
      </c>
      <c r="R398" s="197">
        <f t="shared" si="13"/>
        <v>0.71739130434782605</v>
      </c>
      <c r="S398" s="140" t="s">
        <v>581</v>
      </c>
      <c r="T398" s="153" t="s">
        <v>1364</v>
      </c>
      <c r="U398" s="153" t="s">
        <v>273</v>
      </c>
      <c r="V398" s="153" t="s">
        <v>376</v>
      </c>
      <c r="W398" s="198" t="s">
        <v>3767</v>
      </c>
      <c r="X398" s="199">
        <v>5</v>
      </c>
      <c r="Y398" s="200" t="s">
        <v>255</v>
      </c>
      <c r="Z398" s="157" t="s">
        <v>3787</v>
      </c>
      <c r="AA398" s="157" t="s">
        <v>251</v>
      </c>
      <c r="AB398" s="157" t="s">
        <v>263</v>
      </c>
      <c r="AC398" s="149"/>
    </row>
    <row r="399" spans="1:29" s="86" customFormat="1" ht="21.75" customHeight="1" x14ac:dyDescent="0.3">
      <c r="A399" s="140" t="s">
        <v>152</v>
      </c>
      <c r="B399" s="140">
        <v>12</v>
      </c>
      <c r="C399" s="140">
        <v>12</v>
      </c>
      <c r="D399" s="140">
        <v>3</v>
      </c>
      <c r="E399" s="140">
        <v>6</v>
      </c>
      <c r="F399" s="71"/>
      <c r="G399" s="71"/>
      <c r="H399" s="71"/>
      <c r="I399" s="71"/>
      <c r="J399" s="71"/>
      <c r="K399" s="71"/>
      <c r="L399" s="71"/>
      <c r="M399" s="71"/>
      <c r="N399" s="71"/>
      <c r="O399" s="71"/>
      <c r="P399" s="140">
        <f t="shared" si="12"/>
        <v>33</v>
      </c>
      <c r="Q399" s="140">
        <v>1</v>
      </c>
      <c r="R399" s="197">
        <f t="shared" si="13"/>
        <v>0.71739130434782605</v>
      </c>
      <c r="S399" s="140" t="s">
        <v>581</v>
      </c>
      <c r="T399" s="153" t="s">
        <v>1032</v>
      </c>
      <c r="U399" s="153" t="s">
        <v>356</v>
      </c>
      <c r="V399" s="153" t="s">
        <v>664</v>
      </c>
      <c r="W399" s="198" t="s">
        <v>1022</v>
      </c>
      <c r="X399" s="199">
        <v>5</v>
      </c>
      <c r="Y399" s="200" t="s">
        <v>402</v>
      </c>
      <c r="Z399" s="157" t="s">
        <v>1033</v>
      </c>
      <c r="AA399" s="157" t="s">
        <v>443</v>
      </c>
      <c r="AB399" s="157" t="s">
        <v>1034</v>
      </c>
      <c r="AC399" s="149"/>
    </row>
    <row r="400" spans="1:29" s="86" customFormat="1" ht="21.75" customHeight="1" x14ac:dyDescent="0.3">
      <c r="A400" s="140" t="s">
        <v>143</v>
      </c>
      <c r="B400" s="140">
        <v>12</v>
      </c>
      <c r="C400" s="140">
        <v>12</v>
      </c>
      <c r="D400" s="140">
        <v>3</v>
      </c>
      <c r="E400" s="140">
        <v>6</v>
      </c>
      <c r="F400" s="71"/>
      <c r="G400" s="71"/>
      <c r="H400" s="71"/>
      <c r="I400" s="71"/>
      <c r="J400" s="71"/>
      <c r="K400" s="71"/>
      <c r="L400" s="71"/>
      <c r="M400" s="71"/>
      <c r="N400" s="71"/>
      <c r="O400" s="71"/>
      <c r="P400" s="140">
        <f t="shared" si="12"/>
        <v>33</v>
      </c>
      <c r="Q400" s="140">
        <v>1</v>
      </c>
      <c r="R400" s="197">
        <f t="shared" si="13"/>
        <v>0.71739130434782605</v>
      </c>
      <c r="S400" s="140" t="s">
        <v>580</v>
      </c>
      <c r="T400" s="153" t="s">
        <v>4291</v>
      </c>
      <c r="U400" s="153" t="s">
        <v>696</v>
      </c>
      <c r="V400" s="153" t="s">
        <v>634</v>
      </c>
      <c r="W400" s="198" t="s">
        <v>4697</v>
      </c>
      <c r="X400" s="199">
        <v>5</v>
      </c>
      <c r="Y400" s="200" t="s">
        <v>402</v>
      </c>
      <c r="Z400" s="157" t="s">
        <v>3164</v>
      </c>
      <c r="AA400" s="157" t="s">
        <v>705</v>
      </c>
      <c r="AB400" s="157" t="s">
        <v>325</v>
      </c>
      <c r="AC400" s="149"/>
    </row>
    <row r="401" spans="1:29" s="86" customFormat="1" ht="21.75" customHeight="1" x14ac:dyDescent="0.3">
      <c r="A401" s="140" t="s">
        <v>148</v>
      </c>
      <c r="B401" s="140">
        <v>10</v>
      </c>
      <c r="C401" s="140">
        <v>13</v>
      </c>
      <c r="D401" s="140">
        <v>5</v>
      </c>
      <c r="E401" s="140">
        <v>5</v>
      </c>
      <c r="F401" s="71"/>
      <c r="G401" s="71"/>
      <c r="H401" s="71"/>
      <c r="I401" s="71"/>
      <c r="J401" s="71"/>
      <c r="K401" s="71"/>
      <c r="L401" s="71"/>
      <c r="M401" s="71"/>
      <c r="N401" s="71"/>
      <c r="O401" s="71"/>
      <c r="P401" s="140">
        <f t="shared" si="12"/>
        <v>33</v>
      </c>
      <c r="Q401" s="140">
        <v>2</v>
      </c>
      <c r="R401" s="197">
        <f t="shared" si="13"/>
        <v>0.71739130434782605</v>
      </c>
      <c r="S401" s="140" t="s">
        <v>581</v>
      </c>
      <c r="T401" s="153" t="s">
        <v>2897</v>
      </c>
      <c r="U401" s="153" t="s">
        <v>251</v>
      </c>
      <c r="V401" s="153" t="s">
        <v>376</v>
      </c>
      <c r="W401" s="198" t="s">
        <v>2851</v>
      </c>
      <c r="X401" s="199">
        <v>5</v>
      </c>
      <c r="Y401" s="200" t="s">
        <v>363</v>
      </c>
      <c r="Z401" s="157" t="s">
        <v>2896</v>
      </c>
      <c r="AA401" s="157" t="s">
        <v>254</v>
      </c>
      <c r="AB401" s="157" t="s">
        <v>289</v>
      </c>
      <c r="AC401" s="149"/>
    </row>
    <row r="402" spans="1:29" s="86" customFormat="1" ht="21.75" customHeight="1" x14ac:dyDescent="0.3">
      <c r="A402" s="140" t="s">
        <v>145</v>
      </c>
      <c r="B402" s="140">
        <v>14</v>
      </c>
      <c r="C402" s="140">
        <v>12</v>
      </c>
      <c r="D402" s="140">
        <v>3</v>
      </c>
      <c r="E402" s="140">
        <v>3</v>
      </c>
      <c r="F402" s="71"/>
      <c r="G402" s="71"/>
      <c r="H402" s="71"/>
      <c r="I402" s="71"/>
      <c r="J402" s="71"/>
      <c r="K402" s="71"/>
      <c r="L402" s="71"/>
      <c r="M402" s="71"/>
      <c r="N402" s="71"/>
      <c r="O402" s="71"/>
      <c r="P402" s="140">
        <f t="shared" si="12"/>
        <v>32</v>
      </c>
      <c r="Q402" s="140">
        <v>2</v>
      </c>
      <c r="R402" s="197">
        <f t="shared" si="13"/>
        <v>0.69565217391304346</v>
      </c>
      <c r="S402" s="140" t="s">
        <v>581</v>
      </c>
      <c r="T402" s="156" t="s">
        <v>4657</v>
      </c>
      <c r="U402" s="156" t="s">
        <v>4658</v>
      </c>
      <c r="V402" s="156" t="s">
        <v>4659</v>
      </c>
      <c r="W402" s="198" t="s">
        <v>4656</v>
      </c>
      <c r="X402" s="200">
        <v>5</v>
      </c>
      <c r="Y402" s="200">
        <v>3</v>
      </c>
      <c r="Z402" s="157" t="s">
        <v>1717</v>
      </c>
      <c r="AA402" s="157" t="s">
        <v>333</v>
      </c>
      <c r="AB402" s="157" t="s">
        <v>263</v>
      </c>
      <c r="AC402" s="149"/>
    </row>
    <row r="403" spans="1:29" s="86" customFormat="1" ht="21.75" customHeight="1" x14ac:dyDescent="0.3">
      <c r="A403" s="140" t="s">
        <v>149</v>
      </c>
      <c r="B403" s="140">
        <v>8</v>
      </c>
      <c r="C403" s="140">
        <v>13</v>
      </c>
      <c r="D403" s="140">
        <v>5</v>
      </c>
      <c r="E403" s="140">
        <v>6</v>
      </c>
      <c r="F403" s="71"/>
      <c r="G403" s="71"/>
      <c r="H403" s="71"/>
      <c r="I403" s="71"/>
      <c r="J403" s="71"/>
      <c r="K403" s="71"/>
      <c r="L403" s="71"/>
      <c r="M403" s="71"/>
      <c r="N403" s="71"/>
      <c r="O403" s="71"/>
      <c r="P403" s="140">
        <f t="shared" si="12"/>
        <v>32</v>
      </c>
      <c r="Q403" s="140">
        <v>2</v>
      </c>
      <c r="R403" s="197">
        <f t="shared" si="13"/>
        <v>0.69565217391304346</v>
      </c>
      <c r="S403" s="140" t="s">
        <v>581</v>
      </c>
      <c r="T403" s="156" t="s">
        <v>4660</v>
      </c>
      <c r="U403" s="156" t="s">
        <v>584</v>
      </c>
      <c r="V403" s="156" t="s">
        <v>1643</v>
      </c>
      <c r="W403" s="198" t="s">
        <v>4656</v>
      </c>
      <c r="X403" s="200">
        <v>5</v>
      </c>
      <c r="Y403" s="200">
        <v>3</v>
      </c>
      <c r="Z403" s="157" t="s">
        <v>1717</v>
      </c>
      <c r="AA403" s="157" t="s">
        <v>333</v>
      </c>
      <c r="AB403" s="157" t="s">
        <v>263</v>
      </c>
      <c r="AC403" s="149"/>
    </row>
    <row r="404" spans="1:29" s="86" customFormat="1" ht="21.75" customHeight="1" x14ac:dyDescent="0.3">
      <c r="A404" s="140" t="s">
        <v>1677</v>
      </c>
      <c r="B404" s="140">
        <v>13</v>
      </c>
      <c r="C404" s="140">
        <v>14</v>
      </c>
      <c r="D404" s="140">
        <v>4</v>
      </c>
      <c r="E404" s="140">
        <v>1</v>
      </c>
      <c r="F404" s="71"/>
      <c r="G404" s="71"/>
      <c r="H404" s="71"/>
      <c r="I404" s="71"/>
      <c r="J404" s="71"/>
      <c r="K404" s="71"/>
      <c r="L404" s="71"/>
      <c r="M404" s="71"/>
      <c r="N404" s="71"/>
      <c r="O404" s="71"/>
      <c r="P404" s="140">
        <f t="shared" si="12"/>
        <v>32</v>
      </c>
      <c r="Q404" s="140">
        <v>5</v>
      </c>
      <c r="R404" s="197">
        <f t="shared" si="13"/>
        <v>0.69565217391304346</v>
      </c>
      <c r="S404" s="140" t="s">
        <v>581</v>
      </c>
      <c r="T404" s="153" t="s">
        <v>1678</v>
      </c>
      <c r="U404" s="153" t="s">
        <v>482</v>
      </c>
      <c r="V404" s="153" t="s">
        <v>425</v>
      </c>
      <c r="W404" s="198" t="s">
        <v>1669</v>
      </c>
      <c r="X404" s="199">
        <v>5</v>
      </c>
      <c r="Y404" s="200" t="s">
        <v>247</v>
      </c>
      <c r="Z404" s="157" t="s">
        <v>1670</v>
      </c>
      <c r="AA404" s="157" t="s">
        <v>366</v>
      </c>
      <c r="AB404" s="157" t="s">
        <v>242</v>
      </c>
      <c r="AC404" s="149"/>
    </row>
    <row r="405" spans="1:29" s="86" customFormat="1" ht="21.75" customHeight="1" x14ac:dyDescent="0.3">
      <c r="A405" s="140" t="s">
        <v>144</v>
      </c>
      <c r="B405" s="140">
        <v>13</v>
      </c>
      <c r="C405" s="140">
        <v>11</v>
      </c>
      <c r="D405" s="140">
        <v>2</v>
      </c>
      <c r="E405" s="140">
        <v>6</v>
      </c>
      <c r="F405" s="71"/>
      <c r="G405" s="71"/>
      <c r="H405" s="71"/>
      <c r="I405" s="71"/>
      <c r="J405" s="71"/>
      <c r="K405" s="71"/>
      <c r="L405" s="71"/>
      <c r="M405" s="71"/>
      <c r="N405" s="71"/>
      <c r="O405" s="71"/>
      <c r="P405" s="140">
        <f t="shared" si="12"/>
        <v>32</v>
      </c>
      <c r="Q405" s="140">
        <v>1</v>
      </c>
      <c r="R405" s="197">
        <f t="shared" si="13"/>
        <v>0.69565217391304346</v>
      </c>
      <c r="S405" s="140" t="s">
        <v>580</v>
      </c>
      <c r="T405" s="153" t="s">
        <v>4031</v>
      </c>
      <c r="U405" s="153" t="s">
        <v>496</v>
      </c>
      <c r="V405" s="153" t="s">
        <v>343</v>
      </c>
      <c r="W405" s="198" t="s">
        <v>4028</v>
      </c>
      <c r="X405" s="199">
        <v>5</v>
      </c>
      <c r="Y405" s="200" t="s">
        <v>4032</v>
      </c>
      <c r="Z405" s="157" t="s">
        <v>4033</v>
      </c>
      <c r="AA405" s="157" t="s">
        <v>1546</v>
      </c>
      <c r="AB405" s="157" t="s">
        <v>1041</v>
      </c>
      <c r="AC405" s="149"/>
    </row>
    <row r="406" spans="1:29" s="86" customFormat="1" ht="21.75" customHeight="1" x14ac:dyDescent="0.3">
      <c r="A406" s="140" t="s">
        <v>162</v>
      </c>
      <c r="B406" s="140">
        <v>11</v>
      </c>
      <c r="C406" s="140">
        <v>11</v>
      </c>
      <c r="D406" s="140">
        <v>4</v>
      </c>
      <c r="E406" s="140">
        <v>6</v>
      </c>
      <c r="F406" s="71"/>
      <c r="G406" s="71"/>
      <c r="H406" s="71"/>
      <c r="I406" s="71"/>
      <c r="J406" s="71"/>
      <c r="K406" s="71"/>
      <c r="L406" s="71"/>
      <c r="M406" s="71"/>
      <c r="N406" s="71"/>
      <c r="O406" s="71"/>
      <c r="P406" s="140">
        <f t="shared" si="12"/>
        <v>32</v>
      </c>
      <c r="Q406" s="140">
        <v>5</v>
      </c>
      <c r="R406" s="197">
        <f t="shared" si="13"/>
        <v>0.69565217391304346</v>
      </c>
      <c r="S406" s="140" t="s">
        <v>581</v>
      </c>
      <c r="T406" s="153" t="s">
        <v>1776</v>
      </c>
      <c r="U406" s="153" t="s">
        <v>385</v>
      </c>
      <c r="V406" s="153" t="s">
        <v>527</v>
      </c>
      <c r="W406" s="198" t="s">
        <v>3767</v>
      </c>
      <c r="X406" s="199">
        <v>5</v>
      </c>
      <c r="Y406" s="200" t="s">
        <v>402</v>
      </c>
      <c r="Z406" s="157" t="s">
        <v>3782</v>
      </c>
      <c r="AA406" s="157" t="s">
        <v>3783</v>
      </c>
      <c r="AB406" s="157" t="s">
        <v>727</v>
      </c>
      <c r="AC406" s="149"/>
    </row>
    <row r="407" spans="1:29" s="86" customFormat="1" ht="21.75" customHeight="1" x14ac:dyDescent="0.3">
      <c r="A407" s="152" t="s">
        <v>165</v>
      </c>
      <c r="B407" s="152">
        <v>16</v>
      </c>
      <c r="C407" s="152">
        <v>11</v>
      </c>
      <c r="D407" s="152">
        <v>4</v>
      </c>
      <c r="E407" s="152">
        <v>1</v>
      </c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140">
        <f t="shared" si="12"/>
        <v>32</v>
      </c>
      <c r="Q407" s="152">
        <v>4</v>
      </c>
      <c r="R407" s="197">
        <f t="shared" si="13"/>
        <v>0.69565217391304346</v>
      </c>
      <c r="S407" s="152" t="s">
        <v>581</v>
      </c>
      <c r="T407" s="155" t="s">
        <v>4443</v>
      </c>
      <c r="U407" s="155" t="s">
        <v>412</v>
      </c>
      <c r="V407" s="155" t="s">
        <v>326</v>
      </c>
      <c r="W407" s="198" t="s">
        <v>2781</v>
      </c>
      <c r="X407" s="152">
        <v>5</v>
      </c>
      <c r="Y407" s="204" t="s">
        <v>271</v>
      </c>
      <c r="Z407" s="205" t="s">
        <v>2782</v>
      </c>
      <c r="AA407" s="205" t="s">
        <v>366</v>
      </c>
      <c r="AB407" s="205" t="s">
        <v>398</v>
      </c>
      <c r="AC407" s="149"/>
    </row>
    <row r="408" spans="1:29" s="86" customFormat="1" ht="21.75" customHeight="1" x14ac:dyDescent="0.3">
      <c r="A408" s="140" t="s">
        <v>174</v>
      </c>
      <c r="B408" s="140">
        <v>10</v>
      </c>
      <c r="C408" s="140">
        <v>12</v>
      </c>
      <c r="D408" s="140">
        <v>4</v>
      </c>
      <c r="E408" s="140">
        <v>6</v>
      </c>
      <c r="F408" s="71"/>
      <c r="G408" s="71"/>
      <c r="H408" s="71"/>
      <c r="I408" s="71"/>
      <c r="J408" s="71"/>
      <c r="K408" s="71"/>
      <c r="L408" s="71"/>
      <c r="M408" s="71"/>
      <c r="N408" s="71"/>
      <c r="O408" s="71"/>
      <c r="P408" s="140">
        <f t="shared" si="12"/>
        <v>32</v>
      </c>
      <c r="Q408" s="140">
        <v>5</v>
      </c>
      <c r="R408" s="197">
        <f t="shared" si="13"/>
        <v>0.69565217391304346</v>
      </c>
      <c r="S408" s="140" t="s">
        <v>581</v>
      </c>
      <c r="T408" s="153" t="s">
        <v>1679</v>
      </c>
      <c r="U408" s="153" t="s">
        <v>279</v>
      </c>
      <c r="V408" s="153" t="s">
        <v>263</v>
      </c>
      <c r="W408" s="198" t="s">
        <v>1669</v>
      </c>
      <c r="X408" s="199">
        <v>5</v>
      </c>
      <c r="Y408" s="200" t="s">
        <v>271</v>
      </c>
      <c r="Z408" s="157" t="s">
        <v>1670</v>
      </c>
      <c r="AA408" s="157" t="s">
        <v>366</v>
      </c>
      <c r="AB408" s="157" t="s">
        <v>242</v>
      </c>
      <c r="AC408" s="149"/>
    </row>
    <row r="409" spans="1:29" s="86" customFormat="1" ht="21.75" customHeight="1" x14ac:dyDescent="0.3">
      <c r="A409" s="140" t="s">
        <v>144</v>
      </c>
      <c r="B409" s="140">
        <v>11</v>
      </c>
      <c r="C409" s="140">
        <v>14</v>
      </c>
      <c r="D409" s="140">
        <v>3</v>
      </c>
      <c r="E409" s="140">
        <v>4</v>
      </c>
      <c r="F409" s="71"/>
      <c r="G409" s="71"/>
      <c r="H409" s="71"/>
      <c r="I409" s="71"/>
      <c r="J409" s="71"/>
      <c r="K409" s="71"/>
      <c r="L409" s="71"/>
      <c r="M409" s="71"/>
      <c r="N409" s="71"/>
      <c r="O409" s="71"/>
      <c r="P409" s="140">
        <f t="shared" si="12"/>
        <v>32</v>
      </c>
      <c r="Q409" s="140">
        <v>3</v>
      </c>
      <c r="R409" s="197">
        <f t="shared" si="13"/>
        <v>0.69565217391304346</v>
      </c>
      <c r="S409" s="140" t="s">
        <v>581</v>
      </c>
      <c r="T409" s="153" t="s">
        <v>1487</v>
      </c>
      <c r="U409" s="153" t="s">
        <v>408</v>
      </c>
      <c r="V409" s="153" t="s">
        <v>1488</v>
      </c>
      <c r="W409" s="198" t="s">
        <v>1436</v>
      </c>
      <c r="X409" s="199">
        <v>5</v>
      </c>
      <c r="Y409" s="200" t="s">
        <v>271</v>
      </c>
      <c r="Z409" s="157" t="s">
        <v>1483</v>
      </c>
      <c r="AA409" s="157" t="s">
        <v>366</v>
      </c>
      <c r="AB409" s="157" t="s">
        <v>962</v>
      </c>
      <c r="AC409" s="149"/>
    </row>
    <row r="410" spans="1:29" s="86" customFormat="1" ht="21.75" customHeight="1" x14ac:dyDescent="0.3">
      <c r="A410" s="140" t="s">
        <v>163</v>
      </c>
      <c r="B410" s="140">
        <v>13</v>
      </c>
      <c r="C410" s="140">
        <v>12</v>
      </c>
      <c r="D410" s="140">
        <v>2</v>
      </c>
      <c r="E410" s="140">
        <v>5</v>
      </c>
      <c r="F410" s="71"/>
      <c r="G410" s="71"/>
      <c r="H410" s="71"/>
      <c r="I410" s="71"/>
      <c r="J410" s="71"/>
      <c r="K410" s="71"/>
      <c r="L410" s="71"/>
      <c r="M410" s="71"/>
      <c r="N410" s="71"/>
      <c r="O410" s="71"/>
      <c r="P410" s="140">
        <f t="shared" si="12"/>
        <v>32</v>
      </c>
      <c r="Q410" s="140">
        <v>3</v>
      </c>
      <c r="R410" s="197">
        <f t="shared" si="13"/>
        <v>0.69565217391304346</v>
      </c>
      <c r="S410" s="140" t="s">
        <v>581</v>
      </c>
      <c r="T410" s="153" t="s">
        <v>1384</v>
      </c>
      <c r="U410" s="153" t="s">
        <v>584</v>
      </c>
      <c r="V410" s="153" t="s">
        <v>2064</v>
      </c>
      <c r="W410" s="198" t="s">
        <v>2851</v>
      </c>
      <c r="X410" s="199">
        <v>5</v>
      </c>
      <c r="Y410" s="200" t="s">
        <v>363</v>
      </c>
      <c r="Z410" s="157" t="s">
        <v>2896</v>
      </c>
      <c r="AA410" s="157" t="s">
        <v>254</v>
      </c>
      <c r="AB410" s="157" t="s">
        <v>289</v>
      </c>
      <c r="AC410" s="149"/>
    </row>
    <row r="411" spans="1:29" s="86" customFormat="1" ht="21.75" customHeight="1" x14ac:dyDescent="0.3">
      <c r="A411" s="140" t="s">
        <v>142</v>
      </c>
      <c r="B411" s="140">
        <v>14</v>
      </c>
      <c r="C411" s="140">
        <v>13</v>
      </c>
      <c r="D411" s="140">
        <v>2</v>
      </c>
      <c r="E411" s="140">
        <v>3</v>
      </c>
      <c r="F411" s="71"/>
      <c r="G411" s="71"/>
      <c r="H411" s="71"/>
      <c r="I411" s="71"/>
      <c r="J411" s="71"/>
      <c r="K411" s="71"/>
      <c r="L411" s="71"/>
      <c r="M411" s="71"/>
      <c r="N411" s="71"/>
      <c r="O411" s="71"/>
      <c r="P411" s="140">
        <f t="shared" si="12"/>
        <v>32</v>
      </c>
      <c r="Q411" s="140">
        <v>1</v>
      </c>
      <c r="R411" s="197">
        <f t="shared" si="13"/>
        <v>0.69565217391304346</v>
      </c>
      <c r="S411" s="140" t="s">
        <v>580</v>
      </c>
      <c r="T411" s="153" t="s">
        <v>3456</v>
      </c>
      <c r="U411" s="153" t="s">
        <v>1841</v>
      </c>
      <c r="V411" s="153" t="s">
        <v>962</v>
      </c>
      <c r="W411" s="198" t="s">
        <v>3457</v>
      </c>
      <c r="X411" s="199">
        <v>5</v>
      </c>
      <c r="Y411" s="200" t="s">
        <v>236</v>
      </c>
      <c r="Z411" s="157" t="s">
        <v>3458</v>
      </c>
      <c r="AA411" s="157" t="s">
        <v>408</v>
      </c>
      <c r="AB411" s="157" t="s">
        <v>299</v>
      </c>
      <c r="AC411" s="149"/>
    </row>
    <row r="412" spans="1:29" s="86" customFormat="1" ht="21.75" customHeight="1" x14ac:dyDescent="0.3">
      <c r="A412" s="140" t="s">
        <v>153</v>
      </c>
      <c r="B412" s="140">
        <v>12</v>
      </c>
      <c r="C412" s="140">
        <v>12</v>
      </c>
      <c r="D412" s="140">
        <v>3</v>
      </c>
      <c r="E412" s="140">
        <v>5</v>
      </c>
      <c r="F412" s="71"/>
      <c r="G412" s="71"/>
      <c r="H412" s="71"/>
      <c r="I412" s="71"/>
      <c r="J412" s="71"/>
      <c r="K412" s="71"/>
      <c r="L412" s="71"/>
      <c r="M412" s="71"/>
      <c r="N412" s="71"/>
      <c r="O412" s="71"/>
      <c r="P412" s="140">
        <f t="shared" ref="P412:P475" si="14">B412+C412+D412+E412</f>
        <v>32</v>
      </c>
      <c r="Q412" s="140">
        <v>2</v>
      </c>
      <c r="R412" s="197">
        <f t="shared" ref="R412:R475" si="15">P412/46</f>
        <v>0.69565217391304346</v>
      </c>
      <c r="S412" s="140" t="s">
        <v>581</v>
      </c>
      <c r="T412" s="153" t="s">
        <v>1035</v>
      </c>
      <c r="U412" s="153" t="s">
        <v>301</v>
      </c>
      <c r="V412" s="153" t="s">
        <v>263</v>
      </c>
      <c r="W412" s="198" t="s">
        <v>1022</v>
      </c>
      <c r="X412" s="199">
        <v>5</v>
      </c>
      <c r="Y412" s="200" t="s">
        <v>255</v>
      </c>
      <c r="Z412" s="157" t="s">
        <v>1033</v>
      </c>
      <c r="AA412" s="157" t="s">
        <v>443</v>
      </c>
      <c r="AB412" s="157" t="s">
        <v>1034</v>
      </c>
      <c r="AC412" s="149"/>
    </row>
    <row r="413" spans="1:29" s="86" customFormat="1" ht="21.75" customHeight="1" x14ac:dyDescent="0.3">
      <c r="A413" s="140" t="s">
        <v>152</v>
      </c>
      <c r="B413" s="140">
        <v>12</v>
      </c>
      <c r="C413" s="140">
        <v>12</v>
      </c>
      <c r="D413" s="140">
        <v>4</v>
      </c>
      <c r="E413" s="140">
        <v>4</v>
      </c>
      <c r="F413" s="71"/>
      <c r="G413" s="71"/>
      <c r="H413" s="71"/>
      <c r="I413" s="71"/>
      <c r="J413" s="71"/>
      <c r="K413" s="71"/>
      <c r="L413" s="71"/>
      <c r="M413" s="71"/>
      <c r="N413" s="71"/>
      <c r="O413" s="71"/>
      <c r="P413" s="140">
        <f t="shared" si="14"/>
        <v>32</v>
      </c>
      <c r="Q413" s="140">
        <v>3</v>
      </c>
      <c r="R413" s="197">
        <f t="shared" si="15"/>
        <v>0.69565217391304346</v>
      </c>
      <c r="S413" s="140" t="s">
        <v>581</v>
      </c>
      <c r="T413" s="153" t="s">
        <v>2898</v>
      </c>
      <c r="U413" s="153" t="s">
        <v>867</v>
      </c>
      <c r="V413" s="153" t="s">
        <v>527</v>
      </c>
      <c r="W413" s="198" t="s">
        <v>2851</v>
      </c>
      <c r="X413" s="199">
        <v>5</v>
      </c>
      <c r="Y413" s="200" t="s">
        <v>363</v>
      </c>
      <c r="Z413" s="157" t="s">
        <v>2896</v>
      </c>
      <c r="AA413" s="157" t="s">
        <v>254</v>
      </c>
      <c r="AB413" s="157" t="s">
        <v>289</v>
      </c>
      <c r="AC413" s="149"/>
    </row>
    <row r="414" spans="1:29" s="86" customFormat="1" ht="21.75" customHeight="1" x14ac:dyDescent="0.3">
      <c r="A414" s="152" t="s">
        <v>168</v>
      </c>
      <c r="B414" s="152">
        <v>11</v>
      </c>
      <c r="C414" s="152">
        <v>10</v>
      </c>
      <c r="D414" s="152">
        <v>5</v>
      </c>
      <c r="E414" s="152">
        <v>6</v>
      </c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140">
        <f t="shared" si="14"/>
        <v>32</v>
      </c>
      <c r="Q414" s="152">
        <v>4</v>
      </c>
      <c r="R414" s="197">
        <f t="shared" si="15"/>
        <v>0.69565217391304346</v>
      </c>
      <c r="S414" s="152" t="s">
        <v>581</v>
      </c>
      <c r="T414" s="155" t="s">
        <v>2782</v>
      </c>
      <c r="U414" s="155" t="s">
        <v>267</v>
      </c>
      <c r="V414" s="155" t="s">
        <v>2791</v>
      </c>
      <c r="W414" s="198" t="s">
        <v>2781</v>
      </c>
      <c r="X414" s="152">
        <v>5</v>
      </c>
      <c r="Y414" s="204" t="s">
        <v>255</v>
      </c>
      <c r="Z414" s="205" t="s">
        <v>2782</v>
      </c>
      <c r="AA414" s="205" t="s">
        <v>366</v>
      </c>
      <c r="AB414" s="205" t="s">
        <v>398</v>
      </c>
      <c r="AC414" s="149"/>
    </row>
    <row r="415" spans="1:29" s="86" customFormat="1" ht="21.75" customHeight="1" x14ac:dyDescent="0.3">
      <c r="A415" s="140" t="s">
        <v>156</v>
      </c>
      <c r="B415" s="140">
        <v>9</v>
      </c>
      <c r="C415" s="140">
        <v>13</v>
      </c>
      <c r="D415" s="140">
        <v>4</v>
      </c>
      <c r="E415" s="140">
        <v>6</v>
      </c>
      <c r="F415" s="71"/>
      <c r="G415" s="71"/>
      <c r="H415" s="71"/>
      <c r="I415" s="71"/>
      <c r="J415" s="71"/>
      <c r="K415" s="71"/>
      <c r="L415" s="71"/>
      <c r="M415" s="71"/>
      <c r="N415" s="71"/>
      <c r="O415" s="71"/>
      <c r="P415" s="140">
        <f t="shared" si="14"/>
        <v>32</v>
      </c>
      <c r="Q415" s="140">
        <v>3</v>
      </c>
      <c r="R415" s="197">
        <f t="shared" si="15"/>
        <v>0.69565217391304346</v>
      </c>
      <c r="S415" s="140" t="s">
        <v>581</v>
      </c>
      <c r="T415" s="153" t="s">
        <v>2899</v>
      </c>
      <c r="U415" s="153" t="s">
        <v>2418</v>
      </c>
      <c r="V415" s="153" t="s">
        <v>2900</v>
      </c>
      <c r="W415" s="198" t="s">
        <v>2851</v>
      </c>
      <c r="X415" s="199">
        <v>5</v>
      </c>
      <c r="Y415" s="200" t="s">
        <v>363</v>
      </c>
      <c r="Z415" s="157" t="s">
        <v>2896</v>
      </c>
      <c r="AA415" s="157" t="s">
        <v>254</v>
      </c>
      <c r="AB415" s="157" t="s">
        <v>289</v>
      </c>
      <c r="AC415" s="149"/>
    </row>
    <row r="416" spans="1:29" s="86" customFormat="1" ht="21.75" customHeight="1" x14ac:dyDescent="0.3">
      <c r="A416" s="140" t="s">
        <v>142</v>
      </c>
      <c r="B416" s="140">
        <v>12</v>
      </c>
      <c r="C416" s="140">
        <v>12</v>
      </c>
      <c r="D416" s="140">
        <v>5</v>
      </c>
      <c r="E416" s="140">
        <v>3</v>
      </c>
      <c r="F416" s="71"/>
      <c r="G416" s="71"/>
      <c r="H416" s="71"/>
      <c r="I416" s="71"/>
      <c r="J416" s="71"/>
      <c r="K416" s="71"/>
      <c r="L416" s="71"/>
      <c r="M416" s="71"/>
      <c r="N416" s="71"/>
      <c r="O416" s="71"/>
      <c r="P416" s="140">
        <f t="shared" si="14"/>
        <v>32</v>
      </c>
      <c r="Q416" s="140">
        <v>1</v>
      </c>
      <c r="R416" s="197">
        <f t="shared" si="15"/>
        <v>0.69565217391304346</v>
      </c>
      <c r="S416" s="140" t="s">
        <v>580</v>
      </c>
      <c r="T416" s="157" t="s">
        <v>2558</v>
      </c>
      <c r="U416" s="157" t="s">
        <v>604</v>
      </c>
      <c r="V416" s="157" t="s">
        <v>425</v>
      </c>
      <c r="W416" s="198" t="s">
        <v>2559</v>
      </c>
      <c r="X416" s="199">
        <v>5</v>
      </c>
      <c r="Y416" s="200" t="s">
        <v>402</v>
      </c>
      <c r="Z416" s="157" t="s">
        <v>2560</v>
      </c>
      <c r="AA416" s="157" t="s">
        <v>894</v>
      </c>
      <c r="AB416" s="157" t="s">
        <v>1056</v>
      </c>
      <c r="AC416" s="149"/>
    </row>
    <row r="417" spans="1:29" s="86" customFormat="1" ht="21.75" customHeight="1" x14ac:dyDescent="0.3">
      <c r="A417" s="140" t="s">
        <v>151</v>
      </c>
      <c r="B417" s="140">
        <v>12</v>
      </c>
      <c r="C417" s="140">
        <v>11</v>
      </c>
      <c r="D417" s="140">
        <v>4</v>
      </c>
      <c r="E417" s="140">
        <v>5</v>
      </c>
      <c r="F417" s="71"/>
      <c r="G417" s="71"/>
      <c r="H417" s="71"/>
      <c r="I417" s="71"/>
      <c r="J417" s="71"/>
      <c r="K417" s="71"/>
      <c r="L417" s="71"/>
      <c r="M417" s="71"/>
      <c r="N417" s="71"/>
      <c r="O417" s="71"/>
      <c r="P417" s="140">
        <f t="shared" si="14"/>
        <v>32</v>
      </c>
      <c r="Q417" s="140">
        <v>4</v>
      </c>
      <c r="R417" s="197">
        <f t="shared" si="15"/>
        <v>0.69565217391304346</v>
      </c>
      <c r="S417" s="140" t="s">
        <v>581</v>
      </c>
      <c r="T417" s="153" t="s">
        <v>258</v>
      </c>
      <c r="U417" s="153" t="s">
        <v>259</v>
      </c>
      <c r="V417" s="153" t="s">
        <v>260</v>
      </c>
      <c r="W417" s="198" t="s">
        <v>316</v>
      </c>
      <c r="X417" s="199">
        <v>5</v>
      </c>
      <c r="Y417" s="200" t="s">
        <v>255</v>
      </c>
      <c r="Z417" s="157" t="s">
        <v>237</v>
      </c>
      <c r="AA417" s="157" t="s">
        <v>238</v>
      </c>
      <c r="AB417" s="157" t="s">
        <v>239</v>
      </c>
      <c r="AC417" s="149"/>
    </row>
    <row r="418" spans="1:29" s="86" customFormat="1" ht="21.75" customHeight="1" x14ac:dyDescent="0.3">
      <c r="A418" s="140" t="s">
        <v>159</v>
      </c>
      <c r="B418" s="140">
        <v>13</v>
      </c>
      <c r="C418" s="140">
        <v>12</v>
      </c>
      <c r="D418" s="140">
        <v>5</v>
      </c>
      <c r="E418" s="140">
        <v>2</v>
      </c>
      <c r="F418" s="71"/>
      <c r="G418" s="71"/>
      <c r="H418" s="71"/>
      <c r="I418" s="71"/>
      <c r="J418" s="71"/>
      <c r="K418" s="71"/>
      <c r="L418" s="71"/>
      <c r="M418" s="71"/>
      <c r="N418" s="71"/>
      <c r="O418" s="71"/>
      <c r="P418" s="140">
        <f t="shared" si="14"/>
        <v>32</v>
      </c>
      <c r="Q418" s="140">
        <v>5</v>
      </c>
      <c r="R418" s="197">
        <f t="shared" si="15"/>
        <v>0.69565217391304346</v>
      </c>
      <c r="S418" s="140" t="s">
        <v>581</v>
      </c>
      <c r="T418" s="153" t="s">
        <v>1680</v>
      </c>
      <c r="U418" s="153" t="s">
        <v>463</v>
      </c>
      <c r="V418" s="153" t="s">
        <v>246</v>
      </c>
      <c r="W418" s="198" t="s">
        <v>1669</v>
      </c>
      <c r="X418" s="199">
        <v>5</v>
      </c>
      <c r="Y418" s="200" t="s">
        <v>402</v>
      </c>
      <c r="Z418" s="157" t="s">
        <v>1670</v>
      </c>
      <c r="AA418" s="157" t="s">
        <v>366</v>
      </c>
      <c r="AB418" s="157" t="s">
        <v>242</v>
      </c>
      <c r="AC418" s="149"/>
    </row>
    <row r="419" spans="1:29" s="86" customFormat="1" ht="21.75" customHeight="1" x14ac:dyDescent="0.3">
      <c r="A419" s="140" t="s">
        <v>147</v>
      </c>
      <c r="B419" s="140">
        <v>12</v>
      </c>
      <c r="C419" s="140">
        <v>13</v>
      </c>
      <c r="D419" s="140">
        <v>3</v>
      </c>
      <c r="E419" s="140">
        <v>4</v>
      </c>
      <c r="F419" s="71"/>
      <c r="G419" s="71"/>
      <c r="H419" s="71"/>
      <c r="I419" s="71"/>
      <c r="J419" s="71"/>
      <c r="K419" s="71"/>
      <c r="L419" s="71"/>
      <c r="M419" s="71"/>
      <c r="N419" s="71"/>
      <c r="O419" s="71"/>
      <c r="P419" s="140">
        <f t="shared" si="14"/>
        <v>32</v>
      </c>
      <c r="Q419" s="140">
        <v>5</v>
      </c>
      <c r="R419" s="197">
        <f t="shared" si="15"/>
        <v>0.69565217391304346</v>
      </c>
      <c r="S419" s="140" t="s">
        <v>581</v>
      </c>
      <c r="T419" s="153" t="s">
        <v>1681</v>
      </c>
      <c r="U419" s="153" t="s">
        <v>461</v>
      </c>
      <c r="V419" s="153" t="s">
        <v>684</v>
      </c>
      <c r="W419" s="198" t="s">
        <v>1669</v>
      </c>
      <c r="X419" s="199">
        <v>5</v>
      </c>
      <c r="Y419" s="200" t="s">
        <v>402</v>
      </c>
      <c r="Z419" s="157" t="s">
        <v>1670</v>
      </c>
      <c r="AA419" s="157" t="s">
        <v>366</v>
      </c>
      <c r="AB419" s="157" t="s">
        <v>242</v>
      </c>
      <c r="AC419" s="149"/>
    </row>
    <row r="420" spans="1:29" s="86" customFormat="1" ht="21.75" customHeight="1" x14ac:dyDescent="0.3">
      <c r="A420" s="140" t="s">
        <v>149</v>
      </c>
      <c r="B420" s="140">
        <v>13</v>
      </c>
      <c r="C420" s="140">
        <v>11</v>
      </c>
      <c r="D420" s="140">
        <v>2</v>
      </c>
      <c r="E420" s="140">
        <v>6</v>
      </c>
      <c r="F420" s="71"/>
      <c r="G420" s="71"/>
      <c r="H420" s="71"/>
      <c r="I420" s="71"/>
      <c r="J420" s="71"/>
      <c r="K420" s="71"/>
      <c r="L420" s="71"/>
      <c r="M420" s="71"/>
      <c r="N420" s="71"/>
      <c r="O420" s="71"/>
      <c r="P420" s="140">
        <f t="shared" si="14"/>
        <v>32</v>
      </c>
      <c r="Q420" s="140">
        <v>4</v>
      </c>
      <c r="R420" s="197">
        <f t="shared" si="15"/>
        <v>0.69565217391304346</v>
      </c>
      <c r="S420" s="140" t="s">
        <v>581</v>
      </c>
      <c r="T420" s="153" t="s">
        <v>1724</v>
      </c>
      <c r="U420" s="153" t="s">
        <v>604</v>
      </c>
      <c r="V420" s="153" t="s">
        <v>343</v>
      </c>
      <c r="W420" s="198" t="s">
        <v>2204</v>
      </c>
      <c r="X420" s="199">
        <v>5</v>
      </c>
      <c r="Y420" s="200" t="s">
        <v>247</v>
      </c>
      <c r="Z420" s="157" t="s">
        <v>1004</v>
      </c>
      <c r="AA420" s="157" t="s">
        <v>466</v>
      </c>
      <c r="AB420" s="157" t="s">
        <v>527</v>
      </c>
      <c r="AC420" s="149"/>
    </row>
    <row r="421" spans="1:29" s="86" customFormat="1" ht="21.75" customHeight="1" x14ac:dyDescent="0.3">
      <c r="A421" s="140" t="s">
        <v>149</v>
      </c>
      <c r="B421" s="140">
        <v>11</v>
      </c>
      <c r="C421" s="140">
        <v>11</v>
      </c>
      <c r="D421" s="140">
        <v>4</v>
      </c>
      <c r="E421" s="140">
        <v>6</v>
      </c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140">
        <f t="shared" si="14"/>
        <v>32</v>
      </c>
      <c r="Q421" s="140">
        <v>4</v>
      </c>
      <c r="R421" s="197">
        <f t="shared" si="15"/>
        <v>0.69565217391304346</v>
      </c>
      <c r="S421" s="140" t="s">
        <v>581</v>
      </c>
      <c r="T421" s="153" t="s">
        <v>2342</v>
      </c>
      <c r="U421" s="153" t="s">
        <v>333</v>
      </c>
      <c r="V421" s="153" t="s">
        <v>246</v>
      </c>
      <c r="W421" s="198" t="s">
        <v>2338</v>
      </c>
      <c r="X421" s="199">
        <v>5</v>
      </c>
      <c r="Y421" s="200" t="s">
        <v>564</v>
      </c>
      <c r="Z421" s="157" t="s">
        <v>2339</v>
      </c>
      <c r="AA421" s="157" t="s">
        <v>414</v>
      </c>
      <c r="AB421" s="157" t="s">
        <v>289</v>
      </c>
      <c r="AC421" s="149"/>
    </row>
    <row r="422" spans="1:29" s="86" customFormat="1" ht="21.75" customHeight="1" x14ac:dyDescent="0.3">
      <c r="A422" s="140" t="s">
        <v>152</v>
      </c>
      <c r="B422" s="140">
        <v>12</v>
      </c>
      <c r="C422" s="140">
        <v>11</v>
      </c>
      <c r="D422" s="140">
        <v>4</v>
      </c>
      <c r="E422" s="140">
        <v>4</v>
      </c>
      <c r="F422" s="71"/>
      <c r="G422" s="71"/>
      <c r="H422" s="71"/>
      <c r="I422" s="71"/>
      <c r="J422" s="71"/>
      <c r="K422" s="71"/>
      <c r="L422" s="71"/>
      <c r="M422" s="71"/>
      <c r="N422" s="71"/>
      <c r="O422" s="71"/>
      <c r="P422" s="140">
        <f t="shared" si="14"/>
        <v>31</v>
      </c>
      <c r="Q422" s="140">
        <v>2</v>
      </c>
      <c r="R422" s="197">
        <f t="shared" si="15"/>
        <v>0.67391304347826086</v>
      </c>
      <c r="S422" s="140" t="s">
        <v>581</v>
      </c>
      <c r="T422" s="153" t="s">
        <v>4034</v>
      </c>
      <c r="U422" s="153" t="s">
        <v>610</v>
      </c>
      <c r="V422" s="153" t="s">
        <v>249</v>
      </c>
      <c r="W422" s="198" t="s">
        <v>4028</v>
      </c>
      <c r="X422" s="199">
        <v>5</v>
      </c>
      <c r="Y422" s="200" t="s">
        <v>694</v>
      </c>
      <c r="Z422" s="157" t="s">
        <v>4033</v>
      </c>
      <c r="AA422" s="157" t="s">
        <v>1546</v>
      </c>
      <c r="AB422" s="157" t="s">
        <v>1041</v>
      </c>
      <c r="AC422" s="149"/>
    </row>
    <row r="423" spans="1:29" s="86" customFormat="1" ht="21.75" customHeight="1" x14ac:dyDescent="0.3">
      <c r="A423" s="140" t="s">
        <v>142</v>
      </c>
      <c r="B423" s="140">
        <v>11</v>
      </c>
      <c r="C423" s="140">
        <v>12</v>
      </c>
      <c r="D423" s="140">
        <v>4</v>
      </c>
      <c r="E423" s="140">
        <v>4</v>
      </c>
      <c r="F423" s="71"/>
      <c r="G423" s="71"/>
      <c r="H423" s="71"/>
      <c r="I423" s="71"/>
      <c r="J423" s="71"/>
      <c r="K423" s="71"/>
      <c r="L423" s="71"/>
      <c r="M423" s="71"/>
      <c r="N423" s="71"/>
      <c r="O423" s="71"/>
      <c r="P423" s="140">
        <f t="shared" si="14"/>
        <v>31</v>
      </c>
      <c r="Q423" s="140">
        <v>3</v>
      </c>
      <c r="R423" s="197">
        <f t="shared" si="15"/>
        <v>0.67391304347826086</v>
      </c>
      <c r="S423" s="140" t="s">
        <v>581</v>
      </c>
      <c r="T423" s="156" t="s">
        <v>4661</v>
      </c>
      <c r="U423" s="156" t="s">
        <v>234</v>
      </c>
      <c r="V423" s="156" t="s">
        <v>340</v>
      </c>
      <c r="W423" s="198" t="s">
        <v>4656</v>
      </c>
      <c r="X423" s="200">
        <v>5</v>
      </c>
      <c r="Y423" s="200">
        <v>1</v>
      </c>
      <c r="Z423" s="157" t="s">
        <v>1717</v>
      </c>
      <c r="AA423" s="157" t="s">
        <v>333</v>
      </c>
      <c r="AB423" s="157" t="s">
        <v>263</v>
      </c>
      <c r="AC423" s="149"/>
    </row>
    <row r="424" spans="1:29" s="86" customFormat="1" ht="21.75" customHeight="1" x14ac:dyDescent="0.3">
      <c r="A424" s="140" t="s">
        <v>145</v>
      </c>
      <c r="B424" s="140">
        <v>13</v>
      </c>
      <c r="C424" s="140">
        <v>11</v>
      </c>
      <c r="D424" s="140">
        <v>3</v>
      </c>
      <c r="E424" s="140">
        <v>4</v>
      </c>
      <c r="F424" s="71"/>
      <c r="G424" s="71"/>
      <c r="H424" s="71"/>
      <c r="I424" s="71"/>
      <c r="J424" s="71"/>
      <c r="K424" s="71"/>
      <c r="L424" s="71"/>
      <c r="M424" s="71"/>
      <c r="N424" s="71"/>
      <c r="O424" s="71"/>
      <c r="P424" s="140">
        <f t="shared" si="14"/>
        <v>31</v>
      </c>
      <c r="Q424" s="140">
        <v>5</v>
      </c>
      <c r="R424" s="197">
        <f t="shared" si="15"/>
        <v>0.67391304347826086</v>
      </c>
      <c r="S424" s="140" t="s">
        <v>1600</v>
      </c>
      <c r="T424" s="153" t="s">
        <v>4751</v>
      </c>
      <c r="U424" s="153" t="s">
        <v>385</v>
      </c>
      <c r="V424" s="153" t="s">
        <v>4752</v>
      </c>
      <c r="W424" s="157" t="s">
        <v>4747</v>
      </c>
      <c r="X424" s="199">
        <v>5</v>
      </c>
      <c r="Y424" s="200" t="s">
        <v>255</v>
      </c>
      <c r="Z424" s="157" t="s">
        <v>4748</v>
      </c>
      <c r="AA424" s="157" t="s">
        <v>412</v>
      </c>
      <c r="AB424" s="157" t="s">
        <v>838</v>
      </c>
      <c r="AC424" s="149"/>
    </row>
    <row r="425" spans="1:29" s="86" customFormat="1" ht="21.75" customHeight="1" x14ac:dyDescent="0.3">
      <c r="A425" s="140" t="s">
        <v>155</v>
      </c>
      <c r="B425" s="140">
        <v>10</v>
      </c>
      <c r="C425" s="140">
        <v>12</v>
      </c>
      <c r="D425" s="140">
        <v>3</v>
      </c>
      <c r="E425" s="140">
        <v>6</v>
      </c>
      <c r="F425" s="71"/>
      <c r="G425" s="71"/>
      <c r="H425" s="71"/>
      <c r="I425" s="71"/>
      <c r="J425" s="71"/>
      <c r="K425" s="71"/>
      <c r="L425" s="71"/>
      <c r="M425" s="71"/>
      <c r="N425" s="71"/>
      <c r="O425" s="71"/>
      <c r="P425" s="140">
        <f t="shared" si="14"/>
        <v>31</v>
      </c>
      <c r="Q425" s="140">
        <v>2</v>
      </c>
      <c r="R425" s="197">
        <f t="shared" si="15"/>
        <v>0.67391304347826086</v>
      </c>
      <c r="S425" s="140" t="s">
        <v>581</v>
      </c>
      <c r="T425" s="153" t="s">
        <v>4035</v>
      </c>
      <c r="U425" s="153" t="s">
        <v>610</v>
      </c>
      <c r="V425" s="153" t="s">
        <v>297</v>
      </c>
      <c r="W425" s="198" t="s">
        <v>4028</v>
      </c>
      <c r="X425" s="199">
        <v>5</v>
      </c>
      <c r="Y425" s="200" t="s">
        <v>694</v>
      </c>
      <c r="Z425" s="157" t="s">
        <v>4033</v>
      </c>
      <c r="AA425" s="157" t="s">
        <v>1546</v>
      </c>
      <c r="AB425" s="157" t="s">
        <v>1041</v>
      </c>
      <c r="AC425" s="149"/>
    </row>
    <row r="426" spans="1:29" s="86" customFormat="1" ht="21.75" customHeight="1" x14ac:dyDescent="0.3">
      <c r="A426" s="152" t="s">
        <v>148</v>
      </c>
      <c r="B426" s="152">
        <v>13</v>
      </c>
      <c r="C426" s="152">
        <v>10</v>
      </c>
      <c r="D426" s="152">
        <v>4</v>
      </c>
      <c r="E426" s="152">
        <v>4</v>
      </c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140">
        <f t="shared" si="14"/>
        <v>31</v>
      </c>
      <c r="Q426" s="152">
        <v>5</v>
      </c>
      <c r="R426" s="197">
        <f t="shared" si="15"/>
        <v>0.67391304347826086</v>
      </c>
      <c r="S426" s="152" t="s">
        <v>581</v>
      </c>
      <c r="T426" s="155" t="s">
        <v>1358</v>
      </c>
      <c r="U426" s="155" t="s">
        <v>301</v>
      </c>
      <c r="V426" s="155" t="s">
        <v>448</v>
      </c>
      <c r="W426" s="198" t="s">
        <v>2781</v>
      </c>
      <c r="X426" s="152">
        <v>5</v>
      </c>
      <c r="Y426" s="204" t="s">
        <v>236</v>
      </c>
      <c r="Z426" s="205" t="s">
        <v>2784</v>
      </c>
      <c r="AA426" s="205" t="s">
        <v>463</v>
      </c>
      <c r="AB426" s="205" t="s">
        <v>1041</v>
      </c>
      <c r="AC426" s="149"/>
    </row>
    <row r="427" spans="1:29" s="86" customFormat="1" ht="21.75" customHeight="1" x14ac:dyDescent="0.3">
      <c r="A427" s="140" t="s">
        <v>142</v>
      </c>
      <c r="B427" s="140">
        <v>15</v>
      </c>
      <c r="C427" s="140">
        <v>11</v>
      </c>
      <c r="D427" s="140">
        <v>4</v>
      </c>
      <c r="E427" s="140">
        <v>1</v>
      </c>
      <c r="F427" s="71"/>
      <c r="G427" s="71"/>
      <c r="H427" s="71"/>
      <c r="I427" s="71"/>
      <c r="J427" s="71"/>
      <c r="K427" s="71"/>
      <c r="L427" s="71"/>
      <c r="M427" s="71"/>
      <c r="N427" s="71"/>
      <c r="O427" s="71"/>
      <c r="P427" s="140">
        <f t="shared" si="14"/>
        <v>31</v>
      </c>
      <c r="Q427" s="140">
        <v>2</v>
      </c>
      <c r="R427" s="197">
        <f t="shared" si="15"/>
        <v>0.67391304347826086</v>
      </c>
      <c r="S427" s="140" t="s">
        <v>581</v>
      </c>
      <c r="T427" s="153" t="s">
        <v>4036</v>
      </c>
      <c r="U427" s="153" t="s">
        <v>610</v>
      </c>
      <c r="V427" s="153" t="s">
        <v>425</v>
      </c>
      <c r="W427" s="198" t="s">
        <v>4028</v>
      </c>
      <c r="X427" s="199">
        <v>5</v>
      </c>
      <c r="Y427" s="200" t="s">
        <v>4032</v>
      </c>
      <c r="Z427" s="157" t="s">
        <v>4033</v>
      </c>
      <c r="AA427" s="157" t="s">
        <v>1546</v>
      </c>
      <c r="AB427" s="157" t="s">
        <v>1041</v>
      </c>
      <c r="AC427" s="149"/>
    </row>
    <row r="428" spans="1:29" s="86" customFormat="1" ht="21.75" customHeight="1" x14ac:dyDescent="0.3">
      <c r="A428" s="140" t="s">
        <v>146</v>
      </c>
      <c r="B428" s="140">
        <v>11</v>
      </c>
      <c r="C428" s="140">
        <v>12</v>
      </c>
      <c r="D428" s="140">
        <v>4</v>
      </c>
      <c r="E428" s="140">
        <v>4</v>
      </c>
      <c r="F428" s="71"/>
      <c r="G428" s="71"/>
      <c r="H428" s="71"/>
      <c r="I428" s="71"/>
      <c r="J428" s="71"/>
      <c r="K428" s="71"/>
      <c r="L428" s="71"/>
      <c r="M428" s="71"/>
      <c r="N428" s="71"/>
      <c r="O428" s="71"/>
      <c r="P428" s="140">
        <f t="shared" si="14"/>
        <v>31</v>
      </c>
      <c r="Q428" s="140">
        <v>5</v>
      </c>
      <c r="R428" s="197">
        <f t="shared" si="15"/>
        <v>0.67391304347826086</v>
      </c>
      <c r="S428" s="140" t="s">
        <v>582</v>
      </c>
      <c r="T428" s="153" t="s">
        <v>2242</v>
      </c>
      <c r="U428" s="153" t="s">
        <v>604</v>
      </c>
      <c r="V428" s="153" t="s">
        <v>249</v>
      </c>
      <c r="W428" s="198" t="s">
        <v>2204</v>
      </c>
      <c r="X428" s="199">
        <v>5</v>
      </c>
      <c r="Y428" s="200" t="s">
        <v>236</v>
      </c>
      <c r="Z428" s="157" t="s">
        <v>1004</v>
      </c>
      <c r="AA428" s="157" t="s">
        <v>466</v>
      </c>
      <c r="AB428" s="157" t="s">
        <v>527</v>
      </c>
      <c r="AC428" s="149"/>
    </row>
    <row r="429" spans="1:29" s="86" customFormat="1" ht="21.75" customHeight="1" x14ac:dyDescent="0.3">
      <c r="A429" s="140" t="s">
        <v>160</v>
      </c>
      <c r="B429" s="140">
        <v>12</v>
      </c>
      <c r="C429" s="140">
        <v>12</v>
      </c>
      <c r="D429" s="140">
        <v>4</v>
      </c>
      <c r="E429" s="140">
        <v>3</v>
      </c>
      <c r="F429" s="71"/>
      <c r="G429" s="71"/>
      <c r="H429" s="71"/>
      <c r="I429" s="71"/>
      <c r="J429" s="71"/>
      <c r="K429" s="71"/>
      <c r="L429" s="71"/>
      <c r="M429" s="71"/>
      <c r="N429" s="71"/>
      <c r="O429" s="71"/>
      <c r="P429" s="140">
        <f t="shared" si="14"/>
        <v>31</v>
      </c>
      <c r="Q429" s="140">
        <v>6</v>
      </c>
      <c r="R429" s="197">
        <f t="shared" si="15"/>
        <v>0.67391304347826086</v>
      </c>
      <c r="S429" s="140" t="s">
        <v>581</v>
      </c>
      <c r="T429" s="153" t="s">
        <v>3790</v>
      </c>
      <c r="U429" s="153" t="s">
        <v>496</v>
      </c>
      <c r="V429" s="153" t="s">
        <v>759</v>
      </c>
      <c r="W429" s="198" t="s">
        <v>3767</v>
      </c>
      <c r="X429" s="199">
        <v>5</v>
      </c>
      <c r="Y429" s="200" t="s">
        <v>402</v>
      </c>
      <c r="Z429" s="157" t="s">
        <v>3782</v>
      </c>
      <c r="AA429" s="157" t="s">
        <v>3783</v>
      </c>
      <c r="AB429" s="157" t="s">
        <v>727</v>
      </c>
      <c r="AC429" s="149"/>
    </row>
    <row r="430" spans="1:29" s="86" customFormat="1" ht="21.75" customHeight="1" x14ac:dyDescent="0.3">
      <c r="A430" s="140" t="s">
        <v>144</v>
      </c>
      <c r="B430" s="140">
        <v>11</v>
      </c>
      <c r="C430" s="140">
        <v>11</v>
      </c>
      <c r="D430" s="140">
        <v>3</v>
      </c>
      <c r="E430" s="140">
        <v>6</v>
      </c>
      <c r="F430" s="71"/>
      <c r="G430" s="71"/>
      <c r="H430" s="71"/>
      <c r="I430" s="71"/>
      <c r="J430" s="71"/>
      <c r="K430" s="71"/>
      <c r="L430" s="71"/>
      <c r="M430" s="71"/>
      <c r="N430" s="71"/>
      <c r="O430" s="71"/>
      <c r="P430" s="140">
        <f t="shared" si="14"/>
        <v>31</v>
      </c>
      <c r="Q430" s="140">
        <v>2</v>
      </c>
      <c r="R430" s="197">
        <f t="shared" si="15"/>
        <v>0.67391304347826086</v>
      </c>
      <c r="S430" s="140" t="s">
        <v>580</v>
      </c>
      <c r="T430" s="153" t="s">
        <v>1831</v>
      </c>
      <c r="U430" s="153" t="s">
        <v>347</v>
      </c>
      <c r="V430" s="153" t="s">
        <v>1832</v>
      </c>
      <c r="W430" s="198" t="s">
        <v>1829</v>
      </c>
      <c r="X430" s="199">
        <v>5</v>
      </c>
      <c r="Y430" s="200" t="s">
        <v>271</v>
      </c>
      <c r="Z430" s="157" t="s">
        <v>1830</v>
      </c>
      <c r="AA430" s="157" t="s">
        <v>443</v>
      </c>
      <c r="AB430" s="157" t="s">
        <v>376</v>
      </c>
      <c r="AC430" s="149"/>
    </row>
    <row r="431" spans="1:29" s="86" customFormat="1" ht="21.75" customHeight="1" x14ac:dyDescent="0.3">
      <c r="A431" s="140" t="s">
        <v>144</v>
      </c>
      <c r="B431" s="140">
        <v>11</v>
      </c>
      <c r="C431" s="140">
        <v>14</v>
      </c>
      <c r="D431" s="140">
        <v>4</v>
      </c>
      <c r="E431" s="140">
        <v>2</v>
      </c>
      <c r="F431" s="71"/>
      <c r="G431" s="71"/>
      <c r="H431" s="71"/>
      <c r="I431" s="71"/>
      <c r="J431" s="71"/>
      <c r="K431" s="71"/>
      <c r="L431" s="71"/>
      <c r="M431" s="71"/>
      <c r="N431" s="71"/>
      <c r="O431" s="71"/>
      <c r="P431" s="140">
        <f t="shared" si="14"/>
        <v>31</v>
      </c>
      <c r="Q431" s="140">
        <v>5</v>
      </c>
      <c r="R431" s="197">
        <f t="shared" si="15"/>
        <v>0.67391304347826086</v>
      </c>
      <c r="S431" s="140" t="s">
        <v>582</v>
      </c>
      <c r="T431" s="153" t="s">
        <v>2343</v>
      </c>
      <c r="U431" s="153" t="s">
        <v>627</v>
      </c>
      <c r="V431" s="153" t="s">
        <v>522</v>
      </c>
      <c r="W431" s="198" t="s">
        <v>2338</v>
      </c>
      <c r="X431" s="199">
        <v>5</v>
      </c>
      <c r="Y431" s="200" t="s">
        <v>564</v>
      </c>
      <c r="Z431" s="157" t="s">
        <v>2339</v>
      </c>
      <c r="AA431" s="157" t="s">
        <v>414</v>
      </c>
      <c r="AB431" s="157" t="s">
        <v>289</v>
      </c>
      <c r="AC431" s="149"/>
    </row>
    <row r="432" spans="1:29" s="86" customFormat="1" ht="21.75" customHeight="1" x14ac:dyDescent="0.3">
      <c r="A432" s="140" t="s">
        <v>144</v>
      </c>
      <c r="B432" s="140">
        <v>13</v>
      </c>
      <c r="C432" s="140">
        <v>10</v>
      </c>
      <c r="D432" s="140">
        <v>4</v>
      </c>
      <c r="E432" s="140">
        <v>4</v>
      </c>
      <c r="F432" s="71"/>
      <c r="G432" s="71"/>
      <c r="H432" s="71"/>
      <c r="I432" s="71"/>
      <c r="J432" s="71"/>
      <c r="K432" s="71"/>
      <c r="L432" s="71"/>
      <c r="M432" s="71"/>
      <c r="N432" s="71"/>
      <c r="O432" s="71"/>
      <c r="P432" s="140">
        <f t="shared" si="14"/>
        <v>31</v>
      </c>
      <c r="Q432" s="140">
        <v>3</v>
      </c>
      <c r="R432" s="197">
        <f t="shared" si="15"/>
        <v>0.67391304347826086</v>
      </c>
      <c r="S432" s="140" t="s">
        <v>581</v>
      </c>
      <c r="T432" s="153" t="s">
        <v>1875</v>
      </c>
      <c r="U432" s="153" t="s">
        <v>241</v>
      </c>
      <c r="V432" s="153" t="s">
        <v>398</v>
      </c>
      <c r="W432" s="198" t="s">
        <v>3294</v>
      </c>
      <c r="X432" s="199">
        <v>5</v>
      </c>
      <c r="Y432" s="200" t="s">
        <v>402</v>
      </c>
      <c r="Z432" s="157" t="s">
        <v>3315</v>
      </c>
      <c r="AA432" s="157" t="s">
        <v>2365</v>
      </c>
      <c r="AB432" s="157" t="s">
        <v>325</v>
      </c>
      <c r="AC432" s="149"/>
    </row>
    <row r="433" spans="1:29" s="86" customFormat="1" ht="21.75" customHeight="1" x14ac:dyDescent="0.3">
      <c r="A433" s="140" t="s">
        <v>149</v>
      </c>
      <c r="B433" s="140">
        <v>12</v>
      </c>
      <c r="C433" s="140">
        <v>13</v>
      </c>
      <c r="D433" s="140">
        <v>3</v>
      </c>
      <c r="E433" s="140">
        <v>3</v>
      </c>
      <c r="F433" s="71"/>
      <c r="G433" s="71"/>
      <c r="H433" s="71"/>
      <c r="I433" s="71"/>
      <c r="J433" s="71"/>
      <c r="K433" s="71"/>
      <c r="L433" s="71"/>
      <c r="M433" s="71"/>
      <c r="N433" s="71"/>
      <c r="O433" s="71"/>
      <c r="P433" s="140">
        <f t="shared" si="14"/>
        <v>31</v>
      </c>
      <c r="Q433" s="140">
        <v>3</v>
      </c>
      <c r="R433" s="197">
        <f t="shared" si="15"/>
        <v>0.67391304347826086</v>
      </c>
      <c r="S433" s="140" t="s">
        <v>581</v>
      </c>
      <c r="T433" s="153" t="s">
        <v>1036</v>
      </c>
      <c r="U433" s="153" t="s">
        <v>1037</v>
      </c>
      <c r="V433" s="153" t="s">
        <v>304</v>
      </c>
      <c r="W433" s="198" t="s">
        <v>1022</v>
      </c>
      <c r="X433" s="199">
        <v>5</v>
      </c>
      <c r="Y433" s="200" t="s">
        <v>255</v>
      </c>
      <c r="Z433" s="157" t="s">
        <v>1033</v>
      </c>
      <c r="AA433" s="157" t="s">
        <v>443</v>
      </c>
      <c r="AB433" s="157" t="s">
        <v>1034</v>
      </c>
      <c r="AC433" s="149"/>
    </row>
    <row r="434" spans="1:29" s="86" customFormat="1" ht="21.75" customHeight="1" x14ac:dyDescent="0.3">
      <c r="A434" s="140" t="s">
        <v>164</v>
      </c>
      <c r="B434" s="140">
        <v>14</v>
      </c>
      <c r="C434" s="140">
        <v>12</v>
      </c>
      <c r="D434" s="140">
        <v>2</v>
      </c>
      <c r="E434" s="140">
        <v>3</v>
      </c>
      <c r="F434" s="71"/>
      <c r="G434" s="71"/>
      <c r="H434" s="71"/>
      <c r="I434" s="71"/>
      <c r="J434" s="71"/>
      <c r="K434" s="71"/>
      <c r="L434" s="71"/>
      <c r="M434" s="71"/>
      <c r="N434" s="71"/>
      <c r="O434" s="71"/>
      <c r="P434" s="140">
        <f t="shared" si="14"/>
        <v>31</v>
      </c>
      <c r="Q434" s="140">
        <v>5</v>
      </c>
      <c r="R434" s="197">
        <f t="shared" si="15"/>
        <v>0.67391304347826086</v>
      </c>
      <c r="S434" s="140" t="s">
        <v>581</v>
      </c>
      <c r="T434" s="153" t="s">
        <v>286</v>
      </c>
      <c r="U434" s="153" t="s">
        <v>287</v>
      </c>
      <c r="V434" s="153" t="s">
        <v>249</v>
      </c>
      <c r="W434" s="198" t="s">
        <v>316</v>
      </c>
      <c r="X434" s="199">
        <v>5</v>
      </c>
      <c r="Y434" s="200" t="s">
        <v>271</v>
      </c>
      <c r="Z434" s="157" t="s">
        <v>237</v>
      </c>
      <c r="AA434" s="157" t="s">
        <v>238</v>
      </c>
      <c r="AB434" s="157" t="s">
        <v>239</v>
      </c>
      <c r="AC434" s="149"/>
    </row>
    <row r="435" spans="1:29" s="86" customFormat="1" ht="21.75" customHeight="1" x14ac:dyDescent="0.3">
      <c r="A435" s="140" t="s">
        <v>148</v>
      </c>
      <c r="B435" s="140">
        <v>13</v>
      </c>
      <c r="C435" s="140">
        <v>11</v>
      </c>
      <c r="D435" s="140">
        <v>3</v>
      </c>
      <c r="E435" s="140">
        <v>4</v>
      </c>
      <c r="F435" s="71"/>
      <c r="G435" s="71"/>
      <c r="H435" s="71"/>
      <c r="I435" s="71"/>
      <c r="J435" s="71"/>
      <c r="K435" s="71"/>
      <c r="L435" s="71"/>
      <c r="M435" s="71"/>
      <c r="N435" s="71"/>
      <c r="O435" s="71"/>
      <c r="P435" s="140">
        <f t="shared" si="14"/>
        <v>31</v>
      </c>
      <c r="Q435" s="140">
        <v>5</v>
      </c>
      <c r="R435" s="197">
        <f t="shared" si="15"/>
        <v>0.67391304347826086</v>
      </c>
      <c r="S435" s="140" t="s">
        <v>582</v>
      </c>
      <c r="T435" s="153" t="s">
        <v>2243</v>
      </c>
      <c r="U435" s="153" t="s">
        <v>1877</v>
      </c>
      <c r="V435" s="153" t="s">
        <v>2244</v>
      </c>
      <c r="W435" s="198" t="s">
        <v>2204</v>
      </c>
      <c r="X435" s="199">
        <v>5</v>
      </c>
      <c r="Y435" s="200" t="s">
        <v>247</v>
      </c>
      <c r="Z435" s="157" t="s">
        <v>1004</v>
      </c>
      <c r="AA435" s="157" t="s">
        <v>466</v>
      </c>
      <c r="AB435" s="157" t="s">
        <v>527</v>
      </c>
      <c r="AC435" s="149"/>
    </row>
    <row r="436" spans="1:29" s="86" customFormat="1" ht="21.75" customHeight="1" x14ac:dyDescent="0.3">
      <c r="A436" s="140" t="s">
        <v>142</v>
      </c>
      <c r="B436" s="140">
        <v>13</v>
      </c>
      <c r="C436" s="140">
        <v>14</v>
      </c>
      <c r="D436" s="140">
        <v>3</v>
      </c>
      <c r="E436" s="140">
        <v>1</v>
      </c>
      <c r="F436" s="71"/>
      <c r="G436" s="71"/>
      <c r="H436" s="71"/>
      <c r="I436" s="71"/>
      <c r="J436" s="71"/>
      <c r="K436" s="71"/>
      <c r="L436" s="71"/>
      <c r="M436" s="71"/>
      <c r="N436" s="71"/>
      <c r="O436" s="71"/>
      <c r="P436" s="140">
        <f t="shared" si="14"/>
        <v>31</v>
      </c>
      <c r="Q436" s="140">
        <v>1</v>
      </c>
      <c r="R436" s="197">
        <f t="shared" si="15"/>
        <v>0.67391304347826086</v>
      </c>
      <c r="S436" s="140" t="s">
        <v>580</v>
      </c>
      <c r="T436" s="153" t="s">
        <v>3563</v>
      </c>
      <c r="U436" s="153" t="s">
        <v>3564</v>
      </c>
      <c r="V436" s="153" t="s">
        <v>798</v>
      </c>
      <c r="W436" s="198" t="s">
        <v>3565</v>
      </c>
      <c r="X436" s="199">
        <v>5</v>
      </c>
      <c r="Y436" s="200" t="s">
        <v>271</v>
      </c>
      <c r="Z436" s="157" t="s">
        <v>3566</v>
      </c>
      <c r="AA436" s="157" t="s">
        <v>3567</v>
      </c>
      <c r="AB436" s="157" t="s">
        <v>489</v>
      </c>
      <c r="AC436" s="149"/>
    </row>
    <row r="437" spans="1:29" s="86" customFormat="1" ht="21.75" customHeight="1" x14ac:dyDescent="0.3">
      <c r="A437" s="140" t="s">
        <v>153</v>
      </c>
      <c r="B437" s="140">
        <v>16</v>
      </c>
      <c r="C437" s="140">
        <v>8</v>
      </c>
      <c r="D437" s="140">
        <v>4</v>
      </c>
      <c r="E437" s="140">
        <v>3</v>
      </c>
      <c r="F437" s="71"/>
      <c r="G437" s="71"/>
      <c r="H437" s="71"/>
      <c r="I437" s="71"/>
      <c r="J437" s="71"/>
      <c r="K437" s="71"/>
      <c r="L437" s="71"/>
      <c r="M437" s="71"/>
      <c r="N437" s="71"/>
      <c r="O437" s="71"/>
      <c r="P437" s="140">
        <f t="shared" si="14"/>
        <v>31</v>
      </c>
      <c r="Q437" s="140">
        <v>6</v>
      </c>
      <c r="R437" s="197">
        <f t="shared" si="15"/>
        <v>0.67391304347826086</v>
      </c>
      <c r="S437" s="140" t="s">
        <v>581</v>
      </c>
      <c r="T437" s="153" t="s">
        <v>3789</v>
      </c>
      <c r="U437" s="153" t="s">
        <v>333</v>
      </c>
      <c r="V437" s="153" t="s">
        <v>263</v>
      </c>
      <c r="W437" s="198" t="s">
        <v>3767</v>
      </c>
      <c r="X437" s="199">
        <v>5</v>
      </c>
      <c r="Y437" s="200" t="s">
        <v>2596</v>
      </c>
      <c r="Z437" s="157" t="s">
        <v>3782</v>
      </c>
      <c r="AA437" s="157" t="s">
        <v>3783</v>
      </c>
      <c r="AB437" s="157" t="s">
        <v>727</v>
      </c>
      <c r="AC437" s="149"/>
    </row>
    <row r="438" spans="1:29" s="86" customFormat="1" ht="21.75" customHeight="1" x14ac:dyDescent="0.3">
      <c r="A438" s="140" t="s">
        <v>146</v>
      </c>
      <c r="B438" s="140">
        <v>9</v>
      </c>
      <c r="C438" s="140">
        <v>15</v>
      </c>
      <c r="D438" s="140">
        <v>5</v>
      </c>
      <c r="E438" s="140">
        <v>2</v>
      </c>
      <c r="F438" s="71"/>
      <c r="G438" s="71"/>
      <c r="H438" s="71"/>
      <c r="I438" s="71"/>
      <c r="J438" s="71"/>
      <c r="K438" s="71"/>
      <c r="L438" s="71"/>
      <c r="M438" s="71"/>
      <c r="N438" s="71"/>
      <c r="O438" s="71"/>
      <c r="P438" s="140">
        <f t="shared" si="14"/>
        <v>31</v>
      </c>
      <c r="Q438" s="140">
        <v>4</v>
      </c>
      <c r="R438" s="197">
        <f t="shared" si="15"/>
        <v>0.67391304347826086</v>
      </c>
      <c r="S438" s="140" t="s">
        <v>582</v>
      </c>
      <c r="T438" s="153" t="s">
        <v>1489</v>
      </c>
      <c r="U438" s="153" t="s">
        <v>1490</v>
      </c>
      <c r="V438" s="153" t="s">
        <v>1491</v>
      </c>
      <c r="W438" s="198" t="s">
        <v>1436</v>
      </c>
      <c r="X438" s="199">
        <v>5</v>
      </c>
      <c r="Y438" s="200" t="s">
        <v>255</v>
      </c>
      <c r="Z438" s="157" t="s">
        <v>1483</v>
      </c>
      <c r="AA438" s="157" t="s">
        <v>366</v>
      </c>
      <c r="AB438" s="157" t="s">
        <v>962</v>
      </c>
      <c r="AC438" s="149"/>
    </row>
    <row r="439" spans="1:29" s="86" customFormat="1" ht="21.75" customHeight="1" x14ac:dyDescent="0.3">
      <c r="A439" s="152" t="s">
        <v>175</v>
      </c>
      <c r="B439" s="152">
        <v>10</v>
      </c>
      <c r="C439" s="152">
        <v>12</v>
      </c>
      <c r="D439" s="152">
        <v>4</v>
      </c>
      <c r="E439" s="152">
        <v>5</v>
      </c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140">
        <f t="shared" si="14"/>
        <v>31</v>
      </c>
      <c r="Q439" s="152">
        <v>5</v>
      </c>
      <c r="R439" s="197">
        <f t="shared" si="15"/>
        <v>0.67391304347826086</v>
      </c>
      <c r="S439" s="152" t="s">
        <v>581</v>
      </c>
      <c r="T439" s="155" t="s">
        <v>4444</v>
      </c>
      <c r="U439" s="155" t="s">
        <v>817</v>
      </c>
      <c r="V439" s="155" t="s">
        <v>425</v>
      </c>
      <c r="W439" s="198" t="s">
        <v>2781</v>
      </c>
      <c r="X439" s="152">
        <v>5</v>
      </c>
      <c r="Y439" s="204" t="s">
        <v>255</v>
      </c>
      <c r="Z439" s="205" t="s">
        <v>2782</v>
      </c>
      <c r="AA439" s="205" t="s">
        <v>366</v>
      </c>
      <c r="AB439" s="205" t="s">
        <v>398</v>
      </c>
      <c r="AC439" s="149"/>
    </row>
    <row r="440" spans="1:29" s="86" customFormat="1" ht="21.75" customHeight="1" x14ac:dyDescent="0.3">
      <c r="A440" s="140" t="s">
        <v>145</v>
      </c>
      <c r="B440" s="140">
        <v>12</v>
      </c>
      <c r="C440" s="140">
        <v>13</v>
      </c>
      <c r="D440" s="140">
        <v>1</v>
      </c>
      <c r="E440" s="140">
        <v>5</v>
      </c>
      <c r="F440" s="71"/>
      <c r="G440" s="71"/>
      <c r="H440" s="71"/>
      <c r="I440" s="71"/>
      <c r="J440" s="71"/>
      <c r="K440" s="71"/>
      <c r="L440" s="71"/>
      <c r="M440" s="71"/>
      <c r="N440" s="71"/>
      <c r="O440" s="71"/>
      <c r="P440" s="140">
        <f t="shared" si="14"/>
        <v>31</v>
      </c>
      <c r="Q440" s="140">
        <v>3</v>
      </c>
      <c r="R440" s="197">
        <f t="shared" si="15"/>
        <v>0.67391304347826086</v>
      </c>
      <c r="S440" s="140" t="s">
        <v>581</v>
      </c>
      <c r="T440" s="153" t="s">
        <v>2088</v>
      </c>
      <c r="U440" s="153" t="s">
        <v>356</v>
      </c>
      <c r="V440" s="153" t="s">
        <v>1041</v>
      </c>
      <c r="W440" s="198" t="s">
        <v>3294</v>
      </c>
      <c r="X440" s="199">
        <v>5</v>
      </c>
      <c r="Y440" s="200" t="s">
        <v>363</v>
      </c>
      <c r="Z440" s="157" t="s">
        <v>3315</v>
      </c>
      <c r="AA440" s="157" t="s">
        <v>2365</v>
      </c>
      <c r="AB440" s="157" t="s">
        <v>325</v>
      </c>
      <c r="AC440" s="149"/>
    </row>
    <row r="441" spans="1:29" s="86" customFormat="1" ht="21.75" customHeight="1" x14ac:dyDescent="0.3">
      <c r="A441" s="140" t="s">
        <v>144</v>
      </c>
      <c r="B441" s="140">
        <v>9</v>
      </c>
      <c r="C441" s="140">
        <v>14</v>
      </c>
      <c r="D441" s="140">
        <v>4</v>
      </c>
      <c r="E441" s="140">
        <v>4</v>
      </c>
      <c r="F441" s="71"/>
      <c r="G441" s="71"/>
      <c r="H441" s="71"/>
      <c r="I441" s="71"/>
      <c r="J441" s="71"/>
      <c r="K441" s="71"/>
      <c r="L441" s="71"/>
      <c r="M441" s="71"/>
      <c r="N441" s="71"/>
      <c r="O441" s="71"/>
      <c r="P441" s="140">
        <f t="shared" si="14"/>
        <v>31</v>
      </c>
      <c r="Q441" s="140">
        <v>1</v>
      </c>
      <c r="R441" s="197">
        <f t="shared" si="15"/>
        <v>0.67391304347826086</v>
      </c>
      <c r="S441" s="140" t="s">
        <v>580</v>
      </c>
      <c r="T441" s="153" t="s">
        <v>2495</v>
      </c>
      <c r="U441" s="153" t="s">
        <v>696</v>
      </c>
      <c r="V441" s="153" t="s">
        <v>299</v>
      </c>
      <c r="W441" s="198" t="s">
        <v>3637</v>
      </c>
      <c r="X441" s="199">
        <v>5</v>
      </c>
      <c r="Y441" s="200" t="s">
        <v>402</v>
      </c>
      <c r="Z441" s="157" t="s">
        <v>3017</v>
      </c>
      <c r="AA441" s="157" t="s">
        <v>482</v>
      </c>
      <c r="AB441" s="157" t="s">
        <v>249</v>
      </c>
      <c r="AC441" s="149"/>
    </row>
    <row r="442" spans="1:29" s="86" customFormat="1" ht="21.75" customHeight="1" x14ac:dyDescent="0.3">
      <c r="A442" s="140" t="s">
        <v>150</v>
      </c>
      <c r="B442" s="140">
        <v>14</v>
      </c>
      <c r="C442" s="140">
        <v>11</v>
      </c>
      <c r="D442" s="140">
        <v>2</v>
      </c>
      <c r="E442" s="140">
        <v>4</v>
      </c>
      <c r="F442" s="71"/>
      <c r="G442" s="71"/>
      <c r="H442" s="71"/>
      <c r="I442" s="71"/>
      <c r="J442" s="71"/>
      <c r="K442" s="71"/>
      <c r="L442" s="71"/>
      <c r="M442" s="71"/>
      <c r="N442" s="71"/>
      <c r="O442" s="71"/>
      <c r="P442" s="140">
        <f t="shared" si="14"/>
        <v>31</v>
      </c>
      <c r="Q442" s="140">
        <v>5</v>
      </c>
      <c r="R442" s="197">
        <f t="shared" si="15"/>
        <v>0.67391304347826086</v>
      </c>
      <c r="S442" s="140" t="s">
        <v>582</v>
      </c>
      <c r="T442" s="153" t="s">
        <v>2245</v>
      </c>
      <c r="U442" s="153" t="s">
        <v>385</v>
      </c>
      <c r="V442" s="153" t="s">
        <v>2246</v>
      </c>
      <c r="W442" s="198" t="s">
        <v>2204</v>
      </c>
      <c r="X442" s="199">
        <v>5</v>
      </c>
      <c r="Y442" s="200" t="s">
        <v>247</v>
      </c>
      <c r="Z442" s="157" t="s">
        <v>1004</v>
      </c>
      <c r="AA442" s="157" t="s">
        <v>466</v>
      </c>
      <c r="AB442" s="157" t="s">
        <v>527</v>
      </c>
      <c r="AC442" s="149"/>
    </row>
    <row r="443" spans="1:29" s="86" customFormat="1" ht="21.75" customHeight="1" x14ac:dyDescent="0.3">
      <c r="A443" s="140" t="s">
        <v>142</v>
      </c>
      <c r="B443" s="140">
        <v>14</v>
      </c>
      <c r="C443" s="140">
        <v>8</v>
      </c>
      <c r="D443" s="140">
        <v>4</v>
      </c>
      <c r="E443" s="140">
        <v>5</v>
      </c>
      <c r="F443" s="71"/>
      <c r="G443" s="71"/>
      <c r="H443" s="71"/>
      <c r="I443" s="71"/>
      <c r="J443" s="71"/>
      <c r="K443" s="71"/>
      <c r="L443" s="71"/>
      <c r="M443" s="71"/>
      <c r="N443" s="71"/>
      <c r="O443" s="71"/>
      <c r="P443" s="140">
        <f t="shared" si="14"/>
        <v>31</v>
      </c>
      <c r="Q443" s="140">
        <v>1</v>
      </c>
      <c r="R443" s="197">
        <f t="shared" si="15"/>
        <v>0.67391304347826086</v>
      </c>
      <c r="S443" s="140" t="s">
        <v>580</v>
      </c>
      <c r="T443" s="153" t="s">
        <v>3276</v>
      </c>
      <c r="U443" s="153" t="s">
        <v>3277</v>
      </c>
      <c r="V443" s="153" t="s">
        <v>3278</v>
      </c>
      <c r="W443" s="198" t="s">
        <v>3279</v>
      </c>
      <c r="X443" s="199">
        <v>5</v>
      </c>
      <c r="Y443" s="200" t="s">
        <v>402</v>
      </c>
      <c r="Z443" s="157" t="s">
        <v>3280</v>
      </c>
      <c r="AA443" s="157" t="s">
        <v>463</v>
      </c>
      <c r="AB443" s="157" t="s">
        <v>489</v>
      </c>
      <c r="AC443" s="149"/>
    </row>
    <row r="444" spans="1:29" s="86" customFormat="1" ht="21.75" customHeight="1" x14ac:dyDescent="0.3">
      <c r="A444" s="140" t="s">
        <v>588</v>
      </c>
      <c r="B444" s="140">
        <v>14</v>
      </c>
      <c r="C444" s="140">
        <v>11</v>
      </c>
      <c r="D444" s="140">
        <v>2</v>
      </c>
      <c r="E444" s="140">
        <v>4</v>
      </c>
      <c r="F444" s="71"/>
      <c r="G444" s="71"/>
      <c r="H444" s="71"/>
      <c r="I444" s="71"/>
      <c r="J444" s="71"/>
      <c r="K444" s="71"/>
      <c r="L444" s="71"/>
      <c r="M444" s="71"/>
      <c r="N444" s="71"/>
      <c r="O444" s="71"/>
      <c r="P444" s="140">
        <f t="shared" si="14"/>
        <v>31</v>
      </c>
      <c r="Q444" s="140">
        <v>5</v>
      </c>
      <c r="R444" s="197">
        <f t="shared" si="15"/>
        <v>0.67391304347826086</v>
      </c>
      <c r="S444" s="140" t="s">
        <v>581</v>
      </c>
      <c r="T444" s="153" t="s">
        <v>479</v>
      </c>
      <c r="U444" s="153" t="s">
        <v>593</v>
      </c>
      <c r="V444" s="153" t="s">
        <v>594</v>
      </c>
      <c r="W444" s="198" t="s">
        <v>316</v>
      </c>
      <c r="X444" s="199">
        <v>5</v>
      </c>
      <c r="Y444" s="200" t="s">
        <v>402</v>
      </c>
      <c r="Z444" s="157" t="s">
        <v>237</v>
      </c>
      <c r="AA444" s="157" t="s">
        <v>238</v>
      </c>
      <c r="AB444" s="157" t="s">
        <v>239</v>
      </c>
      <c r="AC444" s="149"/>
    </row>
    <row r="445" spans="1:29" s="86" customFormat="1" ht="21.75" customHeight="1" x14ac:dyDescent="0.3">
      <c r="A445" s="140" t="s">
        <v>142</v>
      </c>
      <c r="B445" s="140">
        <v>9</v>
      </c>
      <c r="C445" s="140">
        <v>11</v>
      </c>
      <c r="D445" s="140">
        <v>4</v>
      </c>
      <c r="E445" s="140">
        <v>6</v>
      </c>
      <c r="F445" s="71"/>
      <c r="G445" s="71"/>
      <c r="H445" s="71"/>
      <c r="I445" s="71"/>
      <c r="J445" s="71"/>
      <c r="K445" s="71"/>
      <c r="L445" s="71"/>
      <c r="M445" s="71"/>
      <c r="N445" s="71"/>
      <c r="O445" s="71"/>
      <c r="P445" s="140">
        <f t="shared" si="14"/>
        <v>30</v>
      </c>
      <c r="Q445" s="140">
        <v>4</v>
      </c>
      <c r="R445" s="197">
        <f t="shared" si="15"/>
        <v>0.65217391304347827</v>
      </c>
      <c r="S445" s="140" t="s">
        <v>581</v>
      </c>
      <c r="T445" s="153" t="s">
        <v>2901</v>
      </c>
      <c r="U445" s="153" t="s">
        <v>524</v>
      </c>
      <c r="V445" s="153" t="s">
        <v>249</v>
      </c>
      <c r="W445" s="198" t="s">
        <v>2851</v>
      </c>
      <c r="X445" s="199">
        <v>5</v>
      </c>
      <c r="Y445" s="200" t="s">
        <v>363</v>
      </c>
      <c r="Z445" s="157" t="s">
        <v>2896</v>
      </c>
      <c r="AA445" s="157" t="s">
        <v>254</v>
      </c>
      <c r="AB445" s="157" t="s">
        <v>289</v>
      </c>
      <c r="AC445" s="149"/>
    </row>
    <row r="446" spans="1:29" s="86" customFormat="1" ht="21.75" customHeight="1" x14ac:dyDescent="0.3">
      <c r="A446" s="140" t="s">
        <v>1682</v>
      </c>
      <c r="B446" s="140">
        <v>10</v>
      </c>
      <c r="C446" s="140">
        <v>13</v>
      </c>
      <c r="D446" s="140">
        <v>4</v>
      </c>
      <c r="E446" s="140">
        <v>3</v>
      </c>
      <c r="F446" s="71"/>
      <c r="G446" s="71"/>
      <c r="H446" s="71"/>
      <c r="I446" s="71"/>
      <c r="J446" s="71"/>
      <c r="K446" s="71"/>
      <c r="L446" s="71"/>
      <c r="M446" s="71"/>
      <c r="N446" s="71"/>
      <c r="O446" s="71"/>
      <c r="P446" s="140">
        <f t="shared" si="14"/>
        <v>30</v>
      </c>
      <c r="Q446" s="140">
        <v>6</v>
      </c>
      <c r="R446" s="197">
        <f t="shared" si="15"/>
        <v>0.65217391304347827</v>
      </c>
      <c r="S446" s="140" t="s">
        <v>582</v>
      </c>
      <c r="T446" s="153" t="s">
        <v>1683</v>
      </c>
      <c r="U446" s="153" t="s">
        <v>356</v>
      </c>
      <c r="V446" s="153" t="s">
        <v>572</v>
      </c>
      <c r="W446" s="198" t="s">
        <v>1669</v>
      </c>
      <c r="X446" s="199">
        <v>5</v>
      </c>
      <c r="Y446" s="200" t="s">
        <v>255</v>
      </c>
      <c r="Z446" s="157" t="s">
        <v>1670</v>
      </c>
      <c r="AA446" s="157" t="s">
        <v>366</v>
      </c>
      <c r="AB446" s="157" t="s">
        <v>242</v>
      </c>
      <c r="AC446" s="149"/>
    </row>
    <row r="447" spans="1:29" s="86" customFormat="1" ht="21.75" customHeight="1" x14ac:dyDescent="0.3">
      <c r="A447" s="152" t="s">
        <v>173</v>
      </c>
      <c r="B447" s="152">
        <v>10</v>
      </c>
      <c r="C447" s="152">
        <v>13</v>
      </c>
      <c r="D447" s="152">
        <v>4</v>
      </c>
      <c r="E447" s="152">
        <v>3</v>
      </c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140">
        <f t="shared" si="14"/>
        <v>30</v>
      </c>
      <c r="Q447" s="152">
        <v>6</v>
      </c>
      <c r="R447" s="197">
        <f t="shared" si="15"/>
        <v>0.65217391304347827</v>
      </c>
      <c r="S447" s="152" t="s">
        <v>581</v>
      </c>
      <c r="T447" s="155" t="s">
        <v>928</v>
      </c>
      <c r="U447" s="155" t="s">
        <v>265</v>
      </c>
      <c r="V447" s="155" t="s">
        <v>263</v>
      </c>
      <c r="W447" s="198" t="s">
        <v>2781</v>
      </c>
      <c r="X447" s="152">
        <v>5</v>
      </c>
      <c r="Y447" s="204" t="s">
        <v>255</v>
      </c>
      <c r="Z447" s="205" t="s">
        <v>2782</v>
      </c>
      <c r="AA447" s="205" t="s">
        <v>366</v>
      </c>
      <c r="AB447" s="205" t="s">
        <v>398</v>
      </c>
      <c r="AC447" s="149"/>
    </row>
    <row r="448" spans="1:29" s="86" customFormat="1" ht="21.75" customHeight="1" x14ac:dyDescent="0.3">
      <c r="A448" s="152" t="s">
        <v>158</v>
      </c>
      <c r="B448" s="152">
        <v>12</v>
      </c>
      <c r="C448" s="152">
        <v>10</v>
      </c>
      <c r="D448" s="152">
        <v>2</v>
      </c>
      <c r="E448" s="152">
        <v>6</v>
      </c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140">
        <f t="shared" si="14"/>
        <v>30</v>
      </c>
      <c r="Q448" s="152">
        <v>6</v>
      </c>
      <c r="R448" s="197">
        <f t="shared" si="15"/>
        <v>0.65217391304347827</v>
      </c>
      <c r="S448" s="152" t="s">
        <v>581</v>
      </c>
      <c r="T448" s="155" t="s">
        <v>4445</v>
      </c>
      <c r="U448" s="155" t="s">
        <v>498</v>
      </c>
      <c r="V448" s="155" t="s">
        <v>348</v>
      </c>
      <c r="W448" s="198" t="s">
        <v>2781</v>
      </c>
      <c r="X448" s="152">
        <v>5</v>
      </c>
      <c r="Y448" s="204" t="s">
        <v>2786</v>
      </c>
      <c r="Z448" s="205" t="s">
        <v>2784</v>
      </c>
      <c r="AA448" s="205" t="s">
        <v>463</v>
      </c>
      <c r="AB448" s="205" t="s">
        <v>1041</v>
      </c>
      <c r="AC448" s="149"/>
    </row>
    <row r="449" spans="1:29" s="86" customFormat="1" ht="21.75" customHeight="1" x14ac:dyDescent="0.3">
      <c r="A449" s="140" t="s">
        <v>148</v>
      </c>
      <c r="B449" s="140">
        <v>8</v>
      </c>
      <c r="C449" s="140">
        <v>12</v>
      </c>
      <c r="D449" s="140">
        <v>4</v>
      </c>
      <c r="E449" s="140">
        <v>6</v>
      </c>
      <c r="F449" s="71"/>
      <c r="G449" s="71"/>
      <c r="H449" s="71"/>
      <c r="I449" s="71"/>
      <c r="J449" s="71"/>
      <c r="K449" s="71"/>
      <c r="L449" s="71"/>
      <c r="M449" s="71"/>
      <c r="N449" s="71"/>
      <c r="O449" s="71"/>
      <c r="P449" s="140">
        <f t="shared" si="14"/>
        <v>30</v>
      </c>
      <c r="Q449" s="140">
        <v>5</v>
      </c>
      <c r="R449" s="197">
        <f t="shared" si="15"/>
        <v>0.65217391304347827</v>
      </c>
      <c r="S449" s="140" t="s">
        <v>582</v>
      </c>
      <c r="T449" s="153" t="s">
        <v>1493</v>
      </c>
      <c r="U449" s="153" t="s">
        <v>345</v>
      </c>
      <c r="V449" s="153" t="s">
        <v>306</v>
      </c>
      <c r="W449" s="198" t="s">
        <v>1436</v>
      </c>
      <c r="X449" s="199">
        <v>5</v>
      </c>
      <c r="Y449" s="200" t="s">
        <v>271</v>
      </c>
      <c r="Z449" s="157" t="s">
        <v>1483</v>
      </c>
      <c r="AA449" s="157" t="s">
        <v>366</v>
      </c>
      <c r="AB449" s="157" t="s">
        <v>962</v>
      </c>
      <c r="AC449" s="149"/>
    </row>
    <row r="450" spans="1:29" s="86" customFormat="1" ht="21.75" customHeight="1" x14ac:dyDescent="0.3">
      <c r="A450" s="140" t="s">
        <v>155</v>
      </c>
      <c r="B450" s="140">
        <v>12</v>
      </c>
      <c r="C450" s="140">
        <v>12</v>
      </c>
      <c r="D450" s="140">
        <v>2</v>
      </c>
      <c r="E450" s="140">
        <v>4</v>
      </c>
      <c r="F450" s="71"/>
      <c r="G450" s="71"/>
      <c r="H450" s="71"/>
      <c r="I450" s="71"/>
      <c r="J450" s="71"/>
      <c r="K450" s="71"/>
      <c r="L450" s="71"/>
      <c r="M450" s="71"/>
      <c r="N450" s="71"/>
      <c r="O450" s="71"/>
      <c r="P450" s="140">
        <f t="shared" si="14"/>
        <v>30</v>
      </c>
      <c r="Q450" s="140">
        <v>7</v>
      </c>
      <c r="R450" s="197">
        <f t="shared" si="15"/>
        <v>0.65217391304347827</v>
      </c>
      <c r="S450" s="140" t="s">
        <v>582</v>
      </c>
      <c r="T450" s="153" t="s">
        <v>3791</v>
      </c>
      <c r="U450" s="153" t="s">
        <v>360</v>
      </c>
      <c r="V450" s="153" t="s">
        <v>326</v>
      </c>
      <c r="W450" s="198" t="s">
        <v>3767</v>
      </c>
      <c r="X450" s="199">
        <v>5</v>
      </c>
      <c r="Y450" s="200" t="s">
        <v>247</v>
      </c>
      <c r="Z450" s="157" t="s">
        <v>3782</v>
      </c>
      <c r="AA450" s="157" t="s">
        <v>3783</v>
      </c>
      <c r="AB450" s="157" t="s">
        <v>727</v>
      </c>
      <c r="AC450" s="149"/>
    </row>
    <row r="451" spans="1:29" s="86" customFormat="1" ht="21.75" customHeight="1" x14ac:dyDescent="0.3">
      <c r="A451" s="152" t="s">
        <v>145</v>
      </c>
      <c r="B451" s="152">
        <v>12</v>
      </c>
      <c r="C451" s="152">
        <v>13</v>
      </c>
      <c r="D451" s="152">
        <v>5</v>
      </c>
      <c r="E451" s="152">
        <v>0</v>
      </c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140">
        <f t="shared" si="14"/>
        <v>30</v>
      </c>
      <c r="Q451" s="152">
        <v>6</v>
      </c>
      <c r="R451" s="197">
        <f t="shared" si="15"/>
        <v>0.65217391304347827</v>
      </c>
      <c r="S451" s="152" t="s">
        <v>581</v>
      </c>
      <c r="T451" s="155" t="s">
        <v>4446</v>
      </c>
      <c r="U451" s="155" t="s">
        <v>245</v>
      </c>
      <c r="V451" s="155" t="s">
        <v>325</v>
      </c>
      <c r="W451" s="198" t="s">
        <v>2781</v>
      </c>
      <c r="X451" s="152">
        <v>5</v>
      </c>
      <c r="Y451" s="204" t="s">
        <v>236</v>
      </c>
      <c r="Z451" s="205" t="s">
        <v>2784</v>
      </c>
      <c r="AA451" s="205" t="s">
        <v>463</v>
      </c>
      <c r="AB451" s="205" t="s">
        <v>1041</v>
      </c>
      <c r="AC451" s="149"/>
    </row>
    <row r="452" spans="1:29" s="86" customFormat="1" ht="21.75" customHeight="1" x14ac:dyDescent="0.3">
      <c r="A452" s="140" t="s">
        <v>145</v>
      </c>
      <c r="B452" s="140">
        <v>13</v>
      </c>
      <c r="C452" s="140">
        <v>11</v>
      </c>
      <c r="D452" s="140">
        <v>3</v>
      </c>
      <c r="E452" s="140">
        <v>3</v>
      </c>
      <c r="F452" s="71"/>
      <c r="G452" s="71"/>
      <c r="H452" s="71"/>
      <c r="I452" s="71"/>
      <c r="J452" s="71"/>
      <c r="K452" s="71"/>
      <c r="L452" s="71"/>
      <c r="M452" s="71"/>
      <c r="N452" s="71"/>
      <c r="O452" s="71"/>
      <c r="P452" s="140">
        <f t="shared" si="14"/>
        <v>30</v>
      </c>
      <c r="Q452" s="140">
        <v>6</v>
      </c>
      <c r="R452" s="197">
        <f t="shared" si="15"/>
        <v>0.65217391304347827</v>
      </c>
      <c r="S452" s="140" t="s">
        <v>582</v>
      </c>
      <c r="T452" s="153" t="s">
        <v>1358</v>
      </c>
      <c r="U452" s="153" t="s">
        <v>356</v>
      </c>
      <c r="V452" s="153" t="s">
        <v>289</v>
      </c>
      <c r="W452" s="198" t="s">
        <v>2204</v>
      </c>
      <c r="X452" s="199">
        <v>5</v>
      </c>
      <c r="Y452" s="200" t="s">
        <v>236</v>
      </c>
      <c r="Z452" s="157" t="s">
        <v>1004</v>
      </c>
      <c r="AA452" s="157" t="s">
        <v>466</v>
      </c>
      <c r="AB452" s="157" t="s">
        <v>527</v>
      </c>
      <c r="AC452" s="149"/>
    </row>
    <row r="453" spans="1:29" s="86" customFormat="1" ht="21.75" customHeight="1" x14ac:dyDescent="0.3">
      <c r="A453" s="140" t="s">
        <v>145</v>
      </c>
      <c r="B453" s="140">
        <v>12</v>
      </c>
      <c r="C453" s="140">
        <v>12</v>
      </c>
      <c r="D453" s="140">
        <v>4</v>
      </c>
      <c r="E453" s="140">
        <v>2</v>
      </c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140">
        <f t="shared" si="14"/>
        <v>30</v>
      </c>
      <c r="Q453" s="140">
        <v>5</v>
      </c>
      <c r="R453" s="197">
        <f t="shared" si="15"/>
        <v>0.65217391304347827</v>
      </c>
      <c r="S453" s="140" t="s">
        <v>582</v>
      </c>
      <c r="T453" s="153" t="s">
        <v>1492</v>
      </c>
      <c r="U453" s="153" t="s">
        <v>627</v>
      </c>
      <c r="V453" s="153" t="s">
        <v>2038</v>
      </c>
      <c r="W453" s="198" t="s">
        <v>1436</v>
      </c>
      <c r="X453" s="199">
        <v>5</v>
      </c>
      <c r="Y453" s="200" t="s">
        <v>255</v>
      </c>
      <c r="Z453" s="157" t="s">
        <v>1483</v>
      </c>
      <c r="AA453" s="157" t="s">
        <v>366</v>
      </c>
      <c r="AB453" s="157" t="s">
        <v>962</v>
      </c>
      <c r="AC453" s="149"/>
    </row>
    <row r="454" spans="1:29" s="86" customFormat="1" ht="21.75" customHeight="1" x14ac:dyDescent="0.3">
      <c r="A454" s="140" t="s">
        <v>169</v>
      </c>
      <c r="B454" s="140">
        <v>12</v>
      </c>
      <c r="C454" s="140">
        <v>12</v>
      </c>
      <c r="D454" s="140">
        <v>3</v>
      </c>
      <c r="E454" s="140">
        <v>3</v>
      </c>
      <c r="F454" s="71"/>
      <c r="G454" s="71"/>
      <c r="H454" s="71"/>
      <c r="I454" s="71"/>
      <c r="J454" s="71"/>
      <c r="K454" s="71"/>
      <c r="L454" s="71"/>
      <c r="M454" s="71"/>
      <c r="N454" s="71"/>
      <c r="O454" s="71"/>
      <c r="P454" s="140">
        <f t="shared" si="14"/>
        <v>30</v>
      </c>
      <c r="Q454" s="140">
        <v>6</v>
      </c>
      <c r="R454" s="197">
        <f t="shared" si="15"/>
        <v>0.65217391304347827</v>
      </c>
      <c r="S454" s="140" t="s">
        <v>581</v>
      </c>
      <c r="T454" s="153" t="s">
        <v>1684</v>
      </c>
      <c r="U454" s="153" t="s">
        <v>1685</v>
      </c>
      <c r="V454" s="153" t="s">
        <v>1686</v>
      </c>
      <c r="W454" s="198" t="s">
        <v>1669</v>
      </c>
      <c r="X454" s="199">
        <v>5</v>
      </c>
      <c r="Y454" s="200" t="s">
        <v>271</v>
      </c>
      <c r="Z454" s="157" t="s">
        <v>1670</v>
      </c>
      <c r="AA454" s="157" t="s">
        <v>366</v>
      </c>
      <c r="AB454" s="157" t="s">
        <v>242</v>
      </c>
      <c r="AC454" s="149"/>
    </row>
    <row r="455" spans="1:29" s="86" customFormat="1" ht="21.75" customHeight="1" x14ac:dyDescent="0.3">
      <c r="A455" s="140" t="s">
        <v>159</v>
      </c>
      <c r="B455" s="140">
        <v>14</v>
      </c>
      <c r="C455" s="140">
        <v>13</v>
      </c>
      <c r="D455" s="140">
        <v>3</v>
      </c>
      <c r="E455" s="140">
        <v>0</v>
      </c>
      <c r="F455" s="71"/>
      <c r="G455" s="71"/>
      <c r="H455" s="71"/>
      <c r="I455" s="71"/>
      <c r="J455" s="71"/>
      <c r="K455" s="71"/>
      <c r="L455" s="71"/>
      <c r="M455" s="71"/>
      <c r="N455" s="71"/>
      <c r="O455" s="71"/>
      <c r="P455" s="140">
        <f t="shared" si="14"/>
        <v>30</v>
      </c>
      <c r="Q455" s="140">
        <v>6</v>
      </c>
      <c r="R455" s="197">
        <f t="shared" si="15"/>
        <v>0.65217391304347827</v>
      </c>
      <c r="S455" s="140" t="s">
        <v>581</v>
      </c>
      <c r="T455" s="153" t="s">
        <v>278</v>
      </c>
      <c r="U455" s="153" t="s">
        <v>279</v>
      </c>
      <c r="V455" s="153" t="s">
        <v>249</v>
      </c>
      <c r="W455" s="198" t="s">
        <v>316</v>
      </c>
      <c r="X455" s="199">
        <v>5</v>
      </c>
      <c r="Y455" s="200" t="s">
        <v>247</v>
      </c>
      <c r="Z455" s="157" t="s">
        <v>237</v>
      </c>
      <c r="AA455" s="157" t="s">
        <v>238</v>
      </c>
      <c r="AB455" s="157" t="s">
        <v>239</v>
      </c>
      <c r="AC455" s="149"/>
    </row>
    <row r="456" spans="1:29" s="86" customFormat="1" ht="21.75" customHeight="1" x14ac:dyDescent="0.3">
      <c r="A456" s="140" t="s">
        <v>145</v>
      </c>
      <c r="B456" s="140">
        <v>11</v>
      </c>
      <c r="C456" s="140">
        <v>14</v>
      </c>
      <c r="D456" s="140">
        <v>4</v>
      </c>
      <c r="E456" s="140">
        <v>1</v>
      </c>
      <c r="F456" s="71"/>
      <c r="G456" s="71"/>
      <c r="H456" s="71"/>
      <c r="I456" s="71"/>
      <c r="J456" s="71"/>
      <c r="K456" s="71"/>
      <c r="L456" s="71"/>
      <c r="M456" s="71"/>
      <c r="N456" s="71"/>
      <c r="O456" s="71"/>
      <c r="P456" s="140">
        <f t="shared" si="14"/>
        <v>30</v>
      </c>
      <c r="Q456" s="140">
        <v>4</v>
      </c>
      <c r="R456" s="197">
        <f t="shared" si="15"/>
        <v>0.65217391304347827</v>
      </c>
      <c r="S456" s="140" t="s">
        <v>581</v>
      </c>
      <c r="T456" s="153" t="s">
        <v>2903</v>
      </c>
      <c r="U456" s="153" t="s">
        <v>303</v>
      </c>
      <c r="V456" s="153" t="s">
        <v>324</v>
      </c>
      <c r="W456" s="198" t="s">
        <v>2851</v>
      </c>
      <c r="X456" s="199">
        <v>5</v>
      </c>
      <c r="Y456" s="200" t="s">
        <v>363</v>
      </c>
      <c r="Z456" s="157" t="s">
        <v>2896</v>
      </c>
      <c r="AA456" s="157" t="s">
        <v>254</v>
      </c>
      <c r="AB456" s="157" t="s">
        <v>289</v>
      </c>
      <c r="AC456" s="149"/>
    </row>
    <row r="457" spans="1:29" s="86" customFormat="1" ht="21.75" customHeight="1" x14ac:dyDescent="0.3">
      <c r="A457" s="140" t="s">
        <v>151</v>
      </c>
      <c r="B457" s="140">
        <v>13</v>
      </c>
      <c r="C457" s="140">
        <v>13</v>
      </c>
      <c r="D457" s="140">
        <v>0</v>
      </c>
      <c r="E457" s="140">
        <v>4</v>
      </c>
      <c r="F457" s="71"/>
      <c r="G457" s="71"/>
      <c r="H457" s="71"/>
      <c r="I457" s="71"/>
      <c r="J457" s="71"/>
      <c r="K457" s="71"/>
      <c r="L457" s="71"/>
      <c r="M457" s="71"/>
      <c r="N457" s="71"/>
      <c r="O457" s="71"/>
      <c r="P457" s="140">
        <f t="shared" si="14"/>
        <v>30</v>
      </c>
      <c r="Q457" s="140">
        <v>6</v>
      </c>
      <c r="R457" s="197">
        <f t="shared" si="15"/>
        <v>0.65217391304347827</v>
      </c>
      <c r="S457" s="140" t="s">
        <v>581</v>
      </c>
      <c r="T457" s="153" t="s">
        <v>645</v>
      </c>
      <c r="U457" s="153" t="s">
        <v>256</v>
      </c>
      <c r="V457" s="153" t="s">
        <v>1687</v>
      </c>
      <c r="W457" s="198" t="s">
        <v>1669</v>
      </c>
      <c r="X457" s="199">
        <v>5</v>
      </c>
      <c r="Y457" s="200" t="s">
        <v>402</v>
      </c>
      <c r="Z457" s="157" t="s">
        <v>1670</v>
      </c>
      <c r="AA457" s="157" t="s">
        <v>366</v>
      </c>
      <c r="AB457" s="157" t="s">
        <v>242</v>
      </c>
      <c r="AC457" s="149"/>
    </row>
    <row r="458" spans="1:29" s="86" customFormat="1" ht="21.75" customHeight="1" x14ac:dyDescent="0.3">
      <c r="A458" s="150" t="s">
        <v>145</v>
      </c>
      <c r="B458" s="150">
        <v>13</v>
      </c>
      <c r="C458" s="150">
        <v>11</v>
      </c>
      <c r="D458" s="150">
        <v>2</v>
      </c>
      <c r="E458" s="150">
        <v>4</v>
      </c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140">
        <f t="shared" si="14"/>
        <v>30</v>
      </c>
      <c r="Q458" s="150">
        <v>2</v>
      </c>
      <c r="R458" s="197">
        <f t="shared" si="15"/>
        <v>0.65217391304347827</v>
      </c>
      <c r="S458" s="150" t="s">
        <v>581</v>
      </c>
      <c r="T458" s="153" t="s">
        <v>1460</v>
      </c>
      <c r="U458" s="153" t="s">
        <v>273</v>
      </c>
      <c r="V458" s="153" t="s">
        <v>246</v>
      </c>
      <c r="W458" s="201" t="s">
        <v>4294</v>
      </c>
      <c r="X458" s="202">
        <v>5</v>
      </c>
      <c r="Y458" s="200" t="s">
        <v>402</v>
      </c>
      <c r="Z458" s="203" t="s">
        <v>4295</v>
      </c>
      <c r="AA458" s="203" t="s">
        <v>385</v>
      </c>
      <c r="AB458" s="203" t="s">
        <v>297</v>
      </c>
      <c r="AC458" s="151"/>
    </row>
    <row r="459" spans="1:29" s="86" customFormat="1" ht="21.75" customHeight="1" x14ac:dyDescent="0.3">
      <c r="A459" s="140" t="s">
        <v>143</v>
      </c>
      <c r="B459" s="140">
        <v>12</v>
      </c>
      <c r="C459" s="140">
        <v>10</v>
      </c>
      <c r="D459" s="140">
        <v>2</v>
      </c>
      <c r="E459" s="140">
        <v>6</v>
      </c>
      <c r="F459" s="71"/>
      <c r="G459" s="71"/>
      <c r="H459" s="71"/>
      <c r="I459" s="71"/>
      <c r="J459" s="71"/>
      <c r="K459" s="71"/>
      <c r="L459" s="71"/>
      <c r="M459" s="71"/>
      <c r="N459" s="71"/>
      <c r="O459" s="71"/>
      <c r="P459" s="140">
        <f t="shared" si="14"/>
        <v>30</v>
      </c>
      <c r="Q459" s="140">
        <v>3</v>
      </c>
      <c r="R459" s="197">
        <f t="shared" si="15"/>
        <v>0.65217391304347827</v>
      </c>
      <c r="S459" s="140" t="s">
        <v>581</v>
      </c>
      <c r="T459" s="153" t="s">
        <v>1833</v>
      </c>
      <c r="U459" s="153" t="s">
        <v>737</v>
      </c>
      <c r="V459" s="153" t="s">
        <v>304</v>
      </c>
      <c r="W459" s="198" t="s">
        <v>1829</v>
      </c>
      <c r="X459" s="199">
        <v>5</v>
      </c>
      <c r="Y459" s="200" t="s">
        <v>271</v>
      </c>
      <c r="Z459" s="157" t="s">
        <v>1830</v>
      </c>
      <c r="AA459" s="157" t="s">
        <v>443</v>
      </c>
      <c r="AB459" s="157" t="s">
        <v>376</v>
      </c>
      <c r="AC459" s="149"/>
    </row>
    <row r="460" spans="1:29" s="86" customFormat="1" ht="21.75" customHeight="1" x14ac:dyDescent="0.3">
      <c r="A460" s="140" t="s">
        <v>142</v>
      </c>
      <c r="B460" s="140">
        <v>10</v>
      </c>
      <c r="C460" s="140">
        <v>12</v>
      </c>
      <c r="D460" s="140">
        <v>4</v>
      </c>
      <c r="E460" s="140">
        <v>4</v>
      </c>
      <c r="F460" s="71"/>
      <c r="G460" s="71"/>
      <c r="H460" s="71"/>
      <c r="I460" s="71"/>
      <c r="J460" s="71"/>
      <c r="K460" s="71"/>
      <c r="L460" s="71"/>
      <c r="M460" s="71"/>
      <c r="N460" s="71"/>
      <c r="O460" s="71"/>
      <c r="P460" s="140">
        <f t="shared" si="14"/>
        <v>30</v>
      </c>
      <c r="Q460" s="140">
        <v>4</v>
      </c>
      <c r="R460" s="197">
        <f t="shared" si="15"/>
        <v>0.65217391304347827</v>
      </c>
      <c r="S460" s="140" t="s">
        <v>581</v>
      </c>
      <c r="T460" s="156" t="s">
        <v>1384</v>
      </c>
      <c r="U460" s="156" t="s">
        <v>509</v>
      </c>
      <c r="V460" s="156" t="s">
        <v>340</v>
      </c>
      <c r="W460" s="198" t="s">
        <v>4656</v>
      </c>
      <c r="X460" s="200">
        <v>5</v>
      </c>
      <c r="Y460" s="200">
        <v>1</v>
      </c>
      <c r="Z460" s="157" t="s">
        <v>1717</v>
      </c>
      <c r="AA460" s="157" t="s">
        <v>333</v>
      </c>
      <c r="AB460" s="157" t="s">
        <v>263</v>
      </c>
      <c r="AC460" s="149"/>
    </row>
    <row r="461" spans="1:29" s="86" customFormat="1" ht="21.75" customHeight="1" x14ac:dyDescent="0.3">
      <c r="A461" s="140" t="s">
        <v>148</v>
      </c>
      <c r="B461" s="140">
        <v>10</v>
      </c>
      <c r="C461" s="140">
        <v>13</v>
      </c>
      <c r="D461" s="140">
        <v>4</v>
      </c>
      <c r="E461" s="140">
        <v>3</v>
      </c>
      <c r="F461" s="71"/>
      <c r="G461" s="71"/>
      <c r="H461" s="71"/>
      <c r="I461" s="71"/>
      <c r="J461" s="71"/>
      <c r="K461" s="71"/>
      <c r="L461" s="71"/>
      <c r="M461" s="71"/>
      <c r="N461" s="71"/>
      <c r="O461" s="71"/>
      <c r="P461" s="140">
        <f t="shared" si="14"/>
        <v>30</v>
      </c>
      <c r="Q461" s="140">
        <v>1</v>
      </c>
      <c r="R461" s="197">
        <f t="shared" si="15"/>
        <v>0.65217391304347827</v>
      </c>
      <c r="S461" s="140" t="s">
        <v>580</v>
      </c>
      <c r="T461" s="153" t="s">
        <v>1955</v>
      </c>
      <c r="U461" s="153" t="s">
        <v>610</v>
      </c>
      <c r="V461" s="153" t="s">
        <v>246</v>
      </c>
      <c r="W461" s="198" t="s">
        <v>3917</v>
      </c>
      <c r="X461" s="199">
        <v>5</v>
      </c>
      <c r="Y461" s="200" t="s">
        <v>271</v>
      </c>
      <c r="Z461" s="157" t="s">
        <v>3919</v>
      </c>
      <c r="AA461" s="157" t="s">
        <v>624</v>
      </c>
      <c r="AB461" s="157" t="s">
        <v>2246</v>
      </c>
      <c r="AC461" s="149"/>
    </row>
    <row r="462" spans="1:29" s="86" customFormat="1" ht="21.75" customHeight="1" x14ac:dyDescent="0.3">
      <c r="A462" s="140" t="s">
        <v>146</v>
      </c>
      <c r="B462" s="140">
        <v>15</v>
      </c>
      <c r="C462" s="140">
        <v>13</v>
      </c>
      <c r="D462" s="140">
        <v>2</v>
      </c>
      <c r="E462" s="140">
        <v>0</v>
      </c>
      <c r="F462" s="71"/>
      <c r="G462" s="71"/>
      <c r="H462" s="71"/>
      <c r="I462" s="71"/>
      <c r="J462" s="71"/>
      <c r="K462" s="71"/>
      <c r="L462" s="71"/>
      <c r="M462" s="71"/>
      <c r="N462" s="71"/>
      <c r="O462" s="71"/>
      <c r="P462" s="140">
        <f t="shared" si="14"/>
        <v>30</v>
      </c>
      <c r="Q462" s="140">
        <v>4</v>
      </c>
      <c r="R462" s="197">
        <f t="shared" si="15"/>
        <v>0.65217391304347827</v>
      </c>
      <c r="S462" s="140" t="s">
        <v>581</v>
      </c>
      <c r="T462" s="153" t="s">
        <v>2904</v>
      </c>
      <c r="U462" s="153" t="s">
        <v>256</v>
      </c>
      <c r="V462" s="153" t="s">
        <v>242</v>
      </c>
      <c r="W462" s="198" t="s">
        <v>2851</v>
      </c>
      <c r="X462" s="199">
        <v>5</v>
      </c>
      <c r="Y462" s="200" t="s">
        <v>363</v>
      </c>
      <c r="Z462" s="157" t="s">
        <v>2896</v>
      </c>
      <c r="AA462" s="157" t="s">
        <v>254</v>
      </c>
      <c r="AB462" s="157" t="s">
        <v>289</v>
      </c>
      <c r="AC462" s="149"/>
    </row>
    <row r="463" spans="1:29" s="86" customFormat="1" ht="21.75" customHeight="1" x14ac:dyDescent="0.3">
      <c r="A463" s="140" t="s">
        <v>152</v>
      </c>
      <c r="B463" s="140">
        <v>11</v>
      </c>
      <c r="C463" s="140">
        <v>11</v>
      </c>
      <c r="D463" s="140">
        <v>4</v>
      </c>
      <c r="E463" s="140">
        <v>4</v>
      </c>
      <c r="F463" s="71"/>
      <c r="G463" s="71"/>
      <c r="H463" s="71"/>
      <c r="I463" s="71"/>
      <c r="J463" s="71"/>
      <c r="K463" s="71"/>
      <c r="L463" s="71"/>
      <c r="M463" s="71"/>
      <c r="N463" s="71"/>
      <c r="O463" s="71"/>
      <c r="P463" s="140">
        <f t="shared" si="14"/>
        <v>30</v>
      </c>
      <c r="Q463" s="140">
        <v>6</v>
      </c>
      <c r="R463" s="197">
        <f t="shared" si="15"/>
        <v>0.65217391304347827</v>
      </c>
      <c r="S463" s="140" t="s">
        <v>582</v>
      </c>
      <c r="T463" s="153" t="s">
        <v>452</v>
      </c>
      <c r="U463" s="153" t="s">
        <v>390</v>
      </c>
      <c r="V463" s="153" t="s">
        <v>492</v>
      </c>
      <c r="W463" s="198" t="s">
        <v>2338</v>
      </c>
      <c r="X463" s="199">
        <v>5</v>
      </c>
      <c r="Y463" s="200" t="s">
        <v>2344</v>
      </c>
      <c r="Z463" s="157" t="s">
        <v>2339</v>
      </c>
      <c r="AA463" s="157" t="s">
        <v>414</v>
      </c>
      <c r="AB463" s="157" t="s">
        <v>289</v>
      </c>
      <c r="AC463" s="149"/>
    </row>
    <row r="464" spans="1:29" s="86" customFormat="1" ht="21.75" customHeight="1" x14ac:dyDescent="0.3">
      <c r="A464" s="140" t="s">
        <v>145</v>
      </c>
      <c r="B464" s="140">
        <v>14</v>
      </c>
      <c r="C464" s="140">
        <v>12</v>
      </c>
      <c r="D464" s="140">
        <v>3</v>
      </c>
      <c r="E464" s="140">
        <v>1</v>
      </c>
      <c r="F464" s="71"/>
      <c r="G464" s="71"/>
      <c r="H464" s="71"/>
      <c r="I464" s="71"/>
      <c r="J464" s="71"/>
      <c r="K464" s="71"/>
      <c r="L464" s="71"/>
      <c r="M464" s="71"/>
      <c r="N464" s="71"/>
      <c r="O464" s="71"/>
      <c r="P464" s="140">
        <f t="shared" si="14"/>
        <v>30</v>
      </c>
      <c r="Q464" s="140">
        <v>3</v>
      </c>
      <c r="R464" s="197">
        <f t="shared" si="15"/>
        <v>0.65217391304347827</v>
      </c>
      <c r="S464" s="140" t="s">
        <v>581</v>
      </c>
      <c r="T464" s="153" t="s">
        <v>4037</v>
      </c>
      <c r="U464" s="153" t="s">
        <v>265</v>
      </c>
      <c r="V464" s="153" t="s">
        <v>759</v>
      </c>
      <c r="W464" s="198" t="s">
        <v>4028</v>
      </c>
      <c r="X464" s="199">
        <v>5</v>
      </c>
      <c r="Y464" s="200" t="s">
        <v>4032</v>
      </c>
      <c r="Z464" s="157" t="s">
        <v>4033</v>
      </c>
      <c r="AA464" s="157" t="s">
        <v>1546</v>
      </c>
      <c r="AB464" s="157" t="s">
        <v>1041</v>
      </c>
      <c r="AC464" s="149"/>
    </row>
    <row r="465" spans="1:29" s="86" customFormat="1" ht="21.75" customHeight="1" x14ac:dyDescent="0.3">
      <c r="A465" s="140" t="s">
        <v>146</v>
      </c>
      <c r="B465" s="140">
        <v>13</v>
      </c>
      <c r="C465" s="140">
        <v>11</v>
      </c>
      <c r="D465" s="140">
        <v>3</v>
      </c>
      <c r="E465" s="140">
        <v>3</v>
      </c>
      <c r="F465" s="71"/>
      <c r="G465" s="71"/>
      <c r="H465" s="71"/>
      <c r="I465" s="71"/>
      <c r="J465" s="71"/>
      <c r="K465" s="71"/>
      <c r="L465" s="71"/>
      <c r="M465" s="71"/>
      <c r="N465" s="71"/>
      <c r="O465" s="71"/>
      <c r="P465" s="140">
        <f t="shared" si="14"/>
        <v>30</v>
      </c>
      <c r="Q465" s="140">
        <v>6</v>
      </c>
      <c r="R465" s="197">
        <f t="shared" si="15"/>
        <v>0.65217391304347827</v>
      </c>
      <c r="S465" s="140" t="s">
        <v>581</v>
      </c>
      <c r="T465" s="153" t="s">
        <v>1688</v>
      </c>
      <c r="U465" s="153" t="s">
        <v>283</v>
      </c>
      <c r="V465" s="153" t="s">
        <v>249</v>
      </c>
      <c r="W465" s="198" t="s">
        <v>1669</v>
      </c>
      <c r="X465" s="199">
        <v>5</v>
      </c>
      <c r="Y465" s="200" t="s">
        <v>402</v>
      </c>
      <c r="Z465" s="157" t="s">
        <v>1670</v>
      </c>
      <c r="AA465" s="157" t="s">
        <v>366</v>
      </c>
      <c r="AB465" s="157" t="s">
        <v>242</v>
      </c>
      <c r="AC465" s="149"/>
    </row>
    <row r="466" spans="1:29" s="86" customFormat="1" ht="21.75" customHeight="1" x14ac:dyDescent="0.3">
      <c r="A466" s="140" t="s">
        <v>148</v>
      </c>
      <c r="B466" s="140">
        <v>10</v>
      </c>
      <c r="C466" s="140">
        <v>11</v>
      </c>
      <c r="D466" s="140">
        <v>4</v>
      </c>
      <c r="E466" s="140">
        <v>5</v>
      </c>
      <c r="F466" s="71"/>
      <c r="G466" s="71"/>
      <c r="H466" s="71"/>
      <c r="I466" s="71"/>
      <c r="J466" s="71"/>
      <c r="K466" s="71"/>
      <c r="L466" s="71"/>
      <c r="M466" s="71"/>
      <c r="N466" s="71"/>
      <c r="O466" s="71"/>
      <c r="P466" s="140">
        <f t="shared" si="14"/>
        <v>30</v>
      </c>
      <c r="Q466" s="140">
        <v>3</v>
      </c>
      <c r="R466" s="197">
        <f t="shared" si="15"/>
        <v>0.65217391304347827</v>
      </c>
      <c r="S466" s="140" t="s">
        <v>581</v>
      </c>
      <c r="T466" s="153" t="s">
        <v>1834</v>
      </c>
      <c r="U466" s="153" t="s">
        <v>824</v>
      </c>
      <c r="V466" s="153" t="s">
        <v>410</v>
      </c>
      <c r="W466" s="198" t="s">
        <v>1829</v>
      </c>
      <c r="X466" s="199">
        <v>5</v>
      </c>
      <c r="Y466" s="200" t="s">
        <v>255</v>
      </c>
      <c r="Z466" s="157" t="s">
        <v>1830</v>
      </c>
      <c r="AA466" s="157" t="s">
        <v>443</v>
      </c>
      <c r="AB466" s="157" t="s">
        <v>376</v>
      </c>
      <c r="AC466" s="149"/>
    </row>
    <row r="467" spans="1:29" s="86" customFormat="1" ht="21.75" customHeight="1" x14ac:dyDescent="0.3">
      <c r="A467" s="140" t="s">
        <v>148</v>
      </c>
      <c r="B467" s="140">
        <v>11</v>
      </c>
      <c r="C467" s="140">
        <v>14</v>
      </c>
      <c r="D467" s="140">
        <v>4</v>
      </c>
      <c r="E467" s="140">
        <v>1</v>
      </c>
      <c r="F467" s="71"/>
      <c r="G467" s="71"/>
      <c r="H467" s="71"/>
      <c r="I467" s="71"/>
      <c r="J467" s="71"/>
      <c r="K467" s="71"/>
      <c r="L467" s="71"/>
      <c r="M467" s="71"/>
      <c r="N467" s="71"/>
      <c r="O467" s="71"/>
      <c r="P467" s="140">
        <f t="shared" si="14"/>
        <v>30</v>
      </c>
      <c r="Q467" s="140">
        <v>3</v>
      </c>
      <c r="R467" s="197">
        <f t="shared" si="15"/>
        <v>0.65217391304347827</v>
      </c>
      <c r="S467" s="140" t="s">
        <v>581</v>
      </c>
      <c r="T467" s="153" t="s">
        <v>2010</v>
      </c>
      <c r="U467" s="153" t="s">
        <v>347</v>
      </c>
      <c r="V467" s="153" t="s">
        <v>235</v>
      </c>
      <c r="W467" s="198" t="s">
        <v>4028</v>
      </c>
      <c r="X467" s="199">
        <v>5</v>
      </c>
      <c r="Y467" s="200" t="s">
        <v>2755</v>
      </c>
      <c r="Z467" s="157" t="s">
        <v>4033</v>
      </c>
      <c r="AA467" s="157" t="s">
        <v>1546</v>
      </c>
      <c r="AB467" s="157" t="s">
        <v>1041</v>
      </c>
      <c r="AC467" s="149"/>
    </row>
    <row r="468" spans="1:29" s="86" customFormat="1" ht="21.75" customHeight="1" x14ac:dyDescent="0.3">
      <c r="A468" s="140" t="s">
        <v>161</v>
      </c>
      <c r="B468" s="140">
        <v>13</v>
      </c>
      <c r="C468" s="140">
        <v>12</v>
      </c>
      <c r="D468" s="140">
        <v>3</v>
      </c>
      <c r="E468" s="140">
        <v>2</v>
      </c>
      <c r="F468" s="71"/>
      <c r="G468" s="71"/>
      <c r="H468" s="71"/>
      <c r="I468" s="71"/>
      <c r="J468" s="71"/>
      <c r="K468" s="71"/>
      <c r="L468" s="71"/>
      <c r="M468" s="71"/>
      <c r="N468" s="71"/>
      <c r="O468" s="71"/>
      <c r="P468" s="140">
        <f t="shared" si="14"/>
        <v>30</v>
      </c>
      <c r="Q468" s="140">
        <v>4</v>
      </c>
      <c r="R468" s="197">
        <f t="shared" si="15"/>
        <v>0.65217391304347827</v>
      </c>
      <c r="S468" s="140" t="s">
        <v>581</v>
      </c>
      <c r="T468" s="153" t="s">
        <v>715</v>
      </c>
      <c r="U468" s="153" t="s">
        <v>267</v>
      </c>
      <c r="V468" s="153" t="s">
        <v>727</v>
      </c>
      <c r="W468" s="198" t="s">
        <v>2851</v>
      </c>
      <c r="X468" s="199">
        <v>5</v>
      </c>
      <c r="Y468" s="200" t="s">
        <v>363</v>
      </c>
      <c r="Z468" s="157" t="s">
        <v>2896</v>
      </c>
      <c r="AA468" s="157" t="s">
        <v>254</v>
      </c>
      <c r="AB468" s="157" t="s">
        <v>289</v>
      </c>
      <c r="AC468" s="149"/>
    </row>
    <row r="469" spans="1:29" s="86" customFormat="1" ht="21.75" customHeight="1" x14ac:dyDescent="0.3">
      <c r="A469" s="140" t="s">
        <v>151</v>
      </c>
      <c r="B469" s="140">
        <v>12</v>
      </c>
      <c r="C469" s="140">
        <v>14</v>
      </c>
      <c r="D469" s="140">
        <v>3</v>
      </c>
      <c r="E469" s="140">
        <v>1</v>
      </c>
      <c r="F469" s="71"/>
      <c r="G469" s="71"/>
      <c r="H469" s="71"/>
      <c r="I469" s="71"/>
      <c r="J469" s="71"/>
      <c r="K469" s="71"/>
      <c r="L469" s="71"/>
      <c r="M469" s="71"/>
      <c r="N469" s="71"/>
      <c r="O469" s="71"/>
      <c r="P469" s="140">
        <f t="shared" si="14"/>
        <v>30</v>
      </c>
      <c r="Q469" s="140">
        <v>5</v>
      </c>
      <c r="R469" s="197">
        <f t="shared" si="15"/>
        <v>0.65217391304347827</v>
      </c>
      <c r="S469" s="140" t="s">
        <v>582</v>
      </c>
      <c r="T469" s="153" t="s">
        <v>1494</v>
      </c>
      <c r="U469" s="153" t="s">
        <v>1495</v>
      </c>
      <c r="V469" s="153" t="s">
        <v>1496</v>
      </c>
      <c r="W469" s="198" t="s">
        <v>1436</v>
      </c>
      <c r="X469" s="199">
        <v>5</v>
      </c>
      <c r="Y469" s="200" t="s">
        <v>402</v>
      </c>
      <c r="Z469" s="157" t="s">
        <v>1483</v>
      </c>
      <c r="AA469" s="157" t="s">
        <v>366</v>
      </c>
      <c r="AB469" s="157" t="s">
        <v>962</v>
      </c>
      <c r="AC469" s="149"/>
    </row>
    <row r="470" spans="1:29" s="86" customFormat="1" ht="21.75" customHeight="1" x14ac:dyDescent="0.3">
      <c r="A470" s="140" t="s">
        <v>144</v>
      </c>
      <c r="B470" s="140">
        <v>11</v>
      </c>
      <c r="C470" s="140">
        <v>12</v>
      </c>
      <c r="D470" s="140">
        <v>3</v>
      </c>
      <c r="E470" s="140">
        <v>4</v>
      </c>
      <c r="F470" s="71"/>
      <c r="G470" s="71"/>
      <c r="H470" s="71"/>
      <c r="I470" s="71"/>
      <c r="J470" s="71"/>
      <c r="K470" s="71"/>
      <c r="L470" s="71"/>
      <c r="M470" s="71"/>
      <c r="N470" s="71"/>
      <c r="O470" s="71"/>
      <c r="P470" s="140">
        <f t="shared" si="14"/>
        <v>30</v>
      </c>
      <c r="Q470" s="140">
        <v>4</v>
      </c>
      <c r="R470" s="197">
        <f t="shared" si="15"/>
        <v>0.65217391304347827</v>
      </c>
      <c r="S470" s="140" t="s">
        <v>581</v>
      </c>
      <c r="T470" s="153" t="s">
        <v>2902</v>
      </c>
      <c r="U470" s="153" t="s">
        <v>273</v>
      </c>
      <c r="V470" s="153" t="s">
        <v>448</v>
      </c>
      <c r="W470" s="198" t="s">
        <v>2851</v>
      </c>
      <c r="X470" s="199">
        <v>5</v>
      </c>
      <c r="Y470" s="200" t="s">
        <v>363</v>
      </c>
      <c r="Z470" s="157" t="s">
        <v>2896</v>
      </c>
      <c r="AA470" s="157" t="s">
        <v>254</v>
      </c>
      <c r="AB470" s="157" t="s">
        <v>289</v>
      </c>
      <c r="AC470" s="149"/>
    </row>
    <row r="471" spans="1:29" s="86" customFormat="1" ht="21.75" customHeight="1" x14ac:dyDescent="0.3">
      <c r="A471" s="140" t="s">
        <v>1689</v>
      </c>
      <c r="B471" s="140">
        <v>11</v>
      </c>
      <c r="C471" s="140">
        <v>11</v>
      </c>
      <c r="D471" s="140">
        <v>4</v>
      </c>
      <c r="E471" s="140">
        <v>4</v>
      </c>
      <c r="F471" s="71"/>
      <c r="G471" s="71"/>
      <c r="H471" s="71"/>
      <c r="I471" s="71"/>
      <c r="J471" s="71"/>
      <c r="K471" s="71"/>
      <c r="L471" s="71"/>
      <c r="M471" s="71"/>
      <c r="N471" s="71"/>
      <c r="O471" s="71"/>
      <c r="P471" s="140">
        <f t="shared" si="14"/>
        <v>30</v>
      </c>
      <c r="Q471" s="140">
        <v>6</v>
      </c>
      <c r="R471" s="197">
        <f t="shared" si="15"/>
        <v>0.65217391304347827</v>
      </c>
      <c r="S471" s="140" t="s">
        <v>581</v>
      </c>
      <c r="T471" s="153" t="s">
        <v>1690</v>
      </c>
      <c r="U471" s="153" t="s">
        <v>394</v>
      </c>
      <c r="V471" s="153" t="s">
        <v>348</v>
      </c>
      <c r="W471" s="198" t="s">
        <v>1669</v>
      </c>
      <c r="X471" s="199">
        <v>5</v>
      </c>
      <c r="Y471" s="200" t="s">
        <v>247</v>
      </c>
      <c r="Z471" s="157" t="s">
        <v>1670</v>
      </c>
      <c r="AA471" s="157" t="s">
        <v>366</v>
      </c>
      <c r="AB471" s="157" t="s">
        <v>242</v>
      </c>
      <c r="AC471" s="149"/>
    </row>
    <row r="472" spans="1:29" s="86" customFormat="1" ht="21.75" customHeight="1" x14ac:dyDescent="0.3">
      <c r="A472" s="140" t="s">
        <v>148</v>
      </c>
      <c r="B472" s="140">
        <v>12</v>
      </c>
      <c r="C472" s="140">
        <v>10</v>
      </c>
      <c r="D472" s="140">
        <v>4</v>
      </c>
      <c r="E472" s="140">
        <v>4</v>
      </c>
      <c r="F472" s="71"/>
      <c r="G472" s="71"/>
      <c r="H472" s="71"/>
      <c r="I472" s="71"/>
      <c r="J472" s="71"/>
      <c r="K472" s="71"/>
      <c r="L472" s="71"/>
      <c r="M472" s="71"/>
      <c r="N472" s="71"/>
      <c r="O472" s="71"/>
      <c r="P472" s="140">
        <f t="shared" si="14"/>
        <v>30</v>
      </c>
      <c r="Q472" s="140">
        <v>6</v>
      </c>
      <c r="R472" s="197">
        <f t="shared" si="15"/>
        <v>0.65217391304347827</v>
      </c>
      <c r="S472" s="140" t="s">
        <v>581</v>
      </c>
      <c r="T472" s="153" t="s">
        <v>1691</v>
      </c>
      <c r="U472" s="153" t="s">
        <v>1088</v>
      </c>
      <c r="V472" s="153" t="s">
        <v>425</v>
      </c>
      <c r="W472" s="198" t="s">
        <v>1669</v>
      </c>
      <c r="X472" s="199">
        <v>5</v>
      </c>
      <c r="Y472" s="200" t="s">
        <v>402</v>
      </c>
      <c r="Z472" s="157" t="s">
        <v>1670</v>
      </c>
      <c r="AA472" s="157" t="s">
        <v>366</v>
      </c>
      <c r="AB472" s="157" t="s">
        <v>242</v>
      </c>
      <c r="AC472" s="149"/>
    </row>
    <row r="473" spans="1:29" s="86" customFormat="1" ht="21.75" customHeight="1" x14ac:dyDescent="0.3">
      <c r="A473" s="140" t="s">
        <v>146</v>
      </c>
      <c r="B473" s="140">
        <v>10</v>
      </c>
      <c r="C473" s="140">
        <v>11</v>
      </c>
      <c r="D473" s="140">
        <v>4</v>
      </c>
      <c r="E473" s="140">
        <v>5</v>
      </c>
      <c r="F473" s="71"/>
      <c r="G473" s="71"/>
      <c r="H473" s="71"/>
      <c r="I473" s="71"/>
      <c r="J473" s="71"/>
      <c r="K473" s="71"/>
      <c r="L473" s="71"/>
      <c r="M473" s="71"/>
      <c r="N473" s="71"/>
      <c r="O473" s="71"/>
      <c r="P473" s="140">
        <f t="shared" si="14"/>
        <v>30</v>
      </c>
      <c r="Q473" s="140">
        <v>4</v>
      </c>
      <c r="R473" s="197">
        <f t="shared" si="15"/>
        <v>0.65217391304347827</v>
      </c>
      <c r="S473" s="140" t="s">
        <v>581</v>
      </c>
      <c r="T473" s="153" t="s">
        <v>3316</v>
      </c>
      <c r="U473" s="153" t="s">
        <v>498</v>
      </c>
      <c r="V473" s="153" t="s">
        <v>383</v>
      </c>
      <c r="W473" s="198" t="s">
        <v>3294</v>
      </c>
      <c r="X473" s="199">
        <v>5</v>
      </c>
      <c r="Y473" s="200" t="s">
        <v>363</v>
      </c>
      <c r="Z473" s="157" t="s">
        <v>3315</v>
      </c>
      <c r="AA473" s="157" t="s">
        <v>2365</v>
      </c>
      <c r="AB473" s="157" t="s">
        <v>325</v>
      </c>
      <c r="AC473" s="149"/>
    </row>
    <row r="474" spans="1:29" s="86" customFormat="1" ht="21.75" customHeight="1" x14ac:dyDescent="0.3">
      <c r="A474" s="140" t="s">
        <v>166</v>
      </c>
      <c r="B474" s="140">
        <v>10</v>
      </c>
      <c r="C474" s="140">
        <v>12</v>
      </c>
      <c r="D474" s="140">
        <v>4</v>
      </c>
      <c r="E474" s="140">
        <v>4</v>
      </c>
      <c r="F474" s="71"/>
      <c r="G474" s="71"/>
      <c r="H474" s="71"/>
      <c r="I474" s="71"/>
      <c r="J474" s="71"/>
      <c r="K474" s="71"/>
      <c r="L474" s="71"/>
      <c r="M474" s="71"/>
      <c r="N474" s="71"/>
      <c r="O474" s="71"/>
      <c r="P474" s="140">
        <f t="shared" si="14"/>
        <v>30</v>
      </c>
      <c r="Q474" s="140">
        <v>6</v>
      </c>
      <c r="R474" s="197">
        <f t="shared" si="15"/>
        <v>0.65217391304347827</v>
      </c>
      <c r="S474" s="140" t="s">
        <v>581</v>
      </c>
      <c r="T474" s="153" t="s">
        <v>1692</v>
      </c>
      <c r="U474" s="153" t="s">
        <v>378</v>
      </c>
      <c r="V474" s="153" t="s">
        <v>572</v>
      </c>
      <c r="W474" s="198" t="s">
        <v>1669</v>
      </c>
      <c r="X474" s="199">
        <v>5</v>
      </c>
      <c r="Y474" s="200" t="s">
        <v>271</v>
      </c>
      <c r="Z474" s="157" t="s">
        <v>1670</v>
      </c>
      <c r="AA474" s="157" t="s">
        <v>366</v>
      </c>
      <c r="AB474" s="157" t="s">
        <v>242</v>
      </c>
      <c r="AC474" s="149"/>
    </row>
    <row r="475" spans="1:29" s="86" customFormat="1" ht="21.75" customHeight="1" x14ac:dyDescent="0.3">
      <c r="A475" s="150" t="s">
        <v>161</v>
      </c>
      <c r="B475" s="150">
        <v>10</v>
      </c>
      <c r="C475" s="150">
        <v>13</v>
      </c>
      <c r="D475" s="150">
        <v>4</v>
      </c>
      <c r="E475" s="150">
        <v>3</v>
      </c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140">
        <f t="shared" si="14"/>
        <v>30</v>
      </c>
      <c r="Q475" s="150">
        <v>2</v>
      </c>
      <c r="R475" s="197">
        <f t="shared" si="15"/>
        <v>0.65217391304347827</v>
      </c>
      <c r="S475" s="150" t="s">
        <v>581</v>
      </c>
      <c r="T475" s="153" t="s">
        <v>4296</v>
      </c>
      <c r="U475" s="153" t="s">
        <v>4297</v>
      </c>
      <c r="V475" s="153" t="s">
        <v>4298</v>
      </c>
      <c r="W475" s="201" t="s">
        <v>4294</v>
      </c>
      <c r="X475" s="202">
        <v>5</v>
      </c>
      <c r="Y475" s="200" t="s">
        <v>236</v>
      </c>
      <c r="Z475" s="203" t="s">
        <v>1358</v>
      </c>
      <c r="AA475" s="203" t="s">
        <v>2481</v>
      </c>
      <c r="AB475" s="203" t="s">
        <v>838</v>
      </c>
      <c r="AC475" s="151"/>
    </row>
    <row r="476" spans="1:29" s="86" customFormat="1" ht="21.75" customHeight="1" x14ac:dyDescent="0.3">
      <c r="A476" s="140" t="s">
        <v>175</v>
      </c>
      <c r="B476" s="140">
        <v>10</v>
      </c>
      <c r="C476" s="140">
        <v>12</v>
      </c>
      <c r="D476" s="140">
        <v>3</v>
      </c>
      <c r="E476" s="140">
        <v>5</v>
      </c>
      <c r="F476" s="71"/>
      <c r="G476" s="71"/>
      <c r="H476" s="71"/>
      <c r="I476" s="71"/>
      <c r="J476" s="71"/>
      <c r="K476" s="71"/>
      <c r="L476" s="71"/>
      <c r="M476" s="71"/>
      <c r="N476" s="71"/>
      <c r="O476" s="71"/>
      <c r="P476" s="140">
        <f t="shared" ref="P476:P539" si="16">B476+C476+D476+E476</f>
        <v>30</v>
      </c>
      <c r="Q476" s="140">
        <v>6</v>
      </c>
      <c r="R476" s="197">
        <f t="shared" ref="R476:R539" si="17">P476/46</f>
        <v>0.65217391304347827</v>
      </c>
      <c r="S476" s="140" t="s">
        <v>581</v>
      </c>
      <c r="T476" s="153" t="s">
        <v>1693</v>
      </c>
      <c r="U476" s="153" t="s">
        <v>265</v>
      </c>
      <c r="V476" s="153" t="s">
        <v>425</v>
      </c>
      <c r="W476" s="198" t="s">
        <v>1669</v>
      </c>
      <c r="X476" s="199">
        <v>5</v>
      </c>
      <c r="Y476" s="200" t="s">
        <v>271</v>
      </c>
      <c r="Z476" s="157" t="s">
        <v>1670</v>
      </c>
      <c r="AA476" s="157" t="s">
        <v>366</v>
      </c>
      <c r="AB476" s="157" t="s">
        <v>242</v>
      </c>
      <c r="AC476" s="149"/>
    </row>
    <row r="477" spans="1:29" s="86" customFormat="1" ht="21.75" customHeight="1" x14ac:dyDescent="0.3">
      <c r="A477" s="140" t="s">
        <v>147</v>
      </c>
      <c r="B477" s="140">
        <v>18</v>
      </c>
      <c r="C477" s="140">
        <v>7</v>
      </c>
      <c r="D477" s="140">
        <v>3</v>
      </c>
      <c r="E477" s="140">
        <v>1</v>
      </c>
      <c r="F477" s="71"/>
      <c r="G477" s="71"/>
      <c r="H477" s="71"/>
      <c r="I477" s="71"/>
      <c r="J477" s="71"/>
      <c r="K477" s="71"/>
      <c r="L477" s="71"/>
      <c r="M477" s="71"/>
      <c r="N477" s="71"/>
      <c r="O477" s="71"/>
      <c r="P477" s="140">
        <f t="shared" si="16"/>
        <v>29</v>
      </c>
      <c r="Q477" s="140">
        <v>5</v>
      </c>
      <c r="R477" s="197">
        <f t="shared" si="17"/>
        <v>0.63043478260869568</v>
      </c>
      <c r="S477" s="140" t="s">
        <v>582</v>
      </c>
      <c r="T477" s="153" t="s">
        <v>3317</v>
      </c>
      <c r="U477" s="153" t="s">
        <v>3318</v>
      </c>
      <c r="V477" s="153" t="s">
        <v>3319</v>
      </c>
      <c r="W477" s="198" t="s">
        <v>3294</v>
      </c>
      <c r="X477" s="199">
        <v>5</v>
      </c>
      <c r="Y477" s="200" t="s">
        <v>236</v>
      </c>
      <c r="Z477" s="157" t="s">
        <v>3320</v>
      </c>
      <c r="AA477" s="157" t="s">
        <v>366</v>
      </c>
      <c r="AB477" s="157" t="s">
        <v>2246</v>
      </c>
      <c r="AC477" s="149"/>
    </row>
    <row r="478" spans="1:29" s="86" customFormat="1" ht="21.75" customHeight="1" x14ac:dyDescent="0.3">
      <c r="A478" s="140" t="s">
        <v>147</v>
      </c>
      <c r="B478" s="140">
        <v>11</v>
      </c>
      <c r="C478" s="140">
        <v>8</v>
      </c>
      <c r="D478" s="140">
        <v>4</v>
      </c>
      <c r="E478" s="140">
        <v>6</v>
      </c>
      <c r="F478" s="71"/>
      <c r="G478" s="71"/>
      <c r="H478" s="71"/>
      <c r="I478" s="71"/>
      <c r="J478" s="71"/>
      <c r="K478" s="71"/>
      <c r="L478" s="71"/>
      <c r="M478" s="71"/>
      <c r="N478" s="71"/>
      <c r="O478" s="71"/>
      <c r="P478" s="140">
        <f t="shared" si="16"/>
        <v>29</v>
      </c>
      <c r="Q478" s="140">
        <v>6</v>
      </c>
      <c r="R478" s="197">
        <f t="shared" si="17"/>
        <v>0.63043478260869568</v>
      </c>
      <c r="S478" s="140" t="s">
        <v>582</v>
      </c>
      <c r="T478" s="153" t="s">
        <v>1497</v>
      </c>
      <c r="U478" s="153" t="s">
        <v>265</v>
      </c>
      <c r="V478" s="153" t="s">
        <v>252</v>
      </c>
      <c r="W478" s="198" t="s">
        <v>1436</v>
      </c>
      <c r="X478" s="199">
        <v>5</v>
      </c>
      <c r="Y478" s="200" t="s">
        <v>271</v>
      </c>
      <c r="Z478" s="157" t="s">
        <v>1483</v>
      </c>
      <c r="AA478" s="157" t="s">
        <v>366</v>
      </c>
      <c r="AB478" s="157" t="s">
        <v>962</v>
      </c>
      <c r="AC478" s="149"/>
    </row>
    <row r="479" spans="1:29" s="86" customFormat="1" ht="21.75" customHeight="1" x14ac:dyDescent="0.3">
      <c r="A479" s="150" t="s">
        <v>160</v>
      </c>
      <c r="B479" s="150">
        <v>10</v>
      </c>
      <c r="C479" s="150">
        <v>12</v>
      </c>
      <c r="D479" s="150">
        <v>4</v>
      </c>
      <c r="E479" s="150">
        <v>3</v>
      </c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140">
        <f t="shared" si="16"/>
        <v>29</v>
      </c>
      <c r="Q479" s="150">
        <v>3</v>
      </c>
      <c r="R479" s="197">
        <f t="shared" si="17"/>
        <v>0.63043478260869568</v>
      </c>
      <c r="S479" s="150" t="s">
        <v>581</v>
      </c>
      <c r="T479" s="153" t="s">
        <v>4299</v>
      </c>
      <c r="U479" s="153" t="s">
        <v>461</v>
      </c>
      <c r="V479" s="153" t="s">
        <v>517</v>
      </c>
      <c r="W479" s="201" t="s">
        <v>4294</v>
      </c>
      <c r="X479" s="202">
        <v>5</v>
      </c>
      <c r="Y479" s="200" t="s">
        <v>236</v>
      </c>
      <c r="Z479" s="203" t="s">
        <v>1358</v>
      </c>
      <c r="AA479" s="203" t="s">
        <v>2481</v>
      </c>
      <c r="AB479" s="203" t="s">
        <v>838</v>
      </c>
      <c r="AC479" s="151"/>
    </row>
    <row r="480" spans="1:29" s="86" customFormat="1" ht="21.75" customHeight="1" x14ac:dyDescent="0.3">
      <c r="A480" s="140" t="s">
        <v>146</v>
      </c>
      <c r="B480" s="140">
        <v>11</v>
      </c>
      <c r="C480" s="140">
        <v>11</v>
      </c>
      <c r="D480" s="140">
        <v>3</v>
      </c>
      <c r="E480" s="140">
        <v>4</v>
      </c>
      <c r="F480" s="71"/>
      <c r="G480" s="71"/>
      <c r="H480" s="71"/>
      <c r="I480" s="71"/>
      <c r="J480" s="71"/>
      <c r="K480" s="71"/>
      <c r="L480" s="71"/>
      <c r="M480" s="71"/>
      <c r="N480" s="71"/>
      <c r="O480" s="71"/>
      <c r="P480" s="140">
        <f t="shared" si="16"/>
        <v>29</v>
      </c>
      <c r="Q480" s="140">
        <v>5</v>
      </c>
      <c r="R480" s="197">
        <f t="shared" si="17"/>
        <v>0.63043478260869568</v>
      </c>
      <c r="S480" s="140" t="s">
        <v>581</v>
      </c>
      <c r="T480" s="153" t="s">
        <v>1039</v>
      </c>
      <c r="U480" s="153" t="s">
        <v>362</v>
      </c>
      <c r="V480" s="153" t="s">
        <v>502</v>
      </c>
      <c r="W480" s="198" t="s">
        <v>1022</v>
      </c>
      <c r="X480" s="199">
        <v>5</v>
      </c>
      <c r="Y480" s="200" t="s">
        <v>402</v>
      </c>
      <c r="Z480" s="157" t="s">
        <v>1033</v>
      </c>
      <c r="AA480" s="157" t="s">
        <v>443</v>
      </c>
      <c r="AB480" s="157" t="s">
        <v>1034</v>
      </c>
      <c r="AC480" s="149"/>
    </row>
    <row r="481" spans="1:29" s="86" customFormat="1" ht="21.75" customHeight="1" x14ac:dyDescent="0.3">
      <c r="A481" s="140" t="s">
        <v>142</v>
      </c>
      <c r="B481" s="140">
        <v>12</v>
      </c>
      <c r="C481" s="140">
        <v>11</v>
      </c>
      <c r="D481" s="140">
        <v>3</v>
      </c>
      <c r="E481" s="140">
        <v>3</v>
      </c>
      <c r="F481" s="71"/>
      <c r="G481" s="71"/>
      <c r="H481" s="71"/>
      <c r="I481" s="71"/>
      <c r="J481" s="71"/>
      <c r="K481" s="71"/>
      <c r="L481" s="71"/>
      <c r="M481" s="71"/>
      <c r="N481" s="71"/>
      <c r="O481" s="71"/>
      <c r="P481" s="140">
        <f t="shared" si="16"/>
        <v>29</v>
      </c>
      <c r="Q481" s="140">
        <v>1</v>
      </c>
      <c r="R481" s="197">
        <f t="shared" si="17"/>
        <v>0.63043478260869568</v>
      </c>
      <c r="S481" s="140" t="s">
        <v>580</v>
      </c>
      <c r="T481" s="153" t="s">
        <v>835</v>
      </c>
      <c r="U481" s="153" t="s">
        <v>345</v>
      </c>
      <c r="V481" s="153" t="s">
        <v>836</v>
      </c>
      <c r="W481" s="198" t="s">
        <v>828</v>
      </c>
      <c r="X481" s="199">
        <v>5</v>
      </c>
      <c r="Y481" s="200" t="s">
        <v>255</v>
      </c>
      <c r="Z481" s="157" t="s">
        <v>837</v>
      </c>
      <c r="AA481" s="157" t="s">
        <v>705</v>
      </c>
      <c r="AB481" s="157" t="s">
        <v>838</v>
      </c>
      <c r="AC481" s="149"/>
    </row>
    <row r="482" spans="1:29" s="86" customFormat="1" ht="21.75" customHeight="1" x14ac:dyDescent="0.3">
      <c r="A482" s="140" t="s">
        <v>142</v>
      </c>
      <c r="B482" s="140">
        <v>13</v>
      </c>
      <c r="C482" s="140">
        <v>12</v>
      </c>
      <c r="D482" s="140">
        <v>4</v>
      </c>
      <c r="E482" s="140">
        <v>0</v>
      </c>
      <c r="F482" s="71"/>
      <c r="G482" s="71"/>
      <c r="H482" s="71"/>
      <c r="I482" s="71"/>
      <c r="J482" s="71"/>
      <c r="K482" s="71"/>
      <c r="L482" s="71"/>
      <c r="M482" s="71"/>
      <c r="N482" s="71"/>
      <c r="O482" s="71"/>
      <c r="P482" s="140">
        <f t="shared" si="16"/>
        <v>29</v>
      </c>
      <c r="Q482" s="140">
        <v>2</v>
      </c>
      <c r="R482" s="197">
        <f t="shared" si="17"/>
        <v>0.63043478260869568</v>
      </c>
      <c r="S482" s="140" t="s">
        <v>581</v>
      </c>
      <c r="T482" s="154" t="s">
        <v>968</v>
      </c>
      <c r="U482" s="154" t="s">
        <v>696</v>
      </c>
      <c r="V482" s="154" t="s">
        <v>304</v>
      </c>
      <c r="W482" s="198" t="s">
        <v>950</v>
      </c>
      <c r="X482" s="199">
        <v>5</v>
      </c>
      <c r="Y482" s="200" t="s">
        <v>255</v>
      </c>
      <c r="Z482" s="157" t="s">
        <v>967</v>
      </c>
      <c r="AA482" s="157" t="s">
        <v>482</v>
      </c>
      <c r="AB482" s="157" t="s">
        <v>242</v>
      </c>
      <c r="AC482" s="149"/>
    </row>
    <row r="483" spans="1:29" s="86" customFormat="1" ht="21.75" customHeight="1" x14ac:dyDescent="0.3">
      <c r="A483" s="140" t="s">
        <v>145</v>
      </c>
      <c r="B483" s="140">
        <v>12</v>
      </c>
      <c r="C483" s="140">
        <v>13</v>
      </c>
      <c r="D483" s="140">
        <v>3</v>
      </c>
      <c r="E483" s="140">
        <v>1</v>
      </c>
      <c r="F483" s="71"/>
      <c r="G483" s="71"/>
      <c r="H483" s="71"/>
      <c r="I483" s="71"/>
      <c r="J483" s="71"/>
      <c r="K483" s="71"/>
      <c r="L483" s="71"/>
      <c r="M483" s="71"/>
      <c r="N483" s="71"/>
      <c r="O483" s="71"/>
      <c r="P483" s="140">
        <f t="shared" si="16"/>
        <v>29</v>
      </c>
      <c r="Q483" s="140">
        <v>1</v>
      </c>
      <c r="R483" s="197">
        <f t="shared" si="17"/>
        <v>0.63043478260869568</v>
      </c>
      <c r="S483" s="140" t="s">
        <v>580</v>
      </c>
      <c r="T483" s="153" t="s">
        <v>3151</v>
      </c>
      <c r="U483" s="153" t="s">
        <v>396</v>
      </c>
      <c r="V483" s="153" t="s">
        <v>304</v>
      </c>
      <c r="W483" s="198" t="s">
        <v>3147</v>
      </c>
      <c r="X483" s="199">
        <v>5</v>
      </c>
      <c r="Y483" s="200" t="s">
        <v>2786</v>
      </c>
      <c r="Z483" s="157" t="s">
        <v>989</v>
      </c>
      <c r="AA483" s="157" t="s">
        <v>443</v>
      </c>
      <c r="AB483" s="157" t="s">
        <v>1041</v>
      </c>
      <c r="AC483" s="149"/>
    </row>
    <row r="484" spans="1:29" s="86" customFormat="1" ht="21.75" customHeight="1" x14ac:dyDescent="0.3">
      <c r="A484" s="140" t="s">
        <v>145</v>
      </c>
      <c r="B484" s="140">
        <v>11</v>
      </c>
      <c r="C484" s="140">
        <v>13</v>
      </c>
      <c r="D484" s="140">
        <v>3</v>
      </c>
      <c r="E484" s="140">
        <v>2</v>
      </c>
      <c r="F484" s="71"/>
      <c r="G484" s="71"/>
      <c r="H484" s="71"/>
      <c r="I484" s="71"/>
      <c r="J484" s="71"/>
      <c r="K484" s="71"/>
      <c r="L484" s="71"/>
      <c r="M484" s="71"/>
      <c r="N484" s="71"/>
      <c r="O484" s="71"/>
      <c r="P484" s="140">
        <f t="shared" si="16"/>
        <v>29</v>
      </c>
      <c r="Q484" s="140">
        <v>7</v>
      </c>
      <c r="R484" s="197">
        <f t="shared" si="17"/>
        <v>0.63043478260869568</v>
      </c>
      <c r="S484" s="140" t="s">
        <v>582</v>
      </c>
      <c r="T484" s="153" t="s">
        <v>1694</v>
      </c>
      <c r="U484" s="153" t="s">
        <v>1695</v>
      </c>
      <c r="V484" s="153" t="s">
        <v>1696</v>
      </c>
      <c r="W484" s="198" t="s">
        <v>1669</v>
      </c>
      <c r="X484" s="199">
        <v>5</v>
      </c>
      <c r="Y484" s="200" t="s">
        <v>402</v>
      </c>
      <c r="Z484" s="157" t="s">
        <v>1670</v>
      </c>
      <c r="AA484" s="157" t="s">
        <v>366</v>
      </c>
      <c r="AB484" s="157" t="s">
        <v>242</v>
      </c>
      <c r="AC484" s="149"/>
    </row>
    <row r="485" spans="1:29" s="86" customFormat="1" ht="21.75" customHeight="1" x14ac:dyDescent="0.3">
      <c r="A485" s="140" t="s">
        <v>589</v>
      </c>
      <c r="B485" s="140">
        <v>14</v>
      </c>
      <c r="C485" s="140">
        <v>8</v>
      </c>
      <c r="D485" s="140">
        <v>2</v>
      </c>
      <c r="E485" s="140">
        <v>5</v>
      </c>
      <c r="F485" s="71"/>
      <c r="G485" s="71"/>
      <c r="H485" s="71"/>
      <c r="I485" s="71"/>
      <c r="J485" s="71"/>
      <c r="K485" s="71"/>
      <c r="L485" s="71"/>
      <c r="M485" s="71"/>
      <c r="N485" s="71"/>
      <c r="O485" s="71"/>
      <c r="P485" s="140">
        <f t="shared" si="16"/>
        <v>29</v>
      </c>
      <c r="Q485" s="140">
        <v>7</v>
      </c>
      <c r="R485" s="197">
        <f t="shared" si="17"/>
        <v>0.63043478260869568</v>
      </c>
      <c r="S485" s="140" t="s">
        <v>581</v>
      </c>
      <c r="T485" s="153" t="s">
        <v>595</v>
      </c>
      <c r="U485" s="153" t="s">
        <v>545</v>
      </c>
      <c r="V485" s="153" t="s">
        <v>527</v>
      </c>
      <c r="W485" s="198" t="s">
        <v>316</v>
      </c>
      <c r="X485" s="199">
        <v>5</v>
      </c>
      <c r="Y485" s="200" t="s">
        <v>402</v>
      </c>
      <c r="Z485" s="157" t="s">
        <v>237</v>
      </c>
      <c r="AA485" s="157" t="s">
        <v>238</v>
      </c>
      <c r="AB485" s="157" t="s">
        <v>239</v>
      </c>
      <c r="AC485" s="149"/>
    </row>
    <row r="486" spans="1:29" s="86" customFormat="1" ht="21.75" customHeight="1" x14ac:dyDescent="0.3">
      <c r="A486" s="140" t="s">
        <v>154</v>
      </c>
      <c r="B486" s="140">
        <v>11</v>
      </c>
      <c r="C486" s="140">
        <v>14</v>
      </c>
      <c r="D486" s="140">
        <v>4</v>
      </c>
      <c r="E486" s="140">
        <v>0</v>
      </c>
      <c r="F486" s="71"/>
      <c r="G486" s="71"/>
      <c r="H486" s="71"/>
      <c r="I486" s="71"/>
      <c r="J486" s="71"/>
      <c r="K486" s="71"/>
      <c r="L486" s="71"/>
      <c r="M486" s="71"/>
      <c r="N486" s="71"/>
      <c r="O486" s="71"/>
      <c r="P486" s="140">
        <f t="shared" si="16"/>
        <v>29</v>
      </c>
      <c r="Q486" s="140">
        <v>5</v>
      </c>
      <c r="R486" s="197">
        <f t="shared" si="17"/>
        <v>0.63043478260869568</v>
      </c>
      <c r="S486" s="140" t="s">
        <v>582</v>
      </c>
      <c r="T486" s="153" t="s">
        <v>2905</v>
      </c>
      <c r="U486" s="153" t="s">
        <v>414</v>
      </c>
      <c r="V486" s="153" t="s">
        <v>289</v>
      </c>
      <c r="W486" s="198" t="s">
        <v>2851</v>
      </c>
      <c r="X486" s="199">
        <v>5</v>
      </c>
      <c r="Y486" s="200" t="s">
        <v>363</v>
      </c>
      <c r="Z486" s="157" t="s">
        <v>2896</v>
      </c>
      <c r="AA486" s="157" t="s">
        <v>254</v>
      </c>
      <c r="AB486" s="157" t="s">
        <v>289</v>
      </c>
      <c r="AC486" s="149"/>
    </row>
    <row r="487" spans="1:29" s="86" customFormat="1" ht="21.75" customHeight="1" x14ac:dyDescent="0.3">
      <c r="A487" s="140" t="s">
        <v>142</v>
      </c>
      <c r="B487" s="140">
        <v>11</v>
      </c>
      <c r="C487" s="140">
        <v>12</v>
      </c>
      <c r="D487" s="140">
        <v>3</v>
      </c>
      <c r="E487" s="140">
        <v>3</v>
      </c>
      <c r="F487" s="71"/>
      <c r="G487" s="71"/>
      <c r="H487" s="71"/>
      <c r="I487" s="71"/>
      <c r="J487" s="71"/>
      <c r="K487" s="71"/>
      <c r="L487" s="71"/>
      <c r="M487" s="71"/>
      <c r="N487" s="71"/>
      <c r="O487" s="71"/>
      <c r="P487" s="140">
        <f t="shared" si="16"/>
        <v>29</v>
      </c>
      <c r="Q487" s="140">
        <v>7</v>
      </c>
      <c r="R487" s="197">
        <f t="shared" si="17"/>
        <v>0.63043478260869568</v>
      </c>
      <c r="S487" s="140" t="s">
        <v>582</v>
      </c>
      <c r="T487" s="153" t="s">
        <v>2247</v>
      </c>
      <c r="U487" s="153" t="s">
        <v>886</v>
      </c>
      <c r="V487" s="153" t="s">
        <v>340</v>
      </c>
      <c r="W487" s="198" t="s">
        <v>2204</v>
      </c>
      <c r="X487" s="199">
        <v>5</v>
      </c>
      <c r="Y487" s="200" t="s">
        <v>236</v>
      </c>
      <c r="Z487" s="157" t="s">
        <v>1004</v>
      </c>
      <c r="AA487" s="157" t="s">
        <v>466</v>
      </c>
      <c r="AB487" s="157" t="s">
        <v>527</v>
      </c>
      <c r="AC487" s="149"/>
    </row>
    <row r="488" spans="1:29" s="86" customFormat="1" ht="21.75" customHeight="1" x14ac:dyDescent="0.3">
      <c r="A488" s="152" t="s">
        <v>157</v>
      </c>
      <c r="B488" s="152">
        <v>11</v>
      </c>
      <c r="C488" s="152">
        <v>12</v>
      </c>
      <c r="D488" s="152">
        <v>3</v>
      </c>
      <c r="E488" s="152">
        <v>3</v>
      </c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140">
        <f t="shared" si="16"/>
        <v>29</v>
      </c>
      <c r="Q488" s="152">
        <v>7</v>
      </c>
      <c r="R488" s="197">
        <f t="shared" si="17"/>
        <v>0.63043478260869568</v>
      </c>
      <c r="S488" s="152" t="s">
        <v>581</v>
      </c>
      <c r="T488" s="155" t="s">
        <v>4447</v>
      </c>
      <c r="U488" s="155" t="s">
        <v>470</v>
      </c>
      <c r="V488" s="155" t="s">
        <v>684</v>
      </c>
      <c r="W488" s="198" t="s">
        <v>2781</v>
      </c>
      <c r="X488" s="152">
        <v>5</v>
      </c>
      <c r="Y488" s="204" t="s">
        <v>2786</v>
      </c>
      <c r="Z488" s="205" t="s">
        <v>2784</v>
      </c>
      <c r="AA488" s="205" t="s">
        <v>463</v>
      </c>
      <c r="AB488" s="205" t="s">
        <v>1041</v>
      </c>
      <c r="AC488" s="149"/>
    </row>
    <row r="489" spans="1:29" s="86" customFormat="1" ht="21.75" customHeight="1" x14ac:dyDescent="0.3">
      <c r="A489" s="140" t="s">
        <v>148</v>
      </c>
      <c r="B489" s="140">
        <v>12</v>
      </c>
      <c r="C489" s="140">
        <v>12</v>
      </c>
      <c r="D489" s="140">
        <v>4</v>
      </c>
      <c r="E489" s="140">
        <v>1</v>
      </c>
      <c r="F489" s="71"/>
      <c r="G489" s="71"/>
      <c r="H489" s="71"/>
      <c r="I489" s="71"/>
      <c r="J489" s="71"/>
      <c r="K489" s="71"/>
      <c r="L489" s="71"/>
      <c r="M489" s="71"/>
      <c r="N489" s="71"/>
      <c r="O489" s="71"/>
      <c r="P489" s="140">
        <f t="shared" si="16"/>
        <v>29</v>
      </c>
      <c r="Q489" s="140">
        <v>5</v>
      </c>
      <c r="R489" s="197">
        <f t="shared" si="17"/>
        <v>0.63043478260869568</v>
      </c>
      <c r="S489" s="140" t="s">
        <v>582</v>
      </c>
      <c r="T489" s="153" t="s">
        <v>2663</v>
      </c>
      <c r="U489" s="153" t="s">
        <v>378</v>
      </c>
      <c r="V489" s="153" t="s">
        <v>527</v>
      </c>
      <c r="W489" s="198" t="s">
        <v>3294</v>
      </c>
      <c r="X489" s="199">
        <v>5</v>
      </c>
      <c r="Y489" s="200" t="s">
        <v>363</v>
      </c>
      <c r="Z489" s="157" t="s">
        <v>3315</v>
      </c>
      <c r="AA489" s="157" t="s">
        <v>2365</v>
      </c>
      <c r="AB489" s="157" t="s">
        <v>325</v>
      </c>
      <c r="AC489" s="149"/>
    </row>
    <row r="490" spans="1:29" s="86" customFormat="1" ht="21.75" customHeight="1" x14ac:dyDescent="0.3">
      <c r="A490" s="140" t="s">
        <v>149</v>
      </c>
      <c r="B490" s="140">
        <v>10</v>
      </c>
      <c r="C490" s="140">
        <v>11</v>
      </c>
      <c r="D490" s="140">
        <v>4</v>
      </c>
      <c r="E490" s="140">
        <v>4</v>
      </c>
      <c r="F490" s="71"/>
      <c r="G490" s="71"/>
      <c r="H490" s="71"/>
      <c r="I490" s="71"/>
      <c r="J490" s="71"/>
      <c r="K490" s="71"/>
      <c r="L490" s="71"/>
      <c r="M490" s="71"/>
      <c r="N490" s="71"/>
      <c r="O490" s="71"/>
      <c r="P490" s="140">
        <f t="shared" si="16"/>
        <v>29</v>
      </c>
      <c r="Q490" s="140">
        <v>4</v>
      </c>
      <c r="R490" s="197">
        <f t="shared" si="17"/>
        <v>0.63043478260869568</v>
      </c>
      <c r="S490" s="140" t="s">
        <v>582</v>
      </c>
      <c r="T490" s="153" t="s">
        <v>4038</v>
      </c>
      <c r="U490" s="153" t="s">
        <v>632</v>
      </c>
      <c r="V490" s="153" t="s">
        <v>618</v>
      </c>
      <c r="W490" s="198" t="s">
        <v>4028</v>
      </c>
      <c r="X490" s="199">
        <v>5</v>
      </c>
      <c r="Y490" s="200" t="s">
        <v>2755</v>
      </c>
      <c r="Z490" s="157" t="s">
        <v>4033</v>
      </c>
      <c r="AA490" s="157" t="s">
        <v>1546</v>
      </c>
      <c r="AB490" s="157" t="s">
        <v>1041</v>
      </c>
      <c r="AC490" s="149"/>
    </row>
    <row r="491" spans="1:29" s="86" customFormat="1" ht="21.75" customHeight="1" x14ac:dyDescent="0.3">
      <c r="A491" s="140" t="s">
        <v>143</v>
      </c>
      <c r="B491" s="140">
        <v>7</v>
      </c>
      <c r="C491" s="140">
        <v>13</v>
      </c>
      <c r="D491" s="140">
        <v>5</v>
      </c>
      <c r="E491" s="140">
        <v>4</v>
      </c>
      <c r="F491" s="71"/>
      <c r="G491" s="71"/>
      <c r="H491" s="71"/>
      <c r="I491" s="71"/>
      <c r="J491" s="71"/>
      <c r="K491" s="71"/>
      <c r="L491" s="71"/>
      <c r="M491" s="71"/>
      <c r="N491" s="71"/>
      <c r="O491" s="71"/>
      <c r="P491" s="140">
        <f t="shared" si="16"/>
        <v>29</v>
      </c>
      <c r="Q491" s="140">
        <v>2</v>
      </c>
      <c r="R491" s="197">
        <f t="shared" si="17"/>
        <v>0.63043478260869568</v>
      </c>
      <c r="S491" s="140" t="s">
        <v>581</v>
      </c>
      <c r="T491" s="153" t="s">
        <v>3459</v>
      </c>
      <c r="U491" s="153" t="s">
        <v>463</v>
      </c>
      <c r="V491" s="153" t="s">
        <v>246</v>
      </c>
      <c r="W491" s="198" t="s">
        <v>3457</v>
      </c>
      <c r="X491" s="199">
        <v>5</v>
      </c>
      <c r="Y491" s="200" t="s">
        <v>236</v>
      </c>
      <c r="Z491" s="157" t="s">
        <v>3458</v>
      </c>
      <c r="AA491" s="157" t="s">
        <v>408</v>
      </c>
      <c r="AB491" s="157" t="s">
        <v>299</v>
      </c>
      <c r="AC491" s="149"/>
    </row>
    <row r="492" spans="1:29" s="86" customFormat="1" ht="21.75" customHeight="1" x14ac:dyDescent="0.3">
      <c r="A492" s="140" t="s">
        <v>142</v>
      </c>
      <c r="B492" s="140">
        <v>14</v>
      </c>
      <c r="C492" s="140">
        <v>10</v>
      </c>
      <c r="D492" s="140">
        <v>3</v>
      </c>
      <c r="E492" s="140">
        <v>2</v>
      </c>
      <c r="F492" s="71"/>
      <c r="G492" s="71"/>
      <c r="H492" s="71"/>
      <c r="I492" s="71"/>
      <c r="J492" s="71"/>
      <c r="K492" s="71"/>
      <c r="L492" s="71"/>
      <c r="M492" s="71"/>
      <c r="N492" s="71"/>
      <c r="O492" s="71"/>
      <c r="P492" s="140">
        <f t="shared" si="16"/>
        <v>29</v>
      </c>
      <c r="Q492" s="140">
        <v>7</v>
      </c>
      <c r="R492" s="197">
        <f t="shared" si="17"/>
        <v>0.63043478260869568</v>
      </c>
      <c r="S492" s="140" t="s">
        <v>581</v>
      </c>
      <c r="T492" s="153" t="s">
        <v>233</v>
      </c>
      <c r="U492" s="153" t="s">
        <v>234</v>
      </c>
      <c r="V492" s="153" t="s">
        <v>235</v>
      </c>
      <c r="W492" s="198" t="s">
        <v>316</v>
      </c>
      <c r="X492" s="199">
        <v>5</v>
      </c>
      <c r="Y492" s="200" t="s">
        <v>236</v>
      </c>
      <c r="Z492" s="157" t="s">
        <v>237</v>
      </c>
      <c r="AA492" s="157" t="s">
        <v>238</v>
      </c>
      <c r="AB492" s="157" t="s">
        <v>239</v>
      </c>
      <c r="AC492" s="149"/>
    </row>
    <row r="493" spans="1:29" s="86" customFormat="1" ht="21.75" customHeight="1" x14ac:dyDescent="0.3">
      <c r="A493" s="140" t="s">
        <v>165</v>
      </c>
      <c r="B493" s="140">
        <v>14</v>
      </c>
      <c r="C493" s="140">
        <v>12</v>
      </c>
      <c r="D493" s="140">
        <v>3</v>
      </c>
      <c r="E493" s="140">
        <v>0</v>
      </c>
      <c r="F493" s="71"/>
      <c r="G493" s="71"/>
      <c r="H493" s="71"/>
      <c r="I493" s="71"/>
      <c r="J493" s="71"/>
      <c r="K493" s="71"/>
      <c r="L493" s="71"/>
      <c r="M493" s="71"/>
      <c r="N493" s="71"/>
      <c r="O493" s="71"/>
      <c r="P493" s="140">
        <f t="shared" si="16"/>
        <v>29</v>
      </c>
      <c r="Q493" s="140">
        <v>7</v>
      </c>
      <c r="R493" s="197">
        <f t="shared" si="17"/>
        <v>0.63043478260869568</v>
      </c>
      <c r="S493" s="140" t="s">
        <v>581</v>
      </c>
      <c r="T493" s="153" t="s">
        <v>288</v>
      </c>
      <c r="U493" s="153" t="s">
        <v>273</v>
      </c>
      <c r="V493" s="153" t="s">
        <v>289</v>
      </c>
      <c r="W493" s="198" t="s">
        <v>316</v>
      </c>
      <c r="X493" s="199">
        <v>5</v>
      </c>
      <c r="Y493" s="200" t="s">
        <v>271</v>
      </c>
      <c r="Z493" s="157" t="s">
        <v>237</v>
      </c>
      <c r="AA493" s="157" t="s">
        <v>238</v>
      </c>
      <c r="AB493" s="157" t="s">
        <v>239</v>
      </c>
      <c r="AC493" s="149"/>
    </row>
    <row r="494" spans="1:29" s="86" customFormat="1" ht="21.75" customHeight="1" x14ac:dyDescent="0.3">
      <c r="A494" s="140" t="s">
        <v>144</v>
      </c>
      <c r="B494" s="140">
        <v>13</v>
      </c>
      <c r="C494" s="140">
        <v>11</v>
      </c>
      <c r="D494" s="140">
        <v>3</v>
      </c>
      <c r="E494" s="140">
        <v>2</v>
      </c>
      <c r="F494" s="71"/>
      <c r="G494" s="71"/>
      <c r="H494" s="71"/>
      <c r="I494" s="71"/>
      <c r="J494" s="71"/>
      <c r="K494" s="71"/>
      <c r="L494" s="71"/>
      <c r="M494" s="71"/>
      <c r="N494" s="71"/>
      <c r="O494" s="71"/>
      <c r="P494" s="140">
        <f t="shared" si="16"/>
        <v>29</v>
      </c>
      <c r="Q494" s="140">
        <v>7</v>
      </c>
      <c r="R494" s="197">
        <f t="shared" si="17"/>
        <v>0.63043478260869568</v>
      </c>
      <c r="S494" s="140" t="s">
        <v>582</v>
      </c>
      <c r="T494" s="153" t="s">
        <v>1697</v>
      </c>
      <c r="U494" s="153" t="s">
        <v>265</v>
      </c>
      <c r="V494" s="153" t="s">
        <v>425</v>
      </c>
      <c r="W494" s="198" t="s">
        <v>1669</v>
      </c>
      <c r="X494" s="199">
        <v>5</v>
      </c>
      <c r="Y494" s="200" t="s">
        <v>402</v>
      </c>
      <c r="Z494" s="157" t="s">
        <v>1670</v>
      </c>
      <c r="AA494" s="157" t="s">
        <v>366</v>
      </c>
      <c r="AB494" s="157" t="s">
        <v>242</v>
      </c>
      <c r="AC494" s="149"/>
    </row>
    <row r="495" spans="1:29" s="86" customFormat="1" ht="21.75" customHeight="1" x14ac:dyDescent="0.3">
      <c r="A495" s="140" t="s">
        <v>150</v>
      </c>
      <c r="B495" s="140">
        <v>13</v>
      </c>
      <c r="C495" s="140">
        <v>12</v>
      </c>
      <c r="D495" s="140">
        <v>2</v>
      </c>
      <c r="E495" s="140">
        <v>2</v>
      </c>
      <c r="F495" s="71"/>
      <c r="G495" s="71"/>
      <c r="H495" s="71"/>
      <c r="I495" s="71"/>
      <c r="J495" s="71"/>
      <c r="K495" s="71"/>
      <c r="L495" s="71"/>
      <c r="M495" s="71"/>
      <c r="N495" s="71"/>
      <c r="O495" s="71"/>
      <c r="P495" s="140">
        <f t="shared" si="16"/>
        <v>29</v>
      </c>
      <c r="Q495" s="140">
        <v>6</v>
      </c>
      <c r="R495" s="197">
        <f t="shared" si="17"/>
        <v>0.63043478260869568</v>
      </c>
      <c r="S495" s="140" t="s">
        <v>582</v>
      </c>
      <c r="T495" s="153" t="s">
        <v>1498</v>
      </c>
      <c r="U495" s="153" t="s">
        <v>380</v>
      </c>
      <c r="V495" s="153" t="s">
        <v>340</v>
      </c>
      <c r="W495" s="198" t="s">
        <v>1436</v>
      </c>
      <c r="X495" s="199">
        <v>5</v>
      </c>
      <c r="Y495" s="200" t="s">
        <v>402</v>
      </c>
      <c r="Z495" s="157" t="s">
        <v>1483</v>
      </c>
      <c r="AA495" s="157" t="s">
        <v>366</v>
      </c>
      <c r="AB495" s="157" t="s">
        <v>962</v>
      </c>
      <c r="AC495" s="149"/>
    </row>
    <row r="496" spans="1:29" s="86" customFormat="1" ht="21.75" customHeight="1" x14ac:dyDescent="0.3">
      <c r="A496" s="140" t="s">
        <v>150</v>
      </c>
      <c r="B496" s="140">
        <v>11</v>
      </c>
      <c r="C496" s="140">
        <v>11</v>
      </c>
      <c r="D496" s="140">
        <v>3</v>
      </c>
      <c r="E496" s="140">
        <v>4</v>
      </c>
      <c r="F496" s="71"/>
      <c r="G496" s="71"/>
      <c r="H496" s="71"/>
      <c r="I496" s="71"/>
      <c r="J496" s="71"/>
      <c r="K496" s="71"/>
      <c r="L496" s="71"/>
      <c r="M496" s="71"/>
      <c r="N496" s="71"/>
      <c r="O496" s="71"/>
      <c r="P496" s="140">
        <f t="shared" si="16"/>
        <v>29</v>
      </c>
      <c r="Q496" s="140">
        <v>8</v>
      </c>
      <c r="R496" s="197">
        <f t="shared" si="17"/>
        <v>0.63043478260869568</v>
      </c>
      <c r="S496" s="140" t="s">
        <v>582</v>
      </c>
      <c r="T496" s="153" t="s">
        <v>3792</v>
      </c>
      <c r="U496" s="153" t="s">
        <v>584</v>
      </c>
      <c r="V496" s="153" t="s">
        <v>260</v>
      </c>
      <c r="W496" s="198" t="s">
        <v>3767</v>
      </c>
      <c r="X496" s="199">
        <v>5</v>
      </c>
      <c r="Y496" s="200" t="s">
        <v>236</v>
      </c>
      <c r="Z496" s="157" t="s">
        <v>3782</v>
      </c>
      <c r="AA496" s="157" t="s">
        <v>3783</v>
      </c>
      <c r="AB496" s="157" t="s">
        <v>727</v>
      </c>
      <c r="AC496" s="149"/>
    </row>
    <row r="497" spans="1:29" s="86" customFormat="1" ht="21.75" customHeight="1" x14ac:dyDescent="0.3">
      <c r="A497" s="140" t="s">
        <v>146</v>
      </c>
      <c r="B497" s="140">
        <v>12</v>
      </c>
      <c r="C497" s="140">
        <v>13</v>
      </c>
      <c r="D497" s="140">
        <v>4</v>
      </c>
      <c r="E497" s="140">
        <v>0</v>
      </c>
      <c r="F497" s="71"/>
      <c r="G497" s="71"/>
      <c r="H497" s="71"/>
      <c r="I497" s="71"/>
      <c r="J497" s="71"/>
      <c r="K497" s="71"/>
      <c r="L497" s="71"/>
      <c r="M497" s="71"/>
      <c r="N497" s="71"/>
      <c r="O497" s="71"/>
      <c r="P497" s="140">
        <f t="shared" si="16"/>
        <v>29</v>
      </c>
      <c r="Q497" s="140">
        <v>2</v>
      </c>
      <c r="R497" s="197">
        <f t="shared" si="17"/>
        <v>0.63043478260869568</v>
      </c>
      <c r="S497" s="140" t="s">
        <v>581</v>
      </c>
      <c r="T497" s="153" t="s">
        <v>3920</v>
      </c>
      <c r="U497" s="153" t="s">
        <v>3921</v>
      </c>
      <c r="V497" s="153" t="s">
        <v>304</v>
      </c>
      <c r="W497" s="198" t="s">
        <v>3917</v>
      </c>
      <c r="X497" s="199">
        <v>5</v>
      </c>
      <c r="Y497" s="200" t="s">
        <v>247</v>
      </c>
      <c r="Z497" s="157" t="s">
        <v>3922</v>
      </c>
      <c r="AA497" s="157" t="s">
        <v>463</v>
      </c>
      <c r="AB497" s="157" t="s">
        <v>242</v>
      </c>
      <c r="AC497" s="149"/>
    </row>
    <row r="498" spans="1:29" s="86" customFormat="1" ht="21.75" customHeight="1" x14ac:dyDescent="0.3">
      <c r="A498" s="140" t="s">
        <v>1698</v>
      </c>
      <c r="B498" s="140">
        <v>13</v>
      </c>
      <c r="C498" s="140">
        <v>13</v>
      </c>
      <c r="D498" s="140">
        <v>3</v>
      </c>
      <c r="E498" s="140">
        <v>0</v>
      </c>
      <c r="F498" s="71"/>
      <c r="G498" s="71"/>
      <c r="H498" s="71"/>
      <c r="I498" s="71"/>
      <c r="J498" s="71"/>
      <c r="K498" s="71"/>
      <c r="L498" s="71"/>
      <c r="M498" s="71"/>
      <c r="N498" s="71"/>
      <c r="O498" s="71"/>
      <c r="P498" s="140">
        <f t="shared" si="16"/>
        <v>29</v>
      </c>
      <c r="Q498" s="140">
        <v>7</v>
      </c>
      <c r="R498" s="197">
        <f t="shared" si="17"/>
        <v>0.63043478260869568</v>
      </c>
      <c r="S498" s="140" t="s">
        <v>582</v>
      </c>
      <c r="T498" s="153" t="s">
        <v>1699</v>
      </c>
      <c r="U498" s="153" t="s">
        <v>359</v>
      </c>
      <c r="V498" s="153" t="s">
        <v>522</v>
      </c>
      <c r="W498" s="198" t="str">
        <f>W490</f>
        <v>МАОУ СОШ № 57</v>
      </c>
      <c r="X498" s="199">
        <v>5</v>
      </c>
      <c r="Y498" s="200" t="s">
        <v>255</v>
      </c>
      <c r="Z498" s="157" t="s">
        <v>1670</v>
      </c>
      <c r="AA498" s="157" t="s">
        <v>366</v>
      </c>
      <c r="AB498" s="157" t="s">
        <v>242</v>
      </c>
      <c r="AC498" s="149"/>
    </row>
    <row r="499" spans="1:29" s="86" customFormat="1" ht="21.75" customHeight="1" x14ac:dyDescent="0.3">
      <c r="A499" s="152" t="s">
        <v>166</v>
      </c>
      <c r="B499" s="152">
        <v>14</v>
      </c>
      <c r="C499" s="152">
        <v>11</v>
      </c>
      <c r="D499" s="152">
        <v>3</v>
      </c>
      <c r="E499" s="152">
        <v>0</v>
      </c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140">
        <f t="shared" si="16"/>
        <v>28</v>
      </c>
      <c r="Q499" s="152">
        <v>8</v>
      </c>
      <c r="R499" s="197">
        <f t="shared" si="17"/>
        <v>0.60869565217391308</v>
      </c>
      <c r="S499" s="152" t="s">
        <v>581</v>
      </c>
      <c r="T499" s="155" t="s">
        <v>2801</v>
      </c>
      <c r="U499" s="155" t="s">
        <v>3265</v>
      </c>
      <c r="V499" s="155" t="s">
        <v>2803</v>
      </c>
      <c r="W499" s="198" t="s">
        <v>2781</v>
      </c>
      <c r="X499" s="152">
        <v>5</v>
      </c>
      <c r="Y499" s="204" t="s">
        <v>271</v>
      </c>
      <c r="Z499" s="205" t="s">
        <v>2782</v>
      </c>
      <c r="AA499" s="205" t="s">
        <v>366</v>
      </c>
      <c r="AB499" s="205" t="s">
        <v>398</v>
      </c>
      <c r="AC499" s="149"/>
    </row>
    <row r="500" spans="1:29" s="86" customFormat="1" ht="21.75" customHeight="1" x14ac:dyDescent="0.3">
      <c r="A500" s="140" t="s">
        <v>142</v>
      </c>
      <c r="B500" s="140">
        <v>10</v>
      </c>
      <c r="C500" s="140">
        <v>11</v>
      </c>
      <c r="D500" s="140">
        <v>2</v>
      </c>
      <c r="E500" s="140">
        <v>5</v>
      </c>
      <c r="F500" s="71"/>
      <c r="G500" s="71"/>
      <c r="H500" s="71"/>
      <c r="I500" s="71"/>
      <c r="J500" s="71"/>
      <c r="K500" s="71"/>
      <c r="L500" s="71"/>
      <c r="M500" s="71"/>
      <c r="N500" s="71"/>
      <c r="O500" s="71"/>
      <c r="P500" s="140">
        <f t="shared" si="16"/>
        <v>28</v>
      </c>
      <c r="Q500" s="140">
        <v>5</v>
      </c>
      <c r="R500" s="197">
        <f t="shared" si="17"/>
        <v>0.60869565217391308</v>
      </c>
      <c r="S500" s="140" t="s">
        <v>581</v>
      </c>
      <c r="T500" s="156" t="s">
        <v>4662</v>
      </c>
      <c r="U500" s="156" t="s">
        <v>453</v>
      </c>
      <c r="V500" s="156" t="s">
        <v>430</v>
      </c>
      <c r="W500" s="198" t="s">
        <v>4656</v>
      </c>
      <c r="X500" s="200">
        <v>5</v>
      </c>
      <c r="Y500" s="200">
        <v>1</v>
      </c>
      <c r="Z500" s="157" t="s">
        <v>1717</v>
      </c>
      <c r="AA500" s="157" t="s">
        <v>333</v>
      </c>
      <c r="AB500" s="157" t="s">
        <v>263</v>
      </c>
      <c r="AC500" s="149"/>
    </row>
    <row r="501" spans="1:29" s="86" customFormat="1" ht="21.75" customHeight="1" x14ac:dyDescent="0.3">
      <c r="A501" s="140" t="s">
        <v>161</v>
      </c>
      <c r="B501" s="140">
        <v>10</v>
      </c>
      <c r="C501" s="140">
        <v>10</v>
      </c>
      <c r="D501" s="140">
        <v>3</v>
      </c>
      <c r="E501" s="140">
        <v>5</v>
      </c>
      <c r="F501" s="71"/>
      <c r="G501" s="71"/>
      <c r="H501" s="71"/>
      <c r="I501" s="71"/>
      <c r="J501" s="71"/>
      <c r="K501" s="71"/>
      <c r="L501" s="71"/>
      <c r="M501" s="71"/>
      <c r="N501" s="71"/>
      <c r="O501" s="71"/>
      <c r="P501" s="140">
        <f t="shared" si="16"/>
        <v>28</v>
      </c>
      <c r="Q501" s="140">
        <v>9</v>
      </c>
      <c r="R501" s="197">
        <f t="shared" si="17"/>
        <v>0.60869565217391308</v>
      </c>
      <c r="S501" s="140" t="s">
        <v>582</v>
      </c>
      <c r="T501" s="153" t="s">
        <v>3793</v>
      </c>
      <c r="U501" s="153" t="s">
        <v>378</v>
      </c>
      <c r="V501" s="153" t="s">
        <v>357</v>
      </c>
      <c r="W501" s="198" t="s">
        <v>3767</v>
      </c>
      <c r="X501" s="199">
        <v>5</v>
      </c>
      <c r="Y501" s="200" t="s">
        <v>402</v>
      </c>
      <c r="Z501" s="157" t="s">
        <v>3782</v>
      </c>
      <c r="AA501" s="157" t="s">
        <v>3783</v>
      </c>
      <c r="AB501" s="157" t="s">
        <v>727</v>
      </c>
      <c r="AC501" s="149"/>
    </row>
    <row r="502" spans="1:29" s="86" customFormat="1" ht="21.75" customHeight="1" x14ac:dyDescent="0.3">
      <c r="A502" s="140" t="s">
        <v>158</v>
      </c>
      <c r="B502" s="140">
        <v>10</v>
      </c>
      <c r="C502" s="140">
        <v>12</v>
      </c>
      <c r="D502" s="140">
        <v>1</v>
      </c>
      <c r="E502" s="140">
        <v>5</v>
      </c>
      <c r="F502" s="71"/>
      <c r="G502" s="71"/>
      <c r="H502" s="71"/>
      <c r="I502" s="71"/>
      <c r="J502" s="71"/>
      <c r="K502" s="71"/>
      <c r="L502" s="71"/>
      <c r="M502" s="71"/>
      <c r="N502" s="71"/>
      <c r="O502" s="71"/>
      <c r="P502" s="140">
        <f t="shared" si="16"/>
        <v>28</v>
      </c>
      <c r="Q502" s="140">
        <v>2</v>
      </c>
      <c r="R502" s="197">
        <f t="shared" si="17"/>
        <v>0.60869565217391308</v>
      </c>
      <c r="S502" s="140" t="s">
        <v>581</v>
      </c>
      <c r="T502" s="157" t="s">
        <v>2561</v>
      </c>
      <c r="U502" s="157" t="s">
        <v>279</v>
      </c>
      <c r="V502" s="157" t="s">
        <v>425</v>
      </c>
      <c r="W502" s="198" t="s">
        <v>2559</v>
      </c>
      <c r="X502" s="199">
        <v>5</v>
      </c>
      <c r="Y502" s="200" t="s">
        <v>2413</v>
      </c>
      <c r="Z502" s="157" t="s">
        <v>2560</v>
      </c>
      <c r="AA502" s="157" t="s">
        <v>894</v>
      </c>
      <c r="AB502" s="157" t="s">
        <v>1056</v>
      </c>
      <c r="AC502" s="149"/>
    </row>
    <row r="503" spans="1:29" s="86" customFormat="1" ht="21.75" customHeight="1" x14ac:dyDescent="0.3">
      <c r="A503" s="150" t="s">
        <v>142</v>
      </c>
      <c r="B503" s="150">
        <v>12</v>
      </c>
      <c r="C503" s="150">
        <v>11</v>
      </c>
      <c r="D503" s="150">
        <v>4</v>
      </c>
      <c r="E503" s="150">
        <v>1</v>
      </c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140">
        <f t="shared" si="16"/>
        <v>28</v>
      </c>
      <c r="Q503" s="150">
        <v>4</v>
      </c>
      <c r="R503" s="197">
        <f t="shared" si="17"/>
        <v>0.60869565217391308</v>
      </c>
      <c r="S503" s="150" t="s">
        <v>581</v>
      </c>
      <c r="T503" s="153" t="s">
        <v>2561</v>
      </c>
      <c r="U503" s="153" t="s">
        <v>604</v>
      </c>
      <c r="V503" s="153" t="s">
        <v>325</v>
      </c>
      <c r="W503" s="201" t="s">
        <v>4294</v>
      </c>
      <c r="X503" s="202">
        <v>5</v>
      </c>
      <c r="Y503" s="200" t="s">
        <v>271</v>
      </c>
      <c r="Z503" s="203" t="s">
        <v>4295</v>
      </c>
      <c r="AA503" s="203" t="s">
        <v>385</v>
      </c>
      <c r="AB503" s="203" t="s">
        <v>297</v>
      </c>
      <c r="AC503" s="151"/>
    </row>
    <row r="504" spans="1:29" s="86" customFormat="1" ht="21.75" customHeight="1" x14ac:dyDescent="0.3">
      <c r="A504" s="152" t="s">
        <v>164</v>
      </c>
      <c r="B504" s="152">
        <v>13</v>
      </c>
      <c r="C504" s="152">
        <v>11</v>
      </c>
      <c r="D504" s="152">
        <v>3</v>
      </c>
      <c r="E504" s="152">
        <v>1</v>
      </c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140">
        <f t="shared" si="16"/>
        <v>28</v>
      </c>
      <c r="Q504" s="152">
        <v>8</v>
      </c>
      <c r="R504" s="197">
        <f t="shared" si="17"/>
        <v>0.60869565217391308</v>
      </c>
      <c r="S504" s="152" t="s">
        <v>582</v>
      </c>
      <c r="T504" s="155" t="s">
        <v>4449</v>
      </c>
      <c r="U504" s="155" t="s">
        <v>262</v>
      </c>
      <c r="V504" s="155" t="s">
        <v>467</v>
      </c>
      <c r="W504" s="198" t="s">
        <v>2781</v>
      </c>
      <c r="X504" s="152">
        <v>5</v>
      </c>
      <c r="Y504" s="204" t="s">
        <v>271</v>
      </c>
      <c r="Z504" s="205" t="s">
        <v>2782</v>
      </c>
      <c r="AA504" s="205" t="s">
        <v>366</v>
      </c>
      <c r="AB504" s="205" t="s">
        <v>398</v>
      </c>
      <c r="AC504" s="149"/>
    </row>
    <row r="505" spans="1:29" s="86" customFormat="1" ht="21.75" customHeight="1" x14ac:dyDescent="0.3">
      <c r="A505" s="140" t="s">
        <v>587</v>
      </c>
      <c r="B505" s="140">
        <v>15</v>
      </c>
      <c r="C505" s="140">
        <v>10</v>
      </c>
      <c r="D505" s="140">
        <v>2</v>
      </c>
      <c r="E505" s="140">
        <v>1</v>
      </c>
      <c r="F505" s="71"/>
      <c r="G505" s="71"/>
      <c r="H505" s="71"/>
      <c r="I505" s="71"/>
      <c r="J505" s="71"/>
      <c r="K505" s="71"/>
      <c r="L505" s="71"/>
      <c r="M505" s="71"/>
      <c r="N505" s="71"/>
      <c r="O505" s="71"/>
      <c r="P505" s="140">
        <f t="shared" si="16"/>
        <v>28</v>
      </c>
      <c r="Q505" s="140">
        <v>8</v>
      </c>
      <c r="R505" s="197">
        <f t="shared" si="17"/>
        <v>0.60869565217391308</v>
      </c>
      <c r="S505" s="140" t="s">
        <v>582</v>
      </c>
      <c r="T505" s="153" t="s">
        <v>1700</v>
      </c>
      <c r="U505" s="153" t="s">
        <v>366</v>
      </c>
      <c r="V505" s="153" t="s">
        <v>331</v>
      </c>
      <c r="W505" s="198" t="s">
        <v>1669</v>
      </c>
      <c r="X505" s="199">
        <v>5</v>
      </c>
      <c r="Y505" s="200" t="s">
        <v>255</v>
      </c>
      <c r="Z505" s="157" t="s">
        <v>1670</v>
      </c>
      <c r="AA505" s="157" t="s">
        <v>366</v>
      </c>
      <c r="AB505" s="157" t="s">
        <v>242</v>
      </c>
      <c r="AC505" s="149"/>
    </row>
    <row r="506" spans="1:29" s="86" customFormat="1" ht="21.75" customHeight="1" x14ac:dyDescent="0.3">
      <c r="A506" s="152" t="s">
        <v>1682</v>
      </c>
      <c r="B506" s="152">
        <v>8</v>
      </c>
      <c r="C506" s="152">
        <v>10</v>
      </c>
      <c r="D506" s="152">
        <v>5</v>
      </c>
      <c r="E506" s="152">
        <v>5</v>
      </c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140">
        <f t="shared" si="16"/>
        <v>28</v>
      </c>
      <c r="Q506" s="152">
        <v>8</v>
      </c>
      <c r="R506" s="197">
        <f t="shared" si="17"/>
        <v>0.60869565217391308</v>
      </c>
      <c r="S506" s="152" t="s">
        <v>582</v>
      </c>
      <c r="T506" s="155" t="s">
        <v>4448</v>
      </c>
      <c r="U506" s="155" t="s">
        <v>414</v>
      </c>
      <c r="V506" s="155" t="s">
        <v>578</v>
      </c>
      <c r="W506" s="198" t="s">
        <v>2781</v>
      </c>
      <c r="X506" s="152">
        <v>5</v>
      </c>
      <c r="Y506" s="204" t="s">
        <v>271</v>
      </c>
      <c r="Z506" s="205" t="s">
        <v>2782</v>
      </c>
      <c r="AA506" s="205" t="s">
        <v>366</v>
      </c>
      <c r="AB506" s="205" t="s">
        <v>398</v>
      </c>
      <c r="AC506" s="149"/>
    </row>
    <row r="507" spans="1:29" s="86" customFormat="1" ht="21.75" customHeight="1" x14ac:dyDescent="0.3">
      <c r="A507" s="140" t="s">
        <v>172</v>
      </c>
      <c r="B507" s="140">
        <v>12</v>
      </c>
      <c r="C507" s="140">
        <v>10</v>
      </c>
      <c r="D507" s="140">
        <v>3</v>
      </c>
      <c r="E507" s="140">
        <v>3</v>
      </c>
      <c r="F507" s="71"/>
      <c r="G507" s="71"/>
      <c r="H507" s="71"/>
      <c r="I507" s="71"/>
      <c r="J507" s="71"/>
      <c r="K507" s="71"/>
      <c r="L507" s="71"/>
      <c r="M507" s="71"/>
      <c r="N507" s="71"/>
      <c r="O507" s="71"/>
      <c r="P507" s="140">
        <f t="shared" si="16"/>
        <v>28</v>
      </c>
      <c r="Q507" s="140">
        <v>8</v>
      </c>
      <c r="R507" s="197">
        <f t="shared" si="17"/>
        <v>0.60869565217391308</v>
      </c>
      <c r="S507" s="140" t="s">
        <v>582</v>
      </c>
      <c r="T507" s="153" t="s">
        <v>1423</v>
      </c>
      <c r="U507" s="153" t="s">
        <v>627</v>
      </c>
      <c r="V507" s="153" t="s">
        <v>304</v>
      </c>
      <c r="W507" s="198" t="s">
        <v>1669</v>
      </c>
      <c r="X507" s="199">
        <v>5</v>
      </c>
      <c r="Y507" s="200" t="s">
        <v>271</v>
      </c>
      <c r="Z507" s="157" t="s">
        <v>1670</v>
      </c>
      <c r="AA507" s="157" t="s">
        <v>366</v>
      </c>
      <c r="AB507" s="157" t="s">
        <v>242</v>
      </c>
      <c r="AC507" s="149"/>
    </row>
    <row r="508" spans="1:29" s="86" customFormat="1" ht="21.75" customHeight="1" x14ac:dyDescent="0.3">
      <c r="A508" s="140" t="s">
        <v>143</v>
      </c>
      <c r="B508" s="140">
        <v>11</v>
      </c>
      <c r="C508" s="140">
        <v>12</v>
      </c>
      <c r="D508" s="140">
        <v>1</v>
      </c>
      <c r="E508" s="140">
        <v>4</v>
      </c>
      <c r="F508" s="71"/>
      <c r="G508" s="71"/>
      <c r="H508" s="71"/>
      <c r="I508" s="71"/>
      <c r="J508" s="71"/>
      <c r="K508" s="71"/>
      <c r="L508" s="71"/>
      <c r="M508" s="71"/>
      <c r="N508" s="71"/>
      <c r="O508" s="71"/>
      <c r="P508" s="140">
        <f t="shared" si="16"/>
        <v>28</v>
      </c>
      <c r="Q508" s="140">
        <v>2</v>
      </c>
      <c r="R508" s="197">
        <f t="shared" si="17"/>
        <v>0.60869565217391308</v>
      </c>
      <c r="S508" s="140" t="s">
        <v>830</v>
      </c>
      <c r="T508" s="153" t="s">
        <v>839</v>
      </c>
      <c r="U508" s="153" t="s">
        <v>378</v>
      </c>
      <c r="V508" s="153" t="s">
        <v>263</v>
      </c>
      <c r="W508" s="198" t="s">
        <v>828</v>
      </c>
      <c r="X508" s="199">
        <v>5</v>
      </c>
      <c r="Y508" s="200" t="s">
        <v>402</v>
      </c>
      <c r="Z508" s="157" t="s">
        <v>837</v>
      </c>
      <c r="AA508" s="157" t="s">
        <v>705</v>
      </c>
      <c r="AB508" s="157" t="s">
        <v>838</v>
      </c>
      <c r="AC508" s="149"/>
    </row>
    <row r="509" spans="1:29" s="86" customFormat="1" ht="21.75" customHeight="1" x14ac:dyDescent="0.3">
      <c r="A509" s="150" t="s">
        <v>144</v>
      </c>
      <c r="B509" s="150">
        <v>12</v>
      </c>
      <c r="C509" s="150">
        <v>10</v>
      </c>
      <c r="D509" s="150">
        <v>2</v>
      </c>
      <c r="E509" s="150">
        <v>4</v>
      </c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140">
        <f t="shared" si="16"/>
        <v>28</v>
      </c>
      <c r="Q509" s="150">
        <v>4</v>
      </c>
      <c r="R509" s="197">
        <f t="shared" si="17"/>
        <v>0.60869565217391308</v>
      </c>
      <c r="S509" s="150" t="s">
        <v>581</v>
      </c>
      <c r="T509" s="153" t="s">
        <v>4300</v>
      </c>
      <c r="U509" s="153" t="s">
        <v>336</v>
      </c>
      <c r="V509" s="153" t="s">
        <v>527</v>
      </c>
      <c r="W509" s="201" t="s">
        <v>4294</v>
      </c>
      <c r="X509" s="202">
        <v>5</v>
      </c>
      <c r="Y509" s="200" t="s">
        <v>402</v>
      </c>
      <c r="Z509" s="203" t="s">
        <v>4295</v>
      </c>
      <c r="AA509" s="203" t="s">
        <v>385</v>
      </c>
      <c r="AB509" s="203" t="s">
        <v>297</v>
      </c>
      <c r="AC509" s="151"/>
    </row>
    <row r="510" spans="1:29" s="86" customFormat="1" ht="21.75" customHeight="1" x14ac:dyDescent="0.3">
      <c r="A510" s="140" t="s">
        <v>142</v>
      </c>
      <c r="B510" s="140">
        <v>10</v>
      </c>
      <c r="C510" s="140">
        <v>7</v>
      </c>
      <c r="D510" s="140">
        <v>5</v>
      </c>
      <c r="E510" s="140">
        <v>6</v>
      </c>
      <c r="F510" s="71"/>
      <c r="G510" s="71"/>
      <c r="H510" s="71"/>
      <c r="I510" s="71"/>
      <c r="J510" s="71"/>
      <c r="K510" s="71"/>
      <c r="L510" s="71"/>
      <c r="M510" s="71"/>
      <c r="N510" s="71"/>
      <c r="O510" s="71"/>
      <c r="P510" s="140">
        <f t="shared" si="16"/>
        <v>28</v>
      </c>
      <c r="Q510" s="140">
        <v>3</v>
      </c>
      <c r="R510" s="197">
        <f t="shared" si="17"/>
        <v>0.60869565217391308</v>
      </c>
      <c r="S510" s="140" t="s">
        <v>581</v>
      </c>
      <c r="T510" s="153" t="s">
        <v>1551</v>
      </c>
      <c r="U510" s="153" t="s">
        <v>241</v>
      </c>
      <c r="V510" s="153" t="s">
        <v>3923</v>
      </c>
      <c r="W510" s="198" t="s">
        <v>3917</v>
      </c>
      <c r="X510" s="199">
        <v>5</v>
      </c>
      <c r="Y510" s="200" t="s">
        <v>255</v>
      </c>
      <c r="Z510" s="157" t="s">
        <v>3919</v>
      </c>
      <c r="AA510" s="157" t="s">
        <v>624</v>
      </c>
      <c r="AB510" s="157" t="s">
        <v>2246</v>
      </c>
      <c r="AC510" s="149"/>
    </row>
    <row r="511" spans="1:29" s="86" customFormat="1" ht="21.75" customHeight="1" x14ac:dyDescent="0.3">
      <c r="A511" s="150" t="s">
        <v>146</v>
      </c>
      <c r="B511" s="150">
        <v>14</v>
      </c>
      <c r="C511" s="150">
        <v>12</v>
      </c>
      <c r="D511" s="150">
        <v>2</v>
      </c>
      <c r="E511" s="150">
        <v>0</v>
      </c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140">
        <f t="shared" si="16"/>
        <v>28</v>
      </c>
      <c r="Q511" s="150">
        <v>4</v>
      </c>
      <c r="R511" s="197">
        <f t="shared" si="17"/>
        <v>0.60869565217391308</v>
      </c>
      <c r="S511" s="150" t="s">
        <v>581</v>
      </c>
      <c r="T511" s="153" t="s">
        <v>4301</v>
      </c>
      <c r="U511" s="153" t="s">
        <v>405</v>
      </c>
      <c r="V511" s="153" t="s">
        <v>357</v>
      </c>
      <c r="W511" s="201" t="s">
        <v>4294</v>
      </c>
      <c r="X511" s="202">
        <v>5</v>
      </c>
      <c r="Y511" s="200" t="s">
        <v>402</v>
      </c>
      <c r="Z511" s="203" t="s">
        <v>4295</v>
      </c>
      <c r="AA511" s="203" t="s">
        <v>385</v>
      </c>
      <c r="AB511" s="203" t="s">
        <v>297</v>
      </c>
      <c r="AC511" s="151"/>
    </row>
    <row r="512" spans="1:29" s="86" customFormat="1" ht="21.75" customHeight="1" x14ac:dyDescent="0.3">
      <c r="A512" s="140" t="s">
        <v>163</v>
      </c>
      <c r="B512" s="140">
        <v>8</v>
      </c>
      <c r="C512" s="140">
        <v>13</v>
      </c>
      <c r="D512" s="140">
        <v>3</v>
      </c>
      <c r="E512" s="140">
        <v>4</v>
      </c>
      <c r="F512" s="71"/>
      <c r="G512" s="71"/>
      <c r="H512" s="71"/>
      <c r="I512" s="71"/>
      <c r="J512" s="71"/>
      <c r="K512" s="71"/>
      <c r="L512" s="71"/>
      <c r="M512" s="71"/>
      <c r="N512" s="71"/>
      <c r="O512" s="71"/>
      <c r="P512" s="140">
        <f t="shared" si="16"/>
        <v>28</v>
      </c>
      <c r="Q512" s="140">
        <v>8</v>
      </c>
      <c r="R512" s="197">
        <f t="shared" si="17"/>
        <v>0.60869565217391308</v>
      </c>
      <c r="S512" s="140" t="s">
        <v>582</v>
      </c>
      <c r="T512" s="153" t="s">
        <v>1701</v>
      </c>
      <c r="U512" s="153" t="s">
        <v>498</v>
      </c>
      <c r="V512" s="153" t="s">
        <v>306</v>
      </c>
      <c r="W512" s="198" t="s">
        <v>1669</v>
      </c>
      <c r="X512" s="199">
        <v>5</v>
      </c>
      <c r="Y512" s="200" t="s">
        <v>271</v>
      </c>
      <c r="Z512" s="157" t="s">
        <v>1670</v>
      </c>
      <c r="AA512" s="157" t="s">
        <v>366</v>
      </c>
      <c r="AB512" s="157" t="s">
        <v>242</v>
      </c>
      <c r="AC512" s="149"/>
    </row>
    <row r="513" spans="1:1345" s="86" customFormat="1" ht="21.75" customHeight="1" x14ac:dyDescent="0.3">
      <c r="A513" s="140" t="s">
        <v>142</v>
      </c>
      <c r="B513" s="140">
        <v>9</v>
      </c>
      <c r="C513" s="140">
        <v>13</v>
      </c>
      <c r="D513" s="140">
        <v>3</v>
      </c>
      <c r="E513" s="140">
        <v>3</v>
      </c>
      <c r="F513" s="71"/>
      <c r="G513" s="71"/>
      <c r="H513" s="71"/>
      <c r="I513" s="71"/>
      <c r="J513" s="71"/>
      <c r="K513" s="71"/>
      <c r="L513" s="71"/>
      <c r="M513" s="71"/>
      <c r="N513" s="71"/>
      <c r="O513" s="71"/>
      <c r="P513" s="140">
        <f t="shared" si="16"/>
        <v>28</v>
      </c>
      <c r="Q513" s="140">
        <v>5</v>
      </c>
      <c r="R513" s="197">
        <f t="shared" si="17"/>
        <v>0.60869565217391308</v>
      </c>
      <c r="S513" s="140" t="s">
        <v>581</v>
      </c>
      <c r="T513" s="156" t="s">
        <v>4663</v>
      </c>
      <c r="U513" s="156" t="s">
        <v>874</v>
      </c>
      <c r="V513" s="156" t="s">
        <v>306</v>
      </c>
      <c r="W513" s="198" t="s">
        <v>4656</v>
      </c>
      <c r="X513" s="200">
        <v>5</v>
      </c>
      <c r="Y513" s="200">
        <v>1</v>
      </c>
      <c r="Z513" s="157" t="s">
        <v>1717</v>
      </c>
      <c r="AA513" s="157" t="s">
        <v>333</v>
      </c>
      <c r="AB513" s="157" t="s">
        <v>263</v>
      </c>
      <c r="AC513" s="149"/>
    </row>
    <row r="514" spans="1:1345" s="86" customFormat="1" ht="21.75" customHeight="1" x14ac:dyDescent="0.3">
      <c r="A514" s="185" t="s">
        <v>146</v>
      </c>
      <c r="B514" s="185">
        <v>8</v>
      </c>
      <c r="C514" s="185">
        <v>11</v>
      </c>
      <c r="D514" s="185">
        <v>4</v>
      </c>
      <c r="E514" s="185">
        <v>5</v>
      </c>
      <c r="F514" s="181"/>
      <c r="G514" s="181"/>
      <c r="H514" s="181"/>
      <c r="I514" s="181"/>
      <c r="J514" s="181"/>
      <c r="K514" s="181"/>
      <c r="L514" s="181"/>
      <c r="M514" s="181"/>
      <c r="N514" s="181"/>
      <c r="O514" s="181"/>
      <c r="P514" s="185">
        <f t="shared" si="16"/>
        <v>28</v>
      </c>
      <c r="Q514" s="185">
        <v>4</v>
      </c>
      <c r="R514" s="207">
        <f t="shared" si="17"/>
        <v>0.60869565217391308</v>
      </c>
      <c r="S514" s="185" t="s">
        <v>581</v>
      </c>
      <c r="T514" s="188" t="s">
        <v>4929</v>
      </c>
      <c r="U514" s="188" t="s">
        <v>400</v>
      </c>
      <c r="V514" s="188" t="s">
        <v>326</v>
      </c>
      <c r="W514" s="208" t="s">
        <v>1421</v>
      </c>
      <c r="X514" s="209">
        <v>5</v>
      </c>
      <c r="Y514" s="210" t="s">
        <v>402</v>
      </c>
      <c r="Z514" s="208" t="s">
        <v>1422</v>
      </c>
      <c r="AA514" s="208" t="s">
        <v>894</v>
      </c>
      <c r="AB514" s="208" t="s">
        <v>334</v>
      </c>
      <c r="AC514" s="192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  <c r="KI514" s="1"/>
      <c r="KJ514" s="1"/>
      <c r="KK514" s="1"/>
      <c r="KL514" s="1"/>
      <c r="KM514" s="1"/>
      <c r="KN514" s="1"/>
      <c r="KO514" s="1"/>
      <c r="KP514" s="1"/>
      <c r="KQ514" s="1"/>
      <c r="KR514" s="1"/>
      <c r="KS514" s="1"/>
      <c r="KT514" s="1"/>
      <c r="KU514" s="1"/>
      <c r="KV514" s="1"/>
      <c r="KW514" s="1"/>
      <c r="KX514" s="1"/>
      <c r="KY514" s="1"/>
      <c r="KZ514" s="1"/>
      <c r="LA514" s="1"/>
      <c r="LB514" s="1"/>
      <c r="LC514" s="1"/>
      <c r="LD514" s="1"/>
      <c r="LE514" s="1"/>
      <c r="LF514" s="1"/>
      <c r="LG514" s="1"/>
      <c r="LH514" s="1"/>
      <c r="LI514" s="1"/>
      <c r="LJ514" s="1"/>
      <c r="LK514" s="1"/>
      <c r="LL514" s="1"/>
      <c r="LM514" s="1"/>
      <c r="LN514" s="1"/>
      <c r="LO514" s="1"/>
      <c r="LP514" s="1"/>
      <c r="LQ514" s="1"/>
      <c r="LR514" s="1"/>
      <c r="LS514" s="1"/>
      <c r="LT514" s="1"/>
      <c r="LU514" s="1"/>
      <c r="LV514" s="1"/>
      <c r="LW514" s="1"/>
      <c r="LX514" s="1"/>
      <c r="LY514" s="1"/>
      <c r="LZ514" s="1"/>
      <c r="MA514" s="1"/>
      <c r="MB514" s="1"/>
      <c r="MC514" s="1"/>
      <c r="MD514" s="1"/>
      <c r="ME514" s="1"/>
      <c r="MF514" s="1"/>
      <c r="MG514" s="1"/>
      <c r="MH514" s="1"/>
      <c r="MI514" s="1"/>
      <c r="MJ514" s="1"/>
      <c r="MK514" s="1"/>
      <c r="ML514" s="1"/>
      <c r="MM514" s="1"/>
      <c r="MN514" s="1"/>
      <c r="MO514" s="1"/>
      <c r="MP514" s="1"/>
      <c r="MQ514" s="1"/>
      <c r="MR514" s="1"/>
      <c r="MS514" s="1"/>
      <c r="MT514" s="1"/>
      <c r="MU514" s="1"/>
      <c r="MV514" s="1"/>
      <c r="MW514" s="1"/>
      <c r="MX514" s="1"/>
      <c r="MY514" s="1"/>
      <c r="MZ514" s="1"/>
      <c r="NA514" s="1"/>
      <c r="NB514" s="1"/>
      <c r="NC514" s="1"/>
      <c r="ND514" s="1"/>
      <c r="NE514" s="1"/>
      <c r="NF514" s="1"/>
      <c r="NG514" s="1"/>
      <c r="NH514" s="1"/>
      <c r="NI514" s="1"/>
      <c r="NJ514" s="1"/>
      <c r="NK514" s="1"/>
      <c r="NL514" s="1"/>
      <c r="NM514" s="1"/>
      <c r="NN514" s="1"/>
      <c r="NO514" s="1"/>
      <c r="NP514" s="1"/>
      <c r="NQ514" s="1"/>
      <c r="NR514" s="1"/>
      <c r="NS514" s="1"/>
      <c r="NT514" s="1"/>
      <c r="NU514" s="1"/>
      <c r="NV514" s="1"/>
      <c r="NW514" s="1"/>
      <c r="NX514" s="1"/>
      <c r="NY514" s="1"/>
      <c r="NZ514" s="1"/>
      <c r="OA514" s="1"/>
      <c r="OB514" s="1"/>
      <c r="OC514" s="1"/>
      <c r="OD514" s="1"/>
      <c r="OE514" s="1"/>
      <c r="OF514" s="1"/>
      <c r="OG514" s="1"/>
      <c r="OH514" s="1"/>
      <c r="OI514" s="1"/>
      <c r="OJ514" s="1"/>
      <c r="OK514" s="1"/>
      <c r="OL514" s="1"/>
      <c r="OM514" s="1"/>
      <c r="ON514" s="1"/>
      <c r="OO514" s="1"/>
      <c r="OP514" s="1"/>
      <c r="OQ514" s="1"/>
      <c r="OR514" s="1"/>
      <c r="OS514" s="1"/>
      <c r="OT514" s="1"/>
      <c r="OU514" s="1"/>
      <c r="OV514" s="1"/>
      <c r="OW514" s="1"/>
      <c r="OX514" s="1"/>
      <c r="OY514" s="1"/>
      <c r="OZ514" s="1"/>
      <c r="PA514" s="1"/>
      <c r="PB514" s="1"/>
      <c r="PC514" s="1"/>
      <c r="PD514" s="1"/>
      <c r="PE514" s="1"/>
      <c r="PF514" s="1"/>
      <c r="PG514" s="1"/>
      <c r="PH514" s="1"/>
      <c r="PI514" s="1"/>
      <c r="PJ514" s="1"/>
      <c r="PK514" s="1"/>
      <c r="PL514" s="1"/>
      <c r="PM514" s="1"/>
      <c r="PN514" s="1"/>
      <c r="PO514" s="1"/>
      <c r="PP514" s="1"/>
      <c r="PQ514" s="1"/>
      <c r="PR514" s="1"/>
      <c r="PS514" s="1"/>
      <c r="PT514" s="1"/>
      <c r="PU514" s="1"/>
      <c r="PV514" s="1"/>
      <c r="PW514" s="1"/>
      <c r="PX514" s="1"/>
      <c r="PY514" s="1"/>
      <c r="PZ514" s="1"/>
      <c r="QA514" s="1"/>
      <c r="QB514" s="1"/>
      <c r="QC514" s="1"/>
      <c r="QD514" s="1"/>
      <c r="QE514" s="1"/>
      <c r="QF514" s="1"/>
      <c r="QG514" s="1"/>
      <c r="QH514" s="1"/>
      <c r="QI514" s="1"/>
      <c r="QJ514" s="1"/>
      <c r="QK514" s="1"/>
      <c r="QL514" s="1"/>
      <c r="QM514" s="1"/>
      <c r="QN514" s="1"/>
      <c r="QO514" s="1"/>
      <c r="QP514" s="1"/>
      <c r="QQ514" s="1"/>
      <c r="QR514" s="1"/>
      <c r="QS514" s="1"/>
      <c r="QT514" s="1"/>
      <c r="QU514" s="1"/>
      <c r="QV514" s="1"/>
      <c r="QW514" s="1"/>
      <c r="QX514" s="1"/>
      <c r="QY514" s="1"/>
      <c r="QZ514" s="1"/>
      <c r="RA514" s="1"/>
      <c r="RB514" s="1"/>
      <c r="RC514" s="1"/>
      <c r="RD514" s="1"/>
      <c r="RE514" s="1"/>
      <c r="RF514" s="1"/>
      <c r="RG514" s="1"/>
      <c r="RH514" s="1"/>
      <c r="RI514" s="1"/>
      <c r="RJ514" s="1"/>
      <c r="RK514" s="1"/>
      <c r="RL514" s="1"/>
      <c r="RM514" s="1"/>
      <c r="RN514" s="1"/>
      <c r="RO514" s="1"/>
      <c r="RP514" s="1"/>
      <c r="RQ514" s="1"/>
      <c r="RR514" s="1"/>
      <c r="RS514" s="1"/>
      <c r="RT514" s="1"/>
      <c r="RU514" s="1"/>
      <c r="RV514" s="1"/>
      <c r="RW514" s="1"/>
      <c r="RX514" s="1"/>
      <c r="RY514" s="1"/>
      <c r="RZ514" s="1"/>
      <c r="SA514" s="1"/>
      <c r="SB514" s="1"/>
      <c r="SC514" s="1"/>
      <c r="SD514" s="1"/>
      <c r="SE514" s="1"/>
      <c r="SF514" s="1"/>
      <c r="SG514" s="1"/>
      <c r="SH514" s="1"/>
      <c r="SI514" s="1"/>
      <c r="SJ514" s="1"/>
      <c r="SK514" s="1"/>
      <c r="SL514" s="1"/>
      <c r="SM514" s="1"/>
      <c r="SN514" s="1"/>
      <c r="SO514" s="1"/>
      <c r="SP514" s="1"/>
      <c r="SQ514" s="1"/>
      <c r="SR514" s="1"/>
      <c r="SS514" s="1"/>
      <c r="ST514" s="1"/>
      <c r="SU514" s="1"/>
      <c r="SV514" s="1"/>
      <c r="SW514" s="1"/>
      <c r="SX514" s="1"/>
      <c r="SY514" s="1"/>
      <c r="SZ514" s="1"/>
      <c r="TA514" s="1"/>
      <c r="TB514" s="1"/>
      <c r="TC514" s="1"/>
      <c r="TD514" s="1"/>
      <c r="TE514" s="1"/>
      <c r="TF514" s="1"/>
      <c r="TG514" s="1"/>
      <c r="TH514" s="1"/>
      <c r="TI514" s="1"/>
      <c r="TJ514" s="1"/>
      <c r="TK514" s="1"/>
      <c r="TL514" s="1"/>
      <c r="TM514" s="1"/>
      <c r="TN514" s="1"/>
      <c r="TO514" s="1"/>
      <c r="TP514" s="1"/>
      <c r="TQ514" s="1"/>
      <c r="TR514" s="1"/>
      <c r="TS514" s="1"/>
      <c r="TT514" s="1"/>
      <c r="TU514" s="1"/>
      <c r="TV514" s="1"/>
      <c r="TW514" s="1"/>
      <c r="TX514" s="1"/>
      <c r="TY514" s="1"/>
      <c r="TZ514" s="1"/>
      <c r="UA514" s="1"/>
      <c r="UB514" s="1"/>
      <c r="UC514" s="1"/>
      <c r="UD514" s="1"/>
      <c r="UE514" s="1"/>
      <c r="UF514" s="1"/>
      <c r="UG514" s="1"/>
      <c r="UH514" s="1"/>
      <c r="UI514" s="1"/>
      <c r="UJ514" s="1"/>
      <c r="UK514" s="1"/>
      <c r="UL514" s="1"/>
      <c r="UM514" s="1"/>
      <c r="UN514" s="1"/>
      <c r="UO514" s="1"/>
      <c r="UP514" s="1"/>
      <c r="UQ514" s="1"/>
      <c r="UR514" s="1"/>
      <c r="US514" s="1"/>
      <c r="UT514" s="1"/>
      <c r="UU514" s="1"/>
      <c r="UV514" s="1"/>
      <c r="UW514" s="1"/>
      <c r="UX514" s="1"/>
      <c r="UY514" s="1"/>
      <c r="UZ514" s="1"/>
      <c r="VA514" s="1"/>
      <c r="VB514" s="1"/>
      <c r="VC514" s="1"/>
      <c r="VD514" s="1"/>
      <c r="VE514" s="1"/>
      <c r="VF514" s="1"/>
      <c r="VG514" s="1"/>
      <c r="VH514" s="1"/>
      <c r="VI514" s="1"/>
      <c r="VJ514" s="1"/>
      <c r="VK514" s="1"/>
      <c r="VL514" s="1"/>
      <c r="VM514" s="1"/>
      <c r="VN514" s="1"/>
      <c r="VO514" s="1"/>
      <c r="VP514" s="1"/>
      <c r="VQ514" s="1"/>
      <c r="VR514" s="1"/>
      <c r="VS514" s="1"/>
      <c r="VT514" s="1"/>
      <c r="VU514" s="1"/>
      <c r="VV514" s="1"/>
      <c r="VW514" s="1"/>
      <c r="VX514" s="1"/>
      <c r="VY514" s="1"/>
      <c r="VZ514" s="1"/>
      <c r="WA514" s="1"/>
      <c r="WB514" s="1"/>
      <c r="WC514" s="1"/>
      <c r="WD514" s="1"/>
      <c r="WE514" s="1"/>
      <c r="WF514" s="1"/>
      <c r="WG514" s="1"/>
      <c r="WH514" s="1"/>
      <c r="WI514" s="1"/>
      <c r="WJ514" s="1"/>
      <c r="WK514" s="1"/>
      <c r="WL514" s="1"/>
      <c r="WM514" s="1"/>
      <c r="WN514" s="1"/>
      <c r="WO514" s="1"/>
      <c r="WP514" s="1"/>
      <c r="WQ514" s="1"/>
      <c r="WR514" s="1"/>
      <c r="WS514" s="1"/>
      <c r="WT514" s="1"/>
      <c r="WU514" s="1"/>
      <c r="WV514" s="1"/>
      <c r="WW514" s="1"/>
      <c r="WX514" s="1"/>
      <c r="WY514" s="1"/>
      <c r="WZ514" s="1"/>
      <c r="XA514" s="1"/>
      <c r="XB514" s="1"/>
      <c r="XC514" s="1"/>
      <c r="XD514" s="1"/>
      <c r="XE514" s="1"/>
      <c r="XF514" s="1"/>
      <c r="XG514" s="1"/>
      <c r="XH514" s="1"/>
      <c r="XI514" s="1"/>
      <c r="XJ514" s="1"/>
      <c r="XK514" s="1"/>
      <c r="XL514" s="1"/>
      <c r="XM514" s="1"/>
      <c r="XN514" s="1"/>
      <c r="XO514" s="1"/>
      <c r="XP514" s="1"/>
      <c r="XQ514" s="1"/>
      <c r="XR514" s="1"/>
      <c r="XS514" s="1"/>
      <c r="XT514" s="1"/>
      <c r="XU514" s="1"/>
      <c r="XV514" s="1"/>
      <c r="XW514" s="1"/>
      <c r="XX514" s="1"/>
      <c r="XY514" s="1"/>
      <c r="XZ514" s="1"/>
      <c r="YA514" s="1"/>
      <c r="YB514" s="1"/>
      <c r="YC514" s="1"/>
      <c r="YD514" s="1"/>
      <c r="YE514" s="1"/>
      <c r="YF514" s="1"/>
      <c r="YG514" s="1"/>
      <c r="YH514" s="1"/>
      <c r="YI514" s="1"/>
      <c r="YJ514" s="1"/>
      <c r="YK514" s="1"/>
      <c r="YL514" s="1"/>
      <c r="YM514" s="1"/>
      <c r="YN514" s="1"/>
      <c r="YO514" s="1"/>
      <c r="YP514" s="1"/>
      <c r="YQ514" s="1"/>
      <c r="YR514" s="1"/>
      <c r="YS514" s="1"/>
      <c r="YT514" s="1"/>
      <c r="YU514" s="1"/>
      <c r="YV514" s="1"/>
      <c r="YW514" s="1"/>
      <c r="YX514" s="1"/>
      <c r="YY514" s="1"/>
      <c r="YZ514" s="1"/>
      <c r="ZA514" s="1"/>
      <c r="ZB514" s="1"/>
      <c r="ZC514" s="1"/>
      <c r="ZD514" s="1"/>
      <c r="ZE514" s="1"/>
      <c r="ZF514" s="1"/>
      <c r="ZG514" s="1"/>
      <c r="ZH514" s="1"/>
      <c r="ZI514" s="1"/>
      <c r="ZJ514" s="1"/>
      <c r="ZK514" s="1"/>
      <c r="ZL514" s="1"/>
      <c r="ZM514" s="1"/>
      <c r="ZN514" s="1"/>
      <c r="ZO514" s="1"/>
      <c r="ZP514" s="1"/>
      <c r="ZQ514" s="1"/>
      <c r="ZR514" s="1"/>
      <c r="ZS514" s="1"/>
      <c r="ZT514" s="1"/>
      <c r="ZU514" s="1"/>
      <c r="ZV514" s="1"/>
      <c r="ZW514" s="1"/>
      <c r="ZX514" s="1"/>
      <c r="ZY514" s="1"/>
      <c r="ZZ514" s="1"/>
      <c r="AAA514" s="1"/>
      <c r="AAB514" s="1"/>
      <c r="AAC514" s="1"/>
      <c r="AAD514" s="1"/>
      <c r="AAE514" s="1"/>
      <c r="AAF514" s="1"/>
      <c r="AAG514" s="1"/>
      <c r="AAH514" s="1"/>
      <c r="AAI514" s="1"/>
      <c r="AAJ514" s="1"/>
      <c r="AAK514" s="1"/>
      <c r="AAL514" s="1"/>
      <c r="AAM514" s="1"/>
      <c r="AAN514" s="1"/>
      <c r="AAO514" s="1"/>
      <c r="AAP514" s="1"/>
      <c r="AAQ514" s="1"/>
      <c r="AAR514" s="1"/>
      <c r="AAS514" s="1"/>
      <c r="AAT514" s="1"/>
      <c r="AAU514" s="1"/>
      <c r="AAV514" s="1"/>
      <c r="AAW514" s="1"/>
      <c r="AAX514" s="1"/>
      <c r="AAY514" s="1"/>
      <c r="AAZ514" s="1"/>
      <c r="ABA514" s="1"/>
      <c r="ABB514" s="1"/>
      <c r="ABC514" s="1"/>
      <c r="ABD514" s="1"/>
      <c r="ABE514" s="1"/>
      <c r="ABF514" s="1"/>
      <c r="ABG514" s="1"/>
      <c r="ABH514" s="1"/>
      <c r="ABI514" s="1"/>
      <c r="ABJ514" s="1"/>
      <c r="ABK514" s="1"/>
      <c r="ABL514" s="1"/>
      <c r="ABM514" s="1"/>
      <c r="ABN514" s="1"/>
      <c r="ABO514" s="1"/>
      <c r="ABP514" s="1"/>
      <c r="ABQ514" s="1"/>
      <c r="ABR514" s="1"/>
      <c r="ABS514" s="1"/>
      <c r="ABT514" s="1"/>
      <c r="ABU514" s="1"/>
      <c r="ABV514" s="1"/>
      <c r="ABW514" s="1"/>
      <c r="ABX514" s="1"/>
      <c r="ABY514" s="1"/>
      <c r="ABZ514" s="1"/>
      <c r="ACA514" s="1"/>
      <c r="ACB514" s="1"/>
      <c r="ACC514" s="1"/>
      <c r="ACD514" s="1"/>
      <c r="ACE514" s="1"/>
      <c r="ACF514" s="1"/>
      <c r="ACG514" s="1"/>
      <c r="ACH514" s="1"/>
      <c r="ACI514" s="1"/>
      <c r="ACJ514" s="1"/>
      <c r="ACK514" s="1"/>
      <c r="ACL514" s="1"/>
      <c r="ACM514" s="1"/>
      <c r="ACN514" s="1"/>
      <c r="ACO514" s="1"/>
      <c r="ACP514" s="1"/>
      <c r="ACQ514" s="1"/>
      <c r="ACR514" s="1"/>
      <c r="ACS514" s="1"/>
      <c r="ACT514" s="1"/>
      <c r="ACU514" s="1"/>
      <c r="ACV514" s="1"/>
      <c r="ACW514" s="1"/>
      <c r="ACX514" s="1"/>
      <c r="ACY514" s="1"/>
      <c r="ACZ514" s="1"/>
      <c r="ADA514" s="1"/>
      <c r="ADB514" s="1"/>
      <c r="ADC514" s="1"/>
      <c r="ADD514" s="1"/>
      <c r="ADE514" s="1"/>
      <c r="ADF514" s="1"/>
      <c r="ADG514" s="1"/>
      <c r="ADH514" s="1"/>
      <c r="ADI514" s="1"/>
      <c r="ADJ514" s="1"/>
      <c r="ADK514" s="1"/>
      <c r="ADL514" s="1"/>
      <c r="ADM514" s="1"/>
      <c r="ADN514" s="1"/>
      <c r="ADO514" s="1"/>
      <c r="ADP514" s="1"/>
      <c r="ADQ514" s="1"/>
      <c r="ADR514" s="1"/>
      <c r="ADS514" s="1"/>
      <c r="ADT514" s="1"/>
      <c r="ADU514" s="1"/>
      <c r="ADV514" s="1"/>
      <c r="ADW514" s="1"/>
      <c r="ADX514" s="1"/>
      <c r="ADY514" s="1"/>
      <c r="ADZ514" s="1"/>
      <c r="AEA514" s="1"/>
      <c r="AEB514" s="1"/>
      <c r="AEC514" s="1"/>
      <c r="AED514" s="1"/>
      <c r="AEE514" s="1"/>
      <c r="AEF514" s="1"/>
      <c r="AEG514" s="1"/>
      <c r="AEH514" s="1"/>
      <c r="AEI514" s="1"/>
      <c r="AEJ514" s="1"/>
      <c r="AEK514" s="1"/>
      <c r="AEL514" s="1"/>
      <c r="AEM514" s="1"/>
      <c r="AEN514" s="1"/>
      <c r="AEO514" s="1"/>
      <c r="AEP514" s="1"/>
      <c r="AEQ514" s="1"/>
      <c r="AER514" s="1"/>
      <c r="AES514" s="1"/>
      <c r="AET514" s="1"/>
      <c r="AEU514" s="1"/>
      <c r="AEV514" s="1"/>
      <c r="AEW514" s="1"/>
      <c r="AEX514" s="1"/>
      <c r="AEY514" s="1"/>
      <c r="AEZ514" s="1"/>
      <c r="AFA514" s="1"/>
      <c r="AFB514" s="1"/>
      <c r="AFC514" s="1"/>
      <c r="AFD514" s="1"/>
      <c r="AFE514" s="1"/>
      <c r="AFF514" s="1"/>
      <c r="AFG514" s="1"/>
      <c r="AFH514" s="1"/>
      <c r="AFI514" s="1"/>
      <c r="AFJ514" s="1"/>
      <c r="AFK514" s="1"/>
      <c r="AFL514" s="1"/>
      <c r="AFM514" s="1"/>
      <c r="AFN514" s="1"/>
      <c r="AFO514" s="1"/>
      <c r="AFP514" s="1"/>
      <c r="AFQ514" s="1"/>
      <c r="AFR514" s="1"/>
      <c r="AFS514" s="1"/>
      <c r="AFT514" s="1"/>
      <c r="AFU514" s="1"/>
      <c r="AFV514" s="1"/>
      <c r="AFW514" s="1"/>
      <c r="AFX514" s="1"/>
      <c r="AFY514" s="1"/>
      <c r="AFZ514" s="1"/>
      <c r="AGA514" s="1"/>
      <c r="AGB514" s="1"/>
      <c r="AGC514" s="1"/>
      <c r="AGD514" s="1"/>
      <c r="AGE514" s="1"/>
      <c r="AGF514" s="1"/>
      <c r="AGG514" s="1"/>
      <c r="AGH514" s="1"/>
      <c r="AGI514" s="1"/>
      <c r="AGJ514" s="1"/>
      <c r="AGK514" s="1"/>
      <c r="AGL514" s="1"/>
      <c r="AGM514" s="1"/>
      <c r="AGN514" s="1"/>
      <c r="AGO514" s="1"/>
      <c r="AGP514" s="1"/>
      <c r="AGQ514" s="1"/>
      <c r="AGR514" s="1"/>
      <c r="AGS514" s="1"/>
      <c r="AGT514" s="1"/>
      <c r="AGU514" s="1"/>
      <c r="AGV514" s="1"/>
      <c r="AGW514" s="1"/>
      <c r="AGX514" s="1"/>
      <c r="AGY514" s="1"/>
      <c r="AGZ514" s="1"/>
      <c r="AHA514" s="1"/>
      <c r="AHB514" s="1"/>
      <c r="AHC514" s="1"/>
      <c r="AHD514" s="1"/>
      <c r="AHE514" s="1"/>
      <c r="AHF514" s="1"/>
      <c r="AHG514" s="1"/>
      <c r="AHH514" s="1"/>
      <c r="AHI514" s="1"/>
      <c r="AHJ514" s="1"/>
      <c r="AHK514" s="1"/>
      <c r="AHL514" s="1"/>
      <c r="AHM514" s="1"/>
      <c r="AHN514" s="1"/>
      <c r="AHO514" s="1"/>
      <c r="AHP514" s="1"/>
      <c r="AHQ514" s="1"/>
      <c r="AHR514" s="1"/>
      <c r="AHS514" s="1"/>
      <c r="AHT514" s="1"/>
      <c r="AHU514" s="1"/>
      <c r="AHV514" s="1"/>
      <c r="AHW514" s="1"/>
      <c r="AHX514" s="1"/>
      <c r="AHY514" s="1"/>
      <c r="AHZ514" s="1"/>
      <c r="AIA514" s="1"/>
      <c r="AIB514" s="1"/>
      <c r="AIC514" s="1"/>
      <c r="AID514" s="1"/>
      <c r="AIE514" s="1"/>
      <c r="AIF514" s="1"/>
      <c r="AIG514" s="1"/>
      <c r="AIH514" s="1"/>
      <c r="AII514" s="1"/>
      <c r="AIJ514" s="1"/>
      <c r="AIK514" s="1"/>
      <c r="AIL514" s="1"/>
      <c r="AIM514" s="1"/>
      <c r="AIN514" s="1"/>
      <c r="AIO514" s="1"/>
      <c r="AIP514" s="1"/>
      <c r="AIQ514" s="1"/>
      <c r="AIR514" s="1"/>
      <c r="AIS514" s="1"/>
      <c r="AIT514" s="1"/>
      <c r="AIU514" s="1"/>
      <c r="AIV514" s="1"/>
      <c r="AIW514" s="1"/>
      <c r="AIX514" s="1"/>
      <c r="AIY514" s="1"/>
      <c r="AIZ514" s="1"/>
      <c r="AJA514" s="1"/>
      <c r="AJB514" s="1"/>
      <c r="AJC514" s="1"/>
      <c r="AJD514" s="1"/>
      <c r="AJE514" s="1"/>
      <c r="AJF514" s="1"/>
      <c r="AJG514" s="1"/>
      <c r="AJH514" s="1"/>
      <c r="AJI514" s="1"/>
      <c r="AJJ514" s="1"/>
      <c r="AJK514" s="1"/>
      <c r="AJL514" s="1"/>
      <c r="AJM514" s="1"/>
      <c r="AJN514" s="1"/>
      <c r="AJO514" s="1"/>
      <c r="AJP514" s="1"/>
      <c r="AJQ514" s="1"/>
      <c r="AJR514" s="1"/>
      <c r="AJS514" s="1"/>
      <c r="AJT514" s="1"/>
      <c r="AJU514" s="1"/>
      <c r="AJV514" s="1"/>
      <c r="AJW514" s="1"/>
      <c r="AJX514" s="1"/>
      <c r="AJY514" s="1"/>
      <c r="AJZ514" s="1"/>
      <c r="AKA514" s="1"/>
      <c r="AKB514" s="1"/>
      <c r="AKC514" s="1"/>
      <c r="AKD514" s="1"/>
      <c r="AKE514" s="1"/>
      <c r="AKF514" s="1"/>
      <c r="AKG514" s="1"/>
      <c r="AKH514" s="1"/>
      <c r="AKI514" s="1"/>
      <c r="AKJ514" s="1"/>
      <c r="AKK514" s="1"/>
      <c r="AKL514" s="1"/>
      <c r="AKM514" s="1"/>
      <c r="AKN514" s="1"/>
      <c r="AKO514" s="1"/>
      <c r="AKP514" s="1"/>
      <c r="AKQ514" s="1"/>
      <c r="AKR514" s="1"/>
      <c r="AKS514" s="1"/>
      <c r="AKT514" s="1"/>
      <c r="AKU514" s="1"/>
      <c r="AKV514" s="1"/>
      <c r="AKW514" s="1"/>
      <c r="AKX514" s="1"/>
      <c r="AKY514" s="1"/>
      <c r="AKZ514" s="1"/>
      <c r="ALA514" s="1"/>
      <c r="ALB514" s="1"/>
      <c r="ALC514" s="1"/>
      <c r="ALD514" s="1"/>
      <c r="ALE514" s="1"/>
      <c r="ALF514" s="1"/>
      <c r="ALG514" s="1"/>
      <c r="ALH514" s="1"/>
      <c r="ALI514" s="1"/>
      <c r="ALJ514" s="1"/>
      <c r="ALK514" s="1"/>
      <c r="ALL514" s="1"/>
      <c r="ALM514" s="1"/>
      <c r="ALN514" s="1"/>
      <c r="ALO514" s="1"/>
      <c r="ALP514" s="1"/>
      <c r="ALQ514" s="1"/>
      <c r="ALR514" s="1"/>
      <c r="ALS514" s="1"/>
      <c r="ALT514" s="1"/>
      <c r="ALU514" s="1"/>
      <c r="ALV514" s="1"/>
      <c r="ALW514" s="1"/>
      <c r="ALX514" s="1"/>
      <c r="ALY514" s="1"/>
      <c r="ALZ514" s="1"/>
      <c r="AMA514" s="1"/>
      <c r="AMB514" s="1"/>
      <c r="AMC514" s="1"/>
      <c r="AMD514" s="1"/>
      <c r="AME514" s="1"/>
      <c r="AMF514" s="1"/>
      <c r="AMG514" s="1"/>
      <c r="AMH514" s="1"/>
      <c r="AMI514" s="1"/>
      <c r="AMJ514" s="1"/>
      <c r="AMK514" s="1"/>
      <c r="AML514" s="1"/>
      <c r="AMM514" s="1"/>
      <c r="AMN514" s="1"/>
      <c r="AMO514" s="1"/>
      <c r="AMP514" s="1"/>
      <c r="AMQ514" s="1"/>
      <c r="AMR514" s="1"/>
      <c r="AMS514" s="1"/>
      <c r="AMT514" s="1"/>
      <c r="AMU514" s="1"/>
      <c r="AMV514" s="1"/>
      <c r="AMW514" s="1"/>
      <c r="AMX514" s="1"/>
      <c r="AMY514" s="1"/>
      <c r="AMZ514" s="1"/>
      <c r="ANA514" s="1"/>
      <c r="ANB514" s="1"/>
      <c r="ANC514" s="1"/>
      <c r="AND514" s="1"/>
      <c r="ANE514" s="1"/>
      <c r="ANF514" s="1"/>
      <c r="ANG514" s="1"/>
      <c r="ANH514" s="1"/>
      <c r="ANI514" s="1"/>
      <c r="ANJ514" s="1"/>
      <c r="ANK514" s="1"/>
      <c r="ANL514" s="1"/>
      <c r="ANM514" s="1"/>
      <c r="ANN514" s="1"/>
      <c r="ANO514" s="1"/>
      <c r="ANP514" s="1"/>
      <c r="ANQ514" s="1"/>
      <c r="ANR514" s="1"/>
      <c r="ANS514" s="1"/>
      <c r="ANT514" s="1"/>
      <c r="ANU514" s="1"/>
      <c r="ANV514" s="1"/>
      <c r="ANW514" s="1"/>
      <c r="ANX514" s="1"/>
      <c r="ANY514" s="1"/>
      <c r="ANZ514" s="1"/>
      <c r="AOA514" s="1"/>
      <c r="AOB514" s="1"/>
      <c r="AOC514" s="1"/>
      <c r="AOD514" s="1"/>
      <c r="AOE514" s="1"/>
      <c r="AOF514" s="1"/>
      <c r="AOG514" s="1"/>
      <c r="AOH514" s="1"/>
      <c r="AOI514" s="1"/>
      <c r="AOJ514" s="1"/>
      <c r="AOK514" s="1"/>
      <c r="AOL514" s="1"/>
      <c r="AOM514" s="1"/>
      <c r="AON514" s="1"/>
      <c r="AOO514" s="1"/>
      <c r="AOP514" s="1"/>
      <c r="AOQ514" s="1"/>
      <c r="AOR514" s="1"/>
      <c r="AOS514" s="1"/>
      <c r="AOT514" s="1"/>
      <c r="AOU514" s="1"/>
      <c r="AOV514" s="1"/>
      <c r="AOW514" s="1"/>
      <c r="AOX514" s="1"/>
      <c r="AOY514" s="1"/>
      <c r="AOZ514" s="1"/>
      <c r="APA514" s="1"/>
      <c r="APB514" s="1"/>
      <c r="APC514" s="1"/>
      <c r="APD514" s="1"/>
      <c r="APE514" s="1"/>
      <c r="APF514" s="1"/>
      <c r="APG514" s="1"/>
      <c r="APH514" s="1"/>
      <c r="API514" s="1"/>
      <c r="APJ514" s="1"/>
      <c r="APK514" s="1"/>
      <c r="APL514" s="1"/>
      <c r="APM514" s="1"/>
      <c r="APN514" s="1"/>
      <c r="APO514" s="1"/>
      <c r="APP514" s="1"/>
      <c r="APQ514" s="1"/>
      <c r="APR514" s="1"/>
      <c r="APS514" s="1"/>
      <c r="APT514" s="1"/>
      <c r="APU514" s="1"/>
      <c r="APV514" s="1"/>
      <c r="APW514" s="1"/>
      <c r="APX514" s="1"/>
      <c r="APY514" s="1"/>
      <c r="APZ514" s="1"/>
      <c r="AQA514" s="1"/>
      <c r="AQB514" s="1"/>
      <c r="AQC514" s="1"/>
      <c r="AQD514" s="1"/>
      <c r="AQE514" s="1"/>
      <c r="AQF514" s="1"/>
      <c r="AQG514" s="1"/>
      <c r="AQH514" s="1"/>
      <c r="AQI514" s="1"/>
      <c r="AQJ514" s="1"/>
      <c r="AQK514" s="1"/>
      <c r="AQL514" s="1"/>
      <c r="AQM514" s="1"/>
      <c r="AQN514" s="1"/>
      <c r="AQO514" s="1"/>
      <c r="AQP514" s="1"/>
      <c r="AQQ514" s="1"/>
      <c r="AQR514" s="1"/>
      <c r="AQS514" s="1"/>
      <c r="AQT514" s="1"/>
      <c r="AQU514" s="1"/>
      <c r="AQV514" s="1"/>
      <c r="AQW514" s="1"/>
      <c r="AQX514" s="1"/>
      <c r="AQY514" s="1"/>
      <c r="AQZ514" s="1"/>
      <c r="ARA514" s="1"/>
      <c r="ARB514" s="1"/>
      <c r="ARC514" s="1"/>
      <c r="ARD514" s="1"/>
      <c r="ARE514" s="1"/>
      <c r="ARF514" s="1"/>
      <c r="ARG514" s="1"/>
      <c r="ARH514" s="1"/>
      <c r="ARI514" s="1"/>
      <c r="ARJ514" s="1"/>
      <c r="ARK514" s="1"/>
      <c r="ARL514" s="1"/>
      <c r="ARM514" s="1"/>
      <c r="ARN514" s="1"/>
      <c r="ARO514" s="1"/>
      <c r="ARP514" s="1"/>
      <c r="ARQ514" s="1"/>
      <c r="ARR514" s="1"/>
      <c r="ARS514" s="1"/>
      <c r="ART514" s="1"/>
      <c r="ARU514" s="1"/>
      <c r="ARV514" s="1"/>
      <c r="ARW514" s="1"/>
      <c r="ARX514" s="1"/>
      <c r="ARY514" s="1"/>
      <c r="ARZ514" s="1"/>
      <c r="ASA514" s="1"/>
      <c r="ASB514" s="1"/>
      <c r="ASC514" s="1"/>
      <c r="ASD514" s="1"/>
      <c r="ASE514" s="1"/>
      <c r="ASF514" s="1"/>
      <c r="ASG514" s="1"/>
      <c r="ASH514" s="1"/>
      <c r="ASI514" s="1"/>
      <c r="ASJ514" s="1"/>
      <c r="ASK514" s="1"/>
      <c r="ASL514" s="1"/>
      <c r="ASM514" s="1"/>
      <c r="ASN514" s="1"/>
      <c r="ASO514" s="1"/>
      <c r="ASP514" s="1"/>
      <c r="ASQ514" s="1"/>
      <c r="ASR514" s="1"/>
      <c r="ASS514" s="1"/>
      <c r="AST514" s="1"/>
      <c r="ASU514" s="1"/>
      <c r="ASV514" s="1"/>
      <c r="ASW514" s="1"/>
      <c r="ASX514" s="1"/>
      <c r="ASY514" s="1"/>
      <c r="ASZ514" s="1"/>
      <c r="ATA514" s="1"/>
      <c r="ATB514" s="1"/>
      <c r="ATC514" s="1"/>
      <c r="ATD514" s="1"/>
      <c r="ATE514" s="1"/>
      <c r="ATF514" s="1"/>
      <c r="ATG514" s="1"/>
      <c r="ATH514" s="1"/>
      <c r="ATI514" s="1"/>
      <c r="ATJ514" s="1"/>
      <c r="ATK514" s="1"/>
      <c r="ATL514" s="1"/>
      <c r="ATM514" s="1"/>
      <c r="ATN514" s="1"/>
      <c r="ATO514" s="1"/>
      <c r="ATP514" s="1"/>
      <c r="ATQ514" s="1"/>
      <c r="ATR514" s="1"/>
      <c r="ATS514" s="1"/>
      <c r="ATT514" s="1"/>
      <c r="ATU514" s="1"/>
      <c r="ATV514" s="1"/>
      <c r="ATW514" s="1"/>
      <c r="ATX514" s="1"/>
      <c r="ATY514" s="1"/>
      <c r="ATZ514" s="1"/>
      <c r="AUA514" s="1"/>
      <c r="AUB514" s="1"/>
      <c r="AUC514" s="1"/>
      <c r="AUD514" s="1"/>
      <c r="AUE514" s="1"/>
      <c r="AUF514" s="1"/>
      <c r="AUG514" s="1"/>
      <c r="AUH514" s="1"/>
      <c r="AUI514" s="1"/>
      <c r="AUJ514" s="1"/>
      <c r="AUK514" s="1"/>
      <c r="AUL514" s="1"/>
      <c r="AUM514" s="1"/>
      <c r="AUN514" s="1"/>
      <c r="AUO514" s="1"/>
      <c r="AUP514" s="1"/>
      <c r="AUQ514" s="1"/>
      <c r="AUR514" s="1"/>
      <c r="AUS514" s="1"/>
      <c r="AUT514" s="1"/>
      <c r="AUU514" s="1"/>
      <c r="AUV514" s="1"/>
      <c r="AUW514" s="1"/>
      <c r="AUX514" s="1"/>
      <c r="AUY514" s="1"/>
      <c r="AUZ514" s="1"/>
      <c r="AVA514" s="1"/>
      <c r="AVB514" s="1"/>
      <c r="AVC514" s="1"/>
      <c r="AVD514" s="1"/>
      <c r="AVE514" s="1"/>
      <c r="AVF514" s="1"/>
      <c r="AVG514" s="1"/>
      <c r="AVH514" s="1"/>
      <c r="AVI514" s="1"/>
      <c r="AVJ514" s="1"/>
      <c r="AVK514" s="1"/>
      <c r="AVL514" s="1"/>
      <c r="AVM514" s="1"/>
      <c r="AVN514" s="1"/>
      <c r="AVO514" s="1"/>
      <c r="AVP514" s="1"/>
      <c r="AVQ514" s="1"/>
      <c r="AVR514" s="1"/>
      <c r="AVS514" s="1"/>
      <c r="AVT514" s="1"/>
      <c r="AVU514" s="1"/>
      <c r="AVV514" s="1"/>
      <c r="AVW514" s="1"/>
      <c r="AVX514" s="1"/>
      <c r="AVY514" s="1"/>
      <c r="AVZ514" s="1"/>
      <c r="AWA514" s="1"/>
      <c r="AWB514" s="1"/>
      <c r="AWC514" s="1"/>
      <c r="AWD514" s="1"/>
      <c r="AWE514" s="1"/>
      <c r="AWF514" s="1"/>
      <c r="AWG514" s="1"/>
      <c r="AWH514" s="1"/>
      <c r="AWI514" s="1"/>
      <c r="AWJ514" s="1"/>
      <c r="AWK514" s="1"/>
      <c r="AWL514" s="1"/>
      <c r="AWM514" s="1"/>
      <c r="AWN514" s="1"/>
      <c r="AWO514" s="1"/>
      <c r="AWP514" s="1"/>
      <c r="AWQ514" s="1"/>
      <c r="AWR514" s="1"/>
      <c r="AWS514" s="1"/>
      <c r="AWT514" s="1"/>
      <c r="AWU514" s="1"/>
      <c r="AWV514" s="1"/>
      <c r="AWW514" s="1"/>
      <c r="AWX514" s="1"/>
      <c r="AWY514" s="1"/>
      <c r="AWZ514" s="1"/>
      <c r="AXA514" s="1"/>
      <c r="AXB514" s="1"/>
      <c r="AXC514" s="1"/>
      <c r="AXD514" s="1"/>
      <c r="AXE514" s="1"/>
      <c r="AXF514" s="1"/>
      <c r="AXG514" s="1"/>
      <c r="AXH514" s="1"/>
      <c r="AXI514" s="1"/>
      <c r="AXJ514" s="1"/>
      <c r="AXK514" s="1"/>
      <c r="AXL514" s="1"/>
      <c r="AXM514" s="1"/>
      <c r="AXN514" s="1"/>
      <c r="AXO514" s="1"/>
      <c r="AXP514" s="1"/>
      <c r="AXQ514" s="1"/>
      <c r="AXR514" s="1"/>
      <c r="AXS514" s="1"/>
      <c r="AXT514" s="1"/>
      <c r="AXU514" s="1"/>
      <c r="AXV514" s="1"/>
      <c r="AXW514" s="1"/>
      <c r="AXX514" s="1"/>
      <c r="AXY514" s="1"/>
      <c r="AXZ514" s="1"/>
      <c r="AYA514" s="1"/>
      <c r="AYB514" s="1"/>
      <c r="AYC514" s="1"/>
      <c r="AYD514" s="1"/>
      <c r="AYE514" s="1"/>
      <c r="AYF514" s="1"/>
      <c r="AYG514" s="1"/>
      <c r="AYH514" s="1"/>
      <c r="AYI514" s="1"/>
      <c r="AYJ514" s="1"/>
      <c r="AYK514" s="1"/>
      <c r="AYL514" s="1"/>
      <c r="AYM514" s="1"/>
      <c r="AYN514" s="1"/>
      <c r="AYO514" s="1"/>
      <c r="AYP514" s="1"/>
      <c r="AYQ514" s="1"/>
      <c r="AYR514" s="1"/>
      <c r="AYS514" s="1"/>
    </row>
    <row r="515" spans="1:1345" s="86" customFormat="1" ht="21.75" customHeight="1" x14ac:dyDescent="0.3">
      <c r="A515" s="140" t="s">
        <v>175</v>
      </c>
      <c r="B515" s="140">
        <v>13</v>
      </c>
      <c r="C515" s="140">
        <v>11</v>
      </c>
      <c r="D515" s="140">
        <v>3</v>
      </c>
      <c r="E515" s="140">
        <v>1</v>
      </c>
      <c r="F515" s="71"/>
      <c r="G515" s="71"/>
      <c r="H515" s="71"/>
      <c r="I515" s="71"/>
      <c r="J515" s="71"/>
      <c r="K515" s="71"/>
      <c r="L515" s="71"/>
      <c r="M515" s="71"/>
      <c r="N515" s="71"/>
      <c r="O515" s="71"/>
      <c r="P515" s="140">
        <f t="shared" si="16"/>
        <v>28</v>
      </c>
      <c r="Q515" s="140">
        <v>8</v>
      </c>
      <c r="R515" s="197">
        <f t="shared" si="17"/>
        <v>0.60869565217391308</v>
      </c>
      <c r="S515" s="140" t="s">
        <v>582</v>
      </c>
      <c r="T515" s="153" t="s">
        <v>583</v>
      </c>
      <c r="U515" s="153" t="s">
        <v>584</v>
      </c>
      <c r="V515" s="153" t="s">
        <v>502</v>
      </c>
      <c r="W515" s="198" t="s">
        <v>316</v>
      </c>
      <c r="X515" s="199">
        <v>5</v>
      </c>
      <c r="Y515" s="200" t="s">
        <v>402</v>
      </c>
      <c r="Z515" s="157" t="s">
        <v>237</v>
      </c>
      <c r="AA515" s="157" t="s">
        <v>238</v>
      </c>
      <c r="AB515" s="157" t="s">
        <v>239</v>
      </c>
      <c r="AC515" s="149"/>
    </row>
    <row r="516" spans="1:1345" s="86" customFormat="1" ht="21.75" customHeight="1" x14ac:dyDescent="0.3">
      <c r="A516" s="140" t="s">
        <v>149</v>
      </c>
      <c r="B516" s="140">
        <v>13</v>
      </c>
      <c r="C516" s="140">
        <v>11</v>
      </c>
      <c r="D516" s="140">
        <v>4</v>
      </c>
      <c r="E516" s="140">
        <v>0</v>
      </c>
      <c r="F516" s="71"/>
      <c r="G516" s="71"/>
      <c r="H516" s="71"/>
      <c r="I516" s="71"/>
      <c r="J516" s="71"/>
      <c r="K516" s="71"/>
      <c r="L516" s="71"/>
      <c r="M516" s="71"/>
      <c r="N516" s="71"/>
      <c r="O516" s="71"/>
      <c r="P516" s="140">
        <f t="shared" si="16"/>
        <v>28</v>
      </c>
      <c r="Q516" s="140">
        <v>6</v>
      </c>
      <c r="R516" s="197">
        <f t="shared" si="17"/>
        <v>0.60869565217391308</v>
      </c>
      <c r="S516" s="140" t="s">
        <v>582</v>
      </c>
      <c r="T516" s="153" t="s">
        <v>2521</v>
      </c>
      <c r="U516" s="153" t="s">
        <v>394</v>
      </c>
      <c r="V516" s="153" t="s">
        <v>348</v>
      </c>
      <c r="W516" s="198" t="s">
        <v>3294</v>
      </c>
      <c r="X516" s="199">
        <v>5</v>
      </c>
      <c r="Y516" s="200" t="s">
        <v>402</v>
      </c>
      <c r="Z516" s="157" t="s">
        <v>3315</v>
      </c>
      <c r="AA516" s="157" t="s">
        <v>2365</v>
      </c>
      <c r="AB516" s="157" t="s">
        <v>325</v>
      </c>
      <c r="AC516" s="149"/>
    </row>
    <row r="517" spans="1:1345" s="86" customFormat="1" ht="21.75" customHeight="1" x14ac:dyDescent="0.3">
      <c r="A517" s="140" t="s">
        <v>142</v>
      </c>
      <c r="B517" s="140">
        <v>9</v>
      </c>
      <c r="C517" s="140">
        <v>15</v>
      </c>
      <c r="D517" s="140">
        <v>1</v>
      </c>
      <c r="E517" s="140">
        <v>3</v>
      </c>
      <c r="F517" s="71"/>
      <c r="G517" s="71"/>
      <c r="H517" s="71"/>
      <c r="I517" s="71"/>
      <c r="J517" s="71"/>
      <c r="K517" s="71"/>
      <c r="L517" s="71"/>
      <c r="M517" s="71"/>
      <c r="N517" s="71"/>
      <c r="O517" s="71"/>
      <c r="P517" s="140">
        <f t="shared" si="16"/>
        <v>28</v>
      </c>
      <c r="Q517" s="140">
        <v>1</v>
      </c>
      <c r="R517" s="197">
        <f t="shared" si="17"/>
        <v>0.60869565217391308</v>
      </c>
      <c r="S517" s="140" t="s">
        <v>582</v>
      </c>
      <c r="T517" s="153" t="s">
        <v>1828</v>
      </c>
      <c r="U517" s="153" t="s">
        <v>533</v>
      </c>
      <c r="V517" s="153" t="s">
        <v>759</v>
      </c>
      <c r="W517" s="198" t="s">
        <v>1829</v>
      </c>
      <c r="X517" s="199">
        <v>5</v>
      </c>
      <c r="Y517" s="200" t="s">
        <v>271</v>
      </c>
      <c r="Z517" s="157" t="s">
        <v>1830</v>
      </c>
      <c r="AA517" s="157" t="s">
        <v>443</v>
      </c>
      <c r="AB517" s="157" t="s">
        <v>376</v>
      </c>
      <c r="AC517" s="149"/>
    </row>
    <row r="518" spans="1:1345" s="86" customFormat="1" ht="21.75" customHeight="1" x14ac:dyDescent="0.3">
      <c r="A518" s="140" t="s">
        <v>154</v>
      </c>
      <c r="B518" s="140">
        <v>10</v>
      </c>
      <c r="C518" s="140">
        <v>10</v>
      </c>
      <c r="D518" s="140">
        <v>4</v>
      </c>
      <c r="E518" s="140">
        <v>4</v>
      </c>
      <c r="F518" s="71"/>
      <c r="G518" s="71"/>
      <c r="H518" s="71"/>
      <c r="I518" s="71"/>
      <c r="J518" s="71"/>
      <c r="K518" s="71"/>
      <c r="L518" s="71"/>
      <c r="M518" s="71"/>
      <c r="N518" s="71"/>
      <c r="O518" s="71"/>
      <c r="P518" s="140">
        <f t="shared" si="16"/>
        <v>28</v>
      </c>
      <c r="Q518" s="140">
        <v>8</v>
      </c>
      <c r="R518" s="197">
        <f t="shared" si="17"/>
        <v>0.60869565217391308</v>
      </c>
      <c r="S518" s="140" t="s">
        <v>582</v>
      </c>
      <c r="T518" s="153" t="s">
        <v>1702</v>
      </c>
      <c r="U518" s="153" t="s">
        <v>827</v>
      </c>
      <c r="V518" s="153" t="s">
        <v>246</v>
      </c>
      <c r="W518" s="198" t="s">
        <v>1669</v>
      </c>
      <c r="X518" s="199">
        <v>5</v>
      </c>
      <c r="Y518" s="200" t="s">
        <v>402</v>
      </c>
      <c r="Z518" s="157" t="s">
        <v>1670</v>
      </c>
      <c r="AA518" s="157" t="s">
        <v>366</v>
      </c>
      <c r="AB518" s="157" t="s">
        <v>242</v>
      </c>
      <c r="AC518" s="149"/>
    </row>
    <row r="519" spans="1:1345" s="86" customFormat="1" ht="21.75" customHeight="1" x14ac:dyDescent="0.3">
      <c r="A519" s="140" t="s">
        <v>160</v>
      </c>
      <c r="B519" s="140">
        <v>9</v>
      </c>
      <c r="C519" s="140">
        <v>12</v>
      </c>
      <c r="D519" s="140">
        <v>4</v>
      </c>
      <c r="E519" s="140">
        <v>3</v>
      </c>
      <c r="F519" s="71"/>
      <c r="G519" s="71"/>
      <c r="H519" s="71"/>
      <c r="I519" s="71"/>
      <c r="J519" s="71"/>
      <c r="K519" s="71"/>
      <c r="L519" s="71"/>
      <c r="M519" s="71"/>
      <c r="N519" s="71"/>
      <c r="O519" s="71"/>
      <c r="P519" s="140">
        <f t="shared" si="16"/>
        <v>28</v>
      </c>
      <c r="Q519" s="140">
        <v>2</v>
      </c>
      <c r="R519" s="197">
        <f t="shared" si="17"/>
        <v>0.60869565217391308</v>
      </c>
      <c r="S519" s="140" t="s">
        <v>581</v>
      </c>
      <c r="T519" s="157" t="s">
        <v>2562</v>
      </c>
      <c r="U519" s="157" t="s">
        <v>498</v>
      </c>
      <c r="V519" s="157" t="s">
        <v>340</v>
      </c>
      <c r="W519" s="198" t="s">
        <v>2559</v>
      </c>
      <c r="X519" s="199">
        <v>5</v>
      </c>
      <c r="Y519" s="200" t="s">
        <v>2413</v>
      </c>
      <c r="Z519" s="157" t="s">
        <v>2560</v>
      </c>
      <c r="AA519" s="157" t="s">
        <v>894</v>
      </c>
      <c r="AB519" s="157" t="s">
        <v>1056</v>
      </c>
      <c r="AC519" s="149"/>
    </row>
    <row r="520" spans="1:1345" s="86" customFormat="1" ht="21.75" customHeight="1" x14ac:dyDescent="0.3">
      <c r="A520" s="152" t="s">
        <v>586</v>
      </c>
      <c r="B520" s="152">
        <v>10</v>
      </c>
      <c r="C520" s="152">
        <v>12</v>
      </c>
      <c r="D520" s="152">
        <v>3</v>
      </c>
      <c r="E520" s="152">
        <v>3</v>
      </c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140">
        <f t="shared" si="16"/>
        <v>28</v>
      </c>
      <c r="Q520" s="152">
        <v>8</v>
      </c>
      <c r="R520" s="197">
        <f t="shared" si="17"/>
        <v>0.60869565217391308</v>
      </c>
      <c r="S520" s="152" t="s">
        <v>582</v>
      </c>
      <c r="T520" s="155" t="s">
        <v>4450</v>
      </c>
      <c r="U520" s="155" t="s">
        <v>604</v>
      </c>
      <c r="V520" s="155" t="s">
        <v>727</v>
      </c>
      <c r="W520" s="198" t="s">
        <v>2781</v>
      </c>
      <c r="X520" s="152">
        <v>5</v>
      </c>
      <c r="Y520" s="204" t="s">
        <v>255</v>
      </c>
      <c r="Z520" s="205" t="s">
        <v>2782</v>
      </c>
      <c r="AA520" s="205" t="s">
        <v>366</v>
      </c>
      <c r="AB520" s="205" t="s">
        <v>398</v>
      </c>
      <c r="AC520" s="149"/>
    </row>
    <row r="521" spans="1:1345" s="86" customFormat="1" ht="21.75" customHeight="1" x14ac:dyDescent="0.3">
      <c r="A521" s="140" t="s">
        <v>175</v>
      </c>
      <c r="B521" s="140">
        <v>9</v>
      </c>
      <c r="C521" s="140">
        <v>12</v>
      </c>
      <c r="D521" s="140">
        <v>2</v>
      </c>
      <c r="E521" s="140">
        <v>5</v>
      </c>
      <c r="F521" s="71"/>
      <c r="G521" s="71"/>
      <c r="H521" s="71"/>
      <c r="I521" s="71"/>
      <c r="J521" s="71"/>
      <c r="K521" s="71"/>
      <c r="L521" s="71"/>
      <c r="M521" s="71"/>
      <c r="N521" s="71"/>
      <c r="O521" s="71"/>
      <c r="P521" s="140">
        <f t="shared" si="16"/>
        <v>28</v>
      </c>
      <c r="Q521" s="140">
        <v>8</v>
      </c>
      <c r="R521" s="197">
        <f t="shared" si="17"/>
        <v>0.60869565217391308</v>
      </c>
      <c r="S521" s="140" t="s">
        <v>582</v>
      </c>
      <c r="T521" s="153" t="s">
        <v>310</v>
      </c>
      <c r="U521" s="153" t="s">
        <v>313</v>
      </c>
      <c r="V521" s="153" t="s">
        <v>252</v>
      </c>
      <c r="W521" s="198" t="s">
        <v>316</v>
      </c>
      <c r="X521" s="199">
        <v>5</v>
      </c>
      <c r="Y521" s="200" t="s">
        <v>236</v>
      </c>
      <c r="Z521" s="157" t="s">
        <v>237</v>
      </c>
      <c r="AA521" s="157" t="s">
        <v>238</v>
      </c>
      <c r="AB521" s="157" t="s">
        <v>239</v>
      </c>
      <c r="AC521" s="149"/>
    </row>
    <row r="522" spans="1:1345" s="86" customFormat="1" ht="21.75" customHeight="1" x14ac:dyDescent="0.3">
      <c r="A522" s="140" t="s">
        <v>142</v>
      </c>
      <c r="B522" s="140">
        <v>10</v>
      </c>
      <c r="C522" s="140">
        <v>13</v>
      </c>
      <c r="D522" s="140">
        <v>2</v>
      </c>
      <c r="E522" s="140">
        <v>3</v>
      </c>
      <c r="F522" s="71"/>
      <c r="G522" s="71"/>
      <c r="H522" s="71"/>
      <c r="I522" s="71"/>
      <c r="J522" s="71"/>
      <c r="K522" s="71"/>
      <c r="L522" s="71"/>
      <c r="M522" s="71"/>
      <c r="N522" s="71"/>
      <c r="O522" s="71"/>
      <c r="P522" s="140">
        <f t="shared" si="16"/>
        <v>28</v>
      </c>
      <c r="Q522" s="140">
        <v>5</v>
      </c>
      <c r="R522" s="197">
        <f t="shared" si="17"/>
        <v>0.60869565217391308</v>
      </c>
      <c r="S522" s="140" t="s">
        <v>581</v>
      </c>
      <c r="T522" s="156" t="s">
        <v>4664</v>
      </c>
      <c r="U522" s="156" t="s">
        <v>380</v>
      </c>
      <c r="V522" s="156" t="s">
        <v>340</v>
      </c>
      <c r="W522" s="198" t="s">
        <v>4656</v>
      </c>
      <c r="X522" s="204">
        <v>5</v>
      </c>
      <c r="Y522" s="204">
        <v>2</v>
      </c>
      <c r="Z522" s="157" t="s">
        <v>1717</v>
      </c>
      <c r="AA522" s="157" t="s">
        <v>333</v>
      </c>
      <c r="AB522" s="157" t="s">
        <v>263</v>
      </c>
      <c r="AC522" s="149"/>
    </row>
    <row r="523" spans="1:1345" s="86" customFormat="1" ht="21.75" customHeight="1" x14ac:dyDescent="0.3">
      <c r="A523" s="140" t="s">
        <v>1703</v>
      </c>
      <c r="B523" s="140">
        <v>9</v>
      </c>
      <c r="C523" s="140">
        <v>14</v>
      </c>
      <c r="D523" s="140">
        <v>4</v>
      </c>
      <c r="E523" s="140">
        <v>1</v>
      </c>
      <c r="F523" s="71"/>
      <c r="G523" s="71"/>
      <c r="H523" s="71"/>
      <c r="I523" s="71"/>
      <c r="J523" s="71"/>
      <c r="K523" s="71"/>
      <c r="L523" s="71"/>
      <c r="M523" s="71"/>
      <c r="N523" s="71"/>
      <c r="O523" s="71"/>
      <c r="P523" s="140">
        <f t="shared" si="16"/>
        <v>28</v>
      </c>
      <c r="Q523" s="140">
        <v>8</v>
      </c>
      <c r="R523" s="197">
        <f t="shared" si="17"/>
        <v>0.60869565217391308</v>
      </c>
      <c r="S523" s="140" t="s">
        <v>582</v>
      </c>
      <c r="T523" s="153" t="s">
        <v>1704</v>
      </c>
      <c r="U523" s="153" t="s">
        <v>241</v>
      </c>
      <c r="V523" s="153" t="s">
        <v>246</v>
      </c>
      <c r="W523" s="198" t="str">
        <f>W515</f>
        <v>МАОУ гимназия № 1</v>
      </c>
      <c r="X523" s="199">
        <v>5</v>
      </c>
      <c r="Y523" s="200" t="s">
        <v>255</v>
      </c>
      <c r="Z523" s="157" t="s">
        <v>1670</v>
      </c>
      <c r="AA523" s="157" t="s">
        <v>366</v>
      </c>
      <c r="AB523" s="157" t="s">
        <v>242</v>
      </c>
      <c r="AC523" s="149"/>
    </row>
    <row r="524" spans="1:1345" s="86" customFormat="1" ht="21.75" customHeight="1" x14ac:dyDescent="0.3">
      <c r="A524" s="140" t="s">
        <v>170</v>
      </c>
      <c r="B524" s="140">
        <v>12</v>
      </c>
      <c r="C524" s="140">
        <v>11</v>
      </c>
      <c r="D524" s="140">
        <v>4</v>
      </c>
      <c r="E524" s="140">
        <v>1</v>
      </c>
      <c r="F524" s="71"/>
      <c r="G524" s="71"/>
      <c r="H524" s="71"/>
      <c r="I524" s="71"/>
      <c r="J524" s="71"/>
      <c r="K524" s="71"/>
      <c r="L524" s="71"/>
      <c r="M524" s="71"/>
      <c r="N524" s="71"/>
      <c r="O524" s="71"/>
      <c r="P524" s="140">
        <f t="shared" si="16"/>
        <v>28</v>
      </c>
      <c r="Q524" s="140">
        <v>8</v>
      </c>
      <c r="R524" s="197">
        <f t="shared" si="17"/>
        <v>0.60869565217391308</v>
      </c>
      <c r="S524" s="140" t="s">
        <v>582</v>
      </c>
      <c r="T524" s="153" t="s">
        <v>1705</v>
      </c>
      <c r="U524" s="153" t="s">
        <v>279</v>
      </c>
      <c r="V524" s="153" t="s">
        <v>464</v>
      </c>
      <c r="W524" s="198" t="s">
        <v>1669</v>
      </c>
      <c r="X524" s="199">
        <v>5</v>
      </c>
      <c r="Y524" s="200" t="s">
        <v>271</v>
      </c>
      <c r="Z524" s="157" t="s">
        <v>1670</v>
      </c>
      <c r="AA524" s="157" t="s">
        <v>366</v>
      </c>
      <c r="AB524" s="157" t="s">
        <v>242</v>
      </c>
      <c r="AC524" s="149"/>
    </row>
    <row r="525" spans="1:1345" s="86" customFormat="1" ht="21.75" customHeight="1" x14ac:dyDescent="0.3">
      <c r="A525" s="140" t="s">
        <v>168</v>
      </c>
      <c r="B525" s="140">
        <v>9</v>
      </c>
      <c r="C525" s="140">
        <v>12</v>
      </c>
      <c r="D525" s="140">
        <v>3</v>
      </c>
      <c r="E525" s="140">
        <v>4</v>
      </c>
      <c r="F525" s="71"/>
      <c r="G525" s="71"/>
      <c r="H525" s="71"/>
      <c r="I525" s="71"/>
      <c r="J525" s="71"/>
      <c r="K525" s="71"/>
      <c r="L525" s="71"/>
      <c r="M525" s="71"/>
      <c r="N525" s="71"/>
      <c r="O525" s="71"/>
      <c r="P525" s="140">
        <f t="shared" si="16"/>
        <v>28</v>
      </c>
      <c r="Q525" s="140">
        <v>8</v>
      </c>
      <c r="R525" s="197">
        <f t="shared" si="17"/>
        <v>0.60869565217391308</v>
      </c>
      <c r="S525" s="140" t="s">
        <v>582</v>
      </c>
      <c r="T525" s="153" t="s">
        <v>1706</v>
      </c>
      <c r="U525" s="153" t="s">
        <v>545</v>
      </c>
      <c r="V525" s="153" t="s">
        <v>664</v>
      </c>
      <c r="W525" s="198" t="s">
        <v>1669</v>
      </c>
      <c r="X525" s="199">
        <v>5</v>
      </c>
      <c r="Y525" s="200" t="s">
        <v>271</v>
      </c>
      <c r="Z525" s="157" t="s">
        <v>1670</v>
      </c>
      <c r="AA525" s="157" t="s">
        <v>366</v>
      </c>
      <c r="AB525" s="157" t="s">
        <v>242</v>
      </c>
      <c r="AC525" s="149"/>
    </row>
    <row r="526" spans="1:1345" s="86" customFormat="1" ht="21.75" customHeight="1" x14ac:dyDescent="0.3">
      <c r="A526" s="140" t="s">
        <v>158</v>
      </c>
      <c r="B526" s="140">
        <v>12</v>
      </c>
      <c r="C526" s="140">
        <v>13</v>
      </c>
      <c r="D526" s="140">
        <v>3</v>
      </c>
      <c r="E526" s="140">
        <v>0</v>
      </c>
      <c r="F526" s="71"/>
      <c r="G526" s="71"/>
      <c r="H526" s="71"/>
      <c r="I526" s="71"/>
      <c r="J526" s="71"/>
      <c r="K526" s="71"/>
      <c r="L526" s="71"/>
      <c r="M526" s="71"/>
      <c r="N526" s="71"/>
      <c r="O526" s="71"/>
      <c r="P526" s="140">
        <f t="shared" si="16"/>
        <v>28</v>
      </c>
      <c r="Q526" s="140">
        <v>8</v>
      </c>
      <c r="R526" s="197">
        <f t="shared" si="17"/>
        <v>0.60869565217391308</v>
      </c>
      <c r="S526" s="140" t="s">
        <v>582</v>
      </c>
      <c r="T526" s="153" t="s">
        <v>321</v>
      </c>
      <c r="U526" s="153" t="s">
        <v>277</v>
      </c>
      <c r="V526" s="153" t="s">
        <v>323</v>
      </c>
      <c r="W526" s="198" t="s">
        <v>316</v>
      </c>
      <c r="X526" s="199">
        <v>5</v>
      </c>
      <c r="Y526" s="200" t="s">
        <v>271</v>
      </c>
      <c r="Z526" s="157" t="s">
        <v>237</v>
      </c>
      <c r="AA526" s="157" t="s">
        <v>238</v>
      </c>
      <c r="AB526" s="157" t="s">
        <v>239</v>
      </c>
      <c r="AC526" s="149"/>
    </row>
    <row r="527" spans="1:1345" s="86" customFormat="1" ht="21.75" customHeight="1" x14ac:dyDescent="0.3">
      <c r="A527" s="140" t="s">
        <v>144</v>
      </c>
      <c r="B527" s="140">
        <v>11</v>
      </c>
      <c r="C527" s="140">
        <v>11</v>
      </c>
      <c r="D527" s="140">
        <v>3</v>
      </c>
      <c r="E527" s="140">
        <v>2</v>
      </c>
      <c r="F527" s="71"/>
      <c r="G527" s="71"/>
      <c r="H527" s="71"/>
      <c r="I527" s="71"/>
      <c r="J527" s="71"/>
      <c r="K527" s="71"/>
      <c r="L527" s="71"/>
      <c r="M527" s="71"/>
      <c r="N527" s="71"/>
      <c r="O527" s="71"/>
      <c r="P527" s="140">
        <f t="shared" si="16"/>
        <v>27</v>
      </c>
      <c r="Q527" s="140">
        <v>3</v>
      </c>
      <c r="R527" s="197">
        <f t="shared" si="17"/>
        <v>0.58695652173913049</v>
      </c>
      <c r="S527" s="140" t="s">
        <v>830</v>
      </c>
      <c r="T527" s="153" t="s">
        <v>840</v>
      </c>
      <c r="U527" s="153" t="s">
        <v>841</v>
      </c>
      <c r="V527" s="153" t="s">
        <v>842</v>
      </c>
      <c r="W527" s="198" t="s">
        <v>828</v>
      </c>
      <c r="X527" s="199">
        <v>5</v>
      </c>
      <c r="Y527" s="200" t="s">
        <v>255</v>
      </c>
      <c r="Z527" s="157" t="s">
        <v>837</v>
      </c>
      <c r="AA527" s="157" t="s">
        <v>705</v>
      </c>
      <c r="AB527" s="157" t="s">
        <v>838</v>
      </c>
      <c r="AC527" s="149"/>
    </row>
    <row r="528" spans="1:1345" s="86" customFormat="1" ht="21.75" customHeight="1" x14ac:dyDescent="0.3">
      <c r="A528" s="140" t="s">
        <v>150</v>
      </c>
      <c r="B528" s="140">
        <v>11</v>
      </c>
      <c r="C528" s="140">
        <v>10</v>
      </c>
      <c r="D528" s="140">
        <v>2</v>
      </c>
      <c r="E528" s="140">
        <v>4</v>
      </c>
      <c r="F528" s="71"/>
      <c r="G528" s="71"/>
      <c r="H528" s="71"/>
      <c r="I528" s="71"/>
      <c r="J528" s="71"/>
      <c r="K528" s="71"/>
      <c r="L528" s="71"/>
      <c r="M528" s="71"/>
      <c r="N528" s="71"/>
      <c r="O528" s="71"/>
      <c r="P528" s="140">
        <f t="shared" si="16"/>
        <v>27</v>
      </c>
      <c r="Q528" s="140">
        <v>7</v>
      </c>
      <c r="R528" s="197">
        <f t="shared" si="17"/>
        <v>0.58695652173913049</v>
      </c>
      <c r="S528" s="140" t="s">
        <v>582</v>
      </c>
      <c r="T528" s="153" t="s">
        <v>864</v>
      </c>
      <c r="U528" s="153" t="s">
        <v>265</v>
      </c>
      <c r="V528" s="153" t="s">
        <v>425</v>
      </c>
      <c r="W528" s="198" t="s">
        <v>3294</v>
      </c>
      <c r="X528" s="199">
        <v>5</v>
      </c>
      <c r="Y528" s="200" t="s">
        <v>363</v>
      </c>
      <c r="Z528" s="157" t="s">
        <v>3315</v>
      </c>
      <c r="AA528" s="157" t="s">
        <v>2365</v>
      </c>
      <c r="AB528" s="157" t="s">
        <v>325</v>
      </c>
      <c r="AC528" s="149"/>
    </row>
    <row r="529" spans="1:29" s="86" customFormat="1" ht="21.75" customHeight="1" x14ac:dyDescent="0.3">
      <c r="A529" s="140" t="s">
        <v>153</v>
      </c>
      <c r="B529" s="140">
        <v>10</v>
      </c>
      <c r="C529" s="140">
        <v>13</v>
      </c>
      <c r="D529" s="140">
        <v>3</v>
      </c>
      <c r="E529" s="140">
        <v>1</v>
      </c>
      <c r="F529" s="71"/>
      <c r="G529" s="71"/>
      <c r="H529" s="71"/>
      <c r="I529" s="71"/>
      <c r="J529" s="71"/>
      <c r="K529" s="71"/>
      <c r="L529" s="71"/>
      <c r="M529" s="71"/>
      <c r="N529" s="71"/>
      <c r="O529" s="71"/>
      <c r="P529" s="140">
        <f t="shared" si="16"/>
        <v>27</v>
      </c>
      <c r="Q529" s="140">
        <v>9</v>
      </c>
      <c r="R529" s="197">
        <f t="shared" si="17"/>
        <v>0.58695652173913049</v>
      </c>
      <c r="S529" s="140" t="s">
        <v>582</v>
      </c>
      <c r="T529" s="153" t="s">
        <v>264</v>
      </c>
      <c r="U529" s="153" t="s">
        <v>265</v>
      </c>
      <c r="V529" s="153" t="s">
        <v>249</v>
      </c>
      <c r="W529" s="198" t="s">
        <v>316</v>
      </c>
      <c r="X529" s="199">
        <v>5</v>
      </c>
      <c r="Y529" s="200" t="s">
        <v>236</v>
      </c>
      <c r="Z529" s="157" t="s">
        <v>237</v>
      </c>
      <c r="AA529" s="157" t="s">
        <v>238</v>
      </c>
      <c r="AB529" s="157" t="s">
        <v>239</v>
      </c>
      <c r="AC529" s="149"/>
    </row>
    <row r="530" spans="1:29" s="86" customFormat="1" ht="21.75" customHeight="1" x14ac:dyDescent="0.3">
      <c r="A530" s="150" t="s">
        <v>147</v>
      </c>
      <c r="B530" s="150">
        <v>13</v>
      </c>
      <c r="C530" s="150">
        <v>11</v>
      </c>
      <c r="D530" s="150">
        <v>3</v>
      </c>
      <c r="E530" s="150">
        <v>0</v>
      </c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140">
        <f t="shared" si="16"/>
        <v>27</v>
      </c>
      <c r="Q530" s="150">
        <v>5</v>
      </c>
      <c r="R530" s="197">
        <f t="shared" si="17"/>
        <v>0.58695652173913049</v>
      </c>
      <c r="S530" s="150" t="s">
        <v>582</v>
      </c>
      <c r="T530" s="153" t="s">
        <v>532</v>
      </c>
      <c r="U530" s="153" t="s">
        <v>265</v>
      </c>
      <c r="V530" s="153" t="s">
        <v>1045</v>
      </c>
      <c r="W530" s="201" t="s">
        <v>4294</v>
      </c>
      <c r="X530" s="202">
        <v>5</v>
      </c>
      <c r="Y530" s="200" t="s">
        <v>271</v>
      </c>
      <c r="Z530" s="203" t="s">
        <v>4295</v>
      </c>
      <c r="AA530" s="203" t="s">
        <v>385</v>
      </c>
      <c r="AB530" s="203" t="s">
        <v>297</v>
      </c>
      <c r="AC530" s="151"/>
    </row>
    <row r="531" spans="1:29" s="86" customFormat="1" ht="21.75" customHeight="1" x14ac:dyDescent="0.3">
      <c r="A531" s="140" t="s">
        <v>142</v>
      </c>
      <c r="B531" s="140">
        <v>16</v>
      </c>
      <c r="C531" s="140">
        <v>8</v>
      </c>
      <c r="D531" s="140">
        <v>3</v>
      </c>
      <c r="E531" s="140">
        <v>0</v>
      </c>
      <c r="F531" s="71"/>
      <c r="G531" s="71"/>
      <c r="H531" s="71"/>
      <c r="I531" s="71"/>
      <c r="J531" s="71"/>
      <c r="K531" s="71"/>
      <c r="L531" s="71"/>
      <c r="M531" s="71"/>
      <c r="N531" s="71"/>
      <c r="O531" s="71"/>
      <c r="P531" s="140">
        <f t="shared" si="16"/>
        <v>27</v>
      </c>
      <c r="Q531" s="140">
        <v>10</v>
      </c>
      <c r="R531" s="197">
        <f t="shared" si="17"/>
        <v>0.58695652173913049</v>
      </c>
      <c r="S531" s="140" t="s">
        <v>582</v>
      </c>
      <c r="T531" s="153" t="s">
        <v>3794</v>
      </c>
      <c r="U531" s="153" t="s">
        <v>262</v>
      </c>
      <c r="V531" s="153" t="s">
        <v>326</v>
      </c>
      <c r="W531" s="198" t="s">
        <v>3767</v>
      </c>
      <c r="X531" s="199">
        <v>5</v>
      </c>
      <c r="Y531" s="200" t="s">
        <v>236</v>
      </c>
      <c r="Z531" s="157" t="s">
        <v>3782</v>
      </c>
      <c r="AA531" s="157" t="s">
        <v>3783</v>
      </c>
      <c r="AB531" s="157" t="s">
        <v>727</v>
      </c>
      <c r="AC531" s="149"/>
    </row>
    <row r="532" spans="1:29" s="86" customFormat="1" ht="21.75" customHeight="1" x14ac:dyDescent="0.3">
      <c r="A532" s="140" t="s">
        <v>144</v>
      </c>
      <c r="B532" s="140">
        <v>10</v>
      </c>
      <c r="C532" s="140">
        <v>13</v>
      </c>
      <c r="D532" s="140">
        <v>4</v>
      </c>
      <c r="E532" s="140">
        <v>0</v>
      </c>
      <c r="F532" s="71"/>
      <c r="G532" s="71"/>
      <c r="H532" s="71"/>
      <c r="I532" s="71"/>
      <c r="J532" s="71"/>
      <c r="K532" s="71"/>
      <c r="L532" s="71"/>
      <c r="M532" s="71"/>
      <c r="N532" s="71"/>
      <c r="O532" s="71"/>
      <c r="P532" s="140">
        <f t="shared" si="16"/>
        <v>27</v>
      </c>
      <c r="Q532" s="140">
        <v>6</v>
      </c>
      <c r="R532" s="197">
        <f t="shared" si="17"/>
        <v>0.58695652173913049</v>
      </c>
      <c r="S532" s="140" t="s">
        <v>582</v>
      </c>
      <c r="T532" s="153" t="s">
        <v>1044</v>
      </c>
      <c r="U532" s="153" t="s">
        <v>293</v>
      </c>
      <c r="V532" s="153" t="s">
        <v>1045</v>
      </c>
      <c r="W532" s="198" t="s">
        <v>1022</v>
      </c>
      <c r="X532" s="199">
        <v>5</v>
      </c>
      <c r="Y532" s="200" t="s">
        <v>255</v>
      </c>
      <c r="Z532" s="157" t="s">
        <v>1033</v>
      </c>
      <c r="AA532" s="157" t="s">
        <v>443</v>
      </c>
      <c r="AB532" s="157" t="s">
        <v>1034</v>
      </c>
      <c r="AC532" s="149"/>
    </row>
    <row r="533" spans="1:29" s="86" customFormat="1" ht="21.75" customHeight="1" x14ac:dyDescent="0.3">
      <c r="A533" s="140" t="s">
        <v>149</v>
      </c>
      <c r="B533" s="140">
        <v>10</v>
      </c>
      <c r="C533" s="140">
        <v>11</v>
      </c>
      <c r="D533" s="140">
        <v>3</v>
      </c>
      <c r="E533" s="140">
        <v>3</v>
      </c>
      <c r="F533" s="71"/>
      <c r="G533" s="71"/>
      <c r="H533" s="71"/>
      <c r="I533" s="71"/>
      <c r="J533" s="71"/>
      <c r="K533" s="71"/>
      <c r="L533" s="71"/>
      <c r="M533" s="71"/>
      <c r="N533" s="71"/>
      <c r="O533" s="71"/>
      <c r="P533" s="140">
        <f t="shared" si="16"/>
        <v>27</v>
      </c>
      <c r="Q533" s="140">
        <v>9</v>
      </c>
      <c r="R533" s="197">
        <f t="shared" si="17"/>
        <v>0.58695652173913049</v>
      </c>
      <c r="S533" s="140" t="s">
        <v>582</v>
      </c>
      <c r="T533" s="153" t="s">
        <v>1707</v>
      </c>
      <c r="U533" s="153" t="s">
        <v>1708</v>
      </c>
      <c r="V533" s="153" t="s">
        <v>263</v>
      </c>
      <c r="W533" s="198" t="s">
        <v>1669</v>
      </c>
      <c r="X533" s="199">
        <v>5</v>
      </c>
      <c r="Y533" s="200" t="s">
        <v>402</v>
      </c>
      <c r="Z533" s="157" t="s">
        <v>1670</v>
      </c>
      <c r="AA533" s="157" t="s">
        <v>366</v>
      </c>
      <c r="AB533" s="157" t="s">
        <v>242</v>
      </c>
      <c r="AC533" s="149"/>
    </row>
    <row r="534" spans="1:29" s="86" customFormat="1" ht="21.75" customHeight="1" x14ac:dyDescent="0.3">
      <c r="A534" s="140" t="s">
        <v>142</v>
      </c>
      <c r="B534" s="140">
        <v>12</v>
      </c>
      <c r="C534" s="140">
        <v>8</v>
      </c>
      <c r="D534" s="140">
        <v>4</v>
      </c>
      <c r="E534" s="140">
        <v>3</v>
      </c>
      <c r="F534" s="71"/>
      <c r="G534" s="71"/>
      <c r="H534" s="71"/>
      <c r="I534" s="71"/>
      <c r="J534" s="71"/>
      <c r="K534" s="71"/>
      <c r="L534" s="71"/>
      <c r="M534" s="71"/>
      <c r="N534" s="71"/>
      <c r="O534" s="71"/>
      <c r="P534" s="140">
        <f t="shared" si="16"/>
        <v>27</v>
      </c>
      <c r="Q534" s="140">
        <v>6</v>
      </c>
      <c r="R534" s="197">
        <f t="shared" si="17"/>
        <v>0.58695652173913049</v>
      </c>
      <c r="S534" s="140" t="s">
        <v>582</v>
      </c>
      <c r="T534" s="156" t="s">
        <v>4665</v>
      </c>
      <c r="U534" s="156" t="s">
        <v>461</v>
      </c>
      <c r="V534" s="156" t="s">
        <v>324</v>
      </c>
      <c r="W534" s="198" t="s">
        <v>4656</v>
      </c>
      <c r="X534" s="204">
        <v>5</v>
      </c>
      <c r="Y534" s="204">
        <v>2</v>
      </c>
      <c r="Z534" s="157" t="s">
        <v>1717</v>
      </c>
      <c r="AA534" s="157" t="s">
        <v>333</v>
      </c>
      <c r="AB534" s="157" t="s">
        <v>263</v>
      </c>
      <c r="AC534" s="149"/>
    </row>
    <row r="535" spans="1:29" s="86" customFormat="1" ht="21.75" customHeight="1" x14ac:dyDescent="0.3">
      <c r="A535" s="140" t="s">
        <v>143</v>
      </c>
      <c r="B535" s="140">
        <v>10</v>
      </c>
      <c r="C535" s="140">
        <v>10</v>
      </c>
      <c r="D535" s="140">
        <v>4</v>
      </c>
      <c r="E535" s="140">
        <v>3</v>
      </c>
      <c r="F535" s="71"/>
      <c r="G535" s="71"/>
      <c r="H535" s="71"/>
      <c r="I535" s="71"/>
      <c r="J535" s="71"/>
      <c r="K535" s="71"/>
      <c r="L535" s="71"/>
      <c r="M535" s="71"/>
      <c r="N535" s="71"/>
      <c r="O535" s="71"/>
      <c r="P535" s="140">
        <f t="shared" si="16"/>
        <v>27</v>
      </c>
      <c r="Q535" s="140">
        <v>7</v>
      </c>
      <c r="R535" s="197">
        <f t="shared" si="17"/>
        <v>0.58695652173913049</v>
      </c>
      <c r="S535" s="140" t="s">
        <v>582</v>
      </c>
      <c r="T535" s="153" t="s">
        <v>2345</v>
      </c>
      <c r="U535" s="153" t="s">
        <v>496</v>
      </c>
      <c r="V535" s="153" t="s">
        <v>257</v>
      </c>
      <c r="W535" s="198" t="s">
        <v>2338</v>
      </c>
      <c r="X535" s="199">
        <v>5</v>
      </c>
      <c r="Y535" s="200" t="s">
        <v>2344</v>
      </c>
      <c r="Z535" s="157" t="s">
        <v>2339</v>
      </c>
      <c r="AA535" s="157" t="s">
        <v>414</v>
      </c>
      <c r="AB535" s="157" t="s">
        <v>289</v>
      </c>
      <c r="AC535" s="149"/>
    </row>
    <row r="536" spans="1:29" s="86" customFormat="1" ht="21.75" customHeight="1" x14ac:dyDescent="0.3">
      <c r="A536" s="140" t="s">
        <v>1709</v>
      </c>
      <c r="B536" s="140">
        <v>9</v>
      </c>
      <c r="C536" s="140">
        <v>13</v>
      </c>
      <c r="D536" s="140">
        <v>2</v>
      </c>
      <c r="E536" s="140">
        <v>3</v>
      </c>
      <c r="F536" s="71"/>
      <c r="G536" s="71"/>
      <c r="H536" s="71"/>
      <c r="I536" s="71"/>
      <c r="J536" s="71"/>
      <c r="K536" s="71"/>
      <c r="L536" s="71"/>
      <c r="M536" s="71"/>
      <c r="N536" s="71"/>
      <c r="O536" s="71"/>
      <c r="P536" s="140">
        <f t="shared" si="16"/>
        <v>27</v>
      </c>
      <c r="Q536" s="140">
        <v>9</v>
      </c>
      <c r="R536" s="197">
        <f t="shared" si="17"/>
        <v>0.58695652173913049</v>
      </c>
      <c r="S536" s="140" t="s">
        <v>582</v>
      </c>
      <c r="T536" s="153" t="s">
        <v>1216</v>
      </c>
      <c r="U536" s="153" t="s">
        <v>313</v>
      </c>
      <c r="V536" s="153" t="s">
        <v>357</v>
      </c>
      <c r="W536" s="198" t="s">
        <v>1669</v>
      </c>
      <c r="X536" s="199">
        <v>5</v>
      </c>
      <c r="Y536" s="200" t="s">
        <v>247</v>
      </c>
      <c r="Z536" s="157" t="s">
        <v>1670</v>
      </c>
      <c r="AA536" s="157" t="s">
        <v>366</v>
      </c>
      <c r="AB536" s="157" t="s">
        <v>242</v>
      </c>
      <c r="AC536" s="149"/>
    </row>
    <row r="537" spans="1:29" s="86" customFormat="1" ht="21.75" customHeight="1" x14ac:dyDescent="0.3">
      <c r="A537" s="140" t="s">
        <v>145</v>
      </c>
      <c r="B537" s="140">
        <v>9</v>
      </c>
      <c r="C537" s="140">
        <v>13</v>
      </c>
      <c r="D537" s="140">
        <v>5</v>
      </c>
      <c r="E537" s="140">
        <v>0</v>
      </c>
      <c r="F537" s="71"/>
      <c r="G537" s="71"/>
      <c r="H537" s="71"/>
      <c r="I537" s="71"/>
      <c r="J537" s="71"/>
      <c r="K537" s="71"/>
      <c r="L537" s="71"/>
      <c r="M537" s="71"/>
      <c r="N537" s="71"/>
      <c r="O537" s="71"/>
      <c r="P537" s="140">
        <f t="shared" si="16"/>
        <v>27</v>
      </c>
      <c r="Q537" s="140">
        <v>2</v>
      </c>
      <c r="R537" s="197">
        <f t="shared" si="17"/>
        <v>0.58695652173913049</v>
      </c>
      <c r="S537" s="140" t="s">
        <v>581</v>
      </c>
      <c r="T537" s="153" t="s">
        <v>595</v>
      </c>
      <c r="U537" s="153" t="s">
        <v>254</v>
      </c>
      <c r="V537" s="153" t="s">
        <v>727</v>
      </c>
      <c r="W537" s="198" t="s">
        <v>3637</v>
      </c>
      <c r="X537" s="199">
        <v>5</v>
      </c>
      <c r="Y537" s="200" t="s">
        <v>402</v>
      </c>
      <c r="Z537" s="157" t="s">
        <v>3017</v>
      </c>
      <c r="AA537" s="157" t="s">
        <v>482</v>
      </c>
      <c r="AB537" s="157" t="s">
        <v>249</v>
      </c>
      <c r="AC537" s="149"/>
    </row>
    <row r="538" spans="1:29" s="86" customFormat="1" ht="21.75" customHeight="1" x14ac:dyDescent="0.3">
      <c r="A538" s="140" t="s">
        <v>174</v>
      </c>
      <c r="B538" s="140">
        <v>9</v>
      </c>
      <c r="C538" s="140">
        <v>9</v>
      </c>
      <c r="D538" s="140">
        <v>4</v>
      </c>
      <c r="E538" s="140">
        <v>5</v>
      </c>
      <c r="F538" s="71"/>
      <c r="G538" s="71"/>
      <c r="H538" s="71"/>
      <c r="I538" s="71"/>
      <c r="J538" s="71"/>
      <c r="K538" s="71"/>
      <c r="L538" s="71"/>
      <c r="M538" s="71"/>
      <c r="N538" s="71"/>
      <c r="O538" s="71"/>
      <c r="P538" s="140">
        <f t="shared" si="16"/>
        <v>27</v>
      </c>
      <c r="Q538" s="140">
        <v>6</v>
      </c>
      <c r="R538" s="197">
        <f t="shared" si="17"/>
        <v>0.58695652173913049</v>
      </c>
      <c r="S538" s="140" t="s">
        <v>582</v>
      </c>
      <c r="T538" s="156" t="s">
        <v>4666</v>
      </c>
      <c r="U538" s="156" t="s">
        <v>359</v>
      </c>
      <c r="V538" s="156" t="s">
        <v>340</v>
      </c>
      <c r="W538" s="198" t="s">
        <v>4656</v>
      </c>
      <c r="X538" s="200">
        <v>5</v>
      </c>
      <c r="Y538" s="200">
        <v>4</v>
      </c>
      <c r="Z538" s="157" t="s">
        <v>1717</v>
      </c>
      <c r="AA538" s="157" t="s">
        <v>333</v>
      </c>
      <c r="AB538" s="157" t="s">
        <v>263</v>
      </c>
      <c r="AC538" s="149"/>
    </row>
    <row r="539" spans="1:29" s="86" customFormat="1" ht="21.75" customHeight="1" x14ac:dyDescent="0.3">
      <c r="A539" s="140" t="s">
        <v>143</v>
      </c>
      <c r="B539" s="140">
        <v>10</v>
      </c>
      <c r="C539" s="140">
        <v>12</v>
      </c>
      <c r="D539" s="140">
        <v>3</v>
      </c>
      <c r="E539" s="140">
        <v>2</v>
      </c>
      <c r="F539" s="71"/>
      <c r="G539" s="71"/>
      <c r="H539" s="71"/>
      <c r="I539" s="71"/>
      <c r="J539" s="71"/>
      <c r="K539" s="71"/>
      <c r="L539" s="71"/>
      <c r="M539" s="71"/>
      <c r="N539" s="71"/>
      <c r="O539" s="71"/>
      <c r="P539" s="140">
        <f t="shared" si="16"/>
        <v>27</v>
      </c>
      <c r="Q539" s="140">
        <v>6</v>
      </c>
      <c r="R539" s="197">
        <f t="shared" si="17"/>
        <v>0.58695652173913049</v>
      </c>
      <c r="S539" s="140" t="s">
        <v>582</v>
      </c>
      <c r="T539" s="153" t="s">
        <v>2906</v>
      </c>
      <c r="U539" s="153" t="s">
        <v>827</v>
      </c>
      <c r="V539" s="153" t="s">
        <v>242</v>
      </c>
      <c r="W539" s="198" t="s">
        <v>2851</v>
      </c>
      <c r="X539" s="199">
        <v>5</v>
      </c>
      <c r="Y539" s="200" t="s">
        <v>363</v>
      </c>
      <c r="Z539" s="157" t="s">
        <v>2896</v>
      </c>
      <c r="AA539" s="157" t="s">
        <v>254</v>
      </c>
      <c r="AB539" s="157" t="s">
        <v>289</v>
      </c>
      <c r="AC539" s="149"/>
    </row>
    <row r="540" spans="1:29" s="86" customFormat="1" ht="21.75" customHeight="1" x14ac:dyDescent="0.3">
      <c r="A540" s="140" t="s">
        <v>1710</v>
      </c>
      <c r="B540" s="140">
        <v>9</v>
      </c>
      <c r="C540" s="140">
        <v>10</v>
      </c>
      <c r="D540" s="140">
        <v>3</v>
      </c>
      <c r="E540" s="140">
        <v>5</v>
      </c>
      <c r="F540" s="71"/>
      <c r="G540" s="71"/>
      <c r="H540" s="71"/>
      <c r="I540" s="71"/>
      <c r="J540" s="71"/>
      <c r="K540" s="71"/>
      <c r="L540" s="71"/>
      <c r="M540" s="71"/>
      <c r="N540" s="71"/>
      <c r="O540" s="71"/>
      <c r="P540" s="140">
        <f t="shared" ref="P540:P603" si="18">B540+C540+D540+E540</f>
        <v>27</v>
      </c>
      <c r="Q540" s="140">
        <v>9</v>
      </c>
      <c r="R540" s="197">
        <f t="shared" ref="R540:R603" si="19">P540/46</f>
        <v>0.58695652173913049</v>
      </c>
      <c r="S540" s="140" t="s">
        <v>582</v>
      </c>
      <c r="T540" s="153" t="s">
        <v>1711</v>
      </c>
      <c r="U540" s="153" t="s">
        <v>1589</v>
      </c>
      <c r="V540" s="153" t="s">
        <v>289</v>
      </c>
      <c r="W540" s="198" t="str">
        <f>W532</f>
        <v>МАОУ СОШ № 7</v>
      </c>
      <c r="X540" s="199">
        <v>5</v>
      </c>
      <c r="Y540" s="200" t="s">
        <v>255</v>
      </c>
      <c r="Z540" s="157" t="s">
        <v>1670</v>
      </c>
      <c r="AA540" s="157" t="s">
        <v>366</v>
      </c>
      <c r="AB540" s="157" t="s">
        <v>242</v>
      </c>
      <c r="AC540" s="149"/>
    </row>
    <row r="541" spans="1:29" s="86" customFormat="1" ht="21.75" customHeight="1" x14ac:dyDescent="0.3">
      <c r="A541" s="140" t="s">
        <v>143</v>
      </c>
      <c r="B541" s="140">
        <v>10</v>
      </c>
      <c r="C541" s="140">
        <v>11</v>
      </c>
      <c r="D541" s="140">
        <v>4</v>
      </c>
      <c r="E541" s="140">
        <v>2</v>
      </c>
      <c r="F541" s="71"/>
      <c r="G541" s="71"/>
      <c r="H541" s="71"/>
      <c r="I541" s="71"/>
      <c r="J541" s="71"/>
      <c r="K541" s="71"/>
      <c r="L541" s="71"/>
      <c r="M541" s="71"/>
      <c r="N541" s="71"/>
      <c r="O541" s="71"/>
      <c r="P541" s="140">
        <f t="shared" si="18"/>
        <v>27</v>
      </c>
      <c r="Q541" s="140">
        <v>2</v>
      </c>
      <c r="R541" s="197">
        <f t="shared" si="19"/>
        <v>0.58695652173913049</v>
      </c>
      <c r="S541" s="140" t="s">
        <v>581</v>
      </c>
      <c r="T541" s="153" t="s">
        <v>3490</v>
      </c>
      <c r="U541" s="153" t="s">
        <v>347</v>
      </c>
      <c r="V541" s="153" t="s">
        <v>340</v>
      </c>
      <c r="W541" s="198" t="s">
        <v>3488</v>
      </c>
      <c r="X541" s="199">
        <v>5</v>
      </c>
      <c r="Y541" s="200" t="s">
        <v>402</v>
      </c>
      <c r="Z541" s="157" t="s">
        <v>3489</v>
      </c>
      <c r="AA541" s="157" t="s">
        <v>443</v>
      </c>
      <c r="AB541" s="157" t="s">
        <v>239</v>
      </c>
      <c r="AC541" s="149"/>
    </row>
    <row r="542" spans="1:29" s="86" customFormat="1" ht="21.75" customHeight="1" x14ac:dyDescent="0.3">
      <c r="A542" s="140" t="s">
        <v>147</v>
      </c>
      <c r="B542" s="140">
        <v>13</v>
      </c>
      <c r="C542" s="140">
        <v>9</v>
      </c>
      <c r="D542" s="140">
        <v>2</v>
      </c>
      <c r="E542" s="140">
        <v>3</v>
      </c>
      <c r="F542" s="71"/>
      <c r="G542" s="71"/>
      <c r="H542" s="71"/>
      <c r="I542" s="71"/>
      <c r="J542" s="71"/>
      <c r="K542" s="71"/>
      <c r="L542" s="71"/>
      <c r="M542" s="71"/>
      <c r="N542" s="71"/>
      <c r="O542" s="71"/>
      <c r="P542" s="140">
        <f t="shared" si="18"/>
        <v>27</v>
      </c>
      <c r="Q542" s="140">
        <v>6</v>
      </c>
      <c r="R542" s="197">
        <f t="shared" si="19"/>
        <v>0.58695652173913049</v>
      </c>
      <c r="S542" s="140" t="s">
        <v>582</v>
      </c>
      <c r="T542" s="153" t="s">
        <v>1040</v>
      </c>
      <c r="U542" s="153" t="s">
        <v>301</v>
      </c>
      <c r="V542" s="153" t="s">
        <v>1041</v>
      </c>
      <c r="W542" s="198" t="s">
        <v>1022</v>
      </c>
      <c r="X542" s="199">
        <v>5</v>
      </c>
      <c r="Y542" s="200" t="s">
        <v>255</v>
      </c>
      <c r="Z542" s="157" t="s">
        <v>1033</v>
      </c>
      <c r="AA542" s="157" t="s">
        <v>443</v>
      </c>
      <c r="AB542" s="157" t="s">
        <v>1034</v>
      </c>
      <c r="AC542" s="149"/>
    </row>
    <row r="543" spans="1:29" s="86" customFormat="1" ht="21.75" customHeight="1" x14ac:dyDescent="0.3">
      <c r="A543" s="140" t="s">
        <v>587</v>
      </c>
      <c r="B543" s="140">
        <v>10</v>
      </c>
      <c r="C543" s="140">
        <v>14</v>
      </c>
      <c r="D543" s="140">
        <v>3</v>
      </c>
      <c r="E543" s="140">
        <v>0</v>
      </c>
      <c r="F543" s="71"/>
      <c r="G543" s="71"/>
      <c r="H543" s="71"/>
      <c r="I543" s="71"/>
      <c r="J543" s="71"/>
      <c r="K543" s="71"/>
      <c r="L543" s="71"/>
      <c r="M543" s="71"/>
      <c r="N543" s="71"/>
      <c r="O543" s="71"/>
      <c r="P543" s="140">
        <f t="shared" si="18"/>
        <v>27</v>
      </c>
      <c r="Q543" s="140">
        <v>6</v>
      </c>
      <c r="R543" s="197">
        <f t="shared" si="19"/>
        <v>0.58695652173913049</v>
      </c>
      <c r="S543" s="140" t="s">
        <v>582</v>
      </c>
      <c r="T543" s="156" t="s">
        <v>4667</v>
      </c>
      <c r="U543" s="156" t="s">
        <v>886</v>
      </c>
      <c r="V543" s="156" t="s">
        <v>1637</v>
      </c>
      <c r="W543" s="198" t="s">
        <v>4656</v>
      </c>
      <c r="X543" s="200">
        <v>5</v>
      </c>
      <c r="Y543" s="200">
        <v>4</v>
      </c>
      <c r="Z543" s="157" t="s">
        <v>1717</v>
      </c>
      <c r="AA543" s="157" t="s">
        <v>333</v>
      </c>
      <c r="AB543" s="157" t="s">
        <v>263</v>
      </c>
      <c r="AC543" s="149"/>
    </row>
    <row r="544" spans="1:29" s="86" customFormat="1" ht="21.75" customHeight="1" x14ac:dyDescent="0.3">
      <c r="A544" s="140" t="s">
        <v>161</v>
      </c>
      <c r="B544" s="140">
        <v>8</v>
      </c>
      <c r="C544" s="140">
        <v>11</v>
      </c>
      <c r="D544" s="140">
        <v>4</v>
      </c>
      <c r="E544" s="140">
        <v>4</v>
      </c>
      <c r="F544" s="71"/>
      <c r="G544" s="71"/>
      <c r="H544" s="71"/>
      <c r="I544" s="71"/>
      <c r="J544" s="71"/>
      <c r="K544" s="71"/>
      <c r="L544" s="71"/>
      <c r="M544" s="71"/>
      <c r="N544" s="71"/>
      <c r="O544" s="71"/>
      <c r="P544" s="140">
        <f t="shared" si="18"/>
        <v>27</v>
      </c>
      <c r="Q544" s="140">
        <v>9</v>
      </c>
      <c r="R544" s="197">
        <f t="shared" si="19"/>
        <v>0.58695652173913049</v>
      </c>
      <c r="S544" s="140" t="s">
        <v>582</v>
      </c>
      <c r="T544" s="153" t="s">
        <v>1712</v>
      </c>
      <c r="U544" s="153" t="s">
        <v>524</v>
      </c>
      <c r="V544" s="153" t="s">
        <v>249</v>
      </c>
      <c r="W544" s="198" t="s">
        <v>1669</v>
      </c>
      <c r="X544" s="199">
        <v>5</v>
      </c>
      <c r="Y544" s="200" t="s">
        <v>402</v>
      </c>
      <c r="Z544" s="157" t="s">
        <v>1670</v>
      </c>
      <c r="AA544" s="157" t="s">
        <v>366</v>
      </c>
      <c r="AB544" s="157" t="s">
        <v>242</v>
      </c>
      <c r="AC544" s="149"/>
    </row>
    <row r="545" spans="1:29" s="86" customFormat="1" ht="21.75" customHeight="1" x14ac:dyDescent="0.3">
      <c r="A545" s="150" t="s">
        <v>158</v>
      </c>
      <c r="B545" s="150">
        <v>10</v>
      </c>
      <c r="C545" s="150">
        <v>10</v>
      </c>
      <c r="D545" s="150">
        <v>3</v>
      </c>
      <c r="E545" s="150">
        <v>4</v>
      </c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140">
        <f t="shared" si="18"/>
        <v>27</v>
      </c>
      <c r="Q545" s="150">
        <v>5</v>
      </c>
      <c r="R545" s="197">
        <f t="shared" si="19"/>
        <v>0.58695652173913049</v>
      </c>
      <c r="S545" s="150" t="s">
        <v>582</v>
      </c>
      <c r="T545" s="153" t="s">
        <v>1925</v>
      </c>
      <c r="U545" s="153" t="s">
        <v>301</v>
      </c>
      <c r="V545" s="153" t="s">
        <v>289</v>
      </c>
      <c r="W545" s="201" t="s">
        <v>4294</v>
      </c>
      <c r="X545" s="202">
        <v>5</v>
      </c>
      <c r="Y545" s="200" t="s">
        <v>255</v>
      </c>
      <c r="Z545" s="203" t="s">
        <v>4295</v>
      </c>
      <c r="AA545" s="203" t="s">
        <v>385</v>
      </c>
      <c r="AB545" s="203" t="s">
        <v>297</v>
      </c>
      <c r="AC545" s="151"/>
    </row>
    <row r="546" spans="1:29" s="86" customFormat="1" ht="21.75" customHeight="1" x14ac:dyDescent="0.3">
      <c r="A546" s="140" t="s">
        <v>1713</v>
      </c>
      <c r="B546" s="140">
        <v>8</v>
      </c>
      <c r="C546" s="140">
        <v>11</v>
      </c>
      <c r="D546" s="140">
        <v>3</v>
      </c>
      <c r="E546" s="140">
        <v>5</v>
      </c>
      <c r="F546" s="71"/>
      <c r="G546" s="71"/>
      <c r="H546" s="71"/>
      <c r="I546" s="71"/>
      <c r="J546" s="71"/>
      <c r="K546" s="71"/>
      <c r="L546" s="71"/>
      <c r="M546" s="71"/>
      <c r="N546" s="71"/>
      <c r="O546" s="71"/>
      <c r="P546" s="140">
        <f t="shared" si="18"/>
        <v>27</v>
      </c>
      <c r="Q546" s="140">
        <v>9</v>
      </c>
      <c r="R546" s="197">
        <f t="shared" si="19"/>
        <v>0.58695652173913049</v>
      </c>
      <c r="S546" s="140" t="s">
        <v>582</v>
      </c>
      <c r="T546" s="153" t="s">
        <v>1714</v>
      </c>
      <c r="U546" s="153" t="s">
        <v>597</v>
      </c>
      <c r="V546" s="153" t="s">
        <v>425</v>
      </c>
      <c r="W546" s="198" t="str">
        <f>W538</f>
        <v>филиал НВМУ в г. Калининграде</v>
      </c>
      <c r="X546" s="199">
        <v>5</v>
      </c>
      <c r="Y546" s="200" t="s">
        <v>255</v>
      </c>
      <c r="Z546" s="157" t="s">
        <v>1670</v>
      </c>
      <c r="AA546" s="157" t="s">
        <v>366</v>
      </c>
      <c r="AB546" s="157" t="s">
        <v>242</v>
      </c>
      <c r="AC546" s="149"/>
    </row>
    <row r="547" spans="1:29" s="86" customFormat="1" ht="21.75" customHeight="1" x14ac:dyDescent="0.3">
      <c r="A547" s="140" t="s">
        <v>149</v>
      </c>
      <c r="B547" s="140">
        <v>9</v>
      </c>
      <c r="C547" s="140">
        <v>9</v>
      </c>
      <c r="D547" s="140">
        <v>4</v>
      </c>
      <c r="E547" s="140">
        <v>5</v>
      </c>
      <c r="F547" s="71"/>
      <c r="G547" s="71"/>
      <c r="H547" s="71"/>
      <c r="I547" s="71"/>
      <c r="J547" s="71"/>
      <c r="K547" s="71"/>
      <c r="L547" s="71"/>
      <c r="M547" s="71"/>
      <c r="N547" s="71"/>
      <c r="O547" s="71"/>
      <c r="P547" s="140">
        <f t="shared" si="18"/>
        <v>27</v>
      </c>
      <c r="Q547" s="140">
        <v>9</v>
      </c>
      <c r="R547" s="197">
        <f t="shared" si="19"/>
        <v>0.58695652173913049</v>
      </c>
      <c r="S547" s="140" t="s">
        <v>582</v>
      </c>
      <c r="T547" s="153" t="s">
        <v>318</v>
      </c>
      <c r="U547" s="153" t="s">
        <v>256</v>
      </c>
      <c r="V547" s="153" t="s">
        <v>257</v>
      </c>
      <c r="W547" s="198" t="s">
        <v>316</v>
      </c>
      <c r="X547" s="199">
        <v>5</v>
      </c>
      <c r="Y547" s="200" t="s">
        <v>236</v>
      </c>
      <c r="Z547" s="157" t="s">
        <v>237</v>
      </c>
      <c r="AA547" s="157" t="s">
        <v>238</v>
      </c>
      <c r="AB547" s="157" t="s">
        <v>239</v>
      </c>
      <c r="AC547" s="149"/>
    </row>
    <row r="548" spans="1:29" s="86" customFormat="1" ht="21.75" customHeight="1" x14ac:dyDescent="0.3">
      <c r="A548" s="140" t="s">
        <v>143</v>
      </c>
      <c r="B548" s="140">
        <v>10</v>
      </c>
      <c r="C548" s="140">
        <v>10</v>
      </c>
      <c r="D548" s="140">
        <v>2</v>
      </c>
      <c r="E548" s="140">
        <v>5</v>
      </c>
      <c r="F548" s="71"/>
      <c r="G548" s="71"/>
      <c r="H548" s="71"/>
      <c r="I548" s="71"/>
      <c r="J548" s="71"/>
      <c r="K548" s="71"/>
      <c r="L548" s="71"/>
      <c r="M548" s="71"/>
      <c r="N548" s="71"/>
      <c r="O548" s="71"/>
      <c r="P548" s="140">
        <f t="shared" si="18"/>
        <v>27</v>
      </c>
      <c r="Q548" s="140">
        <v>9</v>
      </c>
      <c r="R548" s="197">
        <f t="shared" si="19"/>
        <v>0.58695652173913049</v>
      </c>
      <c r="S548" s="140" t="s">
        <v>582</v>
      </c>
      <c r="T548" s="153" t="s">
        <v>240</v>
      </c>
      <c r="U548" s="153" t="s">
        <v>241</v>
      </c>
      <c r="V548" s="153" t="s">
        <v>242</v>
      </c>
      <c r="W548" s="198" t="s">
        <v>316</v>
      </c>
      <c r="X548" s="199">
        <v>5</v>
      </c>
      <c r="Y548" s="200" t="s">
        <v>236</v>
      </c>
      <c r="Z548" s="157" t="s">
        <v>237</v>
      </c>
      <c r="AA548" s="157" t="s">
        <v>238</v>
      </c>
      <c r="AB548" s="157" t="s">
        <v>239</v>
      </c>
      <c r="AC548" s="149"/>
    </row>
    <row r="549" spans="1:29" s="86" customFormat="1" ht="21.75" customHeight="1" x14ac:dyDescent="0.3">
      <c r="A549" s="140" t="s">
        <v>146</v>
      </c>
      <c r="B549" s="140">
        <v>11</v>
      </c>
      <c r="C549" s="140">
        <v>12</v>
      </c>
      <c r="D549" s="140">
        <v>3</v>
      </c>
      <c r="E549" s="140">
        <v>1</v>
      </c>
      <c r="F549" s="71"/>
      <c r="G549" s="71"/>
      <c r="H549" s="71"/>
      <c r="I549" s="71"/>
      <c r="J549" s="71"/>
      <c r="K549" s="71"/>
      <c r="L549" s="71"/>
      <c r="M549" s="71"/>
      <c r="N549" s="71"/>
      <c r="O549" s="71"/>
      <c r="P549" s="140">
        <f t="shared" si="18"/>
        <v>27</v>
      </c>
      <c r="Q549" s="140">
        <v>10</v>
      </c>
      <c r="R549" s="197">
        <f t="shared" si="19"/>
        <v>0.58695652173913049</v>
      </c>
      <c r="S549" s="140" t="s">
        <v>582</v>
      </c>
      <c r="T549" s="153" t="s">
        <v>3795</v>
      </c>
      <c r="U549" s="153" t="s">
        <v>744</v>
      </c>
      <c r="V549" s="153" t="s">
        <v>397</v>
      </c>
      <c r="W549" s="198" t="s">
        <v>3767</v>
      </c>
      <c r="X549" s="199">
        <v>5</v>
      </c>
      <c r="Y549" s="200" t="s">
        <v>271</v>
      </c>
      <c r="Z549" s="157" t="s">
        <v>3782</v>
      </c>
      <c r="AA549" s="157" t="s">
        <v>3783</v>
      </c>
      <c r="AB549" s="157" t="s">
        <v>727</v>
      </c>
      <c r="AC549" s="149"/>
    </row>
    <row r="550" spans="1:29" s="86" customFormat="1" ht="21.75" customHeight="1" x14ac:dyDescent="0.3">
      <c r="A550" s="140" t="s">
        <v>586</v>
      </c>
      <c r="B550" s="140">
        <v>12</v>
      </c>
      <c r="C550" s="140">
        <v>11</v>
      </c>
      <c r="D550" s="140">
        <v>3</v>
      </c>
      <c r="E550" s="140">
        <v>1</v>
      </c>
      <c r="F550" s="71"/>
      <c r="G550" s="71"/>
      <c r="H550" s="71"/>
      <c r="I550" s="71"/>
      <c r="J550" s="71"/>
      <c r="K550" s="71"/>
      <c r="L550" s="71"/>
      <c r="M550" s="71"/>
      <c r="N550" s="71"/>
      <c r="O550" s="71"/>
      <c r="P550" s="140">
        <f t="shared" si="18"/>
        <v>27</v>
      </c>
      <c r="Q550" s="140">
        <v>9</v>
      </c>
      <c r="R550" s="197">
        <f t="shared" si="19"/>
        <v>0.58695652173913049</v>
      </c>
      <c r="S550" s="140" t="s">
        <v>582</v>
      </c>
      <c r="T550" s="153" t="s">
        <v>767</v>
      </c>
      <c r="U550" s="153" t="s">
        <v>378</v>
      </c>
      <c r="V550" s="153" t="s">
        <v>1045</v>
      </c>
      <c r="W550" s="198" t="s">
        <v>1669</v>
      </c>
      <c r="X550" s="199">
        <v>5</v>
      </c>
      <c r="Y550" s="200" t="s">
        <v>255</v>
      </c>
      <c r="Z550" s="157" t="s">
        <v>1670</v>
      </c>
      <c r="AA550" s="157" t="s">
        <v>366</v>
      </c>
      <c r="AB550" s="157" t="s">
        <v>242</v>
      </c>
      <c r="AC550" s="149"/>
    </row>
    <row r="551" spans="1:29" s="86" customFormat="1" ht="21.75" customHeight="1" x14ac:dyDescent="0.3">
      <c r="A551" s="140" t="s">
        <v>142</v>
      </c>
      <c r="B551" s="140">
        <v>12</v>
      </c>
      <c r="C551" s="140">
        <v>9</v>
      </c>
      <c r="D551" s="140">
        <v>1</v>
      </c>
      <c r="E551" s="140">
        <v>5</v>
      </c>
      <c r="F551" s="71"/>
      <c r="G551" s="71"/>
      <c r="H551" s="71"/>
      <c r="I551" s="71"/>
      <c r="J551" s="71"/>
      <c r="K551" s="71"/>
      <c r="L551" s="71"/>
      <c r="M551" s="71"/>
      <c r="N551" s="71"/>
      <c r="O551" s="71"/>
      <c r="P551" s="140">
        <f t="shared" si="18"/>
        <v>27</v>
      </c>
      <c r="Q551" s="140">
        <v>7</v>
      </c>
      <c r="R551" s="197">
        <f t="shared" si="19"/>
        <v>0.58695652173913049</v>
      </c>
      <c r="S551" s="140" t="s">
        <v>582</v>
      </c>
      <c r="T551" s="153" t="s">
        <v>1499</v>
      </c>
      <c r="U551" s="153" t="s">
        <v>273</v>
      </c>
      <c r="V551" s="153" t="s">
        <v>289</v>
      </c>
      <c r="W551" s="198" t="s">
        <v>1436</v>
      </c>
      <c r="X551" s="199">
        <v>5</v>
      </c>
      <c r="Y551" s="200" t="s">
        <v>402</v>
      </c>
      <c r="Z551" s="157" t="s">
        <v>1483</v>
      </c>
      <c r="AA551" s="157" t="s">
        <v>366</v>
      </c>
      <c r="AB551" s="157" t="s">
        <v>962</v>
      </c>
      <c r="AC551" s="149"/>
    </row>
    <row r="552" spans="1:29" s="86" customFormat="1" ht="21.75" customHeight="1" x14ac:dyDescent="0.3">
      <c r="A552" s="140" t="s">
        <v>170</v>
      </c>
      <c r="B552" s="140">
        <v>11</v>
      </c>
      <c r="C552" s="140">
        <v>12</v>
      </c>
      <c r="D552" s="140">
        <v>4</v>
      </c>
      <c r="E552" s="140">
        <v>0</v>
      </c>
      <c r="F552" s="71"/>
      <c r="G552" s="71"/>
      <c r="H552" s="71"/>
      <c r="I552" s="71"/>
      <c r="J552" s="71"/>
      <c r="K552" s="71"/>
      <c r="L552" s="71"/>
      <c r="M552" s="71"/>
      <c r="N552" s="71"/>
      <c r="O552" s="71"/>
      <c r="P552" s="140">
        <f t="shared" si="18"/>
        <v>27</v>
      </c>
      <c r="Q552" s="140">
        <v>9</v>
      </c>
      <c r="R552" s="197">
        <f t="shared" si="19"/>
        <v>0.58695652173913049</v>
      </c>
      <c r="S552" s="140" t="s">
        <v>582</v>
      </c>
      <c r="T552" s="153" t="s">
        <v>317</v>
      </c>
      <c r="U552" s="153" t="s">
        <v>298</v>
      </c>
      <c r="V552" s="153" t="s">
        <v>299</v>
      </c>
      <c r="W552" s="198" t="s">
        <v>316</v>
      </c>
      <c r="X552" s="199">
        <v>5</v>
      </c>
      <c r="Y552" s="200" t="s">
        <v>236</v>
      </c>
      <c r="Z552" s="157" t="s">
        <v>237</v>
      </c>
      <c r="AA552" s="157" t="s">
        <v>238</v>
      </c>
      <c r="AB552" s="157" t="s">
        <v>239</v>
      </c>
      <c r="AC552" s="149"/>
    </row>
    <row r="553" spans="1:29" s="86" customFormat="1" ht="21.75" customHeight="1" x14ac:dyDescent="0.3">
      <c r="A553" s="140" t="s">
        <v>145</v>
      </c>
      <c r="B553" s="140">
        <v>9</v>
      </c>
      <c r="C553" s="140">
        <v>11</v>
      </c>
      <c r="D553" s="140">
        <v>1</v>
      </c>
      <c r="E553" s="140">
        <v>6</v>
      </c>
      <c r="F553" s="71"/>
      <c r="G553" s="71"/>
      <c r="H553" s="71"/>
      <c r="I553" s="71"/>
      <c r="J553" s="71"/>
      <c r="K553" s="71"/>
      <c r="L553" s="71"/>
      <c r="M553" s="71"/>
      <c r="N553" s="71"/>
      <c r="O553" s="71"/>
      <c r="P553" s="140">
        <f t="shared" si="18"/>
        <v>27</v>
      </c>
      <c r="Q553" s="140">
        <v>2</v>
      </c>
      <c r="R553" s="197">
        <f t="shared" si="19"/>
        <v>0.58695652173913049</v>
      </c>
      <c r="S553" s="140" t="s">
        <v>581</v>
      </c>
      <c r="T553" s="153" t="s">
        <v>1344</v>
      </c>
      <c r="U553" s="153" t="s">
        <v>394</v>
      </c>
      <c r="V553" s="153" t="s">
        <v>306</v>
      </c>
      <c r="W553" s="198" t="s">
        <v>1330</v>
      </c>
      <c r="X553" s="199">
        <v>5</v>
      </c>
      <c r="Y553" s="200" t="s">
        <v>402</v>
      </c>
      <c r="Z553" s="157" t="s">
        <v>1343</v>
      </c>
      <c r="AA553" s="157" t="s">
        <v>254</v>
      </c>
      <c r="AB553" s="157" t="s">
        <v>489</v>
      </c>
      <c r="AC553" s="149"/>
    </row>
    <row r="554" spans="1:29" s="86" customFormat="1" ht="21.75" customHeight="1" x14ac:dyDescent="0.3">
      <c r="A554" s="140" t="s">
        <v>159</v>
      </c>
      <c r="B554" s="140">
        <v>7</v>
      </c>
      <c r="C554" s="140">
        <v>13</v>
      </c>
      <c r="D554" s="140">
        <v>3</v>
      </c>
      <c r="E554" s="140">
        <v>4</v>
      </c>
      <c r="F554" s="71"/>
      <c r="G554" s="71"/>
      <c r="H554" s="71"/>
      <c r="I554" s="71"/>
      <c r="J554" s="71"/>
      <c r="K554" s="71"/>
      <c r="L554" s="71"/>
      <c r="M554" s="71"/>
      <c r="N554" s="71"/>
      <c r="O554" s="71"/>
      <c r="P554" s="140">
        <f t="shared" si="18"/>
        <v>27</v>
      </c>
      <c r="Q554" s="140">
        <v>6</v>
      </c>
      <c r="R554" s="197">
        <f t="shared" si="19"/>
        <v>0.58695652173913049</v>
      </c>
      <c r="S554" s="140" t="s">
        <v>582</v>
      </c>
      <c r="T554" s="153" t="s">
        <v>2568</v>
      </c>
      <c r="U554" s="153" t="s">
        <v>254</v>
      </c>
      <c r="V554" s="153" t="s">
        <v>425</v>
      </c>
      <c r="W554" s="198" t="s">
        <v>2851</v>
      </c>
      <c r="X554" s="199">
        <v>5</v>
      </c>
      <c r="Y554" s="200" t="s">
        <v>363</v>
      </c>
      <c r="Z554" s="157" t="s">
        <v>2896</v>
      </c>
      <c r="AA554" s="157" t="s">
        <v>254</v>
      </c>
      <c r="AB554" s="157" t="s">
        <v>289</v>
      </c>
      <c r="AC554" s="149"/>
    </row>
    <row r="555" spans="1:29" s="86" customFormat="1" ht="21.75" customHeight="1" x14ac:dyDescent="0.3">
      <c r="A555" s="140" t="s">
        <v>148</v>
      </c>
      <c r="B555" s="140">
        <v>10</v>
      </c>
      <c r="C555" s="140">
        <v>10</v>
      </c>
      <c r="D555" s="140">
        <v>3</v>
      </c>
      <c r="E555" s="140">
        <v>4</v>
      </c>
      <c r="F555" s="71"/>
      <c r="G555" s="71"/>
      <c r="H555" s="71"/>
      <c r="I555" s="71"/>
      <c r="J555" s="71"/>
      <c r="K555" s="71"/>
      <c r="L555" s="71"/>
      <c r="M555" s="71"/>
      <c r="N555" s="71"/>
      <c r="O555" s="71"/>
      <c r="P555" s="140">
        <f t="shared" si="18"/>
        <v>27</v>
      </c>
      <c r="Q555" s="140">
        <v>6</v>
      </c>
      <c r="R555" s="197">
        <f t="shared" si="19"/>
        <v>0.58695652173913049</v>
      </c>
      <c r="S555" s="140" t="s">
        <v>582</v>
      </c>
      <c r="T555" s="153" t="s">
        <v>1042</v>
      </c>
      <c r="U555" s="153" t="s">
        <v>1043</v>
      </c>
      <c r="V555" s="153" t="s">
        <v>289</v>
      </c>
      <c r="W555" s="198" t="s">
        <v>1022</v>
      </c>
      <c r="X555" s="199">
        <v>5</v>
      </c>
      <c r="Y555" s="200" t="s">
        <v>255</v>
      </c>
      <c r="Z555" s="157" t="s">
        <v>1033</v>
      </c>
      <c r="AA555" s="157" t="s">
        <v>443</v>
      </c>
      <c r="AB555" s="157" t="s">
        <v>1034</v>
      </c>
      <c r="AC555" s="149"/>
    </row>
    <row r="556" spans="1:29" s="86" customFormat="1" ht="21.75" customHeight="1" x14ac:dyDescent="0.3">
      <c r="A556" s="140" t="s">
        <v>590</v>
      </c>
      <c r="B556" s="140">
        <v>13</v>
      </c>
      <c r="C556" s="140">
        <v>11</v>
      </c>
      <c r="D556" s="140">
        <v>2</v>
      </c>
      <c r="E556" s="140">
        <v>0</v>
      </c>
      <c r="F556" s="71"/>
      <c r="G556" s="71"/>
      <c r="H556" s="71"/>
      <c r="I556" s="71"/>
      <c r="J556" s="71"/>
      <c r="K556" s="71"/>
      <c r="L556" s="71"/>
      <c r="M556" s="71"/>
      <c r="N556" s="71"/>
      <c r="O556" s="71"/>
      <c r="P556" s="140">
        <f t="shared" si="18"/>
        <v>26</v>
      </c>
      <c r="Q556" s="140">
        <v>10</v>
      </c>
      <c r="R556" s="197">
        <f t="shared" si="19"/>
        <v>0.56521739130434778</v>
      </c>
      <c r="S556" s="140" t="s">
        <v>582</v>
      </c>
      <c r="T556" s="153" t="s">
        <v>596</v>
      </c>
      <c r="U556" s="153" t="s">
        <v>597</v>
      </c>
      <c r="V556" s="153" t="s">
        <v>425</v>
      </c>
      <c r="W556" s="198" t="s">
        <v>316</v>
      </c>
      <c r="X556" s="199">
        <v>5</v>
      </c>
      <c r="Y556" s="200" t="s">
        <v>402</v>
      </c>
      <c r="Z556" s="157" t="s">
        <v>237</v>
      </c>
      <c r="AA556" s="157" t="s">
        <v>238</v>
      </c>
      <c r="AB556" s="157" t="s">
        <v>239</v>
      </c>
      <c r="AC556" s="149"/>
    </row>
    <row r="557" spans="1:29" s="86" customFormat="1" ht="21.75" customHeight="1" x14ac:dyDescent="0.3">
      <c r="A557" s="140" t="s">
        <v>155</v>
      </c>
      <c r="B557" s="140">
        <v>9</v>
      </c>
      <c r="C557" s="140">
        <v>11</v>
      </c>
      <c r="D557" s="140">
        <v>2</v>
      </c>
      <c r="E557" s="140">
        <v>4</v>
      </c>
      <c r="F557" s="71"/>
      <c r="G557" s="71"/>
      <c r="H557" s="71"/>
      <c r="I557" s="71"/>
      <c r="J557" s="71"/>
      <c r="K557" s="71"/>
      <c r="L557" s="71"/>
      <c r="M557" s="71"/>
      <c r="N557" s="71"/>
      <c r="O557" s="71"/>
      <c r="P557" s="140">
        <f t="shared" si="18"/>
        <v>26</v>
      </c>
      <c r="Q557" s="140">
        <v>10</v>
      </c>
      <c r="R557" s="197">
        <f t="shared" si="19"/>
        <v>0.56521739130434778</v>
      </c>
      <c r="S557" s="140" t="s">
        <v>582</v>
      </c>
      <c r="T557" s="153" t="s">
        <v>1715</v>
      </c>
      <c r="U557" s="153" t="s">
        <v>378</v>
      </c>
      <c r="V557" s="153" t="s">
        <v>263</v>
      </c>
      <c r="W557" s="198" t="s">
        <v>1669</v>
      </c>
      <c r="X557" s="199">
        <v>5</v>
      </c>
      <c r="Y557" s="200" t="s">
        <v>402</v>
      </c>
      <c r="Z557" s="157" t="s">
        <v>1670</v>
      </c>
      <c r="AA557" s="157" t="s">
        <v>366</v>
      </c>
      <c r="AB557" s="157" t="s">
        <v>242</v>
      </c>
      <c r="AC557" s="149"/>
    </row>
    <row r="558" spans="1:29" s="86" customFormat="1" ht="21.75" customHeight="1" x14ac:dyDescent="0.3">
      <c r="A558" s="152" t="s">
        <v>162</v>
      </c>
      <c r="B558" s="152">
        <v>9</v>
      </c>
      <c r="C558" s="152">
        <v>8</v>
      </c>
      <c r="D558" s="152">
        <v>4</v>
      </c>
      <c r="E558" s="152">
        <v>5</v>
      </c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140">
        <f t="shared" si="18"/>
        <v>26</v>
      </c>
      <c r="Q558" s="152">
        <v>9</v>
      </c>
      <c r="R558" s="197">
        <f t="shared" si="19"/>
        <v>0.56521739130434778</v>
      </c>
      <c r="S558" s="152" t="s">
        <v>582</v>
      </c>
      <c r="T558" s="155" t="s">
        <v>4451</v>
      </c>
      <c r="U558" s="155" t="s">
        <v>3605</v>
      </c>
      <c r="V558" s="155" t="s">
        <v>263</v>
      </c>
      <c r="W558" s="198" t="s">
        <v>2781</v>
      </c>
      <c r="X558" s="152">
        <v>5</v>
      </c>
      <c r="Y558" s="204" t="s">
        <v>2786</v>
      </c>
      <c r="Z558" s="205" t="s">
        <v>2784</v>
      </c>
      <c r="AA558" s="205" t="s">
        <v>463</v>
      </c>
      <c r="AB558" s="205" t="s">
        <v>1041</v>
      </c>
      <c r="AC558" s="149"/>
    </row>
    <row r="559" spans="1:29" s="86" customFormat="1" ht="21.75" customHeight="1" x14ac:dyDescent="0.3">
      <c r="A559" s="152" t="s">
        <v>160</v>
      </c>
      <c r="B559" s="152">
        <v>9</v>
      </c>
      <c r="C559" s="152">
        <v>12</v>
      </c>
      <c r="D559" s="152">
        <v>4</v>
      </c>
      <c r="E559" s="152">
        <v>1</v>
      </c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140">
        <f t="shared" si="18"/>
        <v>26</v>
      </c>
      <c r="Q559" s="152">
        <v>9</v>
      </c>
      <c r="R559" s="197">
        <f t="shared" si="19"/>
        <v>0.56521739130434778</v>
      </c>
      <c r="S559" s="152" t="s">
        <v>582</v>
      </c>
      <c r="T559" s="155" t="s">
        <v>2817</v>
      </c>
      <c r="U559" s="155" t="s">
        <v>382</v>
      </c>
      <c r="V559" s="155" t="s">
        <v>235</v>
      </c>
      <c r="W559" s="198" t="s">
        <v>2781</v>
      </c>
      <c r="X559" s="152">
        <v>5</v>
      </c>
      <c r="Y559" s="204" t="s">
        <v>2786</v>
      </c>
      <c r="Z559" s="205" t="s">
        <v>2784</v>
      </c>
      <c r="AA559" s="205" t="s">
        <v>463</v>
      </c>
      <c r="AB559" s="205" t="s">
        <v>1041</v>
      </c>
      <c r="AC559" s="149"/>
    </row>
    <row r="560" spans="1:29" s="86" customFormat="1" ht="21.75" customHeight="1" x14ac:dyDescent="0.3">
      <c r="A560" s="140" t="s">
        <v>157</v>
      </c>
      <c r="B560" s="140">
        <v>9</v>
      </c>
      <c r="C560" s="140">
        <v>12</v>
      </c>
      <c r="D560" s="140">
        <v>3</v>
      </c>
      <c r="E560" s="140">
        <v>2</v>
      </c>
      <c r="F560" s="71"/>
      <c r="G560" s="71"/>
      <c r="H560" s="71"/>
      <c r="I560" s="71"/>
      <c r="J560" s="71"/>
      <c r="K560" s="71"/>
      <c r="L560" s="71"/>
      <c r="M560" s="71"/>
      <c r="N560" s="71"/>
      <c r="O560" s="71"/>
      <c r="P560" s="140">
        <f t="shared" si="18"/>
        <v>26</v>
      </c>
      <c r="Q560" s="140">
        <v>10</v>
      </c>
      <c r="R560" s="197">
        <f t="shared" si="19"/>
        <v>0.56521739130434778</v>
      </c>
      <c r="S560" s="140" t="s">
        <v>582</v>
      </c>
      <c r="T560" s="153" t="s">
        <v>1716</v>
      </c>
      <c r="U560" s="153" t="s">
        <v>301</v>
      </c>
      <c r="V560" s="153" t="s">
        <v>249</v>
      </c>
      <c r="W560" s="198" t="s">
        <v>1669</v>
      </c>
      <c r="X560" s="199">
        <v>5</v>
      </c>
      <c r="Y560" s="200" t="s">
        <v>402</v>
      </c>
      <c r="Z560" s="157" t="s">
        <v>1670</v>
      </c>
      <c r="AA560" s="157" t="s">
        <v>366</v>
      </c>
      <c r="AB560" s="157" t="s">
        <v>242</v>
      </c>
      <c r="AC560" s="149"/>
    </row>
    <row r="561" spans="1:29" s="86" customFormat="1" ht="21.75" customHeight="1" x14ac:dyDescent="0.3">
      <c r="A561" s="140" t="s">
        <v>143</v>
      </c>
      <c r="B561" s="140">
        <v>11</v>
      </c>
      <c r="C561" s="140">
        <v>12</v>
      </c>
      <c r="D561" s="140">
        <v>2</v>
      </c>
      <c r="E561" s="140">
        <v>1</v>
      </c>
      <c r="F561" s="71"/>
      <c r="G561" s="71"/>
      <c r="H561" s="71"/>
      <c r="I561" s="71"/>
      <c r="J561" s="71"/>
      <c r="K561" s="71"/>
      <c r="L561" s="71"/>
      <c r="M561" s="71"/>
      <c r="N561" s="71"/>
      <c r="O561" s="71"/>
      <c r="P561" s="140">
        <f t="shared" si="18"/>
        <v>26</v>
      </c>
      <c r="Q561" s="140">
        <v>2</v>
      </c>
      <c r="R561" s="197">
        <f t="shared" si="19"/>
        <v>0.56521739130434778</v>
      </c>
      <c r="S561" s="140" t="s">
        <v>581</v>
      </c>
      <c r="T561" s="153" t="s">
        <v>3152</v>
      </c>
      <c r="U561" s="153" t="s">
        <v>283</v>
      </c>
      <c r="V561" s="153" t="s">
        <v>664</v>
      </c>
      <c r="W561" s="198" t="s">
        <v>3147</v>
      </c>
      <c r="X561" s="199">
        <v>5</v>
      </c>
      <c r="Y561" s="200" t="s">
        <v>2786</v>
      </c>
      <c r="Z561" s="157" t="s">
        <v>989</v>
      </c>
      <c r="AA561" s="157" t="s">
        <v>443</v>
      </c>
      <c r="AB561" s="157" t="s">
        <v>1041</v>
      </c>
      <c r="AC561" s="149"/>
    </row>
    <row r="562" spans="1:29" s="86" customFormat="1" ht="21.75" customHeight="1" x14ac:dyDescent="0.3">
      <c r="A562" s="140" t="s">
        <v>143</v>
      </c>
      <c r="B562" s="140">
        <v>8</v>
      </c>
      <c r="C562" s="140">
        <v>13</v>
      </c>
      <c r="D562" s="140">
        <v>2</v>
      </c>
      <c r="E562" s="140">
        <v>3</v>
      </c>
      <c r="F562" s="71"/>
      <c r="G562" s="71"/>
      <c r="H562" s="71"/>
      <c r="I562" s="71"/>
      <c r="J562" s="71"/>
      <c r="K562" s="71"/>
      <c r="L562" s="71"/>
      <c r="M562" s="71"/>
      <c r="N562" s="71"/>
      <c r="O562" s="71"/>
      <c r="P562" s="140">
        <f t="shared" si="18"/>
        <v>26</v>
      </c>
      <c r="Q562" s="140">
        <v>8</v>
      </c>
      <c r="R562" s="197">
        <f t="shared" si="19"/>
        <v>0.56521739130434778</v>
      </c>
      <c r="S562" s="140" t="s">
        <v>582</v>
      </c>
      <c r="T562" s="153" t="s">
        <v>2248</v>
      </c>
      <c r="U562" s="153" t="s">
        <v>254</v>
      </c>
      <c r="V562" s="153" t="s">
        <v>2249</v>
      </c>
      <c r="W562" s="198" t="s">
        <v>2204</v>
      </c>
      <c r="X562" s="199">
        <v>5</v>
      </c>
      <c r="Y562" s="200" t="s">
        <v>236</v>
      </c>
      <c r="Z562" s="157" t="s">
        <v>1004</v>
      </c>
      <c r="AA562" s="157" t="s">
        <v>466</v>
      </c>
      <c r="AB562" s="157" t="s">
        <v>527</v>
      </c>
      <c r="AC562" s="149"/>
    </row>
    <row r="563" spans="1:29" s="86" customFormat="1" ht="21.75" customHeight="1" x14ac:dyDescent="0.3">
      <c r="A563" s="140" t="s">
        <v>145</v>
      </c>
      <c r="B563" s="140">
        <v>13</v>
      </c>
      <c r="C563" s="140">
        <v>10</v>
      </c>
      <c r="D563" s="140">
        <v>1</v>
      </c>
      <c r="E563" s="140">
        <v>2</v>
      </c>
      <c r="F563" s="71"/>
      <c r="G563" s="71"/>
      <c r="H563" s="71"/>
      <c r="I563" s="71"/>
      <c r="J563" s="71"/>
      <c r="K563" s="71"/>
      <c r="L563" s="71"/>
      <c r="M563" s="71"/>
      <c r="N563" s="71"/>
      <c r="O563" s="71"/>
      <c r="P563" s="140">
        <f t="shared" si="18"/>
        <v>26</v>
      </c>
      <c r="Q563" s="140">
        <v>4</v>
      </c>
      <c r="R563" s="197">
        <f t="shared" si="19"/>
        <v>0.56521739130434778</v>
      </c>
      <c r="S563" s="140" t="s">
        <v>830</v>
      </c>
      <c r="T563" s="153" t="s">
        <v>843</v>
      </c>
      <c r="U563" s="153" t="s">
        <v>243</v>
      </c>
      <c r="V563" s="153" t="s">
        <v>502</v>
      </c>
      <c r="W563" s="198" t="s">
        <v>828</v>
      </c>
      <c r="X563" s="199">
        <v>5</v>
      </c>
      <c r="Y563" s="200" t="s">
        <v>402</v>
      </c>
      <c r="Z563" s="157" t="s">
        <v>837</v>
      </c>
      <c r="AA563" s="157" t="s">
        <v>705</v>
      </c>
      <c r="AB563" s="157" t="s">
        <v>838</v>
      </c>
      <c r="AC563" s="149"/>
    </row>
    <row r="564" spans="1:29" s="86" customFormat="1" ht="21.75" customHeight="1" x14ac:dyDescent="0.3">
      <c r="A564" s="152" t="s">
        <v>169</v>
      </c>
      <c r="B564" s="152">
        <v>8</v>
      </c>
      <c r="C564" s="152">
        <v>10</v>
      </c>
      <c r="D564" s="152">
        <v>2</v>
      </c>
      <c r="E564" s="152">
        <v>6</v>
      </c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140">
        <f t="shared" si="18"/>
        <v>26</v>
      </c>
      <c r="Q564" s="152">
        <v>9</v>
      </c>
      <c r="R564" s="197">
        <f t="shared" si="19"/>
        <v>0.56521739130434778</v>
      </c>
      <c r="S564" s="152" t="s">
        <v>582</v>
      </c>
      <c r="T564" s="155" t="s">
        <v>4452</v>
      </c>
      <c r="U564" s="155" t="s">
        <v>524</v>
      </c>
      <c r="V564" s="155" t="s">
        <v>563</v>
      </c>
      <c r="W564" s="198" t="s">
        <v>2781</v>
      </c>
      <c r="X564" s="152">
        <v>5</v>
      </c>
      <c r="Y564" s="204" t="s">
        <v>255</v>
      </c>
      <c r="Z564" s="205" t="s">
        <v>2782</v>
      </c>
      <c r="AA564" s="205" t="s">
        <v>366</v>
      </c>
      <c r="AB564" s="205" t="s">
        <v>398</v>
      </c>
      <c r="AC564" s="149"/>
    </row>
    <row r="565" spans="1:29" s="86" customFormat="1" ht="21.75" customHeight="1" x14ac:dyDescent="0.3">
      <c r="A565" s="140" t="s">
        <v>142</v>
      </c>
      <c r="B565" s="140">
        <v>13</v>
      </c>
      <c r="C565" s="140">
        <v>10</v>
      </c>
      <c r="D565" s="140">
        <v>2</v>
      </c>
      <c r="E565" s="140">
        <v>1</v>
      </c>
      <c r="F565" s="71"/>
      <c r="G565" s="71"/>
      <c r="H565" s="71"/>
      <c r="I565" s="71"/>
      <c r="J565" s="71"/>
      <c r="K565" s="71"/>
      <c r="L565" s="71"/>
      <c r="M565" s="71"/>
      <c r="N565" s="71"/>
      <c r="O565" s="71"/>
      <c r="P565" s="140">
        <f t="shared" si="18"/>
        <v>26</v>
      </c>
      <c r="Q565" s="140">
        <v>8</v>
      </c>
      <c r="R565" s="197">
        <f t="shared" si="19"/>
        <v>0.56521739130434778</v>
      </c>
      <c r="S565" s="140" t="s">
        <v>582</v>
      </c>
      <c r="T565" s="153" t="s">
        <v>1047</v>
      </c>
      <c r="U565" s="153" t="s">
        <v>283</v>
      </c>
      <c r="V565" s="153" t="s">
        <v>249</v>
      </c>
      <c r="W565" s="198" t="s">
        <v>1022</v>
      </c>
      <c r="X565" s="199">
        <v>5</v>
      </c>
      <c r="Y565" s="200" t="s">
        <v>255</v>
      </c>
      <c r="Z565" s="157" t="s">
        <v>1033</v>
      </c>
      <c r="AA565" s="157" t="s">
        <v>443</v>
      </c>
      <c r="AB565" s="157" t="s">
        <v>1034</v>
      </c>
      <c r="AC565" s="149"/>
    </row>
    <row r="566" spans="1:29" s="86" customFormat="1" ht="21.75" customHeight="1" x14ac:dyDescent="0.3">
      <c r="A566" s="140" t="s">
        <v>149</v>
      </c>
      <c r="B566" s="140">
        <v>14</v>
      </c>
      <c r="C566" s="140">
        <v>6</v>
      </c>
      <c r="D566" s="140">
        <v>2</v>
      </c>
      <c r="E566" s="140">
        <v>4</v>
      </c>
      <c r="F566" s="71"/>
      <c r="G566" s="71"/>
      <c r="H566" s="71"/>
      <c r="I566" s="71"/>
      <c r="J566" s="71"/>
      <c r="K566" s="71"/>
      <c r="L566" s="71"/>
      <c r="M566" s="71"/>
      <c r="N566" s="71"/>
      <c r="O566" s="71"/>
      <c r="P566" s="140">
        <f t="shared" si="18"/>
        <v>26</v>
      </c>
      <c r="Q566" s="140">
        <v>1</v>
      </c>
      <c r="R566" s="197">
        <f t="shared" si="19"/>
        <v>0.56521739130434778</v>
      </c>
      <c r="S566" s="140" t="s">
        <v>580</v>
      </c>
      <c r="T566" s="153" t="s">
        <v>1126</v>
      </c>
      <c r="U566" s="153" t="s">
        <v>1127</v>
      </c>
      <c r="V566" s="153" t="s">
        <v>1128</v>
      </c>
      <c r="W566" s="198" t="s">
        <v>1129</v>
      </c>
      <c r="X566" s="199">
        <v>5</v>
      </c>
      <c r="Y566" s="200" t="s">
        <v>247</v>
      </c>
      <c r="Z566" s="157" t="s">
        <v>1130</v>
      </c>
      <c r="AA566" s="157" t="s">
        <v>853</v>
      </c>
      <c r="AB566" s="157" t="s">
        <v>246</v>
      </c>
      <c r="AC566" s="149"/>
    </row>
    <row r="567" spans="1:29" s="86" customFormat="1" ht="21.75" customHeight="1" x14ac:dyDescent="0.3">
      <c r="A567" s="140" t="s">
        <v>148</v>
      </c>
      <c r="B567" s="140">
        <v>8</v>
      </c>
      <c r="C567" s="140">
        <v>12</v>
      </c>
      <c r="D567" s="140">
        <v>4</v>
      </c>
      <c r="E567" s="140">
        <v>2</v>
      </c>
      <c r="F567" s="71"/>
      <c r="G567" s="71"/>
      <c r="H567" s="71"/>
      <c r="I567" s="71"/>
      <c r="J567" s="71"/>
      <c r="K567" s="71"/>
      <c r="L567" s="71"/>
      <c r="M567" s="71"/>
      <c r="N567" s="71"/>
      <c r="O567" s="71"/>
      <c r="P567" s="140">
        <f t="shared" si="18"/>
        <v>26</v>
      </c>
      <c r="Q567" s="140">
        <v>8</v>
      </c>
      <c r="R567" s="197">
        <f t="shared" si="19"/>
        <v>0.56521739130434778</v>
      </c>
      <c r="S567" s="140" t="s">
        <v>582</v>
      </c>
      <c r="T567" s="153" t="s">
        <v>2346</v>
      </c>
      <c r="U567" s="153" t="s">
        <v>378</v>
      </c>
      <c r="V567" s="153" t="s">
        <v>289</v>
      </c>
      <c r="W567" s="198" t="s">
        <v>2338</v>
      </c>
      <c r="X567" s="199">
        <v>5</v>
      </c>
      <c r="Y567" s="200" t="s">
        <v>569</v>
      </c>
      <c r="Z567" s="157" t="s">
        <v>2339</v>
      </c>
      <c r="AA567" s="157" t="s">
        <v>414</v>
      </c>
      <c r="AB567" s="157" t="s">
        <v>289</v>
      </c>
      <c r="AC567" s="149"/>
    </row>
    <row r="568" spans="1:29" s="86" customFormat="1" ht="21.75" customHeight="1" x14ac:dyDescent="0.3">
      <c r="A568" s="140" t="s">
        <v>150</v>
      </c>
      <c r="B568" s="140">
        <v>12</v>
      </c>
      <c r="C568" s="140">
        <v>10</v>
      </c>
      <c r="D568" s="140">
        <v>3</v>
      </c>
      <c r="E568" s="140">
        <v>1</v>
      </c>
      <c r="F568" s="71"/>
      <c r="G568" s="71"/>
      <c r="H568" s="71"/>
      <c r="I568" s="71"/>
      <c r="J568" s="71"/>
      <c r="K568" s="71"/>
      <c r="L568" s="71"/>
      <c r="M568" s="71"/>
      <c r="N568" s="71"/>
      <c r="O568" s="71"/>
      <c r="P568" s="140">
        <f t="shared" si="18"/>
        <v>26</v>
      </c>
      <c r="Q568" s="140">
        <v>10</v>
      </c>
      <c r="R568" s="197">
        <f t="shared" si="19"/>
        <v>0.56521739130434778</v>
      </c>
      <c r="S568" s="140" t="s">
        <v>582</v>
      </c>
      <c r="T568" s="153" t="s">
        <v>1717</v>
      </c>
      <c r="U568" s="153" t="s">
        <v>256</v>
      </c>
      <c r="V568" s="153" t="s">
        <v>425</v>
      </c>
      <c r="W568" s="198" t="s">
        <v>1669</v>
      </c>
      <c r="X568" s="199">
        <v>5</v>
      </c>
      <c r="Y568" s="200" t="s">
        <v>402</v>
      </c>
      <c r="Z568" s="157" t="s">
        <v>1670</v>
      </c>
      <c r="AA568" s="157" t="s">
        <v>366</v>
      </c>
      <c r="AB568" s="157" t="s">
        <v>242</v>
      </c>
      <c r="AC568" s="149"/>
    </row>
    <row r="569" spans="1:29" s="86" customFormat="1" ht="21.75" customHeight="1" x14ac:dyDescent="0.3">
      <c r="A569" s="140" t="s">
        <v>147</v>
      </c>
      <c r="B569" s="140">
        <v>10</v>
      </c>
      <c r="C569" s="140">
        <v>10</v>
      </c>
      <c r="D569" s="140">
        <v>3</v>
      </c>
      <c r="E569" s="140">
        <v>3</v>
      </c>
      <c r="F569" s="71"/>
      <c r="G569" s="71"/>
      <c r="H569" s="71"/>
      <c r="I569" s="71"/>
      <c r="J569" s="71"/>
      <c r="K569" s="71"/>
      <c r="L569" s="71"/>
      <c r="M569" s="71"/>
      <c r="N569" s="71"/>
      <c r="O569" s="71"/>
      <c r="P569" s="140">
        <f t="shared" si="18"/>
        <v>26</v>
      </c>
      <c r="Q569" s="140">
        <v>4</v>
      </c>
      <c r="R569" s="197">
        <f t="shared" si="19"/>
        <v>0.56521739130434778</v>
      </c>
      <c r="S569" s="140" t="s">
        <v>582</v>
      </c>
      <c r="T569" s="153" t="s">
        <v>1835</v>
      </c>
      <c r="U569" s="153" t="s">
        <v>385</v>
      </c>
      <c r="V569" s="153" t="s">
        <v>294</v>
      </c>
      <c r="W569" s="198" t="s">
        <v>1829</v>
      </c>
      <c r="X569" s="199">
        <v>5</v>
      </c>
      <c r="Y569" s="200" t="s">
        <v>271</v>
      </c>
      <c r="Z569" s="157" t="s">
        <v>1830</v>
      </c>
      <c r="AA569" s="157" t="s">
        <v>443</v>
      </c>
      <c r="AB569" s="157" t="s">
        <v>376</v>
      </c>
      <c r="AC569" s="149"/>
    </row>
    <row r="570" spans="1:29" s="86" customFormat="1" ht="21.75" customHeight="1" x14ac:dyDescent="0.3">
      <c r="A570" s="140" t="s">
        <v>142</v>
      </c>
      <c r="B570" s="140">
        <v>11</v>
      </c>
      <c r="C570" s="140">
        <v>13</v>
      </c>
      <c r="D570" s="140">
        <v>2</v>
      </c>
      <c r="E570" s="140">
        <v>0</v>
      </c>
      <c r="F570" s="71"/>
      <c r="G570" s="71"/>
      <c r="H570" s="71"/>
      <c r="I570" s="71"/>
      <c r="J570" s="71"/>
      <c r="K570" s="71"/>
      <c r="L570" s="71"/>
      <c r="M570" s="71"/>
      <c r="N570" s="71"/>
      <c r="O570" s="71"/>
      <c r="P570" s="140">
        <f t="shared" si="18"/>
        <v>26</v>
      </c>
      <c r="Q570" s="140">
        <v>1</v>
      </c>
      <c r="R570" s="197">
        <f t="shared" si="19"/>
        <v>0.56521739130434778</v>
      </c>
      <c r="S570" s="140" t="s">
        <v>580</v>
      </c>
      <c r="T570" s="153" t="s">
        <v>2433</v>
      </c>
      <c r="U570" s="153" t="s">
        <v>470</v>
      </c>
      <c r="V570" s="153" t="s">
        <v>340</v>
      </c>
      <c r="W570" s="198" t="s">
        <v>2434</v>
      </c>
      <c r="X570" s="199">
        <v>5</v>
      </c>
      <c r="Y570" s="200" t="s">
        <v>247</v>
      </c>
      <c r="Z570" s="157" t="s">
        <v>2435</v>
      </c>
      <c r="AA570" s="157" t="s">
        <v>2436</v>
      </c>
      <c r="AB570" s="157" t="s">
        <v>334</v>
      </c>
      <c r="AC570" s="149"/>
    </row>
    <row r="571" spans="1:29" s="86" customFormat="1" ht="21.75" customHeight="1" x14ac:dyDescent="0.3">
      <c r="A571" s="140" t="s">
        <v>148</v>
      </c>
      <c r="B571" s="140">
        <v>10</v>
      </c>
      <c r="C571" s="140">
        <v>5</v>
      </c>
      <c r="D571" s="140">
        <v>5</v>
      </c>
      <c r="E571" s="140">
        <v>6</v>
      </c>
      <c r="F571" s="71"/>
      <c r="G571" s="71"/>
      <c r="H571" s="71"/>
      <c r="I571" s="71"/>
      <c r="J571" s="71"/>
      <c r="K571" s="71"/>
      <c r="L571" s="71"/>
      <c r="M571" s="71"/>
      <c r="N571" s="71"/>
      <c r="O571" s="71"/>
      <c r="P571" s="140">
        <f t="shared" si="18"/>
        <v>26</v>
      </c>
      <c r="Q571" s="140">
        <v>4</v>
      </c>
      <c r="R571" s="197">
        <f t="shared" si="19"/>
        <v>0.56521739130434778</v>
      </c>
      <c r="S571" s="140" t="s">
        <v>581</v>
      </c>
      <c r="T571" s="153" t="s">
        <v>1249</v>
      </c>
      <c r="U571" s="153" t="s">
        <v>378</v>
      </c>
      <c r="V571" s="153" t="s">
        <v>334</v>
      </c>
      <c r="W571" s="198" t="s">
        <v>1241</v>
      </c>
      <c r="X571" s="199">
        <v>5</v>
      </c>
      <c r="Y571" s="200" t="s">
        <v>1242</v>
      </c>
      <c r="Z571" s="157" t="s">
        <v>1243</v>
      </c>
      <c r="AA571" s="157" t="s">
        <v>1244</v>
      </c>
      <c r="AB571" s="157" t="s">
        <v>491</v>
      </c>
      <c r="AC571" s="149"/>
    </row>
    <row r="572" spans="1:29" s="86" customFormat="1" ht="21.75" customHeight="1" x14ac:dyDescent="0.3">
      <c r="A572" s="140" t="s">
        <v>142</v>
      </c>
      <c r="B572" s="140">
        <v>10</v>
      </c>
      <c r="C572" s="140">
        <v>11</v>
      </c>
      <c r="D572" s="140">
        <v>3</v>
      </c>
      <c r="E572" s="140">
        <v>2</v>
      </c>
      <c r="F572" s="71"/>
      <c r="G572" s="71"/>
      <c r="H572" s="71"/>
      <c r="I572" s="71"/>
      <c r="J572" s="71"/>
      <c r="K572" s="71"/>
      <c r="L572" s="71"/>
      <c r="M572" s="71"/>
      <c r="N572" s="71"/>
      <c r="O572" s="71"/>
      <c r="P572" s="140">
        <f t="shared" si="18"/>
        <v>26</v>
      </c>
      <c r="Q572" s="140">
        <v>3</v>
      </c>
      <c r="R572" s="197">
        <f t="shared" si="19"/>
        <v>0.56521739130434778</v>
      </c>
      <c r="S572" s="140" t="s">
        <v>581</v>
      </c>
      <c r="T572" s="153" t="s">
        <v>1345</v>
      </c>
      <c r="U572" s="153" t="s">
        <v>524</v>
      </c>
      <c r="V572" s="153" t="s">
        <v>249</v>
      </c>
      <c r="W572" s="198" t="s">
        <v>1330</v>
      </c>
      <c r="X572" s="199">
        <v>5</v>
      </c>
      <c r="Y572" s="200" t="s">
        <v>402</v>
      </c>
      <c r="Z572" s="157" t="s">
        <v>1343</v>
      </c>
      <c r="AA572" s="157" t="s">
        <v>254</v>
      </c>
      <c r="AB572" s="157" t="s">
        <v>489</v>
      </c>
      <c r="AC572" s="149"/>
    </row>
    <row r="573" spans="1:29" s="86" customFormat="1" ht="21.75" customHeight="1" x14ac:dyDescent="0.3">
      <c r="A573" s="140" t="s">
        <v>1718</v>
      </c>
      <c r="B573" s="140">
        <v>7</v>
      </c>
      <c r="C573" s="140">
        <v>11</v>
      </c>
      <c r="D573" s="140">
        <v>3</v>
      </c>
      <c r="E573" s="140">
        <v>5</v>
      </c>
      <c r="F573" s="71"/>
      <c r="G573" s="71"/>
      <c r="H573" s="71"/>
      <c r="I573" s="71"/>
      <c r="J573" s="71"/>
      <c r="K573" s="71"/>
      <c r="L573" s="71"/>
      <c r="M573" s="71"/>
      <c r="N573" s="71"/>
      <c r="O573" s="71"/>
      <c r="P573" s="140">
        <f t="shared" si="18"/>
        <v>26</v>
      </c>
      <c r="Q573" s="140">
        <v>10</v>
      </c>
      <c r="R573" s="197">
        <f t="shared" si="19"/>
        <v>0.56521739130434778</v>
      </c>
      <c r="S573" s="140" t="s">
        <v>582</v>
      </c>
      <c r="T573" s="153" t="s">
        <v>1719</v>
      </c>
      <c r="U573" s="153" t="s">
        <v>380</v>
      </c>
      <c r="V573" s="153" t="s">
        <v>397</v>
      </c>
      <c r="W573" s="198" t="str">
        <f>W565</f>
        <v>МАОУ СОШ № 7</v>
      </c>
      <c r="X573" s="199">
        <v>5</v>
      </c>
      <c r="Y573" s="200" t="s">
        <v>255</v>
      </c>
      <c r="Z573" s="157" t="s">
        <v>1670</v>
      </c>
      <c r="AA573" s="157" t="s">
        <v>366</v>
      </c>
      <c r="AB573" s="157" t="s">
        <v>242</v>
      </c>
      <c r="AC573" s="149"/>
    </row>
    <row r="574" spans="1:29" s="86" customFormat="1" ht="21.75" customHeight="1" x14ac:dyDescent="0.3">
      <c r="A574" s="140" t="s">
        <v>157</v>
      </c>
      <c r="B574" s="140">
        <v>10</v>
      </c>
      <c r="C574" s="140">
        <v>13</v>
      </c>
      <c r="D574" s="140">
        <v>3</v>
      </c>
      <c r="E574" s="140">
        <v>0</v>
      </c>
      <c r="F574" s="71"/>
      <c r="G574" s="71"/>
      <c r="H574" s="71"/>
      <c r="I574" s="71"/>
      <c r="J574" s="71"/>
      <c r="K574" s="71"/>
      <c r="L574" s="71"/>
      <c r="M574" s="71"/>
      <c r="N574" s="71"/>
      <c r="O574" s="71"/>
      <c r="P574" s="140">
        <f t="shared" si="18"/>
        <v>26</v>
      </c>
      <c r="Q574" s="140">
        <v>10</v>
      </c>
      <c r="R574" s="197">
        <f t="shared" si="19"/>
        <v>0.56521739130434778</v>
      </c>
      <c r="S574" s="140" t="s">
        <v>582</v>
      </c>
      <c r="T574" s="153" t="s">
        <v>275</v>
      </c>
      <c r="U574" s="153" t="s">
        <v>276</v>
      </c>
      <c r="V574" s="153" t="s">
        <v>322</v>
      </c>
      <c r="W574" s="198" t="s">
        <v>316</v>
      </c>
      <c r="X574" s="199">
        <v>5</v>
      </c>
      <c r="Y574" s="200" t="s">
        <v>271</v>
      </c>
      <c r="Z574" s="157" t="s">
        <v>237</v>
      </c>
      <c r="AA574" s="157" t="s">
        <v>238</v>
      </c>
      <c r="AB574" s="157" t="s">
        <v>239</v>
      </c>
      <c r="AC574" s="149"/>
    </row>
    <row r="575" spans="1:29" s="86" customFormat="1" ht="21.75" customHeight="1" x14ac:dyDescent="0.3">
      <c r="A575" s="140" t="s">
        <v>146</v>
      </c>
      <c r="B575" s="140">
        <v>16</v>
      </c>
      <c r="C575" s="140">
        <v>10</v>
      </c>
      <c r="D575" s="140">
        <v>0</v>
      </c>
      <c r="E575" s="140">
        <v>0</v>
      </c>
      <c r="F575" s="71"/>
      <c r="G575" s="71"/>
      <c r="H575" s="71"/>
      <c r="I575" s="71"/>
      <c r="J575" s="71"/>
      <c r="K575" s="71"/>
      <c r="L575" s="71"/>
      <c r="M575" s="71"/>
      <c r="N575" s="71"/>
      <c r="O575" s="71"/>
      <c r="P575" s="140">
        <f t="shared" si="18"/>
        <v>26</v>
      </c>
      <c r="Q575" s="140">
        <v>4</v>
      </c>
      <c r="R575" s="197">
        <f t="shared" si="19"/>
        <v>0.56521739130434778</v>
      </c>
      <c r="S575" s="140" t="s">
        <v>830</v>
      </c>
      <c r="T575" s="153" t="s">
        <v>844</v>
      </c>
      <c r="U575" s="153" t="s">
        <v>845</v>
      </c>
      <c r="V575" s="153" t="s">
        <v>340</v>
      </c>
      <c r="W575" s="198" t="s">
        <v>828</v>
      </c>
      <c r="X575" s="199">
        <v>5</v>
      </c>
      <c r="Y575" s="200" t="s">
        <v>402</v>
      </c>
      <c r="Z575" s="157" t="s">
        <v>837</v>
      </c>
      <c r="AA575" s="157" t="s">
        <v>705</v>
      </c>
      <c r="AB575" s="157" t="s">
        <v>838</v>
      </c>
      <c r="AC575" s="149"/>
    </row>
    <row r="576" spans="1:29" s="86" customFormat="1" ht="21.75" customHeight="1" x14ac:dyDescent="0.3">
      <c r="A576" s="152" t="s">
        <v>159</v>
      </c>
      <c r="B576" s="152">
        <v>10</v>
      </c>
      <c r="C576" s="152">
        <v>13</v>
      </c>
      <c r="D576" s="152">
        <v>3</v>
      </c>
      <c r="E576" s="152">
        <v>0</v>
      </c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140">
        <f t="shared" si="18"/>
        <v>26</v>
      </c>
      <c r="Q576" s="152">
        <v>9</v>
      </c>
      <c r="R576" s="197">
        <f t="shared" si="19"/>
        <v>0.56521739130434778</v>
      </c>
      <c r="S576" s="152" t="s">
        <v>582</v>
      </c>
      <c r="T576" s="155" t="s">
        <v>4453</v>
      </c>
      <c r="U576" s="155" t="s">
        <v>378</v>
      </c>
      <c r="V576" s="155" t="s">
        <v>326</v>
      </c>
      <c r="W576" s="198" t="s">
        <v>2781</v>
      </c>
      <c r="X576" s="152">
        <v>5</v>
      </c>
      <c r="Y576" s="204" t="s">
        <v>2786</v>
      </c>
      <c r="Z576" s="205" t="s">
        <v>2784</v>
      </c>
      <c r="AA576" s="205" t="s">
        <v>463</v>
      </c>
      <c r="AB576" s="205" t="s">
        <v>1041</v>
      </c>
      <c r="AC576" s="149"/>
    </row>
    <row r="577" spans="1:29" s="86" customFormat="1" ht="21.75" customHeight="1" x14ac:dyDescent="0.3">
      <c r="A577" s="140" t="s">
        <v>150</v>
      </c>
      <c r="B577" s="140">
        <v>7</v>
      </c>
      <c r="C577" s="140">
        <v>11</v>
      </c>
      <c r="D577" s="140">
        <v>4</v>
      </c>
      <c r="E577" s="140">
        <v>4</v>
      </c>
      <c r="F577" s="71"/>
      <c r="G577" s="71"/>
      <c r="H577" s="71"/>
      <c r="I577" s="71"/>
      <c r="J577" s="71"/>
      <c r="K577" s="71"/>
      <c r="L577" s="71"/>
      <c r="M577" s="71"/>
      <c r="N577" s="71"/>
      <c r="O577" s="71"/>
      <c r="P577" s="140">
        <f t="shared" si="18"/>
        <v>26</v>
      </c>
      <c r="Q577" s="140">
        <v>7</v>
      </c>
      <c r="R577" s="197">
        <f t="shared" si="19"/>
        <v>0.56521739130434778</v>
      </c>
      <c r="S577" s="140" t="s">
        <v>582</v>
      </c>
      <c r="T577" s="153" t="s">
        <v>715</v>
      </c>
      <c r="U577" s="153" t="s">
        <v>333</v>
      </c>
      <c r="V577" s="153" t="s">
        <v>331</v>
      </c>
      <c r="W577" s="198" t="s">
        <v>1022</v>
      </c>
      <c r="X577" s="199">
        <v>5</v>
      </c>
      <c r="Y577" s="200" t="s">
        <v>402</v>
      </c>
      <c r="Z577" s="157" t="s">
        <v>1033</v>
      </c>
      <c r="AA577" s="157" t="s">
        <v>443</v>
      </c>
      <c r="AB577" s="157" t="s">
        <v>1034</v>
      </c>
      <c r="AC577" s="149"/>
    </row>
    <row r="578" spans="1:29" s="86" customFormat="1" ht="21.75" customHeight="1" x14ac:dyDescent="0.3">
      <c r="A578" s="140" t="s">
        <v>171</v>
      </c>
      <c r="B578" s="140">
        <v>11</v>
      </c>
      <c r="C578" s="140">
        <v>7</v>
      </c>
      <c r="D578" s="140">
        <v>3</v>
      </c>
      <c r="E578" s="140">
        <v>5</v>
      </c>
      <c r="F578" s="71"/>
      <c r="G578" s="71"/>
      <c r="H578" s="71"/>
      <c r="I578" s="71"/>
      <c r="J578" s="71"/>
      <c r="K578" s="71"/>
      <c r="L578" s="71"/>
      <c r="M578" s="71"/>
      <c r="N578" s="71"/>
      <c r="O578" s="71"/>
      <c r="P578" s="140">
        <f t="shared" si="18"/>
        <v>26</v>
      </c>
      <c r="Q578" s="140">
        <v>10</v>
      </c>
      <c r="R578" s="197">
        <f t="shared" si="19"/>
        <v>0.56521739130434778</v>
      </c>
      <c r="S578" s="140" t="s">
        <v>582</v>
      </c>
      <c r="T578" s="153" t="s">
        <v>300</v>
      </c>
      <c r="U578" s="153" t="s">
        <v>301</v>
      </c>
      <c r="V578" s="153" t="s">
        <v>249</v>
      </c>
      <c r="W578" s="198" t="s">
        <v>316</v>
      </c>
      <c r="X578" s="199">
        <v>5</v>
      </c>
      <c r="Y578" s="200" t="s">
        <v>236</v>
      </c>
      <c r="Z578" s="157" t="s">
        <v>237</v>
      </c>
      <c r="AA578" s="157" t="s">
        <v>238</v>
      </c>
      <c r="AB578" s="157" t="s">
        <v>239</v>
      </c>
      <c r="AC578" s="149"/>
    </row>
    <row r="579" spans="1:29" s="86" customFormat="1" ht="21.75" customHeight="1" x14ac:dyDescent="0.3">
      <c r="A579" s="140" t="s">
        <v>1720</v>
      </c>
      <c r="B579" s="140">
        <v>7</v>
      </c>
      <c r="C579" s="140">
        <v>14</v>
      </c>
      <c r="D579" s="140">
        <v>2</v>
      </c>
      <c r="E579" s="140">
        <v>3</v>
      </c>
      <c r="F579" s="71"/>
      <c r="G579" s="71"/>
      <c r="H579" s="71"/>
      <c r="I579" s="71"/>
      <c r="J579" s="71"/>
      <c r="K579" s="71"/>
      <c r="L579" s="71"/>
      <c r="M579" s="71"/>
      <c r="N579" s="71"/>
      <c r="O579" s="71"/>
      <c r="P579" s="140">
        <f t="shared" si="18"/>
        <v>26</v>
      </c>
      <c r="Q579" s="140">
        <v>10</v>
      </c>
      <c r="R579" s="197">
        <f t="shared" si="19"/>
        <v>0.56521739130434778</v>
      </c>
      <c r="S579" s="140" t="s">
        <v>582</v>
      </c>
      <c r="T579" s="153" t="s">
        <v>1721</v>
      </c>
      <c r="U579" s="153" t="s">
        <v>283</v>
      </c>
      <c r="V579" s="153" t="s">
        <v>252</v>
      </c>
      <c r="W579" s="198" t="s">
        <v>1669</v>
      </c>
      <c r="X579" s="199">
        <v>5</v>
      </c>
      <c r="Y579" s="200" t="s">
        <v>247</v>
      </c>
      <c r="Z579" s="157" t="s">
        <v>1670</v>
      </c>
      <c r="AA579" s="157" t="s">
        <v>366</v>
      </c>
      <c r="AB579" s="157" t="s">
        <v>242</v>
      </c>
      <c r="AC579" s="149"/>
    </row>
    <row r="580" spans="1:29" s="86" customFormat="1" ht="21.75" customHeight="1" x14ac:dyDescent="0.3">
      <c r="A580" s="140" t="s">
        <v>166</v>
      </c>
      <c r="B580" s="140">
        <v>10</v>
      </c>
      <c r="C580" s="140">
        <v>12</v>
      </c>
      <c r="D580" s="140">
        <v>0</v>
      </c>
      <c r="E580" s="140">
        <v>4</v>
      </c>
      <c r="F580" s="71"/>
      <c r="G580" s="71"/>
      <c r="H580" s="71"/>
      <c r="I580" s="71"/>
      <c r="J580" s="71"/>
      <c r="K580" s="71"/>
      <c r="L580" s="71"/>
      <c r="M580" s="71"/>
      <c r="N580" s="71"/>
      <c r="O580" s="71"/>
      <c r="P580" s="140">
        <f t="shared" si="18"/>
        <v>26</v>
      </c>
      <c r="Q580" s="140">
        <v>7</v>
      </c>
      <c r="R580" s="197">
        <f t="shared" si="19"/>
        <v>0.56521739130434778</v>
      </c>
      <c r="S580" s="140" t="s">
        <v>582</v>
      </c>
      <c r="T580" s="153" t="s">
        <v>829</v>
      </c>
      <c r="U580" s="153" t="s">
        <v>254</v>
      </c>
      <c r="V580" s="153" t="s">
        <v>249</v>
      </c>
      <c r="W580" s="198" t="s">
        <v>2851</v>
      </c>
      <c r="X580" s="199">
        <v>5</v>
      </c>
      <c r="Y580" s="200" t="s">
        <v>363</v>
      </c>
      <c r="Z580" s="157" t="s">
        <v>2896</v>
      </c>
      <c r="AA580" s="157" t="s">
        <v>254</v>
      </c>
      <c r="AB580" s="157" t="s">
        <v>289</v>
      </c>
      <c r="AC580" s="149"/>
    </row>
    <row r="581" spans="1:29" s="86" customFormat="1" ht="21.75" customHeight="1" x14ac:dyDescent="0.3">
      <c r="A581" s="140" t="s">
        <v>143</v>
      </c>
      <c r="B581" s="140">
        <v>11</v>
      </c>
      <c r="C581" s="140">
        <v>11</v>
      </c>
      <c r="D581" s="140">
        <v>2</v>
      </c>
      <c r="E581" s="140">
        <v>2</v>
      </c>
      <c r="F581" s="71"/>
      <c r="G581" s="71"/>
      <c r="H581" s="71"/>
      <c r="I581" s="71"/>
      <c r="J581" s="71"/>
      <c r="K581" s="71"/>
      <c r="L581" s="71"/>
      <c r="M581" s="71"/>
      <c r="N581" s="71"/>
      <c r="O581" s="71"/>
      <c r="P581" s="140">
        <f t="shared" si="18"/>
        <v>26</v>
      </c>
      <c r="Q581" s="140">
        <v>2</v>
      </c>
      <c r="R581" s="197">
        <f t="shared" si="19"/>
        <v>0.56521739130434778</v>
      </c>
      <c r="S581" s="140" t="s">
        <v>581</v>
      </c>
      <c r="T581" s="153" t="s">
        <v>1498</v>
      </c>
      <c r="U581" s="153" t="s">
        <v>531</v>
      </c>
      <c r="V581" s="153" t="s">
        <v>1403</v>
      </c>
      <c r="W581" s="198" t="s">
        <v>4262</v>
      </c>
      <c r="X581" s="199">
        <v>5</v>
      </c>
      <c r="Y581" s="200" t="s">
        <v>402</v>
      </c>
      <c r="Z581" s="157" t="s">
        <v>4263</v>
      </c>
      <c r="AA581" s="157" t="s">
        <v>496</v>
      </c>
      <c r="AB581" s="157" t="s">
        <v>376</v>
      </c>
      <c r="AC581" s="149"/>
    </row>
    <row r="582" spans="1:29" s="86" customFormat="1" ht="21.75" customHeight="1" x14ac:dyDescent="0.3">
      <c r="A582" s="152" t="s">
        <v>163</v>
      </c>
      <c r="B582" s="152">
        <v>12</v>
      </c>
      <c r="C582" s="152">
        <v>7</v>
      </c>
      <c r="D582" s="152">
        <v>2</v>
      </c>
      <c r="E582" s="152">
        <v>5</v>
      </c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140">
        <f t="shared" si="18"/>
        <v>26</v>
      </c>
      <c r="Q582" s="152">
        <v>9</v>
      </c>
      <c r="R582" s="197">
        <f t="shared" si="19"/>
        <v>0.56521739130434778</v>
      </c>
      <c r="S582" s="152" t="s">
        <v>582</v>
      </c>
      <c r="T582" s="155" t="s">
        <v>4454</v>
      </c>
      <c r="U582" s="155" t="s">
        <v>1536</v>
      </c>
      <c r="V582" s="155" t="s">
        <v>242</v>
      </c>
      <c r="W582" s="198" t="s">
        <v>2781</v>
      </c>
      <c r="X582" s="152">
        <v>5</v>
      </c>
      <c r="Y582" s="204" t="s">
        <v>2786</v>
      </c>
      <c r="Z582" s="205" t="s">
        <v>2784</v>
      </c>
      <c r="AA582" s="205" t="s">
        <v>463</v>
      </c>
      <c r="AB582" s="205" t="s">
        <v>1041</v>
      </c>
      <c r="AC582" s="149"/>
    </row>
    <row r="583" spans="1:29" s="86" customFormat="1" ht="21.75" customHeight="1" x14ac:dyDescent="0.3">
      <c r="A583" s="140" t="s">
        <v>156</v>
      </c>
      <c r="B583" s="140">
        <v>8</v>
      </c>
      <c r="C583" s="140">
        <v>10</v>
      </c>
      <c r="D583" s="140">
        <v>3</v>
      </c>
      <c r="E583" s="140">
        <v>5</v>
      </c>
      <c r="F583" s="71"/>
      <c r="G583" s="71"/>
      <c r="H583" s="71"/>
      <c r="I583" s="71"/>
      <c r="J583" s="71"/>
      <c r="K583" s="71"/>
      <c r="L583" s="71"/>
      <c r="M583" s="71"/>
      <c r="N583" s="71"/>
      <c r="O583" s="71"/>
      <c r="P583" s="140">
        <f t="shared" si="18"/>
        <v>26</v>
      </c>
      <c r="Q583" s="140">
        <v>10</v>
      </c>
      <c r="R583" s="197">
        <f t="shared" si="19"/>
        <v>0.56521739130434778</v>
      </c>
      <c r="S583" s="140" t="s">
        <v>582</v>
      </c>
      <c r="T583" s="153" t="s">
        <v>1722</v>
      </c>
      <c r="U583" s="153" t="s">
        <v>604</v>
      </c>
      <c r="V583" s="153" t="s">
        <v>425</v>
      </c>
      <c r="W583" s="198" t="s">
        <v>1669</v>
      </c>
      <c r="X583" s="199">
        <v>5</v>
      </c>
      <c r="Y583" s="200" t="s">
        <v>402</v>
      </c>
      <c r="Z583" s="157" t="s">
        <v>1670</v>
      </c>
      <c r="AA583" s="157" t="s">
        <v>366</v>
      </c>
      <c r="AB583" s="157" t="s">
        <v>242</v>
      </c>
      <c r="AC583" s="149"/>
    </row>
    <row r="584" spans="1:29" s="86" customFormat="1" ht="21.75" customHeight="1" x14ac:dyDescent="0.3">
      <c r="A584" s="140" t="s">
        <v>151</v>
      </c>
      <c r="B584" s="140">
        <v>7</v>
      </c>
      <c r="C584" s="140">
        <v>13</v>
      </c>
      <c r="D584" s="140">
        <v>2</v>
      </c>
      <c r="E584" s="140">
        <v>4</v>
      </c>
      <c r="F584" s="71"/>
      <c r="G584" s="71"/>
      <c r="H584" s="71"/>
      <c r="I584" s="71"/>
      <c r="J584" s="71"/>
      <c r="K584" s="71"/>
      <c r="L584" s="71"/>
      <c r="M584" s="71"/>
      <c r="N584" s="71"/>
      <c r="O584" s="71"/>
      <c r="P584" s="140">
        <f t="shared" si="18"/>
        <v>26</v>
      </c>
      <c r="Q584" s="140">
        <v>7</v>
      </c>
      <c r="R584" s="197">
        <f t="shared" si="19"/>
        <v>0.56521739130434778</v>
      </c>
      <c r="S584" s="140" t="s">
        <v>582</v>
      </c>
      <c r="T584" s="153" t="s">
        <v>1046</v>
      </c>
      <c r="U584" s="153" t="s">
        <v>394</v>
      </c>
      <c r="V584" s="153" t="s">
        <v>684</v>
      </c>
      <c r="W584" s="198" t="s">
        <v>1022</v>
      </c>
      <c r="X584" s="199">
        <v>5</v>
      </c>
      <c r="Y584" s="200" t="s">
        <v>255</v>
      </c>
      <c r="Z584" s="157" t="s">
        <v>1033</v>
      </c>
      <c r="AA584" s="157" t="s">
        <v>443</v>
      </c>
      <c r="AB584" s="157" t="s">
        <v>1034</v>
      </c>
      <c r="AC584" s="149"/>
    </row>
    <row r="585" spans="1:29" s="86" customFormat="1" ht="21.75" customHeight="1" x14ac:dyDescent="0.3">
      <c r="A585" s="140" t="s">
        <v>145</v>
      </c>
      <c r="B585" s="140">
        <v>9</v>
      </c>
      <c r="C585" s="140">
        <v>12</v>
      </c>
      <c r="D585" s="140">
        <v>5</v>
      </c>
      <c r="E585" s="140">
        <v>0</v>
      </c>
      <c r="F585" s="71"/>
      <c r="G585" s="71"/>
      <c r="H585" s="71"/>
      <c r="I585" s="71"/>
      <c r="J585" s="71"/>
      <c r="K585" s="71"/>
      <c r="L585" s="71"/>
      <c r="M585" s="71"/>
      <c r="N585" s="71"/>
      <c r="O585" s="71"/>
      <c r="P585" s="140">
        <f t="shared" si="18"/>
        <v>26</v>
      </c>
      <c r="Q585" s="140">
        <v>8</v>
      </c>
      <c r="R585" s="197">
        <f t="shared" si="19"/>
        <v>0.56521739130434778</v>
      </c>
      <c r="S585" s="140" t="s">
        <v>582</v>
      </c>
      <c r="T585" s="153" t="s">
        <v>2347</v>
      </c>
      <c r="U585" s="153" t="s">
        <v>443</v>
      </c>
      <c r="V585" s="153" t="s">
        <v>664</v>
      </c>
      <c r="W585" s="198" t="s">
        <v>2338</v>
      </c>
      <c r="X585" s="199">
        <v>5</v>
      </c>
      <c r="Y585" s="200" t="s">
        <v>564</v>
      </c>
      <c r="Z585" s="157" t="s">
        <v>2339</v>
      </c>
      <c r="AA585" s="157" t="s">
        <v>414</v>
      </c>
      <c r="AB585" s="157" t="s">
        <v>289</v>
      </c>
      <c r="AC585" s="149"/>
    </row>
    <row r="586" spans="1:29" s="86" customFormat="1" ht="21.75" customHeight="1" x14ac:dyDescent="0.3">
      <c r="A586" s="140" t="s">
        <v>142</v>
      </c>
      <c r="B586" s="140">
        <v>8</v>
      </c>
      <c r="C586" s="140">
        <v>9</v>
      </c>
      <c r="D586" s="140">
        <v>3</v>
      </c>
      <c r="E586" s="140">
        <v>6</v>
      </c>
      <c r="F586" s="71"/>
      <c r="G586" s="71"/>
      <c r="H586" s="71"/>
      <c r="I586" s="71"/>
      <c r="J586" s="71"/>
      <c r="K586" s="71"/>
      <c r="L586" s="71"/>
      <c r="M586" s="71"/>
      <c r="N586" s="71"/>
      <c r="O586" s="71"/>
      <c r="P586" s="140">
        <f t="shared" si="18"/>
        <v>26</v>
      </c>
      <c r="Q586" s="140">
        <v>7</v>
      </c>
      <c r="R586" s="197">
        <f t="shared" si="19"/>
        <v>0.56521739130434778</v>
      </c>
      <c r="S586" s="140" t="s">
        <v>582</v>
      </c>
      <c r="T586" s="156" t="s">
        <v>4668</v>
      </c>
      <c r="U586" s="156" t="s">
        <v>243</v>
      </c>
      <c r="V586" s="156" t="s">
        <v>306</v>
      </c>
      <c r="W586" s="198" t="s">
        <v>4656</v>
      </c>
      <c r="X586" s="200">
        <v>5</v>
      </c>
      <c r="Y586" s="200">
        <v>1</v>
      </c>
      <c r="Z586" s="157" t="s">
        <v>1717</v>
      </c>
      <c r="AA586" s="157" t="s">
        <v>333</v>
      </c>
      <c r="AB586" s="157" t="s">
        <v>263</v>
      </c>
      <c r="AC586" s="149"/>
    </row>
    <row r="587" spans="1:29" s="86" customFormat="1" ht="21.75" customHeight="1" x14ac:dyDescent="0.3">
      <c r="A587" s="140" t="s">
        <v>152</v>
      </c>
      <c r="B587" s="140">
        <v>11</v>
      </c>
      <c r="C587" s="140">
        <v>8</v>
      </c>
      <c r="D587" s="140">
        <v>3</v>
      </c>
      <c r="E587" s="140">
        <v>4</v>
      </c>
      <c r="F587" s="71"/>
      <c r="G587" s="71"/>
      <c r="H587" s="71"/>
      <c r="I587" s="71"/>
      <c r="J587" s="71"/>
      <c r="K587" s="71"/>
      <c r="L587" s="71"/>
      <c r="M587" s="71"/>
      <c r="N587" s="71"/>
      <c r="O587" s="71"/>
      <c r="P587" s="140">
        <f t="shared" si="18"/>
        <v>26</v>
      </c>
      <c r="Q587" s="140">
        <v>4</v>
      </c>
      <c r="R587" s="197">
        <f t="shared" si="19"/>
        <v>0.56521739130434778</v>
      </c>
      <c r="S587" s="140" t="s">
        <v>581</v>
      </c>
      <c r="T587" s="153" t="s">
        <v>1250</v>
      </c>
      <c r="U587" s="153" t="s">
        <v>336</v>
      </c>
      <c r="V587" s="153" t="s">
        <v>326</v>
      </c>
      <c r="W587" s="198" t="s">
        <v>1241</v>
      </c>
      <c r="X587" s="199">
        <v>5</v>
      </c>
      <c r="Y587" s="200" t="s">
        <v>1251</v>
      </c>
      <c r="Z587" s="157" t="s">
        <v>1243</v>
      </c>
      <c r="AA587" s="157" t="s">
        <v>1244</v>
      </c>
      <c r="AB587" s="157" t="s">
        <v>491</v>
      </c>
      <c r="AC587" s="149"/>
    </row>
    <row r="588" spans="1:29" s="86" customFormat="1" ht="21.75" customHeight="1" x14ac:dyDescent="0.3">
      <c r="A588" s="152" t="s">
        <v>588</v>
      </c>
      <c r="B588" s="152">
        <v>13</v>
      </c>
      <c r="C588" s="152">
        <v>8</v>
      </c>
      <c r="D588" s="152">
        <v>2</v>
      </c>
      <c r="E588" s="152">
        <v>3</v>
      </c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140">
        <f t="shared" si="18"/>
        <v>26</v>
      </c>
      <c r="Q588" s="152">
        <v>9</v>
      </c>
      <c r="R588" s="197">
        <f t="shared" si="19"/>
        <v>0.56521739130434778</v>
      </c>
      <c r="S588" s="152" t="s">
        <v>582</v>
      </c>
      <c r="T588" s="155" t="s">
        <v>1383</v>
      </c>
      <c r="U588" s="155" t="s">
        <v>385</v>
      </c>
      <c r="V588" s="155" t="s">
        <v>249</v>
      </c>
      <c r="W588" s="198" t="s">
        <v>2781</v>
      </c>
      <c r="X588" s="152">
        <v>5</v>
      </c>
      <c r="Y588" s="204" t="s">
        <v>402</v>
      </c>
      <c r="Z588" s="205" t="s">
        <v>2782</v>
      </c>
      <c r="AA588" s="205" t="s">
        <v>366</v>
      </c>
      <c r="AB588" s="205" t="s">
        <v>398</v>
      </c>
      <c r="AC588" s="149"/>
    </row>
    <row r="589" spans="1:29" s="86" customFormat="1" ht="21.75" customHeight="1" x14ac:dyDescent="0.3">
      <c r="A589" s="140" t="s">
        <v>146</v>
      </c>
      <c r="B589" s="140">
        <v>13</v>
      </c>
      <c r="C589" s="140">
        <v>10</v>
      </c>
      <c r="D589" s="140">
        <v>3</v>
      </c>
      <c r="E589" s="140">
        <v>0</v>
      </c>
      <c r="F589" s="71"/>
      <c r="G589" s="71"/>
      <c r="H589" s="71"/>
      <c r="I589" s="71"/>
      <c r="J589" s="71"/>
      <c r="K589" s="71"/>
      <c r="L589" s="71"/>
      <c r="M589" s="71"/>
      <c r="N589" s="71"/>
      <c r="O589" s="71"/>
      <c r="P589" s="140">
        <f t="shared" si="18"/>
        <v>26</v>
      </c>
      <c r="Q589" s="140">
        <v>4</v>
      </c>
      <c r="R589" s="197">
        <f t="shared" si="19"/>
        <v>0.56521739130434778</v>
      </c>
      <c r="S589" s="140" t="s">
        <v>582</v>
      </c>
      <c r="T589" s="153" t="s">
        <v>1836</v>
      </c>
      <c r="U589" s="153" t="s">
        <v>597</v>
      </c>
      <c r="V589" s="153" t="s">
        <v>263</v>
      </c>
      <c r="W589" s="198" t="s">
        <v>1829</v>
      </c>
      <c r="X589" s="199">
        <v>5</v>
      </c>
      <c r="Y589" s="200" t="s">
        <v>271</v>
      </c>
      <c r="Z589" s="157" t="s">
        <v>1830</v>
      </c>
      <c r="AA589" s="157" t="s">
        <v>443</v>
      </c>
      <c r="AB589" s="157" t="s">
        <v>376</v>
      </c>
      <c r="AC589" s="149"/>
    </row>
    <row r="590" spans="1:29" s="86" customFormat="1" ht="21.75" customHeight="1" x14ac:dyDescent="0.3">
      <c r="A590" s="140" t="s">
        <v>1723</v>
      </c>
      <c r="B590" s="140">
        <v>9</v>
      </c>
      <c r="C590" s="140">
        <v>12</v>
      </c>
      <c r="D590" s="140">
        <v>4</v>
      </c>
      <c r="E590" s="140">
        <v>1</v>
      </c>
      <c r="F590" s="71"/>
      <c r="G590" s="71"/>
      <c r="H590" s="71"/>
      <c r="I590" s="71"/>
      <c r="J590" s="71"/>
      <c r="K590" s="71"/>
      <c r="L590" s="71"/>
      <c r="M590" s="71"/>
      <c r="N590" s="71"/>
      <c r="O590" s="71"/>
      <c r="P590" s="140">
        <f t="shared" si="18"/>
        <v>26</v>
      </c>
      <c r="Q590" s="140">
        <v>10</v>
      </c>
      <c r="R590" s="197">
        <f t="shared" si="19"/>
        <v>0.56521739130434778</v>
      </c>
      <c r="S590" s="140" t="s">
        <v>582</v>
      </c>
      <c r="T590" s="153" t="s">
        <v>1724</v>
      </c>
      <c r="U590" s="153" t="s">
        <v>251</v>
      </c>
      <c r="V590" s="153" t="s">
        <v>464</v>
      </c>
      <c r="W590" s="198" t="str">
        <f>W582</f>
        <v>МАОУ гимназия № 32</v>
      </c>
      <c r="X590" s="199">
        <v>5</v>
      </c>
      <c r="Y590" s="200" t="s">
        <v>255</v>
      </c>
      <c r="Z590" s="157" t="s">
        <v>1670</v>
      </c>
      <c r="AA590" s="157" t="s">
        <v>366</v>
      </c>
      <c r="AB590" s="157" t="s">
        <v>242</v>
      </c>
      <c r="AC590" s="149"/>
    </row>
    <row r="591" spans="1:29" s="86" customFormat="1" ht="21.75" customHeight="1" x14ac:dyDescent="0.3">
      <c r="A591" s="140" t="s">
        <v>151</v>
      </c>
      <c r="B591" s="140">
        <v>13</v>
      </c>
      <c r="C591" s="140">
        <v>7</v>
      </c>
      <c r="D591" s="140">
        <v>2</v>
      </c>
      <c r="E591" s="140">
        <v>4</v>
      </c>
      <c r="F591" s="71"/>
      <c r="G591" s="71"/>
      <c r="H591" s="71"/>
      <c r="I591" s="71"/>
      <c r="J591" s="71"/>
      <c r="K591" s="71"/>
      <c r="L591" s="71"/>
      <c r="M591" s="71"/>
      <c r="N591" s="71"/>
      <c r="O591" s="71"/>
      <c r="P591" s="140">
        <f t="shared" si="18"/>
        <v>26</v>
      </c>
      <c r="Q591" s="140">
        <v>8</v>
      </c>
      <c r="R591" s="197">
        <f t="shared" si="19"/>
        <v>0.56521739130434778</v>
      </c>
      <c r="S591" s="140" t="s">
        <v>582</v>
      </c>
      <c r="T591" s="153" t="s">
        <v>3321</v>
      </c>
      <c r="U591" s="153" t="s">
        <v>680</v>
      </c>
      <c r="V591" s="153" t="s">
        <v>517</v>
      </c>
      <c r="W591" s="198" t="s">
        <v>3294</v>
      </c>
      <c r="X591" s="199">
        <v>5</v>
      </c>
      <c r="Y591" s="200" t="s">
        <v>255</v>
      </c>
      <c r="Z591" s="157" t="s">
        <v>3315</v>
      </c>
      <c r="AA591" s="157" t="s">
        <v>2365</v>
      </c>
      <c r="AB591" s="157" t="s">
        <v>325</v>
      </c>
      <c r="AC591" s="149"/>
    </row>
    <row r="592" spans="1:29" s="86" customFormat="1" ht="21.75" customHeight="1" x14ac:dyDescent="0.3">
      <c r="A592" s="140" t="s">
        <v>152</v>
      </c>
      <c r="B592" s="140">
        <v>10</v>
      </c>
      <c r="C592" s="140">
        <v>7</v>
      </c>
      <c r="D592" s="140">
        <v>3</v>
      </c>
      <c r="E592" s="140">
        <v>5</v>
      </c>
      <c r="F592" s="71"/>
      <c r="G592" s="71"/>
      <c r="H592" s="71"/>
      <c r="I592" s="71"/>
      <c r="J592" s="71"/>
      <c r="K592" s="71"/>
      <c r="L592" s="71"/>
      <c r="M592" s="71"/>
      <c r="N592" s="71"/>
      <c r="O592" s="71"/>
      <c r="P592" s="140">
        <f t="shared" si="18"/>
        <v>25</v>
      </c>
      <c r="Q592" s="140">
        <v>11</v>
      </c>
      <c r="R592" s="197">
        <f t="shared" si="19"/>
        <v>0.54347826086956519</v>
      </c>
      <c r="S592" s="140" t="s">
        <v>582</v>
      </c>
      <c r="T592" s="153" t="s">
        <v>261</v>
      </c>
      <c r="U592" s="153" t="s">
        <v>262</v>
      </c>
      <c r="V592" s="153" t="s">
        <v>263</v>
      </c>
      <c r="W592" s="198" t="s">
        <v>316</v>
      </c>
      <c r="X592" s="199">
        <v>5</v>
      </c>
      <c r="Y592" s="200" t="s">
        <v>236</v>
      </c>
      <c r="Z592" s="157" t="s">
        <v>237</v>
      </c>
      <c r="AA592" s="157" t="s">
        <v>238</v>
      </c>
      <c r="AB592" s="157" t="s">
        <v>239</v>
      </c>
      <c r="AC592" s="149"/>
    </row>
    <row r="593" spans="1:29" s="86" customFormat="1" ht="21.75" customHeight="1" x14ac:dyDescent="0.3">
      <c r="A593" s="140" t="s">
        <v>147</v>
      </c>
      <c r="B593" s="140">
        <v>10</v>
      </c>
      <c r="C593" s="140">
        <v>13</v>
      </c>
      <c r="D593" s="140">
        <v>2</v>
      </c>
      <c r="E593" s="140">
        <v>0</v>
      </c>
      <c r="F593" s="71"/>
      <c r="G593" s="71"/>
      <c r="H593" s="71"/>
      <c r="I593" s="71"/>
      <c r="J593" s="71"/>
      <c r="K593" s="71"/>
      <c r="L593" s="71"/>
      <c r="M593" s="71"/>
      <c r="N593" s="71"/>
      <c r="O593" s="71"/>
      <c r="P593" s="140">
        <f t="shared" si="18"/>
        <v>25</v>
      </c>
      <c r="Q593" s="140">
        <v>4</v>
      </c>
      <c r="R593" s="197">
        <f t="shared" si="19"/>
        <v>0.54347826086956519</v>
      </c>
      <c r="S593" s="140" t="s">
        <v>581</v>
      </c>
      <c r="T593" s="153" t="s">
        <v>3924</v>
      </c>
      <c r="U593" s="153" t="s">
        <v>773</v>
      </c>
      <c r="V593" s="153" t="s">
        <v>383</v>
      </c>
      <c r="W593" s="198" t="s">
        <v>3917</v>
      </c>
      <c r="X593" s="199">
        <v>5</v>
      </c>
      <c r="Y593" s="200" t="s">
        <v>271</v>
      </c>
      <c r="Z593" s="157" t="s">
        <v>3919</v>
      </c>
      <c r="AA593" s="157" t="s">
        <v>624</v>
      </c>
      <c r="AB593" s="157" t="s">
        <v>2246</v>
      </c>
      <c r="AC593" s="149"/>
    </row>
    <row r="594" spans="1:29" s="86" customFormat="1" ht="21.75" customHeight="1" x14ac:dyDescent="0.3">
      <c r="A594" s="140" t="s">
        <v>159</v>
      </c>
      <c r="B594" s="140">
        <v>14</v>
      </c>
      <c r="C594" s="140">
        <v>4</v>
      </c>
      <c r="D594" s="140">
        <v>4</v>
      </c>
      <c r="E594" s="140">
        <v>3</v>
      </c>
      <c r="F594" s="71"/>
      <c r="G594" s="71"/>
      <c r="H594" s="71"/>
      <c r="I594" s="71"/>
      <c r="J594" s="71"/>
      <c r="K594" s="71"/>
      <c r="L594" s="71"/>
      <c r="M594" s="71"/>
      <c r="N594" s="71"/>
      <c r="O594" s="71"/>
      <c r="P594" s="140">
        <f t="shared" si="18"/>
        <v>25</v>
      </c>
      <c r="Q594" s="140">
        <v>11</v>
      </c>
      <c r="R594" s="197">
        <f t="shared" si="19"/>
        <v>0.54347826086956519</v>
      </c>
      <c r="S594" s="140" t="s">
        <v>582</v>
      </c>
      <c r="T594" s="153" t="s">
        <v>3796</v>
      </c>
      <c r="U594" s="153" t="s">
        <v>262</v>
      </c>
      <c r="V594" s="153" t="s">
        <v>527</v>
      </c>
      <c r="W594" s="198" t="s">
        <v>3767</v>
      </c>
      <c r="X594" s="199">
        <v>5</v>
      </c>
      <c r="Y594" s="200" t="s">
        <v>402</v>
      </c>
      <c r="Z594" s="157" t="s">
        <v>3782</v>
      </c>
      <c r="AA594" s="157" t="s">
        <v>3783</v>
      </c>
      <c r="AB594" s="157" t="s">
        <v>727</v>
      </c>
      <c r="AC594" s="149"/>
    </row>
    <row r="595" spans="1:29" s="86" customFormat="1" ht="21.75" customHeight="1" x14ac:dyDescent="0.3">
      <c r="A595" s="140" t="s">
        <v>142</v>
      </c>
      <c r="B595" s="140">
        <v>11</v>
      </c>
      <c r="C595" s="140">
        <v>11</v>
      </c>
      <c r="D595" s="140">
        <v>2</v>
      </c>
      <c r="E595" s="140">
        <v>1</v>
      </c>
      <c r="F595" s="71"/>
      <c r="G595" s="71"/>
      <c r="H595" s="71"/>
      <c r="I595" s="71"/>
      <c r="J595" s="71"/>
      <c r="K595" s="71"/>
      <c r="L595" s="71"/>
      <c r="M595" s="71"/>
      <c r="N595" s="71"/>
      <c r="O595" s="71"/>
      <c r="P595" s="140">
        <f t="shared" si="18"/>
        <v>25</v>
      </c>
      <c r="Q595" s="140">
        <v>3</v>
      </c>
      <c r="R595" s="197">
        <f t="shared" si="19"/>
        <v>0.54347826086956519</v>
      </c>
      <c r="S595" s="140" t="s">
        <v>581</v>
      </c>
      <c r="T595" s="153" t="s">
        <v>3154</v>
      </c>
      <c r="U595" s="153" t="s">
        <v>366</v>
      </c>
      <c r="V595" s="153" t="s">
        <v>376</v>
      </c>
      <c r="W595" s="198" t="s">
        <v>3147</v>
      </c>
      <c r="X595" s="199">
        <v>5</v>
      </c>
      <c r="Y595" s="200" t="s">
        <v>2786</v>
      </c>
      <c r="Z595" s="157" t="s">
        <v>989</v>
      </c>
      <c r="AA595" s="157" t="s">
        <v>443</v>
      </c>
      <c r="AB595" s="157" t="s">
        <v>1041</v>
      </c>
      <c r="AC595" s="149"/>
    </row>
    <row r="596" spans="1:29" s="86" customFormat="1" ht="21.75" customHeight="1" x14ac:dyDescent="0.3">
      <c r="A596" s="152" t="s">
        <v>153</v>
      </c>
      <c r="B596" s="152">
        <v>8</v>
      </c>
      <c r="C596" s="152">
        <v>11</v>
      </c>
      <c r="D596" s="152">
        <v>3</v>
      </c>
      <c r="E596" s="152">
        <v>3</v>
      </c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140">
        <f t="shared" si="18"/>
        <v>25</v>
      </c>
      <c r="Q596" s="152">
        <v>10</v>
      </c>
      <c r="R596" s="197">
        <f t="shared" si="19"/>
        <v>0.54347826086956519</v>
      </c>
      <c r="S596" s="152" t="s">
        <v>582</v>
      </c>
      <c r="T596" s="155" t="s">
        <v>4455</v>
      </c>
      <c r="U596" s="155" t="s">
        <v>273</v>
      </c>
      <c r="V596" s="155" t="s">
        <v>425</v>
      </c>
      <c r="W596" s="198" t="s">
        <v>2781</v>
      </c>
      <c r="X596" s="152">
        <v>5</v>
      </c>
      <c r="Y596" s="204" t="s">
        <v>236</v>
      </c>
      <c r="Z596" s="205" t="s">
        <v>2784</v>
      </c>
      <c r="AA596" s="205" t="s">
        <v>463</v>
      </c>
      <c r="AB596" s="205" t="s">
        <v>1041</v>
      </c>
      <c r="AC596" s="149"/>
    </row>
    <row r="597" spans="1:29" s="86" customFormat="1" ht="21.75" customHeight="1" x14ac:dyDescent="0.3">
      <c r="A597" s="140" t="s">
        <v>148</v>
      </c>
      <c r="B597" s="140">
        <v>11</v>
      </c>
      <c r="C597" s="140">
        <v>11</v>
      </c>
      <c r="D597" s="140">
        <v>3</v>
      </c>
      <c r="E597" s="140">
        <v>0</v>
      </c>
      <c r="F597" s="71"/>
      <c r="G597" s="71"/>
      <c r="H597" s="71"/>
      <c r="I597" s="71"/>
      <c r="J597" s="71"/>
      <c r="K597" s="71"/>
      <c r="L597" s="71"/>
      <c r="M597" s="71"/>
      <c r="N597" s="71"/>
      <c r="O597" s="71"/>
      <c r="P597" s="140">
        <f t="shared" si="18"/>
        <v>25</v>
      </c>
      <c r="Q597" s="140">
        <v>3</v>
      </c>
      <c r="R597" s="197">
        <f t="shared" si="19"/>
        <v>0.54347826086956519</v>
      </c>
      <c r="S597" s="140" t="s">
        <v>581</v>
      </c>
      <c r="T597" s="153" t="s">
        <v>922</v>
      </c>
      <c r="U597" s="153" t="s">
        <v>1911</v>
      </c>
      <c r="V597" s="153" t="s">
        <v>430</v>
      </c>
      <c r="W597" s="198" t="s">
        <v>3147</v>
      </c>
      <c r="X597" s="199">
        <v>5</v>
      </c>
      <c r="Y597" s="200" t="s">
        <v>271</v>
      </c>
      <c r="Z597" s="157" t="s">
        <v>989</v>
      </c>
      <c r="AA597" s="157" t="s">
        <v>443</v>
      </c>
      <c r="AB597" s="157" t="s">
        <v>1041</v>
      </c>
      <c r="AC597" s="149"/>
    </row>
    <row r="598" spans="1:29" s="86" customFormat="1" ht="21.75" customHeight="1" x14ac:dyDescent="0.3">
      <c r="A598" s="140" t="s">
        <v>144</v>
      </c>
      <c r="B598" s="140">
        <v>11</v>
      </c>
      <c r="C598" s="140">
        <v>11</v>
      </c>
      <c r="D598" s="140">
        <v>2</v>
      </c>
      <c r="E598" s="140">
        <v>1</v>
      </c>
      <c r="F598" s="71"/>
      <c r="G598" s="71"/>
      <c r="H598" s="71"/>
      <c r="I598" s="71"/>
      <c r="J598" s="71"/>
      <c r="K598" s="71"/>
      <c r="L598" s="71"/>
      <c r="M598" s="71"/>
      <c r="N598" s="71"/>
      <c r="O598" s="71"/>
      <c r="P598" s="140">
        <f t="shared" si="18"/>
        <v>25</v>
      </c>
      <c r="Q598" s="140">
        <v>3</v>
      </c>
      <c r="R598" s="197">
        <f t="shared" si="19"/>
        <v>0.54347826086956519</v>
      </c>
      <c r="S598" s="140" t="s">
        <v>581</v>
      </c>
      <c r="T598" s="153" t="s">
        <v>3153</v>
      </c>
      <c r="U598" s="153" t="s">
        <v>360</v>
      </c>
      <c r="V598" s="153" t="s">
        <v>326</v>
      </c>
      <c r="W598" s="198" t="s">
        <v>3147</v>
      </c>
      <c r="X598" s="199">
        <v>5</v>
      </c>
      <c r="Y598" s="200" t="s">
        <v>2786</v>
      </c>
      <c r="Z598" s="157" t="s">
        <v>989</v>
      </c>
      <c r="AA598" s="157" t="s">
        <v>443</v>
      </c>
      <c r="AB598" s="157" t="s">
        <v>1041</v>
      </c>
      <c r="AC598" s="149"/>
    </row>
    <row r="599" spans="1:29" s="86" customFormat="1" ht="21.75" customHeight="1" x14ac:dyDescent="0.3">
      <c r="A599" s="140" t="s">
        <v>149</v>
      </c>
      <c r="B599" s="140">
        <v>6</v>
      </c>
      <c r="C599" s="140">
        <v>8</v>
      </c>
      <c r="D599" s="140">
        <v>5</v>
      </c>
      <c r="E599" s="140">
        <v>6</v>
      </c>
      <c r="F599" s="71"/>
      <c r="G599" s="71"/>
      <c r="H599" s="71"/>
      <c r="I599" s="71"/>
      <c r="J599" s="71"/>
      <c r="K599" s="71"/>
      <c r="L599" s="71"/>
      <c r="M599" s="71"/>
      <c r="N599" s="71"/>
      <c r="O599" s="71"/>
      <c r="P599" s="140">
        <f t="shared" si="18"/>
        <v>25</v>
      </c>
      <c r="Q599" s="140">
        <v>5</v>
      </c>
      <c r="R599" s="197">
        <f t="shared" si="19"/>
        <v>0.54347826086956519</v>
      </c>
      <c r="S599" s="140" t="s">
        <v>582</v>
      </c>
      <c r="T599" s="153" t="s">
        <v>1253</v>
      </c>
      <c r="U599" s="153" t="s">
        <v>1254</v>
      </c>
      <c r="V599" s="153" t="s">
        <v>937</v>
      </c>
      <c r="W599" s="198" t="s">
        <v>1241</v>
      </c>
      <c r="X599" s="199">
        <v>5</v>
      </c>
      <c r="Y599" s="200" t="s">
        <v>1242</v>
      </c>
      <c r="Z599" s="157" t="s">
        <v>1243</v>
      </c>
      <c r="AA599" s="157" t="s">
        <v>1244</v>
      </c>
      <c r="AB599" s="157" t="s">
        <v>491</v>
      </c>
      <c r="AC599" s="149"/>
    </row>
    <row r="600" spans="1:29" s="86" customFormat="1" ht="21.75" customHeight="1" x14ac:dyDescent="0.3">
      <c r="A600" s="140" t="s">
        <v>148</v>
      </c>
      <c r="B600" s="140">
        <v>12</v>
      </c>
      <c r="C600" s="140">
        <v>10</v>
      </c>
      <c r="D600" s="140">
        <v>2</v>
      </c>
      <c r="E600" s="140">
        <v>1</v>
      </c>
      <c r="F600" s="71"/>
      <c r="G600" s="71"/>
      <c r="H600" s="71"/>
      <c r="I600" s="71"/>
      <c r="J600" s="71"/>
      <c r="K600" s="71"/>
      <c r="L600" s="71"/>
      <c r="M600" s="71"/>
      <c r="N600" s="71"/>
      <c r="O600" s="71"/>
      <c r="P600" s="140">
        <f t="shared" si="18"/>
        <v>25</v>
      </c>
      <c r="Q600" s="140">
        <v>2</v>
      </c>
      <c r="R600" s="197">
        <f t="shared" si="19"/>
        <v>0.54347826086956519</v>
      </c>
      <c r="S600" s="140" t="s">
        <v>581</v>
      </c>
      <c r="T600" s="153" t="s">
        <v>1126</v>
      </c>
      <c r="U600" s="153" t="s">
        <v>1127</v>
      </c>
      <c r="V600" s="153" t="s">
        <v>1131</v>
      </c>
      <c r="W600" s="198" t="s">
        <v>1129</v>
      </c>
      <c r="X600" s="199">
        <v>5</v>
      </c>
      <c r="Y600" s="200" t="s">
        <v>247</v>
      </c>
      <c r="Z600" s="157" t="s">
        <v>1130</v>
      </c>
      <c r="AA600" s="157" t="s">
        <v>853</v>
      </c>
      <c r="AB600" s="157" t="s">
        <v>246</v>
      </c>
      <c r="AC600" s="149"/>
    </row>
    <row r="601" spans="1:29" s="86" customFormat="1" ht="21.75" customHeight="1" x14ac:dyDescent="0.3">
      <c r="A601" s="140" t="s">
        <v>142</v>
      </c>
      <c r="B601" s="140">
        <v>8</v>
      </c>
      <c r="C601" s="140">
        <v>11</v>
      </c>
      <c r="D601" s="140">
        <v>2</v>
      </c>
      <c r="E601" s="140">
        <v>4</v>
      </c>
      <c r="F601" s="71"/>
      <c r="G601" s="71"/>
      <c r="H601" s="71"/>
      <c r="I601" s="71"/>
      <c r="J601" s="71"/>
      <c r="K601" s="71"/>
      <c r="L601" s="71"/>
      <c r="M601" s="71"/>
      <c r="N601" s="71"/>
      <c r="O601" s="71"/>
      <c r="P601" s="140">
        <f t="shared" si="18"/>
        <v>25</v>
      </c>
      <c r="Q601" s="140">
        <v>1</v>
      </c>
      <c r="R601" s="197">
        <f t="shared" si="19"/>
        <v>0.54347826086956519</v>
      </c>
      <c r="S601" s="140" t="s">
        <v>580</v>
      </c>
      <c r="T601" s="153" t="s">
        <v>4256</v>
      </c>
      <c r="U601" s="153" t="s">
        <v>3195</v>
      </c>
      <c r="V601" s="153" t="s">
        <v>304</v>
      </c>
      <c r="W601" s="198" t="s">
        <v>4252</v>
      </c>
      <c r="X601" s="199">
        <v>5</v>
      </c>
      <c r="Y601" s="200"/>
      <c r="Z601" s="157" t="s">
        <v>4257</v>
      </c>
      <c r="AA601" s="157" t="s">
        <v>443</v>
      </c>
      <c r="AB601" s="157" t="s">
        <v>527</v>
      </c>
      <c r="AC601" s="149"/>
    </row>
    <row r="602" spans="1:29" s="86" customFormat="1" ht="21.75" customHeight="1" x14ac:dyDescent="0.3">
      <c r="A602" s="140" t="s">
        <v>142</v>
      </c>
      <c r="B602" s="140">
        <v>8</v>
      </c>
      <c r="C602" s="140">
        <v>12</v>
      </c>
      <c r="D602" s="140">
        <v>0</v>
      </c>
      <c r="E602" s="140">
        <v>5</v>
      </c>
      <c r="F602" s="71"/>
      <c r="G602" s="71"/>
      <c r="H602" s="71"/>
      <c r="I602" s="71"/>
      <c r="J602" s="71"/>
      <c r="K602" s="71"/>
      <c r="L602" s="71"/>
      <c r="M602" s="71"/>
      <c r="N602" s="71"/>
      <c r="O602" s="71"/>
      <c r="P602" s="140">
        <f t="shared" si="18"/>
        <v>25</v>
      </c>
      <c r="Q602" s="140">
        <v>2</v>
      </c>
      <c r="R602" s="197">
        <f t="shared" si="19"/>
        <v>0.54347826086956519</v>
      </c>
      <c r="S602" s="140" t="s">
        <v>581</v>
      </c>
      <c r="T602" s="153" t="s">
        <v>2404</v>
      </c>
      <c r="U602" s="153" t="s">
        <v>254</v>
      </c>
      <c r="V602" s="153" t="s">
        <v>326</v>
      </c>
      <c r="W602" s="198" t="s">
        <v>2402</v>
      </c>
      <c r="X602" s="199">
        <v>5</v>
      </c>
      <c r="Y602" s="200" t="s">
        <v>255</v>
      </c>
      <c r="Z602" s="157" t="s">
        <v>2403</v>
      </c>
      <c r="AA602" s="157" t="s">
        <v>894</v>
      </c>
      <c r="AB602" s="157" t="s">
        <v>1056</v>
      </c>
      <c r="AC602" s="149"/>
    </row>
    <row r="603" spans="1:29" s="86" customFormat="1" ht="21.75" customHeight="1" x14ac:dyDescent="0.3">
      <c r="A603" s="140" t="s">
        <v>151</v>
      </c>
      <c r="B603" s="140">
        <v>8</v>
      </c>
      <c r="C603" s="140">
        <v>13</v>
      </c>
      <c r="D603" s="140">
        <v>3</v>
      </c>
      <c r="E603" s="140">
        <v>1</v>
      </c>
      <c r="F603" s="71"/>
      <c r="G603" s="71"/>
      <c r="H603" s="71"/>
      <c r="I603" s="71"/>
      <c r="J603" s="71"/>
      <c r="K603" s="71"/>
      <c r="L603" s="71"/>
      <c r="M603" s="71"/>
      <c r="N603" s="71"/>
      <c r="O603" s="71"/>
      <c r="P603" s="140">
        <f t="shared" si="18"/>
        <v>25</v>
      </c>
      <c r="Q603" s="140">
        <v>3</v>
      </c>
      <c r="R603" s="197">
        <f t="shared" si="19"/>
        <v>0.54347826086956519</v>
      </c>
      <c r="S603" s="140" t="s">
        <v>581</v>
      </c>
      <c r="T603" s="157" t="s">
        <v>2563</v>
      </c>
      <c r="U603" s="157" t="s">
        <v>654</v>
      </c>
      <c r="V603" s="157" t="s">
        <v>331</v>
      </c>
      <c r="W603" s="198" t="s">
        <v>2559</v>
      </c>
      <c r="X603" s="199">
        <v>5</v>
      </c>
      <c r="Y603" s="200" t="s">
        <v>2413</v>
      </c>
      <c r="Z603" s="157" t="s">
        <v>2560</v>
      </c>
      <c r="AA603" s="157" t="s">
        <v>894</v>
      </c>
      <c r="AB603" s="157" t="s">
        <v>1056</v>
      </c>
      <c r="AC603" s="149"/>
    </row>
    <row r="604" spans="1:29" s="86" customFormat="1" ht="21.75" customHeight="1" x14ac:dyDescent="0.3">
      <c r="A604" s="152" t="s">
        <v>147</v>
      </c>
      <c r="B604" s="152">
        <v>13</v>
      </c>
      <c r="C604" s="152">
        <v>9</v>
      </c>
      <c r="D604" s="152">
        <v>3</v>
      </c>
      <c r="E604" s="152">
        <v>0</v>
      </c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140">
        <f t="shared" ref="P604:P667" si="20">B604+C604+D604+E604</f>
        <v>25</v>
      </c>
      <c r="Q604" s="152">
        <v>19</v>
      </c>
      <c r="R604" s="197">
        <f t="shared" ref="R604:R667" si="21">P604/46</f>
        <v>0.54347826086956519</v>
      </c>
      <c r="S604" s="152" t="s">
        <v>582</v>
      </c>
      <c r="T604" s="155" t="s">
        <v>4456</v>
      </c>
      <c r="U604" s="155" t="s">
        <v>336</v>
      </c>
      <c r="V604" s="155" t="s">
        <v>297</v>
      </c>
      <c r="W604" s="198" t="s">
        <v>2781</v>
      </c>
      <c r="X604" s="152">
        <v>5</v>
      </c>
      <c r="Y604" s="204" t="s">
        <v>236</v>
      </c>
      <c r="Z604" s="205" t="s">
        <v>2784</v>
      </c>
      <c r="AA604" s="205" t="s">
        <v>463</v>
      </c>
      <c r="AB604" s="205" t="s">
        <v>1041</v>
      </c>
      <c r="AC604" s="149"/>
    </row>
    <row r="605" spans="1:29" s="86" customFormat="1" ht="21.75" customHeight="1" x14ac:dyDescent="0.3">
      <c r="A605" s="140" t="s">
        <v>143</v>
      </c>
      <c r="B605" s="140">
        <v>6</v>
      </c>
      <c r="C605" s="140">
        <v>11</v>
      </c>
      <c r="D605" s="140">
        <v>4</v>
      </c>
      <c r="E605" s="140">
        <v>4</v>
      </c>
      <c r="F605" s="71"/>
      <c r="G605" s="71"/>
      <c r="H605" s="71"/>
      <c r="I605" s="71"/>
      <c r="J605" s="71"/>
      <c r="K605" s="71"/>
      <c r="L605" s="71"/>
      <c r="M605" s="71"/>
      <c r="N605" s="71"/>
      <c r="O605" s="71"/>
      <c r="P605" s="140">
        <f t="shared" si="20"/>
        <v>25</v>
      </c>
      <c r="Q605" s="140">
        <v>11</v>
      </c>
      <c r="R605" s="197">
        <f t="shared" si="21"/>
        <v>0.54347826086956519</v>
      </c>
      <c r="S605" s="140" t="s">
        <v>582</v>
      </c>
      <c r="T605" s="153" t="s">
        <v>1725</v>
      </c>
      <c r="U605" s="153" t="s">
        <v>251</v>
      </c>
      <c r="V605" s="153" t="s">
        <v>249</v>
      </c>
      <c r="W605" s="198" t="s">
        <v>1669</v>
      </c>
      <c r="X605" s="199">
        <v>5</v>
      </c>
      <c r="Y605" s="200" t="s">
        <v>402</v>
      </c>
      <c r="Z605" s="157" t="s">
        <v>1670</v>
      </c>
      <c r="AA605" s="157" t="s">
        <v>366</v>
      </c>
      <c r="AB605" s="157" t="s">
        <v>242</v>
      </c>
      <c r="AC605" s="149"/>
    </row>
    <row r="606" spans="1:29" s="86" customFormat="1" ht="21.75" customHeight="1" x14ac:dyDescent="0.3">
      <c r="A606" s="140" t="s">
        <v>143</v>
      </c>
      <c r="B606" s="140">
        <v>10</v>
      </c>
      <c r="C606" s="140">
        <v>12</v>
      </c>
      <c r="D606" s="140">
        <v>3</v>
      </c>
      <c r="E606" s="140">
        <v>0</v>
      </c>
      <c r="F606" s="71"/>
      <c r="G606" s="71"/>
      <c r="H606" s="71"/>
      <c r="I606" s="71"/>
      <c r="J606" s="71"/>
      <c r="K606" s="71"/>
      <c r="L606" s="71"/>
      <c r="M606" s="71"/>
      <c r="N606" s="71"/>
      <c r="O606" s="71"/>
      <c r="P606" s="140">
        <f t="shared" si="20"/>
        <v>25</v>
      </c>
      <c r="Q606" s="140">
        <v>3</v>
      </c>
      <c r="R606" s="197">
        <f t="shared" si="21"/>
        <v>0.54347826086956519</v>
      </c>
      <c r="S606" s="140" t="s">
        <v>582</v>
      </c>
      <c r="T606" s="153" t="s">
        <v>1639</v>
      </c>
      <c r="U606" s="153" t="s">
        <v>461</v>
      </c>
      <c r="V606" s="153" t="s">
        <v>348</v>
      </c>
      <c r="W606" s="198" t="s">
        <v>3637</v>
      </c>
      <c r="X606" s="199">
        <v>5</v>
      </c>
      <c r="Y606" s="200" t="s">
        <v>402</v>
      </c>
      <c r="Z606" s="157" t="s">
        <v>3017</v>
      </c>
      <c r="AA606" s="157" t="s">
        <v>482</v>
      </c>
      <c r="AB606" s="157" t="s">
        <v>249</v>
      </c>
      <c r="AC606" s="149"/>
    </row>
    <row r="607" spans="1:29" s="86" customFormat="1" ht="21.75" customHeight="1" x14ac:dyDescent="0.3">
      <c r="A607" s="140" t="s">
        <v>146</v>
      </c>
      <c r="B607" s="140">
        <v>11</v>
      </c>
      <c r="C607" s="140">
        <v>10</v>
      </c>
      <c r="D607" s="140">
        <v>2</v>
      </c>
      <c r="E607" s="140">
        <v>2</v>
      </c>
      <c r="F607" s="71"/>
      <c r="G607" s="71"/>
      <c r="H607" s="71"/>
      <c r="I607" s="71"/>
      <c r="J607" s="71"/>
      <c r="K607" s="71"/>
      <c r="L607" s="71"/>
      <c r="M607" s="71"/>
      <c r="N607" s="71"/>
      <c r="O607" s="71"/>
      <c r="P607" s="140">
        <f t="shared" si="20"/>
        <v>25</v>
      </c>
      <c r="Q607" s="140">
        <v>6</v>
      </c>
      <c r="R607" s="197">
        <f t="shared" si="21"/>
        <v>0.54347826086956519</v>
      </c>
      <c r="S607" s="140" t="s">
        <v>1600</v>
      </c>
      <c r="T607" s="153" t="s">
        <v>4753</v>
      </c>
      <c r="U607" s="153" t="s">
        <v>4754</v>
      </c>
      <c r="V607" s="153" t="s">
        <v>4755</v>
      </c>
      <c r="W607" s="157" t="s">
        <v>4747</v>
      </c>
      <c r="X607" s="199">
        <v>5</v>
      </c>
      <c r="Y607" s="200" t="s">
        <v>255</v>
      </c>
      <c r="Z607" s="157" t="s">
        <v>4748</v>
      </c>
      <c r="AA607" s="157" t="s">
        <v>412</v>
      </c>
      <c r="AB607" s="157" t="s">
        <v>838</v>
      </c>
      <c r="AC607" s="149"/>
    </row>
    <row r="608" spans="1:29" s="86" customFormat="1" ht="21.75" customHeight="1" x14ac:dyDescent="0.3">
      <c r="A608" s="140" t="s">
        <v>143</v>
      </c>
      <c r="B608" s="140">
        <v>10</v>
      </c>
      <c r="C608" s="140">
        <v>10</v>
      </c>
      <c r="D608" s="140">
        <v>2</v>
      </c>
      <c r="E608" s="140">
        <v>3</v>
      </c>
      <c r="F608" s="71"/>
      <c r="G608" s="71"/>
      <c r="H608" s="71"/>
      <c r="I608" s="71"/>
      <c r="J608" s="71"/>
      <c r="K608" s="71"/>
      <c r="L608" s="71"/>
      <c r="M608" s="71"/>
      <c r="N608" s="71"/>
      <c r="O608" s="71"/>
      <c r="P608" s="140">
        <f t="shared" si="20"/>
        <v>25</v>
      </c>
      <c r="Q608" s="140">
        <v>9</v>
      </c>
      <c r="R608" s="197">
        <f t="shared" si="21"/>
        <v>0.54347826086956519</v>
      </c>
      <c r="S608" s="140" t="s">
        <v>582</v>
      </c>
      <c r="T608" s="153" t="s">
        <v>1048</v>
      </c>
      <c r="U608" s="153" t="s">
        <v>313</v>
      </c>
      <c r="V608" s="153" t="s">
        <v>425</v>
      </c>
      <c r="W608" s="198" t="s">
        <v>1022</v>
      </c>
      <c r="X608" s="199">
        <v>5</v>
      </c>
      <c r="Y608" s="200" t="s">
        <v>255</v>
      </c>
      <c r="Z608" s="157" t="s">
        <v>1033</v>
      </c>
      <c r="AA608" s="157" t="s">
        <v>443</v>
      </c>
      <c r="AB608" s="157" t="s">
        <v>1034</v>
      </c>
      <c r="AC608" s="149"/>
    </row>
    <row r="609" spans="1:29" s="86" customFormat="1" ht="21.75" customHeight="1" x14ac:dyDescent="0.3">
      <c r="A609" s="152" t="s">
        <v>167</v>
      </c>
      <c r="B609" s="152">
        <v>12</v>
      </c>
      <c r="C609" s="152">
        <v>11</v>
      </c>
      <c r="D609" s="152">
        <v>2</v>
      </c>
      <c r="E609" s="152">
        <v>0</v>
      </c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140">
        <f t="shared" si="20"/>
        <v>25</v>
      </c>
      <c r="Q609" s="152">
        <v>10</v>
      </c>
      <c r="R609" s="197">
        <f t="shared" si="21"/>
        <v>0.54347826086956519</v>
      </c>
      <c r="S609" s="152" t="s">
        <v>582</v>
      </c>
      <c r="T609" s="155" t="s">
        <v>4457</v>
      </c>
      <c r="U609" s="155" t="s">
        <v>886</v>
      </c>
      <c r="V609" s="155" t="s">
        <v>522</v>
      </c>
      <c r="W609" s="198" t="s">
        <v>2781</v>
      </c>
      <c r="X609" s="152">
        <v>5</v>
      </c>
      <c r="Y609" s="204" t="s">
        <v>255</v>
      </c>
      <c r="Z609" s="205" t="s">
        <v>2782</v>
      </c>
      <c r="AA609" s="205" t="s">
        <v>366</v>
      </c>
      <c r="AB609" s="205" t="s">
        <v>398</v>
      </c>
      <c r="AC609" s="149"/>
    </row>
    <row r="610" spans="1:29" s="86" customFormat="1" ht="21.75" customHeight="1" x14ac:dyDescent="0.3">
      <c r="A610" s="140" t="s">
        <v>147</v>
      </c>
      <c r="B610" s="140">
        <v>14</v>
      </c>
      <c r="C610" s="140">
        <v>11</v>
      </c>
      <c r="D610" s="140">
        <v>0</v>
      </c>
      <c r="E610" s="140">
        <v>0</v>
      </c>
      <c r="F610" s="71"/>
      <c r="G610" s="71"/>
      <c r="H610" s="71"/>
      <c r="I610" s="71"/>
      <c r="J610" s="71"/>
      <c r="K610" s="71"/>
      <c r="L610" s="71"/>
      <c r="M610" s="71"/>
      <c r="N610" s="71"/>
      <c r="O610" s="71"/>
      <c r="P610" s="140">
        <f t="shared" si="20"/>
        <v>25</v>
      </c>
      <c r="Q610" s="140">
        <v>5</v>
      </c>
      <c r="R610" s="197">
        <f t="shared" si="21"/>
        <v>0.54347826086956519</v>
      </c>
      <c r="S610" s="140" t="s">
        <v>582</v>
      </c>
      <c r="T610" s="153" t="s">
        <v>846</v>
      </c>
      <c r="U610" s="153" t="s">
        <v>256</v>
      </c>
      <c r="V610" s="153" t="s">
        <v>491</v>
      </c>
      <c r="W610" s="198" t="s">
        <v>828</v>
      </c>
      <c r="X610" s="199">
        <v>5</v>
      </c>
      <c r="Y610" s="200" t="s">
        <v>402</v>
      </c>
      <c r="Z610" s="157" t="s">
        <v>837</v>
      </c>
      <c r="AA610" s="157" t="s">
        <v>705</v>
      </c>
      <c r="AB610" s="157" t="s">
        <v>838</v>
      </c>
      <c r="AC610" s="149"/>
    </row>
    <row r="611" spans="1:29" s="86" customFormat="1" ht="21.75" customHeight="1" x14ac:dyDescent="0.3">
      <c r="A611" s="140" t="s">
        <v>144</v>
      </c>
      <c r="B611" s="140">
        <v>6</v>
      </c>
      <c r="C611" s="140">
        <v>11</v>
      </c>
      <c r="D611" s="140">
        <v>4</v>
      </c>
      <c r="E611" s="140">
        <v>4</v>
      </c>
      <c r="F611" s="71"/>
      <c r="G611" s="71"/>
      <c r="H611" s="71"/>
      <c r="I611" s="71"/>
      <c r="J611" s="71"/>
      <c r="K611" s="71"/>
      <c r="L611" s="71"/>
      <c r="M611" s="71"/>
      <c r="N611" s="71"/>
      <c r="O611" s="71"/>
      <c r="P611" s="140">
        <f t="shared" si="20"/>
        <v>25</v>
      </c>
      <c r="Q611" s="140">
        <v>3</v>
      </c>
      <c r="R611" s="197">
        <f t="shared" si="21"/>
        <v>0.54347826086956519</v>
      </c>
      <c r="S611" s="140" t="s">
        <v>582</v>
      </c>
      <c r="T611" s="153" t="s">
        <v>4264</v>
      </c>
      <c r="U611" s="153" t="s">
        <v>362</v>
      </c>
      <c r="V611" s="153" t="s">
        <v>1735</v>
      </c>
      <c r="W611" s="198" t="s">
        <v>4262</v>
      </c>
      <c r="X611" s="199">
        <v>5</v>
      </c>
      <c r="Y611" s="200" t="s">
        <v>402</v>
      </c>
      <c r="Z611" s="157" t="s">
        <v>4263</v>
      </c>
      <c r="AA611" s="157" t="s">
        <v>496</v>
      </c>
      <c r="AB611" s="157" t="s">
        <v>376</v>
      </c>
      <c r="AC611" s="149"/>
    </row>
    <row r="612" spans="1:29" s="86" customFormat="1" ht="21.75" customHeight="1" x14ac:dyDescent="0.3">
      <c r="A612" s="140" t="s">
        <v>169</v>
      </c>
      <c r="B612" s="140">
        <v>11</v>
      </c>
      <c r="C612" s="140">
        <v>9</v>
      </c>
      <c r="D612" s="140">
        <v>2</v>
      </c>
      <c r="E612" s="140">
        <v>3</v>
      </c>
      <c r="F612" s="71"/>
      <c r="G612" s="71"/>
      <c r="H612" s="71"/>
      <c r="I612" s="71"/>
      <c r="J612" s="71"/>
      <c r="K612" s="71"/>
      <c r="L612" s="71"/>
      <c r="M612" s="71"/>
      <c r="N612" s="71"/>
      <c r="O612" s="71"/>
      <c r="P612" s="140">
        <f t="shared" si="20"/>
        <v>25</v>
      </c>
      <c r="Q612" s="140">
        <v>11</v>
      </c>
      <c r="R612" s="197">
        <f t="shared" si="21"/>
        <v>0.54347826086956519</v>
      </c>
      <c r="S612" s="140" t="s">
        <v>582</v>
      </c>
      <c r="T612" s="153" t="s">
        <v>296</v>
      </c>
      <c r="U612" s="153" t="s">
        <v>265</v>
      </c>
      <c r="V612" s="153" t="s">
        <v>297</v>
      </c>
      <c r="W612" s="198" t="s">
        <v>316</v>
      </c>
      <c r="X612" s="199">
        <v>5</v>
      </c>
      <c r="Y612" s="200" t="s">
        <v>236</v>
      </c>
      <c r="Z612" s="157" t="s">
        <v>237</v>
      </c>
      <c r="AA612" s="157" t="s">
        <v>238</v>
      </c>
      <c r="AB612" s="157" t="s">
        <v>239</v>
      </c>
      <c r="AC612" s="149"/>
    </row>
    <row r="613" spans="1:29" s="86" customFormat="1" ht="21.75" customHeight="1" x14ac:dyDescent="0.3">
      <c r="A613" s="140" t="s">
        <v>153</v>
      </c>
      <c r="B613" s="140">
        <v>8</v>
      </c>
      <c r="C613" s="140">
        <v>15</v>
      </c>
      <c r="D613" s="140">
        <v>2</v>
      </c>
      <c r="E613" s="140">
        <v>0</v>
      </c>
      <c r="F613" s="71"/>
      <c r="G613" s="71"/>
      <c r="H613" s="71"/>
      <c r="I613" s="71"/>
      <c r="J613" s="71"/>
      <c r="K613" s="71"/>
      <c r="L613" s="71"/>
      <c r="M613" s="71"/>
      <c r="N613" s="71"/>
      <c r="O613" s="71"/>
      <c r="P613" s="140">
        <f t="shared" si="20"/>
        <v>25</v>
      </c>
      <c r="Q613" s="140">
        <v>1</v>
      </c>
      <c r="R613" s="197">
        <f t="shared" si="21"/>
        <v>0.54347826086956519</v>
      </c>
      <c r="S613" s="140" t="s">
        <v>580</v>
      </c>
      <c r="T613" s="153" t="s">
        <v>1923</v>
      </c>
      <c r="U613" s="153" t="s">
        <v>333</v>
      </c>
      <c r="V613" s="153" t="s">
        <v>425</v>
      </c>
      <c r="W613" s="198" t="s">
        <v>1924</v>
      </c>
      <c r="X613" s="199">
        <v>5</v>
      </c>
      <c r="Y613" s="200" t="s">
        <v>236</v>
      </c>
      <c r="Z613" s="157" t="s">
        <v>1925</v>
      </c>
      <c r="AA613" s="157" t="s">
        <v>366</v>
      </c>
      <c r="AB613" s="157" t="s">
        <v>326</v>
      </c>
      <c r="AC613" s="149"/>
    </row>
    <row r="614" spans="1:29" s="86" customFormat="1" ht="21.75" customHeight="1" x14ac:dyDescent="0.3">
      <c r="A614" s="150" t="s">
        <v>143</v>
      </c>
      <c r="B614" s="150">
        <v>10</v>
      </c>
      <c r="C614" s="150">
        <v>12</v>
      </c>
      <c r="D614" s="150">
        <v>3</v>
      </c>
      <c r="E614" s="150">
        <v>0</v>
      </c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140">
        <f t="shared" si="20"/>
        <v>25</v>
      </c>
      <c r="Q614" s="150">
        <v>6</v>
      </c>
      <c r="R614" s="197">
        <f t="shared" si="21"/>
        <v>0.54347826086956519</v>
      </c>
      <c r="S614" s="150" t="s">
        <v>582</v>
      </c>
      <c r="T614" s="153" t="s">
        <v>4302</v>
      </c>
      <c r="U614" s="153" t="s">
        <v>336</v>
      </c>
      <c r="V614" s="153" t="s">
        <v>448</v>
      </c>
      <c r="W614" s="201" t="s">
        <v>4294</v>
      </c>
      <c r="X614" s="202">
        <v>5</v>
      </c>
      <c r="Y614" s="200" t="s">
        <v>271</v>
      </c>
      <c r="Z614" s="203" t="s">
        <v>4295</v>
      </c>
      <c r="AA614" s="203" t="s">
        <v>385</v>
      </c>
      <c r="AB614" s="203" t="s">
        <v>297</v>
      </c>
      <c r="AC614" s="151"/>
    </row>
    <row r="615" spans="1:29" s="86" customFormat="1" ht="21.75" customHeight="1" x14ac:dyDescent="0.3">
      <c r="A615" s="140" t="s">
        <v>143</v>
      </c>
      <c r="B615" s="140">
        <v>12</v>
      </c>
      <c r="C615" s="140">
        <v>9</v>
      </c>
      <c r="D615" s="140">
        <v>4</v>
      </c>
      <c r="E615" s="140">
        <v>0</v>
      </c>
      <c r="F615" s="71"/>
      <c r="G615" s="71"/>
      <c r="H615" s="71"/>
      <c r="I615" s="71"/>
      <c r="J615" s="71"/>
      <c r="K615" s="71"/>
      <c r="L615" s="71"/>
      <c r="M615" s="71"/>
      <c r="N615" s="71"/>
      <c r="O615" s="71"/>
      <c r="P615" s="140">
        <f t="shared" si="20"/>
        <v>25</v>
      </c>
      <c r="Q615" s="140">
        <v>8</v>
      </c>
      <c r="R615" s="197">
        <f t="shared" si="21"/>
        <v>0.54347826086956519</v>
      </c>
      <c r="S615" s="140" t="s">
        <v>582</v>
      </c>
      <c r="T615" s="156" t="s">
        <v>4669</v>
      </c>
      <c r="U615" s="156" t="s">
        <v>1142</v>
      </c>
      <c r="V615" s="156" t="s">
        <v>309</v>
      </c>
      <c r="W615" s="198" t="s">
        <v>4656</v>
      </c>
      <c r="X615" s="204">
        <v>5</v>
      </c>
      <c r="Y615" s="204">
        <v>2</v>
      </c>
      <c r="Z615" s="157" t="s">
        <v>1717</v>
      </c>
      <c r="AA615" s="157" t="s">
        <v>333</v>
      </c>
      <c r="AB615" s="157" t="s">
        <v>263</v>
      </c>
      <c r="AC615" s="149"/>
    </row>
    <row r="616" spans="1:29" s="86" customFormat="1" ht="21.75" customHeight="1" x14ac:dyDescent="0.3">
      <c r="A616" s="140" t="s">
        <v>151</v>
      </c>
      <c r="B616" s="140">
        <v>8</v>
      </c>
      <c r="C616" s="140">
        <v>14</v>
      </c>
      <c r="D616" s="140">
        <v>3</v>
      </c>
      <c r="E616" s="140">
        <v>0</v>
      </c>
      <c r="F616" s="71"/>
      <c r="G616" s="71"/>
      <c r="H616" s="71"/>
      <c r="I616" s="71"/>
      <c r="J616" s="71"/>
      <c r="K616" s="71"/>
      <c r="L616" s="71"/>
      <c r="M616" s="71"/>
      <c r="N616" s="71"/>
      <c r="O616" s="71"/>
      <c r="P616" s="140">
        <f t="shared" si="20"/>
        <v>25</v>
      </c>
      <c r="Q616" s="140">
        <v>5</v>
      </c>
      <c r="R616" s="197">
        <f t="shared" si="21"/>
        <v>0.54347826086956519</v>
      </c>
      <c r="S616" s="140" t="s">
        <v>582</v>
      </c>
      <c r="T616" s="153" t="s">
        <v>4039</v>
      </c>
      <c r="U616" s="153" t="s">
        <v>293</v>
      </c>
      <c r="V616" s="153" t="s">
        <v>289</v>
      </c>
      <c r="W616" s="198" t="s">
        <v>4028</v>
      </c>
      <c r="X616" s="199">
        <v>5</v>
      </c>
      <c r="Y616" s="200" t="s">
        <v>2755</v>
      </c>
      <c r="Z616" s="157" t="s">
        <v>4033</v>
      </c>
      <c r="AA616" s="157" t="s">
        <v>1546</v>
      </c>
      <c r="AB616" s="157" t="s">
        <v>1041</v>
      </c>
      <c r="AC616" s="149"/>
    </row>
    <row r="617" spans="1:29" s="86" customFormat="1" ht="21.75" customHeight="1" x14ac:dyDescent="0.3">
      <c r="A617" s="152" t="s">
        <v>152</v>
      </c>
      <c r="B617" s="152">
        <v>9</v>
      </c>
      <c r="C617" s="152">
        <v>10</v>
      </c>
      <c r="D617" s="152">
        <v>3</v>
      </c>
      <c r="E617" s="152">
        <v>3</v>
      </c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140">
        <f t="shared" si="20"/>
        <v>25</v>
      </c>
      <c r="Q617" s="152">
        <v>10</v>
      </c>
      <c r="R617" s="197">
        <f t="shared" si="21"/>
        <v>0.54347826086956519</v>
      </c>
      <c r="S617" s="152" t="s">
        <v>582</v>
      </c>
      <c r="T617" s="155" t="s">
        <v>4194</v>
      </c>
      <c r="U617" s="155" t="s">
        <v>414</v>
      </c>
      <c r="V617" s="155" t="s">
        <v>246</v>
      </c>
      <c r="W617" s="198" t="s">
        <v>2781</v>
      </c>
      <c r="X617" s="152">
        <v>5</v>
      </c>
      <c r="Y617" s="204" t="s">
        <v>236</v>
      </c>
      <c r="Z617" s="205" t="s">
        <v>2784</v>
      </c>
      <c r="AA617" s="205" t="s">
        <v>463</v>
      </c>
      <c r="AB617" s="205" t="s">
        <v>1041</v>
      </c>
      <c r="AC617" s="149"/>
    </row>
    <row r="618" spans="1:29" s="86" customFormat="1" ht="21.75" customHeight="1" x14ac:dyDescent="0.3">
      <c r="A618" s="140" t="s">
        <v>147</v>
      </c>
      <c r="B618" s="140">
        <v>11</v>
      </c>
      <c r="C618" s="140">
        <v>3</v>
      </c>
      <c r="D618" s="140">
        <v>5</v>
      </c>
      <c r="E618" s="140">
        <v>6</v>
      </c>
      <c r="F618" s="71"/>
      <c r="G618" s="71"/>
      <c r="H618" s="71"/>
      <c r="I618" s="71"/>
      <c r="J618" s="71"/>
      <c r="K618" s="71"/>
      <c r="L618" s="71"/>
      <c r="M618" s="71"/>
      <c r="N618" s="71"/>
      <c r="O618" s="71"/>
      <c r="P618" s="140">
        <f t="shared" si="20"/>
        <v>25</v>
      </c>
      <c r="Q618" s="140">
        <v>5</v>
      </c>
      <c r="R618" s="197">
        <f t="shared" si="21"/>
        <v>0.54347826086956519</v>
      </c>
      <c r="S618" s="140" t="s">
        <v>582</v>
      </c>
      <c r="T618" s="153" t="s">
        <v>1243</v>
      </c>
      <c r="U618" s="153" t="s">
        <v>1252</v>
      </c>
      <c r="V618" s="153"/>
      <c r="W618" s="198" t="s">
        <v>1241</v>
      </c>
      <c r="X618" s="199">
        <v>5</v>
      </c>
      <c r="Y618" s="200" t="s">
        <v>1242</v>
      </c>
      <c r="Z618" s="157" t="s">
        <v>1243</v>
      </c>
      <c r="AA618" s="157" t="s">
        <v>1244</v>
      </c>
      <c r="AB618" s="157" t="s">
        <v>491</v>
      </c>
      <c r="AC618" s="149"/>
    </row>
    <row r="619" spans="1:29" s="86" customFormat="1" ht="21.75" customHeight="1" x14ac:dyDescent="0.3">
      <c r="A619" s="140" t="s">
        <v>148</v>
      </c>
      <c r="B619" s="140">
        <v>8</v>
      </c>
      <c r="C619" s="140">
        <v>9</v>
      </c>
      <c r="D619" s="140">
        <v>4</v>
      </c>
      <c r="E619" s="140">
        <v>3</v>
      </c>
      <c r="F619" s="71"/>
      <c r="G619" s="71"/>
      <c r="H619" s="71"/>
      <c r="I619" s="71"/>
      <c r="J619" s="71"/>
      <c r="K619" s="71"/>
      <c r="L619" s="71"/>
      <c r="M619" s="71"/>
      <c r="N619" s="71"/>
      <c r="O619" s="71"/>
      <c r="P619" s="140">
        <f t="shared" si="20"/>
        <v>24</v>
      </c>
      <c r="Q619" s="140">
        <v>6</v>
      </c>
      <c r="R619" s="197">
        <f t="shared" si="21"/>
        <v>0.52173913043478259</v>
      </c>
      <c r="S619" s="140" t="s">
        <v>582</v>
      </c>
      <c r="T619" s="153" t="s">
        <v>847</v>
      </c>
      <c r="U619" s="153" t="s">
        <v>848</v>
      </c>
      <c r="V619" s="153" t="s">
        <v>849</v>
      </c>
      <c r="W619" s="198" t="s">
        <v>828</v>
      </c>
      <c r="X619" s="199">
        <v>5</v>
      </c>
      <c r="Y619" s="200" t="s">
        <v>255</v>
      </c>
      <c r="Z619" s="157" t="s">
        <v>837</v>
      </c>
      <c r="AA619" s="157" t="s">
        <v>705</v>
      </c>
      <c r="AB619" s="157" t="s">
        <v>838</v>
      </c>
      <c r="AC619" s="149"/>
    </row>
    <row r="620" spans="1:29" s="86" customFormat="1" ht="21.75" customHeight="1" x14ac:dyDescent="0.3">
      <c r="A620" s="140" t="s">
        <v>150</v>
      </c>
      <c r="B620" s="140">
        <v>13</v>
      </c>
      <c r="C620" s="140">
        <v>10</v>
      </c>
      <c r="D620" s="140">
        <v>1</v>
      </c>
      <c r="E620" s="140">
        <v>0</v>
      </c>
      <c r="F620" s="71"/>
      <c r="G620" s="71"/>
      <c r="H620" s="71"/>
      <c r="I620" s="71"/>
      <c r="J620" s="71"/>
      <c r="K620" s="71"/>
      <c r="L620" s="71"/>
      <c r="M620" s="71"/>
      <c r="N620" s="71"/>
      <c r="O620" s="71"/>
      <c r="P620" s="140">
        <f t="shared" si="20"/>
        <v>24</v>
      </c>
      <c r="Q620" s="140">
        <v>6</v>
      </c>
      <c r="R620" s="197">
        <f t="shared" si="21"/>
        <v>0.52173913043478259</v>
      </c>
      <c r="S620" s="140" t="s">
        <v>582</v>
      </c>
      <c r="T620" s="153" t="s">
        <v>850</v>
      </c>
      <c r="U620" s="153" t="s">
        <v>597</v>
      </c>
      <c r="V620" s="153" t="s">
        <v>246</v>
      </c>
      <c r="W620" s="198" t="s">
        <v>828</v>
      </c>
      <c r="X620" s="199">
        <v>5</v>
      </c>
      <c r="Y620" s="200" t="s">
        <v>402</v>
      </c>
      <c r="Z620" s="157" t="s">
        <v>837</v>
      </c>
      <c r="AA620" s="157" t="s">
        <v>705</v>
      </c>
      <c r="AB620" s="157" t="s">
        <v>838</v>
      </c>
      <c r="AC620" s="149"/>
    </row>
    <row r="621" spans="1:29" s="86" customFormat="1" ht="21.75" customHeight="1" x14ac:dyDescent="0.3">
      <c r="A621" s="140" t="s">
        <v>151</v>
      </c>
      <c r="B621" s="140">
        <v>15</v>
      </c>
      <c r="C621" s="140">
        <v>9</v>
      </c>
      <c r="D621" s="140">
        <v>0</v>
      </c>
      <c r="E621" s="140">
        <v>0</v>
      </c>
      <c r="F621" s="71"/>
      <c r="G621" s="71"/>
      <c r="H621" s="71"/>
      <c r="I621" s="71"/>
      <c r="J621" s="71"/>
      <c r="K621" s="71"/>
      <c r="L621" s="71"/>
      <c r="M621" s="71"/>
      <c r="N621" s="71"/>
      <c r="O621" s="71"/>
      <c r="P621" s="140">
        <f t="shared" si="20"/>
        <v>24</v>
      </c>
      <c r="Q621" s="140">
        <v>6</v>
      </c>
      <c r="R621" s="197">
        <f t="shared" si="21"/>
        <v>0.52173913043478259</v>
      </c>
      <c r="S621" s="140" t="s">
        <v>582</v>
      </c>
      <c r="T621" s="153" t="s">
        <v>851</v>
      </c>
      <c r="U621" s="153" t="s">
        <v>498</v>
      </c>
      <c r="V621" s="153" t="s">
        <v>517</v>
      </c>
      <c r="W621" s="198" t="s">
        <v>828</v>
      </c>
      <c r="X621" s="199">
        <v>5</v>
      </c>
      <c r="Y621" s="200" t="s">
        <v>402</v>
      </c>
      <c r="Z621" s="157" t="s">
        <v>837</v>
      </c>
      <c r="AA621" s="157" t="s">
        <v>705</v>
      </c>
      <c r="AB621" s="157" t="s">
        <v>838</v>
      </c>
      <c r="AC621" s="149"/>
    </row>
    <row r="622" spans="1:29" s="86" customFormat="1" ht="21.75" customHeight="1" x14ac:dyDescent="0.3">
      <c r="A622" s="140" t="s">
        <v>143</v>
      </c>
      <c r="B622" s="140">
        <v>10</v>
      </c>
      <c r="C622" s="140">
        <v>8</v>
      </c>
      <c r="D622" s="140">
        <v>3</v>
      </c>
      <c r="E622" s="140">
        <v>3</v>
      </c>
      <c r="F622" s="71"/>
      <c r="G622" s="71"/>
      <c r="H622" s="71"/>
      <c r="I622" s="71"/>
      <c r="J622" s="71"/>
      <c r="K622" s="71"/>
      <c r="L622" s="71"/>
      <c r="M622" s="71"/>
      <c r="N622" s="71"/>
      <c r="O622" s="71"/>
      <c r="P622" s="140">
        <f t="shared" si="20"/>
        <v>24</v>
      </c>
      <c r="Q622" s="140">
        <v>6</v>
      </c>
      <c r="R622" s="197">
        <f t="shared" si="21"/>
        <v>0.52173913043478259</v>
      </c>
      <c r="S622" s="140" t="s">
        <v>582</v>
      </c>
      <c r="T622" s="153" t="s">
        <v>1255</v>
      </c>
      <c r="U622" s="153" t="s">
        <v>894</v>
      </c>
      <c r="V622" s="153" t="s">
        <v>1256</v>
      </c>
      <c r="W622" s="198" t="s">
        <v>1241</v>
      </c>
      <c r="X622" s="199">
        <v>5</v>
      </c>
      <c r="Y622" s="200" t="s">
        <v>1248</v>
      </c>
      <c r="Z622" s="157" t="s">
        <v>1243</v>
      </c>
      <c r="AA622" s="157" t="s">
        <v>1244</v>
      </c>
      <c r="AB622" s="157" t="s">
        <v>491</v>
      </c>
      <c r="AC622" s="149"/>
    </row>
    <row r="623" spans="1:29" s="86" customFormat="1" ht="21.75" customHeight="1" x14ac:dyDescent="0.3">
      <c r="A623" s="140" t="s">
        <v>167</v>
      </c>
      <c r="B623" s="140">
        <v>7</v>
      </c>
      <c r="C623" s="140">
        <v>12</v>
      </c>
      <c r="D623" s="140">
        <v>4</v>
      </c>
      <c r="E623" s="140">
        <v>1</v>
      </c>
      <c r="F623" s="71"/>
      <c r="G623" s="71"/>
      <c r="H623" s="71"/>
      <c r="I623" s="71"/>
      <c r="J623" s="71"/>
      <c r="K623" s="71"/>
      <c r="L623" s="71"/>
      <c r="M623" s="71"/>
      <c r="N623" s="71"/>
      <c r="O623" s="71"/>
      <c r="P623" s="140">
        <f t="shared" si="20"/>
        <v>24</v>
      </c>
      <c r="Q623" s="140">
        <v>12</v>
      </c>
      <c r="R623" s="197">
        <f t="shared" si="21"/>
        <v>0.52173913043478259</v>
      </c>
      <c r="S623" s="140" t="s">
        <v>582</v>
      </c>
      <c r="T623" s="153" t="s">
        <v>1726</v>
      </c>
      <c r="U623" s="153" t="s">
        <v>827</v>
      </c>
      <c r="V623" s="153" t="s">
        <v>249</v>
      </c>
      <c r="W623" s="198" t="s">
        <v>1669</v>
      </c>
      <c r="X623" s="199">
        <v>5</v>
      </c>
      <c r="Y623" s="200" t="s">
        <v>271</v>
      </c>
      <c r="Z623" s="157" t="s">
        <v>1670</v>
      </c>
      <c r="AA623" s="157" t="s">
        <v>366</v>
      </c>
      <c r="AB623" s="157" t="s">
        <v>242</v>
      </c>
      <c r="AC623" s="149"/>
    </row>
    <row r="624" spans="1:29" s="86" customFormat="1" ht="21.75" customHeight="1" x14ac:dyDescent="0.3">
      <c r="A624" s="140" t="s">
        <v>154</v>
      </c>
      <c r="B624" s="140">
        <v>13</v>
      </c>
      <c r="C624" s="140">
        <v>8</v>
      </c>
      <c r="D624" s="140">
        <v>2</v>
      </c>
      <c r="E624" s="140">
        <v>1</v>
      </c>
      <c r="F624" s="71"/>
      <c r="G624" s="71"/>
      <c r="H624" s="71"/>
      <c r="I624" s="71"/>
      <c r="J624" s="71"/>
      <c r="K624" s="71"/>
      <c r="L624" s="71"/>
      <c r="M624" s="71"/>
      <c r="N624" s="71"/>
      <c r="O624" s="71"/>
      <c r="P624" s="140">
        <f t="shared" si="20"/>
        <v>24</v>
      </c>
      <c r="Q624" s="140">
        <v>4</v>
      </c>
      <c r="R624" s="197">
        <f t="shared" si="21"/>
        <v>0.52173913043478259</v>
      </c>
      <c r="S624" s="140" t="s">
        <v>581</v>
      </c>
      <c r="T624" s="157" t="s">
        <v>2569</v>
      </c>
      <c r="U624" s="157" t="s">
        <v>380</v>
      </c>
      <c r="V624" s="157" t="s">
        <v>2570</v>
      </c>
      <c r="W624" s="198" t="s">
        <v>2559</v>
      </c>
      <c r="X624" s="199">
        <v>5</v>
      </c>
      <c r="Y624" s="200" t="s">
        <v>2413</v>
      </c>
      <c r="Z624" s="157" t="s">
        <v>2560</v>
      </c>
      <c r="AA624" s="157" t="s">
        <v>894</v>
      </c>
      <c r="AB624" s="157" t="s">
        <v>1056</v>
      </c>
      <c r="AC624" s="149"/>
    </row>
    <row r="625" spans="1:1345" s="86" customFormat="1" ht="21.75" customHeight="1" x14ac:dyDescent="0.3">
      <c r="A625" s="140" t="s">
        <v>172</v>
      </c>
      <c r="B625" s="140">
        <v>11</v>
      </c>
      <c r="C625" s="140">
        <v>11</v>
      </c>
      <c r="D625" s="140">
        <v>2</v>
      </c>
      <c r="E625" s="140">
        <v>0</v>
      </c>
      <c r="F625" s="71"/>
      <c r="G625" s="71"/>
      <c r="H625" s="71"/>
      <c r="I625" s="71"/>
      <c r="J625" s="71"/>
      <c r="K625" s="71"/>
      <c r="L625" s="71"/>
      <c r="M625" s="71"/>
      <c r="N625" s="71"/>
      <c r="O625" s="71"/>
      <c r="P625" s="140">
        <f t="shared" si="20"/>
        <v>24</v>
      </c>
      <c r="Q625" s="140">
        <v>12</v>
      </c>
      <c r="R625" s="197">
        <f t="shared" si="21"/>
        <v>0.52173913043478259</v>
      </c>
      <c r="S625" s="140" t="s">
        <v>582</v>
      </c>
      <c r="T625" s="153" t="s">
        <v>302</v>
      </c>
      <c r="U625" s="153" t="s">
        <v>303</v>
      </c>
      <c r="V625" s="153" t="s">
        <v>304</v>
      </c>
      <c r="W625" s="198" t="s">
        <v>316</v>
      </c>
      <c r="X625" s="199">
        <v>5</v>
      </c>
      <c r="Y625" s="200" t="s">
        <v>236</v>
      </c>
      <c r="Z625" s="157" t="s">
        <v>237</v>
      </c>
      <c r="AA625" s="157" t="s">
        <v>238</v>
      </c>
      <c r="AB625" s="157" t="s">
        <v>239</v>
      </c>
      <c r="AC625" s="149"/>
    </row>
    <row r="626" spans="1:1345" s="86" customFormat="1" ht="21.75" customHeight="1" x14ac:dyDescent="0.3">
      <c r="A626" s="140" t="s">
        <v>142</v>
      </c>
      <c r="B626" s="140">
        <v>9</v>
      </c>
      <c r="C626" s="140">
        <v>13</v>
      </c>
      <c r="D626" s="140">
        <v>2</v>
      </c>
      <c r="E626" s="140">
        <v>0</v>
      </c>
      <c r="F626" s="71"/>
      <c r="G626" s="71"/>
      <c r="H626" s="71"/>
      <c r="I626" s="71"/>
      <c r="J626" s="71"/>
      <c r="K626" s="71"/>
      <c r="L626" s="71"/>
      <c r="M626" s="71"/>
      <c r="N626" s="71"/>
      <c r="O626" s="71"/>
      <c r="P626" s="140">
        <f t="shared" si="20"/>
        <v>24</v>
      </c>
      <c r="Q626" s="140">
        <v>1</v>
      </c>
      <c r="R626" s="197">
        <f t="shared" si="21"/>
        <v>0.52173913043478259</v>
      </c>
      <c r="S626" s="140" t="s">
        <v>580</v>
      </c>
      <c r="T626" s="153" t="s">
        <v>3426</v>
      </c>
      <c r="U626" s="153" t="s">
        <v>265</v>
      </c>
      <c r="V626" s="153" t="s">
        <v>425</v>
      </c>
      <c r="W626" s="198" t="s">
        <v>3417</v>
      </c>
      <c r="X626" s="199">
        <v>5</v>
      </c>
      <c r="Y626" s="200" t="s">
        <v>255</v>
      </c>
      <c r="Z626" s="157" t="s">
        <v>570</v>
      </c>
      <c r="AA626" s="157" t="s">
        <v>3427</v>
      </c>
      <c r="AB626" s="157" t="s">
        <v>263</v>
      </c>
      <c r="AC626" s="149"/>
    </row>
    <row r="627" spans="1:1345" s="86" customFormat="1" ht="21.75" customHeight="1" x14ac:dyDescent="0.3">
      <c r="A627" s="140" t="s">
        <v>164</v>
      </c>
      <c r="B627" s="140">
        <v>8</v>
      </c>
      <c r="C627" s="140">
        <v>12</v>
      </c>
      <c r="D627" s="140">
        <v>3</v>
      </c>
      <c r="E627" s="140">
        <v>1</v>
      </c>
      <c r="F627" s="71"/>
      <c r="G627" s="71"/>
      <c r="H627" s="71"/>
      <c r="I627" s="71"/>
      <c r="J627" s="71"/>
      <c r="K627" s="71"/>
      <c r="L627" s="71"/>
      <c r="M627" s="71"/>
      <c r="N627" s="71"/>
      <c r="O627" s="71"/>
      <c r="P627" s="140">
        <f t="shared" si="20"/>
        <v>24</v>
      </c>
      <c r="Q627" s="140">
        <v>4</v>
      </c>
      <c r="R627" s="197">
        <f t="shared" si="21"/>
        <v>0.52173913043478259</v>
      </c>
      <c r="S627" s="140" t="s">
        <v>581</v>
      </c>
      <c r="T627" s="157" t="s">
        <v>2564</v>
      </c>
      <c r="U627" s="157" t="s">
        <v>498</v>
      </c>
      <c r="V627" s="157" t="s">
        <v>522</v>
      </c>
      <c r="W627" s="198" t="s">
        <v>2565</v>
      </c>
      <c r="X627" s="199">
        <v>5</v>
      </c>
      <c r="Y627" s="200" t="s">
        <v>2566</v>
      </c>
      <c r="Z627" s="157" t="s">
        <v>2560</v>
      </c>
      <c r="AA627" s="157" t="s">
        <v>894</v>
      </c>
      <c r="AB627" s="157" t="s">
        <v>1056</v>
      </c>
      <c r="AC627" s="149"/>
    </row>
    <row r="628" spans="1:1345" s="86" customFormat="1" ht="21.75" customHeight="1" x14ac:dyDescent="0.3">
      <c r="A628" s="152" t="s">
        <v>170</v>
      </c>
      <c r="B628" s="152">
        <v>10</v>
      </c>
      <c r="C628" s="152">
        <v>11</v>
      </c>
      <c r="D628" s="152">
        <v>3</v>
      </c>
      <c r="E628" s="152">
        <v>0</v>
      </c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140">
        <f t="shared" si="20"/>
        <v>24</v>
      </c>
      <c r="Q628" s="152">
        <v>11</v>
      </c>
      <c r="R628" s="197">
        <f t="shared" si="21"/>
        <v>0.52173913043478259</v>
      </c>
      <c r="S628" s="152" t="s">
        <v>582</v>
      </c>
      <c r="T628" s="155" t="s">
        <v>1377</v>
      </c>
      <c r="U628" s="155" t="s">
        <v>356</v>
      </c>
      <c r="V628" s="155" t="s">
        <v>4458</v>
      </c>
      <c r="W628" s="198" t="s">
        <v>2781</v>
      </c>
      <c r="X628" s="152">
        <v>5</v>
      </c>
      <c r="Y628" s="204" t="s">
        <v>255</v>
      </c>
      <c r="Z628" s="205" t="s">
        <v>2782</v>
      </c>
      <c r="AA628" s="205" t="s">
        <v>366</v>
      </c>
      <c r="AB628" s="205" t="s">
        <v>398</v>
      </c>
      <c r="AC628" s="149"/>
    </row>
    <row r="629" spans="1:1345" s="86" customFormat="1" ht="21.75" customHeight="1" x14ac:dyDescent="0.3">
      <c r="A629" s="140" t="s">
        <v>154</v>
      </c>
      <c r="B629" s="140">
        <v>9</v>
      </c>
      <c r="C629" s="140">
        <v>12</v>
      </c>
      <c r="D629" s="140">
        <v>2</v>
      </c>
      <c r="E629" s="140">
        <v>1</v>
      </c>
      <c r="F629" s="71"/>
      <c r="G629" s="71"/>
      <c r="H629" s="71"/>
      <c r="I629" s="71"/>
      <c r="J629" s="71"/>
      <c r="K629" s="71"/>
      <c r="L629" s="71"/>
      <c r="M629" s="71"/>
      <c r="N629" s="71"/>
      <c r="O629" s="71"/>
      <c r="P629" s="140">
        <f t="shared" si="20"/>
        <v>24</v>
      </c>
      <c r="Q629" s="140">
        <v>6</v>
      </c>
      <c r="R629" s="197">
        <f t="shared" si="21"/>
        <v>0.52173913043478259</v>
      </c>
      <c r="S629" s="140" t="s">
        <v>582</v>
      </c>
      <c r="T629" s="153" t="s">
        <v>3936</v>
      </c>
      <c r="U629" s="153" t="s">
        <v>414</v>
      </c>
      <c r="V629" s="153" t="s">
        <v>289</v>
      </c>
      <c r="W629" s="198" t="s">
        <v>4028</v>
      </c>
      <c r="X629" s="199">
        <v>5</v>
      </c>
      <c r="Y629" s="200" t="s">
        <v>694</v>
      </c>
      <c r="Z629" s="157" t="s">
        <v>4033</v>
      </c>
      <c r="AA629" s="157" t="s">
        <v>1546</v>
      </c>
      <c r="AB629" s="157" t="s">
        <v>1041</v>
      </c>
      <c r="AC629" s="149"/>
    </row>
    <row r="630" spans="1:1345" s="86" customFormat="1" ht="21.75" customHeight="1" x14ac:dyDescent="0.3">
      <c r="A630" s="185" t="s">
        <v>150</v>
      </c>
      <c r="B630" s="185">
        <v>8</v>
      </c>
      <c r="C630" s="185">
        <v>7</v>
      </c>
      <c r="D630" s="185">
        <v>4</v>
      </c>
      <c r="E630" s="185">
        <v>5</v>
      </c>
      <c r="F630" s="181"/>
      <c r="G630" s="181"/>
      <c r="H630" s="181"/>
      <c r="I630" s="181"/>
      <c r="J630" s="181"/>
      <c r="K630" s="181"/>
      <c r="L630" s="181"/>
      <c r="M630" s="181"/>
      <c r="N630" s="181"/>
      <c r="O630" s="181"/>
      <c r="P630" s="185">
        <f t="shared" si="20"/>
        <v>24</v>
      </c>
      <c r="Q630" s="185">
        <v>5</v>
      </c>
      <c r="R630" s="207">
        <f t="shared" si="21"/>
        <v>0.52173913043478259</v>
      </c>
      <c r="S630" s="185" t="s">
        <v>582</v>
      </c>
      <c r="T630" s="188" t="s">
        <v>4930</v>
      </c>
      <c r="U630" s="188" t="s">
        <v>1149</v>
      </c>
      <c r="V630" s="188" t="s">
        <v>517</v>
      </c>
      <c r="W630" s="208" t="s">
        <v>1421</v>
      </c>
      <c r="X630" s="209">
        <v>5</v>
      </c>
      <c r="Y630" s="210" t="s">
        <v>255</v>
      </c>
      <c r="Z630" s="208" t="s">
        <v>1422</v>
      </c>
      <c r="AA630" s="208" t="s">
        <v>894</v>
      </c>
      <c r="AB630" s="208" t="s">
        <v>334</v>
      </c>
      <c r="AC630" s="192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  <c r="KE630" s="1"/>
      <c r="KF630" s="1"/>
      <c r="KG630" s="1"/>
      <c r="KH630" s="1"/>
      <c r="KI630" s="1"/>
      <c r="KJ630" s="1"/>
      <c r="KK630" s="1"/>
      <c r="KL630" s="1"/>
      <c r="KM630" s="1"/>
      <c r="KN630" s="1"/>
      <c r="KO630" s="1"/>
      <c r="KP630" s="1"/>
      <c r="KQ630" s="1"/>
      <c r="KR630" s="1"/>
      <c r="KS630" s="1"/>
      <c r="KT630" s="1"/>
      <c r="KU630" s="1"/>
      <c r="KV630" s="1"/>
      <c r="KW630" s="1"/>
      <c r="KX630" s="1"/>
      <c r="KY630" s="1"/>
      <c r="KZ630" s="1"/>
      <c r="LA630" s="1"/>
      <c r="LB630" s="1"/>
      <c r="LC630" s="1"/>
      <c r="LD630" s="1"/>
      <c r="LE630" s="1"/>
      <c r="LF630" s="1"/>
      <c r="LG630" s="1"/>
      <c r="LH630" s="1"/>
      <c r="LI630" s="1"/>
      <c r="LJ630" s="1"/>
      <c r="LK630" s="1"/>
      <c r="LL630" s="1"/>
      <c r="LM630" s="1"/>
      <c r="LN630" s="1"/>
      <c r="LO630" s="1"/>
      <c r="LP630" s="1"/>
      <c r="LQ630" s="1"/>
      <c r="LR630" s="1"/>
      <c r="LS630" s="1"/>
      <c r="LT630" s="1"/>
      <c r="LU630" s="1"/>
      <c r="LV630" s="1"/>
      <c r="LW630" s="1"/>
      <c r="LX630" s="1"/>
      <c r="LY630" s="1"/>
      <c r="LZ630" s="1"/>
      <c r="MA630" s="1"/>
      <c r="MB630" s="1"/>
      <c r="MC630" s="1"/>
      <c r="MD630" s="1"/>
      <c r="ME630" s="1"/>
      <c r="MF630" s="1"/>
      <c r="MG630" s="1"/>
      <c r="MH630" s="1"/>
      <c r="MI630" s="1"/>
      <c r="MJ630" s="1"/>
      <c r="MK630" s="1"/>
      <c r="ML630" s="1"/>
      <c r="MM630" s="1"/>
      <c r="MN630" s="1"/>
      <c r="MO630" s="1"/>
      <c r="MP630" s="1"/>
      <c r="MQ630" s="1"/>
      <c r="MR630" s="1"/>
      <c r="MS630" s="1"/>
      <c r="MT630" s="1"/>
      <c r="MU630" s="1"/>
      <c r="MV630" s="1"/>
      <c r="MW630" s="1"/>
      <c r="MX630" s="1"/>
      <c r="MY630" s="1"/>
      <c r="MZ630" s="1"/>
      <c r="NA630" s="1"/>
      <c r="NB630" s="1"/>
      <c r="NC630" s="1"/>
      <c r="ND630" s="1"/>
      <c r="NE630" s="1"/>
      <c r="NF630" s="1"/>
      <c r="NG630" s="1"/>
      <c r="NH630" s="1"/>
      <c r="NI630" s="1"/>
      <c r="NJ630" s="1"/>
      <c r="NK630" s="1"/>
      <c r="NL630" s="1"/>
      <c r="NM630" s="1"/>
      <c r="NN630" s="1"/>
      <c r="NO630" s="1"/>
      <c r="NP630" s="1"/>
      <c r="NQ630" s="1"/>
      <c r="NR630" s="1"/>
      <c r="NS630" s="1"/>
      <c r="NT630" s="1"/>
      <c r="NU630" s="1"/>
      <c r="NV630" s="1"/>
      <c r="NW630" s="1"/>
      <c r="NX630" s="1"/>
      <c r="NY630" s="1"/>
      <c r="NZ630" s="1"/>
      <c r="OA630" s="1"/>
      <c r="OB630" s="1"/>
      <c r="OC630" s="1"/>
      <c r="OD630" s="1"/>
      <c r="OE630" s="1"/>
      <c r="OF630" s="1"/>
      <c r="OG630" s="1"/>
      <c r="OH630" s="1"/>
      <c r="OI630" s="1"/>
      <c r="OJ630" s="1"/>
      <c r="OK630" s="1"/>
      <c r="OL630" s="1"/>
      <c r="OM630" s="1"/>
      <c r="ON630" s="1"/>
      <c r="OO630" s="1"/>
      <c r="OP630" s="1"/>
      <c r="OQ630" s="1"/>
      <c r="OR630" s="1"/>
      <c r="OS630" s="1"/>
      <c r="OT630" s="1"/>
      <c r="OU630" s="1"/>
      <c r="OV630" s="1"/>
      <c r="OW630" s="1"/>
      <c r="OX630" s="1"/>
      <c r="OY630" s="1"/>
      <c r="OZ630" s="1"/>
      <c r="PA630" s="1"/>
      <c r="PB630" s="1"/>
      <c r="PC630" s="1"/>
      <c r="PD630" s="1"/>
      <c r="PE630" s="1"/>
      <c r="PF630" s="1"/>
      <c r="PG630" s="1"/>
      <c r="PH630" s="1"/>
      <c r="PI630" s="1"/>
      <c r="PJ630" s="1"/>
      <c r="PK630" s="1"/>
      <c r="PL630" s="1"/>
      <c r="PM630" s="1"/>
      <c r="PN630" s="1"/>
      <c r="PO630" s="1"/>
      <c r="PP630" s="1"/>
      <c r="PQ630" s="1"/>
      <c r="PR630" s="1"/>
      <c r="PS630" s="1"/>
      <c r="PT630" s="1"/>
      <c r="PU630" s="1"/>
      <c r="PV630" s="1"/>
      <c r="PW630" s="1"/>
      <c r="PX630" s="1"/>
      <c r="PY630" s="1"/>
      <c r="PZ630" s="1"/>
      <c r="QA630" s="1"/>
      <c r="QB630" s="1"/>
      <c r="QC630" s="1"/>
      <c r="QD630" s="1"/>
      <c r="QE630" s="1"/>
      <c r="QF630" s="1"/>
      <c r="QG630" s="1"/>
      <c r="QH630" s="1"/>
      <c r="QI630" s="1"/>
      <c r="QJ630" s="1"/>
      <c r="QK630" s="1"/>
      <c r="QL630" s="1"/>
      <c r="QM630" s="1"/>
      <c r="QN630" s="1"/>
      <c r="QO630" s="1"/>
      <c r="QP630" s="1"/>
      <c r="QQ630" s="1"/>
      <c r="QR630" s="1"/>
      <c r="QS630" s="1"/>
      <c r="QT630" s="1"/>
      <c r="QU630" s="1"/>
      <c r="QV630" s="1"/>
      <c r="QW630" s="1"/>
      <c r="QX630" s="1"/>
      <c r="QY630" s="1"/>
      <c r="QZ630" s="1"/>
      <c r="RA630" s="1"/>
      <c r="RB630" s="1"/>
      <c r="RC630" s="1"/>
      <c r="RD630" s="1"/>
      <c r="RE630" s="1"/>
      <c r="RF630" s="1"/>
      <c r="RG630" s="1"/>
      <c r="RH630" s="1"/>
      <c r="RI630" s="1"/>
      <c r="RJ630" s="1"/>
      <c r="RK630" s="1"/>
      <c r="RL630" s="1"/>
      <c r="RM630" s="1"/>
      <c r="RN630" s="1"/>
      <c r="RO630" s="1"/>
      <c r="RP630" s="1"/>
      <c r="RQ630" s="1"/>
      <c r="RR630" s="1"/>
      <c r="RS630" s="1"/>
      <c r="RT630" s="1"/>
      <c r="RU630" s="1"/>
      <c r="RV630" s="1"/>
      <c r="RW630" s="1"/>
      <c r="RX630" s="1"/>
      <c r="RY630" s="1"/>
      <c r="RZ630" s="1"/>
      <c r="SA630" s="1"/>
      <c r="SB630" s="1"/>
      <c r="SC630" s="1"/>
      <c r="SD630" s="1"/>
      <c r="SE630" s="1"/>
      <c r="SF630" s="1"/>
      <c r="SG630" s="1"/>
      <c r="SH630" s="1"/>
      <c r="SI630" s="1"/>
      <c r="SJ630" s="1"/>
      <c r="SK630" s="1"/>
      <c r="SL630" s="1"/>
      <c r="SM630" s="1"/>
      <c r="SN630" s="1"/>
      <c r="SO630" s="1"/>
      <c r="SP630" s="1"/>
      <c r="SQ630" s="1"/>
      <c r="SR630" s="1"/>
      <c r="SS630" s="1"/>
      <c r="ST630" s="1"/>
      <c r="SU630" s="1"/>
      <c r="SV630" s="1"/>
      <c r="SW630" s="1"/>
      <c r="SX630" s="1"/>
      <c r="SY630" s="1"/>
      <c r="SZ630" s="1"/>
      <c r="TA630" s="1"/>
      <c r="TB630" s="1"/>
      <c r="TC630" s="1"/>
      <c r="TD630" s="1"/>
      <c r="TE630" s="1"/>
      <c r="TF630" s="1"/>
      <c r="TG630" s="1"/>
      <c r="TH630" s="1"/>
      <c r="TI630" s="1"/>
      <c r="TJ630" s="1"/>
      <c r="TK630" s="1"/>
      <c r="TL630" s="1"/>
      <c r="TM630" s="1"/>
      <c r="TN630" s="1"/>
      <c r="TO630" s="1"/>
      <c r="TP630" s="1"/>
      <c r="TQ630" s="1"/>
      <c r="TR630" s="1"/>
      <c r="TS630" s="1"/>
      <c r="TT630" s="1"/>
      <c r="TU630" s="1"/>
      <c r="TV630" s="1"/>
      <c r="TW630" s="1"/>
      <c r="TX630" s="1"/>
      <c r="TY630" s="1"/>
      <c r="TZ630" s="1"/>
      <c r="UA630" s="1"/>
      <c r="UB630" s="1"/>
      <c r="UC630" s="1"/>
      <c r="UD630" s="1"/>
      <c r="UE630" s="1"/>
      <c r="UF630" s="1"/>
      <c r="UG630" s="1"/>
      <c r="UH630" s="1"/>
      <c r="UI630" s="1"/>
      <c r="UJ630" s="1"/>
      <c r="UK630" s="1"/>
      <c r="UL630" s="1"/>
      <c r="UM630" s="1"/>
      <c r="UN630" s="1"/>
      <c r="UO630" s="1"/>
      <c r="UP630" s="1"/>
      <c r="UQ630" s="1"/>
      <c r="UR630" s="1"/>
      <c r="US630" s="1"/>
      <c r="UT630" s="1"/>
      <c r="UU630" s="1"/>
      <c r="UV630" s="1"/>
      <c r="UW630" s="1"/>
      <c r="UX630" s="1"/>
      <c r="UY630" s="1"/>
      <c r="UZ630" s="1"/>
      <c r="VA630" s="1"/>
      <c r="VB630" s="1"/>
      <c r="VC630" s="1"/>
      <c r="VD630" s="1"/>
      <c r="VE630" s="1"/>
      <c r="VF630" s="1"/>
      <c r="VG630" s="1"/>
      <c r="VH630" s="1"/>
      <c r="VI630" s="1"/>
      <c r="VJ630" s="1"/>
      <c r="VK630" s="1"/>
      <c r="VL630" s="1"/>
      <c r="VM630" s="1"/>
      <c r="VN630" s="1"/>
      <c r="VO630" s="1"/>
      <c r="VP630" s="1"/>
      <c r="VQ630" s="1"/>
      <c r="VR630" s="1"/>
      <c r="VS630" s="1"/>
      <c r="VT630" s="1"/>
      <c r="VU630" s="1"/>
      <c r="VV630" s="1"/>
      <c r="VW630" s="1"/>
      <c r="VX630" s="1"/>
      <c r="VY630" s="1"/>
      <c r="VZ630" s="1"/>
      <c r="WA630" s="1"/>
      <c r="WB630" s="1"/>
      <c r="WC630" s="1"/>
      <c r="WD630" s="1"/>
      <c r="WE630" s="1"/>
      <c r="WF630" s="1"/>
      <c r="WG630" s="1"/>
      <c r="WH630" s="1"/>
      <c r="WI630" s="1"/>
      <c r="WJ630" s="1"/>
      <c r="WK630" s="1"/>
      <c r="WL630" s="1"/>
      <c r="WM630" s="1"/>
      <c r="WN630" s="1"/>
      <c r="WO630" s="1"/>
      <c r="WP630" s="1"/>
      <c r="WQ630" s="1"/>
      <c r="WR630" s="1"/>
      <c r="WS630" s="1"/>
      <c r="WT630" s="1"/>
      <c r="WU630" s="1"/>
      <c r="WV630" s="1"/>
      <c r="WW630" s="1"/>
      <c r="WX630" s="1"/>
      <c r="WY630" s="1"/>
      <c r="WZ630" s="1"/>
      <c r="XA630" s="1"/>
      <c r="XB630" s="1"/>
      <c r="XC630" s="1"/>
      <c r="XD630" s="1"/>
      <c r="XE630" s="1"/>
      <c r="XF630" s="1"/>
      <c r="XG630" s="1"/>
      <c r="XH630" s="1"/>
      <c r="XI630" s="1"/>
      <c r="XJ630" s="1"/>
      <c r="XK630" s="1"/>
      <c r="XL630" s="1"/>
      <c r="XM630" s="1"/>
      <c r="XN630" s="1"/>
      <c r="XO630" s="1"/>
      <c r="XP630" s="1"/>
      <c r="XQ630" s="1"/>
      <c r="XR630" s="1"/>
      <c r="XS630" s="1"/>
      <c r="XT630" s="1"/>
      <c r="XU630" s="1"/>
      <c r="XV630" s="1"/>
      <c r="XW630" s="1"/>
      <c r="XX630" s="1"/>
      <c r="XY630" s="1"/>
      <c r="XZ630" s="1"/>
      <c r="YA630" s="1"/>
      <c r="YB630" s="1"/>
      <c r="YC630" s="1"/>
      <c r="YD630" s="1"/>
      <c r="YE630" s="1"/>
      <c r="YF630" s="1"/>
      <c r="YG630" s="1"/>
      <c r="YH630" s="1"/>
      <c r="YI630" s="1"/>
      <c r="YJ630" s="1"/>
      <c r="YK630" s="1"/>
      <c r="YL630" s="1"/>
      <c r="YM630" s="1"/>
      <c r="YN630" s="1"/>
      <c r="YO630" s="1"/>
      <c r="YP630" s="1"/>
      <c r="YQ630" s="1"/>
      <c r="YR630" s="1"/>
      <c r="YS630" s="1"/>
      <c r="YT630" s="1"/>
      <c r="YU630" s="1"/>
      <c r="YV630" s="1"/>
      <c r="YW630" s="1"/>
      <c r="YX630" s="1"/>
      <c r="YY630" s="1"/>
      <c r="YZ630" s="1"/>
      <c r="ZA630" s="1"/>
      <c r="ZB630" s="1"/>
      <c r="ZC630" s="1"/>
      <c r="ZD630" s="1"/>
      <c r="ZE630" s="1"/>
      <c r="ZF630" s="1"/>
      <c r="ZG630" s="1"/>
      <c r="ZH630" s="1"/>
      <c r="ZI630" s="1"/>
      <c r="ZJ630" s="1"/>
      <c r="ZK630" s="1"/>
      <c r="ZL630" s="1"/>
      <c r="ZM630" s="1"/>
      <c r="ZN630" s="1"/>
      <c r="ZO630" s="1"/>
      <c r="ZP630" s="1"/>
      <c r="ZQ630" s="1"/>
      <c r="ZR630" s="1"/>
      <c r="ZS630" s="1"/>
      <c r="ZT630" s="1"/>
      <c r="ZU630" s="1"/>
      <c r="ZV630" s="1"/>
      <c r="ZW630" s="1"/>
      <c r="ZX630" s="1"/>
      <c r="ZY630" s="1"/>
      <c r="ZZ630" s="1"/>
      <c r="AAA630" s="1"/>
      <c r="AAB630" s="1"/>
      <c r="AAC630" s="1"/>
      <c r="AAD630" s="1"/>
      <c r="AAE630" s="1"/>
      <c r="AAF630" s="1"/>
      <c r="AAG630" s="1"/>
      <c r="AAH630" s="1"/>
      <c r="AAI630" s="1"/>
      <c r="AAJ630" s="1"/>
      <c r="AAK630" s="1"/>
      <c r="AAL630" s="1"/>
      <c r="AAM630" s="1"/>
      <c r="AAN630" s="1"/>
      <c r="AAO630" s="1"/>
      <c r="AAP630" s="1"/>
      <c r="AAQ630" s="1"/>
      <c r="AAR630" s="1"/>
      <c r="AAS630" s="1"/>
      <c r="AAT630" s="1"/>
      <c r="AAU630" s="1"/>
      <c r="AAV630" s="1"/>
      <c r="AAW630" s="1"/>
      <c r="AAX630" s="1"/>
      <c r="AAY630" s="1"/>
      <c r="AAZ630" s="1"/>
      <c r="ABA630" s="1"/>
      <c r="ABB630" s="1"/>
      <c r="ABC630" s="1"/>
      <c r="ABD630" s="1"/>
      <c r="ABE630" s="1"/>
      <c r="ABF630" s="1"/>
      <c r="ABG630" s="1"/>
      <c r="ABH630" s="1"/>
      <c r="ABI630" s="1"/>
      <c r="ABJ630" s="1"/>
      <c r="ABK630" s="1"/>
      <c r="ABL630" s="1"/>
      <c r="ABM630" s="1"/>
      <c r="ABN630" s="1"/>
      <c r="ABO630" s="1"/>
      <c r="ABP630" s="1"/>
      <c r="ABQ630" s="1"/>
      <c r="ABR630" s="1"/>
      <c r="ABS630" s="1"/>
      <c r="ABT630" s="1"/>
      <c r="ABU630" s="1"/>
      <c r="ABV630" s="1"/>
      <c r="ABW630" s="1"/>
      <c r="ABX630" s="1"/>
      <c r="ABY630" s="1"/>
      <c r="ABZ630" s="1"/>
      <c r="ACA630" s="1"/>
      <c r="ACB630" s="1"/>
      <c r="ACC630" s="1"/>
      <c r="ACD630" s="1"/>
      <c r="ACE630" s="1"/>
      <c r="ACF630" s="1"/>
      <c r="ACG630" s="1"/>
      <c r="ACH630" s="1"/>
      <c r="ACI630" s="1"/>
      <c r="ACJ630" s="1"/>
      <c r="ACK630" s="1"/>
      <c r="ACL630" s="1"/>
      <c r="ACM630" s="1"/>
      <c r="ACN630" s="1"/>
      <c r="ACO630" s="1"/>
      <c r="ACP630" s="1"/>
      <c r="ACQ630" s="1"/>
      <c r="ACR630" s="1"/>
      <c r="ACS630" s="1"/>
      <c r="ACT630" s="1"/>
      <c r="ACU630" s="1"/>
      <c r="ACV630" s="1"/>
      <c r="ACW630" s="1"/>
      <c r="ACX630" s="1"/>
      <c r="ACY630" s="1"/>
      <c r="ACZ630" s="1"/>
      <c r="ADA630" s="1"/>
      <c r="ADB630" s="1"/>
      <c r="ADC630" s="1"/>
      <c r="ADD630" s="1"/>
      <c r="ADE630" s="1"/>
      <c r="ADF630" s="1"/>
      <c r="ADG630" s="1"/>
      <c r="ADH630" s="1"/>
      <c r="ADI630" s="1"/>
      <c r="ADJ630" s="1"/>
      <c r="ADK630" s="1"/>
      <c r="ADL630" s="1"/>
      <c r="ADM630" s="1"/>
      <c r="ADN630" s="1"/>
      <c r="ADO630" s="1"/>
      <c r="ADP630" s="1"/>
      <c r="ADQ630" s="1"/>
      <c r="ADR630" s="1"/>
      <c r="ADS630" s="1"/>
      <c r="ADT630" s="1"/>
      <c r="ADU630" s="1"/>
      <c r="ADV630" s="1"/>
      <c r="ADW630" s="1"/>
      <c r="ADX630" s="1"/>
      <c r="ADY630" s="1"/>
      <c r="ADZ630" s="1"/>
      <c r="AEA630" s="1"/>
      <c r="AEB630" s="1"/>
      <c r="AEC630" s="1"/>
      <c r="AED630" s="1"/>
      <c r="AEE630" s="1"/>
      <c r="AEF630" s="1"/>
      <c r="AEG630" s="1"/>
      <c r="AEH630" s="1"/>
      <c r="AEI630" s="1"/>
      <c r="AEJ630" s="1"/>
      <c r="AEK630" s="1"/>
      <c r="AEL630" s="1"/>
      <c r="AEM630" s="1"/>
      <c r="AEN630" s="1"/>
      <c r="AEO630" s="1"/>
      <c r="AEP630" s="1"/>
      <c r="AEQ630" s="1"/>
      <c r="AER630" s="1"/>
      <c r="AES630" s="1"/>
      <c r="AET630" s="1"/>
      <c r="AEU630" s="1"/>
      <c r="AEV630" s="1"/>
      <c r="AEW630" s="1"/>
      <c r="AEX630" s="1"/>
      <c r="AEY630" s="1"/>
      <c r="AEZ630" s="1"/>
      <c r="AFA630" s="1"/>
      <c r="AFB630" s="1"/>
      <c r="AFC630" s="1"/>
      <c r="AFD630" s="1"/>
      <c r="AFE630" s="1"/>
      <c r="AFF630" s="1"/>
      <c r="AFG630" s="1"/>
      <c r="AFH630" s="1"/>
      <c r="AFI630" s="1"/>
      <c r="AFJ630" s="1"/>
      <c r="AFK630" s="1"/>
      <c r="AFL630" s="1"/>
      <c r="AFM630" s="1"/>
      <c r="AFN630" s="1"/>
      <c r="AFO630" s="1"/>
      <c r="AFP630" s="1"/>
      <c r="AFQ630" s="1"/>
      <c r="AFR630" s="1"/>
      <c r="AFS630" s="1"/>
      <c r="AFT630" s="1"/>
      <c r="AFU630" s="1"/>
      <c r="AFV630" s="1"/>
      <c r="AFW630" s="1"/>
      <c r="AFX630" s="1"/>
      <c r="AFY630" s="1"/>
      <c r="AFZ630" s="1"/>
      <c r="AGA630" s="1"/>
      <c r="AGB630" s="1"/>
      <c r="AGC630" s="1"/>
      <c r="AGD630" s="1"/>
      <c r="AGE630" s="1"/>
      <c r="AGF630" s="1"/>
      <c r="AGG630" s="1"/>
      <c r="AGH630" s="1"/>
      <c r="AGI630" s="1"/>
      <c r="AGJ630" s="1"/>
      <c r="AGK630" s="1"/>
      <c r="AGL630" s="1"/>
      <c r="AGM630" s="1"/>
      <c r="AGN630" s="1"/>
      <c r="AGO630" s="1"/>
      <c r="AGP630" s="1"/>
      <c r="AGQ630" s="1"/>
      <c r="AGR630" s="1"/>
      <c r="AGS630" s="1"/>
      <c r="AGT630" s="1"/>
      <c r="AGU630" s="1"/>
      <c r="AGV630" s="1"/>
      <c r="AGW630" s="1"/>
      <c r="AGX630" s="1"/>
      <c r="AGY630" s="1"/>
      <c r="AGZ630" s="1"/>
      <c r="AHA630" s="1"/>
      <c r="AHB630" s="1"/>
      <c r="AHC630" s="1"/>
      <c r="AHD630" s="1"/>
      <c r="AHE630" s="1"/>
      <c r="AHF630" s="1"/>
      <c r="AHG630" s="1"/>
      <c r="AHH630" s="1"/>
      <c r="AHI630" s="1"/>
      <c r="AHJ630" s="1"/>
      <c r="AHK630" s="1"/>
      <c r="AHL630" s="1"/>
      <c r="AHM630" s="1"/>
      <c r="AHN630" s="1"/>
      <c r="AHO630" s="1"/>
      <c r="AHP630" s="1"/>
      <c r="AHQ630" s="1"/>
      <c r="AHR630" s="1"/>
      <c r="AHS630" s="1"/>
      <c r="AHT630" s="1"/>
      <c r="AHU630" s="1"/>
      <c r="AHV630" s="1"/>
      <c r="AHW630" s="1"/>
      <c r="AHX630" s="1"/>
      <c r="AHY630" s="1"/>
      <c r="AHZ630" s="1"/>
      <c r="AIA630" s="1"/>
      <c r="AIB630" s="1"/>
      <c r="AIC630" s="1"/>
      <c r="AID630" s="1"/>
      <c r="AIE630" s="1"/>
      <c r="AIF630" s="1"/>
      <c r="AIG630" s="1"/>
      <c r="AIH630" s="1"/>
      <c r="AII630" s="1"/>
      <c r="AIJ630" s="1"/>
      <c r="AIK630" s="1"/>
      <c r="AIL630" s="1"/>
      <c r="AIM630" s="1"/>
      <c r="AIN630" s="1"/>
      <c r="AIO630" s="1"/>
      <c r="AIP630" s="1"/>
      <c r="AIQ630" s="1"/>
      <c r="AIR630" s="1"/>
      <c r="AIS630" s="1"/>
      <c r="AIT630" s="1"/>
      <c r="AIU630" s="1"/>
      <c r="AIV630" s="1"/>
      <c r="AIW630" s="1"/>
      <c r="AIX630" s="1"/>
      <c r="AIY630" s="1"/>
      <c r="AIZ630" s="1"/>
      <c r="AJA630" s="1"/>
      <c r="AJB630" s="1"/>
      <c r="AJC630" s="1"/>
      <c r="AJD630" s="1"/>
      <c r="AJE630" s="1"/>
      <c r="AJF630" s="1"/>
      <c r="AJG630" s="1"/>
      <c r="AJH630" s="1"/>
      <c r="AJI630" s="1"/>
      <c r="AJJ630" s="1"/>
      <c r="AJK630" s="1"/>
      <c r="AJL630" s="1"/>
      <c r="AJM630" s="1"/>
      <c r="AJN630" s="1"/>
      <c r="AJO630" s="1"/>
      <c r="AJP630" s="1"/>
      <c r="AJQ630" s="1"/>
      <c r="AJR630" s="1"/>
      <c r="AJS630" s="1"/>
      <c r="AJT630" s="1"/>
      <c r="AJU630" s="1"/>
      <c r="AJV630" s="1"/>
      <c r="AJW630" s="1"/>
      <c r="AJX630" s="1"/>
      <c r="AJY630" s="1"/>
      <c r="AJZ630" s="1"/>
      <c r="AKA630" s="1"/>
      <c r="AKB630" s="1"/>
      <c r="AKC630" s="1"/>
      <c r="AKD630" s="1"/>
      <c r="AKE630" s="1"/>
      <c r="AKF630" s="1"/>
      <c r="AKG630" s="1"/>
      <c r="AKH630" s="1"/>
      <c r="AKI630" s="1"/>
      <c r="AKJ630" s="1"/>
      <c r="AKK630" s="1"/>
      <c r="AKL630" s="1"/>
      <c r="AKM630" s="1"/>
      <c r="AKN630" s="1"/>
      <c r="AKO630" s="1"/>
      <c r="AKP630" s="1"/>
      <c r="AKQ630" s="1"/>
      <c r="AKR630" s="1"/>
      <c r="AKS630" s="1"/>
      <c r="AKT630" s="1"/>
      <c r="AKU630" s="1"/>
      <c r="AKV630" s="1"/>
      <c r="AKW630" s="1"/>
      <c r="AKX630" s="1"/>
      <c r="AKY630" s="1"/>
      <c r="AKZ630" s="1"/>
      <c r="ALA630" s="1"/>
      <c r="ALB630" s="1"/>
      <c r="ALC630" s="1"/>
      <c r="ALD630" s="1"/>
      <c r="ALE630" s="1"/>
      <c r="ALF630" s="1"/>
      <c r="ALG630" s="1"/>
      <c r="ALH630" s="1"/>
      <c r="ALI630" s="1"/>
      <c r="ALJ630" s="1"/>
      <c r="ALK630" s="1"/>
      <c r="ALL630" s="1"/>
      <c r="ALM630" s="1"/>
      <c r="ALN630" s="1"/>
      <c r="ALO630" s="1"/>
      <c r="ALP630" s="1"/>
      <c r="ALQ630" s="1"/>
      <c r="ALR630" s="1"/>
      <c r="ALS630" s="1"/>
      <c r="ALT630" s="1"/>
      <c r="ALU630" s="1"/>
      <c r="ALV630" s="1"/>
      <c r="ALW630" s="1"/>
      <c r="ALX630" s="1"/>
      <c r="ALY630" s="1"/>
      <c r="ALZ630" s="1"/>
      <c r="AMA630" s="1"/>
      <c r="AMB630" s="1"/>
      <c r="AMC630" s="1"/>
      <c r="AMD630" s="1"/>
      <c r="AME630" s="1"/>
      <c r="AMF630" s="1"/>
      <c r="AMG630" s="1"/>
      <c r="AMH630" s="1"/>
      <c r="AMI630" s="1"/>
      <c r="AMJ630" s="1"/>
      <c r="AMK630" s="1"/>
      <c r="AML630" s="1"/>
      <c r="AMM630" s="1"/>
      <c r="AMN630" s="1"/>
      <c r="AMO630" s="1"/>
      <c r="AMP630" s="1"/>
      <c r="AMQ630" s="1"/>
      <c r="AMR630" s="1"/>
      <c r="AMS630" s="1"/>
      <c r="AMT630" s="1"/>
      <c r="AMU630" s="1"/>
      <c r="AMV630" s="1"/>
      <c r="AMW630" s="1"/>
      <c r="AMX630" s="1"/>
      <c r="AMY630" s="1"/>
      <c r="AMZ630" s="1"/>
      <c r="ANA630" s="1"/>
      <c r="ANB630" s="1"/>
      <c r="ANC630" s="1"/>
      <c r="AND630" s="1"/>
      <c r="ANE630" s="1"/>
      <c r="ANF630" s="1"/>
      <c r="ANG630" s="1"/>
      <c r="ANH630" s="1"/>
      <c r="ANI630" s="1"/>
      <c r="ANJ630" s="1"/>
      <c r="ANK630" s="1"/>
      <c r="ANL630" s="1"/>
      <c r="ANM630" s="1"/>
      <c r="ANN630" s="1"/>
      <c r="ANO630" s="1"/>
      <c r="ANP630" s="1"/>
      <c r="ANQ630" s="1"/>
      <c r="ANR630" s="1"/>
      <c r="ANS630" s="1"/>
      <c r="ANT630" s="1"/>
      <c r="ANU630" s="1"/>
      <c r="ANV630" s="1"/>
      <c r="ANW630" s="1"/>
      <c r="ANX630" s="1"/>
      <c r="ANY630" s="1"/>
      <c r="ANZ630" s="1"/>
      <c r="AOA630" s="1"/>
      <c r="AOB630" s="1"/>
      <c r="AOC630" s="1"/>
      <c r="AOD630" s="1"/>
      <c r="AOE630" s="1"/>
      <c r="AOF630" s="1"/>
      <c r="AOG630" s="1"/>
      <c r="AOH630" s="1"/>
      <c r="AOI630" s="1"/>
      <c r="AOJ630" s="1"/>
      <c r="AOK630" s="1"/>
      <c r="AOL630" s="1"/>
      <c r="AOM630" s="1"/>
      <c r="AON630" s="1"/>
      <c r="AOO630" s="1"/>
      <c r="AOP630" s="1"/>
      <c r="AOQ630" s="1"/>
      <c r="AOR630" s="1"/>
      <c r="AOS630" s="1"/>
      <c r="AOT630" s="1"/>
      <c r="AOU630" s="1"/>
      <c r="AOV630" s="1"/>
      <c r="AOW630" s="1"/>
      <c r="AOX630" s="1"/>
      <c r="AOY630" s="1"/>
      <c r="AOZ630" s="1"/>
      <c r="APA630" s="1"/>
      <c r="APB630" s="1"/>
      <c r="APC630" s="1"/>
      <c r="APD630" s="1"/>
      <c r="APE630" s="1"/>
      <c r="APF630" s="1"/>
      <c r="APG630" s="1"/>
      <c r="APH630" s="1"/>
      <c r="API630" s="1"/>
      <c r="APJ630" s="1"/>
      <c r="APK630" s="1"/>
      <c r="APL630" s="1"/>
      <c r="APM630" s="1"/>
      <c r="APN630" s="1"/>
      <c r="APO630" s="1"/>
      <c r="APP630" s="1"/>
      <c r="APQ630" s="1"/>
      <c r="APR630" s="1"/>
      <c r="APS630" s="1"/>
      <c r="APT630" s="1"/>
      <c r="APU630" s="1"/>
      <c r="APV630" s="1"/>
      <c r="APW630" s="1"/>
      <c r="APX630" s="1"/>
      <c r="APY630" s="1"/>
      <c r="APZ630" s="1"/>
      <c r="AQA630" s="1"/>
      <c r="AQB630" s="1"/>
      <c r="AQC630" s="1"/>
      <c r="AQD630" s="1"/>
      <c r="AQE630" s="1"/>
      <c r="AQF630" s="1"/>
      <c r="AQG630" s="1"/>
      <c r="AQH630" s="1"/>
      <c r="AQI630" s="1"/>
      <c r="AQJ630" s="1"/>
      <c r="AQK630" s="1"/>
      <c r="AQL630" s="1"/>
      <c r="AQM630" s="1"/>
      <c r="AQN630" s="1"/>
      <c r="AQO630" s="1"/>
      <c r="AQP630" s="1"/>
      <c r="AQQ630" s="1"/>
      <c r="AQR630" s="1"/>
      <c r="AQS630" s="1"/>
      <c r="AQT630" s="1"/>
      <c r="AQU630" s="1"/>
      <c r="AQV630" s="1"/>
      <c r="AQW630" s="1"/>
      <c r="AQX630" s="1"/>
      <c r="AQY630" s="1"/>
      <c r="AQZ630" s="1"/>
      <c r="ARA630" s="1"/>
      <c r="ARB630" s="1"/>
      <c r="ARC630" s="1"/>
      <c r="ARD630" s="1"/>
      <c r="ARE630" s="1"/>
      <c r="ARF630" s="1"/>
      <c r="ARG630" s="1"/>
      <c r="ARH630" s="1"/>
      <c r="ARI630" s="1"/>
      <c r="ARJ630" s="1"/>
      <c r="ARK630" s="1"/>
      <c r="ARL630" s="1"/>
      <c r="ARM630" s="1"/>
      <c r="ARN630" s="1"/>
      <c r="ARO630" s="1"/>
      <c r="ARP630" s="1"/>
      <c r="ARQ630" s="1"/>
      <c r="ARR630" s="1"/>
      <c r="ARS630" s="1"/>
      <c r="ART630" s="1"/>
      <c r="ARU630" s="1"/>
      <c r="ARV630" s="1"/>
      <c r="ARW630" s="1"/>
      <c r="ARX630" s="1"/>
      <c r="ARY630" s="1"/>
      <c r="ARZ630" s="1"/>
      <c r="ASA630" s="1"/>
      <c r="ASB630" s="1"/>
      <c r="ASC630" s="1"/>
      <c r="ASD630" s="1"/>
      <c r="ASE630" s="1"/>
      <c r="ASF630" s="1"/>
      <c r="ASG630" s="1"/>
      <c r="ASH630" s="1"/>
      <c r="ASI630" s="1"/>
      <c r="ASJ630" s="1"/>
      <c r="ASK630" s="1"/>
      <c r="ASL630" s="1"/>
      <c r="ASM630" s="1"/>
      <c r="ASN630" s="1"/>
      <c r="ASO630" s="1"/>
      <c r="ASP630" s="1"/>
      <c r="ASQ630" s="1"/>
      <c r="ASR630" s="1"/>
      <c r="ASS630" s="1"/>
      <c r="AST630" s="1"/>
      <c r="ASU630" s="1"/>
      <c r="ASV630" s="1"/>
      <c r="ASW630" s="1"/>
      <c r="ASX630" s="1"/>
      <c r="ASY630" s="1"/>
      <c r="ASZ630" s="1"/>
      <c r="ATA630" s="1"/>
      <c r="ATB630" s="1"/>
      <c r="ATC630" s="1"/>
      <c r="ATD630" s="1"/>
      <c r="ATE630" s="1"/>
      <c r="ATF630" s="1"/>
      <c r="ATG630" s="1"/>
      <c r="ATH630" s="1"/>
      <c r="ATI630" s="1"/>
      <c r="ATJ630" s="1"/>
      <c r="ATK630" s="1"/>
      <c r="ATL630" s="1"/>
      <c r="ATM630" s="1"/>
      <c r="ATN630" s="1"/>
      <c r="ATO630" s="1"/>
      <c r="ATP630" s="1"/>
      <c r="ATQ630" s="1"/>
      <c r="ATR630" s="1"/>
      <c r="ATS630" s="1"/>
      <c r="ATT630" s="1"/>
      <c r="ATU630" s="1"/>
      <c r="ATV630" s="1"/>
      <c r="ATW630" s="1"/>
      <c r="ATX630" s="1"/>
      <c r="ATY630" s="1"/>
      <c r="ATZ630" s="1"/>
      <c r="AUA630" s="1"/>
      <c r="AUB630" s="1"/>
      <c r="AUC630" s="1"/>
      <c r="AUD630" s="1"/>
      <c r="AUE630" s="1"/>
      <c r="AUF630" s="1"/>
      <c r="AUG630" s="1"/>
      <c r="AUH630" s="1"/>
      <c r="AUI630" s="1"/>
      <c r="AUJ630" s="1"/>
      <c r="AUK630" s="1"/>
      <c r="AUL630" s="1"/>
      <c r="AUM630" s="1"/>
      <c r="AUN630" s="1"/>
      <c r="AUO630" s="1"/>
      <c r="AUP630" s="1"/>
      <c r="AUQ630" s="1"/>
      <c r="AUR630" s="1"/>
      <c r="AUS630" s="1"/>
      <c r="AUT630" s="1"/>
      <c r="AUU630" s="1"/>
      <c r="AUV630" s="1"/>
      <c r="AUW630" s="1"/>
      <c r="AUX630" s="1"/>
      <c r="AUY630" s="1"/>
      <c r="AUZ630" s="1"/>
      <c r="AVA630" s="1"/>
      <c r="AVB630" s="1"/>
      <c r="AVC630" s="1"/>
      <c r="AVD630" s="1"/>
      <c r="AVE630" s="1"/>
      <c r="AVF630" s="1"/>
      <c r="AVG630" s="1"/>
      <c r="AVH630" s="1"/>
      <c r="AVI630" s="1"/>
      <c r="AVJ630" s="1"/>
      <c r="AVK630" s="1"/>
      <c r="AVL630" s="1"/>
      <c r="AVM630" s="1"/>
      <c r="AVN630" s="1"/>
      <c r="AVO630" s="1"/>
      <c r="AVP630" s="1"/>
      <c r="AVQ630" s="1"/>
      <c r="AVR630" s="1"/>
      <c r="AVS630" s="1"/>
      <c r="AVT630" s="1"/>
      <c r="AVU630" s="1"/>
      <c r="AVV630" s="1"/>
      <c r="AVW630" s="1"/>
      <c r="AVX630" s="1"/>
      <c r="AVY630" s="1"/>
      <c r="AVZ630" s="1"/>
      <c r="AWA630" s="1"/>
      <c r="AWB630" s="1"/>
      <c r="AWC630" s="1"/>
      <c r="AWD630" s="1"/>
      <c r="AWE630" s="1"/>
      <c r="AWF630" s="1"/>
      <c r="AWG630" s="1"/>
      <c r="AWH630" s="1"/>
      <c r="AWI630" s="1"/>
      <c r="AWJ630" s="1"/>
      <c r="AWK630" s="1"/>
      <c r="AWL630" s="1"/>
      <c r="AWM630" s="1"/>
      <c r="AWN630" s="1"/>
      <c r="AWO630" s="1"/>
      <c r="AWP630" s="1"/>
      <c r="AWQ630" s="1"/>
      <c r="AWR630" s="1"/>
      <c r="AWS630" s="1"/>
      <c r="AWT630" s="1"/>
      <c r="AWU630" s="1"/>
      <c r="AWV630" s="1"/>
      <c r="AWW630" s="1"/>
      <c r="AWX630" s="1"/>
      <c r="AWY630" s="1"/>
      <c r="AWZ630" s="1"/>
      <c r="AXA630" s="1"/>
      <c r="AXB630" s="1"/>
      <c r="AXC630" s="1"/>
      <c r="AXD630" s="1"/>
      <c r="AXE630" s="1"/>
      <c r="AXF630" s="1"/>
      <c r="AXG630" s="1"/>
      <c r="AXH630" s="1"/>
      <c r="AXI630" s="1"/>
      <c r="AXJ630" s="1"/>
      <c r="AXK630" s="1"/>
      <c r="AXL630" s="1"/>
      <c r="AXM630" s="1"/>
      <c r="AXN630" s="1"/>
      <c r="AXO630" s="1"/>
      <c r="AXP630" s="1"/>
      <c r="AXQ630" s="1"/>
      <c r="AXR630" s="1"/>
      <c r="AXS630" s="1"/>
      <c r="AXT630" s="1"/>
      <c r="AXU630" s="1"/>
      <c r="AXV630" s="1"/>
      <c r="AXW630" s="1"/>
      <c r="AXX630" s="1"/>
      <c r="AXY630" s="1"/>
      <c r="AXZ630" s="1"/>
      <c r="AYA630" s="1"/>
      <c r="AYB630" s="1"/>
      <c r="AYC630" s="1"/>
      <c r="AYD630" s="1"/>
      <c r="AYE630" s="1"/>
      <c r="AYF630" s="1"/>
      <c r="AYG630" s="1"/>
      <c r="AYH630" s="1"/>
      <c r="AYI630" s="1"/>
      <c r="AYJ630" s="1"/>
      <c r="AYK630" s="1"/>
      <c r="AYL630" s="1"/>
      <c r="AYM630" s="1"/>
      <c r="AYN630" s="1"/>
      <c r="AYO630" s="1"/>
      <c r="AYP630" s="1"/>
      <c r="AYQ630" s="1"/>
      <c r="AYR630" s="1"/>
      <c r="AYS630" s="1"/>
    </row>
    <row r="631" spans="1:1345" s="86" customFormat="1" ht="21.75" customHeight="1" x14ac:dyDescent="0.3">
      <c r="A631" s="140" t="s">
        <v>148</v>
      </c>
      <c r="B631" s="140">
        <v>11</v>
      </c>
      <c r="C631" s="140">
        <v>9</v>
      </c>
      <c r="D631" s="140">
        <v>4</v>
      </c>
      <c r="E631" s="140">
        <v>0</v>
      </c>
      <c r="F631" s="71"/>
      <c r="G631" s="71"/>
      <c r="H631" s="71"/>
      <c r="I631" s="71"/>
      <c r="J631" s="71"/>
      <c r="K631" s="71"/>
      <c r="L631" s="71"/>
      <c r="M631" s="71"/>
      <c r="N631" s="71"/>
      <c r="O631" s="71"/>
      <c r="P631" s="140">
        <f t="shared" si="20"/>
        <v>24</v>
      </c>
      <c r="Q631" s="140">
        <v>12</v>
      </c>
      <c r="R631" s="197">
        <f t="shared" si="21"/>
        <v>0.52173913043478259</v>
      </c>
      <c r="S631" s="140" t="s">
        <v>582</v>
      </c>
      <c r="T631" s="153" t="s">
        <v>3797</v>
      </c>
      <c r="U631" s="153" t="s">
        <v>632</v>
      </c>
      <c r="V631" s="153" t="s">
        <v>306</v>
      </c>
      <c r="W631" s="198" t="s">
        <v>3767</v>
      </c>
      <c r="X631" s="199">
        <v>5</v>
      </c>
      <c r="Y631" s="200" t="s">
        <v>236</v>
      </c>
      <c r="Z631" s="157" t="s">
        <v>3782</v>
      </c>
      <c r="AA631" s="157" t="s">
        <v>3783</v>
      </c>
      <c r="AB631" s="157" t="s">
        <v>727</v>
      </c>
      <c r="AC631" s="149"/>
    </row>
    <row r="632" spans="1:1345" s="86" customFormat="1" ht="21.75" customHeight="1" x14ac:dyDescent="0.3">
      <c r="A632" s="140" t="s">
        <v>165</v>
      </c>
      <c r="B632" s="140">
        <v>7</v>
      </c>
      <c r="C632" s="140">
        <v>11</v>
      </c>
      <c r="D632" s="140">
        <v>3</v>
      </c>
      <c r="E632" s="140">
        <v>3</v>
      </c>
      <c r="F632" s="71"/>
      <c r="G632" s="71"/>
      <c r="H632" s="71"/>
      <c r="I632" s="71"/>
      <c r="J632" s="71"/>
      <c r="K632" s="71"/>
      <c r="L632" s="71"/>
      <c r="M632" s="71"/>
      <c r="N632" s="71"/>
      <c r="O632" s="71"/>
      <c r="P632" s="140">
        <f t="shared" si="20"/>
        <v>24</v>
      </c>
      <c r="Q632" s="140">
        <v>12</v>
      </c>
      <c r="R632" s="197">
        <f t="shared" si="21"/>
        <v>0.52173913043478259</v>
      </c>
      <c r="S632" s="140" t="s">
        <v>582</v>
      </c>
      <c r="T632" s="153" t="s">
        <v>1727</v>
      </c>
      <c r="U632" s="153" t="s">
        <v>1728</v>
      </c>
      <c r="V632" s="153" t="s">
        <v>1729</v>
      </c>
      <c r="W632" s="198" t="s">
        <v>1669</v>
      </c>
      <c r="X632" s="199">
        <v>5</v>
      </c>
      <c r="Y632" s="200" t="s">
        <v>271</v>
      </c>
      <c r="Z632" s="157" t="s">
        <v>1670</v>
      </c>
      <c r="AA632" s="157" t="s">
        <v>366</v>
      </c>
      <c r="AB632" s="157" t="s">
        <v>242</v>
      </c>
      <c r="AC632" s="149"/>
    </row>
    <row r="633" spans="1:1345" s="86" customFormat="1" ht="21.75" customHeight="1" x14ac:dyDescent="0.3">
      <c r="A633" s="140" t="s">
        <v>146</v>
      </c>
      <c r="B633" s="140">
        <v>12</v>
      </c>
      <c r="C633" s="140">
        <v>9</v>
      </c>
      <c r="D633" s="140">
        <v>2</v>
      </c>
      <c r="E633" s="140">
        <v>1</v>
      </c>
      <c r="F633" s="71"/>
      <c r="G633" s="71"/>
      <c r="H633" s="71"/>
      <c r="I633" s="71"/>
      <c r="J633" s="71"/>
      <c r="K633" s="71"/>
      <c r="L633" s="71"/>
      <c r="M633" s="71"/>
      <c r="N633" s="71"/>
      <c r="O633" s="71"/>
      <c r="P633" s="140">
        <f t="shared" si="20"/>
        <v>24</v>
      </c>
      <c r="Q633" s="140">
        <v>4</v>
      </c>
      <c r="R633" s="197">
        <f t="shared" si="21"/>
        <v>0.52173913043478259</v>
      </c>
      <c r="S633" s="140" t="s">
        <v>582</v>
      </c>
      <c r="T633" s="153" t="s">
        <v>3151</v>
      </c>
      <c r="U633" s="153" t="s">
        <v>371</v>
      </c>
      <c r="V633" s="153" t="s">
        <v>304</v>
      </c>
      <c r="W633" s="198" t="s">
        <v>3147</v>
      </c>
      <c r="X633" s="199">
        <v>5</v>
      </c>
      <c r="Y633" s="200" t="s">
        <v>2786</v>
      </c>
      <c r="Z633" s="157" t="s">
        <v>989</v>
      </c>
      <c r="AA633" s="157" t="s">
        <v>443</v>
      </c>
      <c r="AB633" s="157" t="s">
        <v>1041</v>
      </c>
      <c r="AC633" s="149"/>
    </row>
    <row r="634" spans="1:1345" s="86" customFormat="1" ht="21.75" customHeight="1" x14ac:dyDescent="0.3">
      <c r="A634" s="140" t="s">
        <v>152</v>
      </c>
      <c r="B634" s="140">
        <v>9</v>
      </c>
      <c r="C634" s="140">
        <v>11</v>
      </c>
      <c r="D634" s="140">
        <v>4</v>
      </c>
      <c r="E634" s="140">
        <v>0</v>
      </c>
      <c r="F634" s="71"/>
      <c r="G634" s="71"/>
      <c r="H634" s="71"/>
      <c r="I634" s="71"/>
      <c r="J634" s="71"/>
      <c r="K634" s="71"/>
      <c r="L634" s="71"/>
      <c r="M634" s="71"/>
      <c r="N634" s="71"/>
      <c r="O634" s="71"/>
      <c r="P634" s="140">
        <f t="shared" si="20"/>
        <v>24</v>
      </c>
      <c r="Q634" s="140">
        <v>6</v>
      </c>
      <c r="R634" s="197">
        <f t="shared" si="21"/>
        <v>0.52173913043478259</v>
      </c>
      <c r="S634" s="140" t="s">
        <v>582</v>
      </c>
      <c r="T634" s="153" t="s">
        <v>852</v>
      </c>
      <c r="U634" s="153" t="s">
        <v>853</v>
      </c>
      <c r="V634" s="153" t="s">
        <v>289</v>
      </c>
      <c r="W634" s="198" t="s">
        <v>828</v>
      </c>
      <c r="X634" s="199">
        <v>5</v>
      </c>
      <c r="Y634" s="200" t="s">
        <v>402</v>
      </c>
      <c r="Z634" s="157" t="s">
        <v>837</v>
      </c>
      <c r="AA634" s="157" t="s">
        <v>705</v>
      </c>
      <c r="AB634" s="157" t="s">
        <v>838</v>
      </c>
      <c r="AC634" s="149"/>
    </row>
    <row r="635" spans="1:1345" s="86" customFormat="1" ht="21.75" customHeight="1" x14ac:dyDescent="0.3">
      <c r="A635" s="140" t="s">
        <v>149</v>
      </c>
      <c r="B635" s="140">
        <v>10</v>
      </c>
      <c r="C635" s="140">
        <v>11</v>
      </c>
      <c r="D635" s="140">
        <v>1</v>
      </c>
      <c r="E635" s="140">
        <v>2</v>
      </c>
      <c r="F635" s="71"/>
      <c r="G635" s="71"/>
      <c r="H635" s="71"/>
      <c r="I635" s="71"/>
      <c r="J635" s="71"/>
      <c r="K635" s="71"/>
      <c r="L635" s="71"/>
      <c r="M635" s="71"/>
      <c r="N635" s="71"/>
      <c r="O635" s="71"/>
      <c r="P635" s="140">
        <f t="shared" si="20"/>
        <v>24</v>
      </c>
      <c r="Q635" s="140">
        <v>7</v>
      </c>
      <c r="R635" s="197">
        <f t="shared" si="21"/>
        <v>0.52173913043478259</v>
      </c>
      <c r="S635" s="140" t="s">
        <v>1600</v>
      </c>
      <c r="T635" s="153" t="s">
        <v>1409</v>
      </c>
      <c r="U635" s="153" t="s">
        <v>1005</v>
      </c>
      <c r="V635" s="153" t="s">
        <v>4760</v>
      </c>
      <c r="W635" s="157" t="s">
        <v>4747</v>
      </c>
      <c r="X635" s="199">
        <v>5</v>
      </c>
      <c r="Y635" s="200" t="s">
        <v>247</v>
      </c>
      <c r="Z635" s="157" t="s">
        <v>4748</v>
      </c>
      <c r="AA635" s="157" t="s">
        <v>412</v>
      </c>
      <c r="AB635" s="157" t="s">
        <v>838</v>
      </c>
      <c r="AC635" s="149"/>
    </row>
    <row r="636" spans="1:1345" s="86" customFormat="1" ht="21.75" customHeight="1" x14ac:dyDescent="0.3">
      <c r="A636" s="150" t="s">
        <v>162</v>
      </c>
      <c r="B636" s="150">
        <v>13</v>
      </c>
      <c r="C636" s="150">
        <v>4</v>
      </c>
      <c r="D636" s="150">
        <v>3</v>
      </c>
      <c r="E636" s="150">
        <v>4</v>
      </c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140">
        <f t="shared" si="20"/>
        <v>24</v>
      </c>
      <c r="Q636" s="150">
        <v>7</v>
      </c>
      <c r="R636" s="197">
        <f t="shared" si="21"/>
        <v>0.52173913043478259</v>
      </c>
      <c r="S636" s="150" t="s">
        <v>582</v>
      </c>
      <c r="T636" s="153" t="s">
        <v>4303</v>
      </c>
      <c r="U636" s="153" t="s">
        <v>339</v>
      </c>
      <c r="V636" s="153" t="s">
        <v>304</v>
      </c>
      <c r="W636" s="201" t="s">
        <v>4294</v>
      </c>
      <c r="X636" s="202">
        <v>5</v>
      </c>
      <c r="Y636" s="200" t="s">
        <v>236</v>
      </c>
      <c r="Z636" s="203" t="s">
        <v>1358</v>
      </c>
      <c r="AA636" s="203" t="s">
        <v>2481</v>
      </c>
      <c r="AB636" s="203" t="s">
        <v>838</v>
      </c>
      <c r="AC636" s="151"/>
    </row>
    <row r="637" spans="1:1345" s="86" customFormat="1" ht="21.75" customHeight="1" x14ac:dyDescent="0.3">
      <c r="A637" s="152" t="s">
        <v>146</v>
      </c>
      <c r="B637" s="152">
        <v>9</v>
      </c>
      <c r="C637" s="152">
        <v>10</v>
      </c>
      <c r="D637" s="152">
        <v>0</v>
      </c>
      <c r="E637" s="152">
        <v>5</v>
      </c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140">
        <f t="shared" si="20"/>
        <v>24</v>
      </c>
      <c r="Q637" s="152">
        <v>11</v>
      </c>
      <c r="R637" s="197">
        <f t="shared" si="21"/>
        <v>0.52173913043478259</v>
      </c>
      <c r="S637" s="152" t="s">
        <v>582</v>
      </c>
      <c r="T637" s="155" t="s">
        <v>4459</v>
      </c>
      <c r="U637" s="155" t="s">
        <v>345</v>
      </c>
      <c r="V637" s="155" t="s">
        <v>457</v>
      </c>
      <c r="W637" s="198" t="s">
        <v>2781</v>
      </c>
      <c r="X637" s="152">
        <v>5</v>
      </c>
      <c r="Y637" s="204" t="s">
        <v>236</v>
      </c>
      <c r="Z637" s="205" t="s">
        <v>2784</v>
      </c>
      <c r="AA637" s="205" t="s">
        <v>463</v>
      </c>
      <c r="AB637" s="205" t="s">
        <v>1041</v>
      </c>
      <c r="AC637" s="149"/>
    </row>
    <row r="638" spans="1:1345" s="86" customFormat="1" ht="21.75" customHeight="1" x14ac:dyDescent="0.3">
      <c r="A638" s="140" t="s">
        <v>165</v>
      </c>
      <c r="B638" s="140">
        <v>12</v>
      </c>
      <c r="C638" s="140">
        <v>12</v>
      </c>
      <c r="D638" s="140">
        <v>0</v>
      </c>
      <c r="E638" s="140">
        <v>0</v>
      </c>
      <c r="F638" s="71"/>
      <c r="G638" s="71"/>
      <c r="H638" s="71"/>
      <c r="I638" s="71"/>
      <c r="J638" s="71"/>
      <c r="K638" s="71"/>
      <c r="L638" s="71"/>
      <c r="M638" s="71"/>
      <c r="N638" s="71"/>
      <c r="O638" s="71"/>
      <c r="P638" s="140">
        <f t="shared" si="20"/>
        <v>24</v>
      </c>
      <c r="Q638" s="140">
        <v>4</v>
      </c>
      <c r="R638" s="197">
        <f t="shared" si="21"/>
        <v>0.52173913043478259</v>
      </c>
      <c r="S638" s="140" t="s">
        <v>581</v>
      </c>
      <c r="T638" s="157" t="s">
        <v>2567</v>
      </c>
      <c r="U638" s="157" t="s">
        <v>241</v>
      </c>
      <c r="V638" s="157" t="s">
        <v>727</v>
      </c>
      <c r="W638" s="198" t="s">
        <v>2559</v>
      </c>
      <c r="X638" s="199">
        <v>5</v>
      </c>
      <c r="Y638" s="200" t="s">
        <v>2566</v>
      </c>
      <c r="Z638" s="157" t="s">
        <v>2560</v>
      </c>
      <c r="AA638" s="157" t="s">
        <v>894</v>
      </c>
      <c r="AB638" s="157" t="s">
        <v>1056</v>
      </c>
      <c r="AC638" s="149"/>
    </row>
    <row r="639" spans="1:1345" s="86" customFormat="1" ht="21.75" customHeight="1" x14ac:dyDescent="0.3">
      <c r="A639" s="140" t="s">
        <v>1730</v>
      </c>
      <c r="B639" s="140">
        <v>11</v>
      </c>
      <c r="C639" s="140">
        <v>10</v>
      </c>
      <c r="D639" s="140">
        <v>3</v>
      </c>
      <c r="E639" s="140">
        <v>0</v>
      </c>
      <c r="F639" s="71"/>
      <c r="G639" s="71"/>
      <c r="H639" s="71"/>
      <c r="I639" s="71"/>
      <c r="J639" s="71"/>
      <c r="K639" s="71"/>
      <c r="L639" s="71"/>
      <c r="M639" s="71"/>
      <c r="N639" s="71"/>
      <c r="O639" s="71"/>
      <c r="P639" s="140">
        <f t="shared" si="20"/>
        <v>24</v>
      </c>
      <c r="Q639" s="140">
        <v>12</v>
      </c>
      <c r="R639" s="197">
        <f t="shared" si="21"/>
        <v>0.52173913043478259</v>
      </c>
      <c r="S639" s="140" t="s">
        <v>582</v>
      </c>
      <c r="T639" s="153" t="s">
        <v>1731</v>
      </c>
      <c r="U639" s="153" t="s">
        <v>345</v>
      </c>
      <c r="V639" s="153" t="s">
        <v>340</v>
      </c>
      <c r="W639" s="198" t="s">
        <v>1669</v>
      </c>
      <c r="X639" s="199">
        <v>5</v>
      </c>
      <c r="Y639" s="200" t="s">
        <v>255</v>
      </c>
      <c r="Z639" s="157" t="s">
        <v>1670</v>
      </c>
      <c r="AA639" s="157" t="s">
        <v>366</v>
      </c>
      <c r="AB639" s="157" t="s">
        <v>242</v>
      </c>
      <c r="AC639" s="149"/>
    </row>
    <row r="640" spans="1:1345" s="86" customFormat="1" ht="21.75" customHeight="1" x14ac:dyDescent="0.3">
      <c r="A640" s="140" t="s">
        <v>149</v>
      </c>
      <c r="B640" s="140">
        <v>10</v>
      </c>
      <c r="C640" s="140">
        <v>11</v>
      </c>
      <c r="D640" s="140">
        <v>3</v>
      </c>
      <c r="E640" s="140">
        <v>0</v>
      </c>
      <c r="F640" s="71"/>
      <c r="G640" s="71"/>
      <c r="H640" s="71"/>
      <c r="I640" s="71"/>
      <c r="J640" s="71"/>
      <c r="K640" s="71"/>
      <c r="L640" s="71"/>
      <c r="M640" s="71"/>
      <c r="N640" s="71"/>
      <c r="O640" s="71"/>
      <c r="P640" s="140">
        <f t="shared" si="20"/>
        <v>24</v>
      </c>
      <c r="Q640" s="140">
        <v>6</v>
      </c>
      <c r="R640" s="197">
        <f t="shared" si="21"/>
        <v>0.52173913043478259</v>
      </c>
      <c r="S640" s="140" t="s">
        <v>582</v>
      </c>
      <c r="T640" s="153" t="s">
        <v>854</v>
      </c>
      <c r="U640" s="153" t="s">
        <v>632</v>
      </c>
      <c r="V640" s="153" t="s">
        <v>306</v>
      </c>
      <c r="W640" s="198" t="s">
        <v>828</v>
      </c>
      <c r="X640" s="199">
        <v>5</v>
      </c>
      <c r="Y640" s="200" t="s">
        <v>255</v>
      </c>
      <c r="Z640" s="157" t="s">
        <v>837</v>
      </c>
      <c r="AA640" s="157" t="s">
        <v>705</v>
      </c>
      <c r="AB640" s="157" t="s">
        <v>838</v>
      </c>
      <c r="AC640" s="149"/>
    </row>
    <row r="641" spans="1:1345" s="86" customFormat="1" ht="21.75" customHeight="1" x14ac:dyDescent="0.3">
      <c r="A641" s="140" t="s">
        <v>155</v>
      </c>
      <c r="B641" s="140">
        <v>10</v>
      </c>
      <c r="C641" s="140">
        <v>11</v>
      </c>
      <c r="D641" s="140">
        <v>3</v>
      </c>
      <c r="E641" s="140">
        <v>0</v>
      </c>
      <c r="F641" s="71"/>
      <c r="G641" s="71"/>
      <c r="H641" s="71"/>
      <c r="I641" s="71"/>
      <c r="J641" s="71"/>
      <c r="K641" s="71"/>
      <c r="L641" s="71"/>
      <c r="M641" s="71"/>
      <c r="N641" s="71"/>
      <c r="O641" s="71"/>
      <c r="P641" s="140">
        <f t="shared" si="20"/>
        <v>24</v>
      </c>
      <c r="Q641" s="140">
        <v>4</v>
      </c>
      <c r="R641" s="197">
        <f t="shared" si="21"/>
        <v>0.52173913043478259</v>
      </c>
      <c r="S641" s="140" t="s">
        <v>582</v>
      </c>
      <c r="T641" s="157" t="s">
        <v>2571</v>
      </c>
      <c r="U641" s="157" t="s">
        <v>362</v>
      </c>
      <c r="V641" s="157" t="s">
        <v>430</v>
      </c>
      <c r="W641" s="198" t="s">
        <v>2559</v>
      </c>
      <c r="X641" s="199">
        <v>5</v>
      </c>
      <c r="Y641" s="200" t="s">
        <v>2413</v>
      </c>
      <c r="Z641" s="157" t="s">
        <v>2560</v>
      </c>
      <c r="AA641" s="157" t="s">
        <v>894</v>
      </c>
      <c r="AB641" s="157" t="s">
        <v>1056</v>
      </c>
      <c r="AC641" s="149"/>
    </row>
    <row r="642" spans="1:1345" s="86" customFormat="1" ht="21.75" customHeight="1" x14ac:dyDescent="0.3">
      <c r="A642" s="140" t="s">
        <v>155</v>
      </c>
      <c r="B642" s="140">
        <v>8</v>
      </c>
      <c r="C642" s="140">
        <v>9</v>
      </c>
      <c r="D642" s="140">
        <v>2</v>
      </c>
      <c r="E642" s="140">
        <v>5</v>
      </c>
      <c r="F642" s="71"/>
      <c r="G642" s="71"/>
      <c r="H642" s="71"/>
      <c r="I642" s="71"/>
      <c r="J642" s="71"/>
      <c r="K642" s="71"/>
      <c r="L642" s="71"/>
      <c r="M642" s="71"/>
      <c r="N642" s="71"/>
      <c r="O642" s="71"/>
      <c r="P642" s="140">
        <f t="shared" si="20"/>
        <v>24</v>
      </c>
      <c r="Q642" s="140">
        <v>9</v>
      </c>
      <c r="R642" s="197">
        <f t="shared" si="21"/>
        <v>0.52173913043478259</v>
      </c>
      <c r="S642" s="140" t="s">
        <v>582</v>
      </c>
      <c r="T642" s="156" t="s">
        <v>4670</v>
      </c>
      <c r="U642" s="156" t="s">
        <v>531</v>
      </c>
      <c r="V642" s="156" t="s">
        <v>348</v>
      </c>
      <c r="W642" s="198" t="s">
        <v>4656</v>
      </c>
      <c r="X642" s="200">
        <v>5</v>
      </c>
      <c r="Y642" s="200">
        <v>3</v>
      </c>
      <c r="Z642" s="157" t="s">
        <v>1717</v>
      </c>
      <c r="AA642" s="157" t="s">
        <v>333</v>
      </c>
      <c r="AB642" s="157" t="s">
        <v>263</v>
      </c>
      <c r="AC642" s="149"/>
    </row>
    <row r="643" spans="1:1345" s="86" customFormat="1" ht="21.75" customHeight="1" x14ac:dyDescent="0.3">
      <c r="A643" s="140" t="s">
        <v>143</v>
      </c>
      <c r="B643" s="140">
        <v>10</v>
      </c>
      <c r="C643" s="140">
        <v>11</v>
      </c>
      <c r="D643" s="140">
        <v>2</v>
      </c>
      <c r="E643" s="140">
        <v>1</v>
      </c>
      <c r="F643" s="71"/>
      <c r="G643" s="71"/>
      <c r="H643" s="71"/>
      <c r="I643" s="71"/>
      <c r="J643" s="71"/>
      <c r="K643" s="71"/>
      <c r="L643" s="71"/>
      <c r="M643" s="71"/>
      <c r="N643" s="71"/>
      <c r="O643" s="71"/>
      <c r="P643" s="140">
        <f t="shared" si="20"/>
        <v>24</v>
      </c>
      <c r="Q643" s="140">
        <v>6</v>
      </c>
      <c r="R643" s="197">
        <f t="shared" si="21"/>
        <v>0.52173913043478259</v>
      </c>
      <c r="S643" s="140" t="s">
        <v>582</v>
      </c>
      <c r="T643" s="153" t="s">
        <v>2590</v>
      </c>
      <c r="U643" s="153" t="s">
        <v>4040</v>
      </c>
      <c r="V643" s="153" t="s">
        <v>505</v>
      </c>
      <c r="W643" s="198" t="s">
        <v>4028</v>
      </c>
      <c r="X643" s="199">
        <v>5</v>
      </c>
      <c r="Y643" s="200" t="s">
        <v>4032</v>
      </c>
      <c r="Z643" s="157" t="s">
        <v>4033</v>
      </c>
      <c r="AA643" s="157" t="s">
        <v>1546</v>
      </c>
      <c r="AB643" s="157" t="s">
        <v>1041</v>
      </c>
      <c r="AC643" s="149"/>
    </row>
    <row r="644" spans="1:1345" s="86" customFormat="1" ht="21.75" customHeight="1" x14ac:dyDescent="0.3">
      <c r="A644" s="185" t="s">
        <v>148</v>
      </c>
      <c r="B644" s="185">
        <v>9</v>
      </c>
      <c r="C644" s="185">
        <v>11</v>
      </c>
      <c r="D644" s="185">
        <v>4</v>
      </c>
      <c r="E644" s="185">
        <v>0</v>
      </c>
      <c r="F644" s="181"/>
      <c r="G644" s="181"/>
      <c r="H644" s="181"/>
      <c r="I644" s="181"/>
      <c r="J644" s="181"/>
      <c r="K644" s="181"/>
      <c r="L644" s="181"/>
      <c r="M644" s="181"/>
      <c r="N644" s="181"/>
      <c r="O644" s="181"/>
      <c r="P644" s="185">
        <f t="shared" si="20"/>
        <v>24</v>
      </c>
      <c r="Q644" s="185">
        <v>5</v>
      </c>
      <c r="R644" s="207">
        <f t="shared" si="21"/>
        <v>0.52173913043478259</v>
      </c>
      <c r="S644" s="185" t="s">
        <v>582</v>
      </c>
      <c r="T644" s="188" t="s">
        <v>4931</v>
      </c>
      <c r="U644" s="188" t="s">
        <v>3643</v>
      </c>
      <c r="V644" s="188" t="s">
        <v>962</v>
      </c>
      <c r="W644" s="208" t="s">
        <v>1421</v>
      </c>
      <c r="X644" s="209">
        <v>5</v>
      </c>
      <c r="Y644" s="210" t="s">
        <v>255</v>
      </c>
      <c r="Z644" s="208" t="s">
        <v>1422</v>
      </c>
      <c r="AA644" s="208" t="s">
        <v>894</v>
      </c>
      <c r="AB644" s="208" t="s">
        <v>334</v>
      </c>
      <c r="AC644" s="192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  <c r="KE644" s="1"/>
      <c r="KF644" s="1"/>
      <c r="KG644" s="1"/>
      <c r="KH644" s="1"/>
      <c r="KI644" s="1"/>
      <c r="KJ644" s="1"/>
      <c r="KK644" s="1"/>
      <c r="KL644" s="1"/>
      <c r="KM644" s="1"/>
      <c r="KN644" s="1"/>
      <c r="KO644" s="1"/>
      <c r="KP644" s="1"/>
      <c r="KQ644" s="1"/>
      <c r="KR644" s="1"/>
      <c r="KS644" s="1"/>
      <c r="KT644" s="1"/>
      <c r="KU644" s="1"/>
      <c r="KV644" s="1"/>
      <c r="KW644" s="1"/>
      <c r="KX644" s="1"/>
      <c r="KY644" s="1"/>
      <c r="KZ644" s="1"/>
      <c r="LA644" s="1"/>
      <c r="LB644" s="1"/>
      <c r="LC644" s="1"/>
      <c r="LD644" s="1"/>
      <c r="LE644" s="1"/>
      <c r="LF644" s="1"/>
      <c r="LG644" s="1"/>
      <c r="LH644" s="1"/>
      <c r="LI644" s="1"/>
      <c r="LJ644" s="1"/>
      <c r="LK644" s="1"/>
      <c r="LL644" s="1"/>
      <c r="LM644" s="1"/>
      <c r="LN644" s="1"/>
      <c r="LO644" s="1"/>
      <c r="LP644" s="1"/>
      <c r="LQ644" s="1"/>
      <c r="LR644" s="1"/>
      <c r="LS644" s="1"/>
      <c r="LT644" s="1"/>
      <c r="LU644" s="1"/>
      <c r="LV644" s="1"/>
      <c r="LW644" s="1"/>
      <c r="LX644" s="1"/>
      <c r="LY644" s="1"/>
      <c r="LZ644" s="1"/>
      <c r="MA644" s="1"/>
      <c r="MB644" s="1"/>
      <c r="MC644" s="1"/>
      <c r="MD644" s="1"/>
      <c r="ME644" s="1"/>
      <c r="MF644" s="1"/>
      <c r="MG644" s="1"/>
      <c r="MH644" s="1"/>
      <c r="MI644" s="1"/>
      <c r="MJ644" s="1"/>
      <c r="MK644" s="1"/>
      <c r="ML644" s="1"/>
      <c r="MM644" s="1"/>
      <c r="MN644" s="1"/>
      <c r="MO644" s="1"/>
      <c r="MP644" s="1"/>
      <c r="MQ644" s="1"/>
      <c r="MR644" s="1"/>
      <c r="MS644" s="1"/>
      <c r="MT644" s="1"/>
      <c r="MU644" s="1"/>
      <c r="MV644" s="1"/>
      <c r="MW644" s="1"/>
      <c r="MX644" s="1"/>
      <c r="MY644" s="1"/>
      <c r="MZ644" s="1"/>
      <c r="NA644" s="1"/>
      <c r="NB644" s="1"/>
      <c r="NC644" s="1"/>
      <c r="ND644" s="1"/>
      <c r="NE644" s="1"/>
      <c r="NF644" s="1"/>
      <c r="NG644" s="1"/>
      <c r="NH644" s="1"/>
      <c r="NI644" s="1"/>
      <c r="NJ644" s="1"/>
      <c r="NK644" s="1"/>
      <c r="NL644" s="1"/>
      <c r="NM644" s="1"/>
      <c r="NN644" s="1"/>
      <c r="NO644" s="1"/>
      <c r="NP644" s="1"/>
      <c r="NQ644" s="1"/>
      <c r="NR644" s="1"/>
      <c r="NS644" s="1"/>
      <c r="NT644" s="1"/>
      <c r="NU644" s="1"/>
      <c r="NV644" s="1"/>
      <c r="NW644" s="1"/>
      <c r="NX644" s="1"/>
      <c r="NY644" s="1"/>
      <c r="NZ644" s="1"/>
      <c r="OA644" s="1"/>
      <c r="OB644" s="1"/>
      <c r="OC644" s="1"/>
      <c r="OD644" s="1"/>
      <c r="OE644" s="1"/>
      <c r="OF644" s="1"/>
      <c r="OG644" s="1"/>
      <c r="OH644" s="1"/>
      <c r="OI644" s="1"/>
      <c r="OJ644" s="1"/>
      <c r="OK644" s="1"/>
      <c r="OL644" s="1"/>
      <c r="OM644" s="1"/>
      <c r="ON644" s="1"/>
      <c r="OO644" s="1"/>
      <c r="OP644" s="1"/>
      <c r="OQ644" s="1"/>
      <c r="OR644" s="1"/>
      <c r="OS644" s="1"/>
      <c r="OT644" s="1"/>
      <c r="OU644" s="1"/>
      <c r="OV644" s="1"/>
      <c r="OW644" s="1"/>
      <c r="OX644" s="1"/>
      <c r="OY644" s="1"/>
      <c r="OZ644" s="1"/>
      <c r="PA644" s="1"/>
      <c r="PB644" s="1"/>
      <c r="PC644" s="1"/>
      <c r="PD644" s="1"/>
      <c r="PE644" s="1"/>
      <c r="PF644" s="1"/>
      <c r="PG644" s="1"/>
      <c r="PH644" s="1"/>
      <c r="PI644" s="1"/>
      <c r="PJ644" s="1"/>
      <c r="PK644" s="1"/>
      <c r="PL644" s="1"/>
      <c r="PM644" s="1"/>
      <c r="PN644" s="1"/>
      <c r="PO644" s="1"/>
      <c r="PP644" s="1"/>
      <c r="PQ644" s="1"/>
      <c r="PR644" s="1"/>
      <c r="PS644" s="1"/>
      <c r="PT644" s="1"/>
      <c r="PU644" s="1"/>
      <c r="PV644" s="1"/>
      <c r="PW644" s="1"/>
      <c r="PX644" s="1"/>
      <c r="PY644" s="1"/>
      <c r="PZ644" s="1"/>
      <c r="QA644" s="1"/>
      <c r="QB644" s="1"/>
      <c r="QC644" s="1"/>
      <c r="QD644" s="1"/>
      <c r="QE644" s="1"/>
      <c r="QF644" s="1"/>
      <c r="QG644" s="1"/>
      <c r="QH644" s="1"/>
      <c r="QI644" s="1"/>
      <c r="QJ644" s="1"/>
      <c r="QK644" s="1"/>
      <c r="QL644" s="1"/>
      <c r="QM644" s="1"/>
      <c r="QN644" s="1"/>
      <c r="QO644" s="1"/>
      <c r="QP644" s="1"/>
      <c r="QQ644" s="1"/>
      <c r="QR644" s="1"/>
      <c r="QS644" s="1"/>
      <c r="QT644" s="1"/>
      <c r="QU644" s="1"/>
      <c r="QV644" s="1"/>
      <c r="QW644" s="1"/>
      <c r="QX644" s="1"/>
      <c r="QY644" s="1"/>
      <c r="QZ644" s="1"/>
      <c r="RA644" s="1"/>
      <c r="RB644" s="1"/>
      <c r="RC644" s="1"/>
      <c r="RD644" s="1"/>
      <c r="RE644" s="1"/>
      <c r="RF644" s="1"/>
      <c r="RG644" s="1"/>
      <c r="RH644" s="1"/>
      <c r="RI644" s="1"/>
      <c r="RJ644" s="1"/>
      <c r="RK644" s="1"/>
      <c r="RL644" s="1"/>
      <c r="RM644" s="1"/>
      <c r="RN644" s="1"/>
      <c r="RO644" s="1"/>
      <c r="RP644" s="1"/>
      <c r="RQ644" s="1"/>
      <c r="RR644" s="1"/>
      <c r="RS644" s="1"/>
      <c r="RT644" s="1"/>
      <c r="RU644" s="1"/>
      <c r="RV644" s="1"/>
      <c r="RW644" s="1"/>
      <c r="RX644" s="1"/>
      <c r="RY644" s="1"/>
      <c r="RZ644" s="1"/>
      <c r="SA644" s="1"/>
      <c r="SB644" s="1"/>
      <c r="SC644" s="1"/>
      <c r="SD644" s="1"/>
      <c r="SE644" s="1"/>
      <c r="SF644" s="1"/>
      <c r="SG644" s="1"/>
      <c r="SH644" s="1"/>
      <c r="SI644" s="1"/>
      <c r="SJ644" s="1"/>
      <c r="SK644" s="1"/>
      <c r="SL644" s="1"/>
      <c r="SM644" s="1"/>
      <c r="SN644" s="1"/>
      <c r="SO644" s="1"/>
      <c r="SP644" s="1"/>
      <c r="SQ644" s="1"/>
      <c r="SR644" s="1"/>
      <c r="SS644" s="1"/>
      <c r="ST644" s="1"/>
      <c r="SU644" s="1"/>
      <c r="SV644" s="1"/>
      <c r="SW644" s="1"/>
      <c r="SX644" s="1"/>
      <c r="SY644" s="1"/>
      <c r="SZ644" s="1"/>
      <c r="TA644" s="1"/>
      <c r="TB644" s="1"/>
      <c r="TC644" s="1"/>
      <c r="TD644" s="1"/>
      <c r="TE644" s="1"/>
      <c r="TF644" s="1"/>
      <c r="TG644" s="1"/>
      <c r="TH644" s="1"/>
      <c r="TI644" s="1"/>
      <c r="TJ644" s="1"/>
      <c r="TK644" s="1"/>
      <c r="TL644" s="1"/>
      <c r="TM644" s="1"/>
      <c r="TN644" s="1"/>
      <c r="TO644" s="1"/>
      <c r="TP644" s="1"/>
      <c r="TQ644" s="1"/>
      <c r="TR644" s="1"/>
      <c r="TS644" s="1"/>
      <c r="TT644" s="1"/>
      <c r="TU644" s="1"/>
      <c r="TV644" s="1"/>
      <c r="TW644" s="1"/>
      <c r="TX644" s="1"/>
      <c r="TY644" s="1"/>
      <c r="TZ644" s="1"/>
      <c r="UA644" s="1"/>
      <c r="UB644" s="1"/>
      <c r="UC644" s="1"/>
      <c r="UD644" s="1"/>
      <c r="UE644" s="1"/>
      <c r="UF644" s="1"/>
      <c r="UG644" s="1"/>
      <c r="UH644" s="1"/>
      <c r="UI644" s="1"/>
      <c r="UJ644" s="1"/>
      <c r="UK644" s="1"/>
      <c r="UL644" s="1"/>
      <c r="UM644" s="1"/>
      <c r="UN644" s="1"/>
      <c r="UO644" s="1"/>
      <c r="UP644" s="1"/>
      <c r="UQ644" s="1"/>
      <c r="UR644" s="1"/>
      <c r="US644" s="1"/>
      <c r="UT644" s="1"/>
      <c r="UU644" s="1"/>
      <c r="UV644" s="1"/>
      <c r="UW644" s="1"/>
      <c r="UX644" s="1"/>
      <c r="UY644" s="1"/>
      <c r="UZ644" s="1"/>
      <c r="VA644" s="1"/>
      <c r="VB644" s="1"/>
      <c r="VC644" s="1"/>
      <c r="VD644" s="1"/>
      <c r="VE644" s="1"/>
      <c r="VF644" s="1"/>
      <c r="VG644" s="1"/>
      <c r="VH644" s="1"/>
      <c r="VI644" s="1"/>
      <c r="VJ644" s="1"/>
      <c r="VK644" s="1"/>
      <c r="VL644" s="1"/>
      <c r="VM644" s="1"/>
      <c r="VN644" s="1"/>
      <c r="VO644" s="1"/>
      <c r="VP644" s="1"/>
      <c r="VQ644" s="1"/>
      <c r="VR644" s="1"/>
      <c r="VS644" s="1"/>
      <c r="VT644" s="1"/>
      <c r="VU644" s="1"/>
      <c r="VV644" s="1"/>
      <c r="VW644" s="1"/>
      <c r="VX644" s="1"/>
      <c r="VY644" s="1"/>
      <c r="VZ644" s="1"/>
      <c r="WA644" s="1"/>
      <c r="WB644" s="1"/>
      <c r="WC644" s="1"/>
      <c r="WD644" s="1"/>
      <c r="WE644" s="1"/>
      <c r="WF644" s="1"/>
      <c r="WG644" s="1"/>
      <c r="WH644" s="1"/>
      <c r="WI644" s="1"/>
      <c r="WJ644" s="1"/>
      <c r="WK644" s="1"/>
      <c r="WL644" s="1"/>
      <c r="WM644" s="1"/>
      <c r="WN644" s="1"/>
      <c r="WO644" s="1"/>
      <c r="WP644" s="1"/>
      <c r="WQ644" s="1"/>
      <c r="WR644" s="1"/>
      <c r="WS644" s="1"/>
      <c r="WT644" s="1"/>
      <c r="WU644" s="1"/>
      <c r="WV644" s="1"/>
      <c r="WW644" s="1"/>
      <c r="WX644" s="1"/>
      <c r="WY644" s="1"/>
      <c r="WZ644" s="1"/>
      <c r="XA644" s="1"/>
      <c r="XB644" s="1"/>
      <c r="XC644" s="1"/>
      <c r="XD644" s="1"/>
      <c r="XE644" s="1"/>
      <c r="XF644" s="1"/>
      <c r="XG644" s="1"/>
      <c r="XH644" s="1"/>
      <c r="XI644" s="1"/>
      <c r="XJ644" s="1"/>
      <c r="XK644" s="1"/>
      <c r="XL644" s="1"/>
      <c r="XM644" s="1"/>
      <c r="XN644" s="1"/>
      <c r="XO644" s="1"/>
      <c r="XP644" s="1"/>
      <c r="XQ644" s="1"/>
      <c r="XR644" s="1"/>
      <c r="XS644" s="1"/>
      <c r="XT644" s="1"/>
      <c r="XU644" s="1"/>
      <c r="XV644" s="1"/>
      <c r="XW644" s="1"/>
      <c r="XX644" s="1"/>
      <c r="XY644" s="1"/>
      <c r="XZ644" s="1"/>
      <c r="YA644" s="1"/>
      <c r="YB644" s="1"/>
      <c r="YC644" s="1"/>
      <c r="YD644" s="1"/>
      <c r="YE644" s="1"/>
      <c r="YF644" s="1"/>
      <c r="YG644" s="1"/>
      <c r="YH644" s="1"/>
      <c r="YI644" s="1"/>
      <c r="YJ644" s="1"/>
      <c r="YK644" s="1"/>
      <c r="YL644" s="1"/>
      <c r="YM644" s="1"/>
      <c r="YN644" s="1"/>
      <c r="YO644" s="1"/>
      <c r="YP644" s="1"/>
      <c r="YQ644" s="1"/>
      <c r="YR644" s="1"/>
      <c r="YS644" s="1"/>
      <c r="YT644" s="1"/>
      <c r="YU644" s="1"/>
      <c r="YV644" s="1"/>
      <c r="YW644" s="1"/>
      <c r="YX644" s="1"/>
      <c r="YY644" s="1"/>
      <c r="YZ644" s="1"/>
      <c r="ZA644" s="1"/>
      <c r="ZB644" s="1"/>
      <c r="ZC644" s="1"/>
      <c r="ZD644" s="1"/>
      <c r="ZE644" s="1"/>
      <c r="ZF644" s="1"/>
      <c r="ZG644" s="1"/>
      <c r="ZH644" s="1"/>
      <c r="ZI644" s="1"/>
      <c r="ZJ644" s="1"/>
      <c r="ZK644" s="1"/>
      <c r="ZL644" s="1"/>
      <c r="ZM644" s="1"/>
      <c r="ZN644" s="1"/>
      <c r="ZO644" s="1"/>
      <c r="ZP644" s="1"/>
      <c r="ZQ644" s="1"/>
      <c r="ZR644" s="1"/>
      <c r="ZS644" s="1"/>
      <c r="ZT644" s="1"/>
      <c r="ZU644" s="1"/>
      <c r="ZV644" s="1"/>
      <c r="ZW644" s="1"/>
      <c r="ZX644" s="1"/>
      <c r="ZY644" s="1"/>
      <c r="ZZ644" s="1"/>
      <c r="AAA644" s="1"/>
      <c r="AAB644" s="1"/>
      <c r="AAC644" s="1"/>
      <c r="AAD644" s="1"/>
      <c r="AAE644" s="1"/>
      <c r="AAF644" s="1"/>
      <c r="AAG644" s="1"/>
      <c r="AAH644" s="1"/>
      <c r="AAI644" s="1"/>
      <c r="AAJ644" s="1"/>
      <c r="AAK644" s="1"/>
      <c r="AAL644" s="1"/>
      <c r="AAM644" s="1"/>
      <c r="AAN644" s="1"/>
      <c r="AAO644" s="1"/>
      <c r="AAP644" s="1"/>
      <c r="AAQ644" s="1"/>
      <c r="AAR644" s="1"/>
      <c r="AAS644" s="1"/>
      <c r="AAT644" s="1"/>
      <c r="AAU644" s="1"/>
      <c r="AAV644" s="1"/>
      <c r="AAW644" s="1"/>
      <c r="AAX644" s="1"/>
      <c r="AAY644" s="1"/>
      <c r="AAZ644" s="1"/>
      <c r="ABA644" s="1"/>
      <c r="ABB644" s="1"/>
      <c r="ABC644" s="1"/>
      <c r="ABD644" s="1"/>
      <c r="ABE644" s="1"/>
      <c r="ABF644" s="1"/>
      <c r="ABG644" s="1"/>
      <c r="ABH644" s="1"/>
      <c r="ABI644" s="1"/>
      <c r="ABJ644" s="1"/>
      <c r="ABK644" s="1"/>
      <c r="ABL644" s="1"/>
      <c r="ABM644" s="1"/>
      <c r="ABN644" s="1"/>
      <c r="ABO644" s="1"/>
      <c r="ABP644" s="1"/>
      <c r="ABQ644" s="1"/>
      <c r="ABR644" s="1"/>
      <c r="ABS644" s="1"/>
      <c r="ABT644" s="1"/>
      <c r="ABU644" s="1"/>
      <c r="ABV644" s="1"/>
      <c r="ABW644" s="1"/>
      <c r="ABX644" s="1"/>
      <c r="ABY644" s="1"/>
      <c r="ABZ644" s="1"/>
      <c r="ACA644" s="1"/>
      <c r="ACB644" s="1"/>
      <c r="ACC644" s="1"/>
      <c r="ACD644" s="1"/>
      <c r="ACE644" s="1"/>
      <c r="ACF644" s="1"/>
      <c r="ACG644" s="1"/>
      <c r="ACH644" s="1"/>
      <c r="ACI644" s="1"/>
      <c r="ACJ644" s="1"/>
      <c r="ACK644" s="1"/>
      <c r="ACL644" s="1"/>
      <c r="ACM644" s="1"/>
      <c r="ACN644" s="1"/>
      <c r="ACO644" s="1"/>
      <c r="ACP644" s="1"/>
      <c r="ACQ644" s="1"/>
      <c r="ACR644" s="1"/>
      <c r="ACS644" s="1"/>
      <c r="ACT644" s="1"/>
      <c r="ACU644" s="1"/>
      <c r="ACV644" s="1"/>
      <c r="ACW644" s="1"/>
      <c r="ACX644" s="1"/>
      <c r="ACY644" s="1"/>
      <c r="ACZ644" s="1"/>
      <c r="ADA644" s="1"/>
      <c r="ADB644" s="1"/>
      <c r="ADC644" s="1"/>
      <c r="ADD644" s="1"/>
      <c r="ADE644" s="1"/>
      <c r="ADF644" s="1"/>
      <c r="ADG644" s="1"/>
      <c r="ADH644" s="1"/>
      <c r="ADI644" s="1"/>
      <c r="ADJ644" s="1"/>
      <c r="ADK644" s="1"/>
      <c r="ADL644" s="1"/>
      <c r="ADM644" s="1"/>
      <c r="ADN644" s="1"/>
      <c r="ADO644" s="1"/>
      <c r="ADP644" s="1"/>
      <c r="ADQ644" s="1"/>
      <c r="ADR644" s="1"/>
      <c r="ADS644" s="1"/>
      <c r="ADT644" s="1"/>
      <c r="ADU644" s="1"/>
      <c r="ADV644" s="1"/>
      <c r="ADW644" s="1"/>
      <c r="ADX644" s="1"/>
      <c r="ADY644" s="1"/>
      <c r="ADZ644" s="1"/>
      <c r="AEA644" s="1"/>
      <c r="AEB644" s="1"/>
      <c r="AEC644" s="1"/>
      <c r="AED644" s="1"/>
      <c r="AEE644" s="1"/>
      <c r="AEF644" s="1"/>
      <c r="AEG644" s="1"/>
      <c r="AEH644" s="1"/>
      <c r="AEI644" s="1"/>
      <c r="AEJ644" s="1"/>
      <c r="AEK644" s="1"/>
      <c r="AEL644" s="1"/>
      <c r="AEM644" s="1"/>
      <c r="AEN644" s="1"/>
      <c r="AEO644" s="1"/>
      <c r="AEP644" s="1"/>
      <c r="AEQ644" s="1"/>
      <c r="AER644" s="1"/>
      <c r="AES644" s="1"/>
      <c r="AET644" s="1"/>
      <c r="AEU644" s="1"/>
      <c r="AEV644" s="1"/>
      <c r="AEW644" s="1"/>
      <c r="AEX644" s="1"/>
      <c r="AEY644" s="1"/>
      <c r="AEZ644" s="1"/>
      <c r="AFA644" s="1"/>
      <c r="AFB644" s="1"/>
      <c r="AFC644" s="1"/>
      <c r="AFD644" s="1"/>
      <c r="AFE644" s="1"/>
      <c r="AFF644" s="1"/>
      <c r="AFG644" s="1"/>
      <c r="AFH644" s="1"/>
      <c r="AFI644" s="1"/>
      <c r="AFJ644" s="1"/>
      <c r="AFK644" s="1"/>
      <c r="AFL644" s="1"/>
      <c r="AFM644" s="1"/>
      <c r="AFN644" s="1"/>
      <c r="AFO644" s="1"/>
      <c r="AFP644" s="1"/>
      <c r="AFQ644" s="1"/>
      <c r="AFR644" s="1"/>
      <c r="AFS644" s="1"/>
      <c r="AFT644" s="1"/>
      <c r="AFU644" s="1"/>
      <c r="AFV644" s="1"/>
      <c r="AFW644" s="1"/>
      <c r="AFX644" s="1"/>
      <c r="AFY644" s="1"/>
      <c r="AFZ644" s="1"/>
      <c r="AGA644" s="1"/>
      <c r="AGB644" s="1"/>
      <c r="AGC644" s="1"/>
      <c r="AGD644" s="1"/>
      <c r="AGE644" s="1"/>
      <c r="AGF644" s="1"/>
      <c r="AGG644" s="1"/>
      <c r="AGH644" s="1"/>
      <c r="AGI644" s="1"/>
      <c r="AGJ644" s="1"/>
      <c r="AGK644" s="1"/>
      <c r="AGL644" s="1"/>
      <c r="AGM644" s="1"/>
      <c r="AGN644" s="1"/>
      <c r="AGO644" s="1"/>
      <c r="AGP644" s="1"/>
      <c r="AGQ644" s="1"/>
      <c r="AGR644" s="1"/>
      <c r="AGS644" s="1"/>
      <c r="AGT644" s="1"/>
      <c r="AGU644" s="1"/>
      <c r="AGV644" s="1"/>
      <c r="AGW644" s="1"/>
      <c r="AGX644" s="1"/>
      <c r="AGY644" s="1"/>
      <c r="AGZ644" s="1"/>
      <c r="AHA644" s="1"/>
      <c r="AHB644" s="1"/>
      <c r="AHC644" s="1"/>
      <c r="AHD644" s="1"/>
      <c r="AHE644" s="1"/>
      <c r="AHF644" s="1"/>
      <c r="AHG644" s="1"/>
      <c r="AHH644" s="1"/>
      <c r="AHI644" s="1"/>
      <c r="AHJ644" s="1"/>
      <c r="AHK644" s="1"/>
      <c r="AHL644" s="1"/>
      <c r="AHM644" s="1"/>
      <c r="AHN644" s="1"/>
      <c r="AHO644" s="1"/>
      <c r="AHP644" s="1"/>
      <c r="AHQ644" s="1"/>
      <c r="AHR644" s="1"/>
      <c r="AHS644" s="1"/>
      <c r="AHT644" s="1"/>
      <c r="AHU644" s="1"/>
      <c r="AHV644" s="1"/>
      <c r="AHW644" s="1"/>
      <c r="AHX644" s="1"/>
      <c r="AHY644" s="1"/>
      <c r="AHZ644" s="1"/>
      <c r="AIA644" s="1"/>
      <c r="AIB644" s="1"/>
      <c r="AIC644" s="1"/>
      <c r="AID644" s="1"/>
      <c r="AIE644" s="1"/>
      <c r="AIF644" s="1"/>
      <c r="AIG644" s="1"/>
      <c r="AIH644" s="1"/>
      <c r="AII644" s="1"/>
      <c r="AIJ644" s="1"/>
      <c r="AIK644" s="1"/>
      <c r="AIL644" s="1"/>
      <c r="AIM644" s="1"/>
      <c r="AIN644" s="1"/>
      <c r="AIO644" s="1"/>
      <c r="AIP644" s="1"/>
      <c r="AIQ644" s="1"/>
      <c r="AIR644" s="1"/>
      <c r="AIS644" s="1"/>
      <c r="AIT644" s="1"/>
      <c r="AIU644" s="1"/>
      <c r="AIV644" s="1"/>
      <c r="AIW644" s="1"/>
      <c r="AIX644" s="1"/>
      <c r="AIY644" s="1"/>
      <c r="AIZ644" s="1"/>
      <c r="AJA644" s="1"/>
      <c r="AJB644" s="1"/>
      <c r="AJC644" s="1"/>
      <c r="AJD644" s="1"/>
      <c r="AJE644" s="1"/>
      <c r="AJF644" s="1"/>
      <c r="AJG644" s="1"/>
      <c r="AJH644" s="1"/>
      <c r="AJI644" s="1"/>
      <c r="AJJ644" s="1"/>
      <c r="AJK644" s="1"/>
      <c r="AJL644" s="1"/>
      <c r="AJM644" s="1"/>
      <c r="AJN644" s="1"/>
      <c r="AJO644" s="1"/>
      <c r="AJP644" s="1"/>
      <c r="AJQ644" s="1"/>
      <c r="AJR644" s="1"/>
      <c r="AJS644" s="1"/>
      <c r="AJT644" s="1"/>
      <c r="AJU644" s="1"/>
      <c r="AJV644" s="1"/>
      <c r="AJW644" s="1"/>
      <c r="AJX644" s="1"/>
      <c r="AJY644" s="1"/>
      <c r="AJZ644" s="1"/>
      <c r="AKA644" s="1"/>
      <c r="AKB644" s="1"/>
      <c r="AKC644" s="1"/>
      <c r="AKD644" s="1"/>
      <c r="AKE644" s="1"/>
      <c r="AKF644" s="1"/>
      <c r="AKG644" s="1"/>
      <c r="AKH644" s="1"/>
      <c r="AKI644" s="1"/>
      <c r="AKJ644" s="1"/>
      <c r="AKK644" s="1"/>
      <c r="AKL644" s="1"/>
      <c r="AKM644" s="1"/>
      <c r="AKN644" s="1"/>
      <c r="AKO644" s="1"/>
      <c r="AKP644" s="1"/>
      <c r="AKQ644" s="1"/>
      <c r="AKR644" s="1"/>
      <c r="AKS644" s="1"/>
      <c r="AKT644" s="1"/>
      <c r="AKU644" s="1"/>
      <c r="AKV644" s="1"/>
      <c r="AKW644" s="1"/>
      <c r="AKX644" s="1"/>
      <c r="AKY644" s="1"/>
      <c r="AKZ644" s="1"/>
      <c r="ALA644" s="1"/>
      <c r="ALB644" s="1"/>
      <c r="ALC644" s="1"/>
      <c r="ALD644" s="1"/>
      <c r="ALE644" s="1"/>
      <c r="ALF644" s="1"/>
      <c r="ALG644" s="1"/>
      <c r="ALH644" s="1"/>
      <c r="ALI644" s="1"/>
      <c r="ALJ644" s="1"/>
      <c r="ALK644" s="1"/>
      <c r="ALL644" s="1"/>
      <c r="ALM644" s="1"/>
      <c r="ALN644" s="1"/>
      <c r="ALO644" s="1"/>
      <c r="ALP644" s="1"/>
      <c r="ALQ644" s="1"/>
      <c r="ALR644" s="1"/>
      <c r="ALS644" s="1"/>
      <c r="ALT644" s="1"/>
      <c r="ALU644" s="1"/>
      <c r="ALV644" s="1"/>
      <c r="ALW644" s="1"/>
      <c r="ALX644" s="1"/>
      <c r="ALY644" s="1"/>
      <c r="ALZ644" s="1"/>
      <c r="AMA644" s="1"/>
      <c r="AMB644" s="1"/>
      <c r="AMC644" s="1"/>
      <c r="AMD644" s="1"/>
      <c r="AME644" s="1"/>
      <c r="AMF644" s="1"/>
      <c r="AMG644" s="1"/>
      <c r="AMH644" s="1"/>
      <c r="AMI644" s="1"/>
      <c r="AMJ644" s="1"/>
      <c r="AMK644" s="1"/>
      <c r="AML644" s="1"/>
      <c r="AMM644" s="1"/>
      <c r="AMN644" s="1"/>
      <c r="AMO644" s="1"/>
      <c r="AMP644" s="1"/>
      <c r="AMQ644" s="1"/>
      <c r="AMR644" s="1"/>
      <c r="AMS644" s="1"/>
      <c r="AMT644" s="1"/>
      <c r="AMU644" s="1"/>
      <c r="AMV644" s="1"/>
      <c r="AMW644" s="1"/>
      <c r="AMX644" s="1"/>
      <c r="AMY644" s="1"/>
      <c r="AMZ644" s="1"/>
      <c r="ANA644" s="1"/>
      <c r="ANB644" s="1"/>
      <c r="ANC644" s="1"/>
      <c r="AND644" s="1"/>
      <c r="ANE644" s="1"/>
      <c r="ANF644" s="1"/>
      <c r="ANG644" s="1"/>
      <c r="ANH644" s="1"/>
      <c r="ANI644" s="1"/>
      <c r="ANJ644" s="1"/>
      <c r="ANK644" s="1"/>
      <c r="ANL644" s="1"/>
      <c r="ANM644" s="1"/>
      <c r="ANN644" s="1"/>
      <c r="ANO644" s="1"/>
      <c r="ANP644" s="1"/>
      <c r="ANQ644" s="1"/>
      <c r="ANR644" s="1"/>
      <c r="ANS644" s="1"/>
      <c r="ANT644" s="1"/>
      <c r="ANU644" s="1"/>
      <c r="ANV644" s="1"/>
      <c r="ANW644" s="1"/>
      <c r="ANX644" s="1"/>
      <c r="ANY644" s="1"/>
      <c r="ANZ644" s="1"/>
      <c r="AOA644" s="1"/>
      <c r="AOB644" s="1"/>
      <c r="AOC644" s="1"/>
      <c r="AOD644" s="1"/>
      <c r="AOE644" s="1"/>
      <c r="AOF644" s="1"/>
      <c r="AOG644" s="1"/>
      <c r="AOH644" s="1"/>
      <c r="AOI644" s="1"/>
      <c r="AOJ644" s="1"/>
      <c r="AOK644" s="1"/>
      <c r="AOL644" s="1"/>
      <c r="AOM644" s="1"/>
      <c r="AON644" s="1"/>
      <c r="AOO644" s="1"/>
      <c r="AOP644" s="1"/>
      <c r="AOQ644" s="1"/>
      <c r="AOR644" s="1"/>
      <c r="AOS644" s="1"/>
      <c r="AOT644" s="1"/>
      <c r="AOU644" s="1"/>
      <c r="AOV644" s="1"/>
      <c r="AOW644" s="1"/>
      <c r="AOX644" s="1"/>
      <c r="AOY644" s="1"/>
      <c r="AOZ644" s="1"/>
      <c r="APA644" s="1"/>
      <c r="APB644" s="1"/>
      <c r="APC644" s="1"/>
      <c r="APD644" s="1"/>
      <c r="APE644" s="1"/>
      <c r="APF644" s="1"/>
      <c r="APG644" s="1"/>
      <c r="APH644" s="1"/>
      <c r="API644" s="1"/>
      <c r="APJ644" s="1"/>
      <c r="APK644" s="1"/>
      <c r="APL644" s="1"/>
      <c r="APM644" s="1"/>
      <c r="APN644" s="1"/>
      <c r="APO644" s="1"/>
      <c r="APP644" s="1"/>
      <c r="APQ644" s="1"/>
      <c r="APR644" s="1"/>
      <c r="APS644" s="1"/>
      <c r="APT644" s="1"/>
      <c r="APU644" s="1"/>
      <c r="APV644" s="1"/>
      <c r="APW644" s="1"/>
      <c r="APX644" s="1"/>
      <c r="APY644" s="1"/>
      <c r="APZ644" s="1"/>
      <c r="AQA644" s="1"/>
      <c r="AQB644" s="1"/>
      <c r="AQC644" s="1"/>
      <c r="AQD644" s="1"/>
      <c r="AQE644" s="1"/>
      <c r="AQF644" s="1"/>
      <c r="AQG644" s="1"/>
      <c r="AQH644" s="1"/>
      <c r="AQI644" s="1"/>
      <c r="AQJ644" s="1"/>
      <c r="AQK644" s="1"/>
      <c r="AQL644" s="1"/>
      <c r="AQM644" s="1"/>
      <c r="AQN644" s="1"/>
      <c r="AQO644" s="1"/>
      <c r="AQP644" s="1"/>
      <c r="AQQ644" s="1"/>
      <c r="AQR644" s="1"/>
      <c r="AQS644" s="1"/>
      <c r="AQT644" s="1"/>
      <c r="AQU644" s="1"/>
      <c r="AQV644" s="1"/>
      <c r="AQW644" s="1"/>
      <c r="AQX644" s="1"/>
      <c r="AQY644" s="1"/>
      <c r="AQZ644" s="1"/>
      <c r="ARA644" s="1"/>
      <c r="ARB644" s="1"/>
      <c r="ARC644" s="1"/>
      <c r="ARD644" s="1"/>
      <c r="ARE644" s="1"/>
      <c r="ARF644" s="1"/>
      <c r="ARG644" s="1"/>
      <c r="ARH644" s="1"/>
      <c r="ARI644" s="1"/>
      <c r="ARJ644" s="1"/>
      <c r="ARK644" s="1"/>
      <c r="ARL644" s="1"/>
      <c r="ARM644" s="1"/>
      <c r="ARN644" s="1"/>
      <c r="ARO644" s="1"/>
      <c r="ARP644" s="1"/>
      <c r="ARQ644" s="1"/>
      <c r="ARR644" s="1"/>
      <c r="ARS644" s="1"/>
      <c r="ART644" s="1"/>
      <c r="ARU644" s="1"/>
      <c r="ARV644" s="1"/>
      <c r="ARW644" s="1"/>
      <c r="ARX644" s="1"/>
      <c r="ARY644" s="1"/>
      <c r="ARZ644" s="1"/>
      <c r="ASA644" s="1"/>
      <c r="ASB644" s="1"/>
      <c r="ASC644" s="1"/>
      <c r="ASD644" s="1"/>
      <c r="ASE644" s="1"/>
      <c r="ASF644" s="1"/>
      <c r="ASG644" s="1"/>
      <c r="ASH644" s="1"/>
      <c r="ASI644" s="1"/>
      <c r="ASJ644" s="1"/>
      <c r="ASK644" s="1"/>
      <c r="ASL644" s="1"/>
      <c r="ASM644" s="1"/>
      <c r="ASN644" s="1"/>
      <c r="ASO644" s="1"/>
      <c r="ASP644" s="1"/>
      <c r="ASQ644" s="1"/>
      <c r="ASR644" s="1"/>
      <c r="ASS644" s="1"/>
      <c r="AST644" s="1"/>
      <c r="ASU644" s="1"/>
      <c r="ASV644" s="1"/>
      <c r="ASW644" s="1"/>
      <c r="ASX644" s="1"/>
      <c r="ASY644" s="1"/>
      <c r="ASZ644" s="1"/>
      <c r="ATA644" s="1"/>
      <c r="ATB644" s="1"/>
      <c r="ATC644" s="1"/>
      <c r="ATD644" s="1"/>
      <c r="ATE644" s="1"/>
      <c r="ATF644" s="1"/>
      <c r="ATG644" s="1"/>
      <c r="ATH644" s="1"/>
      <c r="ATI644" s="1"/>
      <c r="ATJ644" s="1"/>
      <c r="ATK644" s="1"/>
      <c r="ATL644" s="1"/>
      <c r="ATM644" s="1"/>
      <c r="ATN644" s="1"/>
      <c r="ATO644" s="1"/>
      <c r="ATP644" s="1"/>
      <c r="ATQ644" s="1"/>
      <c r="ATR644" s="1"/>
      <c r="ATS644" s="1"/>
      <c r="ATT644" s="1"/>
      <c r="ATU644" s="1"/>
      <c r="ATV644" s="1"/>
      <c r="ATW644" s="1"/>
      <c r="ATX644" s="1"/>
      <c r="ATY644" s="1"/>
      <c r="ATZ644" s="1"/>
      <c r="AUA644" s="1"/>
      <c r="AUB644" s="1"/>
      <c r="AUC644" s="1"/>
      <c r="AUD644" s="1"/>
      <c r="AUE644" s="1"/>
      <c r="AUF644" s="1"/>
      <c r="AUG644" s="1"/>
      <c r="AUH644" s="1"/>
      <c r="AUI644" s="1"/>
      <c r="AUJ644" s="1"/>
      <c r="AUK644" s="1"/>
      <c r="AUL644" s="1"/>
      <c r="AUM644" s="1"/>
      <c r="AUN644" s="1"/>
      <c r="AUO644" s="1"/>
      <c r="AUP644" s="1"/>
      <c r="AUQ644" s="1"/>
      <c r="AUR644" s="1"/>
      <c r="AUS644" s="1"/>
      <c r="AUT644" s="1"/>
      <c r="AUU644" s="1"/>
      <c r="AUV644" s="1"/>
      <c r="AUW644" s="1"/>
      <c r="AUX644" s="1"/>
      <c r="AUY644" s="1"/>
      <c r="AUZ644" s="1"/>
      <c r="AVA644" s="1"/>
      <c r="AVB644" s="1"/>
      <c r="AVC644" s="1"/>
      <c r="AVD644" s="1"/>
      <c r="AVE644" s="1"/>
      <c r="AVF644" s="1"/>
      <c r="AVG644" s="1"/>
      <c r="AVH644" s="1"/>
      <c r="AVI644" s="1"/>
      <c r="AVJ644" s="1"/>
      <c r="AVK644" s="1"/>
      <c r="AVL644" s="1"/>
      <c r="AVM644" s="1"/>
      <c r="AVN644" s="1"/>
      <c r="AVO644" s="1"/>
      <c r="AVP644" s="1"/>
      <c r="AVQ644" s="1"/>
      <c r="AVR644" s="1"/>
      <c r="AVS644" s="1"/>
      <c r="AVT644" s="1"/>
      <c r="AVU644" s="1"/>
      <c r="AVV644" s="1"/>
      <c r="AVW644" s="1"/>
      <c r="AVX644" s="1"/>
      <c r="AVY644" s="1"/>
      <c r="AVZ644" s="1"/>
      <c r="AWA644" s="1"/>
      <c r="AWB644" s="1"/>
      <c r="AWC644" s="1"/>
      <c r="AWD644" s="1"/>
      <c r="AWE644" s="1"/>
      <c r="AWF644" s="1"/>
      <c r="AWG644" s="1"/>
      <c r="AWH644" s="1"/>
      <c r="AWI644" s="1"/>
      <c r="AWJ644" s="1"/>
      <c r="AWK644" s="1"/>
      <c r="AWL644" s="1"/>
      <c r="AWM644" s="1"/>
      <c r="AWN644" s="1"/>
      <c r="AWO644" s="1"/>
      <c r="AWP644" s="1"/>
      <c r="AWQ644" s="1"/>
      <c r="AWR644" s="1"/>
      <c r="AWS644" s="1"/>
      <c r="AWT644" s="1"/>
      <c r="AWU644" s="1"/>
      <c r="AWV644" s="1"/>
      <c r="AWW644" s="1"/>
      <c r="AWX644" s="1"/>
      <c r="AWY644" s="1"/>
      <c r="AWZ644" s="1"/>
      <c r="AXA644" s="1"/>
      <c r="AXB644" s="1"/>
      <c r="AXC644" s="1"/>
      <c r="AXD644" s="1"/>
      <c r="AXE644" s="1"/>
      <c r="AXF644" s="1"/>
      <c r="AXG644" s="1"/>
      <c r="AXH644" s="1"/>
      <c r="AXI644" s="1"/>
      <c r="AXJ644" s="1"/>
      <c r="AXK644" s="1"/>
      <c r="AXL644" s="1"/>
      <c r="AXM644" s="1"/>
      <c r="AXN644" s="1"/>
      <c r="AXO644" s="1"/>
      <c r="AXP644" s="1"/>
      <c r="AXQ644" s="1"/>
      <c r="AXR644" s="1"/>
      <c r="AXS644" s="1"/>
      <c r="AXT644" s="1"/>
      <c r="AXU644" s="1"/>
      <c r="AXV644" s="1"/>
      <c r="AXW644" s="1"/>
      <c r="AXX644" s="1"/>
      <c r="AXY644" s="1"/>
      <c r="AXZ644" s="1"/>
      <c r="AYA644" s="1"/>
      <c r="AYB644" s="1"/>
      <c r="AYC644" s="1"/>
      <c r="AYD644" s="1"/>
      <c r="AYE644" s="1"/>
      <c r="AYF644" s="1"/>
      <c r="AYG644" s="1"/>
      <c r="AYH644" s="1"/>
      <c r="AYI644" s="1"/>
      <c r="AYJ644" s="1"/>
      <c r="AYK644" s="1"/>
      <c r="AYL644" s="1"/>
      <c r="AYM644" s="1"/>
      <c r="AYN644" s="1"/>
      <c r="AYO644" s="1"/>
      <c r="AYP644" s="1"/>
      <c r="AYQ644" s="1"/>
      <c r="AYR644" s="1"/>
      <c r="AYS644" s="1"/>
    </row>
    <row r="645" spans="1:1345" s="86" customFormat="1" ht="21.75" customHeight="1" x14ac:dyDescent="0.3">
      <c r="A645" s="140" t="s">
        <v>145</v>
      </c>
      <c r="B645" s="140">
        <v>7</v>
      </c>
      <c r="C645" s="140">
        <v>14</v>
      </c>
      <c r="D645" s="140">
        <v>3</v>
      </c>
      <c r="E645" s="140">
        <v>0</v>
      </c>
      <c r="F645" s="71"/>
      <c r="G645" s="71"/>
      <c r="H645" s="71"/>
      <c r="I645" s="71"/>
      <c r="J645" s="71"/>
      <c r="K645" s="71"/>
      <c r="L645" s="71"/>
      <c r="M645" s="71"/>
      <c r="N645" s="71"/>
      <c r="O645" s="71"/>
      <c r="P645" s="140">
        <f t="shared" si="20"/>
        <v>24</v>
      </c>
      <c r="Q645" s="140">
        <v>3</v>
      </c>
      <c r="R645" s="197">
        <f t="shared" si="21"/>
        <v>0.52173913043478259</v>
      </c>
      <c r="S645" s="140" t="s">
        <v>581</v>
      </c>
      <c r="T645" s="211" t="s">
        <v>969</v>
      </c>
      <c r="U645" s="149" t="s">
        <v>414</v>
      </c>
      <c r="V645" s="149" t="s">
        <v>425</v>
      </c>
      <c r="W645" s="198" t="s">
        <v>950</v>
      </c>
      <c r="X645" s="199">
        <v>5</v>
      </c>
      <c r="Y645" s="200" t="s">
        <v>402</v>
      </c>
      <c r="Z645" s="157" t="s">
        <v>967</v>
      </c>
      <c r="AA645" s="157" t="s">
        <v>482</v>
      </c>
      <c r="AB645" s="157" t="s">
        <v>242</v>
      </c>
      <c r="AC645" s="149"/>
    </row>
    <row r="646" spans="1:1345" s="86" customFormat="1" ht="21.75" customHeight="1" x14ac:dyDescent="0.3">
      <c r="A646" s="140" t="s">
        <v>164</v>
      </c>
      <c r="B646" s="140">
        <v>8</v>
      </c>
      <c r="C646" s="140">
        <v>10</v>
      </c>
      <c r="D646" s="140">
        <v>4</v>
      </c>
      <c r="E646" s="140">
        <v>2</v>
      </c>
      <c r="F646" s="71"/>
      <c r="G646" s="71"/>
      <c r="H646" s="71"/>
      <c r="I646" s="71"/>
      <c r="J646" s="71"/>
      <c r="K646" s="71"/>
      <c r="L646" s="71"/>
      <c r="M646" s="71"/>
      <c r="N646" s="71"/>
      <c r="O646" s="71"/>
      <c r="P646" s="140">
        <f t="shared" si="20"/>
        <v>24</v>
      </c>
      <c r="Q646" s="140">
        <v>8</v>
      </c>
      <c r="R646" s="197">
        <f t="shared" si="21"/>
        <v>0.52173913043478259</v>
      </c>
      <c r="S646" s="140" t="s">
        <v>582</v>
      </c>
      <c r="T646" s="153" t="s">
        <v>2907</v>
      </c>
      <c r="U646" s="153" t="s">
        <v>531</v>
      </c>
      <c r="V646" s="153" t="s">
        <v>304</v>
      </c>
      <c r="W646" s="198" t="s">
        <v>2851</v>
      </c>
      <c r="X646" s="199">
        <v>5</v>
      </c>
      <c r="Y646" s="200" t="s">
        <v>363</v>
      </c>
      <c r="Z646" s="157" t="s">
        <v>2896</v>
      </c>
      <c r="AA646" s="157" t="s">
        <v>254</v>
      </c>
      <c r="AB646" s="157" t="s">
        <v>289</v>
      </c>
      <c r="AC646" s="149"/>
    </row>
    <row r="647" spans="1:1345" s="86" customFormat="1" ht="21.75" customHeight="1" x14ac:dyDescent="0.3">
      <c r="A647" s="140" t="s">
        <v>144</v>
      </c>
      <c r="B647" s="140">
        <v>9</v>
      </c>
      <c r="C647" s="140">
        <v>10</v>
      </c>
      <c r="D647" s="140">
        <v>2</v>
      </c>
      <c r="E647" s="140">
        <v>3</v>
      </c>
      <c r="F647" s="71"/>
      <c r="G647" s="71"/>
      <c r="H647" s="71"/>
      <c r="I647" s="71"/>
      <c r="J647" s="71"/>
      <c r="K647" s="71"/>
      <c r="L647" s="71"/>
      <c r="M647" s="71"/>
      <c r="N647" s="71"/>
      <c r="O647" s="71"/>
      <c r="P647" s="140">
        <f t="shared" si="20"/>
        <v>24</v>
      </c>
      <c r="Q647" s="140">
        <v>3</v>
      </c>
      <c r="R647" s="197">
        <f t="shared" si="21"/>
        <v>0.52173913043478259</v>
      </c>
      <c r="S647" s="140" t="s">
        <v>582</v>
      </c>
      <c r="T647" s="153" t="s">
        <v>1132</v>
      </c>
      <c r="U647" s="153" t="s">
        <v>1133</v>
      </c>
      <c r="V647" s="153" t="s">
        <v>1134</v>
      </c>
      <c r="W647" s="198" t="s">
        <v>1129</v>
      </c>
      <c r="X647" s="199">
        <v>5</v>
      </c>
      <c r="Y647" s="200" t="s">
        <v>402</v>
      </c>
      <c r="Z647" s="157" t="s">
        <v>1130</v>
      </c>
      <c r="AA647" s="157" t="s">
        <v>853</v>
      </c>
      <c r="AB647" s="157" t="s">
        <v>246</v>
      </c>
      <c r="AC647" s="149"/>
    </row>
    <row r="648" spans="1:1345" s="86" customFormat="1" ht="21.75" customHeight="1" x14ac:dyDescent="0.3">
      <c r="A648" s="140" t="s">
        <v>158</v>
      </c>
      <c r="B648" s="140">
        <v>8</v>
      </c>
      <c r="C648" s="140">
        <v>10</v>
      </c>
      <c r="D648" s="140">
        <v>3</v>
      </c>
      <c r="E648" s="140">
        <v>3</v>
      </c>
      <c r="F648" s="71"/>
      <c r="G648" s="71"/>
      <c r="H648" s="71"/>
      <c r="I648" s="71"/>
      <c r="J648" s="71"/>
      <c r="K648" s="71"/>
      <c r="L648" s="71"/>
      <c r="M648" s="71"/>
      <c r="N648" s="71"/>
      <c r="O648" s="71"/>
      <c r="P648" s="140">
        <f t="shared" si="20"/>
        <v>24</v>
      </c>
      <c r="Q648" s="140">
        <v>12</v>
      </c>
      <c r="R648" s="197">
        <f t="shared" si="21"/>
        <v>0.52173913043478259</v>
      </c>
      <c r="S648" s="140" t="s">
        <v>582</v>
      </c>
      <c r="T648" s="153" t="s">
        <v>1220</v>
      </c>
      <c r="U648" s="153" t="s">
        <v>803</v>
      </c>
      <c r="V648" s="153" t="s">
        <v>348</v>
      </c>
      <c r="W648" s="198" t="s">
        <v>3767</v>
      </c>
      <c r="X648" s="199">
        <v>5</v>
      </c>
      <c r="Y648" s="200" t="s">
        <v>402</v>
      </c>
      <c r="Z648" s="157" t="s">
        <v>3782</v>
      </c>
      <c r="AA648" s="157" t="s">
        <v>3783</v>
      </c>
      <c r="AB648" s="157" t="s">
        <v>727</v>
      </c>
      <c r="AC648" s="149"/>
    </row>
    <row r="649" spans="1:1345" s="86" customFormat="1" ht="21.75" customHeight="1" x14ac:dyDescent="0.3">
      <c r="A649" s="150" t="s">
        <v>148</v>
      </c>
      <c r="B649" s="150">
        <v>9</v>
      </c>
      <c r="C649" s="150">
        <v>9</v>
      </c>
      <c r="D649" s="150">
        <v>2</v>
      </c>
      <c r="E649" s="150">
        <v>4</v>
      </c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140">
        <f t="shared" si="20"/>
        <v>24</v>
      </c>
      <c r="Q649" s="150">
        <v>7</v>
      </c>
      <c r="R649" s="197">
        <f t="shared" si="21"/>
        <v>0.52173913043478259</v>
      </c>
      <c r="S649" s="150" t="s">
        <v>582</v>
      </c>
      <c r="T649" s="153" t="s">
        <v>4304</v>
      </c>
      <c r="U649" s="153" t="s">
        <v>234</v>
      </c>
      <c r="V649" s="153" t="s">
        <v>383</v>
      </c>
      <c r="W649" s="201" t="s">
        <v>4294</v>
      </c>
      <c r="X649" s="202">
        <v>5</v>
      </c>
      <c r="Y649" s="200" t="s">
        <v>402</v>
      </c>
      <c r="Z649" s="203" t="s">
        <v>4295</v>
      </c>
      <c r="AA649" s="203" t="s">
        <v>385</v>
      </c>
      <c r="AB649" s="203" t="s">
        <v>297</v>
      </c>
      <c r="AC649" s="151"/>
    </row>
    <row r="650" spans="1:1345" s="86" customFormat="1" ht="21.75" customHeight="1" x14ac:dyDescent="0.3">
      <c r="A650" s="140" t="s">
        <v>148</v>
      </c>
      <c r="B650" s="140">
        <v>13</v>
      </c>
      <c r="C650" s="140">
        <v>11</v>
      </c>
      <c r="D650" s="140">
        <v>0</v>
      </c>
      <c r="E650" s="140">
        <v>0</v>
      </c>
      <c r="F650" s="71"/>
      <c r="G650" s="71"/>
      <c r="H650" s="71"/>
      <c r="I650" s="71"/>
      <c r="J650" s="71"/>
      <c r="K650" s="71"/>
      <c r="L650" s="71"/>
      <c r="M650" s="71"/>
      <c r="N650" s="71"/>
      <c r="O650" s="71"/>
      <c r="P650" s="140">
        <f t="shared" si="20"/>
        <v>24</v>
      </c>
      <c r="Q650" s="140">
        <v>12</v>
      </c>
      <c r="R650" s="197">
        <f t="shared" si="21"/>
        <v>0.52173913043478259</v>
      </c>
      <c r="S650" s="140" t="s">
        <v>582</v>
      </c>
      <c r="T650" s="153" t="s">
        <v>253</v>
      </c>
      <c r="U650" s="153" t="s">
        <v>254</v>
      </c>
      <c r="V650" s="153" t="s">
        <v>325</v>
      </c>
      <c r="W650" s="198" t="s">
        <v>316</v>
      </c>
      <c r="X650" s="199">
        <v>5</v>
      </c>
      <c r="Y650" s="200" t="s">
        <v>255</v>
      </c>
      <c r="Z650" s="157" t="s">
        <v>237</v>
      </c>
      <c r="AA650" s="157" t="s">
        <v>238</v>
      </c>
      <c r="AB650" s="157" t="s">
        <v>239</v>
      </c>
      <c r="AC650" s="149"/>
    </row>
    <row r="651" spans="1:1345" s="86" customFormat="1" ht="21.75" customHeight="1" x14ac:dyDescent="0.3">
      <c r="A651" s="140" t="s">
        <v>1732</v>
      </c>
      <c r="B651" s="140">
        <v>11</v>
      </c>
      <c r="C651" s="140">
        <v>13</v>
      </c>
      <c r="D651" s="140">
        <v>0</v>
      </c>
      <c r="E651" s="140">
        <v>0</v>
      </c>
      <c r="F651" s="71"/>
      <c r="G651" s="71"/>
      <c r="H651" s="71"/>
      <c r="I651" s="71"/>
      <c r="J651" s="71"/>
      <c r="K651" s="71"/>
      <c r="L651" s="71"/>
      <c r="M651" s="71"/>
      <c r="N651" s="71"/>
      <c r="O651" s="71"/>
      <c r="P651" s="140">
        <f t="shared" si="20"/>
        <v>24</v>
      </c>
      <c r="Q651" s="140">
        <v>12</v>
      </c>
      <c r="R651" s="197">
        <f t="shared" si="21"/>
        <v>0.52173913043478259</v>
      </c>
      <c r="S651" s="140" t="s">
        <v>582</v>
      </c>
      <c r="T651" s="153" t="s">
        <v>1733</v>
      </c>
      <c r="U651" s="153" t="s">
        <v>1734</v>
      </c>
      <c r="V651" s="153" t="s">
        <v>1735</v>
      </c>
      <c r="W651" s="198" t="s">
        <v>1669</v>
      </c>
      <c r="X651" s="199">
        <v>5</v>
      </c>
      <c r="Y651" s="200" t="s">
        <v>247</v>
      </c>
      <c r="Z651" s="157" t="s">
        <v>1670</v>
      </c>
      <c r="AA651" s="157" t="s">
        <v>366</v>
      </c>
      <c r="AB651" s="157" t="s">
        <v>242</v>
      </c>
      <c r="AC651" s="149"/>
    </row>
    <row r="652" spans="1:1345" s="86" customFormat="1" ht="21.75" customHeight="1" x14ac:dyDescent="0.3">
      <c r="A652" s="150" t="s">
        <v>163</v>
      </c>
      <c r="B652" s="150">
        <v>9</v>
      </c>
      <c r="C652" s="150">
        <v>10</v>
      </c>
      <c r="D652" s="150">
        <v>2</v>
      </c>
      <c r="E652" s="150">
        <v>3</v>
      </c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140">
        <f t="shared" si="20"/>
        <v>24</v>
      </c>
      <c r="Q652" s="150">
        <v>7</v>
      </c>
      <c r="R652" s="197">
        <f t="shared" si="21"/>
        <v>0.52173913043478259</v>
      </c>
      <c r="S652" s="150" t="s">
        <v>582</v>
      </c>
      <c r="T652" s="153" t="s">
        <v>373</v>
      </c>
      <c r="U652" s="153" t="s">
        <v>1244</v>
      </c>
      <c r="V652" s="153" t="s">
        <v>448</v>
      </c>
      <c r="W652" s="201" t="s">
        <v>4294</v>
      </c>
      <c r="X652" s="202">
        <v>5</v>
      </c>
      <c r="Y652" s="200" t="s">
        <v>247</v>
      </c>
      <c r="Z652" s="203" t="s">
        <v>1358</v>
      </c>
      <c r="AA652" s="203" t="s">
        <v>2481</v>
      </c>
      <c r="AB652" s="203" t="s">
        <v>838</v>
      </c>
      <c r="AC652" s="151"/>
    </row>
    <row r="653" spans="1:1345" s="86" customFormat="1" ht="21.75" customHeight="1" x14ac:dyDescent="0.3">
      <c r="A653" s="140" t="s">
        <v>150</v>
      </c>
      <c r="B653" s="140">
        <v>9</v>
      </c>
      <c r="C653" s="140">
        <v>8</v>
      </c>
      <c r="D653" s="140">
        <v>3</v>
      </c>
      <c r="E653" s="140">
        <v>4</v>
      </c>
      <c r="F653" s="71"/>
      <c r="G653" s="71"/>
      <c r="H653" s="71"/>
      <c r="I653" s="71"/>
      <c r="J653" s="71"/>
      <c r="K653" s="71"/>
      <c r="L653" s="71"/>
      <c r="M653" s="71"/>
      <c r="N653" s="71"/>
      <c r="O653" s="71"/>
      <c r="P653" s="140">
        <f t="shared" si="20"/>
        <v>24</v>
      </c>
      <c r="Q653" s="140">
        <v>6</v>
      </c>
      <c r="R653" s="197">
        <f t="shared" si="21"/>
        <v>0.52173913043478259</v>
      </c>
      <c r="S653" s="140" t="s">
        <v>582</v>
      </c>
      <c r="T653" s="153" t="s">
        <v>1257</v>
      </c>
      <c r="U653" s="153" t="s">
        <v>385</v>
      </c>
      <c r="V653" s="153" t="s">
        <v>246</v>
      </c>
      <c r="W653" s="198" t="s">
        <v>1241</v>
      </c>
      <c r="X653" s="199">
        <v>5</v>
      </c>
      <c r="Y653" s="200" t="s">
        <v>1251</v>
      </c>
      <c r="Z653" s="157" t="s">
        <v>1243</v>
      </c>
      <c r="AA653" s="157" t="s">
        <v>1244</v>
      </c>
      <c r="AB653" s="157" t="s">
        <v>491</v>
      </c>
      <c r="AC653" s="149"/>
    </row>
    <row r="654" spans="1:1345" s="86" customFormat="1" ht="21.75" customHeight="1" x14ac:dyDescent="0.3">
      <c r="A654" s="140" t="s">
        <v>152</v>
      </c>
      <c r="B654" s="140">
        <v>7</v>
      </c>
      <c r="C654" s="140">
        <v>10</v>
      </c>
      <c r="D654" s="140">
        <v>3</v>
      </c>
      <c r="E654" s="140">
        <v>4</v>
      </c>
      <c r="F654" s="71"/>
      <c r="G654" s="71"/>
      <c r="H654" s="71"/>
      <c r="I654" s="71"/>
      <c r="J654" s="71"/>
      <c r="K654" s="71"/>
      <c r="L654" s="71"/>
      <c r="M654" s="71"/>
      <c r="N654" s="71"/>
      <c r="O654" s="71"/>
      <c r="P654" s="140">
        <f t="shared" si="20"/>
        <v>24</v>
      </c>
      <c r="Q654" s="140">
        <v>9</v>
      </c>
      <c r="R654" s="197">
        <f t="shared" si="21"/>
        <v>0.52173913043478259</v>
      </c>
      <c r="S654" s="140" t="s">
        <v>582</v>
      </c>
      <c r="T654" s="153" t="s">
        <v>3322</v>
      </c>
      <c r="U654" s="153" t="s">
        <v>380</v>
      </c>
      <c r="V654" s="153" t="s">
        <v>306</v>
      </c>
      <c r="W654" s="198" t="s">
        <v>3294</v>
      </c>
      <c r="X654" s="199">
        <v>5</v>
      </c>
      <c r="Y654" s="200" t="s">
        <v>1845</v>
      </c>
      <c r="Z654" s="157" t="s">
        <v>3315</v>
      </c>
      <c r="AA654" s="157" t="s">
        <v>2365</v>
      </c>
      <c r="AB654" s="157" t="s">
        <v>325</v>
      </c>
      <c r="AC654" s="149"/>
    </row>
    <row r="655" spans="1:1345" s="86" customFormat="1" ht="21.75" customHeight="1" x14ac:dyDescent="0.3">
      <c r="A655" s="140" t="s">
        <v>143</v>
      </c>
      <c r="B655" s="140">
        <v>7</v>
      </c>
      <c r="C655" s="140">
        <v>14</v>
      </c>
      <c r="D655" s="140">
        <v>3</v>
      </c>
      <c r="E655" s="140">
        <v>0</v>
      </c>
      <c r="F655" s="71"/>
      <c r="G655" s="71"/>
      <c r="H655" s="71"/>
      <c r="I655" s="71"/>
      <c r="J655" s="71"/>
      <c r="K655" s="71"/>
      <c r="L655" s="71"/>
      <c r="M655" s="71"/>
      <c r="N655" s="71"/>
      <c r="O655" s="71"/>
      <c r="P655" s="140">
        <f t="shared" si="20"/>
        <v>24</v>
      </c>
      <c r="Q655" s="140">
        <v>5</v>
      </c>
      <c r="R655" s="197">
        <f t="shared" si="21"/>
        <v>0.52173913043478259</v>
      </c>
      <c r="S655" s="140" t="s">
        <v>582</v>
      </c>
      <c r="T655" s="153" t="s">
        <v>2101</v>
      </c>
      <c r="U655" s="153" t="s">
        <v>333</v>
      </c>
      <c r="V655" s="153" t="s">
        <v>3925</v>
      </c>
      <c r="W655" s="198" t="s">
        <v>3917</v>
      </c>
      <c r="X655" s="199">
        <v>5</v>
      </c>
      <c r="Y655" s="200" t="s">
        <v>247</v>
      </c>
      <c r="Z655" s="157" t="s">
        <v>3922</v>
      </c>
      <c r="AA655" s="157" t="s">
        <v>463</v>
      </c>
      <c r="AB655" s="157" t="s">
        <v>242</v>
      </c>
      <c r="AC655" s="149"/>
    </row>
    <row r="656" spans="1:1345" s="86" customFormat="1" ht="21.75" customHeight="1" x14ac:dyDescent="0.3">
      <c r="A656" s="150" t="s">
        <v>149</v>
      </c>
      <c r="B656" s="150">
        <v>11</v>
      </c>
      <c r="C656" s="150">
        <v>8</v>
      </c>
      <c r="D656" s="150">
        <v>1</v>
      </c>
      <c r="E656" s="150">
        <v>4</v>
      </c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140">
        <f t="shared" si="20"/>
        <v>24</v>
      </c>
      <c r="Q656" s="150">
        <v>7</v>
      </c>
      <c r="R656" s="197">
        <f t="shared" si="21"/>
        <v>0.52173913043478259</v>
      </c>
      <c r="S656" s="150" t="s">
        <v>582</v>
      </c>
      <c r="T656" s="153" t="s">
        <v>4305</v>
      </c>
      <c r="U656" s="153" t="s">
        <v>345</v>
      </c>
      <c r="V656" s="153" t="s">
        <v>804</v>
      </c>
      <c r="W656" s="201" t="s">
        <v>4294</v>
      </c>
      <c r="X656" s="202">
        <v>5</v>
      </c>
      <c r="Y656" s="200" t="s">
        <v>402</v>
      </c>
      <c r="Z656" s="203" t="s">
        <v>4295</v>
      </c>
      <c r="AA656" s="203" t="s">
        <v>385</v>
      </c>
      <c r="AB656" s="203" t="s">
        <v>297</v>
      </c>
      <c r="AC656" s="151"/>
    </row>
    <row r="657" spans="1:29" s="86" customFormat="1" ht="21.75" customHeight="1" x14ac:dyDescent="0.3">
      <c r="A657" s="140" t="s">
        <v>144</v>
      </c>
      <c r="B657" s="140">
        <v>13</v>
      </c>
      <c r="C657" s="140">
        <v>11</v>
      </c>
      <c r="D657" s="140">
        <v>0</v>
      </c>
      <c r="E657" s="140">
        <v>0</v>
      </c>
      <c r="F657" s="71"/>
      <c r="G657" s="71"/>
      <c r="H657" s="71"/>
      <c r="I657" s="71"/>
      <c r="J657" s="71"/>
      <c r="K657" s="71"/>
      <c r="L657" s="71"/>
      <c r="M657" s="71"/>
      <c r="N657" s="71"/>
      <c r="O657" s="71"/>
      <c r="P657" s="140">
        <f t="shared" si="20"/>
        <v>24</v>
      </c>
      <c r="Q657" s="140">
        <v>4</v>
      </c>
      <c r="R657" s="197">
        <f t="shared" si="21"/>
        <v>0.52173913043478259</v>
      </c>
      <c r="S657" s="140" t="s">
        <v>582</v>
      </c>
      <c r="T657" s="153" t="s">
        <v>1346</v>
      </c>
      <c r="U657" s="153" t="s">
        <v>308</v>
      </c>
      <c r="V657" s="153" t="s">
        <v>517</v>
      </c>
      <c r="W657" s="198" t="s">
        <v>1330</v>
      </c>
      <c r="X657" s="199">
        <v>5</v>
      </c>
      <c r="Y657" s="200" t="s">
        <v>402</v>
      </c>
      <c r="Z657" s="157" t="s">
        <v>1343</v>
      </c>
      <c r="AA657" s="157" t="s">
        <v>254</v>
      </c>
      <c r="AB657" s="157" t="s">
        <v>489</v>
      </c>
      <c r="AC657" s="149"/>
    </row>
    <row r="658" spans="1:29" s="86" customFormat="1" ht="21.75" customHeight="1" x14ac:dyDescent="0.3">
      <c r="A658" s="140" t="s">
        <v>588</v>
      </c>
      <c r="B658" s="140">
        <v>9</v>
      </c>
      <c r="C658" s="140">
        <v>10</v>
      </c>
      <c r="D658" s="140">
        <v>4</v>
      </c>
      <c r="E658" s="140">
        <v>1</v>
      </c>
      <c r="F658" s="71"/>
      <c r="G658" s="71"/>
      <c r="H658" s="71"/>
      <c r="I658" s="71"/>
      <c r="J658" s="71"/>
      <c r="K658" s="71"/>
      <c r="L658" s="71"/>
      <c r="M658" s="71"/>
      <c r="N658" s="71"/>
      <c r="O658" s="71"/>
      <c r="P658" s="140">
        <f t="shared" si="20"/>
        <v>24</v>
      </c>
      <c r="Q658" s="140">
        <v>12</v>
      </c>
      <c r="R658" s="197">
        <f t="shared" si="21"/>
        <v>0.52173913043478259</v>
      </c>
      <c r="S658" s="140" t="s">
        <v>582</v>
      </c>
      <c r="T658" s="153" t="s">
        <v>1736</v>
      </c>
      <c r="U658" s="153" t="s">
        <v>279</v>
      </c>
      <c r="V658" s="153" t="s">
        <v>425</v>
      </c>
      <c r="W658" s="198" t="s">
        <v>1669</v>
      </c>
      <c r="X658" s="199">
        <v>5</v>
      </c>
      <c r="Y658" s="200" t="s">
        <v>255</v>
      </c>
      <c r="Z658" s="157" t="s">
        <v>1670</v>
      </c>
      <c r="AA658" s="157" t="s">
        <v>366</v>
      </c>
      <c r="AB658" s="157" t="s">
        <v>242</v>
      </c>
      <c r="AC658" s="149"/>
    </row>
    <row r="659" spans="1:29" s="86" customFormat="1" ht="21.75" customHeight="1" x14ac:dyDescent="0.3">
      <c r="A659" s="140" t="s">
        <v>145</v>
      </c>
      <c r="B659" s="140">
        <v>8</v>
      </c>
      <c r="C659" s="140">
        <v>11</v>
      </c>
      <c r="D659" s="140">
        <v>2</v>
      </c>
      <c r="E659" s="140">
        <v>3</v>
      </c>
      <c r="F659" s="71"/>
      <c r="G659" s="71"/>
      <c r="H659" s="71"/>
      <c r="I659" s="71"/>
      <c r="J659" s="71"/>
      <c r="K659" s="71"/>
      <c r="L659" s="71"/>
      <c r="M659" s="71"/>
      <c r="N659" s="71"/>
      <c r="O659" s="71"/>
      <c r="P659" s="140">
        <f t="shared" si="20"/>
        <v>24</v>
      </c>
      <c r="Q659" s="140">
        <v>4</v>
      </c>
      <c r="R659" s="197">
        <f t="shared" si="21"/>
        <v>0.52173913043478259</v>
      </c>
      <c r="S659" s="140" t="s">
        <v>582</v>
      </c>
      <c r="T659" s="157" t="s">
        <v>1267</v>
      </c>
      <c r="U659" s="157" t="s">
        <v>345</v>
      </c>
      <c r="V659" s="157" t="s">
        <v>304</v>
      </c>
      <c r="W659" s="198" t="s">
        <v>2559</v>
      </c>
      <c r="X659" s="199">
        <v>5</v>
      </c>
      <c r="Y659" s="200" t="s">
        <v>247</v>
      </c>
      <c r="Z659" s="157" t="s">
        <v>2560</v>
      </c>
      <c r="AA659" s="157" t="s">
        <v>894</v>
      </c>
      <c r="AB659" s="157" t="s">
        <v>1056</v>
      </c>
      <c r="AC659" s="149"/>
    </row>
    <row r="660" spans="1:29" s="86" customFormat="1" ht="21.75" customHeight="1" x14ac:dyDescent="0.3">
      <c r="A660" s="140" t="s">
        <v>148</v>
      </c>
      <c r="B660" s="140">
        <v>11</v>
      </c>
      <c r="C660" s="140">
        <v>9</v>
      </c>
      <c r="D660" s="140">
        <v>4</v>
      </c>
      <c r="E660" s="140">
        <v>0</v>
      </c>
      <c r="F660" s="71"/>
      <c r="G660" s="71"/>
      <c r="H660" s="71"/>
      <c r="I660" s="71"/>
      <c r="J660" s="71"/>
      <c r="K660" s="71"/>
      <c r="L660" s="71"/>
      <c r="M660" s="71"/>
      <c r="N660" s="71"/>
      <c r="O660" s="71"/>
      <c r="P660" s="140">
        <f t="shared" si="20"/>
        <v>24</v>
      </c>
      <c r="Q660" s="140">
        <v>4</v>
      </c>
      <c r="R660" s="197">
        <f t="shared" si="21"/>
        <v>0.52173913043478259</v>
      </c>
      <c r="S660" s="140" t="s">
        <v>582</v>
      </c>
      <c r="T660" s="157" t="s">
        <v>2568</v>
      </c>
      <c r="U660" s="157" t="s">
        <v>356</v>
      </c>
      <c r="V660" s="157" t="s">
        <v>357</v>
      </c>
      <c r="W660" s="198" t="s">
        <v>2559</v>
      </c>
      <c r="X660" s="199">
        <v>5</v>
      </c>
      <c r="Y660" s="200" t="s">
        <v>247</v>
      </c>
      <c r="Z660" s="157" t="s">
        <v>2560</v>
      </c>
      <c r="AA660" s="157" t="s">
        <v>894</v>
      </c>
      <c r="AB660" s="157" t="s">
        <v>1056</v>
      </c>
      <c r="AC660" s="149"/>
    </row>
    <row r="661" spans="1:29" s="86" customFormat="1" ht="21.75" customHeight="1" x14ac:dyDescent="0.3">
      <c r="A661" s="152" t="s">
        <v>171</v>
      </c>
      <c r="B661" s="152">
        <v>10</v>
      </c>
      <c r="C661" s="152">
        <v>4</v>
      </c>
      <c r="D661" s="152">
        <v>4</v>
      </c>
      <c r="E661" s="152">
        <v>6</v>
      </c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140">
        <f t="shared" si="20"/>
        <v>24</v>
      </c>
      <c r="Q661" s="152">
        <v>11</v>
      </c>
      <c r="R661" s="197">
        <f t="shared" si="21"/>
        <v>0.52173913043478259</v>
      </c>
      <c r="S661" s="152" t="s">
        <v>582</v>
      </c>
      <c r="T661" s="155" t="s">
        <v>4460</v>
      </c>
      <c r="U661" s="155" t="s">
        <v>333</v>
      </c>
      <c r="V661" s="155" t="s">
        <v>326</v>
      </c>
      <c r="W661" s="198" t="s">
        <v>2781</v>
      </c>
      <c r="X661" s="152">
        <v>5</v>
      </c>
      <c r="Y661" s="204" t="s">
        <v>255</v>
      </c>
      <c r="Z661" s="205" t="s">
        <v>2782</v>
      </c>
      <c r="AA661" s="205" t="s">
        <v>366</v>
      </c>
      <c r="AB661" s="205" t="s">
        <v>398</v>
      </c>
      <c r="AC661" s="149"/>
    </row>
    <row r="662" spans="1:29" s="86" customFormat="1" ht="21.75" customHeight="1" x14ac:dyDescent="0.3">
      <c r="A662" s="140" t="s">
        <v>586</v>
      </c>
      <c r="B662" s="140">
        <v>13</v>
      </c>
      <c r="C662" s="140">
        <v>8</v>
      </c>
      <c r="D662" s="140">
        <v>2</v>
      </c>
      <c r="E662" s="140">
        <v>1</v>
      </c>
      <c r="F662" s="71"/>
      <c r="G662" s="71"/>
      <c r="H662" s="71"/>
      <c r="I662" s="71"/>
      <c r="J662" s="71"/>
      <c r="K662" s="71"/>
      <c r="L662" s="71"/>
      <c r="M662" s="71"/>
      <c r="N662" s="71"/>
      <c r="O662" s="71"/>
      <c r="P662" s="140">
        <f t="shared" si="20"/>
        <v>24</v>
      </c>
      <c r="Q662" s="140">
        <v>12</v>
      </c>
      <c r="R662" s="197">
        <f t="shared" si="21"/>
        <v>0.52173913043478259</v>
      </c>
      <c r="S662" s="140" t="s">
        <v>582</v>
      </c>
      <c r="T662" s="153" t="s">
        <v>344</v>
      </c>
      <c r="U662" s="153" t="s">
        <v>394</v>
      </c>
      <c r="V662" s="153" t="s">
        <v>299</v>
      </c>
      <c r="W662" s="198" t="s">
        <v>316</v>
      </c>
      <c r="X662" s="199">
        <v>5</v>
      </c>
      <c r="Y662" s="200" t="s">
        <v>402</v>
      </c>
      <c r="Z662" s="157" t="s">
        <v>237</v>
      </c>
      <c r="AA662" s="157" t="s">
        <v>238</v>
      </c>
      <c r="AB662" s="157" t="s">
        <v>239</v>
      </c>
      <c r="AC662" s="149"/>
    </row>
    <row r="663" spans="1:29" s="86" customFormat="1" ht="21.75" customHeight="1" x14ac:dyDescent="0.3">
      <c r="A663" s="140" t="s">
        <v>155</v>
      </c>
      <c r="B663" s="140">
        <v>11</v>
      </c>
      <c r="C663" s="140">
        <v>8</v>
      </c>
      <c r="D663" s="140">
        <v>4</v>
      </c>
      <c r="E663" s="140">
        <v>0</v>
      </c>
      <c r="F663" s="71"/>
      <c r="G663" s="71"/>
      <c r="H663" s="71"/>
      <c r="I663" s="71"/>
      <c r="J663" s="71"/>
      <c r="K663" s="71"/>
      <c r="L663" s="71"/>
      <c r="M663" s="71"/>
      <c r="N663" s="71"/>
      <c r="O663" s="71"/>
      <c r="P663" s="140">
        <f t="shared" si="20"/>
        <v>23</v>
      </c>
      <c r="Q663" s="140">
        <v>2</v>
      </c>
      <c r="R663" s="197">
        <f t="shared" si="21"/>
        <v>0.5</v>
      </c>
      <c r="S663" s="140" t="s">
        <v>581</v>
      </c>
      <c r="T663" s="153" t="s">
        <v>1927</v>
      </c>
      <c r="U663" s="153" t="s">
        <v>504</v>
      </c>
      <c r="V663" s="153" t="s">
        <v>306</v>
      </c>
      <c r="W663" s="198" t="s">
        <v>1924</v>
      </c>
      <c r="X663" s="199">
        <v>5</v>
      </c>
      <c r="Y663" s="200" t="s">
        <v>236</v>
      </c>
      <c r="Z663" s="157" t="s">
        <v>1925</v>
      </c>
      <c r="AA663" s="157" t="s">
        <v>366</v>
      </c>
      <c r="AB663" s="157" t="s">
        <v>326</v>
      </c>
      <c r="AC663" s="149"/>
    </row>
    <row r="664" spans="1:29" s="86" customFormat="1" ht="21.75" customHeight="1" x14ac:dyDescent="0.3">
      <c r="A664" s="152" t="s">
        <v>1698</v>
      </c>
      <c r="B664" s="152">
        <v>8</v>
      </c>
      <c r="C664" s="152">
        <v>11</v>
      </c>
      <c r="D664" s="152">
        <v>4</v>
      </c>
      <c r="E664" s="152">
        <v>0</v>
      </c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140">
        <f t="shared" si="20"/>
        <v>23</v>
      </c>
      <c r="Q664" s="152">
        <v>12</v>
      </c>
      <c r="R664" s="197">
        <f t="shared" si="21"/>
        <v>0.5</v>
      </c>
      <c r="S664" s="152" t="s">
        <v>582</v>
      </c>
      <c r="T664" s="155" t="s">
        <v>4461</v>
      </c>
      <c r="U664" s="155" t="s">
        <v>273</v>
      </c>
      <c r="V664" s="155" t="s">
        <v>448</v>
      </c>
      <c r="W664" s="198" t="s">
        <v>2781</v>
      </c>
      <c r="X664" s="152">
        <v>5</v>
      </c>
      <c r="Y664" s="204" t="s">
        <v>402</v>
      </c>
      <c r="Z664" s="205" t="s">
        <v>2782</v>
      </c>
      <c r="AA664" s="205" t="s">
        <v>366</v>
      </c>
      <c r="AB664" s="205" t="s">
        <v>398</v>
      </c>
      <c r="AC664" s="149"/>
    </row>
    <row r="665" spans="1:29" s="86" customFormat="1" ht="21.75" customHeight="1" x14ac:dyDescent="0.3">
      <c r="A665" s="140" t="s">
        <v>145</v>
      </c>
      <c r="B665" s="140">
        <v>9</v>
      </c>
      <c r="C665" s="140">
        <v>11</v>
      </c>
      <c r="D665" s="140">
        <v>2</v>
      </c>
      <c r="E665" s="140">
        <v>1</v>
      </c>
      <c r="F665" s="71"/>
      <c r="G665" s="71"/>
      <c r="H665" s="71"/>
      <c r="I665" s="71"/>
      <c r="J665" s="71"/>
      <c r="K665" s="71"/>
      <c r="L665" s="71"/>
      <c r="M665" s="71"/>
      <c r="N665" s="71"/>
      <c r="O665" s="71"/>
      <c r="P665" s="140">
        <f t="shared" si="20"/>
        <v>23</v>
      </c>
      <c r="Q665" s="140">
        <v>13</v>
      </c>
      <c r="R665" s="197">
        <f t="shared" si="21"/>
        <v>0.5</v>
      </c>
      <c r="S665" s="140" t="s">
        <v>582</v>
      </c>
      <c r="T665" s="153" t="s">
        <v>244</v>
      </c>
      <c r="U665" s="153" t="s">
        <v>245</v>
      </c>
      <c r="V665" s="153" t="s">
        <v>246</v>
      </c>
      <c r="W665" s="198" t="s">
        <v>316</v>
      </c>
      <c r="X665" s="199">
        <v>5</v>
      </c>
      <c r="Y665" s="200" t="s">
        <v>247</v>
      </c>
      <c r="Z665" s="157" t="s">
        <v>237</v>
      </c>
      <c r="AA665" s="157" t="s">
        <v>238</v>
      </c>
      <c r="AB665" s="157" t="s">
        <v>239</v>
      </c>
      <c r="AC665" s="149"/>
    </row>
    <row r="666" spans="1:29" s="86" customFormat="1" ht="21.75" customHeight="1" x14ac:dyDescent="0.3">
      <c r="A666" s="140" t="s">
        <v>1737</v>
      </c>
      <c r="B666" s="140">
        <v>9</v>
      </c>
      <c r="C666" s="140">
        <v>10</v>
      </c>
      <c r="D666" s="140">
        <v>3</v>
      </c>
      <c r="E666" s="140">
        <v>1</v>
      </c>
      <c r="F666" s="71"/>
      <c r="G666" s="71"/>
      <c r="H666" s="71"/>
      <c r="I666" s="71"/>
      <c r="J666" s="71"/>
      <c r="K666" s="71"/>
      <c r="L666" s="71"/>
      <c r="M666" s="71"/>
      <c r="N666" s="71"/>
      <c r="O666" s="71"/>
      <c r="P666" s="140">
        <f t="shared" si="20"/>
        <v>23</v>
      </c>
      <c r="Q666" s="140">
        <v>13</v>
      </c>
      <c r="R666" s="197">
        <f t="shared" si="21"/>
        <v>0.5</v>
      </c>
      <c r="S666" s="140" t="s">
        <v>582</v>
      </c>
      <c r="T666" s="153" t="s">
        <v>1738</v>
      </c>
      <c r="U666" s="153" t="s">
        <v>371</v>
      </c>
      <c r="V666" s="153" t="s">
        <v>235</v>
      </c>
      <c r="W666" s="198" t="str">
        <f>W658</f>
        <v>МАОУ лицей № 17</v>
      </c>
      <c r="X666" s="199">
        <v>5</v>
      </c>
      <c r="Y666" s="200" t="s">
        <v>255</v>
      </c>
      <c r="Z666" s="157" t="s">
        <v>1670</v>
      </c>
      <c r="AA666" s="157" t="s">
        <v>366</v>
      </c>
      <c r="AB666" s="157" t="s">
        <v>242</v>
      </c>
      <c r="AC666" s="149"/>
    </row>
    <row r="667" spans="1:29" s="86" customFormat="1" ht="21.75" customHeight="1" x14ac:dyDescent="0.3">
      <c r="A667" s="140" t="s">
        <v>147</v>
      </c>
      <c r="B667" s="140">
        <v>9</v>
      </c>
      <c r="C667" s="140">
        <v>10</v>
      </c>
      <c r="D667" s="140">
        <v>3</v>
      </c>
      <c r="E667" s="140">
        <v>1</v>
      </c>
      <c r="F667" s="71"/>
      <c r="G667" s="71"/>
      <c r="H667" s="71"/>
      <c r="I667" s="71"/>
      <c r="J667" s="71"/>
      <c r="K667" s="71"/>
      <c r="L667" s="71"/>
      <c r="M667" s="71"/>
      <c r="N667" s="71"/>
      <c r="O667" s="71"/>
      <c r="P667" s="140">
        <f t="shared" si="20"/>
        <v>23</v>
      </c>
      <c r="Q667" s="140">
        <v>4</v>
      </c>
      <c r="R667" s="197">
        <f t="shared" si="21"/>
        <v>0.5</v>
      </c>
      <c r="S667" s="140" t="s">
        <v>582</v>
      </c>
      <c r="T667" s="154" t="s">
        <v>970</v>
      </c>
      <c r="U667" s="154" t="s">
        <v>283</v>
      </c>
      <c r="V667" s="154" t="s">
        <v>971</v>
      </c>
      <c r="W667" s="198" t="s">
        <v>950</v>
      </c>
      <c r="X667" s="199">
        <v>5</v>
      </c>
      <c r="Y667" s="200" t="s">
        <v>255</v>
      </c>
      <c r="Z667" s="157" t="s">
        <v>967</v>
      </c>
      <c r="AA667" s="157" t="s">
        <v>482</v>
      </c>
      <c r="AB667" s="157" t="s">
        <v>242</v>
      </c>
      <c r="AC667" s="149"/>
    </row>
    <row r="668" spans="1:29" s="86" customFormat="1" ht="21.75" customHeight="1" x14ac:dyDescent="0.3">
      <c r="A668" s="140" t="s">
        <v>154</v>
      </c>
      <c r="B668" s="140">
        <v>9</v>
      </c>
      <c r="C668" s="140">
        <v>11</v>
      </c>
      <c r="D668" s="140">
        <v>3</v>
      </c>
      <c r="E668" s="140">
        <v>0</v>
      </c>
      <c r="F668" s="71"/>
      <c r="G668" s="71"/>
      <c r="H668" s="71"/>
      <c r="I668" s="71"/>
      <c r="J668" s="71"/>
      <c r="K668" s="71"/>
      <c r="L668" s="71"/>
      <c r="M668" s="71"/>
      <c r="N668" s="71"/>
      <c r="O668" s="71"/>
      <c r="P668" s="140">
        <f t="shared" ref="P668:P731" si="22">B668+C668+D668+E668</f>
        <v>23</v>
      </c>
      <c r="Q668" s="140">
        <v>10</v>
      </c>
      <c r="R668" s="197">
        <f t="shared" ref="R668:R731" si="23">P668/46</f>
        <v>0.5</v>
      </c>
      <c r="S668" s="140" t="s">
        <v>582</v>
      </c>
      <c r="T668" s="156" t="s">
        <v>3724</v>
      </c>
      <c r="U668" s="156" t="s">
        <v>362</v>
      </c>
      <c r="V668" s="156" t="s">
        <v>517</v>
      </c>
      <c r="W668" s="198" t="s">
        <v>4656</v>
      </c>
      <c r="X668" s="200">
        <v>5</v>
      </c>
      <c r="Y668" s="200">
        <v>3</v>
      </c>
      <c r="Z668" s="157" t="s">
        <v>1717</v>
      </c>
      <c r="AA668" s="157" t="s">
        <v>333</v>
      </c>
      <c r="AB668" s="157" t="s">
        <v>263</v>
      </c>
      <c r="AC668" s="149"/>
    </row>
    <row r="669" spans="1:29" s="86" customFormat="1" ht="21.75" customHeight="1" x14ac:dyDescent="0.3">
      <c r="A669" s="140" t="s">
        <v>143</v>
      </c>
      <c r="B669" s="140">
        <v>12</v>
      </c>
      <c r="C669" s="140">
        <v>9</v>
      </c>
      <c r="D669" s="140">
        <v>2</v>
      </c>
      <c r="E669" s="140">
        <v>0</v>
      </c>
      <c r="F669" s="71"/>
      <c r="G669" s="71"/>
      <c r="H669" s="71"/>
      <c r="I669" s="71"/>
      <c r="J669" s="71"/>
      <c r="K669" s="71"/>
      <c r="L669" s="71"/>
      <c r="M669" s="71"/>
      <c r="N669" s="71"/>
      <c r="O669" s="71"/>
      <c r="P669" s="140">
        <f t="shared" si="22"/>
        <v>23</v>
      </c>
      <c r="Q669" s="140">
        <v>2</v>
      </c>
      <c r="R669" s="197">
        <f t="shared" si="23"/>
        <v>0.5</v>
      </c>
      <c r="S669" s="140" t="s">
        <v>581</v>
      </c>
      <c r="T669" s="153" t="s">
        <v>1926</v>
      </c>
      <c r="U669" s="153" t="s">
        <v>356</v>
      </c>
      <c r="V669" s="153" t="s">
        <v>425</v>
      </c>
      <c r="W669" s="198" t="s">
        <v>1924</v>
      </c>
      <c r="X669" s="199">
        <v>5</v>
      </c>
      <c r="Y669" s="200" t="s">
        <v>271</v>
      </c>
      <c r="Z669" s="157" t="s">
        <v>1925</v>
      </c>
      <c r="AA669" s="157" t="s">
        <v>366</v>
      </c>
      <c r="AB669" s="157" t="s">
        <v>326</v>
      </c>
      <c r="AC669" s="149"/>
    </row>
    <row r="670" spans="1:29" s="86" customFormat="1" ht="21.75" customHeight="1" x14ac:dyDescent="0.3">
      <c r="A670" s="152" t="s">
        <v>585</v>
      </c>
      <c r="B670" s="152">
        <v>7</v>
      </c>
      <c r="C670" s="152">
        <v>14</v>
      </c>
      <c r="D670" s="152">
        <v>2</v>
      </c>
      <c r="E670" s="152">
        <v>0</v>
      </c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140">
        <f t="shared" si="22"/>
        <v>23</v>
      </c>
      <c r="Q670" s="152">
        <v>12</v>
      </c>
      <c r="R670" s="197">
        <f t="shared" si="23"/>
        <v>0.5</v>
      </c>
      <c r="S670" s="152" t="s">
        <v>582</v>
      </c>
      <c r="T670" s="155" t="s">
        <v>4462</v>
      </c>
      <c r="U670" s="155" t="s">
        <v>333</v>
      </c>
      <c r="V670" s="155" t="s">
        <v>331</v>
      </c>
      <c r="W670" s="198" t="s">
        <v>2781</v>
      </c>
      <c r="X670" s="152">
        <v>5</v>
      </c>
      <c r="Y670" s="204" t="s">
        <v>255</v>
      </c>
      <c r="Z670" s="205" t="s">
        <v>2782</v>
      </c>
      <c r="AA670" s="205" t="s">
        <v>366</v>
      </c>
      <c r="AB670" s="205" t="s">
        <v>398</v>
      </c>
      <c r="AC670" s="149"/>
    </row>
    <row r="671" spans="1:29" s="86" customFormat="1" ht="21.75" customHeight="1" x14ac:dyDescent="0.3">
      <c r="A671" s="140" t="s">
        <v>152</v>
      </c>
      <c r="B671" s="140">
        <v>9</v>
      </c>
      <c r="C671" s="140">
        <v>11</v>
      </c>
      <c r="D671" s="140">
        <v>2</v>
      </c>
      <c r="E671" s="140">
        <v>1</v>
      </c>
      <c r="F671" s="71"/>
      <c r="G671" s="71"/>
      <c r="H671" s="71"/>
      <c r="I671" s="71"/>
      <c r="J671" s="71"/>
      <c r="K671" s="71"/>
      <c r="L671" s="71"/>
      <c r="M671" s="71"/>
      <c r="N671" s="71"/>
      <c r="O671" s="71"/>
      <c r="P671" s="140">
        <f t="shared" si="22"/>
        <v>23</v>
      </c>
      <c r="Q671" s="140">
        <v>13</v>
      </c>
      <c r="R671" s="197">
        <f t="shared" si="23"/>
        <v>0.5</v>
      </c>
      <c r="S671" s="140" t="s">
        <v>582</v>
      </c>
      <c r="T671" s="153" t="s">
        <v>3798</v>
      </c>
      <c r="U671" s="153" t="s">
        <v>3799</v>
      </c>
      <c r="V671" s="153" t="s">
        <v>464</v>
      </c>
      <c r="W671" s="198" t="s">
        <v>3767</v>
      </c>
      <c r="X671" s="199">
        <v>5</v>
      </c>
      <c r="Y671" s="200" t="s">
        <v>2596</v>
      </c>
      <c r="Z671" s="157" t="s">
        <v>3782</v>
      </c>
      <c r="AA671" s="157" t="s">
        <v>3783</v>
      </c>
      <c r="AB671" s="157" t="s">
        <v>727</v>
      </c>
      <c r="AC671" s="149"/>
    </row>
    <row r="672" spans="1:29" s="86" customFormat="1" ht="21.75" customHeight="1" x14ac:dyDescent="0.3">
      <c r="A672" s="140" t="s">
        <v>150</v>
      </c>
      <c r="B672" s="140">
        <v>9</v>
      </c>
      <c r="C672" s="140">
        <v>9</v>
      </c>
      <c r="D672" s="140">
        <v>3</v>
      </c>
      <c r="E672" s="140">
        <v>2</v>
      </c>
      <c r="F672" s="71"/>
      <c r="G672" s="71"/>
      <c r="H672" s="71"/>
      <c r="I672" s="71"/>
      <c r="J672" s="71"/>
      <c r="K672" s="71"/>
      <c r="L672" s="71"/>
      <c r="M672" s="71"/>
      <c r="N672" s="71"/>
      <c r="O672" s="71"/>
      <c r="P672" s="140">
        <f t="shared" si="22"/>
        <v>23</v>
      </c>
      <c r="Q672" s="140">
        <v>7</v>
      </c>
      <c r="R672" s="197">
        <f t="shared" si="23"/>
        <v>0.5</v>
      </c>
      <c r="S672" s="140" t="s">
        <v>582</v>
      </c>
      <c r="T672" s="153" t="s">
        <v>4041</v>
      </c>
      <c r="U672" s="153" t="s">
        <v>4042</v>
      </c>
      <c r="V672" s="153" t="s">
        <v>309</v>
      </c>
      <c r="W672" s="198" t="s">
        <v>4028</v>
      </c>
      <c r="X672" s="199">
        <v>5</v>
      </c>
      <c r="Y672" s="200" t="s">
        <v>2755</v>
      </c>
      <c r="Z672" s="157" t="s">
        <v>4033</v>
      </c>
      <c r="AA672" s="157" t="s">
        <v>1546</v>
      </c>
      <c r="AB672" s="157" t="s">
        <v>1041</v>
      </c>
      <c r="AC672" s="149"/>
    </row>
    <row r="673" spans="1:1345" s="86" customFormat="1" ht="21.75" customHeight="1" x14ac:dyDescent="0.3">
      <c r="A673" s="140" t="s">
        <v>153</v>
      </c>
      <c r="B673" s="140">
        <v>8</v>
      </c>
      <c r="C673" s="140">
        <v>11</v>
      </c>
      <c r="D673" s="140">
        <v>3</v>
      </c>
      <c r="E673" s="140">
        <v>1</v>
      </c>
      <c r="F673" s="71"/>
      <c r="G673" s="71"/>
      <c r="H673" s="71"/>
      <c r="I673" s="71"/>
      <c r="J673" s="71"/>
      <c r="K673" s="71"/>
      <c r="L673" s="71"/>
      <c r="M673" s="71"/>
      <c r="N673" s="71"/>
      <c r="O673" s="71"/>
      <c r="P673" s="140">
        <f t="shared" si="22"/>
        <v>23</v>
      </c>
      <c r="Q673" s="140">
        <v>10</v>
      </c>
      <c r="R673" s="197">
        <f t="shared" si="23"/>
        <v>0.5</v>
      </c>
      <c r="S673" s="140" t="s">
        <v>582</v>
      </c>
      <c r="T673" s="153" t="s">
        <v>3323</v>
      </c>
      <c r="U673" s="153" t="s">
        <v>279</v>
      </c>
      <c r="V673" s="153" t="s">
        <v>249</v>
      </c>
      <c r="W673" s="198" t="s">
        <v>3294</v>
      </c>
      <c r="X673" s="199">
        <v>5</v>
      </c>
      <c r="Y673" s="200" t="s">
        <v>1845</v>
      </c>
      <c r="Z673" s="157" t="s">
        <v>3315</v>
      </c>
      <c r="AA673" s="157" t="s">
        <v>2365</v>
      </c>
      <c r="AB673" s="157" t="s">
        <v>325</v>
      </c>
      <c r="AC673" s="149"/>
    </row>
    <row r="674" spans="1:1345" s="86" customFormat="1" ht="21.75" customHeight="1" x14ac:dyDescent="0.3">
      <c r="A674" s="140" t="s">
        <v>144</v>
      </c>
      <c r="B674" s="140">
        <v>13</v>
      </c>
      <c r="C674" s="140">
        <v>10</v>
      </c>
      <c r="D674" s="140">
        <v>0</v>
      </c>
      <c r="E674" s="140">
        <v>0</v>
      </c>
      <c r="F674" s="71"/>
      <c r="G674" s="71"/>
      <c r="H674" s="71"/>
      <c r="I674" s="71"/>
      <c r="J674" s="71"/>
      <c r="K674" s="71"/>
      <c r="L674" s="71"/>
      <c r="M674" s="71"/>
      <c r="N674" s="71"/>
      <c r="O674" s="71"/>
      <c r="P674" s="140">
        <f t="shared" si="22"/>
        <v>23</v>
      </c>
      <c r="Q674" s="140">
        <v>5</v>
      </c>
      <c r="R674" s="197">
        <f t="shared" si="23"/>
        <v>0.5</v>
      </c>
      <c r="S674" s="140" t="s">
        <v>582</v>
      </c>
      <c r="T674" s="157" t="s">
        <v>2573</v>
      </c>
      <c r="U674" s="157" t="s">
        <v>273</v>
      </c>
      <c r="V674" s="157" t="s">
        <v>326</v>
      </c>
      <c r="W674" s="198" t="s">
        <v>2559</v>
      </c>
      <c r="X674" s="199">
        <v>5</v>
      </c>
      <c r="Y674" s="200" t="s">
        <v>247</v>
      </c>
      <c r="Z674" s="157" t="s">
        <v>2560</v>
      </c>
      <c r="AA674" s="157" t="s">
        <v>894</v>
      </c>
      <c r="AB674" s="157" t="s">
        <v>1056</v>
      </c>
      <c r="AC674" s="149"/>
    </row>
    <row r="675" spans="1:1345" s="86" customFormat="1" ht="21.75" customHeight="1" x14ac:dyDescent="0.3">
      <c r="A675" s="140" t="s">
        <v>150</v>
      </c>
      <c r="B675" s="140">
        <v>14</v>
      </c>
      <c r="C675" s="140">
        <v>9</v>
      </c>
      <c r="D675" s="140">
        <v>0</v>
      </c>
      <c r="E675" s="140">
        <v>0</v>
      </c>
      <c r="F675" s="71"/>
      <c r="G675" s="71"/>
      <c r="H675" s="71"/>
      <c r="I675" s="71"/>
      <c r="J675" s="71"/>
      <c r="K675" s="71"/>
      <c r="L675" s="71"/>
      <c r="M675" s="71"/>
      <c r="N675" s="71"/>
      <c r="O675" s="71"/>
      <c r="P675" s="140">
        <f t="shared" si="22"/>
        <v>23</v>
      </c>
      <c r="Q675" s="140">
        <v>5</v>
      </c>
      <c r="R675" s="197">
        <f t="shared" si="23"/>
        <v>0.5</v>
      </c>
      <c r="S675" s="140" t="s">
        <v>582</v>
      </c>
      <c r="T675" s="153" t="s">
        <v>1925</v>
      </c>
      <c r="U675" s="153" t="s">
        <v>1292</v>
      </c>
      <c r="V675" s="153" t="s">
        <v>246</v>
      </c>
      <c r="W675" s="198" t="s">
        <v>3147</v>
      </c>
      <c r="X675" s="199">
        <v>5</v>
      </c>
      <c r="Y675" s="200" t="s">
        <v>271</v>
      </c>
      <c r="Z675" s="157" t="s">
        <v>989</v>
      </c>
      <c r="AA675" s="157" t="s">
        <v>443</v>
      </c>
      <c r="AB675" s="157" t="s">
        <v>1041</v>
      </c>
      <c r="AC675" s="149"/>
    </row>
    <row r="676" spans="1:1345" s="86" customFormat="1" ht="21.75" customHeight="1" x14ac:dyDescent="0.3">
      <c r="A676" s="140" t="s">
        <v>146</v>
      </c>
      <c r="B676" s="140">
        <v>13</v>
      </c>
      <c r="C676" s="140">
        <v>8</v>
      </c>
      <c r="D676" s="140">
        <v>2</v>
      </c>
      <c r="E676" s="140">
        <v>0</v>
      </c>
      <c r="F676" s="71"/>
      <c r="G676" s="71"/>
      <c r="H676" s="71"/>
      <c r="I676" s="71"/>
      <c r="J676" s="71"/>
      <c r="K676" s="71"/>
      <c r="L676" s="71"/>
      <c r="M676" s="71"/>
      <c r="N676" s="71"/>
      <c r="O676" s="71"/>
      <c r="P676" s="140">
        <f t="shared" si="22"/>
        <v>23</v>
      </c>
      <c r="Q676" s="140">
        <v>5</v>
      </c>
      <c r="R676" s="197">
        <f t="shared" si="23"/>
        <v>0.5</v>
      </c>
      <c r="S676" s="140" t="s">
        <v>582</v>
      </c>
      <c r="T676" s="153" t="s">
        <v>1347</v>
      </c>
      <c r="U676" s="153" t="s">
        <v>256</v>
      </c>
      <c r="V676" s="153" t="s">
        <v>664</v>
      </c>
      <c r="W676" s="198" t="s">
        <v>1330</v>
      </c>
      <c r="X676" s="199">
        <v>5</v>
      </c>
      <c r="Y676" s="200" t="s">
        <v>402</v>
      </c>
      <c r="Z676" s="157" t="s">
        <v>1343</v>
      </c>
      <c r="AA676" s="157" t="s">
        <v>254</v>
      </c>
      <c r="AB676" s="157" t="s">
        <v>489</v>
      </c>
      <c r="AC676" s="149"/>
    </row>
    <row r="677" spans="1:1345" s="86" customFormat="1" ht="21.75" customHeight="1" x14ac:dyDescent="0.3">
      <c r="A677" s="140" t="s">
        <v>165</v>
      </c>
      <c r="B677" s="140">
        <v>14</v>
      </c>
      <c r="C677" s="140">
        <v>7</v>
      </c>
      <c r="D677" s="140">
        <v>2</v>
      </c>
      <c r="E677" s="140">
        <v>0</v>
      </c>
      <c r="F677" s="71"/>
      <c r="G677" s="71"/>
      <c r="H677" s="71"/>
      <c r="I677" s="71"/>
      <c r="J677" s="71"/>
      <c r="K677" s="71"/>
      <c r="L677" s="71"/>
      <c r="M677" s="71"/>
      <c r="N677" s="71"/>
      <c r="O677" s="71"/>
      <c r="P677" s="140">
        <f t="shared" si="22"/>
        <v>23</v>
      </c>
      <c r="Q677" s="140">
        <v>9</v>
      </c>
      <c r="R677" s="197">
        <f t="shared" si="23"/>
        <v>0.5</v>
      </c>
      <c r="S677" s="140" t="s">
        <v>582</v>
      </c>
      <c r="T677" s="153" t="s">
        <v>546</v>
      </c>
      <c r="U677" s="153" t="s">
        <v>620</v>
      </c>
      <c r="V677" s="153" t="s">
        <v>242</v>
      </c>
      <c r="W677" s="198" t="s">
        <v>2851</v>
      </c>
      <c r="X677" s="199">
        <v>5</v>
      </c>
      <c r="Y677" s="200" t="s">
        <v>363</v>
      </c>
      <c r="Z677" s="157" t="s">
        <v>2896</v>
      </c>
      <c r="AA677" s="157" t="s">
        <v>254</v>
      </c>
      <c r="AB677" s="157" t="s">
        <v>289</v>
      </c>
      <c r="AC677" s="149"/>
    </row>
    <row r="678" spans="1:1345" s="86" customFormat="1" ht="21.75" customHeight="1" x14ac:dyDescent="0.3">
      <c r="A678" s="140" t="s">
        <v>142</v>
      </c>
      <c r="B678" s="140">
        <v>10</v>
      </c>
      <c r="C678" s="140">
        <v>10</v>
      </c>
      <c r="D678" s="140">
        <v>3</v>
      </c>
      <c r="E678" s="140">
        <v>0</v>
      </c>
      <c r="F678" s="71"/>
      <c r="G678" s="71"/>
      <c r="H678" s="71"/>
      <c r="I678" s="71"/>
      <c r="J678" s="71"/>
      <c r="K678" s="71"/>
      <c r="L678" s="71"/>
      <c r="M678" s="71"/>
      <c r="N678" s="71"/>
      <c r="O678" s="71"/>
      <c r="P678" s="140">
        <f t="shared" si="22"/>
        <v>23</v>
      </c>
      <c r="Q678" s="140">
        <v>4</v>
      </c>
      <c r="R678" s="197">
        <f t="shared" si="23"/>
        <v>0.5</v>
      </c>
      <c r="S678" s="140" t="s">
        <v>582</v>
      </c>
      <c r="T678" s="153" t="s">
        <v>3636</v>
      </c>
      <c r="U678" s="153" t="s">
        <v>597</v>
      </c>
      <c r="V678" s="153" t="s">
        <v>448</v>
      </c>
      <c r="W678" s="198" t="s">
        <v>3637</v>
      </c>
      <c r="X678" s="199">
        <v>5</v>
      </c>
      <c r="Y678" s="200" t="s">
        <v>402</v>
      </c>
      <c r="Z678" s="157" t="s">
        <v>3017</v>
      </c>
      <c r="AA678" s="157" t="s">
        <v>482</v>
      </c>
      <c r="AB678" s="157" t="s">
        <v>249</v>
      </c>
      <c r="AC678" s="149"/>
    </row>
    <row r="679" spans="1:1345" s="86" customFormat="1" ht="21.75" customHeight="1" x14ac:dyDescent="0.3">
      <c r="A679" s="140" t="s">
        <v>149</v>
      </c>
      <c r="B679" s="140">
        <v>7</v>
      </c>
      <c r="C679" s="140">
        <v>13</v>
      </c>
      <c r="D679" s="140">
        <v>3</v>
      </c>
      <c r="E679" s="140">
        <v>0</v>
      </c>
      <c r="F679" s="71"/>
      <c r="G679" s="71"/>
      <c r="H679" s="71"/>
      <c r="I679" s="71"/>
      <c r="J679" s="71"/>
      <c r="K679" s="71"/>
      <c r="L679" s="71"/>
      <c r="M679" s="71"/>
      <c r="N679" s="71"/>
      <c r="O679" s="71"/>
      <c r="P679" s="140">
        <f t="shared" si="22"/>
        <v>23</v>
      </c>
      <c r="Q679" s="140">
        <v>5</v>
      </c>
      <c r="R679" s="197">
        <f t="shared" si="23"/>
        <v>0.5</v>
      </c>
      <c r="S679" s="140" t="s">
        <v>582</v>
      </c>
      <c r="T679" s="157" t="s">
        <v>2572</v>
      </c>
      <c r="U679" s="157" t="s">
        <v>1139</v>
      </c>
      <c r="V679" s="157" t="s">
        <v>505</v>
      </c>
      <c r="W679" s="198" t="s">
        <v>2565</v>
      </c>
      <c r="X679" s="199">
        <v>5</v>
      </c>
      <c r="Y679" s="200" t="s">
        <v>236</v>
      </c>
      <c r="Z679" s="157" t="s">
        <v>2560</v>
      </c>
      <c r="AA679" s="157" t="s">
        <v>894</v>
      </c>
      <c r="AB679" s="157" t="s">
        <v>1056</v>
      </c>
      <c r="AC679" s="149"/>
    </row>
    <row r="680" spans="1:1345" s="86" customFormat="1" ht="21.75" customHeight="1" x14ac:dyDescent="0.3">
      <c r="A680" s="185" t="s">
        <v>149</v>
      </c>
      <c r="B680" s="185">
        <v>5</v>
      </c>
      <c r="C680" s="185">
        <v>9</v>
      </c>
      <c r="D680" s="185">
        <v>3</v>
      </c>
      <c r="E680" s="185">
        <v>5</v>
      </c>
      <c r="F680" s="181"/>
      <c r="G680" s="181"/>
      <c r="H680" s="181"/>
      <c r="I680" s="181"/>
      <c r="J680" s="181"/>
      <c r="K680" s="181"/>
      <c r="L680" s="181"/>
      <c r="M680" s="181"/>
      <c r="N680" s="181"/>
      <c r="O680" s="181"/>
      <c r="P680" s="185">
        <f t="shared" si="22"/>
        <v>22</v>
      </c>
      <c r="Q680" s="185">
        <v>6</v>
      </c>
      <c r="R680" s="207">
        <f t="shared" si="23"/>
        <v>0.47826086956521741</v>
      </c>
      <c r="S680" s="185" t="s">
        <v>582</v>
      </c>
      <c r="T680" s="188" t="s">
        <v>4932</v>
      </c>
      <c r="U680" s="188" t="s">
        <v>279</v>
      </c>
      <c r="V680" s="188" t="s">
        <v>4933</v>
      </c>
      <c r="W680" s="208" t="s">
        <v>1421</v>
      </c>
      <c r="X680" s="209">
        <v>5</v>
      </c>
      <c r="Y680" s="210" t="s">
        <v>255</v>
      </c>
      <c r="Z680" s="208" t="s">
        <v>1422</v>
      </c>
      <c r="AA680" s="208" t="s">
        <v>894</v>
      </c>
      <c r="AB680" s="208" t="s">
        <v>334</v>
      </c>
      <c r="AC680" s="192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  <c r="KE680" s="1"/>
      <c r="KF680" s="1"/>
      <c r="KG680" s="1"/>
      <c r="KH680" s="1"/>
      <c r="KI680" s="1"/>
      <c r="KJ680" s="1"/>
      <c r="KK680" s="1"/>
      <c r="KL680" s="1"/>
      <c r="KM680" s="1"/>
      <c r="KN680" s="1"/>
      <c r="KO680" s="1"/>
      <c r="KP680" s="1"/>
      <c r="KQ680" s="1"/>
      <c r="KR680" s="1"/>
      <c r="KS680" s="1"/>
      <c r="KT680" s="1"/>
      <c r="KU680" s="1"/>
      <c r="KV680" s="1"/>
      <c r="KW680" s="1"/>
      <c r="KX680" s="1"/>
      <c r="KY680" s="1"/>
      <c r="KZ680" s="1"/>
      <c r="LA680" s="1"/>
      <c r="LB680" s="1"/>
      <c r="LC680" s="1"/>
      <c r="LD680" s="1"/>
      <c r="LE680" s="1"/>
      <c r="LF680" s="1"/>
      <c r="LG680" s="1"/>
      <c r="LH680" s="1"/>
      <c r="LI680" s="1"/>
      <c r="LJ680" s="1"/>
      <c r="LK680" s="1"/>
      <c r="LL680" s="1"/>
      <c r="LM680" s="1"/>
      <c r="LN680" s="1"/>
      <c r="LO680" s="1"/>
      <c r="LP680" s="1"/>
      <c r="LQ680" s="1"/>
      <c r="LR680" s="1"/>
      <c r="LS680" s="1"/>
      <c r="LT680" s="1"/>
      <c r="LU680" s="1"/>
      <c r="LV680" s="1"/>
      <c r="LW680" s="1"/>
      <c r="LX680" s="1"/>
      <c r="LY680" s="1"/>
      <c r="LZ680" s="1"/>
      <c r="MA680" s="1"/>
      <c r="MB680" s="1"/>
      <c r="MC680" s="1"/>
      <c r="MD680" s="1"/>
      <c r="ME680" s="1"/>
      <c r="MF680" s="1"/>
      <c r="MG680" s="1"/>
      <c r="MH680" s="1"/>
      <c r="MI680" s="1"/>
      <c r="MJ680" s="1"/>
      <c r="MK680" s="1"/>
      <c r="ML680" s="1"/>
      <c r="MM680" s="1"/>
      <c r="MN680" s="1"/>
      <c r="MO680" s="1"/>
      <c r="MP680" s="1"/>
      <c r="MQ680" s="1"/>
      <c r="MR680" s="1"/>
      <c r="MS680" s="1"/>
      <c r="MT680" s="1"/>
      <c r="MU680" s="1"/>
      <c r="MV680" s="1"/>
      <c r="MW680" s="1"/>
      <c r="MX680" s="1"/>
      <c r="MY680" s="1"/>
      <c r="MZ680" s="1"/>
      <c r="NA680" s="1"/>
      <c r="NB680" s="1"/>
      <c r="NC680" s="1"/>
      <c r="ND680" s="1"/>
      <c r="NE680" s="1"/>
      <c r="NF680" s="1"/>
      <c r="NG680" s="1"/>
      <c r="NH680" s="1"/>
      <c r="NI680" s="1"/>
      <c r="NJ680" s="1"/>
      <c r="NK680" s="1"/>
      <c r="NL680" s="1"/>
      <c r="NM680" s="1"/>
      <c r="NN680" s="1"/>
      <c r="NO680" s="1"/>
      <c r="NP680" s="1"/>
      <c r="NQ680" s="1"/>
      <c r="NR680" s="1"/>
      <c r="NS680" s="1"/>
      <c r="NT680" s="1"/>
      <c r="NU680" s="1"/>
      <c r="NV680" s="1"/>
      <c r="NW680" s="1"/>
      <c r="NX680" s="1"/>
      <c r="NY680" s="1"/>
      <c r="NZ680" s="1"/>
      <c r="OA680" s="1"/>
      <c r="OB680" s="1"/>
      <c r="OC680" s="1"/>
      <c r="OD680" s="1"/>
      <c r="OE680" s="1"/>
      <c r="OF680" s="1"/>
      <c r="OG680" s="1"/>
      <c r="OH680" s="1"/>
      <c r="OI680" s="1"/>
      <c r="OJ680" s="1"/>
      <c r="OK680" s="1"/>
      <c r="OL680" s="1"/>
      <c r="OM680" s="1"/>
      <c r="ON680" s="1"/>
      <c r="OO680" s="1"/>
      <c r="OP680" s="1"/>
      <c r="OQ680" s="1"/>
      <c r="OR680" s="1"/>
      <c r="OS680" s="1"/>
      <c r="OT680" s="1"/>
      <c r="OU680" s="1"/>
      <c r="OV680" s="1"/>
      <c r="OW680" s="1"/>
      <c r="OX680" s="1"/>
      <c r="OY680" s="1"/>
      <c r="OZ680" s="1"/>
      <c r="PA680" s="1"/>
      <c r="PB680" s="1"/>
      <c r="PC680" s="1"/>
      <c r="PD680" s="1"/>
      <c r="PE680" s="1"/>
      <c r="PF680" s="1"/>
      <c r="PG680" s="1"/>
      <c r="PH680" s="1"/>
      <c r="PI680" s="1"/>
      <c r="PJ680" s="1"/>
      <c r="PK680" s="1"/>
      <c r="PL680" s="1"/>
      <c r="PM680" s="1"/>
      <c r="PN680" s="1"/>
      <c r="PO680" s="1"/>
      <c r="PP680" s="1"/>
      <c r="PQ680" s="1"/>
      <c r="PR680" s="1"/>
      <c r="PS680" s="1"/>
      <c r="PT680" s="1"/>
      <c r="PU680" s="1"/>
      <c r="PV680" s="1"/>
      <c r="PW680" s="1"/>
      <c r="PX680" s="1"/>
      <c r="PY680" s="1"/>
      <c r="PZ680" s="1"/>
      <c r="QA680" s="1"/>
      <c r="QB680" s="1"/>
      <c r="QC680" s="1"/>
      <c r="QD680" s="1"/>
      <c r="QE680" s="1"/>
      <c r="QF680" s="1"/>
      <c r="QG680" s="1"/>
      <c r="QH680" s="1"/>
      <c r="QI680" s="1"/>
      <c r="QJ680" s="1"/>
      <c r="QK680" s="1"/>
      <c r="QL680" s="1"/>
      <c r="QM680" s="1"/>
      <c r="QN680" s="1"/>
      <c r="QO680" s="1"/>
      <c r="QP680" s="1"/>
      <c r="QQ680" s="1"/>
      <c r="QR680" s="1"/>
      <c r="QS680" s="1"/>
      <c r="QT680" s="1"/>
      <c r="QU680" s="1"/>
      <c r="QV680" s="1"/>
      <c r="QW680" s="1"/>
      <c r="QX680" s="1"/>
      <c r="QY680" s="1"/>
      <c r="QZ680" s="1"/>
      <c r="RA680" s="1"/>
      <c r="RB680" s="1"/>
      <c r="RC680" s="1"/>
      <c r="RD680" s="1"/>
      <c r="RE680" s="1"/>
      <c r="RF680" s="1"/>
      <c r="RG680" s="1"/>
      <c r="RH680" s="1"/>
      <c r="RI680" s="1"/>
      <c r="RJ680" s="1"/>
      <c r="RK680" s="1"/>
      <c r="RL680" s="1"/>
      <c r="RM680" s="1"/>
      <c r="RN680" s="1"/>
      <c r="RO680" s="1"/>
      <c r="RP680" s="1"/>
      <c r="RQ680" s="1"/>
      <c r="RR680" s="1"/>
      <c r="RS680" s="1"/>
      <c r="RT680" s="1"/>
      <c r="RU680" s="1"/>
      <c r="RV680" s="1"/>
      <c r="RW680" s="1"/>
      <c r="RX680" s="1"/>
      <c r="RY680" s="1"/>
      <c r="RZ680" s="1"/>
      <c r="SA680" s="1"/>
      <c r="SB680" s="1"/>
      <c r="SC680" s="1"/>
      <c r="SD680" s="1"/>
      <c r="SE680" s="1"/>
      <c r="SF680" s="1"/>
      <c r="SG680" s="1"/>
      <c r="SH680" s="1"/>
      <c r="SI680" s="1"/>
      <c r="SJ680" s="1"/>
      <c r="SK680" s="1"/>
      <c r="SL680" s="1"/>
      <c r="SM680" s="1"/>
      <c r="SN680" s="1"/>
      <c r="SO680" s="1"/>
      <c r="SP680" s="1"/>
      <c r="SQ680" s="1"/>
      <c r="SR680" s="1"/>
      <c r="SS680" s="1"/>
      <c r="ST680" s="1"/>
      <c r="SU680" s="1"/>
      <c r="SV680" s="1"/>
      <c r="SW680" s="1"/>
      <c r="SX680" s="1"/>
      <c r="SY680" s="1"/>
      <c r="SZ680" s="1"/>
      <c r="TA680" s="1"/>
      <c r="TB680" s="1"/>
      <c r="TC680" s="1"/>
      <c r="TD680" s="1"/>
      <c r="TE680" s="1"/>
      <c r="TF680" s="1"/>
      <c r="TG680" s="1"/>
      <c r="TH680" s="1"/>
      <c r="TI680" s="1"/>
      <c r="TJ680" s="1"/>
      <c r="TK680" s="1"/>
      <c r="TL680" s="1"/>
      <c r="TM680" s="1"/>
      <c r="TN680" s="1"/>
      <c r="TO680" s="1"/>
      <c r="TP680" s="1"/>
      <c r="TQ680" s="1"/>
      <c r="TR680" s="1"/>
      <c r="TS680" s="1"/>
      <c r="TT680" s="1"/>
      <c r="TU680" s="1"/>
      <c r="TV680" s="1"/>
      <c r="TW680" s="1"/>
      <c r="TX680" s="1"/>
      <c r="TY680" s="1"/>
      <c r="TZ680" s="1"/>
      <c r="UA680" s="1"/>
      <c r="UB680" s="1"/>
      <c r="UC680" s="1"/>
      <c r="UD680" s="1"/>
      <c r="UE680" s="1"/>
      <c r="UF680" s="1"/>
      <c r="UG680" s="1"/>
      <c r="UH680" s="1"/>
      <c r="UI680" s="1"/>
      <c r="UJ680" s="1"/>
      <c r="UK680" s="1"/>
      <c r="UL680" s="1"/>
      <c r="UM680" s="1"/>
      <c r="UN680" s="1"/>
      <c r="UO680" s="1"/>
      <c r="UP680" s="1"/>
      <c r="UQ680" s="1"/>
      <c r="UR680" s="1"/>
      <c r="US680" s="1"/>
      <c r="UT680" s="1"/>
      <c r="UU680" s="1"/>
      <c r="UV680" s="1"/>
      <c r="UW680" s="1"/>
      <c r="UX680" s="1"/>
      <c r="UY680" s="1"/>
      <c r="UZ680" s="1"/>
      <c r="VA680" s="1"/>
      <c r="VB680" s="1"/>
      <c r="VC680" s="1"/>
      <c r="VD680" s="1"/>
      <c r="VE680" s="1"/>
      <c r="VF680" s="1"/>
      <c r="VG680" s="1"/>
      <c r="VH680" s="1"/>
      <c r="VI680" s="1"/>
      <c r="VJ680" s="1"/>
      <c r="VK680" s="1"/>
      <c r="VL680" s="1"/>
      <c r="VM680" s="1"/>
      <c r="VN680" s="1"/>
      <c r="VO680" s="1"/>
      <c r="VP680" s="1"/>
      <c r="VQ680" s="1"/>
      <c r="VR680" s="1"/>
      <c r="VS680" s="1"/>
      <c r="VT680" s="1"/>
      <c r="VU680" s="1"/>
      <c r="VV680" s="1"/>
      <c r="VW680" s="1"/>
      <c r="VX680" s="1"/>
      <c r="VY680" s="1"/>
      <c r="VZ680" s="1"/>
      <c r="WA680" s="1"/>
      <c r="WB680" s="1"/>
      <c r="WC680" s="1"/>
      <c r="WD680" s="1"/>
      <c r="WE680" s="1"/>
      <c r="WF680" s="1"/>
      <c r="WG680" s="1"/>
      <c r="WH680" s="1"/>
      <c r="WI680" s="1"/>
      <c r="WJ680" s="1"/>
      <c r="WK680" s="1"/>
      <c r="WL680" s="1"/>
      <c r="WM680" s="1"/>
      <c r="WN680" s="1"/>
      <c r="WO680" s="1"/>
      <c r="WP680" s="1"/>
      <c r="WQ680" s="1"/>
      <c r="WR680" s="1"/>
      <c r="WS680" s="1"/>
      <c r="WT680" s="1"/>
      <c r="WU680" s="1"/>
      <c r="WV680" s="1"/>
      <c r="WW680" s="1"/>
      <c r="WX680" s="1"/>
      <c r="WY680" s="1"/>
      <c r="WZ680" s="1"/>
      <c r="XA680" s="1"/>
      <c r="XB680" s="1"/>
      <c r="XC680" s="1"/>
      <c r="XD680" s="1"/>
      <c r="XE680" s="1"/>
      <c r="XF680" s="1"/>
      <c r="XG680" s="1"/>
      <c r="XH680" s="1"/>
      <c r="XI680" s="1"/>
      <c r="XJ680" s="1"/>
      <c r="XK680" s="1"/>
      <c r="XL680" s="1"/>
      <c r="XM680" s="1"/>
      <c r="XN680" s="1"/>
      <c r="XO680" s="1"/>
      <c r="XP680" s="1"/>
      <c r="XQ680" s="1"/>
      <c r="XR680" s="1"/>
      <c r="XS680" s="1"/>
      <c r="XT680" s="1"/>
      <c r="XU680" s="1"/>
      <c r="XV680" s="1"/>
      <c r="XW680" s="1"/>
      <c r="XX680" s="1"/>
      <c r="XY680" s="1"/>
      <c r="XZ680" s="1"/>
      <c r="YA680" s="1"/>
      <c r="YB680" s="1"/>
      <c r="YC680" s="1"/>
      <c r="YD680" s="1"/>
      <c r="YE680" s="1"/>
      <c r="YF680" s="1"/>
      <c r="YG680" s="1"/>
      <c r="YH680" s="1"/>
      <c r="YI680" s="1"/>
      <c r="YJ680" s="1"/>
      <c r="YK680" s="1"/>
      <c r="YL680" s="1"/>
      <c r="YM680" s="1"/>
      <c r="YN680" s="1"/>
      <c r="YO680" s="1"/>
      <c r="YP680" s="1"/>
      <c r="YQ680" s="1"/>
      <c r="YR680" s="1"/>
      <c r="YS680" s="1"/>
      <c r="YT680" s="1"/>
      <c r="YU680" s="1"/>
      <c r="YV680" s="1"/>
      <c r="YW680" s="1"/>
      <c r="YX680" s="1"/>
      <c r="YY680" s="1"/>
      <c r="YZ680" s="1"/>
      <c r="ZA680" s="1"/>
      <c r="ZB680" s="1"/>
      <c r="ZC680" s="1"/>
      <c r="ZD680" s="1"/>
      <c r="ZE680" s="1"/>
      <c r="ZF680" s="1"/>
      <c r="ZG680" s="1"/>
      <c r="ZH680" s="1"/>
      <c r="ZI680" s="1"/>
      <c r="ZJ680" s="1"/>
      <c r="ZK680" s="1"/>
      <c r="ZL680" s="1"/>
      <c r="ZM680" s="1"/>
      <c r="ZN680" s="1"/>
      <c r="ZO680" s="1"/>
      <c r="ZP680" s="1"/>
      <c r="ZQ680" s="1"/>
      <c r="ZR680" s="1"/>
      <c r="ZS680" s="1"/>
      <c r="ZT680" s="1"/>
      <c r="ZU680" s="1"/>
      <c r="ZV680" s="1"/>
      <c r="ZW680" s="1"/>
      <c r="ZX680" s="1"/>
      <c r="ZY680" s="1"/>
      <c r="ZZ680" s="1"/>
      <c r="AAA680" s="1"/>
      <c r="AAB680" s="1"/>
      <c r="AAC680" s="1"/>
      <c r="AAD680" s="1"/>
      <c r="AAE680" s="1"/>
      <c r="AAF680" s="1"/>
      <c r="AAG680" s="1"/>
      <c r="AAH680" s="1"/>
      <c r="AAI680" s="1"/>
      <c r="AAJ680" s="1"/>
      <c r="AAK680" s="1"/>
      <c r="AAL680" s="1"/>
      <c r="AAM680" s="1"/>
      <c r="AAN680" s="1"/>
      <c r="AAO680" s="1"/>
      <c r="AAP680" s="1"/>
      <c r="AAQ680" s="1"/>
      <c r="AAR680" s="1"/>
      <c r="AAS680" s="1"/>
      <c r="AAT680" s="1"/>
      <c r="AAU680" s="1"/>
      <c r="AAV680" s="1"/>
      <c r="AAW680" s="1"/>
      <c r="AAX680" s="1"/>
      <c r="AAY680" s="1"/>
      <c r="AAZ680" s="1"/>
      <c r="ABA680" s="1"/>
      <c r="ABB680" s="1"/>
      <c r="ABC680" s="1"/>
      <c r="ABD680" s="1"/>
      <c r="ABE680" s="1"/>
      <c r="ABF680" s="1"/>
      <c r="ABG680" s="1"/>
      <c r="ABH680" s="1"/>
      <c r="ABI680" s="1"/>
      <c r="ABJ680" s="1"/>
      <c r="ABK680" s="1"/>
      <c r="ABL680" s="1"/>
      <c r="ABM680" s="1"/>
      <c r="ABN680" s="1"/>
      <c r="ABO680" s="1"/>
      <c r="ABP680" s="1"/>
      <c r="ABQ680" s="1"/>
      <c r="ABR680" s="1"/>
      <c r="ABS680" s="1"/>
      <c r="ABT680" s="1"/>
      <c r="ABU680" s="1"/>
      <c r="ABV680" s="1"/>
      <c r="ABW680" s="1"/>
      <c r="ABX680" s="1"/>
      <c r="ABY680" s="1"/>
      <c r="ABZ680" s="1"/>
      <c r="ACA680" s="1"/>
      <c r="ACB680" s="1"/>
      <c r="ACC680" s="1"/>
      <c r="ACD680" s="1"/>
      <c r="ACE680" s="1"/>
      <c r="ACF680" s="1"/>
      <c r="ACG680" s="1"/>
      <c r="ACH680" s="1"/>
      <c r="ACI680" s="1"/>
      <c r="ACJ680" s="1"/>
      <c r="ACK680" s="1"/>
      <c r="ACL680" s="1"/>
      <c r="ACM680" s="1"/>
      <c r="ACN680" s="1"/>
      <c r="ACO680" s="1"/>
      <c r="ACP680" s="1"/>
      <c r="ACQ680" s="1"/>
      <c r="ACR680" s="1"/>
      <c r="ACS680" s="1"/>
      <c r="ACT680" s="1"/>
      <c r="ACU680" s="1"/>
      <c r="ACV680" s="1"/>
      <c r="ACW680" s="1"/>
      <c r="ACX680" s="1"/>
      <c r="ACY680" s="1"/>
      <c r="ACZ680" s="1"/>
      <c r="ADA680" s="1"/>
      <c r="ADB680" s="1"/>
      <c r="ADC680" s="1"/>
      <c r="ADD680" s="1"/>
      <c r="ADE680" s="1"/>
      <c r="ADF680" s="1"/>
      <c r="ADG680" s="1"/>
      <c r="ADH680" s="1"/>
      <c r="ADI680" s="1"/>
      <c r="ADJ680" s="1"/>
      <c r="ADK680" s="1"/>
      <c r="ADL680" s="1"/>
      <c r="ADM680" s="1"/>
      <c r="ADN680" s="1"/>
      <c r="ADO680" s="1"/>
      <c r="ADP680" s="1"/>
      <c r="ADQ680" s="1"/>
      <c r="ADR680" s="1"/>
      <c r="ADS680" s="1"/>
      <c r="ADT680" s="1"/>
      <c r="ADU680" s="1"/>
      <c r="ADV680" s="1"/>
      <c r="ADW680" s="1"/>
      <c r="ADX680" s="1"/>
      <c r="ADY680" s="1"/>
      <c r="ADZ680" s="1"/>
      <c r="AEA680" s="1"/>
      <c r="AEB680" s="1"/>
      <c r="AEC680" s="1"/>
      <c r="AED680" s="1"/>
      <c r="AEE680" s="1"/>
      <c r="AEF680" s="1"/>
      <c r="AEG680" s="1"/>
      <c r="AEH680" s="1"/>
      <c r="AEI680" s="1"/>
      <c r="AEJ680" s="1"/>
      <c r="AEK680" s="1"/>
      <c r="AEL680" s="1"/>
      <c r="AEM680" s="1"/>
      <c r="AEN680" s="1"/>
      <c r="AEO680" s="1"/>
      <c r="AEP680" s="1"/>
      <c r="AEQ680" s="1"/>
      <c r="AER680" s="1"/>
      <c r="AES680" s="1"/>
      <c r="AET680" s="1"/>
      <c r="AEU680" s="1"/>
      <c r="AEV680" s="1"/>
      <c r="AEW680" s="1"/>
      <c r="AEX680" s="1"/>
      <c r="AEY680" s="1"/>
      <c r="AEZ680" s="1"/>
      <c r="AFA680" s="1"/>
      <c r="AFB680" s="1"/>
      <c r="AFC680" s="1"/>
      <c r="AFD680" s="1"/>
      <c r="AFE680" s="1"/>
      <c r="AFF680" s="1"/>
      <c r="AFG680" s="1"/>
      <c r="AFH680" s="1"/>
      <c r="AFI680" s="1"/>
      <c r="AFJ680" s="1"/>
      <c r="AFK680" s="1"/>
      <c r="AFL680" s="1"/>
      <c r="AFM680" s="1"/>
      <c r="AFN680" s="1"/>
      <c r="AFO680" s="1"/>
      <c r="AFP680" s="1"/>
      <c r="AFQ680" s="1"/>
      <c r="AFR680" s="1"/>
      <c r="AFS680" s="1"/>
      <c r="AFT680" s="1"/>
      <c r="AFU680" s="1"/>
      <c r="AFV680" s="1"/>
      <c r="AFW680" s="1"/>
      <c r="AFX680" s="1"/>
      <c r="AFY680" s="1"/>
      <c r="AFZ680" s="1"/>
      <c r="AGA680" s="1"/>
      <c r="AGB680" s="1"/>
      <c r="AGC680" s="1"/>
      <c r="AGD680" s="1"/>
      <c r="AGE680" s="1"/>
      <c r="AGF680" s="1"/>
      <c r="AGG680" s="1"/>
      <c r="AGH680" s="1"/>
      <c r="AGI680" s="1"/>
      <c r="AGJ680" s="1"/>
      <c r="AGK680" s="1"/>
      <c r="AGL680" s="1"/>
      <c r="AGM680" s="1"/>
      <c r="AGN680" s="1"/>
      <c r="AGO680" s="1"/>
      <c r="AGP680" s="1"/>
      <c r="AGQ680" s="1"/>
      <c r="AGR680" s="1"/>
      <c r="AGS680" s="1"/>
      <c r="AGT680" s="1"/>
      <c r="AGU680" s="1"/>
      <c r="AGV680" s="1"/>
      <c r="AGW680" s="1"/>
      <c r="AGX680" s="1"/>
      <c r="AGY680" s="1"/>
      <c r="AGZ680" s="1"/>
      <c r="AHA680" s="1"/>
      <c r="AHB680" s="1"/>
      <c r="AHC680" s="1"/>
      <c r="AHD680" s="1"/>
      <c r="AHE680" s="1"/>
      <c r="AHF680" s="1"/>
      <c r="AHG680" s="1"/>
      <c r="AHH680" s="1"/>
      <c r="AHI680" s="1"/>
      <c r="AHJ680" s="1"/>
      <c r="AHK680" s="1"/>
      <c r="AHL680" s="1"/>
      <c r="AHM680" s="1"/>
      <c r="AHN680" s="1"/>
      <c r="AHO680" s="1"/>
      <c r="AHP680" s="1"/>
      <c r="AHQ680" s="1"/>
      <c r="AHR680" s="1"/>
      <c r="AHS680" s="1"/>
      <c r="AHT680" s="1"/>
      <c r="AHU680" s="1"/>
      <c r="AHV680" s="1"/>
      <c r="AHW680" s="1"/>
      <c r="AHX680" s="1"/>
      <c r="AHY680" s="1"/>
      <c r="AHZ680" s="1"/>
      <c r="AIA680" s="1"/>
      <c r="AIB680" s="1"/>
      <c r="AIC680" s="1"/>
      <c r="AID680" s="1"/>
      <c r="AIE680" s="1"/>
      <c r="AIF680" s="1"/>
      <c r="AIG680" s="1"/>
      <c r="AIH680" s="1"/>
      <c r="AII680" s="1"/>
      <c r="AIJ680" s="1"/>
      <c r="AIK680" s="1"/>
      <c r="AIL680" s="1"/>
      <c r="AIM680" s="1"/>
      <c r="AIN680" s="1"/>
      <c r="AIO680" s="1"/>
      <c r="AIP680" s="1"/>
      <c r="AIQ680" s="1"/>
      <c r="AIR680" s="1"/>
      <c r="AIS680" s="1"/>
      <c r="AIT680" s="1"/>
      <c r="AIU680" s="1"/>
      <c r="AIV680" s="1"/>
      <c r="AIW680" s="1"/>
      <c r="AIX680" s="1"/>
      <c r="AIY680" s="1"/>
      <c r="AIZ680" s="1"/>
      <c r="AJA680" s="1"/>
      <c r="AJB680" s="1"/>
      <c r="AJC680" s="1"/>
      <c r="AJD680" s="1"/>
      <c r="AJE680" s="1"/>
      <c r="AJF680" s="1"/>
      <c r="AJG680" s="1"/>
      <c r="AJH680" s="1"/>
      <c r="AJI680" s="1"/>
      <c r="AJJ680" s="1"/>
      <c r="AJK680" s="1"/>
      <c r="AJL680" s="1"/>
      <c r="AJM680" s="1"/>
      <c r="AJN680" s="1"/>
      <c r="AJO680" s="1"/>
      <c r="AJP680" s="1"/>
      <c r="AJQ680" s="1"/>
      <c r="AJR680" s="1"/>
      <c r="AJS680" s="1"/>
      <c r="AJT680" s="1"/>
      <c r="AJU680" s="1"/>
      <c r="AJV680" s="1"/>
      <c r="AJW680" s="1"/>
      <c r="AJX680" s="1"/>
      <c r="AJY680" s="1"/>
      <c r="AJZ680" s="1"/>
      <c r="AKA680" s="1"/>
      <c r="AKB680" s="1"/>
      <c r="AKC680" s="1"/>
      <c r="AKD680" s="1"/>
      <c r="AKE680" s="1"/>
      <c r="AKF680" s="1"/>
      <c r="AKG680" s="1"/>
      <c r="AKH680" s="1"/>
      <c r="AKI680" s="1"/>
      <c r="AKJ680" s="1"/>
      <c r="AKK680" s="1"/>
      <c r="AKL680" s="1"/>
      <c r="AKM680" s="1"/>
      <c r="AKN680" s="1"/>
      <c r="AKO680" s="1"/>
      <c r="AKP680" s="1"/>
      <c r="AKQ680" s="1"/>
      <c r="AKR680" s="1"/>
      <c r="AKS680" s="1"/>
      <c r="AKT680" s="1"/>
      <c r="AKU680" s="1"/>
      <c r="AKV680" s="1"/>
      <c r="AKW680" s="1"/>
      <c r="AKX680" s="1"/>
      <c r="AKY680" s="1"/>
      <c r="AKZ680" s="1"/>
      <c r="ALA680" s="1"/>
      <c r="ALB680" s="1"/>
      <c r="ALC680" s="1"/>
      <c r="ALD680" s="1"/>
      <c r="ALE680" s="1"/>
      <c r="ALF680" s="1"/>
      <c r="ALG680" s="1"/>
      <c r="ALH680" s="1"/>
      <c r="ALI680" s="1"/>
      <c r="ALJ680" s="1"/>
      <c r="ALK680" s="1"/>
      <c r="ALL680" s="1"/>
      <c r="ALM680" s="1"/>
      <c r="ALN680" s="1"/>
      <c r="ALO680" s="1"/>
      <c r="ALP680" s="1"/>
      <c r="ALQ680" s="1"/>
      <c r="ALR680" s="1"/>
      <c r="ALS680" s="1"/>
      <c r="ALT680" s="1"/>
      <c r="ALU680" s="1"/>
      <c r="ALV680" s="1"/>
      <c r="ALW680" s="1"/>
      <c r="ALX680" s="1"/>
      <c r="ALY680" s="1"/>
      <c r="ALZ680" s="1"/>
      <c r="AMA680" s="1"/>
      <c r="AMB680" s="1"/>
      <c r="AMC680" s="1"/>
      <c r="AMD680" s="1"/>
      <c r="AME680" s="1"/>
      <c r="AMF680" s="1"/>
      <c r="AMG680" s="1"/>
      <c r="AMH680" s="1"/>
      <c r="AMI680" s="1"/>
      <c r="AMJ680" s="1"/>
      <c r="AMK680" s="1"/>
      <c r="AML680" s="1"/>
      <c r="AMM680" s="1"/>
      <c r="AMN680" s="1"/>
      <c r="AMO680" s="1"/>
      <c r="AMP680" s="1"/>
      <c r="AMQ680" s="1"/>
      <c r="AMR680" s="1"/>
      <c r="AMS680" s="1"/>
      <c r="AMT680" s="1"/>
      <c r="AMU680" s="1"/>
      <c r="AMV680" s="1"/>
      <c r="AMW680" s="1"/>
      <c r="AMX680" s="1"/>
      <c r="AMY680" s="1"/>
      <c r="AMZ680" s="1"/>
      <c r="ANA680" s="1"/>
      <c r="ANB680" s="1"/>
      <c r="ANC680" s="1"/>
      <c r="AND680" s="1"/>
      <c r="ANE680" s="1"/>
      <c r="ANF680" s="1"/>
      <c r="ANG680" s="1"/>
      <c r="ANH680" s="1"/>
      <c r="ANI680" s="1"/>
      <c r="ANJ680" s="1"/>
      <c r="ANK680" s="1"/>
      <c r="ANL680" s="1"/>
      <c r="ANM680" s="1"/>
      <c r="ANN680" s="1"/>
      <c r="ANO680" s="1"/>
      <c r="ANP680" s="1"/>
      <c r="ANQ680" s="1"/>
      <c r="ANR680" s="1"/>
      <c r="ANS680" s="1"/>
      <c r="ANT680" s="1"/>
      <c r="ANU680" s="1"/>
      <c r="ANV680" s="1"/>
      <c r="ANW680" s="1"/>
      <c r="ANX680" s="1"/>
      <c r="ANY680" s="1"/>
      <c r="ANZ680" s="1"/>
      <c r="AOA680" s="1"/>
      <c r="AOB680" s="1"/>
      <c r="AOC680" s="1"/>
      <c r="AOD680" s="1"/>
      <c r="AOE680" s="1"/>
      <c r="AOF680" s="1"/>
      <c r="AOG680" s="1"/>
      <c r="AOH680" s="1"/>
      <c r="AOI680" s="1"/>
      <c r="AOJ680" s="1"/>
      <c r="AOK680" s="1"/>
      <c r="AOL680" s="1"/>
      <c r="AOM680" s="1"/>
      <c r="AON680" s="1"/>
      <c r="AOO680" s="1"/>
      <c r="AOP680" s="1"/>
      <c r="AOQ680" s="1"/>
      <c r="AOR680" s="1"/>
      <c r="AOS680" s="1"/>
      <c r="AOT680" s="1"/>
      <c r="AOU680" s="1"/>
      <c r="AOV680" s="1"/>
      <c r="AOW680" s="1"/>
      <c r="AOX680" s="1"/>
      <c r="AOY680" s="1"/>
      <c r="AOZ680" s="1"/>
      <c r="APA680" s="1"/>
      <c r="APB680" s="1"/>
      <c r="APC680" s="1"/>
      <c r="APD680" s="1"/>
      <c r="APE680" s="1"/>
      <c r="APF680" s="1"/>
      <c r="APG680" s="1"/>
      <c r="APH680" s="1"/>
      <c r="API680" s="1"/>
      <c r="APJ680" s="1"/>
      <c r="APK680" s="1"/>
      <c r="APL680" s="1"/>
      <c r="APM680" s="1"/>
      <c r="APN680" s="1"/>
      <c r="APO680" s="1"/>
      <c r="APP680" s="1"/>
      <c r="APQ680" s="1"/>
      <c r="APR680" s="1"/>
      <c r="APS680" s="1"/>
      <c r="APT680" s="1"/>
      <c r="APU680" s="1"/>
      <c r="APV680" s="1"/>
      <c r="APW680" s="1"/>
      <c r="APX680" s="1"/>
      <c r="APY680" s="1"/>
      <c r="APZ680" s="1"/>
      <c r="AQA680" s="1"/>
      <c r="AQB680" s="1"/>
      <c r="AQC680" s="1"/>
      <c r="AQD680" s="1"/>
      <c r="AQE680" s="1"/>
      <c r="AQF680" s="1"/>
      <c r="AQG680" s="1"/>
      <c r="AQH680" s="1"/>
      <c r="AQI680" s="1"/>
      <c r="AQJ680" s="1"/>
      <c r="AQK680" s="1"/>
      <c r="AQL680" s="1"/>
      <c r="AQM680" s="1"/>
      <c r="AQN680" s="1"/>
      <c r="AQO680" s="1"/>
      <c r="AQP680" s="1"/>
      <c r="AQQ680" s="1"/>
      <c r="AQR680" s="1"/>
      <c r="AQS680" s="1"/>
      <c r="AQT680" s="1"/>
      <c r="AQU680" s="1"/>
      <c r="AQV680" s="1"/>
      <c r="AQW680" s="1"/>
      <c r="AQX680" s="1"/>
      <c r="AQY680" s="1"/>
      <c r="AQZ680" s="1"/>
      <c r="ARA680" s="1"/>
      <c r="ARB680" s="1"/>
      <c r="ARC680" s="1"/>
      <c r="ARD680" s="1"/>
      <c r="ARE680" s="1"/>
      <c r="ARF680" s="1"/>
      <c r="ARG680" s="1"/>
      <c r="ARH680" s="1"/>
      <c r="ARI680" s="1"/>
      <c r="ARJ680" s="1"/>
      <c r="ARK680" s="1"/>
      <c r="ARL680" s="1"/>
      <c r="ARM680" s="1"/>
      <c r="ARN680" s="1"/>
      <c r="ARO680" s="1"/>
      <c r="ARP680" s="1"/>
      <c r="ARQ680" s="1"/>
      <c r="ARR680" s="1"/>
      <c r="ARS680" s="1"/>
      <c r="ART680" s="1"/>
      <c r="ARU680" s="1"/>
      <c r="ARV680" s="1"/>
      <c r="ARW680" s="1"/>
      <c r="ARX680" s="1"/>
      <c r="ARY680" s="1"/>
      <c r="ARZ680" s="1"/>
      <c r="ASA680" s="1"/>
      <c r="ASB680" s="1"/>
      <c r="ASC680" s="1"/>
      <c r="ASD680" s="1"/>
      <c r="ASE680" s="1"/>
      <c r="ASF680" s="1"/>
      <c r="ASG680" s="1"/>
      <c r="ASH680" s="1"/>
      <c r="ASI680" s="1"/>
      <c r="ASJ680" s="1"/>
      <c r="ASK680" s="1"/>
      <c r="ASL680" s="1"/>
      <c r="ASM680" s="1"/>
      <c r="ASN680" s="1"/>
      <c r="ASO680" s="1"/>
      <c r="ASP680" s="1"/>
      <c r="ASQ680" s="1"/>
      <c r="ASR680" s="1"/>
      <c r="ASS680" s="1"/>
      <c r="AST680" s="1"/>
      <c r="ASU680" s="1"/>
      <c r="ASV680" s="1"/>
      <c r="ASW680" s="1"/>
      <c r="ASX680" s="1"/>
      <c r="ASY680" s="1"/>
      <c r="ASZ680" s="1"/>
      <c r="ATA680" s="1"/>
      <c r="ATB680" s="1"/>
      <c r="ATC680" s="1"/>
      <c r="ATD680" s="1"/>
      <c r="ATE680" s="1"/>
      <c r="ATF680" s="1"/>
      <c r="ATG680" s="1"/>
      <c r="ATH680" s="1"/>
      <c r="ATI680" s="1"/>
      <c r="ATJ680" s="1"/>
      <c r="ATK680" s="1"/>
      <c r="ATL680" s="1"/>
      <c r="ATM680" s="1"/>
      <c r="ATN680" s="1"/>
      <c r="ATO680" s="1"/>
      <c r="ATP680" s="1"/>
      <c r="ATQ680" s="1"/>
      <c r="ATR680" s="1"/>
      <c r="ATS680" s="1"/>
      <c r="ATT680" s="1"/>
      <c r="ATU680" s="1"/>
      <c r="ATV680" s="1"/>
      <c r="ATW680" s="1"/>
      <c r="ATX680" s="1"/>
      <c r="ATY680" s="1"/>
      <c r="ATZ680" s="1"/>
      <c r="AUA680" s="1"/>
      <c r="AUB680" s="1"/>
      <c r="AUC680" s="1"/>
      <c r="AUD680" s="1"/>
      <c r="AUE680" s="1"/>
      <c r="AUF680" s="1"/>
      <c r="AUG680" s="1"/>
      <c r="AUH680" s="1"/>
      <c r="AUI680" s="1"/>
      <c r="AUJ680" s="1"/>
      <c r="AUK680" s="1"/>
      <c r="AUL680" s="1"/>
      <c r="AUM680" s="1"/>
      <c r="AUN680" s="1"/>
      <c r="AUO680" s="1"/>
      <c r="AUP680" s="1"/>
      <c r="AUQ680" s="1"/>
      <c r="AUR680" s="1"/>
      <c r="AUS680" s="1"/>
      <c r="AUT680" s="1"/>
      <c r="AUU680" s="1"/>
      <c r="AUV680" s="1"/>
      <c r="AUW680" s="1"/>
      <c r="AUX680" s="1"/>
      <c r="AUY680" s="1"/>
      <c r="AUZ680" s="1"/>
      <c r="AVA680" s="1"/>
      <c r="AVB680" s="1"/>
      <c r="AVC680" s="1"/>
      <c r="AVD680" s="1"/>
      <c r="AVE680" s="1"/>
      <c r="AVF680" s="1"/>
      <c r="AVG680" s="1"/>
      <c r="AVH680" s="1"/>
      <c r="AVI680" s="1"/>
      <c r="AVJ680" s="1"/>
      <c r="AVK680" s="1"/>
      <c r="AVL680" s="1"/>
      <c r="AVM680" s="1"/>
      <c r="AVN680" s="1"/>
      <c r="AVO680" s="1"/>
      <c r="AVP680" s="1"/>
      <c r="AVQ680" s="1"/>
      <c r="AVR680" s="1"/>
      <c r="AVS680" s="1"/>
      <c r="AVT680" s="1"/>
      <c r="AVU680" s="1"/>
      <c r="AVV680" s="1"/>
      <c r="AVW680" s="1"/>
      <c r="AVX680" s="1"/>
      <c r="AVY680" s="1"/>
      <c r="AVZ680" s="1"/>
      <c r="AWA680" s="1"/>
      <c r="AWB680" s="1"/>
      <c r="AWC680" s="1"/>
      <c r="AWD680" s="1"/>
      <c r="AWE680" s="1"/>
      <c r="AWF680" s="1"/>
      <c r="AWG680" s="1"/>
      <c r="AWH680" s="1"/>
      <c r="AWI680" s="1"/>
      <c r="AWJ680" s="1"/>
      <c r="AWK680" s="1"/>
      <c r="AWL680" s="1"/>
      <c r="AWM680" s="1"/>
      <c r="AWN680" s="1"/>
      <c r="AWO680" s="1"/>
      <c r="AWP680" s="1"/>
      <c r="AWQ680" s="1"/>
      <c r="AWR680" s="1"/>
      <c r="AWS680" s="1"/>
      <c r="AWT680" s="1"/>
      <c r="AWU680" s="1"/>
      <c r="AWV680" s="1"/>
      <c r="AWW680" s="1"/>
      <c r="AWX680" s="1"/>
      <c r="AWY680" s="1"/>
      <c r="AWZ680" s="1"/>
      <c r="AXA680" s="1"/>
      <c r="AXB680" s="1"/>
      <c r="AXC680" s="1"/>
      <c r="AXD680" s="1"/>
      <c r="AXE680" s="1"/>
      <c r="AXF680" s="1"/>
      <c r="AXG680" s="1"/>
      <c r="AXH680" s="1"/>
      <c r="AXI680" s="1"/>
      <c r="AXJ680" s="1"/>
      <c r="AXK680" s="1"/>
      <c r="AXL680" s="1"/>
      <c r="AXM680" s="1"/>
      <c r="AXN680" s="1"/>
      <c r="AXO680" s="1"/>
      <c r="AXP680" s="1"/>
      <c r="AXQ680" s="1"/>
      <c r="AXR680" s="1"/>
      <c r="AXS680" s="1"/>
      <c r="AXT680" s="1"/>
      <c r="AXU680" s="1"/>
      <c r="AXV680" s="1"/>
      <c r="AXW680" s="1"/>
      <c r="AXX680" s="1"/>
      <c r="AXY680" s="1"/>
      <c r="AXZ680" s="1"/>
      <c r="AYA680" s="1"/>
      <c r="AYB680" s="1"/>
      <c r="AYC680" s="1"/>
      <c r="AYD680" s="1"/>
      <c r="AYE680" s="1"/>
      <c r="AYF680" s="1"/>
      <c r="AYG680" s="1"/>
      <c r="AYH680" s="1"/>
      <c r="AYI680" s="1"/>
      <c r="AYJ680" s="1"/>
      <c r="AYK680" s="1"/>
      <c r="AYL680" s="1"/>
      <c r="AYM680" s="1"/>
      <c r="AYN680" s="1"/>
      <c r="AYO680" s="1"/>
      <c r="AYP680" s="1"/>
      <c r="AYQ680" s="1"/>
      <c r="AYR680" s="1"/>
      <c r="AYS680" s="1"/>
    </row>
    <row r="681" spans="1:1345" s="86" customFormat="1" ht="21.75" customHeight="1" x14ac:dyDescent="0.3">
      <c r="A681" s="140" t="s">
        <v>153</v>
      </c>
      <c r="B681" s="140">
        <v>10</v>
      </c>
      <c r="C681" s="140">
        <v>10</v>
      </c>
      <c r="D681" s="140">
        <v>2</v>
      </c>
      <c r="E681" s="140">
        <v>0</v>
      </c>
      <c r="F681" s="71"/>
      <c r="G681" s="71"/>
      <c r="H681" s="71"/>
      <c r="I681" s="71"/>
      <c r="J681" s="71"/>
      <c r="K681" s="71"/>
      <c r="L681" s="71"/>
      <c r="M681" s="71"/>
      <c r="N681" s="71"/>
      <c r="O681" s="71"/>
      <c r="P681" s="140">
        <f t="shared" si="22"/>
        <v>22</v>
      </c>
      <c r="Q681" s="140">
        <v>7</v>
      </c>
      <c r="R681" s="197">
        <f t="shared" si="23"/>
        <v>0.47826086956521741</v>
      </c>
      <c r="S681" s="140" t="s">
        <v>582</v>
      </c>
      <c r="T681" s="153" t="s">
        <v>855</v>
      </c>
      <c r="U681" s="153" t="s">
        <v>243</v>
      </c>
      <c r="V681" s="153" t="s">
        <v>856</v>
      </c>
      <c r="W681" s="198" t="s">
        <v>828</v>
      </c>
      <c r="X681" s="199">
        <v>5</v>
      </c>
      <c r="Y681" s="200" t="s">
        <v>402</v>
      </c>
      <c r="Z681" s="157" t="s">
        <v>837</v>
      </c>
      <c r="AA681" s="157" t="s">
        <v>705</v>
      </c>
      <c r="AB681" s="157" t="s">
        <v>838</v>
      </c>
      <c r="AC681" s="149"/>
    </row>
    <row r="682" spans="1:1345" s="86" customFormat="1" ht="21.75" customHeight="1" x14ac:dyDescent="0.3">
      <c r="A682" s="140" t="s">
        <v>142</v>
      </c>
      <c r="B682" s="140">
        <v>8</v>
      </c>
      <c r="C682" s="140">
        <v>10</v>
      </c>
      <c r="D682" s="140">
        <v>2</v>
      </c>
      <c r="E682" s="140">
        <v>2</v>
      </c>
      <c r="F682" s="71"/>
      <c r="G682" s="71"/>
      <c r="H682" s="71"/>
      <c r="I682" s="71"/>
      <c r="J682" s="71"/>
      <c r="K682" s="71"/>
      <c r="L682" s="71"/>
      <c r="M682" s="71"/>
      <c r="N682" s="71"/>
      <c r="O682" s="71"/>
      <c r="P682" s="140">
        <f t="shared" si="22"/>
        <v>22</v>
      </c>
      <c r="Q682" s="140">
        <v>4</v>
      </c>
      <c r="R682" s="197">
        <f t="shared" si="23"/>
        <v>0.47826086956521741</v>
      </c>
      <c r="S682" s="140" t="s">
        <v>582</v>
      </c>
      <c r="T682" s="153" t="s">
        <v>1135</v>
      </c>
      <c r="U682" s="153" t="s">
        <v>441</v>
      </c>
      <c r="V682" s="153" t="s">
        <v>1136</v>
      </c>
      <c r="W682" s="198" t="s">
        <v>1129</v>
      </c>
      <c r="X682" s="199">
        <v>5</v>
      </c>
      <c r="Y682" s="200" t="s">
        <v>402</v>
      </c>
      <c r="Z682" s="157" t="s">
        <v>1130</v>
      </c>
      <c r="AA682" s="157" t="s">
        <v>853</v>
      </c>
      <c r="AB682" s="157" t="s">
        <v>246</v>
      </c>
      <c r="AC682" s="149"/>
    </row>
    <row r="683" spans="1:1345" s="86" customFormat="1" ht="21.75" customHeight="1" x14ac:dyDescent="0.3">
      <c r="A683" s="152" t="s">
        <v>174</v>
      </c>
      <c r="B683" s="152">
        <v>10</v>
      </c>
      <c r="C683" s="152">
        <v>7</v>
      </c>
      <c r="D683" s="152">
        <v>5</v>
      </c>
      <c r="E683" s="152">
        <v>0</v>
      </c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140">
        <f t="shared" si="22"/>
        <v>22</v>
      </c>
      <c r="Q683" s="152">
        <v>13</v>
      </c>
      <c r="R683" s="197">
        <f t="shared" si="23"/>
        <v>0.47826086956521741</v>
      </c>
      <c r="S683" s="152" t="s">
        <v>582</v>
      </c>
      <c r="T683" s="155" t="s">
        <v>3601</v>
      </c>
      <c r="U683" s="155" t="s">
        <v>441</v>
      </c>
      <c r="V683" s="155" t="s">
        <v>2254</v>
      </c>
      <c r="W683" s="198" t="s">
        <v>2781</v>
      </c>
      <c r="X683" s="152">
        <v>5</v>
      </c>
      <c r="Y683" s="204" t="s">
        <v>255</v>
      </c>
      <c r="Z683" s="205" t="s">
        <v>2782</v>
      </c>
      <c r="AA683" s="205" t="s">
        <v>366</v>
      </c>
      <c r="AB683" s="205" t="s">
        <v>398</v>
      </c>
      <c r="AC683" s="149"/>
    </row>
    <row r="684" spans="1:1345" s="86" customFormat="1" ht="21.75" customHeight="1" x14ac:dyDescent="0.3">
      <c r="A684" s="140" t="s">
        <v>144</v>
      </c>
      <c r="B684" s="140">
        <v>8</v>
      </c>
      <c r="C684" s="140">
        <v>6</v>
      </c>
      <c r="D684" s="140">
        <v>4</v>
      </c>
      <c r="E684" s="140">
        <v>4</v>
      </c>
      <c r="F684" s="71"/>
      <c r="G684" s="71"/>
      <c r="H684" s="71"/>
      <c r="I684" s="71"/>
      <c r="J684" s="71"/>
      <c r="K684" s="71"/>
      <c r="L684" s="71"/>
      <c r="M684" s="71"/>
      <c r="N684" s="71"/>
      <c r="O684" s="71"/>
      <c r="P684" s="140">
        <f t="shared" si="22"/>
        <v>22</v>
      </c>
      <c r="Q684" s="140">
        <v>5</v>
      </c>
      <c r="R684" s="197">
        <f t="shared" si="23"/>
        <v>0.47826086956521741</v>
      </c>
      <c r="S684" s="140" t="s">
        <v>582</v>
      </c>
      <c r="T684" s="154" t="s">
        <v>972</v>
      </c>
      <c r="U684" s="154" t="s">
        <v>333</v>
      </c>
      <c r="V684" s="154" t="s">
        <v>973</v>
      </c>
      <c r="W684" s="198" t="s">
        <v>950</v>
      </c>
      <c r="X684" s="199">
        <v>5</v>
      </c>
      <c r="Y684" s="200" t="s">
        <v>255</v>
      </c>
      <c r="Z684" s="157" t="s">
        <v>967</v>
      </c>
      <c r="AA684" s="157" t="s">
        <v>482</v>
      </c>
      <c r="AB684" s="157" t="s">
        <v>242</v>
      </c>
      <c r="AC684" s="149"/>
    </row>
    <row r="685" spans="1:1345" s="86" customFormat="1" ht="21.75" customHeight="1" x14ac:dyDescent="0.3">
      <c r="A685" s="140" t="s">
        <v>168</v>
      </c>
      <c r="B685" s="140">
        <v>8</v>
      </c>
      <c r="C685" s="140">
        <v>13</v>
      </c>
      <c r="D685" s="140">
        <v>1</v>
      </c>
      <c r="E685" s="140">
        <v>0</v>
      </c>
      <c r="F685" s="71"/>
      <c r="G685" s="71"/>
      <c r="H685" s="71"/>
      <c r="I685" s="71"/>
      <c r="J685" s="71"/>
      <c r="K685" s="71"/>
      <c r="L685" s="71"/>
      <c r="M685" s="71"/>
      <c r="N685" s="71"/>
      <c r="O685" s="71"/>
      <c r="P685" s="140">
        <f t="shared" si="22"/>
        <v>22</v>
      </c>
      <c r="Q685" s="140">
        <v>14</v>
      </c>
      <c r="R685" s="197">
        <f t="shared" si="23"/>
        <v>0.47826086956521741</v>
      </c>
      <c r="S685" s="140" t="s">
        <v>582</v>
      </c>
      <c r="T685" s="153" t="s">
        <v>295</v>
      </c>
      <c r="U685" s="153" t="s">
        <v>265</v>
      </c>
      <c r="V685" s="153" t="s">
        <v>325</v>
      </c>
      <c r="W685" s="198" t="s">
        <v>316</v>
      </c>
      <c r="X685" s="199">
        <v>5</v>
      </c>
      <c r="Y685" s="200" t="s">
        <v>247</v>
      </c>
      <c r="Z685" s="157" t="s">
        <v>237</v>
      </c>
      <c r="AA685" s="157" t="s">
        <v>238</v>
      </c>
      <c r="AB685" s="157" t="s">
        <v>239</v>
      </c>
      <c r="AC685" s="149"/>
    </row>
    <row r="686" spans="1:1345" s="86" customFormat="1" ht="21.75" customHeight="1" x14ac:dyDescent="0.3">
      <c r="A686" s="140" t="s">
        <v>150</v>
      </c>
      <c r="B686" s="140">
        <v>10</v>
      </c>
      <c r="C686" s="140">
        <v>6</v>
      </c>
      <c r="D686" s="140">
        <v>1</v>
      </c>
      <c r="E686" s="140">
        <v>5</v>
      </c>
      <c r="F686" s="71"/>
      <c r="G686" s="71"/>
      <c r="H686" s="71"/>
      <c r="I686" s="71"/>
      <c r="J686" s="71"/>
      <c r="K686" s="71"/>
      <c r="L686" s="71"/>
      <c r="M686" s="71"/>
      <c r="N686" s="71"/>
      <c r="O686" s="71"/>
      <c r="P686" s="140">
        <f t="shared" si="22"/>
        <v>22</v>
      </c>
      <c r="Q686" s="140">
        <v>3</v>
      </c>
      <c r="R686" s="197">
        <f t="shared" si="23"/>
        <v>0.47826086956521741</v>
      </c>
      <c r="S686" s="140" t="s">
        <v>581</v>
      </c>
      <c r="T686" s="153" t="s">
        <v>1928</v>
      </c>
      <c r="U686" s="153" t="s">
        <v>1929</v>
      </c>
      <c r="V686" s="153" t="s">
        <v>522</v>
      </c>
      <c r="W686" s="198" t="s">
        <v>1924</v>
      </c>
      <c r="X686" s="199">
        <v>5</v>
      </c>
      <c r="Y686" s="200" t="s">
        <v>247</v>
      </c>
      <c r="Z686" s="157" t="s">
        <v>1925</v>
      </c>
      <c r="AA686" s="157" t="s">
        <v>366</v>
      </c>
      <c r="AB686" s="157" t="s">
        <v>326</v>
      </c>
      <c r="AC686" s="149"/>
    </row>
    <row r="687" spans="1:1345" s="86" customFormat="1" ht="21.75" customHeight="1" x14ac:dyDescent="0.3">
      <c r="A687" s="152" t="s">
        <v>161</v>
      </c>
      <c r="B687" s="152">
        <v>10</v>
      </c>
      <c r="C687" s="152">
        <v>10</v>
      </c>
      <c r="D687" s="152">
        <v>1</v>
      </c>
      <c r="E687" s="152">
        <v>1</v>
      </c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140">
        <f t="shared" si="22"/>
        <v>22</v>
      </c>
      <c r="Q687" s="152">
        <v>13</v>
      </c>
      <c r="R687" s="197">
        <f t="shared" si="23"/>
        <v>0.47826086956521741</v>
      </c>
      <c r="S687" s="152" t="s">
        <v>582</v>
      </c>
      <c r="T687" s="155" t="s">
        <v>4463</v>
      </c>
      <c r="U687" s="155" t="s">
        <v>507</v>
      </c>
      <c r="V687" s="155" t="s">
        <v>260</v>
      </c>
      <c r="W687" s="198" t="s">
        <v>2781</v>
      </c>
      <c r="X687" s="152">
        <v>5</v>
      </c>
      <c r="Y687" s="204" t="s">
        <v>2786</v>
      </c>
      <c r="Z687" s="205" t="s">
        <v>2784</v>
      </c>
      <c r="AA687" s="205" t="s">
        <v>463</v>
      </c>
      <c r="AB687" s="205" t="s">
        <v>1041</v>
      </c>
      <c r="AC687" s="149"/>
    </row>
    <row r="688" spans="1:1345" s="86" customFormat="1" ht="21.75" customHeight="1" x14ac:dyDescent="0.3">
      <c r="A688" s="140" t="s">
        <v>155</v>
      </c>
      <c r="B688" s="140">
        <v>11</v>
      </c>
      <c r="C688" s="140">
        <v>9</v>
      </c>
      <c r="D688" s="140">
        <v>2</v>
      </c>
      <c r="E688" s="140">
        <v>0</v>
      </c>
      <c r="F688" s="71"/>
      <c r="G688" s="71"/>
      <c r="H688" s="71"/>
      <c r="I688" s="71"/>
      <c r="J688" s="71"/>
      <c r="K688" s="71"/>
      <c r="L688" s="71"/>
      <c r="M688" s="71"/>
      <c r="N688" s="71"/>
      <c r="O688" s="71"/>
      <c r="P688" s="140">
        <f t="shared" si="22"/>
        <v>22</v>
      </c>
      <c r="Q688" s="140">
        <v>7</v>
      </c>
      <c r="R688" s="197">
        <f t="shared" si="23"/>
        <v>0.47826086956521741</v>
      </c>
      <c r="S688" s="140" t="s">
        <v>582</v>
      </c>
      <c r="T688" s="153" t="s">
        <v>857</v>
      </c>
      <c r="U688" s="153" t="s">
        <v>241</v>
      </c>
      <c r="V688" s="153" t="s">
        <v>578</v>
      </c>
      <c r="W688" s="198" t="s">
        <v>828</v>
      </c>
      <c r="X688" s="199">
        <v>5</v>
      </c>
      <c r="Y688" s="200" t="s">
        <v>402</v>
      </c>
      <c r="Z688" s="157" t="s">
        <v>837</v>
      </c>
      <c r="AA688" s="157" t="s">
        <v>705</v>
      </c>
      <c r="AB688" s="157" t="s">
        <v>838</v>
      </c>
      <c r="AC688" s="149"/>
    </row>
    <row r="689" spans="1:29" s="86" customFormat="1" ht="21.75" customHeight="1" x14ac:dyDescent="0.3">
      <c r="A689" s="140" t="s">
        <v>590</v>
      </c>
      <c r="B689" s="140">
        <v>9</v>
      </c>
      <c r="C689" s="140">
        <v>10</v>
      </c>
      <c r="D689" s="140">
        <v>0</v>
      </c>
      <c r="E689" s="140">
        <v>3</v>
      </c>
      <c r="F689" s="71"/>
      <c r="G689" s="71"/>
      <c r="H689" s="71"/>
      <c r="I689" s="71"/>
      <c r="J689" s="71"/>
      <c r="K689" s="71"/>
      <c r="L689" s="71"/>
      <c r="M689" s="71"/>
      <c r="N689" s="71"/>
      <c r="O689" s="71"/>
      <c r="P689" s="140">
        <f t="shared" si="22"/>
        <v>22</v>
      </c>
      <c r="Q689" s="140">
        <v>14</v>
      </c>
      <c r="R689" s="197">
        <f t="shared" si="23"/>
        <v>0.47826086956521741</v>
      </c>
      <c r="S689" s="140" t="s">
        <v>582</v>
      </c>
      <c r="T689" s="153" t="s">
        <v>1739</v>
      </c>
      <c r="U689" s="153" t="s">
        <v>509</v>
      </c>
      <c r="V689" s="153" t="s">
        <v>304</v>
      </c>
      <c r="W689" s="198" t="s">
        <v>1669</v>
      </c>
      <c r="X689" s="199">
        <v>5</v>
      </c>
      <c r="Y689" s="200" t="s">
        <v>255</v>
      </c>
      <c r="Z689" s="157" t="s">
        <v>1670</v>
      </c>
      <c r="AA689" s="157" t="s">
        <v>366</v>
      </c>
      <c r="AB689" s="157" t="s">
        <v>242</v>
      </c>
      <c r="AC689" s="149"/>
    </row>
    <row r="690" spans="1:29" s="86" customFormat="1" ht="21.75" customHeight="1" x14ac:dyDescent="0.3">
      <c r="A690" s="140" t="s">
        <v>164</v>
      </c>
      <c r="B690" s="140">
        <v>7</v>
      </c>
      <c r="C690" s="140">
        <v>9</v>
      </c>
      <c r="D690" s="140">
        <v>3</v>
      </c>
      <c r="E690" s="140">
        <v>3</v>
      </c>
      <c r="F690" s="71"/>
      <c r="G690" s="71"/>
      <c r="H690" s="71"/>
      <c r="I690" s="71"/>
      <c r="J690" s="71"/>
      <c r="K690" s="71"/>
      <c r="L690" s="71"/>
      <c r="M690" s="71"/>
      <c r="N690" s="71"/>
      <c r="O690" s="71"/>
      <c r="P690" s="140">
        <f t="shared" si="22"/>
        <v>22</v>
      </c>
      <c r="Q690" s="140">
        <v>14</v>
      </c>
      <c r="R690" s="197">
        <f t="shared" si="23"/>
        <v>0.47826086956521741</v>
      </c>
      <c r="S690" s="140" t="s">
        <v>582</v>
      </c>
      <c r="T690" s="153" t="s">
        <v>1740</v>
      </c>
      <c r="U690" s="153" t="s">
        <v>453</v>
      </c>
      <c r="V690" s="153" t="s">
        <v>340</v>
      </c>
      <c r="W690" s="198" t="s">
        <v>1669</v>
      </c>
      <c r="X690" s="199">
        <v>5</v>
      </c>
      <c r="Y690" s="200" t="s">
        <v>271</v>
      </c>
      <c r="Z690" s="157" t="s">
        <v>1670</v>
      </c>
      <c r="AA690" s="157" t="s">
        <v>366</v>
      </c>
      <c r="AB690" s="157" t="s">
        <v>242</v>
      </c>
      <c r="AC690" s="149"/>
    </row>
    <row r="691" spans="1:29" s="86" customFormat="1" ht="21.75" customHeight="1" x14ac:dyDescent="0.3">
      <c r="A691" s="140" t="s">
        <v>148</v>
      </c>
      <c r="B691" s="140">
        <v>10</v>
      </c>
      <c r="C691" s="140">
        <v>10</v>
      </c>
      <c r="D691" s="140">
        <v>1</v>
      </c>
      <c r="E691" s="140">
        <v>1</v>
      </c>
      <c r="F691" s="71"/>
      <c r="G691" s="71"/>
      <c r="H691" s="71"/>
      <c r="I691" s="71"/>
      <c r="J691" s="71"/>
      <c r="K691" s="71"/>
      <c r="L691" s="71"/>
      <c r="M691" s="71"/>
      <c r="N691" s="71"/>
      <c r="O691" s="71"/>
      <c r="P691" s="140">
        <f t="shared" si="22"/>
        <v>22</v>
      </c>
      <c r="Q691" s="140">
        <v>8</v>
      </c>
      <c r="R691" s="197">
        <f t="shared" si="23"/>
        <v>0.47826086956521741</v>
      </c>
      <c r="S691" s="140" t="s">
        <v>1600</v>
      </c>
      <c r="T691" s="153" t="s">
        <v>4758</v>
      </c>
      <c r="U691" s="153" t="s">
        <v>256</v>
      </c>
      <c r="V691" s="153" t="s">
        <v>4759</v>
      </c>
      <c r="W691" s="157" t="s">
        <v>4747</v>
      </c>
      <c r="X691" s="199">
        <v>5</v>
      </c>
      <c r="Y691" s="200" t="s">
        <v>247</v>
      </c>
      <c r="Z691" s="157" t="s">
        <v>4748</v>
      </c>
      <c r="AA691" s="157" t="s">
        <v>412</v>
      </c>
      <c r="AB691" s="157" t="s">
        <v>838</v>
      </c>
      <c r="AC691" s="149"/>
    </row>
    <row r="692" spans="1:29" s="86" customFormat="1" ht="21.75" customHeight="1" x14ac:dyDescent="0.3">
      <c r="A692" s="140" t="s">
        <v>154</v>
      </c>
      <c r="B692" s="140">
        <v>10</v>
      </c>
      <c r="C692" s="140">
        <v>8</v>
      </c>
      <c r="D692" s="140">
        <v>4</v>
      </c>
      <c r="E692" s="140">
        <v>0</v>
      </c>
      <c r="F692" s="71"/>
      <c r="G692" s="71"/>
      <c r="H692" s="71"/>
      <c r="I692" s="71"/>
      <c r="J692" s="71"/>
      <c r="K692" s="71"/>
      <c r="L692" s="71"/>
      <c r="M692" s="71"/>
      <c r="N692" s="71"/>
      <c r="O692" s="71"/>
      <c r="P692" s="140">
        <f t="shared" si="22"/>
        <v>22</v>
      </c>
      <c r="Q692" s="140">
        <v>3</v>
      </c>
      <c r="R692" s="197">
        <f t="shared" si="23"/>
        <v>0.47826086956521741</v>
      </c>
      <c r="S692" s="140" t="s">
        <v>581</v>
      </c>
      <c r="T692" s="153" t="s">
        <v>1930</v>
      </c>
      <c r="U692" s="153" t="s">
        <v>455</v>
      </c>
      <c r="V692" s="153" t="s">
        <v>304</v>
      </c>
      <c r="W692" s="198" t="s">
        <v>1924</v>
      </c>
      <c r="X692" s="199">
        <v>5</v>
      </c>
      <c r="Y692" s="200" t="s">
        <v>236</v>
      </c>
      <c r="Z692" s="157" t="s">
        <v>1925</v>
      </c>
      <c r="AA692" s="157" t="s">
        <v>366</v>
      </c>
      <c r="AB692" s="157" t="s">
        <v>326</v>
      </c>
      <c r="AC692" s="149"/>
    </row>
    <row r="693" spans="1:29" s="86" customFormat="1" ht="21.75" customHeight="1" x14ac:dyDescent="0.3">
      <c r="A693" s="140" t="s">
        <v>145</v>
      </c>
      <c r="B693" s="140">
        <v>14</v>
      </c>
      <c r="C693" s="140">
        <v>2</v>
      </c>
      <c r="D693" s="140">
        <v>1</v>
      </c>
      <c r="E693" s="140">
        <v>5</v>
      </c>
      <c r="F693" s="71"/>
      <c r="G693" s="71"/>
      <c r="H693" s="71"/>
      <c r="I693" s="71"/>
      <c r="J693" s="71"/>
      <c r="K693" s="71"/>
      <c r="L693" s="71"/>
      <c r="M693" s="71"/>
      <c r="N693" s="71"/>
      <c r="O693" s="71"/>
      <c r="P693" s="140">
        <f t="shared" si="22"/>
        <v>22</v>
      </c>
      <c r="Q693" s="140">
        <v>5</v>
      </c>
      <c r="R693" s="197">
        <f t="shared" si="23"/>
        <v>0.47826086956521741</v>
      </c>
      <c r="S693" s="140" t="s">
        <v>582</v>
      </c>
      <c r="T693" s="153" t="s">
        <v>1837</v>
      </c>
      <c r="U693" s="153" t="s">
        <v>476</v>
      </c>
      <c r="V693" s="153" t="s">
        <v>304</v>
      </c>
      <c r="W693" s="198" t="s">
        <v>1829</v>
      </c>
      <c r="X693" s="199">
        <v>5</v>
      </c>
      <c r="Y693" s="200" t="s">
        <v>271</v>
      </c>
      <c r="Z693" s="157" t="s">
        <v>1830</v>
      </c>
      <c r="AA693" s="157" t="s">
        <v>443</v>
      </c>
      <c r="AB693" s="157" t="s">
        <v>376</v>
      </c>
      <c r="AC693" s="149"/>
    </row>
    <row r="694" spans="1:29" s="86" customFormat="1" ht="21.75" customHeight="1" x14ac:dyDescent="0.3">
      <c r="A694" s="152" t="s">
        <v>589</v>
      </c>
      <c r="B694" s="152">
        <v>7</v>
      </c>
      <c r="C694" s="152">
        <v>11</v>
      </c>
      <c r="D694" s="152">
        <v>4</v>
      </c>
      <c r="E694" s="152">
        <v>0</v>
      </c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140">
        <f t="shared" si="22"/>
        <v>22</v>
      </c>
      <c r="Q694" s="152">
        <v>13</v>
      </c>
      <c r="R694" s="197">
        <f t="shared" si="23"/>
        <v>0.47826086956521741</v>
      </c>
      <c r="S694" s="152" t="s">
        <v>582</v>
      </c>
      <c r="T694" s="155" t="s">
        <v>4464</v>
      </c>
      <c r="U694" s="155" t="s">
        <v>279</v>
      </c>
      <c r="V694" s="155" t="s">
        <v>297</v>
      </c>
      <c r="W694" s="198" t="s">
        <v>2781</v>
      </c>
      <c r="X694" s="152">
        <v>5</v>
      </c>
      <c r="Y694" s="204" t="s">
        <v>402</v>
      </c>
      <c r="Z694" s="205" t="s">
        <v>2782</v>
      </c>
      <c r="AA694" s="205" t="s">
        <v>366</v>
      </c>
      <c r="AB694" s="205" t="s">
        <v>398</v>
      </c>
      <c r="AC694" s="149"/>
    </row>
    <row r="695" spans="1:29" s="86" customFormat="1" ht="21.75" customHeight="1" x14ac:dyDescent="0.3">
      <c r="A695" s="140" t="s">
        <v>142</v>
      </c>
      <c r="B695" s="140">
        <v>10</v>
      </c>
      <c r="C695" s="140">
        <v>8</v>
      </c>
      <c r="D695" s="140">
        <v>3</v>
      </c>
      <c r="E695" s="140">
        <v>1</v>
      </c>
      <c r="F695" s="71"/>
      <c r="G695" s="71"/>
      <c r="H695" s="71"/>
      <c r="I695" s="71"/>
      <c r="J695" s="71"/>
      <c r="K695" s="71"/>
      <c r="L695" s="71"/>
      <c r="M695" s="71"/>
      <c r="N695" s="71"/>
      <c r="O695" s="71"/>
      <c r="P695" s="140">
        <f t="shared" si="22"/>
        <v>22</v>
      </c>
      <c r="Q695" s="140">
        <v>11</v>
      </c>
      <c r="R695" s="197">
        <f t="shared" si="23"/>
        <v>0.47826086956521741</v>
      </c>
      <c r="S695" s="140" t="s">
        <v>582</v>
      </c>
      <c r="T695" s="156" t="s">
        <v>4671</v>
      </c>
      <c r="U695" s="156" t="s">
        <v>584</v>
      </c>
      <c r="V695" s="156" t="s">
        <v>304</v>
      </c>
      <c r="W695" s="198" t="s">
        <v>4656</v>
      </c>
      <c r="X695" s="204">
        <v>5</v>
      </c>
      <c r="Y695" s="204">
        <v>2</v>
      </c>
      <c r="Z695" s="157" t="s">
        <v>1717</v>
      </c>
      <c r="AA695" s="157" t="s">
        <v>333</v>
      </c>
      <c r="AB695" s="157" t="s">
        <v>263</v>
      </c>
      <c r="AC695" s="149"/>
    </row>
    <row r="696" spans="1:29" s="86" customFormat="1" ht="21.75" customHeight="1" x14ac:dyDescent="0.3">
      <c r="A696" s="140" t="s">
        <v>142</v>
      </c>
      <c r="B696" s="140">
        <v>10</v>
      </c>
      <c r="C696" s="140">
        <v>10</v>
      </c>
      <c r="D696" s="140">
        <v>2</v>
      </c>
      <c r="E696" s="140">
        <v>0</v>
      </c>
      <c r="F696" s="71"/>
      <c r="G696" s="71"/>
      <c r="H696" s="71"/>
      <c r="I696" s="71"/>
      <c r="J696" s="71"/>
      <c r="K696" s="71"/>
      <c r="L696" s="71"/>
      <c r="M696" s="71"/>
      <c r="N696" s="71"/>
      <c r="O696" s="71"/>
      <c r="P696" s="140">
        <f t="shared" si="22"/>
        <v>22</v>
      </c>
      <c r="Q696" s="140">
        <v>1</v>
      </c>
      <c r="R696" s="197">
        <f t="shared" si="23"/>
        <v>0.47826086956521741</v>
      </c>
      <c r="S696" s="140" t="s">
        <v>581</v>
      </c>
      <c r="T696" s="153" t="s">
        <v>3135</v>
      </c>
      <c r="U696" s="153" t="s">
        <v>385</v>
      </c>
      <c r="V696" s="153" t="s">
        <v>425</v>
      </c>
      <c r="W696" s="198" t="s">
        <v>3136</v>
      </c>
      <c r="X696" s="199">
        <v>5</v>
      </c>
      <c r="Y696" s="200" t="s">
        <v>694</v>
      </c>
      <c r="Z696" s="157" t="s">
        <v>3137</v>
      </c>
      <c r="AA696" s="157" t="s">
        <v>705</v>
      </c>
      <c r="AB696" s="157" t="s">
        <v>527</v>
      </c>
      <c r="AC696" s="149"/>
    </row>
    <row r="697" spans="1:29" s="86" customFormat="1" ht="21.75" customHeight="1" x14ac:dyDescent="0.3">
      <c r="A697" s="150" t="s">
        <v>164</v>
      </c>
      <c r="B697" s="150">
        <v>8</v>
      </c>
      <c r="C697" s="150">
        <v>9</v>
      </c>
      <c r="D697" s="150">
        <v>2</v>
      </c>
      <c r="E697" s="150">
        <v>3</v>
      </c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140">
        <f t="shared" si="22"/>
        <v>22</v>
      </c>
      <c r="Q697" s="150">
        <v>8</v>
      </c>
      <c r="R697" s="197">
        <f t="shared" si="23"/>
        <v>0.47826086956521741</v>
      </c>
      <c r="S697" s="150" t="s">
        <v>582</v>
      </c>
      <c r="T697" s="153" t="s">
        <v>4306</v>
      </c>
      <c r="U697" s="153" t="s">
        <v>461</v>
      </c>
      <c r="V697" s="153" t="s">
        <v>430</v>
      </c>
      <c r="W697" s="201" t="s">
        <v>4294</v>
      </c>
      <c r="X697" s="202">
        <v>5</v>
      </c>
      <c r="Y697" s="200" t="s">
        <v>247</v>
      </c>
      <c r="Z697" s="203" t="s">
        <v>1358</v>
      </c>
      <c r="AA697" s="203" t="s">
        <v>2481</v>
      </c>
      <c r="AB697" s="203" t="s">
        <v>838</v>
      </c>
      <c r="AC697" s="151"/>
    </row>
    <row r="698" spans="1:29" s="86" customFormat="1" ht="21.75" customHeight="1" x14ac:dyDescent="0.3">
      <c r="A698" s="140" t="s">
        <v>173</v>
      </c>
      <c r="B698" s="140">
        <v>9</v>
      </c>
      <c r="C698" s="140">
        <v>9</v>
      </c>
      <c r="D698" s="140">
        <v>4</v>
      </c>
      <c r="E698" s="140">
        <v>0</v>
      </c>
      <c r="F698" s="71"/>
      <c r="G698" s="71"/>
      <c r="H698" s="71"/>
      <c r="I698" s="71"/>
      <c r="J698" s="71"/>
      <c r="K698" s="71"/>
      <c r="L698" s="71"/>
      <c r="M698" s="71"/>
      <c r="N698" s="71"/>
      <c r="O698" s="71"/>
      <c r="P698" s="140">
        <f t="shared" si="22"/>
        <v>22</v>
      </c>
      <c r="Q698" s="140">
        <v>14</v>
      </c>
      <c r="R698" s="197">
        <f t="shared" si="23"/>
        <v>0.47826086956521741</v>
      </c>
      <c r="S698" s="140" t="s">
        <v>582</v>
      </c>
      <c r="T698" s="153" t="s">
        <v>305</v>
      </c>
      <c r="U698" s="153" t="s">
        <v>303</v>
      </c>
      <c r="V698" s="153" t="s">
        <v>306</v>
      </c>
      <c r="W698" s="198" t="s">
        <v>316</v>
      </c>
      <c r="X698" s="199">
        <v>5</v>
      </c>
      <c r="Y698" s="200" t="s">
        <v>236</v>
      </c>
      <c r="Z698" s="157" t="s">
        <v>237</v>
      </c>
      <c r="AA698" s="157" t="s">
        <v>238</v>
      </c>
      <c r="AB698" s="157" t="s">
        <v>239</v>
      </c>
      <c r="AC698" s="149"/>
    </row>
    <row r="699" spans="1:29" s="86" customFormat="1" ht="21.75" customHeight="1" x14ac:dyDescent="0.3">
      <c r="A699" s="152" t="s">
        <v>144</v>
      </c>
      <c r="B699" s="152">
        <v>8</v>
      </c>
      <c r="C699" s="152">
        <v>11</v>
      </c>
      <c r="D699" s="152">
        <v>3</v>
      </c>
      <c r="E699" s="152">
        <v>0</v>
      </c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140">
        <f t="shared" si="22"/>
        <v>22</v>
      </c>
      <c r="Q699" s="152">
        <v>13</v>
      </c>
      <c r="R699" s="197">
        <f t="shared" si="23"/>
        <v>0.47826086956521741</v>
      </c>
      <c r="S699" s="152" t="s">
        <v>582</v>
      </c>
      <c r="T699" s="155" t="s">
        <v>4465</v>
      </c>
      <c r="U699" s="155" t="s">
        <v>303</v>
      </c>
      <c r="V699" s="155" t="s">
        <v>684</v>
      </c>
      <c r="W699" s="198" t="s">
        <v>2781</v>
      </c>
      <c r="X699" s="152">
        <v>5</v>
      </c>
      <c r="Y699" s="204" t="s">
        <v>236</v>
      </c>
      <c r="Z699" s="205" t="s">
        <v>2784</v>
      </c>
      <c r="AA699" s="205" t="s">
        <v>463</v>
      </c>
      <c r="AB699" s="205" t="s">
        <v>1041</v>
      </c>
      <c r="AC699" s="149"/>
    </row>
    <row r="700" spans="1:29" s="86" customFormat="1" ht="21.75" customHeight="1" x14ac:dyDescent="0.3">
      <c r="A700" s="140" t="s">
        <v>158</v>
      </c>
      <c r="B700" s="140">
        <v>9</v>
      </c>
      <c r="C700" s="140">
        <v>10</v>
      </c>
      <c r="D700" s="140">
        <v>3</v>
      </c>
      <c r="E700" s="140">
        <v>0</v>
      </c>
      <c r="F700" s="71"/>
      <c r="G700" s="71"/>
      <c r="H700" s="71"/>
      <c r="I700" s="71"/>
      <c r="J700" s="71"/>
      <c r="K700" s="71"/>
      <c r="L700" s="71"/>
      <c r="M700" s="71"/>
      <c r="N700" s="71"/>
      <c r="O700" s="71"/>
      <c r="P700" s="140">
        <f t="shared" si="22"/>
        <v>22</v>
      </c>
      <c r="Q700" s="140">
        <v>10</v>
      </c>
      <c r="R700" s="197">
        <f t="shared" si="23"/>
        <v>0.47826086956521741</v>
      </c>
      <c r="S700" s="140" t="s">
        <v>582</v>
      </c>
      <c r="T700" s="153" t="s">
        <v>2908</v>
      </c>
      <c r="U700" s="153" t="s">
        <v>443</v>
      </c>
      <c r="V700" s="153" t="s">
        <v>263</v>
      </c>
      <c r="W700" s="198" t="s">
        <v>2851</v>
      </c>
      <c r="X700" s="199">
        <v>5</v>
      </c>
      <c r="Y700" s="200" t="s">
        <v>363</v>
      </c>
      <c r="Z700" s="157" t="s">
        <v>2896</v>
      </c>
      <c r="AA700" s="157" t="s">
        <v>254</v>
      </c>
      <c r="AB700" s="157" t="s">
        <v>289</v>
      </c>
      <c r="AC700" s="149"/>
    </row>
    <row r="701" spans="1:29" s="86" customFormat="1" ht="21.75" customHeight="1" x14ac:dyDescent="0.3">
      <c r="A701" s="140" t="s">
        <v>153</v>
      </c>
      <c r="B701" s="140">
        <v>8</v>
      </c>
      <c r="C701" s="140">
        <v>11</v>
      </c>
      <c r="D701" s="140">
        <v>3</v>
      </c>
      <c r="E701" s="140">
        <v>0</v>
      </c>
      <c r="F701" s="71"/>
      <c r="G701" s="71"/>
      <c r="H701" s="71"/>
      <c r="I701" s="71"/>
      <c r="J701" s="71"/>
      <c r="K701" s="71"/>
      <c r="L701" s="71"/>
      <c r="M701" s="71"/>
      <c r="N701" s="71"/>
      <c r="O701" s="71"/>
      <c r="P701" s="140">
        <f t="shared" si="22"/>
        <v>22</v>
      </c>
      <c r="Q701" s="140">
        <v>6</v>
      </c>
      <c r="R701" s="197">
        <f t="shared" si="23"/>
        <v>0.47826086956521741</v>
      </c>
      <c r="S701" s="140" t="s">
        <v>582</v>
      </c>
      <c r="T701" s="153" t="s">
        <v>1361</v>
      </c>
      <c r="U701" s="153" t="s">
        <v>683</v>
      </c>
      <c r="V701" s="153" t="s">
        <v>678</v>
      </c>
      <c r="W701" s="198" t="s">
        <v>3147</v>
      </c>
      <c r="X701" s="199">
        <v>5</v>
      </c>
      <c r="Y701" s="200" t="s">
        <v>271</v>
      </c>
      <c r="Z701" s="157" t="s">
        <v>989</v>
      </c>
      <c r="AA701" s="157" t="s">
        <v>443</v>
      </c>
      <c r="AB701" s="157" t="s">
        <v>1041</v>
      </c>
      <c r="AC701" s="149"/>
    </row>
    <row r="702" spans="1:29" s="86" customFormat="1" ht="21.75" customHeight="1" x14ac:dyDescent="0.3">
      <c r="A702" s="140" t="s">
        <v>152</v>
      </c>
      <c r="B702" s="140">
        <v>8</v>
      </c>
      <c r="C702" s="140">
        <v>6</v>
      </c>
      <c r="D702" s="140">
        <v>2</v>
      </c>
      <c r="E702" s="140">
        <v>5</v>
      </c>
      <c r="F702" s="71"/>
      <c r="G702" s="71"/>
      <c r="H702" s="71"/>
      <c r="I702" s="71"/>
      <c r="J702" s="71"/>
      <c r="K702" s="71"/>
      <c r="L702" s="71"/>
      <c r="M702" s="71"/>
      <c r="N702" s="71"/>
      <c r="O702" s="71"/>
      <c r="P702" s="140">
        <f t="shared" si="22"/>
        <v>21</v>
      </c>
      <c r="Q702" s="140">
        <v>6</v>
      </c>
      <c r="R702" s="197">
        <f t="shared" si="23"/>
        <v>0.45652173913043476</v>
      </c>
      <c r="S702" s="140" t="s">
        <v>582</v>
      </c>
      <c r="T702" s="157" t="s">
        <v>2574</v>
      </c>
      <c r="U702" s="157" t="s">
        <v>385</v>
      </c>
      <c r="V702" s="157" t="s">
        <v>425</v>
      </c>
      <c r="W702" s="198" t="s">
        <v>2559</v>
      </c>
      <c r="X702" s="199">
        <v>5</v>
      </c>
      <c r="Y702" s="200" t="s">
        <v>2413</v>
      </c>
      <c r="Z702" s="157" t="s">
        <v>2560</v>
      </c>
      <c r="AA702" s="157" t="s">
        <v>894</v>
      </c>
      <c r="AB702" s="157" t="s">
        <v>1056</v>
      </c>
      <c r="AC702" s="149"/>
    </row>
    <row r="703" spans="1:29" s="86" customFormat="1" ht="21.75" customHeight="1" x14ac:dyDescent="0.3">
      <c r="A703" s="140" t="s">
        <v>144</v>
      </c>
      <c r="B703" s="140">
        <v>9</v>
      </c>
      <c r="C703" s="140">
        <v>9</v>
      </c>
      <c r="D703" s="140">
        <v>3</v>
      </c>
      <c r="E703" s="140">
        <v>0</v>
      </c>
      <c r="F703" s="71"/>
      <c r="G703" s="71"/>
      <c r="H703" s="71"/>
      <c r="I703" s="71"/>
      <c r="J703" s="71"/>
      <c r="K703" s="71"/>
      <c r="L703" s="71"/>
      <c r="M703" s="71"/>
      <c r="N703" s="71"/>
      <c r="O703" s="71"/>
      <c r="P703" s="140">
        <f t="shared" si="22"/>
        <v>21</v>
      </c>
      <c r="Q703" s="140">
        <v>6</v>
      </c>
      <c r="R703" s="197">
        <f t="shared" si="23"/>
        <v>0.45652173913043476</v>
      </c>
      <c r="S703" s="140" t="s">
        <v>582</v>
      </c>
      <c r="T703" s="153" t="s">
        <v>1570</v>
      </c>
      <c r="U703" s="153" t="s">
        <v>396</v>
      </c>
      <c r="V703" s="153" t="s">
        <v>348</v>
      </c>
      <c r="W703" s="198" t="s">
        <v>3917</v>
      </c>
      <c r="X703" s="199">
        <v>5</v>
      </c>
      <c r="Y703" s="200" t="s">
        <v>247</v>
      </c>
      <c r="Z703" s="157" t="s">
        <v>3922</v>
      </c>
      <c r="AA703" s="157" t="s">
        <v>463</v>
      </c>
      <c r="AB703" s="157" t="s">
        <v>242</v>
      </c>
      <c r="AC703" s="149"/>
    </row>
    <row r="704" spans="1:29" s="86" customFormat="1" ht="21.75" customHeight="1" x14ac:dyDescent="0.3">
      <c r="A704" s="140" t="s">
        <v>148</v>
      </c>
      <c r="B704" s="140">
        <v>10</v>
      </c>
      <c r="C704" s="140">
        <v>8</v>
      </c>
      <c r="D704" s="140">
        <v>1</v>
      </c>
      <c r="E704" s="140">
        <v>2</v>
      </c>
      <c r="F704" s="71"/>
      <c r="G704" s="71"/>
      <c r="H704" s="71"/>
      <c r="I704" s="71"/>
      <c r="J704" s="71"/>
      <c r="K704" s="71"/>
      <c r="L704" s="71"/>
      <c r="M704" s="71"/>
      <c r="N704" s="71"/>
      <c r="O704" s="71"/>
      <c r="P704" s="140">
        <f t="shared" si="22"/>
        <v>21</v>
      </c>
      <c r="Q704" s="140">
        <v>6</v>
      </c>
      <c r="R704" s="197">
        <f t="shared" si="23"/>
        <v>0.45652173913043476</v>
      </c>
      <c r="S704" s="140" t="s">
        <v>582</v>
      </c>
      <c r="T704" s="153" t="s">
        <v>1348</v>
      </c>
      <c r="U704" s="153" t="s">
        <v>243</v>
      </c>
      <c r="V704" s="153" t="s">
        <v>235</v>
      </c>
      <c r="W704" s="198" t="s">
        <v>1330</v>
      </c>
      <c r="X704" s="199">
        <v>5</v>
      </c>
      <c r="Y704" s="200" t="s">
        <v>402</v>
      </c>
      <c r="Z704" s="157" t="s">
        <v>1343</v>
      </c>
      <c r="AA704" s="157" t="s">
        <v>254</v>
      </c>
      <c r="AB704" s="157" t="s">
        <v>489</v>
      </c>
      <c r="AC704" s="149"/>
    </row>
    <row r="705" spans="1:1345" s="86" customFormat="1" ht="21.75" customHeight="1" x14ac:dyDescent="0.3">
      <c r="A705" s="140" t="s">
        <v>151</v>
      </c>
      <c r="B705" s="140">
        <v>14</v>
      </c>
      <c r="C705" s="140">
        <v>4</v>
      </c>
      <c r="D705" s="140">
        <v>2</v>
      </c>
      <c r="E705" s="140">
        <v>1</v>
      </c>
      <c r="F705" s="71"/>
      <c r="G705" s="71"/>
      <c r="H705" s="71"/>
      <c r="I705" s="71"/>
      <c r="J705" s="71"/>
      <c r="K705" s="71"/>
      <c r="L705" s="71"/>
      <c r="M705" s="71"/>
      <c r="N705" s="71"/>
      <c r="O705" s="71"/>
      <c r="P705" s="140">
        <f t="shared" si="22"/>
        <v>21</v>
      </c>
      <c r="Q705" s="140">
        <v>4</v>
      </c>
      <c r="R705" s="197">
        <f t="shared" si="23"/>
        <v>0.45652173913043476</v>
      </c>
      <c r="S705" s="140" t="s">
        <v>582</v>
      </c>
      <c r="T705" s="153" t="s">
        <v>1933</v>
      </c>
      <c r="U705" s="153" t="s">
        <v>362</v>
      </c>
      <c r="V705" s="153" t="s">
        <v>304</v>
      </c>
      <c r="W705" s="198" t="s">
        <v>1924</v>
      </c>
      <c r="X705" s="199">
        <v>5</v>
      </c>
      <c r="Y705" s="200" t="s">
        <v>247</v>
      </c>
      <c r="Z705" s="157" t="s">
        <v>1925</v>
      </c>
      <c r="AA705" s="157" t="s">
        <v>366</v>
      </c>
      <c r="AB705" s="157" t="s">
        <v>326</v>
      </c>
      <c r="AC705" s="149"/>
    </row>
    <row r="706" spans="1:1345" s="86" customFormat="1" ht="21.75" customHeight="1" x14ac:dyDescent="0.3">
      <c r="A706" s="140" t="s">
        <v>153</v>
      </c>
      <c r="B706" s="140">
        <v>7</v>
      </c>
      <c r="C706" s="140">
        <v>12</v>
      </c>
      <c r="D706" s="140">
        <v>2</v>
      </c>
      <c r="E706" s="140">
        <v>0</v>
      </c>
      <c r="F706" s="71"/>
      <c r="G706" s="71"/>
      <c r="H706" s="71"/>
      <c r="I706" s="71"/>
      <c r="J706" s="71"/>
      <c r="K706" s="71"/>
      <c r="L706" s="71"/>
      <c r="M706" s="71"/>
      <c r="N706" s="71"/>
      <c r="O706" s="71"/>
      <c r="P706" s="140">
        <f t="shared" si="22"/>
        <v>21</v>
      </c>
      <c r="Q706" s="140">
        <v>15</v>
      </c>
      <c r="R706" s="197">
        <f t="shared" si="23"/>
        <v>0.45652173913043476</v>
      </c>
      <c r="S706" s="140" t="s">
        <v>582</v>
      </c>
      <c r="T706" s="153" t="s">
        <v>1741</v>
      </c>
      <c r="U706" s="153" t="s">
        <v>620</v>
      </c>
      <c r="V706" s="153" t="s">
        <v>289</v>
      </c>
      <c r="W706" s="198" t="s">
        <v>1669</v>
      </c>
      <c r="X706" s="199">
        <v>5</v>
      </c>
      <c r="Y706" s="200" t="s">
        <v>402</v>
      </c>
      <c r="Z706" s="157" t="s">
        <v>1670</v>
      </c>
      <c r="AA706" s="157" t="s">
        <v>366</v>
      </c>
      <c r="AB706" s="157" t="s">
        <v>242</v>
      </c>
      <c r="AC706" s="149"/>
    </row>
    <row r="707" spans="1:1345" s="86" customFormat="1" ht="21.75" customHeight="1" x14ac:dyDescent="0.3">
      <c r="A707" s="150" t="s">
        <v>155</v>
      </c>
      <c r="B707" s="150">
        <v>5</v>
      </c>
      <c r="C707" s="150">
        <v>8</v>
      </c>
      <c r="D707" s="150">
        <v>4</v>
      </c>
      <c r="E707" s="150">
        <v>4</v>
      </c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140">
        <f t="shared" si="22"/>
        <v>21</v>
      </c>
      <c r="Q707" s="150">
        <v>9</v>
      </c>
      <c r="R707" s="197">
        <f t="shared" si="23"/>
        <v>0.45652173913043476</v>
      </c>
      <c r="S707" s="150" t="s">
        <v>582</v>
      </c>
      <c r="T707" s="153" t="s">
        <v>3481</v>
      </c>
      <c r="U707" s="153" t="s">
        <v>604</v>
      </c>
      <c r="V707" s="153" t="s">
        <v>459</v>
      </c>
      <c r="W707" s="201" t="s">
        <v>4294</v>
      </c>
      <c r="X707" s="202">
        <v>5</v>
      </c>
      <c r="Y707" s="200" t="s">
        <v>255</v>
      </c>
      <c r="Z707" s="203" t="s">
        <v>4295</v>
      </c>
      <c r="AA707" s="203" t="s">
        <v>385</v>
      </c>
      <c r="AB707" s="203" t="s">
        <v>297</v>
      </c>
      <c r="AC707" s="151"/>
    </row>
    <row r="708" spans="1:1345" s="86" customFormat="1" ht="21.75" customHeight="1" x14ac:dyDescent="0.3">
      <c r="A708" s="140" t="s">
        <v>148</v>
      </c>
      <c r="B708" s="140">
        <v>8</v>
      </c>
      <c r="C708" s="140">
        <v>8</v>
      </c>
      <c r="D708" s="140">
        <v>1</v>
      </c>
      <c r="E708" s="140">
        <v>4</v>
      </c>
      <c r="F708" s="71"/>
      <c r="G708" s="71"/>
      <c r="H708" s="71"/>
      <c r="I708" s="71"/>
      <c r="J708" s="71"/>
      <c r="K708" s="71"/>
      <c r="L708" s="71"/>
      <c r="M708" s="71"/>
      <c r="N708" s="71"/>
      <c r="O708" s="71"/>
      <c r="P708" s="140">
        <f t="shared" si="22"/>
        <v>21</v>
      </c>
      <c r="Q708" s="140">
        <v>4</v>
      </c>
      <c r="R708" s="197">
        <f t="shared" si="23"/>
        <v>0.45652173913043476</v>
      </c>
      <c r="S708" s="140" t="s">
        <v>582</v>
      </c>
      <c r="T708" s="153" t="s">
        <v>1931</v>
      </c>
      <c r="U708" s="153" t="s">
        <v>1932</v>
      </c>
      <c r="V708" s="153" t="s">
        <v>459</v>
      </c>
      <c r="W708" s="198" t="s">
        <v>1924</v>
      </c>
      <c r="X708" s="199">
        <v>5</v>
      </c>
      <c r="Y708" s="200" t="s">
        <v>271</v>
      </c>
      <c r="Z708" s="157" t="s">
        <v>1925</v>
      </c>
      <c r="AA708" s="157" t="s">
        <v>366</v>
      </c>
      <c r="AB708" s="157" t="s">
        <v>326</v>
      </c>
      <c r="AC708" s="149"/>
    </row>
    <row r="709" spans="1:1345" s="86" customFormat="1" ht="21.75" customHeight="1" x14ac:dyDescent="0.3">
      <c r="A709" s="150" t="s">
        <v>157</v>
      </c>
      <c r="B709" s="150">
        <v>10</v>
      </c>
      <c r="C709" s="150">
        <v>11</v>
      </c>
      <c r="D709" s="150">
        <v>0</v>
      </c>
      <c r="E709" s="150">
        <v>0</v>
      </c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140">
        <f t="shared" si="22"/>
        <v>21</v>
      </c>
      <c r="Q709" s="150">
        <v>9</v>
      </c>
      <c r="R709" s="197">
        <f t="shared" si="23"/>
        <v>0.45652173913043476</v>
      </c>
      <c r="S709" s="150" t="s">
        <v>582</v>
      </c>
      <c r="T709" s="153" t="s">
        <v>4307</v>
      </c>
      <c r="U709" s="153" t="s">
        <v>604</v>
      </c>
      <c r="V709" s="153" t="s">
        <v>425</v>
      </c>
      <c r="W709" s="201" t="s">
        <v>4294</v>
      </c>
      <c r="X709" s="202">
        <v>5</v>
      </c>
      <c r="Y709" s="200" t="s">
        <v>255</v>
      </c>
      <c r="Z709" s="203" t="s">
        <v>4295</v>
      </c>
      <c r="AA709" s="203" t="s">
        <v>385</v>
      </c>
      <c r="AB709" s="203" t="s">
        <v>297</v>
      </c>
      <c r="AC709" s="151"/>
    </row>
    <row r="710" spans="1:1345" s="86" customFormat="1" ht="21.75" customHeight="1" x14ac:dyDescent="0.3">
      <c r="A710" s="140" t="s">
        <v>143</v>
      </c>
      <c r="B710" s="140">
        <v>7</v>
      </c>
      <c r="C710" s="140">
        <v>11</v>
      </c>
      <c r="D710" s="140">
        <v>3</v>
      </c>
      <c r="E710" s="140">
        <v>0</v>
      </c>
      <c r="F710" s="71"/>
      <c r="G710" s="71"/>
      <c r="H710" s="71"/>
      <c r="I710" s="71"/>
      <c r="J710" s="71"/>
      <c r="K710" s="71"/>
      <c r="L710" s="71"/>
      <c r="M710" s="71"/>
      <c r="N710" s="71"/>
      <c r="O710" s="71"/>
      <c r="P710" s="140">
        <f t="shared" si="22"/>
        <v>21</v>
      </c>
      <c r="Q710" s="140">
        <v>2</v>
      </c>
      <c r="R710" s="197">
        <f t="shared" si="23"/>
        <v>0.45652173913043476</v>
      </c>
      <c r="S710" s="140" t="s">
        <v>582</v>
      </c>
      <c r="T710" s="153" t="s">
        <v>1850</v>
      </c>
      <c r="U710" s="153" t="s">
        <v>441</v>
      </c>
      <c r="V710" s="153" t="s">
        <v>289</v>
      </c>
      <c r="W710" s="198" t="s">
        <v>3136</v>
      </c>
      <c r="X710" s="199">
        <v>5</v>
      </c>
      <c r="Y710" s="200">
        <v>4</v>
      </c>
      <c r="Z710" s="157" t="s">
        <v>3137</v>
      </c>
      <c r="AA710" s="157" t="s">
        <v>705</v>
      </c>
      <c r="AB710" s="157" t="s">
        <v>527</v>
      </c>
      <c r="AC710" s="149"/>
    </row>
    <row r="711" spans="1:1345" s="86" customFormat="1" ht="21.75" customHeight="1" x14ac:dyDescent="0.3">
      <c r="A711" s="140" t="s">
        <v>147</v>
      </c>
      <c r="B711" s="140">
        <v>8</v>
      </c>
      <c r="C711" s="140">
        <v>8</v>
      </c>
      <c r="D711" s="140">
        <v>3</v>
      </c>
      <c r="E711" s="140">
        <v>2</v>
      </c>
      <c r="F711" s="71"/>
      <c r="G711" s="71"/>
      <c r="H711" s="71"/>
      <c r="I711" s="71"/>
      <c r="J711" s="71"/>
      <c r="K711" s="71"/>
      <c r="L711" s="71"/>
      <c r="M711" s="71"/>
      <c r="N711" s="71"/>
      <c r="O711" s="71"/>
      <c r="P711" s="140">
        <f t="shared" si="22"/>
        <v>21</v>
      </c>
      <c r="Q711" s="140">
        <v>6</v>
      </c>
      <c r="R711" s="197">
        <f t="shared" si="23"/>
        <v>0.45652173913043476</v>
      </c>
      <c r="S711" s="140" t="s">
        <v>582</v>
      </c>
      <c r="T711" s="157" t="s">
        <v>2575</v>
      </c>
      <c r="U711" s="157" t="s">
        <v>2576</v>
      </c>
      <c r="V711" s="157" t="s">
        <v>430</v>
      </c>
      <c r="W711" s="198" t="s">
        <v>2559</v>
      </c>
      <c r="X711" s="199">
        <v>5</v>
      </c>
      <c r="Y711" s="200" t="s">
        <v>247</v>
      </c>
      <c r="Z711" s="157" t="s">
        <v>2560</v>
      </c>
      <c r="AA711" s="157" t="s">
        <v>894</v>
      </c>
      <c r="AB711" s="157" t="s">
        <v>1056</v>
      </c>
      <c r="AC711" s="149"/>
    </row>
    <row r="712" spans="1:1345" s="86" customFormat="1" ht="21.75" customHeight="1" x14ac:dyDescent="0.3">
      <c r="A712" s="140" t="s">
        <v>145</v>
      </c>
      <c r="B712" s="140">
        <v>6</v>
      </c>
      <c r="C712" s="140">
        <v>13</v>
      </c>
      <c r="D712" s="140">
        <v>2</v>
      </c>
      <c r="E712" s="140">
        <v>0</v>
      </c>
      <c r="F712" s="71"/>
      <c r="G712" s="71"/>
      <c r="H712" s="71"/>
      <c r="I712" s="71"/>
      <c r="J712" s="71"/>
      <c r="K712" s="71"/>
      <c r="L712" s="71"/>
      <c r="M712" s="71"/>
      <c r="N712" s="71"/>
      <c r="O712" s="71"/>
      <c r="P712" s="140">
        <f t="shared" si="22"/>
        <v>21</v>
      </c>
      <c r="Q712" s="140">
        <v>6</v>
      </c>
      <c r="R712" s="197">
        <f t="shared" si="23"/>
        <v>0.45652173913043476</v>
      </c>
      <c r="S712" s="140" t="s">
        <v>582</v>
      </c>
      <c r="T712" s="153" t="s">
        <v>3926</v>
      </c>
      <c r="U712" s="153" t="s">
        <v>3927</v>
      </c>
      <c r="V712" s="153" t="s">
        <v>3928</v>
      </c>
      <c r="W712" s="198" t="s">
        <v>3917</v>
      </c>
      <c r="X712" s="199">
        <v>5</v>
      </c>
      <c r="Y712" s="200" t="s">
        <v>247</v>
      </c>
      <c r="Z712" s="157" t="s">
        <v>3922</v>
      </c>
      <c r="AA712" s="157" t="s">
        <v>463</v>
      </c>
      <c r="AB712" s="157" t="s">
        <v>242</v>
      </c>
      <c r="AC712" s="149"/>
    </row>
    <row r="713" spans="1:1345" s="86" customFormat="1" ht="21.75" customHeight="1" x14ac:dyDescent="0.3">
      <c r="A713" s="140" t="s">
        <v>160</v>
      </c>
      <c r="B713" s="140">
        <v>8</v>
      </c>
      <c r="C713" s="140">
        <v>9</v>
      </c>
      <c r="D713" s="140">
        <v>2</v>
      </c>
      <c r="E713" s="140">
        <v>2</v>
      </c>
      <c r="F713" s="71"/>
      <c r="G713" s="71"/>
      <c r="H713" s="71"/>
      <c r="I713" s="71"/>
      <c r="J713" s="71"/>
      <c r="K713" s="71"/>
      <c r="L713" s="71"/>
      <c r="M713" s="71"/>
      <c r="N713" s="71"/>
      <c r="O713" s="71"/>
      <c r="P713" s="140">
        <f t="shared" si="22"/>
        <v>21</v>
      </c>
      <c r="Q713" s="140">
        <v>11</v>
      </c>
      <c r="R713" s="197">
        <f t="shared" si="23"/>
        <v>0.45652173913043476</v>
      </c>
      <c r="S713" s="140" t="s">
        <v>582</v>
      </c>
      <c r="T713" s="153" t="s">
        <v>2909</v>
      </c>
      <c r="U713" s="153" t="s">
        <v>2910</v>
      </c>
      <c r="V713" s="153" t="s">
        <v>263</v>
      </c>
      <c r="W713" s="198" t="s">
        <v>2851</v>
      </c>
      <c r="X713" s="199">
        <v>5</v>
      </c>
      <c r="Y713" s="200" t="s">
        <v>363</v>
      </c>
      <c r="Z713" s="157" t="s">
        <v>2896</v>
      </c>
      <c r="AA713" s="157" t="s">
        <v>254</v>
      </c>
      <c r="AB713" s="157" t="s">
        <v>289</v>
      </c>
      <c r="AC713" s="149"/>
    </row>
    <row r="714" spans="1:1345" s="86" customFormat="1" ht="21.75" customHeight="1" x14ac:dyDescent="0.3">
      <c r="A714" s="185" t="s">
        <v>151</v>
      </c>
      <c r="B714" s="185">
        <v>7</v>
      </c>
      <c r="C714" s="185">
        <v>11</v>
      </c>
      <c r="D714" s="185">
        <v>3</v>
      </c>
      <c r="E714" s="185">
        <v>0</v>
      </c>
      <c r="F714" s="181"/>
      <c r="G714" s="181"/>
      <c r="H714" s="181"/>
      <c r="I714" s="181"/>
      <c r="J714" s="181"/>
      <c r="K714" s="181"/>
      <c r="L714" s="181"/>
      <c r="M714" s="181"/>
      <c r="N714" s="181"/>
      <c r="O714" s="181"/>
      <c r="P714" s="185">
        <f t="shared" si="22"/>
        <v>21</v>
      </c>
      <c r="Q714" s="185">
        <v>7</v>
      </c>
      <c r="R714" s="207">
        <f t="shared" si="23"/>
        <v>0.45652173913043476</v>
      </c>
      <c r="S714" s="185" t="s">
        <v>582</v>
      </c>
      <c r="T714" s="188" t="s">
        <v>2729</v>
      </c>
      <c r="U714" s="188" t="s">
        <v>1631</v>
      </c>
      <c r="V714" s="188" t="s">
        <v>289</v>
      </c>
      <c r="W714" s="208" t="s">
        <v>1421</v>
      </c>
      <c r="X714" s="209">
        <v>5</v>
      </c>
      <c r="Y714" s="210" t="s">
        <v>255</v>
      </c>
      <c r="Z714" s="208" t="s">
        <v>1422</v>
      </c>
      <c r="AA714" s="208" t="s">
        <v>894</v>
      </c>
      <c r="AB714" s="208" t="s">
        <v>334</v>
      </c>
      <c r="AC714" s="192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  <c r="KE714" s="1"/>
      <c r="KF714" s="1"/>
      <c r="KG714" s="1"/>
      <c r="KH714" s="1"/>
      <c r="KI714" s="1"/>
      <c r="KJ714" s="1"/>
      <c r="KK714" s="1"/>
      <c r="KL714" s="1"/>
      <c r="KM714" s="1"/>
      <c r="KN714" s="1"/>
      <c r="KO714" s="1"/>
      <c r="KP714" s="1"/>
      <c r="KQ714" s="1"/>
      <c r="KR714" s="1"/>
      <c r="KS714" s="1"/>
      <c r="KT714" s="1"/>
      <c r="KU714" s="1"/>
      <c r="KV714" s="1"/>
      <c r="KW714" s="1"/>
      <c r="KX714" s="1"/>
      <c r="KY714" s="1"/>
      <c r="KZ714" s="1"/>
      <c r="LA714" s="1"/>
      <c r="LB714" s="1"/>
      <c r="LC714" s="1"/>
      <c r="LD714" s="1"/>
      <c r="LE714" s="1"/>
      <c r="LF714" s="1"/>
      <c r="LG714" s="1"/>
      <c r="LH714" s="1"/>
      <c r="LI714" s="1"/>
      <c r="LJ714" s="1"/>
      <c r="LK714" s="1"/>
      <c r="LL714" s="1"/>
      <c r="LM714" s="1"/>
      <c r="LN714" s="1"/>
      <c r="LO714" s="1"/>
      <c r="LP714" s="1"/>
      <c r="LQ714" s="1"/>
      <c r="LR714" s="1"/>
      <c r="LS714" s="1"/>
      <c r="LT714" s="1"/>
      <c r="LU714" s="1"/>
      <c r="LV714" s="1"/>
      <c r="LW714" s="1"/>
      <c r="LX714" s="1"/>
      <c r="LY714" s="1"/>
      <c r="LZ714" s="1"/>
      <c r="MA714" s="1"/>
      <c r="MB714" s="1"/>
      <c r="MC714" s="1"/>
      <c r="MD714" s="1"/>
      <c r="ME714" s="1"/>
      <c r="MF714" s="1"/>
      <c r="MG714" s="1"/>
      <c r="MH714" s="1"/>
      <c r="MI714" s="1"/>
      <c r="MJ714" s="1"/>
      <c r="MK714" s="1"/>
      <c r="ML714" s="1"/>
      <c r="MM714" s="1"/>
      <c r="MN714" s="1"/>
      <c r="MO714" s="1"/>
      <c r="MP714" s="1"/>
      <c r="MQ714" s="1"/>
      <c r="MR714" s="1"/>
      <c r="MS714" s="1"/>
      <c r="MT714" s="1"/>
      <c r="MU714" s="1"/>
      <c r="MV714" s="1"/>
      <c r="MW714" s="1"/>
      <c r="MX714" s="1"/>
      <c r="MY714" s="1"/>
      <c r="MZ714" s="1"/>
      <c r="NA714" s="1"/>
      <c r="NB714" s="1"/>
      <c r="NC714" s="1"/>
      <c r="ND714" s="1"/>
      <c r="NE714" s="1"/>
      <c r="NF714" s="1"/>
      <c r="NG714" s="1"/>
      <c r="NH714" s="1"/>
      <c r="NI714" s="1"/>
      <c r="NJ714" s="1"/>
      <c r="NK714" s="1"/>
      <c r="NL714" s="1"/>
      <c r="NM714" s="1"/>
      <c r="NN714" s="1"/>
      <c r="NO714" s="1"/>
      <c r="NP714" s="1"/>
      <c r="NQ714" s="1"/>
      <c r="NR714" s="1"/>
      <c r="NS714" s="1"/>
      <c r="NT714" s="1"/>
      <c r="NU714" s="1"/>
      <c r="NV714" s="1"/>
      <c r="NW714" s="1"/>
      <c r="NX714" s="1"/>
      <c r="NY714" s="1"/>
      <c r="NZ714" s="1"/>
      <c r="OA714" s="1"/>
      <c r="OB714" s="1"/>
      <c r="OC714" s="1"/>
      <c r="OD714" s="1"/>
      <c r="OE714" s="1"/>
      <c r="OF714" s="1"/>
      <c r="OG714" s="1"/>
      <c r="OH714" s="1"/>
      <c r="OI714" s="1"/>
      <c r="OJ714" s="1"/>
      <c r="OK714" s="1"/>
      <c r="OL714" s="1"/>
      <c r="OM714" s="1"/>
      <c r="ON714" s="1"/>
      <c r="OO714" s="1"/>
      <c r="OP714" s="1"/>
      <c r="OQ714" s="1"/>
      <c r="OR714" s="1"/>
      <c r="OS714" s="1"/>
      <c r="OT714" s="1"/>
      <c r="OU714" s="1"/>
      <c r="OV714" s="1"/>
      <c r="OW714" s="1"/>
      <c r="OX714" s="1"/>
      <c r="OY714" s="1"/>
      <c r="OZ714" s="1"/>
      <c r="PA714" s="1"/>
      <c r="PB714" s="1"/>
      <c r="PC714" s="1"/>
      <c r="PD714" s="1"/>
      <c r="PE714" s="1"/>
      <c r="PF714" s="1"/>
      <c r="PG714" s="1"/>
      <c r="PH714" s="1"/>
      <c r="PI714" s="1"/>
      <c r="PJ714" s="1"/>
      <c r="PK714" s="1"/>
      <c r="PL714" s="1"/>
      <c r="PM714" s="1"/>
      <c r="PN714" s="1"/>
      <c r="PO714" s="1"/>
      <c r="PP714" s="1"/>
      <c r="PQ714" s="1"/>
      <c r="PR714" s="1"/>
      <c r="PS714" s="1"/>
      <c r="PT714" s="1"/>
      <c r="PU714" s="1"/>
      <c r="PV714" s="1"/>
      <c r="PW714" s="1"/>
      <c r="PX714" s="1"/>
      <c r="PY714" s="1"/>
      <c r="PZ714" s="1"/>
      <c r="QA714" s="1"/>
      <c r="QB714" s="1"/>
      <c r="QC714" s="1"/>
      <c r="QD714" s="1"/>
      <c r="QE714" s="1"/>
      <c r="QF714" s="1"/>
      <c r="QG714" s="1"/>
      <c r="QH714" s="1"/>
      <c r="QI714" s="1"/>
      <c r="QJ714" s="1"/>
      <c r="QK714" s="1"/>
      <c r="QL714" s="1"/>
      <c r="QM714" s="1"/>
      <c r="QN714" s="1"/>
      <c r="QO714" s="1"/>
      <c r="QP714" s="1"/>
      <c r="QQ714" s="1"/>
      <c r="QR714" s="1"/>
      <c r="QS714" s="1"/>
      <c r="QT714" s="1"/>
      <c r="QU714" s="1"/>
      <c r="QV714" s="1"/>
      <c r="QW714" s="1"/>
      <c r="QX714" s="1"/>
      <c r="QY714" s="1"/>
      <c r="QZ714" s="1"/>
      <c r="RA714" s="1"/>
      <c r="RB714" s="1"/>
      <c r="RC714" s="1"/>
      <c r="RD714" s="1"/>
      <c r="RE714" s="1"/>
      <c r="RF714" s="1"/>
      <c r="RG714" s="1"/>
      <c r="RH714" s="1"/>
      <c r="RI714" s="1"/>
      <c r="RJ714" s="1"/>
      <c r="RK714" s="1"/>
      <c r="RL714" s="1"/>
      <c r="RM714" s="1"/>
      <c r="RN714" s="1"/>
      <c r="RO714" s="1"/>
      <c r="RP714" s="1"/>
      <c r="RQ714" s="1"/>
      <c r="RR714" s="1"/>
      <c r="RS714" s="1"/>
      <c r="RT714" s="1"/>
      <c r="RU714" s="1"/>
      <c r="RV714" s="1"/>
      <c r="RW714" s="1"/>
      <c r="RX714" s="1"/>
      <c r="RY714" s="1"/>
      <c r="RZ714" s="1"/>
      <c r="SA714" s="1"/>
      <c r="SB714" s="1"/>
      <c r="SC714" s="1"/>
      <c r="SD714" s="1"/>
      <c r="SE714" s="1"/>
      <c r="SF714" s="1"/>
      <c r="SG714" s="1"/>
      <c r="SH714" s="1"/>
      <c r="SI714" s="1"/>
      <c r="SJ714" s="1"/>
      <c r="SK714" s="1"/>
      <c r="SL714" s="1"/>
      <c r="SM714" s="1"/>
      <c r="SN714" s="1"/>
      <c r="SO714" s="1"/>
      <c r="SP714" s="1"/>
      <c r="SQ714" s="1"/>
      <c r="SR714" s="1"/>
      <c r="SS714" s="1"/>
      <c r="ST714" s="1"/>
      <c r="SU714" s="1"/>
      <c r="SV714" s="1"/>
      <c r="SW714" s="1"/>
      <c r="SX714" s="1"/>
      <c r="SY714" s="1"/>
      <c r="SZ714" s="1"/>
      <c r="TA714" s="1"/>
      <c r="TB714" s="1"/>
      <c r="TC714" s="1"/>
      <c r="TD714" s="1"/>
      <c r="TE714" s="1"/>
      <c r="TF714" s="1"/>
      <c r="TG714" s="1"/>
      <c r="TH714" s="1"/>
      <c r="TI714" s="1"/>
      <c r="TJ714" s="1"/>
      <c r="TK714" s="1"/>
      <c r="TL714" s="1"/>
      <c r="TM714" s="1"/>
      <c r="TN714" s="1"/>
      <c r="TO714" s="1"/>
      <c r="TP714" s="1"/>
      <c r="TQ714" s="1"/>
      <c r="TR714" s="1"/>
      <c r="TS714" s="1"/>
      <c r="TT714" s="1"/>
      <c r="TU714" s="1"/>
      <c r="TV714" s="1"/>
      <c r="TW714" s="1"/>
      <c r="TX714" s="1"/>
      <c r="TY714" s="1"/>
      <c r="TZ714" s="1"/>
      <c r="UA714" s="1"/>
      <c r="UB714" s="1"/>
      <c r="UC714" s="1"/>
      <c r="UD714" s="1"/>
      <c r="UE714" s="1"/>
      <c r="UF714" s="1"/>
      <c r="UG714" s="1"/>
      <c r="UH714" s="1"/>
      <c r="UI714" s="1"/>
      <c r="UJ714" s="1"/>
      <c r="UK714" s="1"/>
      <c r="UL714" s="1"/>
      <c r="UM714" s="1"/>
      <c r="UN714" s="1"/>
      <c r="UO714" s="1"/>
      <c r="UP714" s="1"/>
      <c r="UQ714" s="1"/>
      <c r="UR714" s="1"/>
      <c r="US714" s="1"/>
      <c r="UT714" s="1"/>
      <c r="UU714" s="1"/>
      <c r="UV714" s="1"/>
      <c r="UW714" s="1"/>
      <c r="UX714" s="1"/>
      <c r="UY714" s="1"/>
      <c r="UZ714" s="1"/>
      <c r="VA714" s="1"/>
      <c r="VB714" s="1"/>
      <c r="VC714" s="1"/>
      <c r="VD714" s="1"/>
      <c r="VE714" s="1"/>
      <c r="VF714" s="1"/>
      <c r="VG714" s="1"/>
      <c r="VH714" s="1"/>
      <c r="VI714" s="1"/>
      <c r="VJ714" s="1"/>
      <c r="VK714" s="1"/>
      <c r="VL714" s="1"/>
      <c r="VM714" s="1"/>
      <c r="VN714" s="1"/>
      <c r="VO714" s="1"/>
      <c r="VP714" s="1"/>
      <c r="VQ714" s="1"/>
      <c r="VR714" s="1"/>
      <c r="VS714" s="1"/>
      <c r="VT714" s="1"/>
      <c r="VU714" s="1"/>
      <c r="VV714" s="1"/>
      <c r="VW714" s="1"/>
      <c r="VX714" s="1"/>
      <c r="VY714" s="1"/>
      <c r="VZ714" s="1"/>
      <c r="WA714" s="1"/>
      <c r="WB714" s="1"/>
      <c r="WC714" s="1"/>
      <c r="WD714" s="1"/>
      <c r="WE714" s="1"/>
      <c r="WF714" s="1"/>
      <c r="WG714" s="1"/>
      <c r="WH714" s="1"/>
      <c r="WI714" s="1"/>
      <c r="WJ714" s="1"/>
      <c r="WK714" s="1"/>
      <c r="WL714" s="1"/>
      <c r="WM714" s="1"/>
      <c r="WN714" s="1"/>
      <c r="WO714" s="1"/>
      <c r="WP714" s="1"/>
      <c r="WQ714" s="1"/>
      <c r="WR714" s="1"/>
      <c r="WS714" s="1"/>
      <c r="WT714" s="1"/>
      <c r="WU714" s="1"/>
      <c r="WV714" s="1"/>
      <c r="WW714" s="1"/>
      <c r="WX714" s="1"/>
      <c r="WY714" s="1"/>
      <c r="WZ714" s="1"/>
      <c r="XA714" s="1"/>
      <c r="XB714" s="1"/>
      <c r="XC714" s="1"/>
      <c r="XD714" s="1"/>
      <c r="XE714" s="1"/>
      <c r="XF714" s="1"/>
      <c r="XG714" s="1"/>
      <c r="XH714" s="1"/>
      <c r="XI714" s="1"/>
      <c r="XJ714" s="1"/>
      <c r="XK714" s="1"/>
      <c r="XL714" s="1"/>
      <c r="XM714" s="1"/>
      <c r="XN714" s="1"/>
      <c r="XO714" s="1"/>
      <c r="XP714" s="1"/>
      <c r="XQ714" s="1"/>
      <c r="XR714" s="1"/>
      <c r="XS714" s="1"/>
      <c r="XT714" s="1"/>
      <c r="XU714" s="1"/>
      <c r="XV714" s="1"/>
      <c r="XW714" s="1"/>
      <c r="XX714" s="1"/>
      <c r="XY714" s="1"/>
      <c r="XZ714" s="1"/>
      <c r="YA714" s="1"/>
      <c r="YB714" s="1"/>
      <c r="YC714" s="1"/>
      <c r="YD714" s="1"/>
      <c r="YE714" s="1"/>
      <c r="YF714" s="1"/>
      <c r="YG714" s="1"/>
      <c r="YH714" s="1"/>
      <c r="YI714" s="1"/>
      <c r="YJ714" s="1"/>
      <c r="YK714" s="1"/>
      <c r="YL714" s="1"/>
      <c r="YM714" s="1"/>
      <c r="YN714" s="1"/>
      <c r="YO714" s="1"/>
      <c r="YP714" s="1"/>
      <c r="YQ714" s="1"/>
      <c r="YR714" s="1"/>
      <c r="YS714" s="1"/>
      <c r="YT714" s="1"/>
      <c r="YU714" s="1"/>
      <c r="YV714" s="1"/>
      <c r="YW714" s="1"/>
      <c r="YX714" s="1"/>
      <c r="YY714" s="1"/>
      <c r="YZ714" s="1"/>
      <c r="ZA714" s="1"/>
      <c r="ZB714" s="1"/>
      <c r="ZC714" s="1"/>
      <c r="ZD714" s="1"/>
      <c r="ZE714" s="1"/>
      <c r="ZF714" s="1"/>
      <c r="ZG714" s="1"/>
      <c r="ZH714" s="1"/>
      <c r="ZI714" s="1"/>
      <c r="ZJ714" s="1"/>
      <c r="ZK714" s="1"/>
      <c r="ZL714" s="1"/>
      <c r="ZM714" s="1"/>
      <c r="ZN714" s="1"/>
      <c r="ZO714" s="1"/>
      <c r="ZP714" s="1"/>
      <c r="ZQ714" s="1"/>
      <c r="ZR714" s="1"/>
      <c r="ZS714" s="1"/>
      <c r="ZT714" s="1"/>
      <c r="ZU714" s="1"/>
      <c r="ZV714" s="1"/>
      <c r="ZW714" s="1"/>
      <c r="ZX714" s="1"/>
      <c r="ZY714" s="1"/>
      <c r="ZZ714" s="1"/>
      <c r="AAA714" s="1"/>
      <c r="AAB714" s="1"/>
      <c r="AAC714" s="1"/>
      <c r="AAD714" s="1"/>
      <c r="AAE714" s="1"/>
      <c r="AAF714" s="1"/>
      <c r="AAG714" s="1"/>
      <c r="AAH714" s="1"/>
      <c r="AAI714" s="1"/>
      <c r="AAJ714" s="1"/>
      <c r="AAK714" s="1"/>
      <c r="AAL714" s="1"/>
      <c r="AAM714" s="1"/>
      <c r="AAN714" s="1"/>
      <c r="AAO714" s="1"/>
      <c r="AAP714" s="1"/>
      <c r="AAQ714" s="1"/>
      <c r="AAR714" s="1"/>
      <c r="AAS714" s="1"/>
      <c r="AAT714" s="1"/>
      <c r="AAU714" s="1"/>
      <c r="AAV714" s="1"/>
      <c r="AAW714" s="1"/>
      <c r="AAX714" s="1"/>
      <c r="AAY714" s="1"/>
      <c r="AAZ714" s="1"/>
      <c r="ABA714" s="1"/>
      <c r="ABB714" s="1"/>
      <c r="ABC714" s="1"/>
      <c r="ABD714" s="1"/>
      <c r="ABE714" s="1"/>
      <c r="ABF714" s="1"/>
      <c r="ABG714" s="1"/>
      <c r="ABH714" s="1"/>
      <c r="ABI714" s="1"/>
      <c r="ABJ714" s="1"/>
      <c r="ABK714" s="1"/>
      <c r="ABL714" s="1"/>
      <c r="ABM714" s="1"/>
      <c r="ABN714" s="1"/>
      <c r="ABO714" s="1"/>
      <c r="ABP714" s="1"/>
      <c r="ABQ714" s="1"/>
      <c r="ABR714" s="1"/>
      <c r="ABS714" s="1"/>
      <c r="ABT714" s="1"/>
      <c r="ABU714" s="1"/>
      <c r="ABV714" s="1"/>
      <c r="ABW714" s="1"/>
      <c r="ABX714" s="1"/>
      <c r="ABY714" s="1"/>
      <c r="ABZ714" s="1"/>
      <c r="ACA714" s="1"/>
      <c r="ACB714" s="1"/>
      <c r="ACC714" s="1"/>
      <c r="ACD714" s="1"/>
      <c r="ACE714" s="1"/>
      <c r="ACF714" s="1"/>
      <c r="ACG714" s="1"/>
      <c r="ACH714" s="1"/>
      <c r="ACI714" s="1"/>
      <c r="ACJ714" s="1"/>
      <c r="ACK714" s="1"/>
      <c r="ACL714" s="1"/>
      <c r="ACM714" s="1"/>
      <c r="ACN714" s="1"/>
      <c r="ACO714" s="1"/>
      <c r="ACP714" s="1"/>
      <c r="ACQ714" s="1"/>
      <c r="ACR714" s="1"/>
      <c r="ACS714" s="1"/>
      <c r="ACT714" s="1"/>
      <c r="ACU714" s="1"/>
      <c r="ACV714" s="1"/>
      <c r="ACW714" s="1"/>
      <c r="ACX714" s="1"/>
      <c r="ACY714" s="1"/>
      <c r="ACZ714" s="1"/>
      <c r="ADA714" s="1"/>
      <c r="ADB714" s="1"/>
      <c r="ADC714" s="1"/>
      <c r="ADD714" s="1"/>
      <c r="ADE714" s="1"/>
      <c r="ADF714" s="1"/>
      <c r="ADG714" s="1"/>
      <c r="ADH714" s="1"/>
      <c r="ADI714" s="1"/>
      <c r="ADJ714" s="1"/>
      <c r="ADK714" s="1"/>
      <c r="ADL714" s="1"/>
      <c r="ADM714" s="1"/>
      <c r="ADN714" s="1"/>
      <c r="ADO714" s="1"/>
      <c r="ADP714" s="1"/>
      <c r="ADQ714" s="1"/>
      <c r="ADR714" s="1"/>
      <c r="ADS714" s="1"/>
      <c r="ADT714" s="1"/>
      <c r="ADU714" s="1"/>
      <c r="ADV714" s="1"/>
      <c r="ADW714" s="1"/>
      <c r="ADX714" s="1"/>
      <c r="ADY714" s="1"/>
      <c r="ADZ714" s="1"/>
      <c r="AEA714" s="1"/>
      <c r="AEB714" s="1"/>
      <c r="AEC714" s="1"/>
      <c r="AED714" s="1"/>
      <c r="AEE714" s="1"/>
      <c r="AEF714" s="1"/>
      <c r="AEG714" s="1"/>
      <c r="AEH714" s="1"/>
      <c r="AEI714" s="1"/>
      <c r="AEJ714" s="1"/>
      <c r="AEK714" s="1"/>
      <c r="AEL714" s="1"/>
      <c r="AEM714" s="1"/>
      <c r="AEN714" s="1"/>
      <c r="AEO714" s="1"/>
      <c r="AEP714" s="1"/>
      <c r="AEQ714" s="1"/>
      <c r="AER714" s="1"/>
      <c r="AES714" s="1"/>
      <c r="AET714" s="1"/>
      <c r="AEU714" s="1"/>
      <c r="AEV714" s="1"/>
      <c r="AEW714" s="1"/>
      <c r="AEX714" s="1"/>
      <c r="AEY714" s="1"/>
      <c r="AEZ714" s="1"/>
      <c r="AFA714" s="1"/>
      <c r="AFB714" s="1"/>
      <c r="AFC714" s="1"/>
      <c r="AFD714" s="1"/>
      <c r="AFE714" s="1"/>
      <c r="AFF714" s="1"/>
      <c r="AFG714" s="1"/>
      <c r="AFH714" s="1"/>
      <c r="AFI714" s="1"/>
      <c r="AFJ714" s="1"/>
      <c r="AFK714" s="1"/>
      <c r="AFL714" s="1"/>
      <c r="AFM714" s="1"/>
      <c r="AFN714" s="1"/>
      <c r="AFO714" s="1"/>
      <c r="AFP714" s="1"/>
      <c r="AFQ714" s="1"/>
      <c r="AFR714" s="1"/>
      <c r="AFS714" s="1"/>
      <c r="AFT714" s="1"/>
      <c r="AFU714" s="1"/>
      <c r="AFV714" s="1"/>
      <c r="AFW714" s="1"/>
      <c r="AFX714" s="1"/>
      <c r="AFY714" s="1"/>
      <c r="AFZ714" s="1"/>
      <c r="AGA714" s="1"/>
      <c r="AGB714" s="1"/>
      <c r="AGC714" s="1"/>
      <c r="AGD714" s="1"/>
      <c r="AGE714" s="1"/>
      <c r="AGF714" s="1"/>
      <c r="AGG714" s="1"/>
      <c r="AGH714" s="1"/>
      <c r="AGI714" s="1"/>
      <c r="AGJ714" s="1"/>
      <c r="AGK714" s="1"/>
      <c r="AGL714" s="1"/>
      <c r="AGM714" s="1"/>
      <c r="AGN714" s="1"/>
      <c r="AGO714" s="1"/>
      <c r="AGP714" s="1"/>
      <c r="AGQ714" s="1"/>
      <c r="AGR714" s="1"/>
      <c r="AGS714" s="1"/>
      <c r="AGT714" s="1"/>
      <c r="AGU714" s="1"/>
      <c r="AGV714" s="1"/>
      <c r="AGW714" s="1"/>
      <c r="AGX714" s="1"/>
      <c r="AGY714" s="1"/>
      <c r="AGZ714" s="1"/>
      <c r="AHA714" s="1"/>
      <c r="AHB714" s="1"/>
      <c r="AHC714" s="1"/>
      <c r="AHD714" s="1"/>
      <c r="AHE714" s="1"/>
      <c r="AHF714" s="1"/>
      <c r="AHG714" s="1"/>
      <c r="AHH714" s="1"/>
      <c r="AHI714" s="1"/>
      <c r="AHJ714" s="1"/>
      <c r="AHK714" s="1"/>
      <c r="AHL714" s="1"/>
      <c r="AHM714" s="1"/>
      <c r="AHN714" s="1"/>
      <c r="AHO714" s="1"/>
      <c r="AHP714" s="1"/>
      <c r="AHQ714" s="1"/>
      <c r="AHR714" s="1"/>
      <c r="AHS714" s="1"/>
      <c r="AHT714" s="1"/>
      <c r="AHU714" s="1"/>
      <c r="AHV714" s="1"/>
      <c r="AHW714" s="1"/>
      <c r="AHX714" s="1"/>
      <c r="AHY714" s="1"/>
      <c r="AHZ714" s="1"/>
      <c r="AIA714" s="1"/>
      <c r="AIB714" s="1"/>
      <c r="AIC714" s="1"/>
      <c r="AID714" s="1"/>
      <c r="AIE714" s="1"/>
      <c r="AIF714" s="1"/>
      <c r="AIG714" s="1"/>
      <c r="AIH714" s="1"/>
      <c r="AII714" s="1"/>
      <c r="AIJ714" s="1"/>
      <c r="AIK714" s="1"/>
      <c r="AIL714" s="1"/>
      <c r="AIM714" s="1"/>
      <c r="AIN714" s="1"/>
      <c r="AIO714" s="1"/>
      <c r="AIP714" s="1"/>
      <c r="AIQ714" s="1"/>
      <c r="AIR714" s="1"/>
      <c r="AIS714" s="1"/>
      <c r="AIT714" s="1"/>
      <c r="AIU714" s="1"/>
      <c r="AIV714" s="1"/>
      <c r="AIW714" s="1"/>
      <c r="AIX714" s="1"/>
      <c r="AIY714" s="1"/>
      <c r="AIZ714" s="1"/>
      <c r="AJA714" s="1"/>
      <c r="AJB714" s="1"/>
      <c r="AJC714" s="1"/>
      <c r="AJD714" s="1"/>
      <c r="AJE714" s="1"/>
      <c r="AJF714" s="1"/>
      <c r="AJG714" s="1"/>
      <c r="AJH714" s="1"/>
      <c r="AJI714" s="1"/>
      <c r="AJJ714" s="1"/>
      <c r="AJK714" s="1"/>
      <c r="AJL714" s="1"/>
      <c r="AJM714" s="1"/>
      <c r="AJN714" s="1"/>
      <c r="AJO714" s="1"/>
      <c r="AJP714" s="1"/>
      <c r="AJQ714" s="1"/>
      <c r="AJR714" s="1"/>
      <c r="AJS714" s="1"/>
      <c r="AJT714" s="1"/>
      <c r="AJU714" s="1"/>
      <c r="AJV714" s="1"/>
      <c r="AJW714" s="1"/>
      <c r="AJX714" s="1"/>
      <c r="AJY714" s="1"/>
      <c r="AJZ714" s="1"/>
      <c r="AKA714" s="1"/>
      <c r="AKB714" s="1"/>
      <c r="AKC714" s="1"/>
      <c r="AKD714" s="1"/>
      <c r="AKE714" s="1"/>
      <c r="AKF714" s="1"/>
      <c r="AKG714" s="1"/>
      <c r="AKH714" s="1"/>
      <c r="AKI714" s="1"/>
      <c r="AKJ714" s="1"/>
      <c r="AKK714" s="1"/>
      <c r="AKL714" s="1"/>
      <c r="AKM714" s="1"/>
      <c r="AKN714" s="1"/>
      <c r="AKO714" s="1"/>
      <c r="AKP714" s="1"/>
      <c r="AKQ714" s="1"/>
      <c r="AKR714" s="1"/>
      <c r="AKS714" s="1"/>
      <c r="AKT714" s="1"/>
      <c r="AKU714" s="1"/>
      <c r="AKV714" s="1"/>
      <c r="AKW714" s="1"/>
      <c r="AKX714" s="1"/>
      <c r="AKY714" s="1"/>
      <c r="AKZ714" s="1"/>
      <c r="ALA714" s="1"/>
      <c r="ALB714" s="1"/>
      <c r="ALC714" s="1"/>
      <c r="ALD714" s="1"/>
      <c r="ALE714" s="1"/>
      <c r="ALF714" s="1"/>
      <c r="ALG714" s="1"/>
      <c r="ALH714" s="1"/>
      <c r="ALI714" s="1"/>
      <c r="ALJ714" s="1"/>
      <c r="ALK714" s="1"/>
      <c r="ALL714" s="1"/>
      <c r="ALM714" s="1"/>
      <c r="ALN714" s="1"/>
      <c r="ALO714" s="1"/>
      <c r="ALP714" s="1"/>
      <c r="ALQ714" s="1"/>
      <c r="ALR714" s="1"/>
      <c r="ALS714" s="1"/>
      <c r="ALT714" s="1"/>
      <c r="ALU714" s="1"/>
      <c r="ALV714" s="1"/>
      <c r="ALW714" s="1"/>
      <c r="ALX714" s="1"/>
      <c r="ALY714" s="1"/>
      <c r="ALZ714" s="1"/>
      <c r="AMA714" s="1"/>
      <c r="AMB714" s="1"/>
      <c r="AMC714" s="1"/>
      <c r="AMD714" s="1"/>
      <c r="AME714" s="1"/>
      <c r="AMF714" s="1"/>
      <c r="AMG714" s="1"/>
      <c r="AMH714" s="1"/>
      <c r="AMI714" s="1"/>
      <c r="AMJ714" s="1"/>
      <c r="AMK714" s="1"/>
      <c r="AML714" s="1"/>
      <c r="AMM714" s="1"/>
      <c r="AMN714" s="1"/>
      <c r="AMO714" s="1"/>
      <c r="AMP714" s="1"/>
      <c r="AMQ714" s="1"/>
      <c r="AMR714" s="1"/>
      <c r="AMS714" s="1"/>
      <c r="AMT714" s="1"/>
      <c r="AMU714" s="1"/>
      <c r="AMV714" s="1"/>
      <c r="AMW714" s="1"/>
      <c r="AMX714" s="1"/>
      <c r="AMY714" s="1"/>
      <c r="AMZ714" s="1"/>
      <c r="ANA714" s="1"/>
      <c r="ANB714" s="1"/>
      <c r="ANC714" s="1"/>
      <c r="AND714" s="1"/>
      <c r="ANE714" s="1"/>
      <c r="ANF714" s="1"/>
      <c r="ANG714" s="1"/>
      <c r="ANH714" s="1"/>
      <c r="ANI714" s="1"/>
      <c r="ANJ714" s="1"/>
      <c r="ANK714" s="1"/>
      <c r="ANL714" s="1"/>
      <c r="ANM714" s="1"/>
      <c r="ANN714" s="1"/>
      <c r="ANO714" s="1"/>
      <c r="ANP714" s="1"/>
      <c r="ANQ714" s="1"/>
      <c r="ANR714" s="1"/>
      <c r="ANS714" s="1"/>
      <c r="ANT714" s="1"/>
      <c r="ANU714" s="1"/>
      <c r="ANV714" s="1"/>
      <c r="ANW714" s="1"/>
      <c r="ANX714" s="1"/>
      <c r="ANY714" s="1"/>
      <c r="ANZ714" s="1"/>
      <c r="AOA714" s="1"/>
      <c r="AOB714" s="1"/>
      <c r="AOC714" s="1"/>
      <c r="AOD714" s="1"/>
      <c r="AOE714" s="1"/>
      <c r="AOF714" s="1"/>
      <c r="AOG714" s="1"/>
      <c r="AOH714" s="1"/>
      <c r="AOI714" s="1"/>
      <c r="AOJ714" s="1"/>
      <c r="AOK714" s="1"/>
      <c r="AOL714" s="1"/>
      <c r="AOM714" s="1"/>
      <c r="AON714" s="1"/>
      <c r="AOO714" s="1"/>
      <c r="AOP714" s="1"/>
      <c r="AOQ714" s="1"/>
      <c r="AOR714" s="1"/>
      <c r="AOS714" s="1"/>
      <c r="AOT714" s="1"/>
      <c r="AOU714" s="1"/>
      <c r="AOV714" s="1"/>
      <c r="AOW714" s="1"/>
      <c r="AOX714" s="1"/>
      <c r="AOY714" s="1"/>
      <c r="AOZ714" s="1"/>
      <c r="APA714" s="1"/>
      <c r="APB714" s="1"/>
      <c r="APC714" s="1"/>
      <c r="APD714" s="1"/>
      <c r="APE714" s="1"/>
      <c r="APF714" s="1"/>
      <c r="APG714" s="1"/>
      <c r="APH714" s="1"/>
      <c r="API714" s="1"/>
      <c r="APJ714" s="1"/>
      <c r="APK714" s="1"/>
      <c r="APL714" s="1"/>
      <c r="APM714" s="1"/>
      <c r="APN714" s="1"/>
      <c r="APO714" s="1"/>
      <c r="APP714" s="1"/>
      <c r="APQ714" s="1"/>
      <c r="APR714" s="1"/>
      <c r="APS714" s="1"/>
      <c r="APT714" s="1"/>
      <c r="APU714" s="1"/>
      <c r="APV714" s="1"/>
      <c r="APW714" s="1"/>
      <c r="APX714" s="1"/>
      <c r="APY714" s="1"/>
      <c r="APZ714" s="1"/>
      <c r="AQA714" s="1"/>
      <c r="AQB714" s="1"/>
      <c r="AQC714" s="1"/>
      <c r="AQD714" s="1"/>
      <c r="AQE714" s="1"/>
      <c r="AQF714" s="1"/>
      <c r="AQG714" s="1"/>
      <c r="AQH714" s="1"/>
      <c r="AQI714" s="1"/>
      <c r="AQJ714" s="1"/>
      <c r="AQK714" s="1"/>
      <c r="AQL714" s="1"/>
      <c r="AQM714" s="1"/>
      <c r="AQN714" s="1"/>
      <c r="AQO714" s="1"/>
      <c r="AQP714" s="1"/>
      <c r="AQQ714" s="1"/>
      <c r="AQR714" s="1"/>
      <c r="AQS714" s="1"/>
      <c r="AQT714" s="1"/>
      <c r="AQU714" s="1"/>
      <c r="AQV714" s="1"/>
      <c r="AQW714" s="1"/>
      <c r="AQX714" s="1"/>
      <c r="AQY714" s="1"/>
      <c r="AQZ714" s="1"/>
      <c r="ARA714" s="1"/>
      <c r="ARB714" s="1"/>
      <c r="ARC714" s="1"/>
      <c r="ARD714" s="1"/>
      <c r="ARE714" s="1"/>
      <c r="ARF714" s="1"/>
      <c r="ARG714" s="1"/>
      <c r="ARH714" s="1"/>
      <c r="ARI714" s="1"/>
      <c r="ARJ714" s="1"/>
      <c r="ARK714" s="1"/>
      <c r="ARL714" s="1"/>
      <c r="ARM714" s="1"/>
      <c r="ARN714" s="1"/>
      <c r="ARO714" s="1"/>
      <c r="ARP714" s="1"/>
      <c r="ARQ714" s="1"/>
      <c r="ARR714" s="1"/>
      <c r="ARS714" s="1"/>
      <c r="ART714" s="1"/>
      <c r="ARU714" s="1"/>
      <c r="ARV714" s="1"/>
      <c r="ARW714" s="1"/>
      <c r="ARX714" s="1"/>
      <c r="ARY714" s="1"/>
      <c r="ARZ714" s="1"/>
      <c r="ASA714" s="1"/>
      <c r="ASB714" s="1"/>
      <c r="ASC714" s="1"/>
      <c r="ASD714" s="1"/>
      <c r="ASE714" s="1"/>
      <c r="ASF714" s="1"/>
      <c r="ASG714" s="1"/>
      <c r="ASH714" s="1"/>
      <c r="ASI714" s="1"/>
      <c r="ASJ714" s="1"/>
      <c r="ASK714" s="1"/>
      <c r="ASL714" s="1"/>
      <c r="ASM714" s="1"/>
      <c r="ASN714" s="1"/>
      <c r="ASO714" s="1"/>
      <c r="ASP714" s="1"/>
      <c r="ASQ714" s="1"/>
      <c r="ASR714" s="1"/>
      <c r="ASS714" s="1"/>
      <c r="AST714" s="1"/>
      <c r="ASU714" s="1"/>
      <c r="ASV714" s="1"/>
      <c r="ASW714" s="1"/>
      <c r="ASX714" s="1"/>
      <c r="ASY714" s="1"/>
      <c r="ASZ714" s="1"/>
      <c r="ATA714" s="1"/>
      <c r="ATB714" s="1"/>
      <c r="ATC714" s="1"/>
      <c r="ATD714" s="1"/>
      <c r="ATE714" s="1"/>
      <c r="ATF714" s="1"/>
      <c r="ATG714" s="1"/>
      <c r="ATH714" s="1"/>
      <c r="ATI714" s="1"/>
      <c r="ATJ714" s="1"/>
      <c r="ATK714" s="1"/>
      <c r="ATL714" s="1"/>
      <c r="ATM714" s="1"/>
      <c r="ATN714" s="1"/>
      <c r="ATO714" s="1"/>
      <c r="ATP714" s="1"/>
      <c r="ATQ714" s="1"/>
      <c r="ATR714" s="1"/>
      <c r="ATS714" s="1"/>
      <c r="ATT714" s="1"/>
      <c r="ATU714" s="1"/>
      <c r="ATV714" s="1"/>
      <c r="ATW714" s="1"/>
      <c r="ATX714" s="1"/>
      <c r="ATY714" s="1"/>
      <c r="ATZ714" s="1"/>
      <c r="AUA714" s="1"/>
      <c r="AUB714" s="1"/>
      <c r="AUC714" s="1"/>
      <c r="AUD714" s="1"/>
      <c r="AUE714" s="1"/>
      <c r="AUF714" s="1"/>
      <c r="AUG714" s="1"/>
      <c r="AUH714" s="1"/>
      <c r="AUI714" s="1"/>
      <c r="AUJ714" s="1"/>
      <c r="AUK714" s="1"/>
      <c r="AUL714" s="1"/>
      <c r="AUM714" s="1"/>
      <c r="AUN714" s="1"/>
      <c r="AUO714" s="1"/>
      <c r="AUP714" s="1"/>
      <c r="AUQ714" s="1"/>
      <c r="AUR714" s="1"/>
      <c r="AUS714" s="1"/>
      <c r="AUT714" s="1"/>
      <c r="AUU714" s="1"/>
      <c r="AUV714" s="1"/>
      <c r="AUW714" s="1"/>
      <c r="AUX714" s="1"/>
      <c r="AUY714" s="1"/>
      <c r="AUZ714" s="1"/>
      <c r="AVA714" s="1"/>
      <c r="AVB714" s="1"/>
      <c r="AVC714" s="1"/>
      <c r="AVD714" s="1"/>
      <c r="AVE714" s="1"/>
      <c r="AVF714" s="1"/>
      <c r="AVG714" s="1"/>
      <c r="AVH714" s="1"/>
      <c r="AVI714" s="1"/>
      <c r="AVJ714" s="1"/>
      <c r="AVK714" s="1"/>
      <c r="AVL714" s="1"/>
      <c r="AVM714" s="1"/>
      <c r="AVN714" s="1"/>
      <c r="AVO714" s="1"/>
      <c r="AVP714" s="1"/>
      <c r="AVQ714" s="1"/>
      <c r="AVR714" s="1"/>
      <c r="AVS714" s="1"/>
      <c r="AVT714" s="1"/>
      <c r="AVU714" s="1"/>
      <c r="AVV714" s="1"/>
      <c r="AVW714" s="1"/>
      <c r="AVX714" s="1"/>
      <c r="AVY714" s="1"/>
      <c r="AVZ714" s="1"/>
      <c r="AWA714" s="1"/>
      <c r="AWB714" s="1"/>
      <c r="AWC714" s="1"/>
      <c r="AWD714" s="1"/>
      <c r="AWE714" s="1"/>
      <c r="AWF714" s="1"/>
      <c r="AWG714" s="1"/>
      <c r="AWH714" s="1"/>
      <c r="AWI714" s="1"/>
      <c r="AWJ714" s="1"/>
      <c r="AWK714" s="1"/>
      <c r="AWL714" s="1"/>
      <c r="AWM714" s="1"/>
      <c r="AWN714" s="1"/>
      <c r="AWO714" s="1"/>
      <c r="AWP714" s="1"/>
      <c r="AWQ714" s="1"/>
      <c r="AWR714" s="1"/>
      <c r="AWS714" s="1"/>
      <c r="AWT714" s="1"/>
      <c r="AWU714" s="1"/>
      <c r="AWV714" s="1"/>
      <c r="AWW714" s="1"/>
      <c r="AWX714" s="1"/>
      <c r="AWY714" s="1"/>
      <c r="AWZ714" s="1"/>
      <c r="AXA714" s="1"/>
      <c r="AXB714" s="1"/>
      <c r="AXC714" s="1"/>
      <c r="AXD714" s="1"/>
      <c r="AXE714" s="1"/>
      <c r="AXF714" s="1"/>
      <c r="AXG714" s="1"/>
      <c r="AXH714" s="1"/>
      <c r="AXI714" s="1"/>
      <c r="AXJ714" s="1"/>
      <c r="AXK714" s="1"/>
      <c r="AXL714" s="1"/>
      <c r="AXM714" s="1"/>
      <c r="AXN714" s="1"/>
      <c r="AXO714" s="1"/>
      <c r="AXP714" s="1"/>
      <c r="AXQ714" s="1"/>
      <c r="AXR714" s="1"/>
      <c r="AXS714" s="1"/>
      <c r="AXT714" s="1"/>
      <c r="AXU714" s="1"/>
      <c r="AXV714" s="1"/>
      <c r="AXW714" s="1"/>
      <c r="AXX714" s="1"/>
      <c r="AXY714" s="1"/>
      <c r="AXZ714" s="1"/>
      <c r="AYA714" s="1"/>
      <c r="AYB714" s="1"/>
      <c r="AYC714" s="1"/>
      <c r="AYD714" s="1"/>
      <c r="AYE714" s="1"/>
      <c r="AYF714" s="1"/>
      <c r="AYG714" s="1"/>
      <c r="AYH714" s="1"/>
      <c r="AYI714" s="1"/>
      <c r="AYJ714" s="1"/>
      <c r="AYK714" s="1"/>
      <c r="AYL714" s="1"/>
      <c r="AYM714" s="1"/>
      <c r="AYN714" s="1"/>
      <c r="AYO714" s="1"/>
      <c r="AYP714" s="1"/>
      <c r="AYQ714" s="1"/>
      <c r="AYR714" s="1"/>
      <c r="AYS714" s="1"/>
    </row>
    <row r="715" spans="1:1345" s="86" customFormat="1" ht="21.75" customHeight="1" x14ac:dyDescent="0.3">
      <c r="A715" s="140" t="s">
        <v>147</v>
      </c>
      <c r="B715" s="140">
        <v>10</v>
      </c>
      <c r="C715" s="140">
        <v>9</v>
      </c>
      <c r="D715" s="140">
        <v>2</v>
      </c>
      <c r="E715" s="140">
        <v>0</v>
      </c>
      <c r="F715" s="71"/>
      <c r="G715" s="71"/>
      <c r="H715" s="71"/>
      <c r="I715" s="71"/>
      <c r="J715" s="71"/>
      <c r="K715" s="71"/>
      <c r="L715" s="71"/>
      <c r="M715" s="71"/>
      <c r="N715" s="71"/>
      <c r="O715" s="71"/>
      <c r="P715" s="140">
        <f t="shared" si="22"/>
        <v>21</v>
      </c>
      <c r="Q715" s="140">
        <v>14</v>
      </c>
      <c r="R715" s="197">
        <f t="shared" si="23"/>
        <v>0.45652173913043476</v>
      </c>
      <c r="S715" s="140" t="s">
        <v>582</v>
      </c>
      <c r="T715" s="153" t="s">
        <v>2729</v>
      </c>
      <c r="U715" s="153" t="s">
        <v>853</v>
      </c>
      <c r="V715" s="153" t="s">
        <v>3800</v>
      </c>
      <c r="W715" s="198" t="s">
        <v>3767</v>
      </c>
      <c r="X715" s="199">
        <v>5</v>
      </c>
      <c r="Y715" s="200" t="s">
        <v>2596</v>
      </c>
      <c r="Z715" s="157" t="s">
        <v>3782</v>
      </c>
      <c r="AA715" s="157" t="s">
        <v>3783</v>
      </c>
      <c r="AB715" s="157" t="s">
        <v>727</v>
      </c>
      <c r="AC715" s="149"/>
    </row>
    <row r="716" spans="1:1345" s="86" customFormat="1" ht="21.75" customHeight="1" x14ac:dyDescent="0.3">
      <c r="A716" s="140" t="s">
        <v>143</v>
      </c>
      <c r="B716" s="140">
        <v>7</v>
      </c>
      <c r="C716" s="140">
        <v>11</v>
      </c>
      <c r="D716" s="140">
        <v>3</v>
      </c>
      <c r="E716" s="140">
        <v>0</v>
      </c>
      <c r="F716" s="71"/>
      <c r="G716" s="71"/>
      <c r="H716" s="71"/>
      <c r="I716" s="71"/>
      <c r="J716" s="71"/>
      <c r="K716" s="71"/>
      <c r="L716" s="71"/>
      <c r="M716" s="71"/>
      <c r="N716" s="71"/>
      <c r="O716" s="71"/>
      <c r="P716" s="140">
        <f t="shared" si="22"/>
        <v>21</v>
      </c>
      <c r="Q716" s="140">
        <v>6</v>
      </c>
      <c r="R716" s="197">
        <f t="shared" si="23"/>
        <v>0.45652173913043476</v>
      </c>
      <c r="S716" s="140" t="s">
        <v>582</v>
      </c>
      <c r="T716" s="153" t="s">
        <v>1349</v>
      </c>
      <c r="U716" s="153" t="s">
        <v>414</v>
      </c>
      <c r="V716" s="153" t="s">
        <v>242</v>
      </c>
      <c r="W716" s="198" t="s">
        <v>1330</v>
      </c>
      <c r="X716" s="199">
        <v>5</v>
      </c>
      <c r="Y716" s="200" t="s">
        <v>402</v>
      </c>
      <c r="Z716" s="157" t="s">
        <v>1343</v>
      </c>
      <c r="AA716" s="157" t="s">
        <v>254</v>
      </c>
      <c r="AB716" s="157" t="s">
        <v>489</v>
      </c>
      <c r="AC716" s="149"/>
    </row>
    <row r="717" spans="1:1345" s="86" customFormat="1" ht="21.75" customHeight="1" x14ac:dyDescent="0.3">
      <c r="A717" s="140" t="s">
        <v>146</v>
      </c>
      <c r="B717" s="140">
        <v>12</v>
      </c>
      <c r="C717" s="140">
        <v>6</v>
      </c>
      <c r="D717" s="140">
        <v>3</v>
      </c>
      <c r="E717" s="140">
        <v>0</v>
      </c>
      <c r="F717" s="71"/>
      <c r="G717" s="71"/>
      <c r="H717" s="71"/>
      <c r="I717" s="71"/>
      <c r="J717" s="71"/>
      <c r="K717" s="71"/>
      <c r="L717" s="71"/>
      <c r="M717" s="71"/>
      <c r="N717" s="71"/>
      <c r="O717" s="71"/>
      <c r="P717" s="140">
        <f t="shared" si="22"/>
        <v>21</v>
      </c>
      <c r="Q717" s="140">
        <v>8</v>
      </c>
      <c r="R717" s="197">
        <f t="shared" si="23"/>
        <v>0.45652173913043476</v>
      </c>
      <c r="S717" s="140" t="s">
        <v>582</v>
      </c>
      <c r="T717" s="153" t="s">
        <v>4043</v>
      </c>
      <c r="U717" s="153" t="s">
        <v>396</v>
      </c>
      <c r="V717" s="153" t="s">
        <v>4044</v>
      </c>
      <c r="W717" s="198" t="s">
        <v>4028</v>
      </c>
      <c r="X717" s="199">
        <v>5</v>
      </c>
      <c r="Y717" s="200" t="s">
        <v>2755</v>
      </c>
      <c r="Z717" s="157" t="s">
        <v>4033</v>
      </c>
      <c r="AA717" s="157" t="s">
        <v>1546</v>
      </c>
      <c r="AB717" s="157" t="s">
        <v>1041</v>
      </c>
      <c r="AC717" s="149"/>
    </row>
    <row r="718" spans="1:1345" s="86" customFormat="1" ht="21.75" customHeight="1" x14ac:dyDescent="0.3">
      <c r="A718" s="140" t="s">
        <v>150</v>
      </c>
      <c r="B718" s="140">
        <v>9</v>
      </c>
      <c r="C718" s="140">
        <v>9</v>
      </c>
      <c r="D718" s="140">
        <v>3</v>
      </c>
      <c r="E718" s="140">
        <v>0</v>
      </c>
      <c r="F718" s="71"/>
      <c r="G718" s="71"/>
      <c r="H718" s="71"/>
      <c r="I718" s="71"/>
      <c r="J718" s="71"/>
      <c r="K718" s="71"/>
      <c r="L718" s="71"/>
      <c r="M718" s="71"/>
      <c r="N718" s="71"/>
      <c r="O718" s="71"/>
      <c r="P718" s="140">
        <f t="shared" si="22"/>
        <v>21</v>
      </c>
      <c r="Q718" s="140">
        <v>9</v>
      </c>
      <c r="R718" s="197">
        <f t="shared" si="23"/>
        <v>0.45652173913043476</v>
      </c>
      <c r="S718" s="140" t="s">
        <v>582</v>
      </c>
      <c r="T718" s="153" t="s">
        <v>2348</v>
      </c>
      <c r="U718" s="153" t="s">
        <v>1913</v>
      </c>
      <c r="V718" s="153" t="s">
        <v>804</v>
      </c>
      <c r="W718" s="198" t="s">
        <v>2338</v>
      </c>
      <c r="X718" s="199">
        <v>5</v>
      </c>
      <c r="Y718" s="200" t="s">
        <v>564</v>
      </c>
      <c r="Z718" s="157" t="s">
        <v>2339</v>
      </c>
      <c r="AA718" s="157" t="s">
        <v>414</v>
      </c>
      <c r="AB718" s="157" t="s">
        <v>289</v>
      </c>
      <c r="AC718" s="149"/>
    </row>
    <row r="719" spans="1:1345" s="86" customFormat="1" ht="21.75" customHeight="1" x14ac:dyDescent="0.3">
      <c r="A719" s="140" t="s">
        <v>154</v>
      </c>
      <c r="B719" s="140">
        <v>10</v>
      </c>
      <c r="C719" s="140">
        <v>7</v>
      </c>
      <c r="D719" s="140">
        <v>4</v>
      </c>
      <c r="E719" s="140">
        <v>0</v>
      </c>
      <c r="F719" s="71"/>
      <c r="G719" s="71"/>
      <c r="H719" s="71"/>
      <c r="I719" s="71"/>
      <c r="J719" s="71"/>
      <c r="K719" s="71"/>
      <c r="L719" s="71"/>
      <c r="M719" s="71"/>
      <c r="N719" s="71"/>
      <c r="O719" s="71"/>
      <c r="P719" s="140">
        <f t="shared" si="22"/>
        <v>21</v>
      </c>
      <c r="Q719" s="140">
        <v>8</v>
      </c>
      <c r="R719" s="197">
        <f t="shared" si="23"/>
        <v>0.45652173913043476</v>
      </c>
      <c r="S719" s="140" t="s">
        <v>582</v>
      </c>
      <c r="T719" s="153" t="s">
        <v>858</v>
      </c>
      <c r="U719" s="153" t="s">
        <v>259</v>
      </c>
      <c r="V719" s="153" t="s">
        <v>678</v>
      </c>
      <c r="W719" s="198" t="s">
        <v>828</v>
      </c>
      <c r="X719" s="199">
        <v>5</v>
      </c>
      <c r="Y719" s="200" t="s">
        <v>255</v>
      </c>
      <c r="Z719" s="157" t="s">
        <v>837</v>
      </c>
      <c r="AA719" s="157" t="s">
        <v>705</v>
      </c>
      <c r="AB719" s="157" t="s">
        <v>838</v>
      </c>
      <c r="AC719" s="149"/>
    </row>
    <row r="720" spans="1:1345" s="86" customFormat="1" ht="21.75" customHeight="1" x14ac:dyDescent="0.3">
      <c r="A720" s="152" t="s">
        <v>143</v>
      </c>
      <c r="B720" s="152">
        <v>9</v>
      </c>
      <c r="C720" s="152">
        <v>9</v>
      </c>
      <c r="D720" s="152">
        <v>2</v>
      </c>
      <c r="E720" s="152">
        <v>0</v>
      </c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140">
        <f t="shared" si="22"/>
        <v>20</v>
      </c>
      <c r="Q720" s="152">
        <v>14</v>
      </c>
      <c r="R720" s="197">
        <f t="shared" si="23"/>
        <v>0.43478260869565216</v>
      </c>
      <c r="S720" s="152" t="s">
        <v>582</v>
      </c>
      <c r="T720" s="155" t="s">
        <v>4466</v>
      </c>
      <c r="U720" s="155" t="s">
        <v>4467</v>
      </c>
      <c r="V720" s="155" t="s">
        <v>257</v>
      </c>
      <c r="W720" s="198" t="s">
        <v>2781</v>
      </c>
      <c r="X720" s="152">
        <v>5</v>
      </c>
      <c r="Y720" s="204" t="s">
        <v>2596</v>
      </c>
      <c r="Z720" s="205" t="s">
        <v>2784</v>
      </c>
      <c r="AA720" s="205" t="s">
        <v>463</v>
      </c>
      <c r="AB720" s="205" t="s">
        <v>1041</v>
      </c>
      <c r="AC720" s="149"/>
    </row>
    <row r="721" spans="1:1345" s="86" customFormat="1" ht="21.75" customHeight="1" x14ac:dyDescent="0.3">
      <c r="A721" s="185" t="s">
        <v>147</v>
      </c>
      <c r="B721" s="185">
        <v>8</v>
      </c>
      <c r="C721" s="185">
        <v>8</v>
      </c>
      <c r="D721" s="185">
        <v>4</v>
      </c>
      <c r="E721" s="185">
        <v>0</v>
      </c>
      <c r="F721" s="181"/>
      <c r="G721" s="181"/>
      <c r="H721" s="181"/>
      <c r="I721" s="181"/>
      <c r="J721" s="181"/>
      <c r="K721" s="181"/>
      <c r="L721" s="181"/>
      <c r="M721" s="181"/>
      <c r="N721" s="181"/>
      <c r="O721" s="181"/>
      <c r="P721" s="185">
        <f t="shared" si="22"/>
        <v>20</v>
      </c>
      <c r="Q721" s="185">
        <v>8</v>
      </c>
      <c r="R721" s="207">
        <f t="shared" si="23"/>
        <v>0.43478260869565216</v>
      </c>
      <c r="S721" s="185" t="s">
        <v>582</v>
      </c>
      <c r="T721" s="188" t="s">
        <v>4934</v>
      </c>
      <c r="U721" s="188" t="s">
        <v>604</v>
      </c>
      <c r="V721" s="188" t="s">
        <v>289</v>
      </c>
      <c r="W721" s="208" t="s">
        <v>1421</v>
      </c>
      <c r="X721" s="209">
        <v>5</v>
      </c>
      <c r="Y721" s="210" t="s">
        <v>255</v>
      </c>
      <c r="Z721" s="208" t="s">
        <v>1422</v>
      </c>
      <c r="AA721" s="208" t="s">
        <v>894</v>
      </c>
      <c r="AB721" s="208" t="s">
        <v>334</v>
      </c>
      <c r="AC721" s="192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  <c r="KE721" s="1"/>
      <c r="KF721" s="1"/>
      <c r="KG721" s="1"/>
      <c r="KH721" s="1"/>
      <c r="KI721" s="1"/>
      <c r="KJ721" s="1"/>
      <c r="KK721" s="1"/>
      <c r="KL721" s="1"/>
      <c r="KM721" s="1"/>
      <c r="KN721" s="1"/>
      <c r="KO721" s="1"/>
      <c r="KP721" s="1"/>
      <c r="KQ721" s="1"/>
      <c r="KR721" s="1"/>
      <c r="KS721" s="1"/>
      <c r="KT721" s="1"/>
      <c r="KU721" s="1"/>
      <c r="KV721" s="1"/>
      <c r="KW721" s="1"/>
      <c r="KX721" s="1"/>
      <c r="KY721" s="1"/>
      <c r="KZ721" s="1"/>
      <c r="LA721" s="1"/>
      <c r="LB721" s="1"/>
      <c r="LC721" s="1"/>
      <c r="LD721" s="1"/>
      <c r="LE721" s="1"/>
      <c r="LF721" s="1"/>
      <c r="LG721" s="1"/>
      <c r="LH721" s="1"/>
      <c r="LI721" s="1"/>
      <c r="LJ721" s="1"/>
      <c r="LK721" s="1"/>
      <c r="LL721" s="1"/>
      <c r="LM721" s="1"/>
      <c r="LN721" s="1"/>
      <c r="LO721" s="1"/>
      <c r="LP721" s="1"/>
      <c r="LQ721" s="1"/>
      <c r="LR721" s="1"/>
      <c r="LS721" s="1"/>
      <c r="LT721" s="1"/>
      <c r="LU721" s="1"/>
      <c r="LV721" s="1"/>
      <c r="LW721" s="1"/>
      <c r="LX721" s="1"/>
      <c r="LY721" s="1"/>
      <c r="LZ721" s="1"/>
      <c r="MA721" s="1"/>
      <c r="MB721" s="1"/>
      <c r="MC721" s="1"/>
      <c r="MD721" s="1"/>
      <c r="ME721" s="1"/>
      <c r="MF721" s="1"/>
      <c r="MG721" s="1"/>
      <c r="MH721" s="1"/>
      <c r="MI721" s="1"/>
      <c r="MJ721" s="1"/>
      <c r="MK721" s="1"/>
      <c r="ML721" s="1"/>
      <c r="MM721" s="1"/>
      <c r="MN721" s="1"/>
      <c r="MO721" s="1"/>
      <c r="MP721" s="1"/>
      <c r="MQ721" s="1"/>
      <c r="MR721" s="1"/>
      <c r="MS721" s="1"/>
      <c r="MT721" s="1"/>
      <c r="MU721" s="1"/>
      <c r="MV721" s="1"/>
      <c r="MW721" s="1"/>
      <c r="MX721" s="1"/>
      <c r="MY721" s="1"/>
      <c r="MZ721" s="1"/>
      <c r="NA721" s="1"/>
      <c r="NB721" s="1"/>
      <c r="NC721" s="1"/>
      <c r="ND721" s="1"/>
      <c r="NE721" s="1"/>
      <c r="NF721" s="1"/>
      <c r="NG721" s="1"/>
      <c r="NH721" s="1"/>
      <c r="NI721" s="1"/>
      <c r="NJ721" s="1"/>
      <c r="NK721" s="1"/>
      <c r="NL721" s="1"/>
      <c r="NM721" s="1"/>
      <c r="NN721" s="1"/>
      <c r="NO721" s="1"/>
      <c r="NP721" s="1"/>
      <c r="NQ721" s="1"/>
      <c r="NR721" s="1"/>
      <c r="NS721" s="1"/>
      <c r="NT721" s="1"/>
      <c r="NU721" s="1"/>
      <c r="NV721" s="1"/>
      <c r="NW721" s="1"/>
      <c r="NX721" s="1"/>
      <c r="NY721" s="1"/>
      <c r="NZ721" s="1"/>
      <c r="OA721" s="1"/>
      <c r="OB721" s="1"/>
      <c r="OC721" s="1"/>
      <c r="OD721" s="1"/>
      <c r="OE721" s="1"/>
      <c r="OF721" s="1"/>
      <c r="OG721" s="1"/>
      <c r="OH721" s="1"/>
      <c r="OI721" s="1"/>
      <c r="OJ721" s="1"/>
      <c r="OK721" s="1"/>
      <c r="OL721" s="1"/>
      <c r="OM721" s="1"/>
      <c r="ON721" s="1"/>
      <c r="OO721" s="1"/>
      <c r="OP721" s="1"/>
      <c r="OQ721" s="1"/>
      <c r="OR721" s="1"/>
      <c r="OS721" s="1"/>
      <c r="OT721" s="1"/>
      <c r="OU721" s="1"/>
      <c r="OV721" s="1"/>
      <c r="OW721" s="1"/>
      <c r="OX721" s="1"/>
      <c r="OY721" s="1"/>
      <c r="OZ721" s="1"/>
      <c r="PA721" s="1"/>
      <c r="PB721" s="1"/>
      <c r="PC721" s="1"/>
      <c r="PD721" s="1"/>
      <c r="PE721" s="1"/>
      <c r="PF721" s="1"/>
      <c r="PG721" s="1"/>
      <c r="PH721" s="1"/>
      <c r="PI721" s="1"/>
      <c r="PJ721" s="1"/>
      <c r="PK721" s="1"/>
      <c r="PL721" s="1"/>
      <c r="PM721" s="1"/>
      <c r="PN721" s="1"/>
      <c r="PO721" s="1"/>
      <c r="PP721" s="1"/>
      <c r="PQ721" s="1"/>
      <c r="PR721" s="1"/>
      <c r="PS721" s="1"/>
      <c r="PT721" s="1"/>
      <c r="PU721" s="1"/>
      <c r="PV721" s="1"/>
      <c r="PW721" s="1"/>
      <c r="PX721" s="1"/>
      <c r="PY721" s="1"/>
      <c r="PZ721" s="1"/>
      <c r="QA721" s="1"/>
      <c r="QB721" s="1"/>
      <c r="QC721" s="1"/>
      <c r="QD721" s="1"/>
      <c r="QE721" s="1"/>
      <c r="QF721" s="1"/>
      <c r="QG721" s="1"/>
      <c r="QH721" s="1"/>
      <c r="QI721" s="1"/>
      <c r="QJ721" s="1"/>
      <c r="QK721" s="1"/>
      <c r="QL721" s="1"/>
      <c r="QM721" s="1"/>
      <c r="QN721" s="1"/>
      <c r="QO721" s="1"/>
      <c r="QP721" s="1"/>
      <c r="QQ721" s="1"/>
      <c r="QR721" s="1"/>
      <c r="QS721" s="1"/>
      <c r="QT721" s="1"/>
      <c r="QU721" s="1"/>
      <c r="QV721" s="1"/>
      <c r="QW721" s="1"/>
      <c r="QX721" s="1"/>
      <c r="QY721" s="1"/>
      <c r="QZ721" s="1"/>
      <c r="RA721" s="1"/>
      <c r="RB721" s="1"/>
      <c r="RC721" s="1"/>
      <c r="RD721" s="1"/>
      <c r="RE721" s="1"/>
      <c r="RF721" s="1"/>
      <c r="RG721" s="1"/>
      <c r="RH721" s="1"/>
      <c r="RI721" s="1"/>
      <c r="RJ721" s="1"/>
      <c r="RK721" s="1"/>
      <c r="RL721" s="1"/>
      <c r="RM721" s="1"/>
      <c r="RN721" s="1"/>
      <c r="RO721" s="1"/>
      <c r="RP721" s="1"/>
      <c r="RQ721" s="1"/>
      <c r="RR721" s="1"/>
      <c r="RS721" s="1"/>
      <c r="RT721" s="1"/>
      <c r="RU721" s="1"/>
      <c r="RV721" s="1"/>
      <c r="RW721" s="1"/>
      <c r="RX721" s="1"/>
      <c r="RY721" s="1"/>
      <c r="RZ721" s="1"/>
      <c r="SA721" s="1"/>
      <c r="SB721" s="1"/>
      <c r="SC721" s="1"/>
      <c r="SD721" s="1"/>
      <c r="SE721" s="1"/>
      <c r="SF721" s="1"/>
      <c r="SG721" s="1"/>
      <c r="SH721" s="1"/>
      <c r="SI721" s="1"/>
      <c r="SJ721" s="1"/>
      <c r="SK721" s="1"/>
      <c r="SL721" s="1"/>
      <c r="SM721" s="1"/>
      <c r="SN721" s="1"/>
      <c r="SO721" s="1"/>
      <c r="SP721" s="1"/>
      <c r="SQ721" s="1"/>
      <c r="SR721" s="1"/>
      <c r="SS721" s="1"/>
      <c r="ST721" s="1"/>
      <c r="SU721" s="1"/>
      <c r="SV721" s="1"/>
      <c r="SW721" s="1"/>
      <c r="SX721" s="1"/>
      <c r="SY721" s="1"/>
      <c r="SZ721" s="1"/>
      <c r="TA721" s="1"/>
      <c r="TB721" s="1"/>
      <c r="TC721" s="1"/>
      <c r="TD721" s="1"/>
      <c r="TE721" s="1"/>
      <c r="TF721" s="1"/>
      <c r="TG721" s="1"/>
      <c r="TH721" s="1"/>
      <c r="TI721" s="1"/>
      <c r="TJ721" s="1"/>
      <c r="TK721" s="1"/>
      <c r="TL721" s="1"/>
      <c r="TM721" s="1"/>
      <c r="TN721" s="1"/>
      <c r="TO721" s="1"/>
      <c r="TP721" s="1"/>
      <c r="TQ721" s="1"/>
      <c r="TR721" s="1"/>
      <c r="TS721" s="1"/>
      <c r="TT721" s="1"/>
      <c r="TU721" s="1"/>
      <c r="TV721" s="1"/>
      <c r="TW721" s="1"/>
      <c r="TX721" s="1"/>
      <c r="TY721" s="1"/>
      <c r="TZ721" s="1"/>
      <c r="UA721" s="1"/>
      <c r="UB721" s="1"/>
      <c r="UC721" s="1"/>
      <c r="UD721" s="1"/>
      <c r="UE721" s="1"/>
      <c r="UF721" s="1"/>
      <c r="UG721" s="1"/>
      <c r="UH721" s="1"/>
      <c r="UI721" s="1"/>
      <c r="UJ721" s="1"/>
      <c r="UK721" s="1"/>
      <c r="UL721" s="1"/>
      <c r="UM721" s="1"/>
      <c r="UN721" s="1"/>
      <c r="UO721" s="1"/>
      <c r="UP721" s="1"/>
      <c r="UQ721" s="1"/>
      <c r="UR721" s="1"/>
      <c r="US721" s="1"/>
      <c r="UT721" s="1"/>
      <c r="UU721" s="1"/>
      <c r="UV721" s="1"/>
      <c r="UW721" s="1"/>
      <c r="UX721" s="1"/>
      <c r="UY721" s="1"/>
      <c r="UZ721" s="1"/>
      <c r="VA721" s="1"/>
      <c r="VB721" s="1"/>
      <c r="VC721" s="1"/>
      <c r="VD721" s="1"/>
      <c r="VE721" s="1"/>
      <c r="VF721" s="1"/>
      <c r="VG721" s="1"/>
      <c r="VH721" s="1"/>
      <c r="VI721" s="1"/>
      <c r="VJ721" s="1"/>
      <c r="VK721" s="1"/>
      <c r="VL721" s="1"/>
      <c r="VM721" s="1"/>
      <c r="VN721" s="1"/>
      <c r="VO721" s="1"/>
      <c r="VP721" s="1"/>
      <c r="VQ721" s="1"/>
      <c r="VR721" s="1"/>
      <c r="VS721" s="1"/>
      <c r="VT721" s="1"/>
      <c r="VU721" s="1"/>
      <c r="VV721" s="1"/>
      <c r="VW721" s="1"/>
      <c r="VX721" s="1"/>
      <c r="VY721" s="1"/>
      <c r="VZ721" s="1"/>
      <c r="WA721" s="1"/>
      <c r="WB721" s="1"/>
      <c r="WC721" s="1"/>
      <c r="WD721" s="1"/>
      <c r="WE721" s="1"/>
      <c r="WF721" s="1"/>
      <c r="WG721" s="1"/>
      <c r="WH721" s="1"/>
      <c r="WI721" s="1"/>
      <c r="WJ721" s="1"/>
      <c r="WK721" s="1"/>
      <c r="WL721" s="1"/>
      <c r="WM721" s="1"/>
      <c r="WN721" s="1"/>
      <c r="WO721" s="1"/>
      <c r="WP721" s="1"/>
      <c r="WQ721" s="1"/>
      <c r="WR721" s="1"/>
      <c r="WS721" s="1"/>
      <c r="WT721" s="1"/>
      <c r="WU721" s="1"/>
      <c r="WV721" s="1"/>
      <c r="WW721" s="1"/>
      <c r="WX721" s="1"/>
      <c r="WY721" s="1"/>
      <c r="WZ721" s="1"/>
      <c r="XA721" s="1"/>
      <c r="XB721" s="1"/>
      <c r="XC721" s="1"/>
      <c r="XD721" s="1"/>
      <c r="XE721" s="1"/>
      <c r="XF721" s="1"/>
      <c r="XG721" s="1"/>
      <c r="XH721" s="1"/>
      <c r="XI721" s="1"/>
      <c r="XJ721" s="1"/>
      <c r="XK721" s="1"/>
      <c r="XL721" s="1"/>
      <c r="XM721" s="1"/>
      <c r="XN721" s="1"/>
      <c r="XO721" s="1"/>
      <c r="XP721" s="1"/>
      <c r="XQ721" s="1"/>
      <c r="XR721" s="1"/>
      <c r="XS721" s="1"/>
      <c r="XT721" s="1"/>
      <c r="XU721" s="1"/>
      <c r="XV721" s="1"/>
      <c r="XW721" s="1"/>
      <c r="XX721" s="1"/>
      <c r="XY721" s="1"/>
      <c r="XZ721" s="1"/>
      <c r="YA721" s="1"/>
      <c r="YB721" s="1"/>
      <c r="YC721" s="1"/>
      <c r="YD721" s="1"/>
      <c r="YE721" s="1"/>
      <c r="YF721" s="1"/>
      <c r="YG721" s="1"/>
      <c r="YH721" s="1"/>
      <c r="YI721" s="1"/>
      <c r="YJ721" s="1"/>
      <c r="YK721" s="1"/>
      <c r="YL721" s="1"/>
      <c r="YM721" s="1"/>
      <c r="YN721" s="1"/>
      <c r="YO721" s="1"/>
      <c r="YP721" s="1"/>
      <c r="YQ721" s="1"/>
      <c r="YR721" s="1"/>
      <c r="YS721" s="1"/>
      <c r="YT721" s="1"/>
      <c r="YU721" s="1"/>
      <c r="YV721" s="1"/>
      <c r="YW721" s="1"/>
      <c r="YX721" s="1"/>
      <c r="YY721" s="1"/>
      <c r="YZ721" s="1"/>
      <c r="ZA721" s="1"/>
      <c r="ZB721" s="1"/>
      <c r="ZC721" s="1"/>
      <c r="ZD721" s="1"/>
      <c r="ZE721" s="1"/>
      <c r="ZF721" s="1"/>
      <c r="ZG721" s="1"/>
      <c r="ZH721" s="1"/>
      <c r="ZI721" s="1"/>
      <c r="ZJ721" s="1"/>
      <c r="ZK721" s="1"/>
      <c r="ZL721" s="1"/>
      <c r="ZM721" s="1"/>
      <c r="ZN721" s="1"/>
      <c r="ZO721" s="1"/>
      <c r="ZP721" s="1"/>
      <c r="ZQ721" s="1"/>
      <c r="ZR721" s="1"/>
      <c r="ZS721" s="1"/>
      <c r="ZT721" s="1"/>
      <c r="ZU721" s="1"/>
      <c r="ZV721" s="1"/>
      <c r="ZW721" s="1"/>
      <c r="ZX721" s="1"/>
      <c r="ZY721" s="1"/>
      <c r="ZZ721" s="1"/>
      <c r="AAA721" s="1"/>
      <c r="AAB721" s="1"/>
      <c r="AAC721" s="1"/>
      <c r="AAD721" s="1"/>
      <c r="AAE721" s="1"/>
      <c r="AAF721" s="1"/>
      <c r="AAG721" s="1"/>
      <c r="AAH721" s="1"/>
      <c r="AAI721" s="1"/>
      <c r="AAJ721" s="1"/>
      <c r="AAK721" s="1"/>
      <c r="AAL721" s="1"/>
      <c r="AAM721" s="1"/>
      <c r="AAN721" s="1"/>
      <c r="AAO721" s="1"/>
      <c r="AAP721" s="1"/>
      <c r="AAQ721" s="1"/>
      <c r="AAR721" s="1"/>
      <c r="AAS721" s="1"/>
      <c r="AAT721" s="1"/>
      <c r="AAU721" s="1"/>
      <c r="AAV721" s="1"/>
      <c r="AAW721" s="1"/>
      <c r="AAX721" s="1"/>
      <c r="AAY721" s="1"/>
      <c r="AAZ721" s="1"/>
      <c r="ABA721" s="1"/>
      <c r="ABB721" s="1"/>
      <c r="ABC721" s="1"/>
      <c r="ABD721" s="1"/>
      <c r="ABE721" s="1"/>
      <c r="ABF721" s="1"/>
      <c r="ABG721" s="1"/>
      <c r="ABH721" s="1"/>
      <c r="ABI721" s="1"/>
      <c r="ABJ721" s="1"/>
      <c r="ABK721" s="1"/>
      <c r="ABL721" s="1"/>
      <c r="ABM721" s="1"/>
      <c r="ABN721" s="1"/>
      <c r="ABO721" s="1"/>
      <c r="ABP721" s="1"/>
      <c r="ABQ721" s="1"/>
      <c r="ABR721" s="1"/>
      <c r="ABS721" s="1"/>
      <c r="ABT721" s="1"/>
      <c r="ABU721" s="1"/>
      <c r="ABV721" s="1"/>
      <c r="ABW721" s="1"/>
      <c r="ABX721" s="1"/>
      <c r="ABY721" s="1"/>
      <c r="ABZ721" s="1"/>
      <c r="ACA721" s="1"/>
      <c r="ACB721" s="1"/>
      <c r="ACC721" s="1"/>
      <c r="ACD721" s="1"/>
      <c r="ACE721" s="1"/>
      <c r="ACF721" s="1"/>
      <c r="ACG721" s="1"/>
      <c r="ACH721" s="1"/>
      <c r="ACI721" s="1"/>
      <c r="ACJ721" s="1"/>
      <c r="ACK721" s="1"/>
      <c r="ACL721" s="1"/>
      <c r="ACM721" s="1"/>
      <c r="ACN721" s="1"/>
      <c r="ACO721" s="1"/>
      <c r="ACP721" s="1"/>
      <c r="ACQ721" s="1"/>
      <c r="ACR721" s="1"/>
      <c r="ACS721" s="1"/>
      <c r="ACT721" s="1"/>
      <c r="ACU721" s="1"/>
      <c r="ACV721" s="1"/>
      <c r="ACW721" s="1"/>
      <c r="ACX721" s="1"/>
      <c r="ACY721" s="1"/>
      <c r="ACZ721" s="1"/>
      <c r="ADA721" s="1"/>
      <c r="ADB721" s="1"/>
      <c r="ADC721" s="1"/>
      <c r="ADD721" s="1"/>
      <c r="ADE721" s="1"/>
      <c r="ADF721" s="1"/>
      <c r="ADG721" s="1"/>
      <c r="ADH721" s="1"/>
      <c r="ADI721" s="1"/>
      <c r="ADJ721" s="1"/>
      <c r="ADK721" s="1"/>
      <c r="ADL721" s="1"/>
      <c r="ADM721" s="1"/>
      <c r="ADN721" s="1"/>
      <c r="ADO721" s="1"/>
      <c r="ADP721" s="1"/>
      <c r="ADQ721" s="1"/>
      <c r="ADR721" s="1"/>
      <c r="ADS721" s="1"/>
      <c r="ADT721" s="1"/>
      <c r="ADU721" s="1"/>
      <c r="ADV721" s="1"/>
      <c r="ADW721" s="1"/>
      <c r="ADX721" s="1"/>
      <c r="ADY721" s="1"/>
      <c r="ADZ721" s="1"/>
      <c r="AEA721" s="1"/>
      <c r="AEB721" s="1"/>
      <c r="AEC721" s="1"/>
      <c r="AED721" s="1"/>
      <c r="AEE721" s="1"/>
      <c r="AEF721" s="1"/>
      <c r="AEG721" s="1"/>
      <c r="AEH721" s="1"/>
      <c r="AEI721" s="1"/>
      <c r="AEJ721" s="1"/>
      <c r="AEK721" s="1"/>
      <c r="AEL721" s="1"/>
      <c r="AEM721" s="1"/>
      <c r="AEN721" s="1"/>
      <c r="AEO721" s="1"/>
      <c r="AEP721" s="1"/>
      <c r="AEQ721" s="1"/>
      <c r="AER721" s="1"/>
      <c r="AES721" s="1"/>
      <c r="AET721" s="1"/>
      <c r="AEU721" s="1"/>
      <c r="AEV721" s="1"/>
      <c r="AEW721" s="1"/>
      <c r="AEX721" s="1"/>
      <c r="AEY721" s="1"/>
      <c r="AEZ721" s="1"/>
      <c r="AFA721" s="1"/>
      <c r="AFB721" s="1"/>
      <c r="AFC721" s="1"/>
      <c r="AFD721" s="1"/>
      <c r="AFE721" s="1"/>
      <c r="AFF721" s="1"/>
      <c r="AFG721" s="1"/>
      <c r="AFH721" s="1"/>
      <c r="AFI721" s="1"/>
      <c r="AFJ721" s="1"/>
      <c r="AFK721" s="1"/>
      <c r="AFL721" s="1"/>
      <c r="AFM721" s="1"/>
      <c r="AFN721" s="1"/>
      <c r="AFO721" s="1"/>
      <c r="AFP721" s="1"/>
      <c r="AFQ721" s="1"/>
      <c r="AFR721" s="1"/>
      <c r="AFS721" s="1"/>
      <c r="AFT721" s="1"/>
      <c r="AFU721" s="1"/>
      <c r="AFV721" s="1"/>
      <c r="AFW721" s="1"/>
      <c r="AFX721" s="1"/>
      <c r="AFY721" s="1"/>
      <c r="AFZ721" s="1"/>
      <c r="AGA721" s="1"/>
      <c r="AGB721" s="1"/>
      <c r="AGC721" s="1"/>
      <c r="AGD721" s="1"/>
      <c r="AGE721" s="1"/>
      <c r="AGF721" s="1"/>
      <c r="AGG721" s="1"/>
      <c r="AGH721" s="1"/>
      <c r="AGI721" s="1"/>
      <c r="AGJ721" s="1"/>
      <c r="AGK721" s="1"/>
      <c r="AGL721" s="1"/>
      <c r="AGM721" s="1"/>
      <c r="AGN721" s="1"/>
      <c r="AGO721" s="1"/>
      <c r="AGP721" s="1"/>
      <c r="AGQ721" s="1"/>
      <c r="AGR721" s="1"/>
      <c r="AGS721" s="1"/>
      <c r="AGT721" s="1"/>
      <c r="AGU721" s="1"/>
      <c r="AGV721" s="1"/>
      <c r="AGW721" s="1"/>
      <c r="AGX721" s="1"/>
      <c r="AGY721" s="1"/>
      <c r="AGZ721" s="1"/>
      <c r="AHA721" s="1"/>
      <c r="AHB721" s="1"/>
      <c r="AHC721" s="1"/>
      <c r="AHD721" s="1"/>
      <c r="AHE721" s="1"/>
      <c r="AHF721" s="1"/>
      <c r="AHG721" s="1"/>
      <c r="AHH721" s="1"/>
      <c r="AHI721" s="1"/>
      <c r="AHJ721" s="1"/>
      <c r="AHK721" s="1"/>
      <c r="AHL721" s="1"/>
      <c r="AHM721" s="1"/>
      <c r="AHN721" s="1"/>
      <c r="AHO721" s="1"/>
      <c r="AHP721" s="1"/>
      <c r="AHQ721" s="1"/>
      <c r="AHR721" s="1"/>
      <c r="AHS721" s="1"/>
      <c r="AHT721" s="1"/>
      <c r="AHU721" s="1"/>
      <c r="AHV721" s="1"/>
      <c r="AHW721" s="1"/>
      <c r="AHX721" s="1"/>
      <c r="AHY721" s="1"/>
      <c r="AHZ721" s="1"/>
      <c r="AIA721" s="1"/>
      <c r="AIB721" s="1"/>
      <c r="AIC721" s="1"/>
      <c r="AID721" s="1"/>
      <c r="AIE721" s="1"/>
      <c r="AIF721" s="1"/>
      <c r="AIG721" s="1"/>
      <c r="AIH721" s="1"/>
      <c r="AII721" s="1"/>
      <c r="AIJ721" s="1"/>
      <c r="AIK721" s="1"/>
      <c r="AIL721" s="1"/>
      <c r="AIM721" s="1"/>
      <c r="AIN721" s="1"/>
      <c r="AIO721" s="1"/>
      <c r="AIP721" s="1"/>
      <c r="AIQ721" s="1"/>
      <c r="AIR721" s="1"/>
      <c r="AIS721" s="1"/>
      <c r="AIT721" s="1"/>
      <c r="AIU721" s="1"/>
      <c r="AIV721" s="1"/>
      <c r="AIW721" s="1"/>
      <c r="AIX721" s="1"/>
      <c r="AIY721" s="1"/>
      <c r="AIZ721" s="1"/>
      <c r="AJA721" s="1"/>
      <c r="AJB721" s="1"/>
      <c r="AJC721" s="1"/>
      <c r="AJD721" s="1"/>
      <c r="AJE721" s="1"/>
      <c r="AJF721" s="1"/>
      <c r="AJG721" s="1"/>
      <c r="AJH721" s="1"/>
      <c r="AJI721" s="1"/>
      <c r="AJJ721" s="1"/>
      <c r="AJK721" s="1"/>
      <c r="AJL721" s="1"/>
      <c r="AJM721" s="1"/>
      <c r="AJN721" s="1"/>
      <c r="AJO721" s="1"/>
      <c r="AJP721" s="1"/>
      <c r="AJQ721" s="1"/>
      <c r="AJR721" s="1"/>
      <c r="AJS721" s="1"/>
      <c r="AJT721" s="1"/>
      <c r="AJU721" s="1"/>
      <c r="AJV721" s="1"/>
      <c r="AJW721" s="1"/>
      <c r="AJX721" s="1"/>
      <c r="AJY721" s="1"/>
      <c r="AJZ721" s="1"/>
      <c r="AKA721" s="1"/>
      <c r="AKB721" s="1"/>
      <c r="AKC721" s="1"/>
      <c r="AKD721" s="1"/>
      <c r="AKE721" s="1"/>
      <c r="AKF721" s="1"/>
      <c r="AKG721" s="1"/>
      <c r="AKH721" s="1"/>
      <c r="AKI721" s="1"/>
      <c r="AKJ721" s="1"/>
      <c r="AKK721" s="1"/>
      <c r="AKL721" s="1"/>
      <c r="AKM721" s="1"/>
      <c r="AKN721" s="1"/>
      <c r="AKO721" s="1"/>
      <c r="AKP721" s="1"/>
      <c r="AKQ721" s="1"/>
      <c r="AKR721" s="1"/>
      <c r="AKS721" s="1"/>
      <c r="AKT721" s="1"/>
      <c r="AKU721" s="1"/>
      <c r="AKV721" s="1"/>
      <c r="AKW721" s="1"/>
      <c r="AKX721" s="1"/>
      <c r="AKY721" s="1"/>
      <c r="AKZ721" s="1"/>
      <c r="ALA721" s="1"/>
      <c r="ALB721" s="1"/>
      <c r="ALC721" s="1"/>
      <c r="ALD721" s="1"/>
      <c r="ALE721" s="1"/>
      <c r="ALF721" s="1"/>
      <c r="ALG721" s="1"/>
      <c r="ALH721" s="1"/>
      <c r="ALI721" s="1"/>
      <c r="ALJ721" s="1"/>
      <c r="ALK721" s="1"/>
      <c r="ALL721" s="1"/>
      <c r="ALM721" s="1"/>
      <c r="ALN721" s="1"/>
      <c r="ALO721" s="1"/>
      <c r="ALP721" s="1"/>
      <c r="ALQ721" s="1"/>
      <c r="ALR721" s="1"/>
      <c r="ALS721" s="1"/>
      <c r="ALT721" s="1"/>
      <c r="ALU721" s="1"/>
      <c r="ALV721" s="1"/>
      <c r="ALW721" s="1"/>
      <c r="ALX721" s="1"/>
      <c r="ALY721" s="1"/>
      <c r="ALZ721" s="1"/>
      <c r="AMA721" s="1"/>
      <c r="AMB721" s="1"/>
      <c r="AMC721" s="1"/>
      <c r="AMD721" s="1"/>
      <c r="AME721" s="1"/>
      <c r="AMF721" s="1"/>
      <c r="AMG721" s="1"/>
      <c r="AMH721" s="1"/>
      <c r="AMI721" s="1"/>
      <c r="AMJ721" s="1"/>
      <c r="AMK721" s="1"/>
      <c r="AML721" s="1"/>
      <c r="AMM721" s="1"/>
      <c r="AMN721" s="1"/>
      <c r="AMO721" s="1"/>
      <c r="AMP721" s="1"/>
      <c r="AMQ721" s="1"/>
      <c r="AMR721" s="1"/>
      <c r="AMS721" s="1"/>
      <c r="AMT721" s="1"/>
      <c r="AMU721" s="1"/>
      <c r="AMV721" s="1"/>
      <c r="AMW721" s="1"/>
      <c r="AMX721" s="1"/>
      <c r="AMY721" s="1"/>
      <c r="AMZ721" s="1"/>
      <c r="ANA721" s="1"/>
      <c r="ANB721" s="1"/>
      <c r="ANC721" s="1"/>
      <c r="AND721" s="1"/>
      <c r="ANE721" s="1"/>
      <c r="ANF721" s="1"/>
      <c r="ANG721" s="1"/>
      <c r="ANH721" s="1"/>
      <c r="ANI721" s="1"/>
      <c r="ANJ721" s="1"/>
      <c r="ANK721" s="1"/>
      <c r="ANL721" s="1"/>
      <c r="ANM721" s="1"/>
      <c r="ANN721" s="1"/>
      <c r="ANO721" s="1"/>
      <c r="ANP721" s="1"/>
      <c r="ANQ721" s="1"/>
      <c r="ANR721" s="1"/>
      <c r="ANS721" s="1"/>
      <c r="ANT721" s="1"/>
      <c r="ANU721" s="1"/>
      <c r="ANV721" s="1"/>
      <c r="ANW721" s="1"/>
      <c r="ANX721" s="1"/>
      <c r="ANY721" s="1"/>
      <c r="ANZ721" s="1"/>
      <c r="AOA721" s="1"/>
      <c r="AOB721" s="1"/>
      <c r="AOC721" s="1"/>
      <c r="AOD721" s="1"/>
      <c r="AOE721" s="1"/>
      <c r="AOF721" s="1"/>
      <c r="AOG721" s="1"/>
      <c r="AOH721" s="1"/>
      <c r="AOI721" s="1"/>
      <c r="AOJ721" s="1"/>
      <c r="AOK721" s="1"/>
      <c r="AOL721" s="1"/>
      <c r="AOM721" s="1"/>
      <c r="AON721" s="1"/>
      <c r="AOO721" s="1"/>
      <c r="AOP721" s="1"/>
      <c r="AOQ721" s="1"/>
      <c r="AOR721" s="1"/>
      <c r="AOS721" s="1"/>
      <c r="AOT721" s="1"/>
      <c r="AOU721" s="1"/>
      <c r="AOV721" s="1"/>
      <c r="AOW721" s="1"/>
      <c r="AOX721" s="1"/>
      <c r="AOY721" s="1"/>
      <c r="AOZ721" s="1"/>
      <c r="APA721" s="1"/>
      <c r="APB721" s="1"/>
      <c r="APC721" s="1"/>
      <c r="APD721" s="1"/>
      <c r="APE721" s="1"/>
      <c r="APF721" s="1"/>
      <c r="APG721" s="1"/>
      <c r="APH721" s="1"/>
      <c r="API721" s="1"/>
      <c r="APJ721" s="1"/>
      <c r="APK721" s="1"/>
      <c r="APL721" s="1"/>
      <c r="APM721" s="1"/>
      <c r="APN721" s="1"/>
      <c r="APO721" s="1"/>
      <c r="APP721" s="1"/>
      <c r="APQ721" s="1"/>
      <c r="APR721" s="1"/>
      <c r="APS721" s="1"/>
      <c r="APT721" s="1"/>
      <c r="APU721" s="1"/>
      <c r="APV721" s="1"/>
      <c r="APW721" s="1"/>
      <c r="APX721" s="1"/>
      <c r="APY721" s="1"/>
      <c r="APZ721" s="1"/>
      <c r="AQA721" s="1"/>
      <c r="AQB721" s="1"/>
      <c r="AQC721" s="1"/>
      <c r="AQD721" s="1"/>
      <c r="AQE721" s="1"/>
      <c r="AQF721" s="1"/>
      <c r="AQG721" s="1"/>
      <c r="AQH721" s="1"/>
      <c r="AQI721" s="1"/>
      <c r="AQJ721" s="1"/>
      <c r="AQK721" s="1"/>
      <c r="AQL721" s="1"/>
      <c r="AQM721" s="1"/>
      <c r="AQN721" s="1"/>
      <c r="AQO721" s="1"/>
      <c r="AQP721" s="1"/>
      <c r="AQQ721" s="1"/>
      <c r="AQR721" s="1"/>
      <c r="AQS721" s="1"/>
      <c r="AQT721" s="1"/>
      <c r="AQU721" s="1"/>
      <c r="AQV721" s="1"/>
      <c r="AQW721" s="1"/>
      <c r="AQX721" s="1"/>
      <c r="AQY721" s="1"/>
      <c r="AQZ721" s="1"/>
      <c r="ARA721" s="1"/>
      <c r="ARB721" s="1"/>
      <c r="ARC721" s="1"/>
      <c r="ARD721" s="1"/>
      <c r="ARE721" s="1"/>
      <c r="ARF721" s="1"/>
      <c r="ARG721" s="1"/>
      <c r="ARH721" s="1"/>
      <c r="ARI721" s="1"/>
      <c r="ARJ721" s="1"/>
      <c r="ARK721" s="1"/>
      <c r="ARL721" s="1"/>
      <c r="ARM721" s="1"/>
      <c r="ARN721" s="1"/>
      <c r="ARO721" s="1"/>
      <c r="ARP721" s="1"/>
      <c r="ARQ721" s="1"/>
      <c r="ARR721" s="1"/>
      <c r="ARS721" s="1"/>
      <c r="ART721" s="1"/>
      <c r="ARU721" s="1"/>
      <c r="ARV721" s="1"/>
      <c r="ARW721" s="1"/>
      <c r="ARX721" s="1"/>
      <c r="ARY721" s="1"/>
      <c r="ARZ721" s="1"/>
      <c r="ASA721" s="1"/>
      <c r="ASB721" s="1"/>
      <c r="ASC721" s="1"/>
      <c r="ASD721" s="1"/>
      <c r="ASE721" s="1"/>
      <c r="ASF721" s="1"/>
      <c r="ASG721" s="1"/>
      <c r="ASH721" s="1"/>
      <c r="ASI721" s="1"/>
      <c r="ASJ721" s="1"/>
      <c r="ASK721" s="1"/>
      <c r="ASL721" s="1"/>
      <c r="ASM721" s="1"/>
      <c r="ASN721" s="1"/>
      <c r="ASO721" s="1"/>
      <c r="ASP721" s="1"/>
      <c r="ASQ721" s="1"/>
      <c r="ASR721" s="1"/>
      <c r="ASS721" s="1"/>
      <c r="AST721" s="1"/>
      <c r="ASU721" s="1"/>
      <c r="ASV721" s="1"/>
      <c r="ASW721" s="1"/>
      <c r="ASX721" s="1"/>
      <c r="ASY721" s="1"/>
      <c r="ASZ721" s="1"/>
      <c r="ATA721" s="1"/>
      <c r="ATB721" s="1"/>
      <c r="ATC721" s="1"/>
      <c r="ATD721" s="1"/>
      <c r="ATE721" s="1"/>
      <c r="ATF721" s="1"/>
      <c r="ATG721" s="1"/>
      <c r="ATH721" s="1"/>
      <c r="ATI721" s="1"/>
      <c r="ATJ721" s="1"/>
      <c r="ATK721" s="1"/>
      <c r="ATL721" s="1"/>
      <c r="ATM721" s="1"/>
      <c r="ATN721" s="1"/>
      <c r="ATO721" s="1"/>
      <c r="ATP721" s="1"/>
      <c r="ATQ721" s="1"/>
      <c r="ATR721" s="1"/>
      <c r="ATS721" s="1"/>
      <c r="ATT721" s="1"/>
      <c r="ATU721" s="1"/>
      <c r="ATV721" s="1"/>
      <c r="ATW721" s="1"/>
      <c r="ATX721" s="1"/>
      <c r="ATY721" s="1"/>
      <c r="ATZ721" s="1"/>
      <c r="AUA721" s="1"/>
      <c r="AUB721" s="1"/>
      <c r="AUC721" s="1"/>
      <c r="AUD721" s="1"/>
      <c r="AUE721" s="1"/>
      <c r="AUF721" s="1"/>
      <c r="AUG721" s="1"/>
      <c r="AUH721" s="1"/>
      <c r="AUI721" s="1"/>
      <c r="AUJ721" s="1"/>
      <c r="AUK721" s="1"/>
      <c r="AUL721" s="1"/>
      <c r="AUM721" s="1"/>
      <c r="AUN721" s="1"/>
      <c r="AUO721" s="1"/>
      <c r="AUP721" s="1"/>
      <c r="AUQ721" s="1"/>
      <c r="AUR721" s="1"/>
      <c r="AUS721" s="1"/>
      <c r="AUT721" s="1"/>
      <c r="AUU721" s="1"/>
      <c r="AUV721" s="1"/>
      <c r="AUW721" s="1"/>
      <c r="AUX721" s="1"/>
      <c r="AUY721" s="1"/>
      <c r="AUZ721" s="1"/>
      <c r="AVA721" s="1"/>
      <c r="AVB721" s="1"/>
      <c r="AVC721" s="1"/>
      <c r="AVD721" s="1"/>
      <c r="AVE721" s="1"/>
      <c r="AVF721" s="1"/>
      <c r="AVG721" s="1"/>
      <c r="AVH721" s="1"/>
      <c r="AVI721" s="1"/>
      <c r="AVJ721" s="1"/>
      <c r="AVK721" s="1"/>
      <c r="AVL721" s="1"/>
      <c r="AVM721" s="1"/>
      <c r="AVN721" s="1"/>
      <c r="AVO721" s="1"/>
      <c r="AVP721" s="1"/>
      <c r="AVQ721" s="1"/>
      <c r="AVR721" s="1"/>
      <c r="AVS721" s="1"/>
      <c r="AVT721" s="1"/>
      <c r="AVU721" s="1"/>
      <c r="AVV721" s="1"/>
      <c r="AVW721" s="1"/>
      <c r="AVX721" s="1"/>
      <c r="AVY721" s="1"/>
      <c r="AVZ721" s="1"/>
      <c r="AWA721" s="1"/>
      <c r="AWB721" s="1"/>
      <c r="AWC721" s="1"/>
      <c r="AWD721" s="1"/>
      <c r="AWE721" s="1"/>
      <c r="AWF721" s="1"/>
      <c r="AWG721" s="1"/>
      <c r="AWH721" s="1"/>
      <c r="AWI721" s="1"/>
      <c r="AWJ721" s="1"/>
      <c r="AWK721" s="1"/>
      <c r="AWL721" s="1"/>
      <c r="AWM721" s="1"/>
      <c r="AWN721" s="1"/>
      <c r="AWO721" s="1"/>
      <c r="AWP721" s="1"/>
      <c r="AWQ721" s="1"/>
      <c r="AWR721" s="1"/>
      <c r="AWS721" s="1"/>
      <c r="AWT721" s="1"/>
      <c r="AWU721" s="1"/>
      <c r="AWV721" s="1"/>
      <c r="AWW721" s="1"/>
      <c r="AWX721" s="1"/>
      <c r="AWY721" s="1"/>
      <c r="AWZ721" s="1"/>
      <c r="AXA721" s="1"/>
      <c r="AXB721" s="1"/>
      <c r="AXC721" s="1"/>
      <c r="AXD721" s="1"/>
      <c r="AXE721" s="1"/>
      <c r="AXF721" s="1"/>
      <c r="AXG721" s="1"/>
      <c r="AXH721" s="1"/>
      <c r="AXI721" s="1"/>
      <c r="AXJ721" s="1"/>
      <c r="AXK721" s="1"/>
      <c r="AXL721" s="1"/>
      <c r="AXM721" s="1"/>
      <c r="AXN721" s="1"/>
      <c r="AXO721" s="1"/>
      <c r="AXP721" s="1"/>
      <c r="AXQ721" s="1"/>
      <c r="AXR721" s="1"/>
      <c r="AXS721" s="1"/>
      <c r="AXT721" s="1"/>
      <c r="AXU721" s="1"/>
      <c r="AXV721" s="1"/>
      <c r="AXW721" s="1"/>
      <c r="AXX721" s="1"/>
      <c r="AXY721" s="1"/>
      <c r="AXZ721" s="1"/>
      <c r="AYA721" s="1"/>
      <c r="AYB721" s="1"/>
      <c r="AYC721" s="1"/>
      <c r="AYD721" s="1"/>
      <c r="AYE721" s="1"/>
      <c r="AYF721" s="1"/>
      <c r="AYG721" s="1"/>
      <c r="AYH721" s="1"/>
      <c r="AYI721" s="1"/>
      <c r="AYJ721" s="1"/>
      <c r="AYK721" s="1"/>
      <c r="AYL721" s="1"/>
      <c r="AYM721" s="1"/>
      <c r="AYN721" s="1"/>
      <c r="AYO721" s="1"/>
      <c r="AYP721" s="1"/>
      <c r="AYQ721" s="1"/>
      <c r="AYR721" s="1"/>
      <c r="AYS721" s="1"/>
    </row>
    <row r="722" spans="1:1345" s="86" customFormat="1" ht="21.75" customHeight="1" x14ac:dyDescent="0.3">
      <c r="A722" s="140" t="s">
        <v>153</v>
      </c>
      <c r="B722" s="140">
        <v>9</v>
      </c>
      <c r="C722" s="140">
        <v>11</v>
      </c>
      <c r="D722" s="140">
        <v>0</v>
      </c>
      <c r="E722" s="140">
        <v>0</v>
      </c>
      <c r="F722" s="71"/>
      <c r="G722" s="71"/>
      <c r="H722" s="71"/>
      <c r="I722" s="71"/>
      <c r="J722" s="71"/>
      <c r="K722" s="71"/>
      <c r="L722" s="71"/>
      <c r="M722" s="71"/>
      <c r="N722" s="71"/>
      <c r="O722" s="71"/>
      <c r="P722" s="140">
        <f t="shared" si="22"/>
        <v>20</v>
      </c>
      <c r="Q722" s="140">
        <v>12</v>
      </c>
      <c r="R722" s="197">
        <f t="shared" si="23"/>
        <v>0.43478260869565216</v>
      </c>
      <c r="S722" s="140" t="s">
        <v>582</v>
      </c>
      <c r="T722" s="153" t="s">
        <v>2911</v>
      </c>
      <c r="U722" s="153" t="s">
        <v>378</v>
      </c>
      <c r="V722" s="153" t="s">
        <v>263</v>
      </c>
      <c r="W722" s="198" t="s">
        <v>2851</v>
      </c>
      <c r="X722" s="199">
        <v>5</v>
      </c>
      <c r="Y722" s="200" t="s">
        <v>363</v>
      </c>
      <c r="Z722" s="157" t="s">
        <v>2896</v>
      </c>
      <c r="AA722" s="157" t="s">
        <v>254</v>
      </c>
      <c r="AB722" s="157" t="s">
        <v>289</v>
      </c>
      <c r="AC722" s="149"/>
    </row>
    <row r="723" spans="1:1345" s="86" customFormat="1" ht="21.75" customHeight="1" x14ac:dyDescent="0.3">
      <c r="A723" s="140" t="s">
        <v>143</v>
      </c>
      <c r="B723" s="140">
        <v>8</v>
      </c>
      <c r="C723" s="140">
        <v>4</v>
      </c>
      <c r="D723" s="140">
        <v>4</v>
      </c>
      <c r="E723" s="140">
        <v>4</v>
      </c>
      <c r="F723" s="71"/>
      <c r="G723" s="71"/>
      <c r="H723" s="71"/>
      <c r="I723" s="71"/>
      <c r="J723" s="71"/>
      <c r="K723" s="71"/>
      <c r="L723" s="71"/>
      <c r="M723" s="71"/>
      <c r="N723" s="71"/>
      <c r="O723" s="71"/>
      <c r="P723" s="140">
        <f t="shared" si="22"/>
        <v>20</v>
      </c>
      <c r="Q723" s="140">
        <v>7</v>
      </c>
      <c r="R723" s="197">
        <f t="shared" si="23"/>
        <v>0.43478260869565216</v>
      </c>
      <c r="S723" s="140" t="s">
        <v>582</v>
      </c>
      <c r="T723" s="157" t="s">
        <v>2577</v>
      </c>
      <c r="U723" s="157" t="s">
        <v>455</v>
      </c>
      <c r="V723" s="157" t="s">
        <v>306</v>
      </c>
      <c r="W723" s="198" t="s">
        <v>2559</v>
      </c>
      <c r="X723" s="199">
        <v>5</v>
      </c>
      <c r="Y723" s="200" t="s">
        <v>402</v>
      </c>
      <c r="Z723" s="157" t="s">
        <v>2560</v>
      </c>
      <c r="AA723" s="157" t="s">
        <v>894</v>
      </c>
      <c r="AB723" s="157" t="s">
        <v>1056</v>
      </c>
      <c r="AC723" s="149"/>
    </row>
    <row r="724" spans="1:1345" s="86" customFormat="1" ht="21.75" customHeight="1" x14ac:dyDescent="0.3">
      <c r="A724" s="140" t="s">
        <v>147</v>
      </c>
      <c r="B724" s="140">
        <v>8</v>
      </c>
      <c r="C724" s="140">
        <v>7</v>
      </c>
      <c r="D724" s="140">
        <v>1</v>
      </c>
      <c r="E724" s="140">
        <v>4</v>
      </c>
      <c r="F724" s="71"/>
      <c r="G724" s="71"/>
      <c r="H724" s="71"/>
      <c r="I724" s="71"/>
      <c r="J724" s="71"/>
      <c r="K724" s="71"/>
      <c r="L724" s="71"/>
      <c r="M724" s="71"/>
      <c r="N724" s="71"/>
      <c r="O724" s="71"/>
      <c r="P724" s="140">
        <f t="shared" si="22"/>
        <v>20</v>
      </c>
      <c r="Q724" s="140">
        <v>5</v>
      </c>
      <c r="R724" s="197">
        <f t="shared" si="23"/>
        <v>0.43478260869565216</v>
      </c>
      <c r="S724" s="140" t="s">
        <v>582</v>
      </c>
      <c r="T724" s="153" t="s">
        <v>1934</v>
      </c>
      <c r="U724" s="153" t="s">
        <v>604</v>
      </c>
      <c r="V724" s="153" t="s">
        <v>289</v>
      </c>
      <c r="W724" s="198" t="s">
        <v>1924</v>
      </c>
      <c r="X724" s="199">
        <v>5</v>
      </c>
      <c r="Y724" s="200" t="s">
        <v>271</v>
      </c>
      <c r="Z724" s="157" t="s">
        <v>1925</v>
      </c>
      <c r="AA724" s="157" t="s">
        <v>366</v>
      </c>
      <c r="AB724" s="157" t="s">
        <v>326</v>
      </c>
      <c r="AC724" s="149"/>
    </row>
    <row r="725" spans="1:1345" s="86" customFormat="1" ht="21.75" customHeight="1" x14ac:dyDescent="0.3">
      <c r="A725" s="140" t="s">
        <v>151</v>
      </c>
      <c r="B725" s="140">
        <v>10</v>
      </c>
      <c r="C725" s="140">
        <v>6</v>
      </c>
      <c r="D725" s="140">
        <v>3</v>
      </c>
      <c r="E725" s="140">
        <v>1</v>
      </c>
      <c r="F725" s="71"/>
      <c r="G725" s="71"/>
      <c r="H725" s="71"/>
      <c r="I725" s="71"/>
      <c r="J725" s="71"/>
      <c r="K725" s="71"/>
      <c r="L725" s="71"/>
      <c r="M725" s="71"/>
      <c r="N725" s="71"/>
      <c r="O725" s="71"/>
      <c r="P725" s="140">
        <f t="shared" si="22"/>
        <v>20</v>
      </c>
      <c r="Q725" s="140">
        <v>7</v>
      </c>
      <c r="R725" s="197">
        <f t="shared" si="23"/>
        <v>0.43478260869565216</v>
      </c>
      <c r="S725" s="140" t="s">
        <v>582</v>
      </c>
      <c r="T725" s="153" t="s">
        <v>3929</v>
      </c>
      <c r="U725" s="153" t="s">
        <v>3930</v>
      </c>
      <c r="V725" s="153" t="s">
        <v>3931</v>
      </c>
      <c r="W725" s="198" t="s">
        <v>3917</v>
      </c>
      <c r="X725" s="199">
        <v>5</v>
      </c>
      <c r="Y725" s="200" t="s">
        <v>3168</v>
      </c>
      <c r="Z725" s="157" t="s">
        <v>3932</v>
      </c>
      <c r="AA725" s="157" t="s">
        <v>624</v>
      </c>
      <c r="AB725" s="157" t="s">
        <v>2246</v>
      </c>
      <c r="AC725" s="149"/>
    </row>
    <row r="726" spans="1:1345" s="86" customFormat="1" ht="21.75" customHeight="1" x14ac:dyDescent="0.3">
      <c r="A726" s="140" t="s">
        <v>144</v>
      </c>
      <c r="B726" s="140">
        <v>9</v>
      </c>
      <c r="C726" s="140">
        <v>9</v>
      </c>
      <c r="D726" s="140">
        <v>2</v>
      </c>
      <c r="E726" s="140">
        <v>0</v>
      </c>
      <c r="F726" s="71"/>
      <c r="G726" s="71"/>
      <c r="H726" s="71"/>
      <c r="I726" s="71"/>
      <c r="J726" s="71"/>
      <c r="K726" s="71"/>
      <c r="L726" s="71"/>
      <c r="M726" s="71"/>
      <c r="N726" s="71"/>
      <c r="O726" s="71"/>
      <c r="P726" s="140">
        <f t="shared" si="22"/>
        <v>20</v>
      </c>
      <c r="Q726" s="140">
        <v>2</v>
      </c>
      <c r="R726" s="197">
        <f t="shared" si="23"/>
        <v>0.43478260869565216</v>
      </c>
      <c r="S726" s="140" t="s">
        <v>581</v>
      </c>
      <c r="T726" s="153" t="s">
        <v>4698</v>
      </c>
      <c r="U726" s="153" t="s">
        <v>917</v>
      </c>
      <c r="V726" s="153" t="s">
        <v>260</v>
      </c>
      <c r="W726" s="198" t="s">
        <v>4697</v>
      </c>
      <c r="X726" s="199">
        <v>5</v>
      </c>
      <c r="Y726" s="200" t="s">
        <v>402</v>
      </c>
      <c r="Z726" s="157" t="s">
        <v>3164</v>
      </c>
      <c r="AA726" s="157" t="s">
        <v>705</v>
      </c>
      <c r="AB726" s="157" t="s">
        <v>325</v>
      </c>
      <c r="AC726" s="149"/>
    </row>
    <row r="727" spans="1:1345" s="86" customFormat="1" ht="21.75" customHeight="1" x14ac:dyDescent="0.3">
      <c r="A727" s="140" t="s">
        <v>152</v>
      </c>
      <c r="B727" s="140">
        <v>10</v>
      </c>
      <c r="C727" s="140">
        <v>8</v>
      </c>
      <c r="D727" s="140">
        <v>2</v>
      </c>
      <c r="E727" s="140">
        <v>0</v>
      </c>
      <c r="F727" s="71"/>
      <c r="G727" s="71"/>
      <c r="H727" s="71"/>
      <c r="I727" s="71"/>
      <c r="J727" s="71"/>
      <c r="K727" s="71"/>
      <c r="L727" s="71"/>
      <c r="M727" s="71"/>
      <c r="N727" s="71"/>
      <c r="O727" s="71"/>
      <c r="P727" s="140">
        <f t="shared" si="22"/>
        <v>20</v>
      </c>
      <c r="Q727" s="140">
        <v>7</v>
      </c>
      <c r="R727" s="197">
        <f t="shared" si="23"/>
        <v>0.43478260869565216</v>
      </c>
      <c r="S727" s="140" t="s">
        <v>582</v>
      </c>
      <c r="T727" s="153" t="s">
        <v>4743</v>
      </c>
      <c r="U727" s="153" t="s">
        <v>3155</v>
      </c>
      <c r="V727" s="153" t="s">
        <v>425</v>
      </c>
      <c r="W727" s="198" t="s">
        <v>3147</v>
      </c>
      <c r="X727" s="199">
        <v>5</v>
      </c>
      <c r="Y727" s="200" t="s">
        <v>271</v>
      </c>
      <c r="Z727" s="157" t="s">
        <v>989</v>
      </c>
      <c r="AA727" s="157" t="s">
        <v>443</v>
      </c>
      <c r="AB727" s="157" t="s">
        <v>1041</v>
      </c>
      <c r="AC727" s="149"/>
    </row>
    <row r="728" spans="1:1345" s="86" customFormat="1" ht="21.75" customHeight="1" x14ac:dyDescent="0.3">
      <c r="A728" s="140" t="s">
        <v>142</v>
      </c>
      <c r="B728" s="140">
        <v>5</v>
      </c>
      <c r="C728" s="140">
        <v>11</v>
      </c>
      <c r="D728" s="140">
        <v>0</v>
      </c>
      <c r="E728" s="140">
        <v>4</v>
      </c>
      <c r="F728" s="71"/>
      <c r="G728" s="71"/>
      <c r="H728" s="71"/>
      <c r="I728" s="71"/>
      <c r="J728" s="71"/>
      <c r="K728" s="71"/>
      <c r="L728" s="71"/>
      <c r="M728" s="71"/>
      <c r="N728" s="71"/>
      <c r="O728" s="71"/>
      <c r="P728" s="140">
        <f t="shared" si="22"/>
        <v>20</v>
      </c>
      <c r="Q728" s="140">
        <v>16</v>
      </c>
      <c r="R728" s="197">
        <f t="shared" si="23"/>
        <v>0.43478260869565216</v>
      </c>
      <c r="S728" s="140" t="s">
        <v>582</v>
      </c>
      <c r="T728" s="153" t="s">
        <v>1742</v>
      </c>
      <c r="U728" s="153" t="s">
        <v>604</v>
      </c>
      <c r="V728" s="153" t="s">
        <v>249</v>
      </c>
      <c r="W728" s="198" t="s">
        <v>1669</v>
      </c>
      <c r="X728" s="199">
        <v>5</v>
      </c>
      <c r="Y728" s="200" t="s">
        <v>402</v>
      </c>
      <c r="Z728" s="157" t="s">
        <v>1670</v>
      </c>
      <c r="AA728" s="157" t="s">
        <v>366</v>
      </c>
      <c r="AB728" s="157" t="s">
        <v>242</v>
      </c>
      <c r="AC728" s="149"/>
    </row>
    <row r="729" spans="1:1345" s="86" customFormat="1" ht="21.75" customHeight="1" x14ac:dyDescent="0.3">
      <c r="A729" s="140" t="s">
        <v>585</v>
      </c>
      <c r="B729" s="140">
        <v>16</v>
      </c>
      <c r="C729" s="140">
        <v>2</v>
      </c>
      <c r="D729" s="140">
        <v>1</v>
      </c>
      <c r="E729" s="140">
        <v>0</v>
      </c>
      <c r="F729" s="71"/>
      <c r="G729" s="71"/>
      <c r="H729" s="71"/>
      <c r="I729" s="71"/>
      <c r="J729" s="71"/>
      <c r="K729" s="71"/>
      <c r="L729" s="71"/>
      <c r="M729" s="71"/>
      <c r="N729" s="71"/>
      <c r="O729" s="71"/>
      <c r="P729" s="140">
        <f t="shared" si="22"/>
        <v>19</v>
      </c>
      <c r="Q729" s="140">
        <v>15</v>
      </c>
      <c r="R729" s="197">
        <f t="shared" si="23"/>
        <v>0.41304347826086957</v>
      </c>
      <c r="S729" s="140" t="s">
        <v>582</v>
      </c>
      <c r="T729" s="153" t="s">
        <v>591</v>
      </c>
      <c r="U729" s="153" t="s">
        <v>385</v>
      </c>
      <c r="V729" s="153" t="s">
        <v>289</v>
      </c>
      <c r="W729" s="198" t="s">
        <v>316</v>
      </c>
      <c r="X729" s="199">
        <v>5</v>
      </c>
      <c r="Y729" s="200" t="s">
        <v>402</v>
      </c>
      <c r="Z729" s="157" t="s">
        <v>237</v>
      </c>
      <c r="AA729" s="157" t="s">
        <v>238</v>
      </c>
      <c r="AB729" s="157" t="s">
        <v>239</v>
      </c>
      <c r="AC729" s="149"/>
    </row>
    <row r="730" spans="1:1345" s="86" customFormat="1" ht="21.75" customHeight="1" x14ac:dyDescent="0.3">
      <c r="A730" s="140" t="s">
        <v>1743</v>
      </c>
      <c r="B730" s="140">
        <v>9</v>
      </c>
      <c r="C730" s="140">
        <v>10</v>
      </c>
      <c r="D730" s="140">
        <v>0</v>
      </c>
      <c r="E730" s="140">
        <v>0</v>
      </c>
      <c r="F730" s="71"/>
      <c r="G730" s="71"/>
      <c r="H730" s="71"/>
      <c r="I730" s="71"/>
      <c r="J730" s="71"/>
      <c r="K730" s="71"/>
      <c r="L730" s="71"/>
      <c r="M730" s="71"/>
      <c r="N730" s="71"/>
      <c r="O730" s="71"/>
      <c r="P730" s="140">
        <f t="shared" si="22"/>
        <v>19</v>
      </c>
      <c r="Q730" s="140">
        <v>17</v>
      </c>
      <c r="R730" s="197">
        <f t="shared" si="23"/>
        <v>0.41304347826086957</v>
      </c>
      <c r="S730" s="140" t="s">
        <v>582</v>
      </c>
      <c r="T730" s="153" t="s">
        <v>1744</v>
      </c>
      <c r="U730" s="153" t="s">
        <v>279</v>
      </c>
      <c r="V730" s="153" t="s">
        <v>357</v>
      </c>
      <c r="W730" s="198" t="s">
        <v>1669</v>
      </c>
      <c r="X730" s="199">
        <v>5</v>
      </c>
      <c r="Y730" s="200" t="s">
        <v>247</v>
      </c>
      <c r="Z730" s="157" t="s">
        <v>1670</v>
      </c>
      <c r="AA730" s="157" t="s">
        <v>366</v>
      </c>
      <c r="AB730" s="157" t="s">
        <v>242</v>
      </c>
      <c r="AC730" s="149"/>
    </row>
    <row r="731" spans="1:1345" s="86" customFormat="1" ht="21.75" customHeight="1" x14ac:dyDescent="0.3">
      <c r="A731" s="140" t="s">
        <v>154</v>
      </c>
      <c r="B731" s="140">
        <v>7</v>
      </c>
      <c r="C731" s="140">
        <v>12</v>
      </c>
      <c r="D731" s="140">
        <v>0</v>
      </c>
      <c r="E731" s="140">
        <v>0</v>
      </c>
      <c r="F731" s="71"/>
      <c r="G731" s="71"/>
      <c r="H731" s="71"/>
      <c r="I731" s="71"/>
      <c r="J731" s="71"/>
      <c r="K731" s="71"/>
      <c r="L731" s="71"/>
      <c r="M731" s="71"/>
      <c r="N731" s="71"/>
      <c r="O731" s="71"/>
      <c r="P731" s="140">
        <f t="shared" si="22"/>
        <v>19</v>
      </c>
      <c r="Q731" s="140">
        <v>15</v>
      </c>
      <c r="R731" s="197">
        <f t="shared" si="23"/>
        <v>0.41304347826086957</v>
      </c>
      <c r="S731" s="140" t="s">
        <v>582</v>
      </c>
      <c r="T731" s="153" t="s">
        <v>266</v>
      </c>
      <c r="U731" s="153" t="s">
        <v>267</v>
      </c>
      <c r="V731" s="153" t="s">
        <v>246</v>
      </c>
      <c r="W731" s="198" t="s">
        <v>316</v>
      </c>
      <c r="X731" s="199">
        <v>5</v>
      </c>
      <c r="Y731" s="200" t="s">
        <v>255</v>
      </c>
      <c r="Z731" s="157" t="s">
        <v>237</v>
      </c>
      <c r="AA731" s="157" t="s">
        <v>238</v>
      </c>
      <c r="AB731" s="157" t="s">
        <v>239</v>
      </c>
      <c r="AC731" s="149"/>
    </row>
    <row r="732" spans="1:1345" s="86" customFormat="1" ht="21.75" customHeight="1" x14ac:dyDescent="0.3">
      <c r="A732" s="140" t="s">
        <v>154</v>
      </c>
      <c r="B732" s="140">
        <v>13</v>
      </c>
      <c r="C732" s="140">
        <v>6</v>
      </c>
      <c r="D732" s="140">
        <v>0</v>
      </c>
      <c r="E732" s="140">
        <v>0</v>
      </c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140">
        <f t="shared" ref="P732:P795" si="24">B732+C732+D732+E732</f>
        <v>19</v>
      </c>
      <c r="Q732" s="140">
        <v>11</v>
      </c>
      <c r="R732" s="197">
        <f t="shared" ref="R732:R795" si="25">P732/46</f>
        <v>0.41304347826086957</v>
      </c>
      <c r="S732" s="140" t="s">
        <v>582</v>
      </c>
      <c r="T732" s="153" t="s">
        <v>3324</v>
      </c>
      <c r="U732" s="153" t="s">
        <v>241</v>
      </c>
      <c r="V732" s="153" t="s">
        <v>246</v>
      </c>
      <c r="W732" s="198" t="s">
        <v>3294</v>
      </c>
      <c r="X732" s="199">
        <v>5</v>
      </c>
      <c r="Y732" s="200" t="s">
        <v>402</v>
      </c>
      <c r="Z732" s="157" t="s">
        <v>3315</v>
      </c>
      <c r="AA732" s="157" t="s">
        <v>2365</v>
      </c>
      <c r="AB732" s="157" t="s">
        <v>325</v>
      </c>
      <c r="AC732" s="149"/>
    </row>
    <row r="733" spans="1:1345" s="86" customFormat="1" ht="21.75" customHeight="1" x14ac:dyDescent="0.3">
      <c r="A733" s="150" t="s">
        <v>156</v>
      </c>
      <c r="B733" s="150">
        <v>3</v>
      </c>
      <c r="C733" s="150">
        <v>11</v>
      </c>
      <c r="D733" s="150">
        <v>3</v>
      </c>
      <c r="E733" s="150">
        <v>2</v>
      </c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140">
        <f t="shared" si="24"/>
        <v>19</v>
      </c>
      <c r="Q733" s="150">
        <v>10</v>
      </c>
      <c r="R733" s="197">
        <f t="shared" si="25"/>
        <v>0.41304347826086957</v>
      </c>
      <c r="S733" s="150" t="s">
        <v>582</v>
      </c>
      <c r="T733" s="153" t="s">
        <v>4308</v>
      </c>
      <c r="U733" s="153" t="s">
        <v>1536</v>
      </c>
      <c r="V733" s="153" t="s">
        <v>425</v>
      </c>
      <c r="W733" s="201" t="s">
        <v>4294</v>
      </c>
      <c r="X733" s="202">
        <v>5</v>
      </c>
      <c r="Y733" s="200" t="s">
        <v>255</v>
      </c>
      <c r="Z733" s="203" t="s">
        <v>4295</v>
      </c>
      <c r="AA733" s="203" t="s">
        <v>385</v>
      </c>
      <c r="AB733" s="203" t="s">
        <v>297</v>
      </c>
      <c r="AC733" s="151"/>
    </row>
    <row r="734" spans="1:1345" s="86" customFormat="1" ht="21.75" customHeight="1" x14ac:dyDescent="0.3">
      <c r="A734" s="140" t="s">
        <v>142</v>
      </c>
      <c r="B734" s="140">
        <v>9</v>
      </c>
      <c r="C734" s="140">
        <v>3</v>
      </c>
      <c r="D734" s="140">
        <v>3</v>
      </c>
      <c r="E734" s="140">
        <v>4</v>
      </c>
      <c r="F734" s="71"/>
      <c r="G734" s="71"/>
      <c r="H734" s="71"/>
      <c r="I734" s="71"/>
      <c r="J734" s="71"/>
      <c r="K734" s="71"/>
      <c r="L734" s="71"/>
      <c r="M734" s="71"/>
      <c r="N734" s="71"/>
      <c r="O734" s="71"/>
      <c r="P734" s="140">
        <f t="shared" si="24"/>
        <v>19</v>
      </c>
      <c r="Q734" s="140">
        <v>1</v>
      </c>
      <c r="R734" s="197">
        <f t="shared" si="25"/>
        <v>0.41304347826086957</v>
      </c>
      <c r="S734" s="140" t="s">
        <v>581</v>
      </c>
      <c r="T734" s="153" t="s">
        <v>2511</v>
      </c>
      <c r="U734" s="153" t="s">
        <v>234</v>
      </c>
      <c r="V734" s="153" t="s">
        <v>340</v>
      </c>
      <c r="W734" s="198" t="s">
        <v>2512</v>
      </c>
      <c r="X734" s="199">
        <v>5</v>
      </c>
      <c r="Y734" s="200" t="s">
        <v>402</v>
      </c>
      <c r="Z734" s="157" t="s">
        <v>2513</v>
      </c>
      <c r="AA734" s="157" t="s">
        <v>853</v>
      </c>
      <c r="AB734" s="157" t="s">
        <v>263</v>
      </c>
      <c r="AC734" s="149"/>
    </row>
    <row r="735" spans="1:1345" s="86" customFormat="1" ht="21.75" customHeight="1" x14ac:dyDescent="0.3">
      <c r="A735" s="140" t="s">
        <v>149</v>
      </c>
      <c r="B735" s="140">
        <v>7</v>
      </c>
      <c r="C735" s="140">
        <v>9</v>
      </c>
      <c r="D735" s="140">
        <v>2</v>
      </c>
      <c r="E735" s="140">
        <v>1</v>
      </c>
      <c r="F735" s="71"/>
      <c r="G735" s="71"/>
      <c r="H735" s="71"/>
      <c r="I735" s="71"/>
      <c r="J735" s="71"/>
      <c r="K735" s="71"/>
      <c r="L735" s="71"/>
      <c r="M735" s="71"/>
      <c r="N735" s="71"/>
      <c r="O735" s="71"/>
      <c r="P735" s="140">
        <f t="shared" si="24"/>
        <v>19</v>
      </c>
      <c r="Q735" s="140">
        <v>8</v>
      </c>
      <c r="R735" s="197">
        <f t="shared" si="25"/>
        <v>0.41304347826086957</v>
      </c>
      <c r="S735" s="140" t="s">
        <v>582</v>
      </c>
      <c r="T735" s="153" t="s">
        <v>3933</v>
      </c>
      <c r="U735" s="153" t="s">
        <v>1695</v>
      </c>
      <c r="V735" s="153" t="s">
        <v>263</v>
      </c>
      <c r="W735" s="198" t="s">
        <v>3917</v>
      </c>
      <c r="X735" s="199">
        <v>5</v>
      </c>
      <c r="Y735" s="200" t="s">
        <v>402</v>
      </c>
      <c r="Z735" s="157" t="s">
        <v>3919</v>
      </c>
      <c r="AA735" s="157" t="s">
        <v>624</v>
      </c>
      <c r="AB735" s="157" t="s">
        <v>2246</v>
      </c>
      <c r="AC735" s="149"/>
    </row>
    <row r="736" spans="1:1345" s="86" customFormat="1" ht="21.75" customHeight="1" x14ac:dyDescent="0.3">
      <c r="A736" s="140" t="s">
        <v>1745</v>
      </c>
      <c r="B736" s="140">
        <v>5</v>
      </c>
      <c r="C736" s="140">
        <v>9</v>
      </c>
      <c r="D736" s="140">
        <v>4</v>
      </c>
      <c r="E736" s="140">
        <v>1</v>
      </c>
      <c r="F736" s="71"/>
      <c r="G736" s="71"/>
      <c r="H736" s="71"/>
      <c r="I736" s="71"/>
      <c r="J736" s="71"/>
      <c r="K736" s="71"/>
      <c r="L736" s="71"/>
      <c r="M736" s="71"/>
      <c r="N736" s="71"/>
      <c r="O736" s="71"/>
      <c r="P736" s="140">
        <f t="shared" si="24"/>
        <v>19</v>
      </c>
      <c r="Q736" s="140">
        <v>17</v>
      </c>
      <c r="R736" s="197">
        <f t="shared" si="25"/>
        <v>0.41304347826086957</v>
      </c>
      <c r="S736" s="140" t="s">
        <v>582</v>
      </c>
      <c r="T736" s="153" t="s">
        <v>1746</v>
      </c>
      <c r="U736" s="153" t="s">
        <v>360</v>
      </c>
      <c r="V736" s="153" t="s">
        <v>425</v>
      </c>
      <c r="W736" s="198" t="str">
        <f>W728</f>
        <v>МАОУ лицей № 17</v>
      </c>
      <c r="X736" s="199">
        <v>5</v>
      </c>
      <c r="Y736" s="200" t="s">
        <v>255</v>
      </c>
      <c r="Z736" s="157" t="s">
        <v>1670</v>
      </c>
      <c r="AA736" s="157" t="s">
        <v>366</v>
      </c>
      <c r="AB736" s="157" t="s">
        <v>242</v>
      </c>
      <c r="AC736" s="149"/>
    </row>
    <row r="737" spans="1:29" s="86" customFormat="1" ht="21.75" customHeight="1" x14ac:dyDescent="0.3">
      <c r="A737" s="150" t="s">
        <v>165</v>
      </c>
      <c r="B737" s="150">
        <v>9</v>
      </c>
      <c r="C737" s="150">
        <v>6</v>
      </c>
      <c r="D737" s="150">
        <v>1</v>
      </c>
      <c r="E737" s="150">
        <v>3</v>
      </c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140">
        <f t="shared" si="24"/>
        <v>19</v>
      </c>
      <c r="Q737" s="150">
        <v>10</v>
      </c>
      <c r="R737" s="197">
        <f t="shared" si="25"/>
        <v>0.41304347826086957</v>
      </c>
      <c r="S737" s="150" t="s">
        <v>582</v>
      </c>
      <c r="T737" s="153" t="s">
        <v>235</v>
      </c>
      <c r="U737" s="153" t="s">
        <v>333</v>
      </c>
      <c r="V737" s="153" t="s">
        <v>491</v>
      </c>
      <c r="W737" s="201" t="s">
        <v>4294</v>
      </c>
      <c r="X737" s="202">
        <v>5</v>
      </c>
      <c r="Y737" s="200" t="s">
        <v>247</v>
      </c>
      <c r="Z737" s="203" t="s">
        <v>1358</v>
      </c>
      <c r="AA737" s="203" t="s">
        <v>2481</v>
      </c>
      <c r="AB737" s="203" t="s">
        <v>838</v>
      </c>
      <c r="AC737" s="151"/>
    </row>
    <row r="738" spans="1:29" s="86" customFormat="1" ht="21.75" customHeight="1" x14ac:dyDescent="0.3">
      <c r="A738" s="140" t="s">
        <v>147</v>
      </c>
      <c r="B738" s="140">
        <v>7</v>
      </c>
      <c r="C738" s="140">
        <v>8</v>
      </c>
      <c r="D738" s="140">
        <v>4</v>
      </c>
      <c r="E738" s="140">
        <v>0</v>
      </c>
      <c r="F738" s="71"/>
      <c r="G738" s="71"/>
      <c r="H738" s="71"/>
      <c r="I738" s="71"/>
      <c r="J738" s="71"/>
      <c r="K738" s="71"/>
      <c r="L738" s="71"/>
      <c r="M738" s="71"/>
      <c r="N738" s="71"/>
      <c r="O738" s="71"/>
      <c r="P738" s="140">
        <f t="shared" si="24"/>
        <v>19</v>
      </c>
      <c r="Q738" s="140">
        <v>10</v>
      </c>
      <c r="R738" s="197">
        <f t="shared" si="25"/>
        <v>0.41304347826086957</v>
      </c>
      <c r="S738" s="140" t="s">
        <v>582</v>
      </c>
      <c r="T738" s="153" t="s">
        <v>2349</v>
      </c>
      <c r="U738" s="153" t="s">
        <v>2350</v>
      </c>
      <c r="V738" s="153" t="s">
        <v>2351</v>
      </c>
      <c r="W738" s="198" t="s">
        <v>2338</v>
      </c>
      <c r="X738" s="199">
        <v>5</v>
      </c>
      <c r="Y738" s="200" t="s">
        <v>2344</v>
      </c>
      <c r="Z738" s="157" t="s">
        <v>2339</v>
      </c>
      <c r="AA738" s="157" t="s">
        <v>414</v>
      </c>
      <c r="AB738" s="157" t="s">
        <v>289</v>
      </c>
      <c r="AC738" s="149"/>
    </row>
    <row r="739" spans="1:29" s="86" customFormat="1" ht="21.75" customHeight="1" x14ac:dyDescent="0.3">
      <c r="A739" s="140" t="s">
        <v>160</v>
      </c>
      <c r="B739" s="140">
        <v>8</v>
      </c>
      <c r="C739" s="140">
        <v>10</v>
      </c>
      <c r="D739" s="140">
        <v>1</v>
      </c>
      <c r="E739" s="140">
        <v>0</v>
      </c>
      <c r="F739" s="71"/>
      <c r="G739" s="71"/>
      <c r="H739" s="71"/>
      <c r="I739" s="71"/>
      <c r="J739" s="71"/>
      <c r="K739" s="71"/>
      <c r="L739" s="71"/>
      <c r="M739" s="71"/>
      <c r="N739" s="71"/>
      <c r="O739" s="71"/>
      <c r="P739" s="140">
        <f t="shared" si="24"/>
        <v>19</v>
      </c>
      <c r="Q739" s="140">
        <v>15</v>
      </c>
      <c r="R739" s="197">
        <f t="shared" si="25"/>
        <v>0.41304347826086957</v>
      </c>
      <c r="S739" s="140" t="s">
        <v>582</v>
      </c>
      <c r="T739" s="153" t="s">
        <v>280</v>
      </c>
      <c r="U739" s="153" t="s">
        <v>265</v>
      </c>
      <c r="V739" s="153" t="s">
        <v>249</v>
      </c>
      <c r="W739" s="198" t="s">
        <v>316</v>
      </c>
      <c r="X739" s="199">
        <v>5</v>
      </c>
      <c r="Y739" s="200" t="s">
        <v>271</v>
      </c>
      <c r="Z739" s="157" t="s">
        <v>237</v>
      </c>
      <c r="AA739" s="157" t="s">
        <v>238</v>
      </c>
      <c r="AB739" s="157" t="s">
        <v>239</v>
      </c>
      <c r="AC739" s="149"/>
    </row>
    <row r="740" spans="1:29" s="86" customFormat="1" ht="21.75" customHeight="1" x14ac:dyDescent="0.3">
      <c r="A740" s="140" t="s">
        <v>154</v>
      </c>
      <c r="B740" s="140">
        <v>8</v>
      </c>
      <c r="C740" s="140">
        <v>10</v>
      </c>
      <c r="D740" s="140">
        <v>1</v>
      </c>
      <c r="E740" s="140">
        <v>0</v>
      </c>
      <c r="F740" s="71"/>
      <c r="G740" s="71"/>
      <c r="H740" s="71"/>
      <c r="I740" s="71"/>
      <c r="J740" s="71"/>
      <c r="K740" s="71"/>
      <c r="L740" s="71"/>
      <c r="M740" s="71"/>
      <c r="N740" s="71"/>
      <c r="O740" s="71"/>
      <c r="P740" s="140">
        <f t="shared" si="24"/>
        <v>19</v>
      </c>
      <c r="Q740" s="140">
        <v>10</v>
      </c>
      <c r="R740" s="197">
        <f t="shared" si="25"/>
        <v>0.41304347826086957</v>
      </c>
      <c r="S740" s="140" t="s">
        <v>582</v>
      </c>
      <c r="T740" s="153" t="s">
        <v>829</v>
      </c>
      <c r="U740" s="153" t="s">
        <v>313</v>
      </c>
      <c r="V740" s="153" t="s">
        <v>446</v>
      </c>
      <c r="W740" s="198" t="s">
        <v>1022</v>
      </c>
      <c r="X740" s="199">
        <v>5</v>
      </c>
      <c r="Y740" s="200" t="s">
        <v>255</v>
      </c>
      <c r="Z740" s="157" t="s">
        <v>1033</v>
      </c>
      <c r="AA740" s="157" t="s">
        <v>443</v>
      </c>
      <c r="AB740" s="157" t="s">
        <v>1034</v>
      </c>
      <c r="AC740" s="149"/>
    </row>
    <row r="741" spans="1:29" s="86" customFormat="1" ht="21.75" customHeight="1" x14ac:dyDescent="0.3">
      <c r="A741" s="140" t="s">
        <v>142</v>
      </c>
      <c r="B741" s="140">
        <v>13</v>
      </c>
      <c r="C741" s="140">
        <v>6</v>
      </c>
      <c r="D741" s="140">
        <v>0</v>
      </c>
      <c r="E741" s="140">
        <v>0</v>
      </c>
      <c r="F741" s="71"/>
      <c r="G741" s="71"/>
      <c r="H741" s="71"/>
      <c r="I741" s="71"/>
      <c r="J741" s="71"/>
      <c r="K741" s="71"/>
      <c r="L741" s="71"/>
      <c r="M741" s="71"/>
      <c r="N741" s="71"/>
      <c r="O741" s="71"/>
      <c r="P741" s="140">
        <f t="shared" si="24"/>
        <v>19</v>
      </c>
      <c r="Q741" s="140">
        <v>2</v>
      </c>
      <c r="R741" s="197">
        <f t="shared" si="25"/>
        <v>0.41304347826086957</v>
      </c>
      <c r="S741" s="140" t="s">
        <v>581</v>
      </c>
      <c r="T741" s="153" t="s">
        <v>688</v>
      </c>
      <c r="U741" s="153" t="s">
        <v>689</v>
      </c>
      <c r="V741" s="153" t="s">
        <v>324</v>
      </c>
      <c r="W741" s="198" t="s">
        <v>685</v>
      </c>
      <c r="X741" s="199">
        <v>5</v>
      </c>
      <c r="Y741" s="200" t="s">
        <v>690</v>
      </c>
      <c r="Z741" s="157" t="s">
        <v>687</v>
      </c>
      <c r="AA741" s="157" t="s">
        <v>366</v>
      </c>
      <c r="AB741" s="157" t="s">
        <v>263</v>
      </c>
      <c r="AC741" s="149"/>
    </row>
    <row r="742" spans="1:29" s="86" customFormat="1" ht="21.75" customHeight="1" x14ac:dyDescent="0.3">
      <c r="A742" s="140" t="s">
        <v>157</v>
      </c>
      <c r="B742" s="140">
        <v>7</v>
      </c>
      <c r="C742" s="140">
        <v>7</v>
      </c>
      <c r="D742" s="140">
        <v>1</v>
      </c>
      <c r="E742" s="140">
        <v>4</v>
      </c>
      <c r="F742" s="71"/>
      <c r="G742" s="71"/>
      <c r="H742" s="71"/>
      <c r="I742" s="71"/>
      <c r="J742" s="71"/>
      <c r="K742" s="71"/>
      <c r="L742" s="71"/>
      <c r="M742" s="71"/>
      <c r="N742" s="71"/>
      <c r="O742" s="71"/>
      <c r="P742" s="140">
        <f t="shared" si="24"/>
        <v>19</v>
      </c>
      <c r="Q742" s="140">
        <v>13</v>
      </c>
      <c r="R742" s="197">
        <f t="shared" si="25"/>
        <v>0.41304347826086957</v>
      </c>
      <c r="S742" s="140" t="s">
        <v>582</v>
      </c>
      <c r="T742" s="153" t="s">
        <v>2912</v>
      </c>
      <c r="U742" s="153" t="s">
        <v>2913</v>
      </c>
      <c r="V742" s="153" t="s">
        <v>1089</v>
      </c>
      <c r="W742" s="198" t="s">
        <v>2851</v>
      </c>
      <c r="X742" s="199">
        <v>5</v>
      </c>
      <c r="Y742" s="200" t="s">
        <v>363</v>
      </c>
      <c r="Z742" s="157" t="s">
        <v>2896</v>
      </c>
      <c r="AA742" s="157" t="s">
        <v>254</v>
      </c>
      <c r="AB742" s="157" t="s">
        <v>289</v>
      </c>
      <c r="AC742" s="149"/>
    </row>
    <row r="743" spans="1:29" s="86" customFormat="1" ht="21.75" customHeight="1" x14ac:dyDescent="0.3">
      <c r="A743" s="140" t="s">
        <v>151</v>
      </c>
      <c r="B743" s="140">
        <v>9</v>
      </c>
      <c r="C743" s="140">
        <v>8</v>
      </c>
      <c r="D743" s="140">
        <v>2</v>
      </c>
      <c r="E743" s="140">
        <v>0</v>
      </c>
      <c r="F743" s="71"/>
      <c r="G743" s="71"/>
      <c r="H743" s="71"/>
      <c r="I743" s="71"/>
      <c r="J743" s="71"/>
      <c r="K743" s="71"/>
      <c r="L743" s="71"/>
      <c r="M743" s="71"/>
      <c r="N743" s="71"/>
      <c r="O743" s="71"/>
      <c r="P743" s="140">
        <f t="shared" si="24"/>
        <v>19</v>
      </c>
      <c r="Q743" s="140">
        <v>8</v>
      </c>
      <c r="R743" s="197">
        <f t="shared" si="25"/>
        <v>0.41304347826086957</v>
      </c>
      <c r="S743" s="140" t="s">
        <v>582</v>
      </c>
      <c r="T743" s="153" t="s">
        <v>3156</v>
      </c>
      <c r="U743" s="153" t="s">
        <v>3067</v>
      </c>
      <c r="V743" s="153" t="s">
        <v>489</v>
      </c>
      <c r="W743" s="198" t="s">
        <v>3147</v>
      </c>
      <c r="X743" s="199">
        <v>5</v>
      </c>
      <c r="Y743" s="200" t="s">
        <v>271</v>
      </c>
      <c r="Z743" s="157" t="s">
        <v>989</v>
      </c>
      <c r="AA743" s="157" t="s">
        <v>443</v>
      </c>
      <c r="AB743" s="157" t="s">
        <v>1041</v>
      </c>
      <c r="AC743" s="149"/>
    </row>
    <row r="744" spans="1:29" s="86" customFormat="1" ht="21.75" customHeight="1" x14ac:dyDescent="0.3">
      <c r="A744" s="140" t="s">
        <v>162</v>
      </c>
      <c r="B744" s="140">
        <v>5</v>
      </c>
      <c r="C744" s="140">
        <v>11</v>
      </c>
      <c r="D744" s="140">
        <v>3</v>
      </c>
      <c r="E744" s="140">
        <v>0</v>
      </c>
      <c r="F744" s="71"/>
      <c r="G744" s="71"/>
      <c r="H744" s="71"/>
      <c r="I744" s="71"/>
      <c r="J744" s="71"/>
      <c r="K744" s="71"/>
      <c r="L744" s="71"/>
      <c r="M744" s="71"/>
      <c r="N744" s="71"/>
      <c r="O744" s="71"/>
      <c r="P744" s="140">
        <f t="shared" si="24"/>
        <v>19</v>
      </c>
      <c r="Q744" s="140">
        <v>17</v>
      </c>
      <c r="R744" s="197">
        <f t="shared" si="25"/>
        <v>0.41304347826086957</v>
      </c>
      <c r="S744" s="140" t="s">
        <v>582</v>
      </c>
      <c r="T744" s="153" t="s">
        <v>1747</v>
      </c>
      <c r="U744" s="153" t="s">
        <v>385</v>
      </c>
      <c r="V744" s="153" t="s">
        <v>289</v>
      </c>
      <c r="W744" s="198" t="s">
        <v>1669</v>
      </c>
      <c r="X744" s="199">
        <v>5</v>
      </c>
      <c r="Y744" s="200" t="s">
        <v>271</v>
      </c>
      <c r="Z744" s="157" t="s">
        <v>1670</v>
      </c>
      <c r="AA744" s="157" t="s">
        <v>366</v>
      </c>
      <c r="AB744" s="157" t="s">
        <v>242</v>
      </c>
      <c r="AC744" s="149"/>
    </row>
    <row r="745" spans="1:29" s="86" customFormat="1" ht="21.75" customHeight="1" x14ac:dyDescent="0.3">
      <c r="A745" s="140" t="s">
        <v>1748</v>
      </c>
      <c r="B745" s="140">
        <v>8</v>
      </c>
      <c r="C745" s="140">
        <v>9</v>
      </c>
      <c r="D745" s="140">
        <v>2</v>
      </c>
      <c r="E745" s="140">
        <v>0</v>
      </c>
      <c r="F745" s="71"/>
      <c r="G745" s="71"/>
      <c r="H745" s="71"/>
      <c r="I745" s="71"/>
      <c r="J745" s="71"/>
      <c r="K745" s="71"/>
      <c r="L745" s="71"/>
      <c r="M745" s="71"/>
      <c r="N745" s="71"/>
      <c r="O745" s="71"/>
      <c r="P745" s="140">
        <f t="shared" si="24"/>
        <v>19</v>
      </c>
      <c r="Q745" s="140">
        <v>17</v>
      </c>
      <c r="R745" s="197">
        <f t="shared" si="25"/>
        <v>0.41304347826086957</v>
      </c>
      <c r="S745" s="140" t="s">
        <v>582</v>
      </c>
      <c r="T745" s="153" t="s">
        <v>1749</v>
      </c>
      <c r="U745" s="153" t="s">
        <v>737</v>
      </c>
      <c r="V745" s="153" t="s">
        <v>1750</v>
      </c>
      <c r="W745" s="198" t="s">
        <v>1669</v>
      </c>
      <c r="X745" s="199">
        <v>5</v>
      </c>
      <c r="Y745" s="200" t="s">
        <v>247</v>
      </c>
      <c r="Z745" s="157" t="s">
        <v>1670</v>
      </c>
      <c r="AA745" s="157" t="s">
        <v>366</v>
      </c>
      <c r="AB745" s="157" t="s">
        <v>242</v>
      </c>
      <c r="AC745" s="149"/>
    </row>
    <row r="746" spans="1:29" s="86" customFormat="1" ht="21.75" customHeight="1" x14ac:dyDescent="0.3">
      <c r="A746" s="140" t="s">
        <v>149</v>
      </c>
      <c r="B746" s="140">
        <v>8</v>
      </c>
      <c r="C746" s="140">
        <v>8</v>
      </c>
      <c r="D746" s="140">
        <v>2</v>
      </c>
      <c r="E746" s="140">
        <v>0</v>
      </c>
      <c r="F746" s="71"/>
      <c r="G746" s="71"/>
      <c r="H746" s="71"/>
      <c r="I746" s="71"/>
      <c r="J746" s="71"/>
      <c r="K746" s="71"/>
      <c r="L746" s="71"/>
      <c r="M746" s="71"/>
      <c r="N746" s="71"/>
      <c r="O746" s="71"/>
      <c r="P746" s="140">
        <f t="shared" si="24"/>
        <v>18</v>
      </c>
      <c r="Q746" s="140">
        <v>6</v>
      </c>
      <c r="R746" s="197">
        <f t="shared" si="25"/>
        <v>0.39130434782608697</v>
      </c>
      <c r="S746" s="140" t="s">
        <v>582</v>
      </c>
      <c r="T746" s="153" t="s">
        <v>1936</v>
      </c>
      <c r="U746" s="153" t="s">
        <v>1937</v>
      </c>
      <c r="V746" s="153" t="s">
        <v>517</v>
      </c>
      <c r="W746" s="198" t="s">
        <v>1924</v>
      </c>
      <c r="X746" s="199">
        <v>5</v>
      </c>
      <c r="Y746" s="200" t="s">
        <v>255</v>
      </c>
      <c r="Z746" s="157" t="s">
        <v>1925</v>
      </c>
      <c r="AA746" s="157" t="s">
        <v>366</v>
      </c>
      <c r="AB746" s="157" t="s">
        <v>326</v>
      </c>
      <c r="AC746" s="149"/>
    </row>
    <row r="747" spans="1:29" s="86" customFormat="1" ht="21.75" customHeight="1" x14ac:dyDescent="0.3">
      <c r="A747" s="140" t="s">
        <v>156</v>
      </c>
      <c r="B747" s="140">
        <v>9</v>
      </c>
      <c r="C747" s="140">
        <v>9</v>
      </c>
      <c r="D747" s="140">
        <v>0</v>
      </c>
      <c r="E747" s="140">
        <v>0</v>
      </c>
      <c r="F747" s="71"/>
      <c r="G747" s="71"/>
      <c r="H747" s="71"/>
      <c r="I747" s="71"/>
      <c r="J747" s="71"/>
      <c r="K747" s="71"/>
      <c r="L747" s="71"/>
      <c r="M747" s="71"/>
      <c r="N747" s="71"/>
      <c r="O747" s="71"/>
      <c r="P747" s="140">
        <f t="shared" si="24"/>
        <v>18</v>
      </c>
      <c r="Q747" s="140">
        <v>9</v>
      </c>
      <c r="R747" s="197">
        <f t="shared" si="25"/>
        <v>0.39130434782608697</v>
      </c>
      <c r="S747" s="140" t="s">
        <v>582</v>
      </c>
      <c r="T747" s="153" t="s">
        <v>859</v>
      </c>
      <c r="U747" s="153" t="s">
        <v>651</v>
      </c>
      <c r="V747" s="153" t="s">
        <v>263</v>
      </c>
      <c r="W747" s="198" t="s">
        <v>828</v>
      </c>
      <c r="X747" s="199">
        <v>5</v>
      </c>
      <c r="Y747" s="200" t="s">
        <v>402</v>
      </c>
      <c r="Z747" s="157" t="s">
        <v>837</v>
      </c>
      <c r="AA747" s="157" t="s">
        <v>705</v>
      </c>
      <c r="AB747" s="157" t="s">
        <v>838</v>
      </c>
      <c r="AC747" s="149"/>
    </row>
    <row r="748" spans="1:29" s="86" customFormat="1" ht="21.75" customHeight="1" x14ac:dyDescent="0.3">
      <c r="A748" s="150" t="s">
        <v>151</v>
      </c>
      <c r="B748" s="150">
        <v>10</v>
      </c>
      <c r="C748" s="150">
        <v>5</v>
      </c>
      <c r="D748" s="150">
        <v>1</v>
      </c>
      <c r="E748" s="150">
        <v>2</v>
      </c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140">
        <f t="shared" si="24"/>
        <v>18</v>
      </c>
      <c r="Q748" s="150">
        <v>11</v>
      </c>
      <c r="R748" s="197">
        <f t="shared" si="25"/>
        <v>0.39130434782608697</v>
      </c>
      <c r="S748" s="150" t="s">
        <v>582</v>
      </c>
      <c r="T748" s="153" t="s">
        <v>3874</v>
      </c>
      <c r="U748" s="153" t="s">
        <v>234</v>
      </c>
      <c r="V748" s="153" t="s">
        <v>1735</v>
      </c>
      <c r="W748" s="201" t="s">
        <v>4294</v>
      </c>
      <c r="X748" s="202">
        <v>5</v>
      </c>
      <c r="Y748" s="200" t="s">
        <v>271</v>
      </c>
      <c r="Z748" s="203" t="s">
        <v>4295</v>
      </c>
      <c r="AA748" s="203" t="s">
        <v>385</v>
      </c>
      <c r="AB748" s="203" t="s">
        <v>297</v>
      </c>
      <c r="AC748" s="151"/>
    </row>
    <row r="749" spans="1:29" s="86" customFormat="1" ht="21.75" customHeight="1" x14ac:dyDescent="0.3">
      <c r="A749" s="140" t="s">
        <v>142</v>
      </c>
      <c r="B749" s="140">
        <v>9</v>
      </c>
      <c r="C749" s="140">
        <v>4</v>
      </c>
      <c r="D749" s="140">
        <v>1</v>
      </c>
      <c r="E749" s="140">
        <v>4</v>
      </c>
      <c r="F749" s="71"/>
      <c r="G749" s="71"/>
      <c r="H749" s="71"/>
      <c r="I749" s="71"/>
      <c r="J749" s="71"/>
      <c r="K749" s="71"/>
      <c r="L749" s="71"/>
      <c r="M749" s="71"/>
      <c r="N749" s="71"/>
      <c r="O749" s="71"/>
      <c r="P749" s="140">
        <f t="shared" si="24"/>
        <v>18</v>
      </c>
      <c r="Q749" s="140">
        <v>12</v>
      </c>
      <c r="R749" s="197">
        <f t="shared" si="25"/>
        <v>0.39130434782608697</v>
      </c>
      <c r="S749" s="140" t="s">
        <v>582</v>
      </c>
      <c r="T749" s="156" t="s">
        <v>4672</v>
      </c>
      <c r="U749" s="156" t="s">
        <v>453</v>
      </c>
      <c r="V749" s="156" t="s">
        <v>306</v>
      </c>
      <c r="W749" s="198" t="s">
        <v>4656</v>
      </c>
      <c r="X749" s="204">
        <v>5</v>
      </c>
      <c r="Y749" s="204">
        <v>2</v>
      </c>
      <c r="Z749" s="157" t="s">
        <v>1717</v>
      </c>
      <c r="AA749" s="157" t="s">
        <v>333</v>
      </c>
      <c r="AB749" s="157" t="s">
        <v>263</v>
      </c>
      <c r="AC749" s="149"/>
    </row>
    <row r="750" spans="1:29" s="86" customFormat="1" ht="21.75" customHeight="1" x14ac:dyDescent="0.3">
      <c r="A750" s="140" t="s">
        <v>153</v>
      </c>
      <c r="B750" s="140">
        <v>5</v>
      </c>
      <c r="C750" s="140">
        <v>8</v>
      </c>
      <c r="D750" s="140">
        <v>4</v>
      </c>
      <c r="E750" s="140">
        <v>1</v>
      </c>
      <c r="F750" s="71"/>
      <c r="G750" s="71"/>
      <c r="H750" s="71"/>
      <c r="I750" s="71"/>
      <c r="J750" s="71"/>
      <c r="K750" s="71"/>
      <c r="L750" s="71"/>
      <c r="M750" s="71"/>
      <c r="N750" s="71"/>
      <c r="O750" s="71"/>
      <c r="P750" s="140">
        <f t="shared" si="24"/>
        <v>18</v>
      </c>
      <c r="Q750" s="140">
        <v>9</v>
      </c>
      <c r="R750" s="197">
        <f t="shared" si="25"/>
        <v>0.39130434782608697</v>
      </c>
      <c r="S750" s="140" t="s">
        <v>582</v>
      </c>
      <c r="T750" s="153" t="s">
        <v>1888</v>
      </c>
      <c r="U750" s="153" t="s">
        <v>385</v>
      </c>
      <c r="V750" s="153" t="s">
        <v>962</v>
      </c>
      <c r="W750" s="198" t="s">
        <v>4028</v>
      </c>
      <c r="X750" s="199">
        <v>5</v>
      </c>
      <c r="Y750" s="200" t="s">
        <v>694</v>
      </c>
      <c r="Z750" s="157" t="s">
        <v>4033</v>
      </c>
      <c r="AA750" s="157" t="s">
        <v>1546</v>
      </c>
      <c r="AB750" s="157" t="s">
        <v>1041</v>
      </c>
      <c r="AC750" s="149"/>
    </row>
    <row r="751" spans="1:29" s="86" customFormat="1" ht="21.75" customHeight="1" x14ac:dyDescent="0.3">
      <c r="A751" s="140" t="s">
        <v>149</v>
      </c>
      <c r="B751" s="140">
        <v>5</v>
      </c>
      <c r="C751" s="140">
        <v>8</v>
      </c>
      <c r="D751" s="140">
        <v>2</v>
      </c>
      <c r="E751" s="140">
        <v>3</v>
      </c>
      <c r="F751" s="71"/>
      <c r="G751" s="71"/>
      <c r="H751" s="71"/>
      <c r="I751" s="71"/>
      <c r="J751" s="71"/>
      <c r="K751" s="71"/>
      <c r="L751" s="71"/>
      <c r="M751" s="71"/>
      <c r="N751" s="71"/>
      <c r="O751" s="71"/>
      <c r="P751" s="140">
        <f t="shared" si="24"/>
        <v>18</v>
      </c>
      <c r="Q751" s="140">
        <v>6</v>
      </c>
      <c r="R751" s="197">
        <f t="shared" si="25"/>
        <v>0.39130434782608697</v>
      </c>
      <c r="S751" s="140" t="s">
        <v>582</v>
      </c>
      <c r="T751" s="153" t="s">
        <v>1838</v>
      </c>
      <c r="U751" s="153" t="s">
        <v>904</v>
      </c>
      <c r="V751" s="153" t="s">
        <v>325</v>
      </c>
      <c r="W751" s="198" t="s">
        <v>1829</v>
      </c>
      <c r="X751" s="199">
        <v>5</v>
      </c>
      <c r="Y751" s="200" t="s">
        <v>255</v>
      </c>
      <c r="Z751" s="157" t="s">
        <v>1830</v>
      </c>
      <c r="AA751" s="157" t="s">
        <v>443</v>
      </c>
      <c r="AB751" s="157" t="s">
        <v>376</v>
      </c>
      <c r="AC751" s="149"/>
    </row>
    <row r="752" spans="1:29" s="86" customFormat="1" ht="21.75" customHeight="1" x14ac:dyDescent="0.3">
      <c r="A752" s="140" t="s">
        <v>147</v>
      </c>
      <c r="B752" s="140">
        <v>7</v>
      </c>
      <c r="C752" s="140">
        <v>7</v>
      </c>
      <c r="D752" s="140">
        <v>2</v>
      </c>
      <c r="E752" s="140">
        <v>2</v>
      </c>
      <c r="F752" s="71"/>
      <c r="G752" s="71"/>
      <c r="H752" s="71"/>
      <c r="I752" s="71"/>
      <c r="J752" s="71"/>
      <c r="K752" s="71"/>
      <c r="L752" s="71"/>
      <c r="M752" s="71"/>
      <c r="N752" s="71"/>
      <c r="O752" s="71"/>
      <c r="P752" s="140">
        <f t="shared" si="24"/>
        <v>18</v>
      </c>
      <c r="Q752" s="140">
        <v>9</v>
      </c>
      <c r="R752" s="197">
        <f t="shared" si="25"/>
        <v>0.39130434782608697</v>
      </c>
      <c r="S752" s="140" t="s">
        <v>582</v>
      </c>
      <c r="T752" s="153" t="s">
        <v>4045</v>
      </c>
      <c r="U752" s="153" t="s">
        <v>256</v>
      </c>
      <c r="V752" s="153" t="s">
        <v>289</v>
      </c>
      <c r="W752" s="198" t="s">
        <v>4028</v>
      </c>
      <c r="X752" s="199">
        <v>5</v>
      </c>
      <c r="Y752" s="200" t="s">
        <v>2755</v>
      </c>
      <c r="Z752" s="157" t="s">
        <v>4033</v>
      </c>
      <c r="AA752" s="157" t="s">
        <v>1546</v>
      </c>
      <c r="AB752" s="157" t="s">
        <v>1041</v>
      </c>
      <c r="AC752" s="149"/>
    </row>
    <row r="753" spans="1:1345" s="86" customFormat="1" ht="21.75" customHeight="1" x14ac:dyDescent="0.3">
      <c r="A753" s="140" t="s">
        <v>145</v>
      </c>
      <c r="B753" s="140">
        <v>6</v>
      </c>
      <c r="C753" s="140">
        <v>10</v>
      </c>
      <c r="D753" s="140">
        <v>2</v>
      </c>
      <c r="E753" s="140">
        <v>0</v>
      </c>
      <c r="F753" s="71"/>
      <c r="G753" s="71"/>
      <c r="H753" s="71"/>
      <c r="I753" s="71"/>
      <c r="J753" s="71"/>
      <c r="K753" s="71"/>
      <c r="L753" s="71"/>
      <c r="M753" s="71"/>
      <c r="N753" s="71"/>
      <c r="O753" s="71"/>
      <c r="P753" s="140">
        <f t="shared" si="24"/>
        <v>18</v>
      </c>
      <c r="Q753" s="140">
        <v>6</v>
      </c>
      <c r="R753" s="197">
        <f t="shared" si="25"/>
        <v>0.39130434782608697</v>
      </c>
      <c r="S753" s="140" t="s">
        <v>582</v>
      </c>
      <c r="T753" s="153" t="s">
        <v>1935</v>
      </c>
      <c r="U753" s="153" t="s">
        <v>241</v>
      </c>
      <c r="V753" s="153" t="s">
        <v>246</v>
      </c>
      <c r="W753" s="198" t="s">
        <v>1924</v>
      </c>
      <c r="X753" s="199">
        <v>5</v>
      </c>
      <c r="Y753" s="200" t="s">
        <v>271</v>
      </c>
      <c r="Z753" s="157" t="s">
        <v>1925</v>
      </c>
      <c r="AA753" s="157" t="s">
        <v>366</v>
      </c>
      <c r="AB753" s="157" t="s">
        <v>326</v>
      </c>
      <c r="AC753" s="149"/>
    </row>
    <row r="754" spans="1:1345" s="86" customFormat="1" ht="21.75" customHeight="1" x14ac:dyDescent="0.3">
      <c r="A754" s="152" t="s">
        <v>172</v>
      </c>
      <c r="B754" s="152">
        <v>8</v>
      </c>
      <c r="C754" s="152">
        <v>4</v>
      </c>
      <c r="D754" s="152">
        <v>1</v>
      </c>
      <c r="E754" s="152">
        <v>5</v>
      </c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140">
        <f t="shared" si="24"/>
        <v>18</v>
      </c>
      <c r="Q754" s="152">
        <v>15</v>
      </c>
      <c r="R754" s="197">
        <f t="shared" si="25"/>
        <v>0.39130434782608697</v>
      </c>
      <c r="S754" s="152" t="s">
        <v>582</v>
      </c>
      <c r="T754" s="155" t="s">
        <v>4468</v>
      </c>
      <c r="U754" s="155" t="s">
        <v>378</v>
      </c>
      <c r="V754" s="155" t="s">
        <v>325</v>
      </c>
      <c r="W754" s="198" t="s">
        <v>2781</v>
      </c>
      <c r="X754" s="152">
        <v>5</v>
      </c>
      <c r="Y754" s="204" t="s">
        <v>255</v>
      </c>
      <c r="Z754" s="205" t="s">
        <v>2782</v>
      </c>
      <c r="AA754" s="205" t="s">
        <v>366</v>
      </c>
      <c r="AB754" s="205" t="s">
        <v>398</v>
      </c>
      <c r="AC754" s="149"/>
    </row>
    <row r="755" spans="1:1345" s="86" customFormat="1" ht="21.75" customHeight="1" x14ac:dyDescent="0.3">
      <c r="A755" s="140" t="s">
        <v>142</v>
      </c>
      <c r="B755" s="140">
        <v>4</v>
      </c>
      <c r="C755" s="140">
        <v>9</v>
      </c>
      <c r="D755" s="140">
        <v>3</v>
      </c>
      <c r="E755" s="140">
        <v>2</v>
      </c>
      <c r="F755" s="71"/>
      <c r="G755" s="71"/>
      <c r="H755" s="71"/>
      <c r="I755" s="71"/>
      <c r="J755" s="71"/>
      <c r="K755" s="71"/>
      <c r="L755" s="71"/>
      <c r="M755" s="71"/>
      <c r="N755" s="71"/>
      <c r="O755" s="71"/>
      <c r="P755" s="140">
        <f t="shared" si="24"/>
        <v>18</v>
      </c>
      <c r="Q755" s="140">
        <v>1</v>
      </c>
      <c r="R755" s="197">
        <f t="shared" si="25"/>
        <v>0.39130434782608697</v>
      </c>
      <c r="S755" s="140" t="s">
        <v>582</v>
      </c>
      <c r="T755" s="153" t="s">
        <v>733</v>
      </c>
      <c r="U755" s="153" t="s">
        <v>461</v>
      </c>
      <c r="V755" s="153" t="s">
        <v>304</v>
      </c>
      <c r="W755" s="198" t="s">
        <v>703</v>
      </c>
      <c r="X755" s="199">
        <v>5</v>
      </c>
      <c r="Y755" s="200" t="s">
        <v>271</v>
      </c>
      <c r="Z755" s="157" t="s">
        <v>734</v>
      </c>
      <c r="AA755" s="157" t="s">
        <v>735</v>
      </c>
      <c r="AB755" s="157" t="s">
        <v>727</v>
      </c>
      <c r="AC755" s="149"/>
    </row>
    <row r="756" spans="1:1345" s="86" customFormat="1" ht="21.75" customHeight="1" x14ac:dyDescent="0.3">
      <c r="A756" s="140" t="s">
        <v>143</v>
      </c>
      <c r="B756" s="140">
        <v>9</v>
      </c>
      <c r="C756" s="140">
        <v>5</v>
      </c>
      <c r="D756" s="140">
        <v>2</v>
      </c>
      <c r="E756" s="140">
        <v>2</v>
      </c>
      <c r="F756" s="71"/>
      <c r="G756" s="71"/>
      <c r="H756" s="71"/>
      <c r="I756" s="71"/>
      <c r="J756" s="71"/>
      <c r="K756" s="71"/>
      <c r="L756" s="71"/>
      <c r="M756" s="71"/>
      <c r="N756" s="71"/>
      <c r="O756" s="71"/>
      <c r="P756" s="140">
        <f t="shared" si="24"/>
        <v>18</v>
      </c>
      <c r="Q756" s="140">
        <v>2</v>
      </c>
      <c r="R756" s="197">
        <f t="shared" si="25"/>
        <v>0.39130434782608697</v>
      </c>
      <c r="S756" s="140" t="s">
        <v>582</v>
      </c>
      <c r="T756" s="153" t="s">
        <v>3281</v>
      </c>
      <c r="U756" s="153" t="s">
        <v>488</v>
      </c>
      <c r="V756" s="153" t="s">
        <v>246</v>
      </c>
      <c r="W756" s="198" t="s">
        <v>3279</v>
      </c>
      <c r="X756" s="199">
        <v>5</v>
      </c>
      <c r="Y756" s="200" t="s">
        <v>402</v>
      </c>
      <c r="Z756" s="157" t="s">
        <v>3280</v>
      </c>
      <c r="AA756" s="157" t="s">
        <v>463</v>
      </c>
      <c r="AB756" s="157" t="s">
        <v>489</v>
      </c>
      <c r="AC756" s="149"/>
    </row>
    <row r="757" spans="1:1345" s="86" customFormat="1" ht="21.75" customHeight="1" x14ac:dyDescent="0.3">
      <c r="A757" s="140" t="s">
        <v>146</v>
      </c>
      <c r="B757" s="140">
        <v>8</v>
      </c>
      <c r="C757" s="140">
        <v>7</v>
      </c>
      <c r="D757" s="140">
        <v>2</v>
      </c>
      <c r="E757" s="140">
        <v>0</v>
      </c>
      <c r="F757" s="71"/>
      <c r="G757" s="71"/>
      <c r="H757" s="71"/>
      <c r="I757" s="71"/>
      <c r="J757" s="71"/>
      <c r="K757" s="71"/>
      <c r="L757" s="71"/>
      <c r="M757" s="71"/>
      <c r="N757" s="71"/>
      <c r="O757" s="71"/>
      <c r="P757" s="140">
        <f t="shared" si="24"/>
        <v>17</v>
      </c>
      <c r="Q757" s="140">
        <v>6</v>
      </c>
      <c r="R757" s="197">
        <f t="shared" si="25"/>
        <v>0.36956521739130432</v>
      </c>
      <c r="S757" s="140" t="s">
        <v>582</v>
      </c>
      <c r="T757" s="154" t="s">
        <v>974</v>
      </c>
      <c r="U757" s="154" t="s">
        <v>301</v>
      </c>
      <c r="V757" s="154" t="s">
        <v>724</v>
      </c>
      <c r="W757" s="198" t="s">
        <v>950</v>
      </c>
      <c r="X757" s="199">
        <v>5</v>
      </c>
      <c r="Y757" s="200" t="s">
        <v>255</v>
      </c>
      <c r="Z757" s="157" t="s">
        <v>967</v>
      </c>
      <c r="AA757" s="157" t="s">
        <v>482</v>
      </c>
      <c r="AB757" s="157" t="s">
        <v>242</v>
      </c>
      <c r="AC757" s="149"/>
    </row>
    <row r="758" spans="1:1345" s="86" customFormat="1" ht="21.75" customHeight="1" x14ac:dyDescent="0.3">
      <c r="A758" s="152" t="s">
        <v>1703</v>
      </c>
      <c r="B758" s="152">
        <v>9</v>
      </c>
      <c r="C758" s="152">
        <v>5</v>
      </c>
      <c r="D758" s="152">
        <v>3</v>
      </c>
      <c r="E758" s="152">
        <v>0</v>
      </c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140">
        <f t="shared" si="24"/>
        <v>17</v>
      </c>
      <c r="Q758" s="152">
        <v>16</v>
      </c>
      <c r="R758" s="197">
        <f t="shared" si="25"/>
        <v>0.36956521739130432</v>
      </c>
      <c r="S758" s="152" t="s">
        <v>582</v>
      </c>
      <c r="T758" s="155" t="s">
        <v>4469</v>
      </c>
      <c r="U758" s="155" t="s">
        <v>382</v>
      </c>
      <c r="V758" s="155" t="s">
        <v>383</v>
      </c>
      <c r="W758" s="198" t="s">
        <v>2781</v>
      </c>
      <c r="X758" s="152">
        <v>5</v>
      </c>
      <c r="Y758" s="204" t="s">
        <v>402</v>
      </c>
      <c r="Z758" s="205" t="s">
        <v>2782</v>
      </c>
      <c r="AA758" s="205" t="s">
        <v>366</v>
      </c>
      <c r="AB758" s="205" t="s">
        <v>398</v>
      </c>
      <c r="AC758" s="149"/>
    </row>
    <row r="759" spans="1:1345" s="86" customFormat="1" ht="21.75" customHeight="1" x14ac:dyDescent="0.3">
      <c r="A759" s="140" t="s">
        <v>151</v>
      </c>
      <c r="B759" s="140">
        <v>8</v>
      </c>
      <c r="C759" s="140">
        <v>4</v>
      </c>
      <c r="D759" s="140">
        <v>2</v>
      </c>
      <c r="E759" s="140">
        <v>3</v>
      </c>
      <c r="F759" s="71"/>
      <c r="G759" s="71"/>
      <c r="H759" s="71"/>
      <c r="I759" s="71"/>
      <c r="J759" s="71"/>
      <c r="K759" s="71"/>
      <c r="L759" s="71"/>
      <c r="M759" s="71"/>
      <c r="N759" s="71"/>
      <c r="O759" s="71"/>
      <c r="P759" s="140">
        <f t="shared" si="24"/>
        <v>17</v>
      </c>
      <c r="Q759" s="140">
        <v>15</v>
      </c>
      <c r="R759" s="197">
        <f t="shared" si="25"/>
        <v>0.36956521739130432</v>
      </c>
      <c r="S759" s="140" t="s">
        <v>582</v>
      </c>
      <c r="T759" s="153" t="s">
        <v>3234</v>
      </c>
      <c r="U759" s="153" t="s">
        <v>443</v>
      </c>
      <c r="V759" s="153" t="s">
        <v>289</v>
      </c>
      <c r="W759" s="198" t="s">
        <v>3767</v>
      </c>
      <c r="X759" s="199">
        <v>5</v>
      </c>
      <c r="Y759" s="200" t="s">
        <v>236</v>
      </c>
      <c r="Z759" s="157" t="s">
        <v>3782</v>
      </c>
      <c r="AA759" s="157" t="s">
        <v>3783</v>
      </c>
      <c r="AB759" s="157" t="s">
        <v>727</v>
      </c>
      <c r="AC759" s="149"/>
    </row>
    <row r="760" spans="1:1345" s="86" customFormat="1" ht="21.75" customHeight="1" x14ac:dyDescent="0.3">
      <c r="A760" s="150" t="s">
        <v>154</v>
      </c>
      <c r="B760" s="150">
        <v>8</v>
      </c>
      <c r="C760" s="150">
        <v>7</v>
      </c>
      <c r="D760" s="150">
        <v>2</v>
      </c>
      <c r="E760" s="150">
        <v>0</v>
      </c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140">
        <f t="shared" si="24"/>
        <v>17</v>
      </c>
      <c r="Q760" s="150">
        <v>12</v>
      </c>
      <c r="R760" s="197">
        <f t="shared" si="25"/>
        <v>0.36956521739130432</v>
      </c>
      <c r="S760" s="150" t="s">
        <v>582</v>
      </c>
      <c r="T760" s="153" t="s">
        <v>4309</v>
      </c>
      <c r="U760" s="153" t="s">
        <v>356</v>
      </c>
      <c r="V760" s="153" t="s">
        <v>4310</v>
      </c>
      <c r="W760" s="201" t="s">
        <v>4294</v>
      </c>
      <c r="X760" s="202">
        <v>5</v>
      </c>
      <c r="Y760" s="200" t="s">
        <v>255</v>
      </c>
      <c r="Z760" s="203" t="s">
        <v>4295</v>
      </c>
      <c r="AA760" s="203" t="s">
        <v>385</v>
      </c>
      <c r="AB760" s="203" t="s">
        <v>297</v>
      </c>
      <c r="AC760" s="151"/>
    </row>
    <row r="761" spans="1:1345" s="86" customFormat="1" ht="21.75" customHeight="1" x14ac:dyDescent="0.3">
      <c r="A761" s="152" t="s">
        <v>142</v>
      </c>
      <c r="B761" s="152">
        <v>9</v>
      </c>
      <c r="C761" s="152">
        <v>4</v>
      </c>
      <c r="D761" s="152">
        <v>1</v>
      </c>
      <c r="E761" s="152">
        <v>3</v>
      </c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140">
        <f t="shared" si="24"/>
        <v>17</v>
      </c>
      <c r="Q761" s="152">
        <v>16</v>
      </c>
      <c r="R761" s="197">
        <f t="shared" si="25"/>
        <v>0.36956521739130432</v>
      </c>
      <c r="S761" s="152" t="s">
        <v>582</v>
      </c>
      <c r="T761" s="155" t="s">
        <v>4470</v>
      </c>
      <c r="U761" s="155" t="s">
        <v>248</v>
      </c>
      <c r="V761" s="155" t="s">
        <v>294</v>
      </c>
      <c r="W761" s="198" t="s">
        <v>2781</v>
      </c>
      <c r="X761" s="152">
        <v>5</v>
      </c>
      <c r="Y761" s="204" t="s">
        <v>2596</v>
      </c>
      <c r="Z761" s="205" t="s">
        <v>2784</v>
      </c>
      <c r="AA761" s="205" t="s">
        <v>463</v>
      </c>
      <c r="AB761" s="205" t="s">
        <v>1041</v>
      </c>
      <c r="AC761" s="149"/>
    </row>
    <row r="762" spans="1:1345" s="86" customFormat="1" ht="21.75" customHeight="1" x14ac:dyDescent="0.3">
      <c r="A762" s="140" t="s">
        <v>147</v>
      </c>
      <c r="B762" s="140">
        <v>11</v>
      </c>
      <c r="C762" s="140">
        <v>3</v>
      </c>
      <c r="D762" s="140">
        <v>3</v>
      </c>
      <c r="E762" s="140">
        <v>0</v>
      </c>
      <c r="F762" s="71"/>
      <c r="G762" s="71"/>
      <c r="H762" s="71"/>
      <c r="I762" s="71"/>
      <c r="J762" s="71"/>
      <c r="K762" s="71"/>
      <c r="L762" s="71"/>
      <c r="M762" s="71"/>
      <c r="N762" s="71"/>
      <c r="O762" s="71"/>
      <c r="P762" s="140">
        <f t="shared" si="24"/>
        <v>17</v>
      </c>
      <c r="Q762" s="140">
        <v>7</v>
      </c>
      <c r="R762" s="197">
        <f t="shared" si="25"/>
        <v>0.36956521739130432</v>
      </c>
      <c r="S762" s="140" t="s">
        <v>582</v>
      </c>
      <c r="T762" s="153" t="s">
        <v>1350</v>
      </c>
      <c r="U762" s="153" t="s">
        <v>545</v>
      </c>
      <c r="V762" s="153" t="s">
        <v>664</v>
      </c>
      <c r="W762" s="198" t="s">
        <v>1330</v>
      </c>
      <c r="X762" s="199">
        <v>5</v>
      </c>
      <c r="Y762" s="200" t="s">
        <v>402</v>
      </c>
      <c r="Z762" s="157" t="s">
        <v>1343</v>
      </c>
      <c r="AA762" s="157" t="s">
        <v>254</v>
      </c>
      <c r="AB762" s="157" t="s">
        <v>489</v>
      </c>
      <c r="AC762" s="149"/>
    </row>
    <row r="763" spans="1:1345" s="86" customFormat="1" ht="21.75" customHeight="1" x14ac:dyDescent="0.3">
      <c r="A763" s="140" t="s">
        <v>149</v>
      </c>
      <c r="B763" s="140">
        <v>9</v>
      </c>
      <c r="C763" s="140">
        <v>0</v>
      </c>
      <c r="D763" s="140">
        <v>2</v>
      </c>
      <c r="E763" s="140">
        <v>6</v>
      </c>
      <c r="F763" s="71"/>
      <c r="G763" s="71"/>
      <c r="H763" s="71"/>
      <c r="I763" s="71"/>
      <c r="J763" s="71"/>
      <c r="K763" s="71"/>
      <c r="L763" s="71"/>
      <c r="M763" s="71"/>
      <c r="N763" s="71"/>
      <c r="O763" s="71"/>
      <c r="P763" s="140">
        <f t="shared" si="24"/>
        <v>17</v>
      </c>
      <c r="Q763" s="140">
        <v>15</v>
      </c>
      <c r="R763" s="197">
        <f t="shared" si="25"/>
        <v>0.36956521739130432</v>
      </c>
      <c r="S763" s="140" t="s">
        <v>582</v>
      </c>
      <c r="T763" s="153" t="s">
        <v>3801</v>
      </c>
      <c r="U763" s="153" t="s">
        <v>624</v>
      </c>
      <c r="V763" s="153" t="s">
        <v>246</v>
      </c>
      <c r="W763" s="198" t="s">
        <v>3767</v>
      </c>
      <c r="X763" s="199">
        <v>5</v>
      </c>
      <c r="Y763" s="200" t="s">
        <v>2596</v>
      </c>
      <c r="Z763" s="157" t="s">
        <v>3782</v>
      </c>
      <c r="AA763" s="157" t="s">
        <v>3783</v>
      </c>
      <c r="AB763" s="157" t="s">
        <v>727</v>
      </c>
      <c r="AC763" s="149"/>
    </row>
    <row r="764" spans="1:1345" s="86" customFormat="1" ht="21.75" customHeight="1" x14ac:dyDescent="0.3">
      <c r="A764" s="185" t="s">
        <v>142</v>
      </c>
      <c r="B764" s="185">
        <v>8</v>
      </c>
      <c r="C764" s="185">
        <v>3</v>
      </c>
      <c r="D764" s="185">
        <v>1</v>
      </c>
      <c r="E764" s="185">
        <v>5</v>
      </c>
      <c r="F764" s="181"/>
      <c r="G764" s="181"/>
      <c r="H764" s="181"/>
      <c r="I764" s="181"/>
      <c r="J764" s="181"/>
      <c r="K764" s="181"/>
      <c r="L764" s="181"/>
      <c r="M764" s="181"/>
      <c r="N764" s="181"/>
      <c r="O764" s="181"/>
      <c r="P764" s="185">
        <f t="shared" si="24"/>
        <v>17</v>
      </c>
      <c r="Q764" s="185">
        <v>9</v>
      </c>
      <c r="R764" s="207">
        <f t="shared" si="25"/>
        <v>0.36956521739130432</v>
      </c>
      <c r="S764" s="185" t="s">
        <v>582</v>
      </c>
      <c r="T764" s="188" t="s">
        <v>4935</v>
      </c>
      <c r="U764" s="188" t="s">
        <v>254</v>
      </c>
      <c r="V764" s="188" t="s">
        <v>727</v>
      </c>
      <c r="W764" s="208" t="s">
        <v>1421</v>
      </c>
      <c r="X764" s="209">
        <v>5</v>
      </c>
      <c r="Y764" s="210" t="s">
        <v>402</v>
      </c>
      <c r="Z764" s="208" t="s">
        <v>1422</v>
      </c>
      <c r="AA764" s="208" t="s">
        <v>894</v>
      </c>
      <c r="AB764" s="208" t="s">
        <v>334</v>
      </c>
      <c r="AC764" s="192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  <c r="KG764" s="1"/>
      <c r="KH764" s="1"/>
      <c r="KI764" s="1"/>
      <c r="KJ764" s="1"/>
      <c r="KK764" s="1"/>
      <c r="KL764" s="1"/>
      <c r="KM764" s="1"/>
      <c r="KN764" s="1"/>
      <c r="KO764" s="1"/>
      <c r="KP764" s="1"/>
      <c r="KQ764" s="1"/>
      <c r="KR764" s="1"/>
      <c r="KS764" s="1"/>
      <c r="KT764" s="1"/>
      <c r="KU764" s="1"/>
      <c r="KV764" s="1"/>
      <c r="KW764" s="1"/>
      <c r="KX764" s="1"/>
      <c r="KY764" s="1"/>
      <c r="KZ764" s="1"/>
      <c r="LA764" s="1"/>
      <c r="LB764" s="1"/>
      <c r="LC764" s="1"/>
      <c r="LD764" s="1"/>
      <c r="LE764" s="1"/>
      <c r="LF764" s="1"/>
      <c r="LG764" s="1"/>
      <c r="LH764" s="1"/>
      <c r="LI764" s="1"/>
      <c r="LJ764" s="1"/>
      <c r="LK764" s="1"/>
      <c r="LL764" s="1"/>
      <c r="LM764" s="1"/>
      <c r="LN764" s="1"/>
      <c r="LO764" s="1"/>
      <c r="LP764" s="1"/>
      <c r="LQ764" s="1"/>
      <c r="LR764" s="1"/>
      <c r="LS764" s="1"/>
      <c r="LT764" s="1"/>
      <c r="LU764" s="1"/>
      <c r="LV764" s="1"/>
      <c r="LW764" s="1"/>
      <c r="LX764" s="1"/>
      <c r="LY764" s="1"/>
      <c r="LZ764" s="1"/>
      <c r="MA764" s="1"/>
      <c r="MB764" s="1"/>
      <c r="MC764" s="1"/>
      <c r="MD764" s="1"/>
      <c r="ME764" s="1"/>
      <c r="MF764" s="1"/>
      <c r="MG764" s="1"/>
      <c r="MH764" s="1"/>
      <c r="MI764" s="1"/>
      <c r="MJ764" s="1"/>
      <c r="MK764" s="1"/>
      <c r="ML764" s="1"/>
      <c r="MM764" s="1"/>
      <c r="MN764" s="1"/>
      <c r="MO764" s="1"/>
      <c r="MP764" s="1"/>
      <c r="MQ764" s="1"/>
      <c r="MR764" s="1"/>
      <c r="MS764" s="1"/>
      <c r="MT764" s="1"/>
      <c r="MU764" s="1"/>
      <c r="MV764" s="1"/>
      <c r="MW764" s="1"/>
      <c r="MX764" s="1"/>
      <c r="MY764" s="1"/>
      <c r="MZ764" s="1"/>
      <c r="NA764" s="1"/>
      <c r="NB764" s="1"/>
      <c r="NC764" s="1"/>
      <c r="ND764" s="1"/>
      <c r="NE764" s="1"/>
      <c r="NF764" s="1"/>
      <c r="NG764" s="1"/>
      <c r="NH764" s="1"/>
      <c r="NI764" s="1"/>
      <c r="NJ764" s="1"/>
      <c r="NK764" s="1"/>
      <c r="NL764" s="1"/>
      <c r="NM764" s="1"/>
      <c r="NN764" s="1"/>
      <c r="NO764" s="1"/>
      <c r="NP764" s="1"/>
      <c r="NQ764" s="1"/>
      <c r="NR764" s="1"/>
      <c r="NS764" s="1"/>
      <c r="NT764" s="1"/>
      <c r="NU764" s="1"/>
      <c r="NV764" s="1"/>
      <c r="NW764" s="1"/>
      <c r="NX764" s="1"/>
      <c r="NY764" s="1"/>
      <c r="NZ764" s="1"/>
      <c r="OA764" s="1"/>
      <c r="OB764" s="1"/>
      <c r="OC764" s="1"/>
      <c r="OD764" s="1"/>
      <c r="OE764" s="1"/>
      <c r="OF764" s="1"/>
      <c r="OG764" s="1"/>
      <c r="OH764" s="1"/>
      <c r="OI764" s="1"/>
      <c r="OJ764" s="1"/>
      <c r="OK764" s="1"/>
      <c r="OL764" s="1"/>
      <c r="OM764" s="1"/>
      <c r="ON764" s="1"/>
      <c r="OO764" s="1"/>
      <c r="OP764" s="1"/>
      <c r="OQ764" s="1"/>
      <c r="OR764" s="1"/>
      <c r="OS764" s="1"/>
      <c r="OT764" s="1"/>
      <c r="OU764" s="1"/>
      <c r="OV764" s="1"/>
      <c r="OW764" s="1"/>
      <c r="OX764" s="1"/>
      <c r="OY764" s="1"/>
      <c r="OZ764" s="1"/>
      <c r="PA764" s="1"/>
      <c r="PB764" s="1"/>
      <c r="PC764" s="1"/>
      <c r="PD764" s="1"/>
      <c r="PE764" s="1"/>
      <c r="PF764" s="1"/>
      <c r="PG764" s="1"/>
      <c r="PH764" s="1"/>
      <c r="PI764" s="1"/>
      <c r="PJ764" s="1"/>
      <c r="PK764" s="1"/>
      <c r="PL764" s="1"/>
      <c r="PM764" s="1"/>
      <c r="PN764" s="1"/>
      <c r="PO764" s="1"/>
      <c r="PP764" s="1"/>
      <c r="PQ764" s="1"/>
      <c r="PR764" s="1"/>
      <c r="PS764" s="1"/>
      <c r="PT764" s="1"/>
      <c r="PU764" s="1"/>
      <c r="PV764" s="1"/>
      <c r="PW764" s="1"/>
      <c r="PX764" s="1"/>
      <c r="PY764" s="1"/>
      <c r="PZ764" s="1"/>
      <c r="QA764" s="1"/>
      <c r="QB764" s="1"/>
      <c r="QC764" s="1"/>
      <c r="QD764" s="1"/>
      <c r="QE764" s="1"/>
      <c r="QF764" s="1"/>
      <c r="QG764" s="1"/>
      <c r="QH764" s="1"/>
      <c r="QI764" s="1"/>
      <c r="QJ764" s="1"/>
      <c r="QK764" s="1"/>
      <c r="QL764" s="1"/>
      <c r="QM764" s="1"/>
      <c r="QN764" s="1"/>
      <c r="QO764" s="1"/>
      <c r="QP764" s="1"/>
      <c r="QQ764" s="1"/>
      <c r="QR764" s="1"/>
      <c r="QS764" s="1"/>
      <c r="QT764" s="1"/>
      <c r="QU764" s="1"/>
      <c r="QV764" s="1"/>
      <c r="QW764" s="1"/>
      <c r="QX764" s="1"/>
      <c r="QY764" s="1"/>
      <c r="QZ764" s="1"/>
      <c r="RA764" s="1"/>
      <c r="RB764" s="1"/>
      <c r="RC764" s="1"/>
      <c r="RD764" s="1"/>
      <c r="RE764" s="1"/>
      <c r="RF764" s="1"/>
      <c r="RG764" s="1"/>
      <c r="RH764" s="1"/>
      <c r="RI764" s="1"/>
      <c r="RJ764" s="1"/>
      <c r="RK764" s="1"/>
      <c r="RL764" s="1"/>
      <c r="RM764" s="1"/>
      <c r="RN764" s="1"/>
      <c r="RO764" s="1"/>
      <c r="RP764" s="1"/>
      <c r="RQ764" s="1"/>
      <c r="RR764" s="1"/>
      <c r="RS764" s="1"/>
      <c r="RT764" s="1"/>
      <c r="RU764" s="1"/>
      <c r="RV764" s="1"/>
      <c r="RW764" s="1"/>
      <c r="RX764" s="1"/>
      <c r="RY764" s="1"/>
      <c r="RZ764" s="1"/>
      <c r="SA764" s="1"/>
      <c r="SB764" s="1"/>
      <c r="SC764" s="1"/>
      <c r="SD764" s="1"/>
      <c r="SE764" s="1"/>
      <c r="SF764" s="1"/>
      <c r="SG764" s="1"/>
      <c r="SH764" s="1"/>
      <c r="SI764" s="1"/>
      <c r="SJ764" s="1"/>
      <c r="SK764" s="1"/>
      <c r="SL764" s="1"/>
      <c r="SM764" s="1"/>
      <c r="SN764" s="1"/>
      <c r="SO764" s="1"/>
      <c r="SP764" s="1"/>
      <c r="SQ764" s="1"/>
      <c r="SR764" s="1"/>
      <c r="SS764" s="1"/>
      <c r="ST764" s="1"/>
      <c r="SU764" s="1"/>
      <c r="SV764" s="1"/>
      <c r="SW764" s="1"/>
      <c r="SX764" s="1"/>
      <c r="SY764" s="1"/>
      <c r="SZ764" s="1"/>
      <c r="TA764" s="1"/>
      <c r="TB764" s="1"/>
      <c r="TC764" s="1"/>
      <c r="TD764" s="1"/>
      <c r="TE764" s="1"/>
      <c r="TF764" s="1"/>
      <c r="TG764" s="1"/>
      <c r="TH764" s="1"/>
      <c r="TI764" s="1"/>
      <c r="TJ764" s="1"/>
      <c r="TK764" s="1"/>
      <c r="TL764" s="1"/>
      <c r="TM764" s="1"/>
      <c r="TN764" s="1"/>
      <c r="TO764" s="1"/>
      <c r="TP764" s="1"/>
      <c r="TQ764" s="1"/>
      <c r="TR764" s="1"/>
      <c r="TS764" s="1"/>
      <c r="TT764" s="1"/>
      <c r="TU764" s="1"/>
      <c r="TV764" s="1"/>
      <c r="TW764" s="1"/>
      <c r="TX764" s="1"/>
      <c r="TY764" s="1"/>
      <c r="TZ764" s="1"/>
      <c r="UA764" s="1"/>
      <c r="UB764" s="1"/>
      <c r="UC764" s="1"/>
      <c r="UD764" s="1"/>
      <c r="UE764" s="1"/>
      <c r="UF764" s="1"/>
      <c r="UG764" s="1"/>
      <c r="UH764" s="1"/>
      <c r="UI764" s="1"/>
      <c r="UJ764" s="1"/>
      <c r="UK764" s="1"/>
      <c r="UL764" s="1"/>
      <c r="UM764" s="1"/>
      <c r="UN764" s="1"/>
      <c r="UO764" s="1"/>
      <c r="UP764" s="1"/>
      <c r="UQ764" s="1"/>
      <c r="UR764" s="1"/>
      <c r="US764" s="1"/>
      <c r="UT764" s="1"/>
      <c r="UU764" s="1"/>
      <c r="UV764" s="1"/>
      <c r="UW764" s="1"/>
      <c r="UX764" s="1"/>
      <c r="UY764" s="1"/>
      <c r="UZ764" s="1"/>
      <c r="VA764" s="1"/>
      <c r="VB764" s="1"/>
      <c r="VC764" s="1"/>
      <c r="VD764" s="1"/>
      <c r="VE764" s="1"/>
      <c r="VF764" s="1"/>
      <c r="VG764" s="1"/>
      <c r="VH764" s="1"/>
      <c r="VI764" s="1"/>
      <c r="VJ764" s="1"/>
      <c r="VK764" s="1"/>
      <c r="VL764" s="1"/>
      <c r="VM764" s="1"/>
      <c r="VN764" s="1"/>
      <c r="VO764" s="1"/>
      <c r="VP764" s="1"/>
      <c r="VQ764" s="1"/>
      <c r="VR764" s="1"/>
      <c r="VS764" s="1"/>
      <c r="VT764" s="1"/>
      <c r="VU764" s="1"/>
      <c r="VV764" s="1"/>
      <c r="VW764" s="1"/>
      <c r="VX764" s="1"/>
      <c r="VY764" s="1"/>
      <c r="VZ764" s="1"/>
      <c r="WA764" s="1"/>
      <c r="WB764" s="1"/>
      <c r="WC764" s="1"/>
      <c r="WD764" s="1"/>
      <c r="WE764" s="1"/>
      <c r="WF764" s="1"/>
      <c r="WG764" s="1"/>
      <c r="WH764" s="1"/>
      <c r="WI764" s="1"/>
      <c r="WJ764" s="1"/>
      <c r="WK764" s="1"/>
      <c r="WL764" s="1"/>
      <c r="WM764" s="1"/>
      <c r="WN764" s="1"/>
      <c r="WO764" s="1"/>
      <c r="WP764" s="1"/>
      <c r="WQ764" s="1"/>
      <c r="WR764" s="1"/>
      <c r="WS764" s="1"/>
      <c r="WT764" s="1"/>
      <c r="WU764" s="1"/>
      <c r="WV764" s="1"/>
      <c r="WW764" s="1"/>
      <c r="WX764" s="1"/>
      <c r="WY764" s="1"/>
      <c r="WZ764" s="1"/>
      <c r="XA764" s="1"/>
      <c r="XB764" s="1"/>
      <c r="XC764" s="1"/>
      <c r="XD764" s="1"/>
      <c r="XE764" s="1"/>
      <c r="XF764" s="1"/>
      <c r="XG764" s="1"/>
      <c r="XH764" s="1"/>
      <c r="XI764" s="1"/>
      <c r="XJ764" s="1"/>
      <c r="XK764" s="1"/>
      <c r="XL764" s="1"/>
      <c r="XM764" s="1"/>
      <c r="XN764" s="1"/>
      <c r="XO764" s="1"/>
      <c r="XP764" s="1"/>
      <c r="XQ764" s="1"/>
      <c r="XR764" s="1"/>
      <c r="XS764" s="1"/>
      <c r="XT764" s="1"/>
      <c r="XU764" s="1"/>
      <c r="XV764" s="1"/>
      <c r="XW764" s="1"/>
      <c r="XX764" s="1"/>
      <c r="XY764" s="1"/>
      <c r="XZ764" s="1"/>
      <c r="YA764" s="1"/>
      <c r="YB764" s="1"/>
      <c r="YC764" s="1"/>
      <c r="YD764" s="1"/>
      <c r="YE764" s="1"/>
      <c r="YF764" s="1"/>
      <c r="YG764" s="1"/>
      <c r="YH764" s="1"/>
      <c r="YI764" s="1"/>
      <c r="YJ764" s="1"/>
      <c r="YK764" s="1"/>
      <c r="YL764" s="1"/>
      <c r="YM764" s="1"/>
      <c r="YN764" s="1"/>
      <c r="YO764" s="1"/>
      <c r="YP764" s="1"/>
      <c r="YQ764" s="1"/>
      <c r="YR764" s="1"/>
      <c r="YS764" s="1"/>
      <c r="YT764" s="1"/>
      <c r="YU764" s="1"/>
      <c r="YV764" s="1"/>
      <c r="YW764" s="1"/>
      <c r="YX764" s="1"/>
      <c r="YY764" s="1"/>
      <c r="YZ764" s="1"/>
      <c r="ZA764" s="1"/>
      <c r="ZB764" s="1"/>
      <c r="ZC764" s="1"/>
      <c r="ZD764" s="1"/>
      <c r="ZE764" s="1"/>
      <c r="ZF764" s="1"/>
      <c r="ZG764" s="1"/>
      <c r="ZH764" s="1"/>
      <c r="ZI764" s="1"/>
      <c r="ZJ764" s="1"/>
      <c r="ZK764" s="1"/>
      <c r="ZL764" s="1"/>
      <c r="ZM764" s="1"/>
      <c r="ZN764" s="1"/>
      <c r="ZO764" s="1"/>
      <c r="ZP764" s="1"/>
      <c r="ZQ764" s="1"/>
      <c r="ZR764" s="1"/>
      <c r="ZS764" s="1"/>
      <c r="ZT764" s="1"/>
      <c r="ZU764" s="1"/>
      <c r="ZV764" s="1"/>
      <c r="ZW764" s="1"/>
      <c r="ZX764" s="1"/>
      <c r="ZY764" s="1"/>
      <c r="ZZ764" s="1"/>
      <c r="AAA764" s="1"/>
      <c r="AAB764" s="1"/>
      <c r="AAC764" s="1"/>
      <c r="AAD764" s="1"/>
      <c r="AAE764" s="1"/>
      <c r="AAF764" s="1"/>
      <c r="AAG764" s="1"/>
      <c r="AAH764" s="1"/>
      <c r="AAI764" s="1"/>
      <c r="AAJ764" s="1"/>
      <c r="AAK764" s="1"/>
      <c r="AAL764" s="1"/>
      <c r="AAM764" s="1"/>
      <c r="AAN764" s="1"/>
      <c r="AAO764" s="1"/>
      <c r="AAP764" s="1"/>
      <c r="AAQ764" s="1"/>
      <c r="AAR764" s="1"/>
      <c r="AAS764" s="1"/>
      <c r="AAT764" s="1"/>
      <c r="AAU764" s="1"/>
      <c r="AAV764" s="1"/>
      <c r="AAW764" s="1"/>
      <c r="AAX764" s="1"/>
      <c r="AAY764" s="1"/>
      <c r="AAZ764" s="1"/>
      <c r="ABA764" s="1"/>
      <c r="ABB764" s="1"/>
      <c r="ABC764" s="1"/>
      <c r="ABD764" s="1"/>
      <c r="ABE764" s="1"/>
      <c r="ABF764" s="1"/>
      <c r="ABG764" s="1"/>
      <c r="ABH764" s="1"/>
      <c r="ABI764" s="1"/>
      <c r="ABJ764" s="1"/>
      <c r="ABK764" s="1"/>
      <c r="ABL764" s="1"/>
      <c r="ABM764" s="1"/>
      <c r="ABN764" s="1"/>
      <c r="ABO764" s="1"/>
      <c r="ABP764" s="1"/>
      <c r="ABQ764" s="1"/>
      <c r="ABR764" s="1"/>
      <c r="ABS764" s="1"/>
      <c r="ABT764" s="1"/>
      <c r="ABU764" s="1"/>
      <c r="ABV764" s="1"/>
      <c r="ABW764" s="1"/>
      <c r="ABX764" s="1"/>
      <c r="ABY764" s="1"/>
      <c r="ABZ764" s="1"/>
      <c r="ACA764" s="1"/>
      <c r="ACB764" s="1"/>
      <c r="ACC764" s="1"/>
      <c r="ACD764" s="1"/>
      <c r="ACE764" s="1"/>
      <c r="ACF764" s="1"/>
      <c r="ACG764" s="1"/>
      <c r="ACH764" s="1"/>
      <c r="ACI764" s="1"/>
      <c r="ACJ764" s="1"/>
      <c r="ACK764" s="1"/>
      <c r="ACL764" s="1"/>
      <c r="ACM764" s="1"/>
      <c r="ACN764" s="1"/>
      <c r="ACO764" s="1"/>
      <c r="ACP764" s="1"/>
      <c r="ACQ764" s="1"/>
      <c r="ACR764" s="1"/>
      <c r="ACS764" s="1"/>
      <c r="ACT764" s="1"/>
      <c r="ACU764" s="1"/>
      <c r="ACV764" s="1"/>
      <c r="ACW764" s="1"/>
      <c r="ACX764" s="1"/>
      <c r="ACY764" s="1"/>
      <c r="ACZ764" s="1"/>
      <c r="ADA764" s="1"/>
      <c r="ADB764" s="1"/>
      <c r="ADC764" s="1"/>
      <c r="ADD764" s="1"/>
      <c r="ADE764" s="1"/>
      <c r="ADF764" s="1"/>
      <c r="ADG764" s="1"/>
      <c r="ADH764" s="1"/>
      <c r="ADI764" s="1"/>
      <c r="ADJ764" s="1"/>
      <c r="ADK764" s="1"/>
      <c r="ADL764" s="1"/>
      <c r="ADM764" s="1"/>
      <c r="ADN764" s="1"/>
      <c r="ADO764" s="1"/>
      <c r="ADP764" s="1"/>
      <c r="ADQ764" s="1"/>
      <c r="ADR764" s="1"/>
      <c r="ADS764" s="1"/>
      <c r="ADT764" s="1"/>
      <c r="ADU764" s="1"/>
      <c r="ADV764" s="1"/>
      <c r="ADW764" s="1"/>
      <c r="ADX764" s="1"/>
      <c r="ADY764" s="1"/>
      <c r="ADZ764" s="1"/>
      <c r="AEA764" s="1"/>
      <c r="AEB764" s="1"/>
      <c r="AEC764" s="1"/>
      <c r="AED764" s="1"/>
      <c r="AEE764" s="1"/>
      <c r="AEF764" s="1"/>
      <c r="AEG764" s="1"/>
      <c r="AEH764" s="1"/>
      <c r="AEI764" s="1"/>
      <c r="AEJ764" s="1"/>
      <c r="AEK764" s="1"/>
      <c r="AEL764" s="1"/>
      <c r="AEM764" s="1"/>
      <c r="AEN764" s="1"/>
      <c r="AEO764" s="1"/>
      <c r="AEP764" s="1"/>
      <c r="AEQ764" s="1"/>
      <c r="AER764" s="1"/>
      <c r="AES764" s="1"/>
      <c r="AET764" s="1"/>
      <c r="AEU764" s="1"/>
      <c r="AEV764" s="1"/>
      <c r="AEW764" s="1"/>
      <c r="AEX764" s="1"/>
      <c r="AEY764" s="1"/>
      <c r="AEZ764" s="1"/>
      <c r="AFA764" s="1"/>
      <c r="AFB764" s="1"/>
      <c r="AFC764" s="1"/>
      <c r="AFD764" s="1"/>
      <c r="AFE764" s="1"/>
      <c r="AFF764" s="1"/>
      <c r="AFG764" s="1"/>
      <c r="AFH764" s="1"/>
      <c r="AFI764" s="1"/>
      <c r="AFJ764" s="1"/>
      <c r="AFK764" s="1"/>
      <c r="AFL764" s="1"/>
      <c r="AFM764" s="1"/>
      <c r="AFN764" s="1"/>
      <c r="AFO764" s="1"/>
      <c r="AFP764" s="1"/>
      <c r="AFQ764" s="1"/>
      <c r="AFR764" s="1"/>
      <c r="AFS764" s="1"/>
      <c r="AFT764" s="1"/>
      <c r="AFU764" s="1"/>
      <c r="AFV764" s="1"/>
      <c r="AFW764" s="1"/>
      <c r="AFX764" s="1"/>
      <c r="AFY764" s="1"/>
      <c r="AFZ764" s="1"/>
      <c r="AGA764" s="1"/>
      <c r="AGB764" s="1"/>
      <c r="AGC764" s="1"/>
      <c r="AGD764" s="1"/>
      <c r="AGE764" s="1"/>
      <c r="AGF764" s="1"/>
      <c r="AGG764" s="1"/>
      <c r="AGH764" s="1"/>
      <c r="AGI764" s="1"/>
      <c r="AGJ764" s="1"/>
      <c r="AGK764" s="1"/>
      <c r="AGL764" s="1"/>
      <c r="AGM764" s="1"/>
      <c r="AGN764" s="1"/>
      <c r="AGO764" s="1"/>
      <c r="AGP764" s="1"/>
      <c r="AGQ764" s="1"/>
      <c r="AGR764" s="1"/>
      <c r="AGS764" s="1"/>
      <c r="AGT764" s="1"/>
      <c r="AGU764" s="1"/>
      <c r="AGV764" s="1"/>
      <c r="AGW764" s="1"/>
      <c r="AGX764" s="1"/>
      <c r="AGY764" s="1"/>
      <c r="AGZ764" s="1"/>
      <c r="AHA764" s="1"/>
      <c r="AHB764" s="1"/>
      <c r="AHC764" s="1"/>
      <c r="AHD764" s="1"/>
      <c r="AHE764" s="1"/>
      <c r="AHF764" s="1"/>
      <c r="AHG764" s="1"/>
      <c r="AHH764" s="1"/>
      <c r="AHI764" s="1"/>
      <c r="AHJ764" s="1"/>
      <c r="AHK764" s="1"/>
      <c r="AHL764" s="1"/>
      <c r="AHM764" s="1"/>
      <c r="AHN764" s="1"/>
      <c r="AHO764" s="1"/>
      <c r="AHP764" s="1"/>
      <c r="AHQ764" s="1"/>
      <c r="AHR764" s="1"/>
      <c r="AHS764" s="1"/>
      <c r="AHT764" s="1"/>
      <c r="AHU764" s="1"/>
      <c r="AHV764" s="1"/>
      <c r="AHW764" s="1"/>
      <c r="AHX764" s="1"/>
      <c r="AHY764" s="1"/>
      <c r="AHZ764" s="1"/>
      <c r="AIA764" s="1"/>
      <c r="AIB764" s="1"/>
      <c r="AIC764" s="1"/>
      <c r="AID764" s="1"/>
      <c r="AIE764" s="1"/>
      <c r="AIF764" s="1"/>
      <c r="AIG764" s="1"/>
      <c r="AIH764" s="1"/>
      <c r="AII764" s="1"/>
      <c r="AIJ764" s="1"/>
      <c r="AIK764" s="1"/>
      <c r="AIL764" s="1"/>
      <c r="AIM764" s="1"/>
      <c r="AIN764" s="1"/>
      <c r="AIO764" s="1"/>
      <c r="AIP764" s="1"/>
      <c r="AIQ764" s="1"/>
      <c r="AIR764" s="1"/>
      <c r="AIS764" s="1"/>
      <c r="AIT764" s="1"/>
      <c r="AIU764" s="1"/>
      <c r="AIV764" s="1"/>
      <c r="AIW764" s="1"/>
      <c r="AIX764" s="1"/>
      <c r="AIY764" s="1"/>
      <c r="AIZ764" s="1"/>
      <c r="AJA764" s="1"/>
      <c r="AJB764" s="1"/>
      <c r="AJC764" s="1"/>
      <c r="AJD764" s="1"/>
      <c r="AJE764" s="1"/>
      <c r="AJF764" s="1"/>
      <c r="AJG764" s="1"/>
      <c r="AJH764" s="1"/>
      <c r="AJI764" s="1"/>
      <c r="AJJ764" s="1"/>
      <c r="AJK764" s="1"/>
      <c r="AJL764" s="1"/>
      <c r="AJM764" s="1"/>
      <c r="AJN764" s="1"/>
      <c r="AJO764" s="1"/>
      <c r="AJP764" s="1"/>
      <c r="AJQ764" s="1"/>
      <c r="AJR764" s="1"/>
      <c r="AJS764" s="1"/>
      <c r="AJT764" s="1"/>
      <c r="AJU764" s="1"/>
      <c r="AJV764" s="1"/>
      <c r="AJW764" s="1"/>
      <c r="AJX764" s="1"/>
      <c r="AJY764" s="1"/>
      <c r="AJZ764" s="1"/>
      <c r="AKA764" s="1"/>
      <c r="AKB764" s="1"/>
      <c r="AKC764" s="1"/>
      <c r="AKD764" s="1"/>
      <c r="AKE764" s="1"/>
      <c r="AKF764" s="1"/>
      <c r="AKG764" s="1"/>
      <c r="AKH764" s="1"/>
      <c r="AKI764" s="1"/>
      <c r="AKJ764" s="1"/>
      <c r="AKK764" s="1"/>
      <c r="AKL764" s="1"/>
      <c r="AKM764" s="1"/>
      <c r="AKN764" s="1"/>
      <c r="AKO764" s="1"/>
      <c r="AKP764" s="1"/>
      <c r="AKQ764" s="1"/>
      <c r="AKR764" s="1"/>
      <c r="AKS764" s="1"/>
      <c r="AKT764" s="1"/>
      <c r="AKU764" s="1"/>
      <c r="AKV764" s="1"/>
      <c r="AKW764" s="1"/>
      <c r="AKX764" s="1"/>
      <c r="AKY764" s="1"/>
      <c r="AKZ764" s="1"/>
      <c r="ALA764" s="1"/>
      <c r="ALB764" s="1"/>
      <c r="ALC764" s="1"/>
      <c r="ALD764" s="1"/>
      <c r="ALE764" s="1"/>
      <c r="ALF764" s="1"/>
      <c r="ALG764" s="1"/>
      <c r="ALH764" s="1"/>
      <c r="ALI764" s="1"/>
      <c r="ALJ764" s="1"/>
      <c r="ALK764" s="1"/>
      <c r="ALL764" s="1"/>
      <c r="ALM764" s="1"/>
      <c r="ALN764" s="1"/>
      <c r="ALO764" s="1"/>
      <c r="ALP764" s="1"/>
      <c r="ALQ764" s="1"/>
      <c r="ALR764" s="1"/>
      <c r="ALS764" s="1"/>
      <c r="ALT764" s="1"/>
      <c r="ALU764" s="1"/>
      <c r="ALV764" s="1"/>
      <c r="ALW764" s="1"/>
      <c r="ALX764" s="1"/>
      <c r="ALY764" s="1"/>
      <c r="ALZ764" s="1"/>
      <c r="AMA764" s="1"/>
      <c r="AMB764" s="1"/>
      <c r="AMC764" s="1"/>
      <c r="AMD764" s="1"/>
      <c r="AME764" s="1"/>
      <c r="AMF764" s="1"/>
      <c r="AMG764" s="1"/>
      <c r="AMH764" s="1"/>
      <c r="AMI764" s="1"/>
      <c r="AMJ764" s="1"/>
      <c r="AMK764" s="1"/>
      <c r="AML764" s="1"/>
      <c r="AMM764" s="1"/>
      <c r="AMN764" s="1"/>
      <c r="AMO764" s="1"/>
      <c r="AMP764" s="1"/>
      <c r="AMQ764" s="1"/>
      <c r="AMR764" s="1"/>
      <c r="AMS764" s="1"/>
      <c r="AMT764" s="1"/>
      <c r="AMU764" s="1"/>
      <c r="AMV764" s="1"/>
      <c r="AMW764" s="1"/>
      <c r="AMX764" s="1"/>
      <c r="AMY764" s="1"/>
      <c r="AMZ764" s="1"/>
      <c r="ANA764" s="1"/>
      <c r="ANB764" s="1"/>
      <c r="ANC764" s="1"/>
      <c r="AND764" s="1"/>
      <c r="ANE764" s="1"/>
      <c r="ANF764" s="1"/>
      <c r="ANG764" s="1"/>
      <c r="ANH764" s="1"/>
      <c r="ANI764" s="1"/>
      <c r="ANJ764" s="1"/>
      <c r="ANK764" s="1"/>
      <c r="ANL764" s="1"/>
      <c r="ANM764" s="1"/>
      <c r="ANN764" s="1"/>
      <c r="ANO764" s="1"/>
      <c r="ANP764" s="1"/>
      <c r="ANQ764" s="1"/>
      <c r="ANR764" s="1"/>
      <c r="ANS764" s="1"/>
      <c r="ANT764" s="1"/>
      <c r="ANU764" s="1"/>
      <c r="ANV764" s="1"/>
      <c r="ANW764" s="1"/>
      <c r="ANX764" s="1"/>
      <c r="ANY764" s="1"/>
      <c r="ANZ764" s="1"/>
      <c r="AOA764" s="1"/>
      <c r="AOB764" s="1"/>
      <c r="AOC764" s="1"/>
      <c r="AOD764" s="1"/>
      <c r="AOE764" s="1"/>
      <c r="AOF764" s="1"/>
      <c r="AOG764" s="1"/>
      <c r="AOH764" s="1"/>
      <c r="AOI764" s="1"/>
      <c r="AOJ764" s="1"/>
      <c r="AOK764" s="1"/>
      <c r="AOL764" s="1"/>
      <c r="AOM764" s="1"/>
      <c r="AON764" s="1"/>
      <c r="AOO764" s="1"/>
      <c r="AOP764" s="1"/>
      <c r="AOQ764" s="1"/>
      <c r="AOR764" s="1"/>
      <c r="AOS764" s="1"/>
      <c r="AOT764" s="1"/>
      <c r="AOU764" s="1"/>
      <c r="AOV764" s="1"/>
      <c r="AOW764" s="1"/>
      <c r="AOX764" s="1"/>
      <c r="AOY764" s="1"/>
      <c r="AOZ764" s="1"/>
      <c r="APA764" s="1"/>
      <c r="APB764" s="1"/>
      <c r="APC764" s="1"/>
      <c r="APD764" s="1"/>
      <c r="APE764" s="1"/>
      <c r="APF764" s="1"/>
      <c r="APG764" s="1"/>
      <c r="APH764" s="1"/>
      <c r="API764" s="1"/>
      <c r="APJ764" s="1"/>
      <c r="APK764" s="1"/>
      <c r="APL764" s="1"/>
      <c r="APM764" s="1"/>
      <c r="APN764" s="1"/>
      <c r="APO764" s="1"/>
      <c r="APP764" s="1"/>
      <c r="APQ764" s="1"/>
      <c r="APR764" s="1"/>
      <c r="APS764" s="1"/>
      <c r="APT764" s="1"/>
      <c r="APU764" s="1"/>
      <c r="APV764" s="1"/>
      <c r="APW764" s="1"/>
      <c r="APX764" s="1"/>
      <c r="APY764" s="1"/>
      <c r="APZ764" s="1"/>
      <c r="AQA764" s="1"/>
      <c r="AQB764" s="1"/>
      <c r="AQC764" s="1"/>
      <c r="AQD764" s="1"/>
      <c r="AQE764" s="1"/>
      <c r="AQF764" s="1"/>
      <c r="AQG764" s="1"/>
      <c r="AQH764" s="1"/>
      <c r="AQI764" s="1"/>
      <c r="AQJ764" s="1"/>
      <c r="AQK764" s="1"/>
      <c r="AQL764" s="1"/>
      <c r="AQM764" s="1"/>
      <c r="AQN764" s="1"/>
      <c r="AQO764" s="1"/>
      <c r="AQP764" s="1"/>
      <c r="AQQ764" s="1"/>
      <c r="AQR764" s="1"/>
      <c r="AQS764" s="1"/>
      <c r="AQT764" s="1"/>
      <c r="AQU764" s="1"/>
      <c r="AQV764" s="1"/>
      <c r="AQW764" s="1"/>
      <c r="AQX764" s="1"/>
      <c r="AQY764" s="1"/>
      <c r="AQZ764" s="1"/>
      <c r="ARA764" s="1"/>
      <c r="ARB764" s="1"/>
      <c r="ARC764" s="1"/>
      <c r="ARD764" s="1"/>
      <c r="ARE764" s="1"/>
      <c r="ARF764" s="1"/>
      <c r="ARG764" s="1"/>
      <c r="ARH764" s="1"/>
      <c r="ARI764" s="1"/>
      <c r="ARJ764" s="1"/>
      <c r="ARK764" s="1"/>
      <c r="ARL764" s="1"/>
      <c r="ARM764" s="1"/>
      <c r="ARN764" s="1"/>
      <c r="ARO764" s="1"/>
      <c r="ARP764" s="1"/>
      <c r="ARQ764" s="1"/>
      <c r="ARR764" s="1"/>
      <c r="ARS764" s="1"/>
      <c r="ART764" s="1"/>
      <c r="ARU764" s="1"/>
      <c r="ARV764" s="1"/>
      <c r="ARW764" s="1"/>
      <c r="ARX764" s="1"/>
      <c r="ARY764" s="1"/>
      <c r="ARZ764" s="1"/>
      <c r="ASA764" s="1"/>
      <c r="ASB764" s="1"/>
      <c r="ASC764" s="1"/>
      <c r="ASD764" s="1"/>
      <c r="ASE764" s="1"/>
      <c r="ASF764" s="1"/>
      <c r="ASG764" s="1"/>
      <c r="ASH764" s="1"/>
      <c r="ASI764" s="1"/>
      <c r="ASJ764" s="1"/>
      <c r="ASK764" s="1"/>
      <c r="ASL764" s="1"/>
      <c r="ASM764" s="1"/>
      <c r="ASN764" s="1"/>
      <c r="ASO764" s="1"/>
      <c r="ASP764" s="1"/>
      <c r="ASQ764" s="1"/>
      <c r="ASR764" s="1"/>
      <c r="ASS764" s="1"/>
      <c r="AST764" s="1"/>
      <c r="ASU764" s="1"/>
      <c r="ASV764" s="1"/>
      <c r="ASW764" s="1"/>
      <c r="ASX764" s="1"/>
      <c r="ASY764" s="1"/>
      <c r="ASZ764" s="1"/>
      <c r="ATA764" s="1"/>
      <c r="ATB764" s="1"/>
      <c r="ATC764" s="1"/>
      <c r="ATD764" s="1"/>
      <c r="ATE764" s="1"/>
      <c r="ATF764" s="1"/>
      <c r="ATG764" s="1"/>
      <c r="ATH764" s="1"/>
      <c r="ATI764" s="1"/>
      <c r="ATJ764" s="1"/>
      <c r="ATK764" s="1"/>
      <c r="ATL764" s="1"/>
      <c r="ATM764" s="1"/>
      <c r="ATN764" s="1"/>
      <c r="ATO764" s="1"/>
      <c r="ATP764" s="1"/>
      <c r="ATQ764" s="1"/>
      <c r="ATR764" s="1"/>
      <c r="ATS764" s="1"/>
      <c r="ATT764" s="1"/>
      <c r="ATU764" s="1"/>
      <c r="ATV764" s="1"/>
      <c r="ATW764" s="1"/>
      <c r="ATX764" s="1"/>
      <c r="ATY764" s="1"/>
      <c r="ATZ764" s="1"/>
      <c r="AUA764" s="1"/>
      <c r="AUB764" s="1"/>
      <c r="AUC764" s="1"/>
      <c r="AUD764" s="1"/>
      <c r="AUE764" s="1"/>
      <c r="AUF764" s="1"/>
      <c r="AUG764" s="1"/>
      <c r="AUH764" s="1"/>
      <c r="AUI764" s="1"/>
      <c r="AUJ764" s="1"/>
      <c r="AUK764" s="1"/>
      <c r="AUL764" s="1"/>
      <c r="AUM764" s="1"/>
      <c r="AUN764" s="1"/>
      <c r="AUO764" s="1"/>
      <c r="AUP764" s="1"/>
      <c r="AUQ764" s="1"/>
      <c r="AUR764" s="1"/>
      <c r="AUS764" s="1"/>
      <c r="AUT764" s="1"/>
      <c r="AUU764" s="1"/>
      <c r="AUV764" s="1"/>
      <c r="AUW764" s="1"/>
      <c r="AUX764" s="1"/>
      <c r="AUY764" s="1"/>
      <c r="AUZ764" s="1"/>
      <c r="AVA764" s="1"/>
      <c r="AVB764" s="1"/>
      <c r="AVC764" s="1"/>
      <c r="AVD764" s="1"/>
      <c r="AVE764" s="1"/>
      <c r="AVF764" s="1"/>
      <c r="AVG764" s="1"/>
      <c r="AVH764" s="1"/>
      <c r="AVI764" s="1"/>
      <c r="AVJ764" s="1"/>
      <c r="AVK764" s="1"/>
      <c r="AVL764" s="1"/>
      <c r="AVM764" s="1"/>
      <c r="AVN764" s="1"/>
      <c r="AVO764" s="1"/>
      <c r="AVP764" s="1"/>
      <c r="AVQ764" s="1"/>
      <c r="AVR764" s="1"/>
      <c r="AVS764" s="1"/>
      <c r="AVT764" s="1"/>
      <c r="AVU764" s="1"/>
      <c r="AVV764" s="1"/>
      <c r="AVW764" s="1"/>
      <c r="AVX764" s="1"/>
      <c r="AVY764" s="1"/>
      <c r="AVZ764" s="1"/>
      <c r="AWA764" s="1"/>
      <c r="AWB764" s="1"/>
      <c r="AWC764" s="1"/>
      <c r="AWD764" s="1"/>
      <c r="AWE764" s="1"/>
      <c r="AWF764" s="1"/>
      <c r="AWG764" s="1"/>
      <c r="AWH764" s="1"/>
      <c r="AWI764" s="1"/>
      <c r="AWJ764" s="1"/>
      <c r="AWK764" s="1"/>
      <c r="AWL764" s="1"/>
      <c r="AWM764" s="1"/>
      <c r="AWN764" s="1"/>
      <c r="AWO764" s="1"/>
      <c r="AWP764" s="1"/>
      <c r="AWQ764" s="1"/>
      <c r="AWR764" s="1"/>
      <c r="AWS764" s="1"/>
      <c r="AWT764" s="1"/>
      <c r="AWU764" s="1"/>
      <c r="AWV764" s="1"/>
      <c r="AWW764" s="1"/>
      <c r="AWX764" s="1"/>
      <c r="AWY764" s="1"/>
      <c r="AWZ764" s="1"/>
      <c r="AXA764" s="1"/>
      <c r="AXB764" s="1"/>
      <c r="AXC764" s="1"/>
      <c r="AXD764" s="1"/>
      <c r="AXE764" s="1"/>
      <c r="AXF764" s="1"/>
      <c r="AXG764" s="1"/>
      <c r="AXH764" s="1"/>
      <c r="AXI764" s="1"/>
      <c r="AXJ764" s="1"/>
      <c r="AXK764" s="1"/>
      <c r="AXL764" s="1"/>
      <c r="AXM764" s="1"/>
      <c r="AXN764" s="1"/>
      <c r="AXO764" s="1"/>
      <c r="AXP764" s="1"/>
      <c r="AXQ764" s="1"/>
      <c r="AXR764" s="1"/>
      <c r="AXS764" s="1"/>
      <c r="AXT764" s="1"/>
      <c r="AXU764" s="1"/>
      <c r="AXV764" s="1"/>
      <c r="AXW764" s="1"/>
      <c r="AXX764" s="1"/>
      <c r="AXY764" s="1"/>
      <c r="AXZ764" s="1"/>
      <c r="AYA764" s="1"/>
      <c r="AYB764" s="1"/>
      <c r="AYC764" s="1"/>
      <c r="AYD764" s="1"/>
      <c r="AYE764" s="1"/>
      <c r="AYF764" s="1"/>
      <c r="AYG764" s="1"/>
      <c r="AYH764" s="1"/>
      <c r="AYI764" s="1"/>
      <c r="AYJ764" s="1"/>
      <c r="AYK764" s="1"/>
      <c r="AYL764" s="1"/>
      <c r="AYM764" s="1"/>
      <c r="AYN764" s="1"/>
      <c r="AYO764" s="1"/>
      <c r="AYP764" s="1"/>
      <c r="AYQ764" s="1"/>
      <c r="AYR764" s="1"/>
      <c r="AYS764" s="1"/>
    </row>
    <row r="765" spans="1:1345" s="86" customFormat="1" ht="21.75" customHeight="1" x14ac:dyDescent="0.3">
      <c r="A765" s="140" t="s">
        <v>150</v>
      </c>
      <c r="B765" s="140">
        <v>6</v>
      </c>
      <c r="C765" s="140">
        <v>7</v>
      </c>
      <c r="D765" s="140">
        <v>2</v>
      </c>
      <c r="E765" s="140">
        <v>2</v>
      </c>
      <c r="F765" s="71"/>
      <c r="G765" s="71"/>
      <c r="H765" s="71"/>
      <c r="I765" s="71"/>
      <c r="J765" s="71"/>
      <c r="K765" s="71"/>
      <c r="L765" s="71"/>
      <c r="M765" s="71"/>
      <c r="N765" s="71"/>
      <c r="O765" s="71"/>
      <c r="P765" s="140">
        <f t="shared" si="24"/>
        <v>17</v>
      </c>
      <c r="Q765" s="140">
        <v>9</v>
      </c>
      <c r="R765" s="197">
        <f t="shared" si="25"/>
        <v>0.36956521739130432</v>
      </c>
      <c r="S765" s="140" t="s">
        <v>582</v>
      </c>
      <c r="T765" s="153" t="s">
        <v>3934</v>
      </c>
      <c r="U765" s="153" t="s">
        <v>3070</v>
      </c>
      <c r="V765" s="153" t="s">
        <v>457</v>
      </c>
      <c r="W765" s="198" t="s">
        <v>3917</v>
      </c>
      <c r="X765" s="199">
        <v>5</v>
      </c>
      <c r="Y765" s="200" t="s">
        <v>402</v>
      </c>
      <c r="Z765" s="157" t="s">
        <v>3919</v>
      </c>
      <c r="AA765" s="157" t="s">
        <v>624</v>
      </c>
      <c r="AB765" s="157" t="s">
        <v>2246</v>
      </c>
      <c r="AC765" s="149"/>
    </row>
    <row r="766" spans="1:1345" s="86" customFormat="1" ht="21.75" customHeight="1" x14ac:dyDescent="0.3">
      <c r="A766" s="152" t="s">
        <v>1718</v>
      </c>
      <c r="B766" s="152">
        <v>9</v>
      </c>
      <c r="C766" s="152">
        <v>5</v>
      </c>
      <c r="D766" s="152">
        <v>3</v>
      </c>
      <c r="E766" s="152">
        <v>0</v>
      </c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140">
        <f t="shared" si="24"/>
        <v>17</v>
      </c>
      <c r="Q766" s="152">
        <v>16</v>
      </c>
      <c r="R766" s="197">
        <f t="shared" si="25"/>
        <v>0.36956521739130432</v>
      </c>
      <c r="S766" s="152" t="s">
        <v>582</v>
      </c>
      <c r="T766" s="155" t="s">
        <v>4471</v>
      </c>
      <c r="U766" s="155" t="s">
        <v>584</v>
      </c>
      <c r="V766" s="155" t="s">
        <v>306</v>
      </c>
      <c r="W766" s="198" t="s">
        <v>2781</v>
      </c>
      <c r="X766" s="152">
        <v>5</v>
      </c>
      <c r="Y766" s="204" t="s">
        <v>402</v>
      </c>
      <c r="Z766" s="205" t="s">
        <v>2782</v>
      </c>
      <c r="AA766" s="205" t="s">
        <v>366</v>
      </c>
      <c r="AB766" s="205" t="s">
        <v>398</v>
      </c>
      <c r="AC766" s="149"/>
    </row>
    <row r="767" spans="1:1345" s="86" customFormat="1" ht="21.75" customHeight="1" x14ac:dyDescent="0.3">
      <c r="A767" s="150" t="s">
        <v>152</v>
      </c>
      <c r="B767" s="150">
        <v>6</v>
      </c>
      <c r="C767" s="150">
        <v>8</v>
      </c>
      <c r="D767" s="150">
        <v>1</v>
      </c>
      <c r="E767" s="150">
        <v>2</v>
      </c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140">
        <f t="shared" si="24"/>
        <v>17</v>
      </c>
      <c r="Q767" s="150">
        <v>12</v>
      </c>
      <c r="R767" s="197">
        <f t="shared" si="25"/>
        <v>0.36956521739130432</v>
      </c>
      <c r="S767" s="150" t="s">
        <v>582</v>
      </c>
      <c r="T767" s="153" t="s">
        <v>4311</v>
      </c>
      <c r="U767" s="153" t="s">
        <v>273</v>
      </c>
      <c r="V767" s="153" t="s">
        <v>249</v>
      </c>
      <c r="W767" s="201" t="s">
        <v>4294</v>
      </c>
      <c r="X767" s="202">
        <v>5</v>
      </c>
      <c r="Y767" s="200" t="s">
        <v>402</v>
      </c>
      <c r="Z767" s="203" t="s">
        <v>4295</v>
      </c>
      <c r="AA767" s="203" t="s">
        <v>385</v>
      </c>
      <c r="AB767" s="203" t="s">
        <v>297</v>
      </c>
      <c r="AC767" s="151"/>
    </row>
    <row r="768" spans="1:1345" s="86" customFormat="1" ht="21.75" customHeight="1" x14ac:dyDescent="0.3">
      <c r="A768" s="140" t="s">
        <v>143</v>
      </c>
      <c r="B768" s="140">
        <v>7</v>
      </c>
      <c r="C768" s="140">
        <v>10</v>
      </c>
      <c r="D768" s="140">
        <v>0</v>
      </c>
      <c r="E768" s="140">
        <v>0</v>
      </c>
      <c r="F768" s="71"/>
      <c r="G768" s="71"/>
      <c r="H768" s="71"/>
      <c r="I768" s="71"/>
      <c r="J768" s="71"/>
      <c r="K768" s="71"/>
      <c r="L768" s="71"/>
      <c r="M768" s="71"/>
      <c r="N768" s="71"/>
      <c r="O768" s="71"/>
      <c r="P768" s="140">
        <f t="shared" si="24"/>
        <v>17</v>
      </c>
      <c r="Q768" s="140">
        <v>2</v>
      </c>
      <c r="R768" s="197">
        <f t="shared" si="25"/>
        <v>0.36956521739130432</v>
      </c>
      <c r="S768" s="140" t="s">
        <v>582</v>
      </c>
      <c r="T768" s="153" t="s">
        <v>3428</v>
      </c>
      <c r="U768" s="153" t="s">
        <v>241</v>
      </c>
      <c r="V768" s="153" t="s">
        <v>1041</v>
      </c>
      <c r="W768" s="198" t="s">
        <v>3417</v>
      </c>
      <c r="X768" s="199">
        <v>5</v>
      </c>
      <c r="Y768" s="200" t="s">
        <v>255</v>
      </c>
      <c r="Z768" s="157" t="s">
        <v>570</v>
      </c>
      <c r="AA768" s="157" t="s">
        <v>3427</v>
      </c>
      <c r="AB768" s="157" t="s">
        <v>263</v>
      </c>
      <c r="AC768" s="149"/>
    </row>
    <row r="769" spans="1:29" s="86" customFormat="1" ht="21.75" customHeight="1" x14ac:dyDescent="0.3">
      <c r="A769" s="140" t="s">
        <v>151</v>
      </c>
      <c r="B769" s="140">
        <v>3</v>
      </c>
      <c r="C769" s="140">
        <v>6</v>
      </c>
      <c r="D769" s="140">
        <v>4</v>
      </c>
      <c r="E769" s="140">
        <v>4</v>
      </c>
      <c r="F769" s="71"/>
      <c r="G769" s="71"/>
      <c r="H769" s="71"/>
      <c r="I769" s="71"/>
      <c r="J769" s="71"/>
      <c r="K769" s="71"/>
      <c r="L769" s="71"/>
      <c r="M769" s="71"/>
      <c r="N769" s="71"/>
      <c r="O769" s="71"/>
      <c r="P769" s="140">
        <f t="shared" si="24"/>
        <v>17</v>
      </c>
      <c r="Q769" s="140">
        <v>7</v>
      </c>
      <c r="R769" s="197">
        <f t="shared" si="25"/>
        <v>0.36956521739130432</v>
      </c>
      <c r="S769" s="140" t="s">
        <v>582</v>
      </c>
      <c r="T769" s="153" t="s">
        <v>1258</v>
      </c>
      <c r="U769" s="153" t="s">
        <v>378</v>
      </c>
      <c r="V769" s="153" t="s">
        <v>326</v>
      </c>
      <c r="W769" s="198" t="s">
        <v>1241</v>
      </c>
      <c r="X769" s="199">
        <v>5</v>
      </c>
      <c r="Y769" s="200" t="s">
        <v>1251</v>
      </c>
      <c r="Z769" s="157" t="s">
        <v>1243</v>
      </c>
      <c r="AA769" s="157" t="s">
        <v>1244</v>
      </c>
      <c r="AB769" s="157" t="s">
        <v>491</v>
      </c>
      <c r="AC769" s="149"/>
    </row>
    <row r="770" spans="1:29" s="86" customFormat="1" ht="21.75" customHeight="1" x14ac:dyDescent="0.3">
      <c r="A770" s="140" t="s">
        <v>1751</v>
      </c>
      <c r="B770" s="140">
        <v>8</v>
      </c>
      <c r="C770" s="140">
        <v>7</v>
      </c>
      <c r="D770" s="140">
        <v>2</v>
      </c>
      <c r="E770" s="140">
        <v>0</v>
      </c>
      <c r="F770" s="71"/>
      <c r="G770" s="71"/>
      <c r="H770" s="71"/>
      <c r="I770" s="71"/>
      <c r="J770" s="71"/>
      <c r="K770" s="71"/>
      <c r="L770" s="71"/>
      <c r="M770" s="71"/>
      <c r="N770" s="71"/>
      <c r="O770" s="71"/>
      <c r="P770" s="140">
        <f t="shared" si="24"/>
        <v>17</v>
      </c>
      <c r="Q770" s="140">
        <v>18</v>
      </c>
      <c r="R770" s="197">
        <f t="shared" si="25"/>
        <v>0.36956521739130432</v>
      </c>
      <c r="S770" s="140" t="s">
        <v>582</v>
      </c>
      <c r="T770" s="153" t="s">
        <v>1752</v>
      </c>
      <c r="U770" s="153" t="s">
        <v>904</v>
      </c>
      <c r="V770" s="153" t="s">
        <v>246</v>
      </c>
      <c r="W770" s="198" t="s">
        <v>1669</v>
      </c>
      <c r="X770" s="199">
        <v>5</v>
      </c>
      <c r="Y770" s="200" t="s">
        <v>247</v>
      </c>
      <c r="Z770" s="157" t="s">
        <v>1670</v>
      </c>
      <c r="AA770" s="157" t="s">
        <v>366</v>
      </c>
      <c r="AB770" s="157" t="s">
        <v>242</v>
      </c>
      <c r="AC770" s="149"/>
    </row>
    <row r="771" spans="1:29" s="86" customFormat="1" ht="21.75" customHeight="1" x14ac:dyDescent="0.3">
      <c r="A771" s="140" t="s">
        <v>585</v>
      </c>
      <c r="B771" s="140">
        <v>8</v>
      </c>
      <c r="C771" s="140">
        <v>7</v>
      </c>
      <c r="D771" s="140">
        <v>2</v>
      </c>
      <c r="E771" s="140">
        <v>0</v>
      </c>
      <c r="F771" s="71"/>
      <c r="G771" s="71"/>
      <c r="H771" s="71"/>
      <c r="I771" s="71"/>
      <c r="J771" s="71"/>
      <c r="K771" s="71"/>
      <c r="L771" s="71"/>
      <c r="M771" s="71"/>
      <c r="N771" s="71"/>
      <c r="O771" s="71"/>
      <c r="P771" s="140">
        <f t="shared" si="24"/>
        <v>17</v>
      </c>
      <c r="Q771" s="140">
        <v>18</v>
      </c>
      <c r="R771" s="197">
        <f t="shared" si="25"/>
        <v>0.36956521739130432</v>
      </c>
      <c r="S771" s="140" t="s">
        <v>582</v>
      </c>
      <c r="T771" s="153" t="s">
        <v>1753</v>
      </c>
      <c r="U771" s="153" t="s">
        <v>243</v>
      </c>
      <c r="V771" s="153" t="s">
        <v>304</v>
      </c>
      <c r="W771" s="198" t="s">
        <v>1669</v>
      </c>
      <c r="X771" s="199">
        <v>5</v>
      </c>
      <c r="Y771" s="200" t="s">
        <v>255</v>
      </c>
      <c r="Z771" s="157" t="s">
        <v>1670</v>
      </c>
      <c r="AA771" s="157" t="s">
        <v>366</v>
      </c>
      <c r="AB771" s="157" t="s">
        <v>242</v>
      </c>
      <c r="AC771" s="149"/>
    </row>
    <row r="772" spans="1:29" s="86" customFormat="1" ht="21.75" customHeight="1" x14ac:dyDescent="0.3">
      <c r="A772" s="140" t="s">
        <v>152</v>
      </c>
      <c r="B772" s="140">
        <v>11</v>
      </c>
      <c r="C772" s="140">
        <v>5</v>
      </c>
      <c r="D772" s="140">
        <v>1</v>
      </c>
      <c r="E772" s="140">
        <v>0</v>
      </c>
      <c r="F772" s="71"/>
      <c r="G772" s="71"/>
      <c r="H772" s="71"/>
      <c r="I772" s="71"/>
      <c r="J772" s="71"/>
      <c r="K772" s="71"/>
      <c r="L772" s="71"/>
      <c r="M772" s="71"/>
      <c r="N772" s="71"/>
      <c r="O772" s="71"/>
      <c r="P772" s="140">
        <f t="shared" si="24"/>
        <v>17</v>
      </c>
      <c r="Q772" s="140">
        <v>7</v>
      </c>
      <c r="R772" s="197">
        <f t="shared" si="25"/>
        <v>0.36956521739130432</v>
      </c>
      <c r="S772" s="140" t="s">
        <v>582</v>
      </c>
      <c r="T772" s="153" t="s">
        <v>1938</v>
      </c>
      <c r="U772" s="153" t="s">
        <v>696</v>
      </c>
      <c r="V772" s="153" t="s">
        <v>505</v>
      </c>
      <c r="W772" s="198" t="s">
        <v>1924</v>
      </c>
      <c r="X772" s="199">
        <v>5</v>
      </c>
      <c r="Y772" s="200" t="s">
        <v>247</v>
      </c>
      <c r="Z772" s="157" t="s">
        <v>1925</v>
      </c>
      <c r="AA772" s="157" t="s">
        <v>366</v>
      </c>
      <c r="AB772" s="157" t="s">
        <v>326</v>
      </c>
      <c r="AC772" s="149"/>
    </row>
    <row r="773" spans="1:29" s="86" customFormat="1" ht="21.75" customHeight="1" x14ac:dyDescent="0.3">
      <c r="A773" s="140" t="s">
        <v>153</v>
      </c>
      <c r="B773" s="140">
        <v>9</v>
      </c>
      <c r="C773" s="140">
        <v>7</v>
      </c>
      <c r="D773" s="140">
        <v>0</v>
      </c>
      <c r="E773" s="140">
        <v>0</v>
      </c>
      <c r="F773" s="71"/>
      <c r="G773" s="71"/>
      <c r="H773" s="71"/>
      <c r="I773" s="71"/>
      <c r="J773" s="71"/>
      <c r="K773" s="71"/>
      <c r="L773" s="71"/>
      <c r="M773" s="71"/>
      <c r="N773" s="71"/>
      <c r="O773" s="71"/>
      <c r="P773" s="140">
        <f t="shared" si="24"/>
        <v>16</v>
      </c>
      <c r="Q773" s="140">
        <v>8</v>
      </c>
      <c r="R773" s="197">
        <f t="shared" si="25"/>
        <v>0.34782608695652173</v>
      </c>
      <c r="S773" s="140" t="s">
        <v>582</v>
      </c>
      <c r="T773" s="157" t="s">
        <v>2578</v>
      </c>
      <c r="U773" s="157" t="s">
        <v>917</v>
      </c>
      <c r="V773" s="157" t="s">
        <v>340</v>
      </c>
      <c r="W773" s="198" t="s">
        <v>2559</v>
      </c>
      <c r="X773" s="199">
        <v>5</v>
      </c>
      <c r="Y773" s="200" t="s">
        <v>2413</v>
      </c>
      <c r="Z773" s="157" t="s">
        <v>2560</v>
      </c>
      <c r="AA773" s="157" t="s">
        <v>894</v>
      </c>
      <c r="AB773" s="157" t="s">
        <v>1056</v>
      </c>
      <c r="AC773" s="149"/>
    </row>
    <row r="774" spans="1:29" s="86" customFormat="1" ht="21.75" customHeight="1" x14ac:dyDescent="0.3">
      <c r="A774" s="150" t="s">
        <v>159</v>
      </c>
      <c r="B774" s="150">
        <v>10</v>
      </c>
      <c r="C774" s="150">
        <v>3</v>
      </c>
      <c r="D774" s="150">
        <v>1</v>
      </c>
      <c r="E774" s="150">
        <v>2</v>
      </c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140">
        <f t="shared" si="24"/>
        <v>16</v>
      </c>
      <c r="Q774" s="150">
        <v>13</v>
      </c>
      <c r="R774" s="197">
        <f t="shared" si="25"/>
        <v>0.34782608695652173</v>
      </c>
      <c r="S774" s="150" t="s">
        <v>582</v>
      </c>
      <c r="T774" s="153" t="s">
        <v>4312</v>
      </c>
      <c r="U774" s="153" t="s">
        <v>1146</v>
      </c>
      <c r="V774" s="153" t="s">
        <v>304</v>
      </c>
      <c r="W774" s="201" t="s">
        <v>4294</v>
      </c>
      <c r="X774" s="202">
        <v>5</v>
      </c>
      <c r="Y774" s="200" t="s">
        <v>255</v>
      </c>
      <c r="Z774" s="203" t="s">
        <v>4295</v>
      </c>
      <c r="AA774" s="203" t="s">
        <v>385</v>
      </c>
      <c r="AB774" s="203" t="s">
        <v>297</v>
      </c>
      <c r="AC774" s="151"/>
    </row>
    <row r="775" spans="1:29" s="86" customFormat="1" ht="21.75" customHeight="1" x14ac:dyDescent="0.3">
      <c r="A775" s="152" t="s">
        <v>149</v>
      </c>
      <c r="B775" s="152">
        <v>6</v>
      </c>
      <c r="C775" s="152">
        <v>5</v>
      </c>
      <c r="D775" s="152">
        <v>2</v>
      </c>
      <c r="E775" s="152">
        <v>3</v>
      </c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140">
        <f t="shared" si="24"/>
        <v>16</v>
      </c>
      <c r="Q775" s="152">
        <v>17</v>
      </c>
      <c r="R775" s="197">
        <f t="shared" si="25"/>
        <v>0.34782608695652173</v>
      </c>
      <c r="S775" s="152" t="s">
        <v>582</v>
      </c>
      <c r="T775" s="155" t="s">
        <v>4472</v>
      </c>
      <c r="U775" s="155" t="s">
        <v>256</v>
      </c>
      <c r="V775" s="155" t="s">
        <v>252</v>
      </c>
      <c r="W775" s="198" t="s">
        <v>2781</v>
      </c>
      <c r="X775" s="152">
        <v>5</v>
      </c>
      <c r="Y775" s="204" t="s">
        <v>236</v>
      </c>
      <c r="Z775" s="205" t="s">
        <v>2784</v>
      </c>
      <c r="AA775" s="205" t="s">
        <v>463</v>
      </c>
      <c r="AB775" s="205" t="s">
        <v>1041</v>
      </c>
      <c r="AC775" s="149"/>
    </row>
    <row r="776" spans="1:29" s="86" customFormat="1" ht="21.75" customHeight="1" x14ac:dyDescent="0.3">
      <c r="A776" s="140" t="s">
        <v>149</v>
      </c>
      <c r="B776" s="140">
        <v>10</v>
      </c>
      <c r="C776" s="140">
        <v>4</v>
      </c>
      <c r="D776" s="140">
        <v>2</v>
      </c>
      <c r="E776" s="140">
        <v>0</v>
      </c>
      <c r="F776" s="71"/>
      <c r="G776" s="71"/>
      <c r="H776" s="71"/>
      <c r="I776" s="71"/>
      <c r="J776" s="71"/>
      <c r="K776" s="71"/>
      <c r="L776" s="71"/>
      <c r="M776" s="71"/>
      <c r="N776" s="71"/>
      <c r="O776" s="71"/>
      <c r="P776" s="140">
        <f t="shared" si="24"/>
        <v>16</v>
      </c>
      <c r="Q776" s="140">
        <v>9</v>
      </c>
      <c r="R776" s="197">
        <f t="shared" si="25"/>
        <v>0.34782608695652173</v>
      </c>
      <c r="S776" s="140" t="s">
        <v>582</v>
      </c>
      <c r="T776" s="153" t="s">
        <v>3157</v>
      </c>
      <c r="U776" s="153" t="s">
        <v>3158</v>
      </c>
      <c r="V776" s="153" t="s">
        <v>246</v>
      </c>
      <c r="W776" s="198" t="s">
        <v>3147</v>
      </c>
      <c r="X776" s="199">
        <v>5</v>
      </c>
      <c r="Y776" s="200" t="s">
        <v>271</v>
      </c>
      <c r="Z776" s="157" t="s">
        <v>989</v>
      </c>
      <c r="AA776" s="157" t="s">
        <v>443</v>
      </c>
      <c r="AB776" s="157" t="s">
        <v>1041</v>
      </c>
      <c r="AC776" s="149"/>
    </row>
    <row r="777" spans="1:29" s="86" customFormat="1" ht="21.75" customHeight="1" x14ac:dyDescent="0.3">
      <c r="A777" s="140" t="s">
        <v>157</v>
      </c>
      <c r="B777" s="140">
        <v>6</v>
      </c>
      <c r="C777" s="140">
        <v>4</v>
      </c>
      <c r="D777" s="140">
        <v>2</v>
      </c>
      <c r="E777" s="140">
        <v>4</v>
      </c>
      <c r="F777" s="71"/>
      <c r="G777" s="71"/>
      <c r="H777" s="71"/>
      <c r="I777" s="71"/>
      <c r="J777" s="71"/>
      <c r="K777" s="71"/>
      <c r="L777" s="71"/>
      <c r="M777" s="71"/>
      <c r="N777" s="71"/>
      <c r="O777" s="71"/>
      <c r="P777" s="140">
        <f t="shared" si="24"/>
        <v>16</v>
      </c>
      <c r="Q777" s="140">
        <v>10</v>
      </c>
      <c r="R777" s="197">
        <f t="shared" si="25"/>
        <v>0.34782608695652173</v>
      </c>
      <c r="S777" s="140" t="s">
        <v>582</v>
      </c>
      <c r="T777" s="153" t="s">
        <v>860</v>
      </c>
      <c r="U777" s="153" t="s">
        <v>441</v>
      </c>
      <c r="V777" s="153" t="s">
        <v>861</v>
      </c>
      <c r="W777" s="198" t="s">
        <v>828</v>
      </c>
      <c r="X777" s="199">
        <v>5</v>
      </c>
      <c r="Y777" s="200" t="s">
        <v>255</v>
      </c>
      <c r="Z777" s="157" t="s">
        <v>837</v>
      </c>
      <c r="AA777" s="157" t="s">
        <v>705</v>
      </c>
      <c r="AB777" s="157" t="s">
        <v>838</v>
      </c>
      <c r="AC777" s="149"/>
    </row>
    <row r="778" spans="1:29" s="86" customFormat="1" ht="21.75" customHeight="1" x14ac:dyDescent="0.3">
      <c r="A778" s="140" t="s">
        <v>150</v>
      </c>
      <c r="B778" s="140">
        <v>6</v>
      </c>
      <c r="C778" s="140">
        <v>6</v>
      </c>
      <c r="D778" s="140">
        <v>0</v>
      </c>
      <c r="E778" s="140">
        <v>4</v>
      </c>
      <c r="F778" s="71"/>
      <c r="G778" s="71"/>
      <c r="H778" s="71"/>
      <c r="I778" s="71"/>
      <c r="J778" s="71"/>
      <c r="K778" s="71"/>
      <c r="L778" s="71"/>
      <c r="M778" s="71"/>
      <c r="N778" s="71"/>
      <c r="O778" s="71"/>
      <c r="P778" s="140">
        <f t="shared" si="24"/>
        <v>16</v>
      </c>
      <c r="Q778" s="140">
        <v>14</v>
      </c>
      <c r="R778" s="197">
        <f t="shared" si="25"/>
        <v>0.34782608695652173</v>
      </c>
      <c r="S778" s="140" t="s">
        <v>582</v>
      </c>
      <c r="T778" s="153" t="s">
        <v>1365</v>
      </c>
      <c r="U778" s="153" t="s">
        <v>414</v>
      </c>
      <c r="V778" s="153" t="s">
        <v>425</v>
      </c>
      <c r="W778" s="198" t="s">
        <v>2851</v>
      </c>
      <c r="X778" s="199">
        <v>5</v>
      </c>
      <c r="Y778" s="200" t="s">
        <v>363</v>
      </c>
      <c r="Z778" s="157" t="s">
        <v>2896</v>
      </c>
      <c r="AA778" s="157" t="s">
        <v>254</v>
      </c>
      <c r="AB778" s="157" t="s">
        <v>289</v>
      </c>
      <c r="AC778" s="149"/>
    </row>
    <row r="779" spans="1:29" s="86" customFormat="1" ht="21.75" customHeight="1" x14ac:dyDescent="0.3">
      <c r="A779" s="140" t="s">
        <v>143</v>
      </c>
      <c r="B779" s="140">
        <v>10</v>
      </c>
      <c r="C779" s="140">
        <v>1</v>
      </c>
      <c r="D779" s="140">
        <v>3</v>
      </c>
      <c r="E779" s="140">
        <v>2</v>
      </c>
      <c r="F779" s="71"/>
      <c r="G779" s="71"/>
      <c r="H779" s="71"/>
      <c r="I779" s="71"/>
      <c r="J779" s="71"/>
      <c r="K779" s="71"/>
      <c r="L779" s="71"/>
      <c r="M779" s="71"/>
      <c r="N779" s="71"/>
      <c r="O779" s="71"/>
      <c r="P779" s="140">
        <f t="shared" si="24"/>
        <v>16</v>
      </c>
      <c r="Q779" s="140">
        <v>2</v>
      </c>
      <c r="R779" s="197">
        <f t="shared" si="25"/>
        <v>0.34782608695652173</v>
      </c>
      <c r="S779" s="140" t="s">
        <v>582</v>
      </c>
      <c r="T779" s="153" t="s">
        <v>2514</v>
      </c>
      <c r="U779" s="153" t="s">
        <v>378</v>
      </c>
      <c r="V779" s="153" t="s">
        <v>242</v>
      </c>
      <c r="W779" s="198" t="s">
        <v>2512</v>
      </c>
      <c r="X779" s="199">
        <v>5</v>
      </c>
      <c r="Y779" s="200" t="s">
        <v>402</v>
      </c>
      <c r="Z779" s="157" t="s">
        <v>2513</v>
      </c>
      <c r="AA779" s="157" t="s">
        <v>853</v>
      </c>
      <c r="AB779" s="157" t="s">
        <v>263</v>
      </c>
      <c r="AC779" s="149"/>
    </row>
    <row r="780" spans="1:29" s="86" customFormat="1" ht="21.75" customHeight="1" x14ac:dyDescent="0.3">
      <c r="A780" s="140" t="s">
        <v>147</v>
      </c>
      <c r="B780" s="140">
        <v>5</v>
      </c>
      <c r="C780" s="140">
        <v>6</v>
      </c>
      <c r="D780" s="140">
        <v>2</v>
      </c>
      <c r="E780" s="140">
        <v>3</v>
      </c>
      <c r="F780" s="71"/>
      <c r="G780" s="71"/>
      <c r="H780" s="71"/>
      <c r="I780" s="71"/>
      <c r="J780" s="71"/>
      <c r="K780" s="71"/>
      <c r="L780" s="71"/>
      <c r="M780" s="71"/>
      <c r="N780" s="71"/>
      <c r="O780" s="71"/>
      <c r="P780" s="140">
        <f t="shared" si="24"/>
        <v>16</v>
      </c>
      <c r="Q780" s="140">
        <v>14</v>
      </c>
      <c r="R780" s="197">
        <f t="shared" si="25"/>
        <v>0.34782608695652173</v>
      </c>
      <c r="S780" s="140" t="s">
        <v>582</v>
      </c>
      <c r="T780" s="153" t="s">
        <v>2914</v>
      </c>
      <c r="U780" s="153" t="s">
        <v>1877</v>
      </c>
      <c r="V780" s="153" t="s">
        <v>309</v>
      </c>
      <c r="W780" s="198" t="s">
        <v>2851</v>
      </c>
      <c r="X780" s="199">
        <v>5</v>
      </c>
      <c r="Y780" s="200" t="s">
        <v>363</v>
      </c>
      <c r="Z780" s="157" t="s">
        <v>2896</v>
      </c>
      <c r="AA780" s="157" t="s">
        <v>254</v>
      </c>
      <c r="AB780" s="157" t="s">
        <v>289</v>
      </c>
      <c r="AC780" s="149"/>
    </row>
    <row r="781" spans="1:29" s="86" customFormat="1" ht="21.75" customHeight="1" x14ac:dyDescent="0.3">
      <c r="A781" s="140" t="s">
        <v>149</v>
      </c>
      <c r="B781" s="140">
        <v>7</v>
      </c>
      <c r="C781" s="140">
        <v>6</v>
      </c>
      <c r="D781" s="140">
        <v>1</v>
      </c>
      <c r="E781" s="140">
        <v>2</v>
      </c>
      <c r="F781" s="71"/>
      <c r="G781" s="71"/>
      <c r="H781" s="71"/>
      <c r="I781" s="71"/>
      <c r="J781" s="71"/>
      <c r="K781" s="71"/>
      <c r="L781" s="71"/>
      <c r="M781" s="71"/>
      <c r="N781" s="71"/>
      <c r="O781" s="71"/>
      <c r="P781" s="140">
        <f t="shared" si="24"/>
        <v>16</v>
      </c>
      <c r="Q781" s="140">
        <v>8</v>
      </c>
      <c r="R781" s="197">
        <f t="shared" si="25"/>
        <v>0.34782608695652173</v>
      </c>
      <c r="S781" s="140" t="s">
        <v>582</v>
      </c>
      <c r="T781" s="153" t="s">
        <v>1351</v>
      </c>
      <c r="U781" s="153" t="s">
        <v>279</v>
      </c>
      <c r="V781" s="153" t="s">
        <v>326</v>
      </c>
      <c r="W781" s="198" t="s">
        <v>1330</v>
      </c>
      <c r="X781" s="199">
        <v>5</v>
      </c>
      <c r="Y781" s="200" t="s">
        <v>402</v>
      </c>
      <c r="Z781" s="157" t="s">
        <v>1343</v>
      </c>
      <c r="AA781" s="157" t="s">
        <v>254</v>
      </c>
      <c r="AB781" s="157" t="s">
        <v>489</v>
      </c>
      <c r="AC781" s="149"/>
    </row>
    <row r="782" spans="1:29" s="86" customFormat="1" ht="21.75" customHeight="1" x14ac:dyDescent="0.3">
      <c r="A782" s="140" t="s">
        <v>155</v>
      </c>
      <c r="B782" s="140">
        <v>8</v>
      </c>
      <c r="C782" s="140">
        <v>4</v>
      </c>
      <c r="D782" s="140">
        <v>3</v>
      </c>
      <c r="E782" s="140">
        <v>0</v>
      </c>
      <c r="F782" s="71"/>
      <c r="G782" s="71"/>
      <c r="H782" s="71"/>
      <c r="I782" s="71"/>
      <c r="J782" s="71"/>
      <c r="K782" s="71"/>
      <c r="L782" s="71"/>
      <c r="M782" s="71"/>
      <c r="N782" s="71"/>
      <c r="O782" s="71"/>
      <c r="P782" s="140">
        <f t="shared" si="24"/>
        <v>15</v>
      </c>
      <c r="Q782" s="140">
        <v>11</v>
      </c>
      <c r="R782" s="197">
        <f t="shared" si="25"/>
        <v>0.32608695652173914</v>
      </c>
      <c r="S782" s="140" t="s">
        <v>582</v>
      </c>
      <c r="T782" s="153" t="s">
        <v>1049</v>
      </c>
      <c r="U782" s="153" t="s">
        <v>394</v>
      </c>
      <c r="V782" s="153" t="s">
        <v>430</v>
      </c>
      <c r="W782" s="198" t="s">
        <v>1022</v>
      </c>
      <c r="X782" s="199">
        <v>5</v>
      </c>
      <c r="Y782" s="200" t="s">
        <v>255</v>
      </c>
      <c r="Z782" s="157" t="s">
        <v>1033</v>
      </c>
      <c r="AA782" s="157" t="s">
        <v>443</v>
      </c>
      <c r="AB782" s="157" t="s">
        <v>1034</v>
      </c>
      <c r="AC782" s="149"/>
    </row>
    <row r="783" spans="1:29" s="86" customFormat="1" ht="21.75" customHeight="1" x14ac:dyDescent="0.3">
      <c r="A783" s="140" t="s">
        <v>142</v>
      </c>
      <c r="B783" s="140">
        <v>6</v>
      </c>
      <c r="C783" s="140">
        <v>6</v>
      </c>
      <c r="D783" s="140">
        <v>1</v>
      </c>
      <c r="E783" s="140">
        <v>2</v>
      </c>
      <c r="F783" s="71"/>
      <c r="G783" s="71"/>
      <c r="H783" s="71"/>
      <c r="I783" s="71"/>
      <c r="J783" s="71"/>
      <c r="K783" s="71"/>
      <c r="L783" s="71"/>
      <c r="M783" s="71"/>
      <c r="N783" s="71"/>
      <c r="O783" s="71"/>
      <c r="P783" s="140">
        <f t="shared" si="24"/>
        <v>15</v>
      </c>
      <c r="Q783" s="140">
        <v>8</v>
      </c>
      <c r="R783" s="197">
        <f t="shared" si="25"/>
        <v>0.32608695652173914</v>
      </c>
      <c r="S783" s="140" t="s">
        <v>582</v>
      </c>
      <c r="T783" s="153" t="s">
        <v>1939</v>
      </c>
      <c r="U783" s="153" t="s">
        <v>496</v>
      </c>
      <c r="V783" s="153" t="s">
        <v>727</v>
      </c>
      <c r="W783" s="198" t="s">
        <v>1924</v>
      </c>
      <c r="X783" s="199">
        <v>5</v>
      </c>
      <c r="Y783" s="200" t="s">
        <v>402</v>
      </c>
      <c r="Z783" s="157" t="s">
        <v>1925</v>
      </c>
      <c r="AA783" s="157" t="s">
        <v>366</v>
      </c>
      <c r="AB783" s="157" t="s">
        <v>326</v>
      </c>
      <c r="AC783" s="149"/>
    </row>
    <row r="784" spans="1:29" s="86" customFormat="1" ht="21.75" customHeight="1" x14ac:dyDescent="0.3">
      <c r="A784" s="152" t="s">
        <v>1730</v>
      </c>
      <c r="B784" s="152">
        <v>11</v>
      </c>
      <c r="C784" s="152">
        <v>3</v>
      </c>
      <c r="D784" s="152">
        <v>1</v>
      </c>
      <c r="E784" s="152">
        <v>0</v>
      </c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140">
        <f t="shared" si="24"/>
        <v>15</v>
      </c>
      <c r="Q784" s="152">
        <v>18</v>
      </c>
      <c r="R784" s="197">
        <f t="shared" si="25"/>
        <v>0.32608695652173914</v>
      </c>
      <c r="S784" s="152" t="s">
        <v>582</v>
      </c>
      <c r="T784" s="155" t="s">
        <v>4473</v>
      </c>
      <c r="U784" s="155" t="s">
        <v>243</v>
      </c>
      <c r="V784" s="155" t="s">
        <v>324</v>
      </c>
      <c r="W784" s="198" t="s">
        <v>2781</v>
      </c>
      <c r="X784" s="152">
        <v>5</v>
      </c>
      <c r="Y784" s="204" t="s">
        <v>402</v>
      </c>
      <c r="Z784" s="205" t="s">
        <v>2782</v>
      </c>
      <c r="AA784" s="205" t="s">
        <v>366</v>
      </c>
      <c r="AB784" s="205" t="s">
        <v>398</v>
      </c>
      <c r="AC784" s="149"/>
    </row>
    <row r="785" spans="1:29" s="86" customFormat="1" ht="21.75" customHeight="1" x14ac:dyDescent="0.3">
      <c r="A785" s="140" t="s">
        <v>157</v>
      </c>
      <c r="B785" s="140">
        <v>10</v>
      </c>
      <c r="C785" s="140">
        <v>4</v>
      </c>
      <c r="D785" s="140">
        <v>1</v>
      </c>
      <c r="E785" s="140">
        <v>0</v>
      </c>
      <c r="F785" s="71"/>
      <c r="G785" s="71"/>
      <c r="H785" s="71"/>
      <c r="I785" s="71"/>
      <c r="J785" s="71"/>
      <c r="K785" s="71"/>
      <c r="L785" s="71"/>
      <c r="M785" s="71"/>
      <c r="N785" s="71"/>
      <c r="O785" s="71"/>
      <c r="P785" s="140">
        <f t="shared" si="24"/>
        <v>15</v>
      </c>
      <c r="Q785" s="140">
        <v>9</v>
      </c>
      <c r="R785" s="197">
        <f t="shared" si="25"/>
        <v>0.32608695652173914</v>
      </c>
      <c r="S785" s="140" t="s">
        <v>582</v>
      </c>
      <c r="T785" s="157" t="s">
        <v>2579</v>
      </c>
      <c r="U785" s="157" t="s">
        <v>234</v>
      </c>
      <c r="V785" s="157" t="s">
        <v>340</v>
      </c>
      <c r="W785" s="198" t="s">
        <v>2565</v>
      </c>
      <c r="X785" s="199">
        <v>5</v>
      </c>
      <c r="Y785" s="200" t="s">
        <v>2413</v>
      </c>
      <c r="Z785" s="157" t="s">
        <v>2560</v>
      </c>
      <c r="AA785" s="157" t="s">
        <v>894</v>
      </c>
      <c r="AB785" s="157" t="s">
        <v>1056</v>
      </c>
      <c r="AC785" s="149"/>
    </row>
    <row r="786" spans="1:29" s="86" customFormat="1" ht="21.75" customHeight="1" x14ac:dyDescent="0.3">
      <c r="A786" s="140" t="s">
        <v>159</v>
      </c>
      <c r="B786" s="140">
        <v>7</v>
      </c>
      <c r="C786" s="140">
        <v>7</v>
      </c>
      <c r="D786" s="140">
        <v>1</v>
      </c>
      <c r="E786" s="140">
        <v>0</v>
      </c>
      <c r="F786" s="71"/>
      <c r="G786" s="71"/>
      <c r="H786" s="71"/>
      <c r="I786" s="71"/>
      <c r="J786" s="71"/>
      <c r="K786" s="71"/>
      <c r="L786" s="71"/>
      <c r="M786" s="71"/>
      <c r="N786" s="71"/>
      <c r="O786" s="71"/>
      <c r="P786" s="140">
        <f t="shared" si="24"/>
        <v>15</v>
      </c>
      <c r="Q786" s="140">
        <v>9</v>
      </c>
      <c r="R786" s="197">
        <f t="shared" si="25"/>
        <v>0.32608695652173914</v>
      </c>
      <c r="S786" s="140" t="s">
        <v>582</v>
      </c>
      <c r="T786" s="157" t="s">
        <v>2580</v>
      </c>
      <c r="U786" s="157" t="s">
        <v>243</v>
      </c>
      <c r="V786" s="157" t="s">
        <v>299</v>
      </c>
      <c r="W786" s="198" t="s">
        <v>2559</v>
      </c>
      <c r="X786" s="199">
        <v>5</v>
      </c>
      <c r="Y786" s="200" t="s">
        <v>2413</v>
      </c>
      <c r="Z786" s="157" t="s">
        <v>2560</v>
      </c>
      <c r="AA786" s="157" t="s">
        <v>894</v>
      </c>
      <c r="AB786" s="157" t="s">
        <v>1056</v>
      </c>
      <c r="AC786" s="149"/>
    </row>
    <row r="787" spans="1:29" s="86" customFormat="1" ht="21.75" customHeight="1" x14ac:dyDescent="0.3">
      <c r="A787" s="140" t="s">
        <v>142</v>
      </c>
      <c r="B787" s="140">
        <v>9</v>
      </c>
      <c r="C787" s="140">
        <v>5</v>
      </c>
      <c r="D787" s="140">
        <v>1</v>
      </c>
      <c r="E787" s="140">
        <v>0</v>
      </c>
      <c r="F787" s="71"/>
      <c r="G787" s="71"/>
      <c r="H787" s="71"/>
      <c r="I787" s="71"/>
      <c r="J787" s="71"/>
      <c r="K787" s="71"/>
      <c r="L787" s="71"/>
      <c r="M787" s="71"/>
      <c r="N787" s="71"/>
      <c r="O787" s="71"/>
      <c r="P787" s="140">
        <f t="shared" si="24"/>
        <v>15</v>
      </c>
      <c r="Q787" s="140">
        <v>3</v>
      </c>
      <c r="R787" s="197">
        <f t="shared" si="25"/>
        <v>0.32608695652173914</v>
      </c>
      <c r="S787" s="140" t="s">
        <v>582</v>
      </c>
      <c r="T787" s="153" t="s">
        <v>550</v>
      </c>
      <c r="U787" s="153" t="s">
        <v>362</v>
      </c>
      <c r="V787" s="153" t="s">
        <v>304</v>
      </c>
      <c r="W787" s="198" t="s">
        <v>3488</v>
      </c>
      <c r="X787" s="199">
        <v>5</v>
      </c>
      <c r="Y787" s="200" t="s">
        <v>255</v>
      </c>
      <c r="Z787" s="157" t="s">
        <v>3489</v>
      </c>
      <c r="AA787" s="157" t="s">
        <v>443</v>
      </c>
      <c r="AB787" s="157" t="s">
        <v>239</v>
      </c>
      <c r="AC787" s="149"/>
    </row>
    <row r="788" spans="1:29" s="86" customFormat="1" ht="21.75" customHeight="1" x14ac:dyDescent="0.3">
      <c r="A788" s="140" t="s">
        <v>167</v>
      </c>
      <c r="B788" s="140">
        <v>8</v>
      </c>
      <c r="C788" s="140">
        <v>6</v>
      </c>
      <c r="D788" s="140">
        <v>1</v>
      </c>
      <c r="E788" s="140">
        <v>0</v>
      </c>
      <c r="F788" s="71"/>
      <c r="G788" s="71"/>
      <c r="H788" s="71"/>
      <c r="I788" s="71"/>
      <c r="J788" s="71"/>
      <c r="K788" s="71"/>
      <c r="L788" s="71"/>
      <c r="M788" s="71"/>
      <c r="N788" s="71"/>
      <c r="O788" s="71"/>
      <c r="P788" s="140">
        <f t="shared" si="24"/>
        <v>15</v>
      </c>
      <c r="Q788" s="140">
        <v>16</v>
      </c>
      <c r="R788" s="197">
        <f t="shared" si="25"/>
        <v>0.32608695652173914</v>
      </c>
      <c r="S788" s="140" t="s">
        <v>582</v>
      </c>
      <c r="T788" s="153" t="s">
        <v>292</v>
      </c>
      <c r="U788" s="153" t="s">
        <v>293</v>
      </c>
      <c r="V788" s="153" t="s">
        <v>294</v>
      </c>
      <c r="W788" s="198" t="s">
        <v>316</v>
      </c>
      <c r="X788" s="199">
        <v>5</v>
      </c>
      <c r="Y788" s="200" t="s">
        <v>255</v>
      </c>
      <c r="Z788" s="157" t="s">
        <v>237</v>
      </c>
      <c r="AA788" s="157" t="s">
        <v>238</v>
      </c>
      <c r="AB788" s="157" t="s">
        <v>239</v>
      </c>
      <c r="AC788" s="149"/>
    </row>
    <row r="789" spans="1:29" s="86" customFormat="1" ht="21.75" customHeight="1" x14ac:dyDescent="0.3">
      <c r="A789" s="140" t="s">
        <v>147</v>
      </c>
      <c r="B789" s="140">
        <v>7</v>
      </c>
      <c r="C789" s="140">
        <v>3</v>
      </c>
      <c r="D789" s="140">
        <v>2</v>
      </c>
      <c r="E789" s="140">
        <v>2</v>
      </c>
      <c r="F789" s="71"/>
      <c r="G789" s="71"/>
      <c r="H789" s="71"/>
      <c r="I789" s="71"/>
      <c r="J789" s="71"/>
      <c r="K789" s="71"/>
      <c r="L789" s="71"/>
      <c r="M789" s="71"/>
      <c r="N789" s="71"/>
      <c r="O789" s="71"/>
      <c r="P789" s="140">
        <f t="shared" si="24"/>
        <v>14</v>
      </c>
      <c r="Q789" s="140">
        <v>5</v>
      </c>
      <c r="R789" s="197">
        <f t="shared" si="25"/>
        <v>0.30434782608695654</v>
      </c>
      <c r="S789" s="140" t="s">
        <v>582</v>
      </c>
      <c r="T789" s="153" t="s">
        <v>855</v>
      </c>
      <c r="U789" s="153" t="s">
        <v>1137</v>
      </c>
      <c r="V789" s="153" t="s">
        <v>1008</v>
      </c>
      <c r="W789" s="198" t="s">
        <v>1129</v>
      </c>
      <c r="X789" s="199">
        <v>5</v>
      </c>
      <c r="Y789" s="200" t="s">
        <v>247</v>
      </c>
      <c r="Z789" s="157" t="s">
        <v>1130</v>
      </c>
      <c r="AA789" s="157" t="s">
        <v>853</v>
      </c>
      <c r="AB789" s="157" t="s">
        <v>246</v>
      </c>
      <c r="AC789" s="149"/>
    </row>
    <row r="790" spans="1:29" s="86" customFormat="1" ht="21.75" customHeight="1" x14ac:dyDescent="0.3">
      <c r="A790" s="140" t="s">
        <v>1754</v>
      </c>
      <c r="B790" s="140">
        <v>6</v>
      </c>
      <c r="C790" s="140">
        <v>3</v>
      </c>
      <c r="D790" s="140">
        <v>2</v>
      </c>
      <c r="E790" s="140">
        <v>3</v>
      </c>
      <c r="F790" s="71"/>
      <c r="G790" s="71"/>
      <c r="H790" s="71"/>
      <c r="I790" s="71"/>
      <c r="J790" s="71"/>
      <c r="K790" s="71"/>
      <c r="L790" s="71"/>
      <c r="M790" s="71"/>
      <c r="N790" s="71"/>
      <c r="O790" s="71"/>
      <c r="P790" s="140">
        <f t="shared" si="24"/>
        <v>14</v>
      </c>
      <c r="Q790" s="140">
        <v>19</v>
      </c>
      <c r="R790" s="197">
        <f t="shared" si="25"/>
        <v>0.30434782608695654</v>
      </c>
      <c r="S790" s="140" t="s">
        <v>582</v>
      </c>
      <c r="T790" s="153" t="s">
        <v>1755</v>
      </c>
      <c r="U790" s="153" t="s">
        <v>450</v>
      </c>
      <c r="V790" s="153" t="s">
        <v>1756</v>
      </c>
      <c r="W790" s="198" t="s">
        <v>1669</v>
      </c>
      <c r="X790" s="199">
        <v>5</v>
      </c>
      <c r="Y790" s="200" t="s">
        <v>247</v>
      </c>
      <c r="Z790" s="157" t="s">
        <v>1670</v>
      </c>
      <c r="AA790" s="157" t="s">
        <v>366</v>
      </c>
      <c r="AB790" s="157" t="s">
        <v>242</v>
      </c>
      <c r="AC790" s="149"/>
    </row>
    <row r="791" spans="1:29" s="86" customFormat="1" ht="21.75" customHeight="1" x14ac:dyDescent="0.3">
      <c r="A791" s="140" t="s">
        <v>144</v>
      </c>
      <c r="B791" s="140">
        <v>8</v>
      </c>
      <c r="C791" s="140">
        <v>5</v>
      </c>
      <c r="D791" s="140">
        <v>1</v>
      </c>
      <c r="E791" s="140">
        <v>0</v>
      </c>
      <c r="F791" s="71"/>
      <c r="G791" s="71"/>
      <c r="H791" s="71"/>
      <c r="I791" s="71"/>
      <c r="J791" s="71"/>
      <c r="K791" s="71"/>
      <c r="L791" s="71"/>
      <c r="M791" s="71"/>
      <c r="N791" s="71"/>
      <c r="O791" s="71"/>
      <c r="P791" s="140">
        <f t="shared" si="24"/>
        <v>14</v>
      </c>
      <c r="Q791" s="140">
        <v>16</v>
      </c>
      <c r="R791" s="197">
        <f t="shared" si="25"/>
        <v>0.30434782608695654</v>
      </c>
      <c r="S791" s="140" t="s">
        <v>582</v>
      </c>
      <c r="T791" s="153" t="s">
        <v>3802</v>
      </c>
      <c r="U791" s="153" t="s">
        <v>336</v>
      </c>
      <c r="V791" s="153" t="s">
        <v>263</v>
      </c>
      <c r="W791" s="198" t="s">
        <v>3767</v>
      </c>
      <c r="X791" s="199">
        <v>5</v>
      </c>
      <c r="Y791" s="200" t="s">
        <v>2596</v>
      </c>
      <c r="Z791" s="157" t="s">
        <v>3782</v>
      </c>
      <c r="AA791" s="157" t="s">
        <v>3783</v>
      </c>
      <c r="AB791" s="157" t="s">
        <v>727</v>
      </c>
      <c r="AC791" s="149"/>
    </row>
    <row r="792" spans="1:29" s="86" customFormat="1" ht="21.75" customHeight="1" x14ac:dyDescent="0.3">
      <c r="A792" s="140" t="s">
        <v>151</v>
      </c>
      <c r="B792" s="140">
        <v>4</v>
      </c>
      <c r="C792" s="140">
        <v>6</v>
      </c>
      <c r="D792" s="140">
        <v>0</v>
      </c>
      <c r="E792" s="140">
        <v>4</v>
      </c>
      <c r="F792" s="71"/>
      <c r="G792" s="71"/>
      <c r="H792" s="71"/>
      <c r="I792" s="71"/>
      <c r="J792" s="71"/>
      <c r="K792" s="71"/>
      <c r="L792" s="71"/>
      <c r="M792" s="71"/>
      <c r="N792" s="71"/>
      <c r="O792" s="71"/>
      <c r="P792" s="140">
        <f t="shared" si="24"/>
        <v>14</v>
      </c>
      <c r="Q792" s="140">
        <v>15</v>
      </c>
      <c r="R792" s="197">
        <f t="shared" si="25"/>
        <v>0.30434782608695654</v>
      </c>
      <c r="S792" s="140" t="s">
        <v>582</v>
      </c>
      <c r="T792" s="153" t="s">
        <v>2915</v>
      </c>
      <c r="U792" s="153" t="s">
        <v>256</v>
      </c>
      <c r="V792" s="153" t="s">
        <v>724</v>
      </c>
      <c r="W792" s="198" t="s">
        <v>2851</v>
      </c>
      <c r="X792" s="199">
        <v>5</v>
      </c>
      <c r="Y792" s="200" t="s">
        <v>363</v>
      </c>
      <c r="Z792" s="157" t="s">
        <v>2896</v>
      </c>
      <c r="AA792" s="157" t="s">
        <v>254</v>
      </c>
      <c r="AB792" s="157" t="s">
        <v>289</v>
      </c>
      <c r="AC792" s="149"/>
    </row>
    <row r="793" spans="1:29" s="86" customFormat="1" ht="21.75" customHeight="1" x14ac:dyDescent="0.3">
      <c r="A793" s="140" t="s">
        <v>143</v>
      </c>
      <c r="B793" s="140">
        <v>5</v>
      </c>
      <c r="C793" s="140">
        <v>7</v>
      </c>
      <c r="D793" s="140">
        <v>1</v>
      </c>
      <c r="E793" s="140">
        <v>0</v>
      </c>
      <c r="F793" s="71"/>
      <c r="G793" s="71"/>
      <c r="H793" s="71"/>
      <c r="I793" s="71"/>
      <c r="J793" s="71"/>
      <c r="K793" s="71"/>
      <c r="L793" s="71"/>
      <c r="M793" s="71"/>
      <c r="N793" s="71"/>
      <c r="O793" s="71"/>
      <c r="P793" s="140">
        <f t="shared" si="24"/>
        <v>13</v>
      </c>
      <c r="Q793" s="140">
        <v>17</v>
      </c>
      <c r="R793" s="197">
        <f t="shared" si="25"/>
        <v>0.28260869565217389</v>
      </c>
      <c r="S793" s="140" t="s">
        <v>582</v>
      </c>
      <c r="T793" s="153" t="s">
        <v>565</v>
      </c>
      <c r="U793" s="153" t="s">
        <v>333</v>
      </c>
      <c r="V793" s="153" t="s">
        <v>249</v>
      </c>
      <c r="W793" s="198" t="s">
        <v>3767</v>
      </c>
      <c r="X793" s="199">
        <v>5</v>
      </c>
      <c r="Y793" s="200" t="s">
        <v>236</v>
      </c>
      <c r="Z793" s="157" t="s">
        <v>3782</v>
      </c>
      <c r="AA793" s="157" t="s">
        <v>3783</v>
      </c>
      <c r="AB793" s="157" t="s">
        <v>727</v>
      </c>
      <c r="AC793" s="149"/>
    </row>
    <row r="794" spans="1:29" s="86" customFormat="1" ht="21.75" customHeight="1" x14ac:dyDescent="0.3">
      <c r="A794" s="140" t="s">
        <v>146</v>
      </c>
      <c r="B794" s="140">
        <v>8</v>
      </c>
      <c r="C794" s="140">
        <v>4</v>
      </c>
      <c r="D794" s="140">
        <v>1</v>
      </c>
      <c r="E794" s="140">
        <v>0</v>
      </c>
      <c r="F794" s="71"/>
      <c r="G794" s="71"/>
      <c r="H794" s="71"/>
      <c r="I794" s="71"/>
      <c r="J794" s="71"/>
      <c r="K794" s="71"/>
      <c r="L794" s="71"/>
      <c r="M794" s="71"/>
      <c r="N794" s="71"/>
      <c r="O794" s="71"/>
      <c r="P794" s="140">
        <f t="shared" si="24"/>
        <v>13</v>
      </c>
      <c r="Q794" s="140">
        <v>9</v>
      </c>
      <c r="R794" s="197">
        <f t="shared" si="25"/>
        <v>0.28260869565217389</v>
      </c>
      <c r="S794" s="140" t="s">
        <v>582</v>
      </c>
      <c r="T794" s="153" t="s">
        <v>1940</v>
      </c>
      <c r="U794" s="153" t="s">
        <v>1941</v>
      </c>
      <c r="V794" s="153" t="s">
        <v>325</v>
      </c>
      <c r="W794" s="198" t="s">
        <v>1924</v>
      </c>
      <c r="X794" s="199">
        <v>5</v>
      </c>
      <c r="Y794" s="200" t="s">
        <v>271</v>
      </c>
      <c r="Z794" s="157" t="s">
        <v>1925</v>
      </c>
      <c r="AA794" s="157" t="s">
        <v>366</v>
      </c>
      <c r="AB794" s="157" t="s">
        <v>326</v>
      </c>
      <c r="AC794" s="149"/>
    </row>
    <row r="795" spans="1:29" s="86" customFormat="1" ht="21.75" customHeight="1" x14ac:dyDescent="0.3">
      <c r="A795" s="140" t="s">
        <v>1757</v>
      </c>
      <c r="B795" s="140">
        <v>8</v>
      </c>
      <c r="C795" s="140">
        <v>5</v>
      </c>
      <c r="D795" s="140">
        <v>0</v>
      </c>
      <c r="E795" s="140">
        <v>0</v>
      </c>
      <c r="F795" s="71"/>
      <c r="G795" s="71"/>
      <c r="H795" s="71"/>
      <c r="I795" s="71"/>
      <c r="J795" s="71"/>
      <c r="K795" s="71"/>
      <c r="L795" s="71"/>
      <c r="M795" s="71"/>
      <c r="N795" s="71"/>
      <c r="O795" s="71"/>
      <c r="P795" s="140">
        <f t="shared" si="24"/>
        <v>13</v>
      </c>
      <c r="Q795" s="140">
        <v>20</v>
      </c>
      <c r="R795" s="197">
        <f t="shared" si="25"/>
        <v>0.28260869565217389</v>
      </c>
      <c r="S795" s="140" t="s">
        <v>582</v>
      </c>
      <c r="T795" s="153" t="s">
        <v>1758</v>
      </c>
      <c r="U795" s="153" t="s">
        <v>234</v>
      </c>
      <c r="V795" s="153" t="s">
        <v>348</v>
      </c>
      <c r="W795" s="198" t="s">
        <v>1669</v>
      </c>
      <c r="X795" s="199">
        <v>5</v>
      </c>
      <c r="Y795" s="200" t="s">
        <v>247</v>
      </c>
      <c r="Z795" s="157" t="s">
        <v>1670</v>
      </c>
      <c r="AA795" s="157" t="s">
        <v>366</v>
      </c>
      <c r="AB795" s="157" t="s">
        <v>242</v>
      </c>
      <c r="AC795" s="149"/>
    </row>
    <row r="796" spans="1:29" s="86" customFormat="1" ht="21.75" customHeight="1" x14ac:dyDescent="0.3">
      <c r="A796" s="140" t="s">
        <v>162</v>
      </c>
      <c r="B796" s="140">
        <v>7</v>
      </c>
      <c r="C796" s="140">
        <v>3</v>
      </c>
      <c r="D796" s="140">
        <v>3</v>
      </c>
      <c r="E796" s="140">
        <v>0</v>
      </c>
      <c r="F796" s="71"/>
      <c r="G796" s="71"/>
      <c r="H796" s="71"/>
      <c r="I796" s="71"/>
      <c r="J796" s="71"/>
      <c r="K796" s="71"/>
      <c r="L796" s="71"/>
      <c r="M796" s="71"/>
      <c r="N796" s="71"/>
      <c r="O796" s="71"/>
      <c r="P796" s="140">
        <f t="shared" ref="P796:P819" si="26">B796+C796+D796+E796</f>
        <v>13</v>
      </c>
      <c r="Q796" s="140">
        <v>17</v>
      </c>
      <c r="R796" s="197">
        <f t="shared" ref="R796:R819" si="27">P796/46</f>
        <v>0.28260869565217389</v>
      </c>
      <c r="S796" s="140" t="s">
        <v>582</v>
      </c>
      <c r="T796" s="153" t="s">
        <v>282</v>
      </c>
      <c r="U796" s="153" t="s">
        <v>283</v>
      </c>
      <c r="V796" s="153" t="s">
        <v>326</v>
      </c>
      <c r="W796" s="198" t="s">
        <v>316</v>
      </c>
      <c r="X796" s="199">
        <v>5</v>
      </c>
      <c r="Y796" s="200" t="s">
        <v>247</v>
      </c>
      <c r="Z796" s="157" t="s">
        <v>237</v>
      </c>
      <c r="AA796" s="157" t="s">
        <v>238</v>
      </c>
      <c r="AB796" s="157" t="s">
        <v>239</v>
      </c>
      <c r="AC796" s="149"/>
    </row>
    <row r="797" spans="1:29" s="86" customFormat="1" ht="21.75" customHeight="1" x14ac:dyDescent="0.3">
      <c r="A797" s="140" t="s">
        <v>171</v>
      </c>
      <c r="B797" s="140">
        <v>6</v>
      </c>
      <c r="C797" s="140">
        <v>5</v>
      </c>
      <c r="D797" s="140">
        <v>1</v>
      </c>
      <c r="E797" s="140">
        <v>0</v>
      </c>
      <c r="F797" s="71"/>
      <c r="G797" s="71"/>
      <c r="H797" s="71"/>
      <c r="I797" s="71"/>
      <c r="J797" s="71"/>
      <c r="K797" s="71"/>
      <c r="L797" s="71"/>
      <c r="M797" s="71"/>
      <c r="N797" s="71"/>
      <c r="O797" s="71"/>
      <c r="P797" s="140">
        <f t="shared" si="26"/>
        <v>12</v>
      </c>
      <c r="Q797" s="140">
        <v>21</v>
      </c>
      <c r="R797" s="197">
        <f t="shared" si="27"/>
        <v>0.2608695652173913</v>
      </c>
      <c r="S797" s="140" t="s">
        <v>582</v>
      </c>
      <c r="T797" s="153" t="s">
        <v>1740</v>
      </c>
      <c r="U797" s="153" t="s">
        <v>394</v>
      </c>
      <c r="V797" s="153" t="s">
        <v>340</v>
      </c>
      <c r="W797" s="198" t="s">
        <v>1669</v>
      </c>
      <c r="X797" s="199">
        <v>5</v>
      </c>
      <c r="Y797" s="200" t="s">
        <v>271</v>
      </c>
      <c r="Z797" s="157" t="s">
        <v>1670</v>
      </c>
      <c r="AA797" s="157" t="s">
        <v>366</v>
      </c>
      <c r="AB797" s="157" t="s">
        <v>242</v>
      </c>
      <c r="AC797" s="149"/>
    </row>
    <row r="798" spans="1:29" s="86" customFormat="1" ht="21.75" customHeight="1" x14ac:dyDescent="0.3">
      <c r="A798" s="140" t="s">
        <v>144</v>
      </c>
      <c r="B798" s="140">
        <v>9</v>
      </c>
      <c r="C798" s="140">
        <v>3</v>
      </c>
      <c r="D798" s="140">
        <v>0</v>
      </c>
      <c r="E798" s="140">
        <v>0</v>
      </c>
      <c r="F798" s="71"/>
      <c r="G798" s="71"/>
      <c r="H798" s="71"/>
      <c r="I798" s="71"/>
      <c r="J798" s="71"/>
      <c r="K798" s="71"/>
      <c r="L798" s="71"/>
      <c r="M798" s="71"/>
      <c r="N798" s="71"/>
      <c r="O798" s="71"/>
      <c r="P798" s="140">
        <f t="shared" si="26"/>
        <v>12</v>
      </c>
      <c r="Q798" s="140">
        <v>18</v>
      </c>
      <c r="R798" s="197">
        <f t="shared" si="27"/>
        <v>0.2608695652173913</v>
      </c>
      <c r="S798" s="140" t="s">
        <v>582</v>
      </c>
      <c r="T798" s="153" t="s">
        <v>319</v>
      </c>
      <c r="U798" s="153" t="s">
        <v>243</v>
      </c>
      <c r="V798" s="153" t="s">
        <v>324</v>
      </c>
      <c r="W798" s="198" t="s">
        <v>316</v>
      </c>
      <c r="X798" s="199">
        <v>5</v>
      </c>
      <c r="Y798" s="200" t="s">
        <v>236</v>
      </c>
      <c r="Z798" s="157" t="s">
        <v>237</v>
      </c>
      <c r="AA798" s="157" t="s">
        <v>238</v>
      </c>
      <c r="AB798" s="157" t="s">
        <v>239</v>
      </c>
      <c r="AC798" s="149"/>
    </row>
    <row r="799" spans="1:29" s="86" customFormat="1" ht="21.75" customHeight="1" x14ac:dyDescent="0.3">
      <c r="A799" s="140" t="s">
        <v>142</v>
      </c>
      <c r="B799" s="140">
        <v>11</v>
      </c>
      <c r="C799" s="140">
        <v>1</v>
      </c>
      <c r="D799" s="140">
        <v>0</v>
      </c>
      <c r="E799" s="140">
        <v>0</v>
      </c>
      <c r="F799" s="71"/>
      <c r="G799" s="71"/>
      <c r="H799" s="71"/>
      <c r="I799" s="71"/>
      <c r="J799" s="71"/>
      <c r="K799" s="71"/>
      <c r="L799" s="71"/>
      <c r="M799" s="71"/>
      <c r="N799" s="71"/>
      <c r="O799" s="71"/>
      <c r="P799" s="140">
        <f t="shared" si="26"/>
        <v>12</v>
      </c>
      <c r="Q799" s="140">
        <v>3</v>
      </c>
      <c r="R799" s="197">
        <f t="shared" si="27"/>
        <v>0.2608695652173913</v>
      </c>
      <c r="S799" s="140" t="s">
        <v>582</v>
      </c>
      <c r="T799" s="153" t="s">
        <v>4699</v>
      </c>
      <c r="U799" s="153" t="s">
        <v>509</v>
      </c>
      <c r="V799" s="153" t="s">
        <v>309</v>
      </c>
      <c r="W799" s="198" t="s">
        <v>4697</v>
      </c>
      <c r="X799" s="199">
        <v>5</v>
      </c>
      <c r="Y799" s="200" t="s">
        <v>402</v>
      </c>
      <c r="Z799" s="157" t="s">
        <v>3164</v>
      </c>
      <c r="AA799" s="157" t="s">
        <v>705</v>
      </c>
      <c r="AB799" s="157" t="s">
        <v>325</v>
      </c>
      <c r="AC799" s="149"/>
    </row>
    <row r="800" spans="1:29" s="86" customFormat="1" ht="21.75" customHeight="1" x14ac:dyDescent="0.3">
      <c r="A800" s="140" t="s">
        <v>155</v>
      </c>
      <c r="B800" s="140">
        <v>6</v>
      </c>
      <c r="C800" s="140">
        <v>4</v>
      </c>
      <c r="D800" s="140">
        <v>2</v>
      </c>
      <c r="E800" s="140">
        <v>0</v>
      </c>
      <c r="F800" s="71"/>
      <c r="G800" s="71"/>
      <c r="H800" s="71"/>
      <c r="I800" s="71"/>
      <c r="J800" s="71"/>
      <c r="K800" s="71"/>
      <c r="L800" s="71"/>
      <c r="M800" s="71"/>
      <c r="N800" s="71"/>
      <c r="O800" s="71"/>
      <c r="P800" s="140">
        <f t="shared" si="26"/>
        <v>12</v>
      </c>
      <c r="Q800" s="140">
        <v>12</v>
      </c>
      <c r="R800" s="197">
        <f t="shared" si="27"/>
        <v>0.2608695652173913</v>
      </c>
      <c r="S800" s="140" t="s">
        <v>582</v>
      </c>
      <c r="T800" s="153" t="s">
        <v>3325</v>
      </c>
      <c r="U800" s="153" t="s">
        <v>385</v>
      </c>
      <c r="V800" s="153" t="s">
        <v>727</v>
      </c>
      <c r="W800" s="198" t="s">
        <v>3294</v>
      </c>
      <c r="X800" s="199">
        <v>5</v>
      </c>
      <c r="Y800" s="200" t="s">
        <v>402</v>
      </c>
      <c r="Z800" s="157" t="s">
        <v>3315</v>
      </c>
      <c r="AA800" s="157" t="s">
        <v>2365</v>
      </c>
      <c r="AB800" s="157" t="s">
        <v>325</v>
      </c>
      <c r="AC800" s="149"/>
    </row>
    <row r="801" spans="1:1345" s="86" customFormat="1" ht="21.75" customHeight="1" x14ac:dyDescent="0.3">
      <c r="A801" s="140" t="s">
        <v>150</v>
      </c>
      <c r="B801" s="140">
        <v>6</v>
      </c>
      <c r="C801" s="140">
        <v>4</v>
      </c>
      <c r="D801" s="140">
        <v>1</v>
      </c>
      <c r="E801" s="140">
        <v>0</v>
      </c>
      <c r="F801" s="71"/>
      <c r="G801" s="71"/>
      <c r="H801" s="71"/>
      <c r="I801" s="71"/>
      <c r="J801" s="71"/>
      <c r="K801" s="71"/>
      <c r="L801" s="71"/>
      <c r="M801" s="71"/>
      <c r="N801" s="71"/>
      <c r="O801" s="71"/>
      <c r="P801" s="140">
        <f t="shared" si="26"/>
        <v>11</v>
      </c>
      <c r="Q801" s="140">
        <v>10</v>
      </c>
      <c r="R801" s="197">
        <f t="shared" si="27"/>
        <v>0.2391304347826087</v>
      </c>
      <c r="S801" s="140" t="s">
        <v>582</v>
      </c>
      <c r="T801" s="157" t="s">
        <v>2581</v>
      </c>
      <c r="U801" s="157" t="s">
        <v>345</v>
      </c>
      <c r="V801" s="157" t="s">
        <v>235</v>
      </c>
      <c r="W801" s="198" t="s">
        <v>2559</v>
      </c>
      <c r="X801" s="199">
        <v>5</v>
      </c>
      <c r="Y801" s="200" t="s">
        <v>2413</v>
      </c>
      <c r="Z801" s="157" t="s">
        <v>2560</v>
      </c>
      <c r="AA801" s="157" t="s">
        <v>894</v>
      </c>
      <c r="AB801" s="157" t="s">
        <v>1056</v>
      </c>
      <c r="AC801" s="149"/>
    </row>
    <row r="802" spans="1:1345" s="86" customFormat="1" ht="21.75" customHeight="1" x14ac:dyDescent="0.3">
      <c r="A802" s="140" t="s">
        <v>143</v>
      </c>
      <c r="B802" s="140">
        <v>8</v>
      </c>
      <c r="C802" s="140">
        <v>3</v>
      </c>
      <c r="D802" s="140">
        <v>0</v>
      </c>
      <c r="E802" s="140">
        <v>0</v>
      </c>
      <c r="F802" s="71"/>
      <c r="G802" s="71"/>
      <c r="H802" s="71"/>
      <c r="I802" s="71"/>
      <c r="J802" s="71"/>
      <c r="K802" s="71"/>
      <c r="L802" s="71"/>
      <c r="M802" s="71"/>
      <c r="N802" s="71"/>
      <c r="O802" s="71"/>
      <c r="P802" s="140">
        <f t="shared" si="26"/>
        <v>11</v>
      </c>
      <c r="Q802" s="140">
        <v>3</v>
      </c>
      <c r="R802" s="197">
        <f t="shared" si="27"/>
        <v>0.2391304347826087</v>
      </c>
      <c r="S802" s="140" t="s">
        <v>582</v>
      </c>
      <c r="T802" s="153" t="s">
        <v>691</v>
      </c>
      <c r="U802" s="153" t="s">
        <v>345</v>
      </c>
      <c r="V802" s="153" t="s">
        <v>285</v>
      </c>
      <c r="W802" s="198" t="s">
        <v>685</v>
      </c>
      <c r="X802" s="199">
        <v>5</v>
      </c>
      <c r="Y802" s="200" t="s">
        <v>690</v>
      </c>
      <c r="Z802" s="157" t="s">
        <v>687</v>
      </c>
      <c r="AA802" s="157" t="s">
        <v>366</v>
      </c>
      <c r="AB802" s="157" t="s">
        <v>263</v>
      </c>
      <c r="AC802" s="149"/>
    </row>
    <row r="803" spans="1:1345" s="86" customFormat="1" ht="21.75" customHeight="1" x14ac:dyDescent="0.3">
      <c r="A803" s="140" t="s">
        <v>587</v>
      </c>
      <c r="B803" s="140">
        <v>6</v>
      </c>
      <c r="C803" s="140">
        <v>3</v>
      </c>
      <c r="D803" s="140">
        <v>2</v>
      </c>
      <c r="E803" s="140">
        <v>0</v>
      </c>
      <c r="F803" s="71"/>
      <c r="G803" s="71"/>
      <c r="H803" s="71"/>
      <c r="I803" s="71"/>
      <c r="J803" s="71"/>
      <c r="K803" s="71"/>
      <c r="L803" s="71"/>
      <c r="M803" s="71"/>
      <c r="N803" s="71"/>
      <c r="O803" s="71"/>
      <c r="P803" s="140">
        <f t="shared" si="26"/>
        <v>11</v>
      </c>
      <c r="Q803" s="140">
        <v>19</v>
      </c>
      <c r="R803" s="197">
        <f t="shared" si="27"/>
        <v>0.2391304347826087</v>
      </c>
      <c r="S803" s="140" t="s">
        <v>582</v>
      </c>
      <c r="T803" s="153" t="s">
        <v>592</v>
      </c>
      <c r="U803" s="153" t="s">
        <v>256</v>
      </c>
      <c r="V803" s="153" t="s">
        <v>325</v>
      </c>
      <c r="W803" s="198" t="s">
        <v>316</v>
      </c>
      <c r="X803" s="199">
        <v>5</v>
      </c>
      <c r="Y803" s="200" t="s">
        <v>402</v>
      </c>
      <c r="Z803" s="157" t="s">
        <v>237</v>
      </c>
      <c r="AA803" s="157" t="s">
        <v>238</v>
      </c>
      <c r="AB803" s="157" t="s">
        <v>239</v>
      </c>
      <c r="AC803" s="149"/>
    </row>
    <row r="804" spans="1:1345" s="86" customFormat="1" ht="21.75" customHeight="1" x14ac:dyDescent="0.3">
      <c r="A804" s="140" t="s">
        <v>163</v>
      </c>
      <c r="B804" s="140">
        <v>7</v>
      </c>
      <c r="C804" s="140">
        <v>3</v>
      </c>
      <c r="D804" s="140">
        <v>1</v>
      </c>
      <c r="E804" s="140">
        <v>0</v>
      </c>
      <c r="F804" s="71"/>
      <c r="G804" s="71"/>
      <c r="H804" s="71"/>
      <c r="I804" s="71"/>
      <c r="J804" s="71"/>
      <c r="K804" s="71"/>
      <c r="L804" s="71"/>
      <c r="M804" s="71"/>
      <c r="N804" s="71"/>
      <c r="O804" s="71"/>
      <c r="P804" s="140">
        <f t="shared" si="26"/>
        <v>11</v>
      </c>
      <c r="Q804" s="140">
        <v>19</v>
      </c>
      <c r="R804" s="197">
        <f t="shared" si="27"/>
        <v>0.2391304347826087</v>
      </c>
      <c r="S804" s="140" t="s">
        <v>582</v>
      </c>
      <c r="T804" s="153" t="s">
        <v>311</v>
      </c>
      <c r="U804" s="153" t="s">
        <v>284</v>
      </c>
      <c r="V804" s="153" t="s">
        <v>285</v>
      </c>
      <c r="W804" s="198" t="s">
        <v>316</v>
      </c>
      <c r="X804" s="199">
        <v>5</v>
      </c>
      <c r="Y804" s="200" t="s">
        <v>255</v>
      </c>
      <c r="Z804" s="157" t="s">
        <v>237</v>
      </c>
      <c r="AA804" s="157" t="s">
        <v>238</v>
      </c>
      <c r="AB804" s="157" t="s">
        <v>239</v>
      </c>
      <c r="AC804" s="149"/>
    </row>
    <row r="805" spans="1:1345" s="86" customFormat="1" ht="21.75" customHeight="1" x14ac:dyDescent="0.3">
      <c r="A805" s="140" t="s">
        <v>147</v>
      </c>
      <c r="B805" s="140">
        <v>10</v>
      </c>
      <c r="C805" s="140">
        <v>0</v>
      </c>
      <c r="D805" s="140">
        <v>0</v>
      </c>
      <c r="E805" s="140">
        <v>0</v>
      </c>
      <c r="F805" s="71"/>
      <c r="G805" s="71"/>
      <c r="H805" s="71"/>
      <c r="I805" s="71"/>
      <c r="J805" s="71"/>
      <c r="K805" s="71"/>
      <c r="L805" s="71"/>
      <c r="M805" s="71"/>
      <c r="N805" s="71"/>
      <c r="O805" s="71"/>
      <c r="P805" s="140">
        <f t="shared" si="26"/>
        <v>10</v>
      </c>
      <c r="Q805" s="140">
        <v>10</v>
      </c>
      <c r="R805" s="197">
        <f t="shared" si="27"/>
        <v>0.21739130434782608</v>
      </c>
      <c r="S805" s="140" t="s">
        <v>582</v>
      </c>
      <c r="T805" s="153" t="s">
        <v>3159</v>
      </c>
      <c r="U805" s="153" t="s">
        <v>378</v>
      </c>
      <c r="V805" s="153" t="s">
        <v>249</v>
      </c>
      <c r="W805" s="198" t="s">
        <v>3147</v>
      </c>
      <c r="X805" s="199">
        <v>5</v>
      </c>
      <c r="Y805" s="200" t="s">
        <v>271</v>
      </c>
      <c r="Z805" s="157" t="s">
        <v>989</v>
      </c>
      <c r="AA805" s="157" t="s">
        <v>443</v>
      </c>
      <c r="AB805" s="157" t="s">
        <v>1041</v>
      </c>
      <c r="AC805" s="149"/>
    </row>
    <row r="806" spans="1:1345" s="86" customFormat="1" ht="21.75" customHeight="1" x14ac:dyDescent="0.3">
      <c r="A806" s="152" t="s">
        <v>150</v>
      </c>
      <c r="B806" s="152">
        <v>5</v>
      </c>
      <c r="C806" s="152">
        <v>1</v>
      </c>
      <c r="D806" s="152">
        <v>1</v>
      </c>
      <c r="E806" s="152">
        <v>3</v>
      </c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140">
        <f t="shared" si="26"/>
        <v>10</v>
      </c>
      <c r="Q806" s="152">
        <v>19</v>
      </c>
      <c r="R806" s="197">
        <f t="shared" si="27"/>
        <v>0.21739130434782608</v>
      </c>
      <c r="S806" s="152" t="s">
        <v>582</v>
      </c>
      <c r="T806" s="155" t="s">
        <v>4474</v>
      </c>
      <c r="U806" s="155" t="s">
        <v>463</v>
      </c>
      <c r="V806" s="155" t="s">
        <v>425</v>
      </c>
      <c r="W806" s="198" t="s">
        <v>2781</v>
      </c>
      <c r="X806" s="152">
        <v>5</v>
      </c>
      <c r="Y806" s="204" t="s">
        <v>236</v>
      </c>
      <c r="Z806" s="205" t="s">
        <v>2784</v>
      </c>
      <c r="AA806" s="205" t="s">
        <v>463</v>
      </c>
      <c r="AB806" s="205" t="s">
        <v>1041</v>
      </c>
      <c r="AC806" s="149"/>
    </row>
    <row r="807" spans="1:1345" s="86" customFormat="1" ht="21.75" customHeight="1" x14ac:dyDescent="0.3">
      <c r="A807" s="140" t="s">
        <v>146</v>
      </c>
      <c r="B807" s="140">
        <v>7</v>
      </c>
      <c r="C807" s="140">
        <v>3</v>
      </c>
      <c r="D807" s="140">
        <v>0</v>
      </c>
      <c r="E807" s="140">
        <v>0</v>
      </c>
      <c r="F807" s="71"/>
      <c r="G807" s="71"/>
      <c r="H807" s="71"/>
      <c r="I807" s="71"/>
      <c r="J807" s="71"/>
      <c r="K807" s="71"/>
      <c r="L807" s="71"/>
      <c r="M807" s="71"/>
      <c r="N807" s="71"/>
      <c r="O807" s="71"/>
      <c r="P807" s="140">
        <f t="shared" si="26"/>
        <v>10</v>
      </c>
      <c r="Q807" s="140">
        <v>11</v>
      </c>
      <c r="R807" s="197">
        <f t="shared" si="27"/>
        <v>0.21739130434782608</v>
      </c>
      <c r="S807" s="140" t="s">
        <v>582</v>
      </c>
      <c r="T807" s="157" t="s">
        <v>2582</v>
      </c>
      <c r="U807" s="157" t="s">
        <v>2320</v>
      </c>
      <c r="V807" s="157" t="s">
        <v>326</v>
      </c>
      <c r="W807" s="198" t="s">
        <v>2559</v>
      </c>
      <c r="X807" s="199">
        <v>5</v>
      </c>
      <c r="Y807" s="200" t="s">
        <v>247</v>
      </c>
      <c r="Z807" s="157" t="s">
        <v>2560</v>
      </c>
      <c r="AA807" s="157" t="s">
        <v>894</v>
      </c>
      <c r="AB807" s="157" t="s">
        <v>1056</v>
      </c>
      <c r="AC807" s="149"/>
    </row>
    <row r="808" spans="1:1345" s="86" customFormat="1" ht="21.75" customHeight="1" x14ac:dyDescent="0.3">
      <c r="A808" s="152" t="s">
        <v>590</v>
      </c>
      <c r="B808" s="152">
        <v>9</v>
      </c>
      <c r="C808" s="152">
        <v>0</v>
      </c>
      <c r="D808" s="152">
        <v>0</v>
      </c>
      <c r="E808" s="152">
        <v>0</v>
      </c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140">
        <f t="shared" si="26"/>
        <v>9</v>
      </c>
      <c r="Q808" s="152">
        <v>20</v>
      </c>
      <c r="R808" s="197">
        <f t="shared" si="27"/>
        <v>0.19565217391304349</v>
      </c>
      <c r="S808" s="152" t="s">
        <v>582</v>
      </c>
      <c r="T808" s="155" t="s">
        <v>4475</v>
      </c>
      <c r="U808" s="155" t="s">
        <v>241</v>
      </c>
      <c r="V808" s="155" t="s">
        <v>249</v>
      </c>
      <c r="W808" s="198" t="s">
        <v>2781</v>
      </c>
      <c r="X808" s="152">
        <v>5</v>
      </c>
      <c r="Y808" s="204" t="s">
        <v>402</v>
      </c>
      <c r="Z808" s="205" t="s">
        <v>2782</v>
      </c>
      <c r="AA808" s="205" t="s">
        <v>366</v>
      </c>
      <c r="AB808" s="205" t="s">
        <v>398</v>
      </c>
      <c r="AC808" s="149"/>
    </row>
    <row r="809" spans="1:1345" s="86" customFormat="1" ht="21.75" customHeight="1" x14ac:dyDescent="0.3">
      <c r="A809" s="140" t="s">
        <v>142</v>
      </c>
      <c r="B809" s="140">
        <v>4</v>
      </c>
      <c r="C809" s="140">
        <v>3</v>
      </c>
      <c r="D809" s="140">
        <v>2</v>
      </c>
      <c r="E809" s="140">
        <v>0</v>
      </c>
      <c r="F809" s="71"/>
      <c r="G809" s="71"/>
      <c r="H809" s="71"/>
      <c r="I809" s="71"/>
      <c r="J809" s="71"/>
      <c r="K809" s="71"/>
      <c r="L809" s="71"/>
      <c r="M809" s="71"/>
      <c r="N809" s="71"/>
      <c r="O809" s="71"/>
      <c r="P809" s="140">
        <f t="shared" si="26"/>
        <v>9</v>
      </c>
      <c r="Q809" s="140">
        <v>1</v>
      </c>
      <c r="R809" s="197">
        <f t="shared" si="27"/>
        <v>0.19565217391304349</v>
      </c>
      <c r="S809" s="140" t="s">
        <v>582</v>
      </c>
      <c r="T809" s="153" t="s">
        <v>1629</v>
      </c>
      <c r="U809" s="153" t="s">
        <v>414</v>
      </c>
      <c r="V809" s="153" t="s">
        <v>263</v>
      </c>
      <c r="W809" s="198" t="s">
        <v>1630</v>
      </c>
      <c r="X809" s="199">
        <v>5</v>
      </c>
      <c r="Y809" s="200" t="s">
        <v>255</v>
      </c>
      <c r="Z809" s="157" t="s">
        <v>554</v>
      </c>
      <c r="AA809" s="157" t="s">
        <v>1631</v>
      </c>
      <c r="AB809" s="157" t="s">
        <v>489</v>
      </c>
      <c r="AC809" s="149"/>
    </row>
    <row r="810" spans="1:1345" s="86" customFormat="1" ht="21.75" customHeight="1" x14ac:dyDescent="0.3">
      <c r="A810" s="152" t="s">
        <v>587</v>
      </c>
      <c r="B810" s="152">
        <v>6</v>
      </c>
      <c r="C810" s="152">
        <v>1</v>
      </c>
      <c r="D810" s="152">
        <v>2</v>
      </c>
      <c r="E810" s="152">
        <v>0</v>
      </c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140">
        <f t="shared" si="26"/>
        <v>9</v>
      </c>
      <c r="Q810" s="152">
        <v>20</v>
      </c>
      <c r="R810" s="197">
        <f t="shared" si="27"/>
        <v>0.19565217391304349</v>
      </c>
      <c r="S810" s="152" t="s">
        <v>582</v>
      </c>
      <c r="T810" s="155" t="s">
        <v>1838</v>
      </c>
      <c r="U810" s="155" t="s">
        <v>273</v>
      </c>
      <c r="V810" s="155" t="s">
        <v>297</v>
      </c>
      <c r="W810" s="198" t="s">
        <v>2781</v>
      </c>
      <c r="X810" s="152">
        <v>5</v>
      </c>
      <c r="Y810" s="204" t="s">
        <v>255</v>
      </c>
      <c r="Z810" s="205" t="s">
        <v>2782</v>
      </c>
      <c r="AA810" s="205" t="s">
        <v>366</v>
      </c>
      <c r="AB810" s="205" t="s">
        <v>398</v>
      </c>
      <c r="AC810" s="149"/>
    </row>
    <row r="811" spans="1:1345" s="86" customFormat="1" ht="21.75" customHeight="1" x14ac:dyDescent="0.3">
      <c r="A811" s="140" t="s">
        <v>173</v>
      </c>
      <c r="B811" s="140">
        <v>5</v>
      </c>
      <c r="C811" s="140">
        <v>4</v>
      </c>
      <c r="D811" s="140">
        <v>0</v>
      </c>
      <c r="E811" s="140">
        <v>0</v>
      </c>
      <c r="F811" s="71"/>
      <c r="G811" s="71"/>
      <c r="H811" s="71"/>
      <c r="I811" s="71"/>
      <c r="J811" s="71"/>
      <c r="K811" s="71"/>
      <c r="L811" s="71"/>
      <c r="M811" s="71"/>
      <c r="N811" s="71"/>
      <c r="O811" s="71"/>
      <c r="P811" s="140">
        <f t="shared" si="26"/>
        <v>9</v>
      </c>
      <c r="Q811" s="140">
        <v>22</v>
      </c>
      <c r="R811" s="197">
        <f t="shared" si="27"/>
        <v>0.19565217391304349</v>
      </c>
      <c r="S811" s="140" t="s">
        <v>582</v>
      </c>
      <c r="T811" s="153" t="s">
        <v>1759</v>
      </c>
      <c r="U811" s="153" t="s">
        <v>356</v>
      </c>
      <c r="V811" s="153" t="s">
        <v>263</v>
      </c>
      <c r="W811" s="198" t="s">
        <v>1669</v>
      </c>
      <c r="X811" s="199">
        <v>5</v>
      </c>
      <c r="Y811" s="200" t="s">
        <v>271</v>
      </c>
      <c r="Z811" s="157" t="s">
        <v>1670</v>
      </c>
      <c r="AA811" s="157" t="s">
        <v>366</v>
      </c>
      <c r="AB811" s="157" t="s">
        <v>242</v>
      </c>
      <c r="AC811" s="149"/>
    </row>
    <row r="812" spans="1:1345" s="1" customFormat="1" ht="18" customHeight="1" x14ac:dyDescent="0.3">
      <c r="A812" s="140" t="s">
        <v>163</v>
      </c>
      <c r="B812" s="140">
        <v>9</v>
      </c>
      <c r="C812" s="140">
        <v>0</v>
      </c>
      <c r="D812" s="140">
        <v>0</v>
      </c>
      <c r="E812" s="140">
        <v>0</v>
      </c>
      <c r="F812" s="71"/>
      <c r="G812" s="71"/>
      <c r="H812" s="71"/>
      <c r="I812" s="71"/>
      <c r="J812" s="71"/>
      <c r="K812" s="71"/>
      <c r="L812" s="71"/>
      <c r="M812" s="71"/>
      <c r="N812" s="71"/>
      <c r="O812" s="71"/>
      <c r="P812" s="140">
        <f t="shared" si="26"/>
        <v>9</v>
      </c>
      <c r="Q812" s="140">
        <v>12</v>
      </c>
      <c r="R812" s="197">
        <f t="shared" si="27"/>
        <v>0.19565217391304349</v>
      </c>
      <c r="S812" s="140" t="s">
        <v>582</v>
      </c>
      <c r="T812" s="157" t="s">
        <v>2583</v>
      </c>
      <c r="U812" s="157" t="s">
        <v>824</v>
      </c>
      <c r="V812" s="157" t="s">
        <v>684</v>
      </c>
      <c r="W812" s="198" t="s">
        <v>2559</v>
      </c>
      <c r="X812" s="199">
        <v>5</v>
      </c>
      <c r="Y812" s="200" t="s">
        <v>2566</v>
      </c>
      <c r="Z812" s="157" t="s">
        <v>2560</v>
      </c>
      <c r="AA812" s="157" t="s">
        <v>894</v>
      </c>
      <c r="AB812" s="157" t="s">
        <v>1056</v>
      </c>
      <c r="AC812" s="149"/>
      <c r="AD812" s="172"/>
      <c r="AE812" s="172"/>
      <c r="AF812" s="172"/>
      <c r="AG812" s="172"/>
      <c r="AH812" s="172"/>
      <c r="AI812" s="172"/>
      <c r="AJ812" s="172"/>
      <c r="AK812" s="172"/>
      <c r="AL812" s="172"/>
      <c r="AM812" s="172"/>
      <c r="AN812" s="172"/>
      <c r="AO812" s="172"/>
      <c r="AP812" s="172"/>
      <c r="AQ812" s="172"/>
      <c r="AR812" s="172"/>
      <c r="AS812" s="172"/>
      <c r="AT812" s="172"/>
      <c r="AU812" s="172"/>
      <c r="AV812" s="172"/>
      <c r="AW812" s="172"/>
      <c r="AX812" s="172"/>
      <c r="AY812" s="172"/>
      <c r="AZ812" s="172"/>
      <c r="BA812" s="172"/>
      <c r="BB812" s="172"/>
      <c r="BC812" s="172"/>
      <c r="BD812" s="172"/>
      <c r="BE812" s="172"/>
      <c r="BF812" s="172"/>
      <c r="BG812" s="172"/>
      <c r="BH812" s="172"/>
      <c r="BI812" s="172"/>
      <c r="BJ812" s="172"/>
      <c r="BK812" s="172"/>
      <c r="BL812" s="172"/>
      <c r="BM812" s="172"/>
      <c r="BN812" s="172"/>
      <c r="BO812" s="172"/>
      <c r="BP812" s="172"/>
      <c r="BQ812" s="172"/>
      <c r="BR812" s="172"/>
      <c r="BS812" s="172"/>
      <c r="BT812" s="172"/>
      <c r="BU812" s="172"/>
      <c r="BV812" s="172"/>
      <c r="BW812" s="172"/>
      <c r="BX812" s="172"/>
      <c r="BY812" s="172"/>
      <c r="BZ812" s="172"/>
      <c r="CA812" s="172"/>
      <c r="CB812" s="172"/>
      <c r="CC812" s="172"/>
      <c r="CD812" s="172"/>
      <c r="CE812" s="172"/>
      <c r="CF812" s="172"/>
      <c r="CG812" s="172"/>
      <c r="CH812" s="172"/>
      <c r="CI812" s="172"/>
      <c r="CJ812" s="172"/>
      <c r="CK812" s="172"/>
      <c r="CL812" s="172"/>
      <c r="CM812" s="172"/>
      <c r="CN812" s="172"/>
      <c r="CO812" s="172"/>
      <c r="CP812" s="172"/>
      <c r="CQ812" s="172"/>
      <c r="CR812" s="172"/>
      <c r="CS812" s="172"/>
      <c r="CT812" s="172"/>
      <c r="CU812" s="172"/>
      <c r="CV812" s="172"/>
      <c r="CW812" s="172"/>
      <c r="CX812" s="172"/>
      <c r="CY812" s="172"/>
      <c r="CZ812" s="172"/>
      <c r="DA812" s="172"/>
      <c r="DB812" s="172"/>
      <c r="DC812" s="172"/>
      <c r="DD812" s="172"/>
      <c r="DE812" s="172"/>
      <c r="DF812" s="172"/>
      <c r="DG812" s="172"/>
      <c r="DH812" s="172"/>
      <c r="DI812" s="172"/>
      <c r="DJ812" s="172"/>
      <c r="DK812" s="172"/>
      <c r="DL812" s="172"/>
      <c r="DM812" s="172"/>
      <c r="DN812" s="172"/>
      <c r="DO812" s="172"/>
      <c r="DP812" s="172"/>
      <c r="DQ812" s="172"/>
      <c r="DR812" s="172"/>
      <c r="DS812" s="172"/>
      <c r="DT812" s="172"/>
      <c r="DU812" s="172"/>
      <c r="DV812" s="172"/>
      <c r="DW812" s="172"/>
      <c r="DX812" s="172"/>
      <c r="DY812" s="172"/>
      <c r="DZ812" s="172"/>
      <c r="EA812" s="172"/>
      <c r="EB812" s="172"/>
      <c r="EC812" s="172"/>
      <c r="ED812" s="172"/>
      <c r="EE812" s="172"/>
      <c r="EF812" s="172"/>
      <c r="EG812" s="172"/>
      <c r="EH812" s="172"/>
      <c r="EI812" s="172"/>
      <c r="EJ812" s="172"/>
      <c r="EK812" s="172"/>
      <c r="EL812" s="172"/>
      <c r="EM812" s="172"/>
      <c r="EN812" s="172"/>
      <c r="EO812" s="172"/>
      <c r="EP812" s="172"/>
      <c r="EQ812" s="172"/>
      <c r="ER812" s="172"/>
      <c r="ES812" s="172"/>
      <c r="ET812" s="172"/>
      <c r="EU812" s="172"/>
      <c r="EV812" s="172"/>
      <c r="EW812" s="172"/>
      <c r="EX812" s="172"/>
      <c r="EY812" s="172"/>
      <c r="EZ812" s="172"/>
      <c r="FA812" s="172"/>
      <c r="FB812" s="172"/>
      <c r="FC812" s="172"/>
      <c r="FD812" s="172"/>
      <c r="FE812" s="172"/>
      <c r="FF812" s="172"/>
      <c r="FG812" s="172"/>
      <c r="FH812" s="172"/>
      <c r="FI812" s="172"/>
      <c r="FJ812" s="172"/>
      <c r="FK812" s="172"/>
      <c r="FL812" s="172"/>
      <c r="FM812" s="172"/>
      <c r="FN812" s="172"/>
      <c r="FO812" s="172"/>
      <c r="FP812" s="172"/>
      <c r="FQ812" s="172"/>
      <c r="FR812" s="172"/>
      <c r="FS812" s="172"/>
      <c r="FT812" s="172"/>
      <c r="FU812" s="172"/>
      <c r="FV812" s="172"/>
      <c r="FW812" s="172"/>
      <c r="FX812" s="172"/>
      <c r="FY812" s="172"/>
      <c r="FZ812" s="172"/>
      <c r="GA812" s="172"/>
      <c r="GB812" s="172"/>
      <c r="GC812" s="172"/>
      <c r="GD812" s="172"/>
      <c r="GE812" s="172"/>
      <c r="GF812" s="172"/>
      <c r="GG812" s="172"/>
      <c r="GH812" s="172"/>
      <c r="GI812" s="172"/>
      <c r="GJ812" s="172"/>
      <c r="GK812" s="172"/>
      <c r="GL812" s="172"/>
      <c r="GM812" s="172"/>
      <c r="GN812" s="172"/>
      <c r="GO812" s="172"/>
      <c r="GP812" s="172"/>
      <c r="GQ812" s="172"/>
      <c r="GR812" s="172"/>
      <c r="GS812" s="172"/>
      <c r="GT812" s="172"/>
      <c r="GU812" s="172"/>
      <c r="GV812" s="172"/>
      <c r="GW812" s="172"/>
      <c r="GX812" s="172"/>
      <c r="GY812" s="172"/>
      <c r="GZ812" s="172"/>
      <c r="HA812" s="172"/>
      <c r="HB812" s="172"/>
      <c r="HC812" s="172"/>
      <c r="HD812" s="172"/>
      <c r="HE812" s="172"/>
      <c r="HF812" s="172"/>
      <c r="HG812" s="172"/>
      <c r="HH812" s="172"/>
      <c r="HI812" s="172"/>
      <c r="HJ812" s="172"/>
      <c r="HK812" s="172"/>
      <c r="HL812" s="172"/>
      <c r="HM812" s="172"/>
      <c r="HN812" s="172"/>
      <c r="HO812" s="172"/>
      <c r="HP812" s="172"/>
      <c r="HQ812" s="172"/>
      <c r="HR812" s="172"/>
      <c r="HS812" s="172"/>
      <c r="HT812" s="172"/>
      <c r="HU812" s="172"/>
      <c r="HV812" s="172"/>
      <c r="HW812" s="172"/>
      <c r="HX812" s="172"/>
      <c r="HY812" s="172"/>
      <c r="HZ812" s="172"/>
      <c r="IA812" s="172"/>
      <c r="IB812" s="172"/>
      <c r="IC812" s="172"/>
      <c r="ID812" s="172"/>
      <c r="IE812" s="172"/>
      <c r="IF812" s="172"/>
      <c r="IG812" s="172"/>
      <c r="IH812" s="172"/>
      <c r="II812" s="172"/>
      <c r="IJ812" s="172"/>
      <c r="IK812" s="172"/>
      <c r="IL812" s="172"/>
      <c r="IM812" s="172"/>
      <c r="IN812" s="172"/>
      <c r="IO812" s="172"/>
      <c r="IP812" s="172"/>
      <c r="IQ812" s="172"/>
      <c r="IR812" s="172"/>
      <c r="IS812" s="172"/>
      <c r="IT812" s="172"/>
      <c r="IU812" s="172"/>
      <c r="IV812" s="172"/>
      <c r="IW812" s="172"/>
      <c r="IX812" s="172"/>
      <c r="IY812" s="172"/>
      <c r="IZ812" s="172"/>
      <c r="JA812" s="172"/>
      <c r="JB812" s="172"/>
      <c r="JC812" s="172"/>
      <c r="JD812" s="172"/>
      <c r="JE812" s="172"/>
      <c r="JF812" s="172"/>
      <c r="JG812" s="172"/>
      <c r="JH812" s="172"/>
      <c r="JI812" s="172"/>
      <c r="JJ812" s="172"/>
      <c r="JK812" s="172"/>
      <c r="JL812" s="172"/>
      <c r="JM812" s="172"/>
      <c r="JN812" s="172"/>
      <c r="JO812" s="172"/>
      <c r="JP812" s="172"/>
      <c r="JQ812" s="172"/>
      <c r="JR812" s="172"/>
      <c r="JS812" s="172"/>
      <c r="JT812" s="172"/>
      <c r="JU812" s="172"/>
      <c r="JV812" s="172"/>
      <c r="JW812" s="172"/>
      <c r="JX812" s="172"/>
      <c r="JY812" s="172"/>
      <c r="JZ812" s="172"/>
      <c r="KA812" s="172"/>
      <c r="KB812" s="172"/>
      <c r="KC812" s="172"/>
      <c r="KD812" s="172"/>
      <c r="KE812" s="172"/>
      <c r="KF812" s="172"/>
      <c r="KG812" s="172"/>
      <c r="KH812" s="172"/>
      <c r="KI812" s="172"/>
      <c r="KJ812" s="172"/>
      <c r="KK812" s="172"/>
      <c r="KL812" s="172"/>
      <c r="KM812" s="172"/>
      <c r="KN812" s="172"/>
      <c r="KO812" s="172"/>
      <c r="KP812" s="172"/>
      <c r="KQ812" s="172"/>
      <c r="KR812" s="172"/>
      <c r="KS812" s="172"/>
      <c r="KT812" s="172"/>
      <c r="KU812" s="172"/>
      <c r="KV812" s="172"/>
      <c r="KW812" s="172"/>
      <c r="KX812" s="172"/>
      <c r="KY812" s="172"/>
      <c r="KZ812" s="172"/>
      <c r="LA812" s="172"/>
      <c r="LB812" s="172"/>
      <c r="LC812" s="172"/>
      <c r="LD812" s="172"/>
      <c r="LE812" s="172"/>
      <c r="LF812" s="172"/>
      <c r="LG812" s="172"/>
      <c r="LH812" s="172"/>
      <c r="LI812" s="172"/>
      <c r="LJ812" s="172"/>
      <c r="LK812" s="172"/>
      <c r="LL812" s="172"/>
      <c r="LM812" s="172"/>
      <c r="LN812" s="172"/>
      <c r="LO812" s="172"/>
      <c r="LP812" s="172"/>
      <c r="LQ812" s="172"/>
      <c r="LR812" s="172"/>
      <c r="LS812" s="172"/>
      <c r="LT812" s="172"/>
      <c r="LU812" s="172"/>
      <c r="LV812" s="172"/>
      <c r="LW812" s="172"/>
      <c r="LX812" s="172"/>
      <c r="LY812" s="172"/>
      <c r="LZ812" s="172"/>
      <c r="MA812" s="172"/>
      <c r="MB812" s="172"/>
      <c r="MC812" s="172"/>
      <c r="MD812" s="172"/>
      <c r="ME812" s="172"/>
      <c r="MF812" s="172"/>
      <c r="MG812" s="172"/>
      <c r="MH812" s="172"/>
      <c r="MI812" s="172"/>
      <c r="MJ812" s="172"/>
      <c r="MK812" s="172"/>
      <c r="ML812" s="172"/>
      <c r="MM812" s="172"/>
      <c r="MN812" s="172"/>
      <c r="MO812" s="172"/>
      <c r="MP812" s="172"/>
      <c r="MQ812" s="172"/>
      <c r="MR812" s="172"/>
      <c r="MS812" s="172"/>
      <c r="MT812" s="172"/>
      <c r="MU812" s="172"/>
      <c r="MV812" s="172"/>
      <c r="MW812" s="172"/>
      <c r="MX812" s="172"/>
      <c r="MY812" s="172"/>
      <c r="MZ812" s="172"/>
      <c r="NA812" s="172"/>
      <c r="NB812" s="172"/>
      <c r="NC812" s="172"/>
      <c r="ND812" s="172"/>
      <c r="NE812" s="172"/>
      <c r="NF812" s="172"/>
      <c r="NG812" s="172"/>
      <c r="NH812" s="172"/>
      <c r="NI812" s="172"/>
      <c r="NJ812" s="172"/>
      <c r="NK812" s="172"/>
      <c r="NL812" s="172"/>
      <c r="NM812" s="172"/>
      <c r="NN812" s="172"/>
      <c r="NO812" s="172"/>
      <c r="NP812" s="172"/>
      <c r="NQ812" s="172"/>
      <c r="NR812" s="172"/>
      <c r="NS812" s="172"/>
      <c r="NT812" s="172"/>
      <c r="NU812" s="172"/>
      <c r="NV812" s="172"/>
      <c r="NW812" s="172"/>
      <c r="NX812" s="172"/>
      <c r="NY812" s="172"/>
      <c r="NZ812" s="172"/>
      <c r="OA812" s="172"/>
      <c r="OB812" s="172"/>
      <c r="OC812" s="172"/>
      <c r="OD812" s="172"/>
      <c r="OE812" s="172"/>
      <c r="OF812" s="172"/>
      <c r="OG812" s="172"/>
      <c r="OH812" s="172"/>
      <c r="OI812" s="172"/>
      <c r="OJ812" s="172"/>
      <c r="OK812" s="172"/>
      <c r="OL812" s="172"/>
      <c r="OM812" s="172"/>
      <c r="ON812" s="172"/>
      <c r="OO812" s="172"/>
      <c r="OP812" s="172"/>
      <c r="OQ812" s="172"/>
      <c r="OR812" s="172"/>
      <c r="OS812" s="172"/>
      <c r="OT812" s="172"/>
      <c r="OU812" s="172"/>
      <c r="OV812" s="172"/>
      <c r="OW812" s="172"/>
      <c r="OX812" s="172"/>
      <c r="OY812" s="172"/>
      <c r="OZ812" s="172"/>
      <c r="PA812" s="172"/>
      <c r="PB812" s="172"/>
      <c r="PC812" s="172"/>
      <c r="PD812" s="172"/>
      <c r="PE812" s="172"/>
      <c r="PF812" s="172"/>
      <c r="PG812" s="172"/>
      <c r="PH812" s="172"/>
      <c r="PI812" s="172"/>
      <c r="PJ812" s="172"/>
      <c r="PK812" s="172"/>
      <c r="PL812" s="172"/>
      <c r="PM812" s="172"/>
      <c r="PN812" s="172"/>
      <c r="PO812" s="172"/>
      <c r="PP812" s="172"/>
      <c r="PQ812" s="172"/>
      <c r="PR812" s="172"/>
      <c r="PS812" s="172"/>
      <c r="PT812" s="172"/>
      <c r="PU812" s="172"/>
      <c r="PV812" s="172"/>
      <c r="PW812" s="172"/>
      <c r="PX812" s="172"/>
      <c r="PY812" s="172"/>
      <c r="PZ812" s="172"/>
      <c r="QA812" s="172"/>
      <c r="QB812" s="172"/>
      <c r="QC812" s="172"/>
      <c r="QD812" s="172"/>
      <c r="QE812" s="172"/>
      <c r="QF812" s="172"/>
      <c r="QG812" s="172"/>
      <c r="QH812" s="172"/>
      <c r="QI812" s="172"/>
      <c r="QJ812" s="172"/>
      <c r="QK812" s="172"/>
      <c r="QL812" s="172"/>
      <c r="QM812" s="172"/>
      <c r="QN812" s="172"/>
      <c r="QO812" s="172"/>
      <c r="QP812" s="172"/>
      <c r="QQ812" s="172"/>
      <c r="QR812" s="172"/>
      <c r="QS812" s="172"/>
      <c r="QT812" s="172"/>
      <c r="QU812" s="172"/>
      <c r="QV812" s="172"/>
      <c r="QW812" s="172"/>
      <c r="QX812" s="172"/>
      <c r="QY812" s="172"/>
      <c r="QZ812" s="172"/>
      <c r="RA812" s="172"/>
      <c r="RB812" s="172"/>
      <c r="RC812" s="172"/>
      <c r="RD812" s="172"/>
      <c r="RE812" s="172"/>
      <c r="RF812" s="172"/>
      <c r="RG812" s="172"/>
      <c r="RH812" s="172"/>
      <c r="RI812" s="172"/>
      <c r="RJ812" s="172"/>
      <c r="RK812" s="172"/>
      <c r="RL812" s="172"/>
      <c r="RM812" s="172"/>
      <c r="RN812" s="172"/>
      <c r="RO812" s="172"/>
      <c r="RP812" s="172"/>
      <c r="RQ812" s="172"/>
      <c r="RR812" s="172"/>
      <c r="RS812" s="172"/>
      <c r="RT812" s="172"/>
      <c r="RU812" s="172"/>
      <c r="RV812" s="172"/>
      <c r="RW812" s="172"/>
      <c r="RX812" s="172"/>
      <c r="RY812" s="172"/>
      <c r="RZ812" s="172"/>
      <c r="SA812" s="172"/>
      <c r="SB812" s="172"/>
      <c r="SC812" s="172"/>
      <c r="SD812" s="172"/>
      <c r="SE812" s="172"/>
      <c r="SF812" s="172"/>
      <c r="SG812" s="172"/>
      <c r="SH812" s="172"/>
      <c r="SI812" s="172"/>
      <c r="SJ812" s="172"/>
      <c r="SK812" s="172"/>
      <c r="SL812" s="172"/>
      <c r="SM812" s="172"/>
      <c r="SN812" s="172"/>
      <c r="SO812" s="172"/>
      <c r="SP812" s="172"/>
      <c r="SQ812" s="172"/>
      <c r="SR812" s="172"/>
      <c r="SS812" s="172"/>
      <c r="ST812" s="172"/>
      <c r="SU812" s="172"/>
      <c r="SV812" s="172"/>
      <c r="SW812" s="172"/>
      <c r="SX812" s="172"/>
      <c r="SY812" s="172"/>
      <c r="SZ812" s="172"/>
      <c r="TA812" s="172"/>
      <c r="TB812" s="172"/>
      <c r="TC812" s="172"/>
      <c r="TD812" s="172"/>
      <c r="TE812" s="172"/>
      <c r="TF812" s="172"/>
      <c r="TG812" s="172"/>
      <c r="TH812" s="172"/>
      <c r="TI812" s="172"/>
      <c r="TJ812" s="172"/>
      <c r="TK812" s="172"/>
      <c r="TL812" s="172"/>
      <c r="TM812" s="172"/>
      <c r="TN812" s="172"/>
      <c r="TO812" s="172"/>
      <c r="TP812" s="172"/>
      <c r="TQ812" s="172"/>
      <c r="TR812" s="172"/>
      <c r="TS812" s="172"/>
      <c r="TT812" s="172"/>
      <c r="TU812" s="172"/>
      <c r="TV812" s="172"/>
      <c r="TW812" s="172"/>
      <c r="TX812" s="172"/>
      <c r="TY812" s="172"/>
      <c r="TZ812" s="172"/>
      <c r="UA812" s="172"/>
      <c r="UB812" s="172"/>
      <c r="UC812" s="172"/>
      <c r="UD812" s="172"/>
      <c r="UE812" s="172"/>
      <c r="UF812" s="172"/>
      <c r="UG812" s="172"/>
      <c r="UH812" s="172"/>
      <c r="UI812" s="172"/>
      <c r="UJ812" s="172"/>
      <c r="UK812" s="172"/>
      <c r="UL812" s="172"/>
      <c r="UM812" s="172"/>
      <c r="UN812" s="172"/>
      <c r="UO812" s="172"/>
      <c r="UP812" s="172"/>
      <c r="UQ812" s="172"/>
      <c r="UR812" s="172"/>
      <c r="US812" s="172"/>
      <c r="UT812" s="172"/>
      <c r="UU812" s="172"/>
      <c r="UV812" s="172"/>
      <c r="UW812" s="172"/>
      <c r="UX812" s="172"/>
      <c r="UY812" s="172"/>
      <c r="UZ812" s="172"/>
      <c r="VA812" s="172"/>
      <c r="VB812" s="172"/>
      <c r="VC812" s="172"/>
      <c r="VD812" s="172"/>
      <c r="VE812" s="172"/>
      <c r="VF812" s="172"/>
      <c r="VG812" s="172"/>
      <c r="VH812" s="172"/>
      <c r="VI812" s="172"/>
      <c r="VJ812" s="172"/>
      <c r="VK812" s="172"/>
      <c r="VL812" s="172"/>
      <c r="VM812" s="172"/>
      <c r="VN812" s="172"/>
      <c r="VO812" s="172"/>
      <c r="VP812" s="172"/>
      <c r="VQ812" s="172"/>
      <c r="VR812" s="172"/>
      <c r="VS812" s="172"/>
      <c r="VT812" s="172"/>
      <c r="VU812" s="172"/>
      <c r="VV812" s="172"/>
      <c r="VW812" s="172"/>
      <c r="VX812" s="172"/>
      <c r="VY812" s="172"/>
      <c r="VZ812" s="172"/>
      <c r="WA812" s="172"/>
      <c r="WB812" s="172"/>
      <c r="WC812" s="172"/>
      <c r="WD812" s="172"/>
      <c r="WE812" s="172"/>
      <c r="WF812" s="172"/>
      <c r="WG812" s="172"/>
      <c r="WH812" s="172"/>
      <c r="WI812" s="172"/>
      <c r="WJ812" s="172"/>
      <c r="WK812" s="172"/>
      <c r="WL812" s="172"/>
      <c r="WM812" s="172"/>
      <c r="WN812" s="172"/>
      <c r="WO812" s="172"/>
      <c r="WP812" s="172"/>
      <c r="WQ812" s="172"/>
      <c r="WR812" s="172"/>
      <c r="WS812" s="172"/>
      <c r="WT812" s="172"/>
      <c r="WU812" s="172"/>
      <c r="WV812" s="172"/>
      <c r="WW812" s="172"/>
      <c r="WX812" s="172"/>
      <c r="WY812" s="172"/>
      <c r="WZ812" s="172"/>
      <c r="XA812" s="172"/>
      <c r="XB812" s="172"/>
      <c r="XC812" s="172"/>
      <c r="XD812" s="172"/>
      <c r="XE812" s="172"/>
      <c r="XF812" s="172"/>
      <c r="XG812" s="172"/>
      <c r="XH812" s="172"/>
      <c r="XI812" s="172"/>
      <c r="XJ812" s="172"/>
      <c r="XK812" s="172"/>
      <c r="XL812" s="172"/>
      <c r="XM812" s="172"/>
      <c r="XN812" s="172"/>
      <c r="XO812" s="172"/>
      <c r="XP812" s="172"/>
      <c r="XQ812" s="172"/>
      <c r="XR812" s="172"/>
      <c r="XS812" s="172"/>
      <c r="XT812" s="172"/>
      <c r="XU812" s="172"/>
      <c r="XV812" s="172"/>
      <c r="XW812" s="172"/>
      <c r="XX812" s="172"/>
      <c r="XY812" s="172"/>
      <c r="XZ812" s="172"/>
      <c r="YA812" s="172"/>
      <c r="YB812" s="172"/>
      <c r="YC812" s="172"/>
      <c r="YD812" s="172"/>
      <c r="YE812" s="172"/>
      <c r="YF812" s="172"/>
      <c r="YG812" s="172"/>
      <c r="YH812" s="172"/>
      <c r="YI812" s="172"/>
      <c r="YJ812" s="172"/>
      <c r="YK812" s="172"/>
      <c r="YL812" s="172"/>
      <c r="YM812" s="172"/>
      <c r="YN812" s="172"/>
      <c r="YO812" s="172"/>
      <c r="YP812" s="172"/>
      <c r="YQ812" s="172"/>
      <c r="YR812" s="172"/>
      <c r="YS812" s="172"/>
      <c r="YT812" s="172"/>
      <c r="YU812" s="172"/>
      <c r="YV812" s="172"/>
      <c r="YW812" s="172"/>
      <c r="YX812" s="172"/>
      <c r="YY812" s="172"/>
      <c r="YZ812" s="172"/>
      <c r="ZA812" s="172"/>
      <c r="ZB812" s="172"/>
      <c r="ZC812" s="172"/>
      <c r="ZD812" s="172"/>
      <c r="ZE812" s="172"/>
      <c r="ZF812" s="172"/>
      <c r="ZG812" s="172"/>
      <c r="ZH812" s="172"/>
      <c r="ZI812" s="172"/>
      <c r="ZJ812" s="172"/>
      <c r="ZK812" s="172"/>
      <c r="ZL812" s="172"/>
      <c r="ZM812" s="172"/>
      <c r="ZN812" s="172"/>
      <c r="ZO812" s="172"/>
      <c r="ZP812" s="172"/>
      <c r="ZQ812" s="172"/>
      <c r="ZR812" s="172"/>
      <c r="ZS812" s="172"/>
      <c r="ZT812" s="172"/>
      <c r="ZU812" s="172"/>
      <c r="ZV812" s="172"/>
      <c r="ZW812" s="172"/>
      <c r="ZX812" s="172"/>
      <c r="ZY812" s="172"/>
      <c r="ZZ812" s="172"/>
      <c r="AAA812" s="172"/>
      <c r="AAB812" s="172"/>
      <c r="AAC812" s="172"/>
      <c r="AAD812" s="172"/>
      <c r="AAE812" s="172"/>
      <c r="AAF812" s="172"/>
      <c r="AAG812" s="172"/>
      <c r="AAH812" s="172"/>
      <c r="AAI812" s="172"/>
      <c r="AAJ812" s="172"/>
      <c r="AAK812" s="172"/>
      <c r="AAL812" s="172"/>
      <c r="AAM812" s="172"/>
      <c r="AAN812" s="172"/>
      <c r="AAO812" s="172"/>
      <c r="AAP812" s="172"/>
      <c r="AAQ812" s="172"/>
      <c r="AAR812" s="172"/>
      <c r="AAS812" s="172"/>
      <c r="AAT812" s="172"/>
      <c r="AAU812" s="172"/>
      <c r="AAV812" s="172"/>
      <c r="AAW812" s="172"/>
      <c r="AAX812" s="172"/>
      <c r="AAY812" s="172"/>
      <c r="AAZ812" s="172"/>
      <c r="ABA812" s="172"/>
      <c r="ABB812" s="172"/>
      <c r="ABC812" s="172"/>
      <c r="ABD812" s="172"/>
      <c r="ABE812" s="172"/>
      <c r="ABF812" s="172"/>
      <c r="ABG812" s="172"/>
      <c r="ABH812" s="172"/>
      <c r="ABI812" s="172"/>
      <c r="ABJ812" s="172"/>
      <c r="ABK812" s="172"/>
      <c r="ABL812" s="172"/>
      <c r="ABM812" s="172"/>
      <c r="ABN812" s="172"/>
      <c r="ABO812" s="172"/>
      <c r="ABP812" s="172"/>
      <c r="ABQ812" s="172"/>
      <c r="ABR812" s="172"/>
      <c r="ABS812" s="172"/>
      <c r="ABT812" s="172"/>
      <c r="ABU812" s="172"/>
      <c r="ABV812" s="172"/>
      <c r="ABW812" s="172"/>
      <c r="ABX812" s="172"/>
      <c r="ABY812" s="172"/>
      <c r="ABZ812" s="172"/>
      <c r="ACA812" s="172"/>
      <c r="ACB812" s="172"/>
      <c r="ACC812" s="172"/>
      <c r="ACD812" s="172"/>
      <c r="ACE812" s="172"/>
      <c r="ACF812" s="172"/>
      <c r="ACG812" s="172"/>
      <c r="ACH812" s="172"/>
      <c r="ACI812" s="172"/>
      <c r="ACJ812" s="172"/>
      <c r="ACK812" s="172"/>
      <c r="ACL812" s="172"/>
      <c r="ACM812" s="172"/>
      <c r="ACN812" s="172"/>
      <c r="ACO812" s="172"/>
      <c r="ACP812" s="172"/>
      <c r="ACQ812" s="172"/>
      <c r="ACR812" s="172"/>
      <c r="ACS812" s="172"/>
      <c r="ACT812" s="172"/>
      <c r="ACU812" s="172"/>
      <c r="ACV812" s="172"/>
      <c r="ACW812" s="172"/>
      <c r="ACX812" s="172"/>
      <c r="ACY812" s="172"/>
      <c r="ACZ812" s="172"/>
      <c r="ADA812" s="172"/>
      <c r="ADB812" s="172"/>
      <c r="ADC812" s="172"/>
      <c r="ADD812" s="172"/>
      <c r="ADE812" s="172"/>
      <c r="ADF812" s="172"/>
      <c r="ADG812" s="172"/>
      <c r="ADH812" s="172"/>
      <c r="ADI812" s="172"/>
      <c r="ADJ812" s="172"/>
      <c r="ADK812" s="172"/>
      <c r="ADL812" s="172"/>
      <c r="ADM812" s="172"/>
      <c r="ADN812" s="172"/>
      <c r="ADO812" s="172"/>
      <c r="ADP812" s="172"/>
      <c r="ADQ812" s="172"/>
      <c r="ADR812" s="172"/>
      <c r="ADS812" s="172"/>
      <c r="ADT812" s="172"/>
      <c r="ADU812" s="172"/>
      <c r="ADV812" s="172"/>
      <c r="ADW812" s="172"/>
      <c r="ADX812" s="172"/>
      <c r="ADY812" s="172"/>
      <c r="ADZ812" s="172"/>
      <c r="AEA812" s="172"/>
      <c r="AEB812" s="172"/>
      <c r="AEC812" s="172"/>
      <c r="AED812" s="172"/>
      <c r="AEE812" s="172"/>
      <c r="AEF812" s="172"/>
      <c r="AEG812" s="172"/>
      <c r="AEH812" s="172"/>
      <c r="AEI812" s="172"/>
      <c r="AEJ812" s="172"/>
      <c r="AEK812" s="172"/>
      <c r="AEL812" s="172"/>
      <c r="AEM812" s="172"/>
      <c r="AEN812" s="172"/>
      <c r="AEO812" s="172"/>
      <c r="AEP812" s="172"/>
      <c r="AEQ812" s="172"/>
      <c r="AER812" s="172"/>
      <c r="AES812" s="172"/>
      <c r="AET812" s="172"/>
      <c r="AEU812" s="172"/>
      <c r="AEV812" s="172"/>
      <c r="AEW812" s="172"/>
      <c r="AEX812" s="172"/>
      <c r="AEY812" s="172"/>
      <c r="AEZ812" s="172"/>
      <c r="AFA812" s="172"/>
      <c r="AFB812" s="172"/>
      <c r="AFC812" s="172"/>
      <c r="AFD812" s="172"/>
      <c r="AFE812" s="172"/>
      <c r="AFF812" s="172"/>
      <c r="AFG812" s="172"/>
      <c r="AFH812" s="172"/>
      <c r="AFI812" s="172"/>
      <c r="AFJ812" s="172"/>
      <c r="AFK812" s="172"/>
      <c r="AFL812" s="172"/>
      <c r="AFM812" s="172"/>
      <c r="AFN812" s="172"/>
      <c r="AFO812" s="172"/>
      <c r="AFP812" s="172"/>
      <c r="AFQ812" s="172"/>
      <c r="AFR812" s="172"/>
      <c r="AFS812" s="172"/>
      <c r="AFT812" s="172"/>
      <c r="AFU812" s="172"/>
      <c r="AFV812" s="172"/>
      <c r="AFW812" s="172"/>
      <c r="AFX812" s="172"/>
      <c r="AFY812" s="172"/>
      <c r="AFZ812" s="172"/>
      <c r="AGA812" s="172"/>
      <c r="AGB812" s="172"/>
      <c r="AGC812" s="172"/>
      <c r="AGD812" s="172"/>
      <c r="AGE812" s="172"/>
      <c r="AGF812" s="172"/>
      <c r="AGG812" s="172"/>
      <c r="AGH812" s="172"/>
      <c r="AGI812" s="172"/>
      <c r="AGJ812" s="172"/>
      <c r="AGK812" s="172"/>
      <c r="AGL812" s="172"/>
      <c r="AGM812" s="172"/>
      <c r="AGN812" s="172"/>
      <c r="AGO812" s="172"/>
      <c r="AGP812" s="172"/>
      <c r="AGQ812" s="172"/>
      <c r="AGR812" s="172"/>
      <c r="AGS812" s="172"/>
      <c r="AGT812" s="172"/>
      <c r="AGU812" s="172"/>
      <c r="AGV812" s="172"/>
      <c r="AGW812" s="172"/>
      <c r="AGX812" s="172"/>
      <c r="AGY812" s="172"/>
      <c r="AGZ812" s="172"/>
      <c r="AHA812" s="172"/>
      <c r="AHB812" s="172"/>
      <c r="AHC812" s="172"/>
      <c r="AHD812" s="172"/>
      <c r="AHE812" s="172"/>
      <c r="AHF812" s="172"/>
      <c r="AHG812" s="172"/>
      <c r="AHH812" s="172"/>
      <c r="AHI812" s="172"/>
      <c r="AHJ812" s="172"/>
      <c r="AHK812" s="172"/>
      <c r="AHL812" s="172"/>
      <c r="AHM812" s="172"/>
      <c r="AHN812" s="172"/>
      <c r="AHO812" s="172"/>
      <c r="AHP812" s="172"/>
      <c r="AHQ812" s="172"/>
      <c r="AHR812" s="172"/>
      <c r="AHS812" s="172"/>
      <c r="AHT812" s="172"/>
      <c r="AHU812" s="172"/>
      <c r="AHV812" s="172"/>
      <c r="AHW812" s="172"/>
      <c r="AHX812" s="172"/>
      <c r="AHY812" s="172"/>
      <c r="AHZ812" s="172"/>
      <c r="AIA812" s="172"/>
      <c r="AIB812" s="172"/>
      <c r="AIC812" s="172"/>
      <c r="AID812" s="172"/>
      <c r="AIE812" s="172"/>
      <c r="AIF812" s="172"/>
      <c r="AIG812" s="172"/>
      <c r="AIH812" s="172"/>
      <c r="AII812" s="172"/>
      <c r="AIJ812" s="172"/>
      <c r="AIK812" s="172"/>
      <c r="AIL812" s="172"/>
      <c r="AIM812" s="172"/>
      <c r="AIN812" s="172"/>
      <c r="AIO812" s="172"/>
      <c r="AIP812" s="172"/>
      <c r="AIQ812" s="172"/>
      <c r="AIR812" s="172"/>
      <c r="AIS812" s="172"/>
      <c r="AIT812" s="172"/>
      <c r="AIU812" s="172"/>
      <c r="AIV812" s="172"/>
      <c r="AIW812" s="172"/>
      <c r="AIX812" s="172"/>
      <c r="AIY812" s="172"/>
      <c r="AIZ812" s="172"/>
      <c r="AJA812" s="172"/>
      <c r="AJB812" s="172"/>
      <c r="AJC812" s="172"/>
      <c r="AJD812" s="172"/>
      <c r="AJE812" s="172"/>
      <c r="AJF812" s="172"/>
      <c r="AJG812" s="172"/>
      <c r="AJH812" s="172"/>
      <c r="AJI812" s="172"/>
      <c r="AJJ812" s="172"/>
      <c r="AJK812" s="172"/>
      <c r="AJL812" s="172"/>
      <c r="AJM812" s="172"/>
      <c r="AJN812" s="172"/>
      <c r="AJO812" s="172"/>
      <c r="AJP812" s="172"/>
      <c r="AJQ812" s="172"/>
      <c r="AJR812" s="172"/>
      <c r="AJS812" s="172"/>
      <c r="AJT812" s="172"/>
      <c r="AJU812" s="172"/>
      <c r="AJV812" s="172"/>
      <c r="AJW812" s="172"/>
      <c r="AJX812" s="172"/>
      <c r="AJY812" s="172"/>
      <c r="AJZ812" s="172"/>
      <c r="AKA812" s="172"/>
      <c r="AKB812" s="172"/>
      <c r="AKC812" s="172"/>
      <c r="AKD812" s="172"/>
      <c r="AKE812" s="172"/>
      <c r="AKF812" s="172"/>
      <c r="AKG812" s="172"/>
      <c r="AKH812" s="172"/>
      <c r="AKI812" s="172"/>
      <c r="AKJ812" s="172"/>
      <c r="AKK812" s="172"/>
      <c r="AKL812" s="172"/>
      <c r="AKM812" s="172"/>
      <c r="AKN812" s="172"/>
      <c r="AKO812" s="172"/>
      <c r="AKP812" s="172"/>
      <c r="AKQ812" s="172"/>
      <c r="AKR812" s="172"/>
      <c r="AKS812" s="172"/>
      <c r="AKT812" s="172"/>
      <c r="AKU812" s="172"/>
      <c r="AKV812" s="172"/>
      <c r="AKW812" s="172"/>
      <c r="AKX812" s="172"/>
      <c r="AKY812" s="172"/>
      <c r="AKZ812" s="172"/>
      <c r="ALA812" s="172"/>
      <c r="ALB812" s="172"/>
      <c r="ALC812" s="172"/>
      <c r="ALD812" s="172"/>
      <c r="ALE812" s="172"/>
      <c r="ALF812" s="172"/>
      <c r="ALG812" s="172"/>
      <c r="ALH812" s="172"/>
      <c r="ALI812" s="172"/>
      <c r="ALJ812" s="172"/>
      <c r="ALK812" s="172"/>
      <c r="ALL812" s="172"/>
      <c r="ALM812" s="172"/>
      <c r="ALN812" s="172"/>
      <c r="ALO812" s="172"/>
      <c r="ALP812" s="172"/>
      <c r="ALQ812" s="172"/>
      <c r="ALR812" s="172"/>
      <c r="ALS812" s="172"/>
      <c r="ALT812" s="172"/>
      <c r="ALU812" s="172"/>
      <c r="ALV812" s="172"/>
      <c r="ALW812" s="172"/>
      <c r="ALX812" s="172"/>
      <c r="ALY812" s="172"/>
      <c r="ALZ812" s="172"/>
      <c r="AMA812" s="172"/>
      <c r="AMB812" s="172"/>
      <c r="AMC812" s="172"/>
      <c r="AMD812" s="172"/>
      <c r="AME812" s="172"/>
      <c r="AMF812" s="172"/>
      <c r="AMG812" s="172"/>
      <c r="AMH812" s="172"/>
      <c r="AMI812" s="172"/>
      <c r="AMJ812" s="172"/>
      <c r="AMK812" s="172"/>
      <c r="AML812" s="172"/>
      <c r="AMM812" s="172"/>
      <c r="AMN812" s="172"/>
      <c r="AMO812" s="172"/>
      <c r="AMP812" s="172"/>
      <c r="AMQ812" s="172"/>
      <c r="AMR812" s="172"/>
      <c r="AMS812" s="172"/>
      <c r="AMT812" s="172"/>
      <c r="AMU812" s="172"/>
      <c r="AMV812" s="172"/>
      <c r="AMW812" s="172"/>
      <c r="AMX812" s="172"/>
      <c r="AMY812" s="172"/>
      <c r="AMZ812" s="172"/>
      <c r="ANA812" s="172"/>
      <c r="ANB812" s="172"/>
      <c r="ANC812" s="172"/>
      <c r="AND812" s="172"/>
      <c r="ANE812" s="172"/>
      <c r="ANF812" s="172"/>
      <c r="ANG812" s="172"/>
      <c r="ANH812" s="172"/>
      <c r="ANI812" s="172"/>
      <c r="ANJ812" s="172"/>
      <c r="ANK812" s="172"/>
      <c r="ANL812" s="172"/>
      <c r="ANM812" s="172"/>
      <c r="ANN812" s="172"/>
      <c r="ANO812" s="172"/>
      <c r="ANP812" s="172"/>
      <c r="ANQ812" s="172"/>
      <c r="ANR812" s="172"/>
      <c r="ANS812" s="172"/>
      <c r="ANT812" s="172"/>
      <c r="ANU812" s="172"/>
      <c r="ANV812" s="172"/>
      <c r="ANW812" s="172"/>
      <c r="ANX812" s="172"/>
      <c r="ANY812" s="172"/>
      <c r="ANZ812" s="172"/>
      <c r="AOA812" s="172"/>
      <c r="AOB812" s="172"/>
      <c r="AOC812" s="172"/>
      <c r="AOD812" s="172"/>
      <c r="AOE812" s="172"/>
      <c r="AOF812" s="172"/>
      <c r="AOG812" s="172"/>
      <c r="AOH812" s="172"/>
      <c r="AOI812" s="172"/>
      <c r="AOJ812" s="172"/>
      <c r="AOK812" s="172"/>
      <c r="AOL812" s="172"/>
      <c r="AOM812" s="172"/>
      <c r="AON812" s="172"/>
      <c r="AOO812" s="172"/>
      <c r="AOP812" s="172"/>
      <c r="AOQ812" s="172"/>
      <c r="AOR812" s="172"/>
      <c r="AOS812" s="172"/>
      <c r="AOT812" s="172"/>
      <c r="AOU812" s="172"/>
      <c r="AOV812" s="172"/>
      <c r="AOW812" s="172"/>
      <c r="AOX812" s="172"/>
      <c r="AOY812" s="172"/>
      <c r="AOZ812" s="172"/>
      <c r="APA812" s="172"/>
      <c r="APB812" s="172"/>
      <c r="APC812" s="172"/>
      <c r="APD812" s="172"/>
      <c r="APE812" s="172"/>
      <c r="APF812" s="172"/>
      <c r="APG812" s="172"/>
      <c r="APH812" s="172"/>
      <c r="API812" s="172"/>
      <c r="APJ812" s="172"/>
      <c r="APK812" s="172"/>
      <c r="APL812" s="172"/>
      <c r="APM812" s="172"/>
      <c r="APN812" s="172"/>
      <c r="APO812" s="172"/>
      <c r="APP812" s="172"/>
      <c r="APQ812" s="172"/>
      <c r="APR812" s="172"/>
      <c r="APS812" s="172"/>
      <c r="APT812" s="172"/>
      <c r="APU812" s="172"/>
      <c r="APV812" s="172"/>
      <c r="APW812" s="172"/>
      <c r="APX812" s="172"/>
      <c r="APY812" s="172"/>
      <c r="APZ812" s="172"/>
      <c r="AQA812" s="172"/>
      <c r="AQB812" s="172"/>
      <c r="AQC812" s="172"/>
      <c r="AQD812" s="172"/>
      <c r="AQE812" s="172"/>
      <c r="AQF812" s="172"/>
      <c r="AQG812" s="172"/>
      <c r="AQH812" s="172"/>
      <c r="AQI812" s="172"/>
      <c r="AQJ812" s="172"/>
      <c r="AQK812" s="172"/>
      <c r="AQL812" s="172"/>
      <c r="AQM812" s="172"/>
      <c r="AQN812" s="172"/>
      <c r="AQO812" s="172"/>
      <c r="AQP812" s="172"/>
      <c r="AQQ812" s="172"/>
      <c r="AQR812" s="172"/>
      <c r="AQS812" s="172"/>
      <c r="AQT812" s="172"/>
      <c r="AQU812" s="172"/>
      <c r="AQV812" s="172"/>
      <c r="AQW812" s="172"/>
      <c r="AQX812" s="172"/>
      <c r="AQY812" s="172"/>
      <c r="AQZ812" s="172"/>
      <c r="ARA812" s="172"/>
      <c r="ARB812" s="172"/>
      <c r="ARC812" s="172"/>
      <c r="ARD812" s="172"/>
      <c r="ARE812" s="172"/>
      <c r="ARF812" s="172"/>
      <c r="ARG812" s="172"/>
      <c r="ARH812" s="172"/>
      <c r="ARI812" s="172"/>
      <c r="ARJ812" s="172"/>
      <c r="ARK812" s="172"/>
      <c r="ARL812" s="172"/>
      <c r="ARM812" s="172"/>
      <c r="ARN812" s="172"/>
      <c r="ARO812" s="172"/>
      <c r="ARP812" s="172"/>
      <c r="ARQ812" s="172"/>
      <c r="ARR812" s="172"/>
      <c r="ARS812" s="172"/>
      <c r="ART812" s="172"/>
      <c r="ARU812" s="172"/>
      <c r="ARV812" s="172"/>
      <c r="ARW812" s="172"/>
      <c r="ARX812" s="172"/>
      <c r="ARY812" s="172"/>
      <c r="ARZ812" s="172"/>
      <c r="ASA812" s="172"/>
      <c r="ASB812" s="172"/>
      <c r="ASC812" s="172"/>
      <c r="ASD812" s="172"/>
      <c r="ASE812" s="172"/>
      <c r="ASF812" s="172"/>
      <c r="ASG812" s="172"/>
      <c r="ASH812" s="172"/>
      <c r="ASI812" s="172"/>
      <c r="ASJ812" s="172"/>
      <c r="ASK812" s="172"/>
      <c r="ASL812" s="172"/>
      <c r="ASM812" s="172"/>
      <c r="ASN812" s="172"/>
      <c r="ASO812" s="172"/>
      <c r="ASP812" s="172"/>
      <c r="ASQ812" s="172"/>
      <c r="ASR812" s="172"/>
      <c r="ASS812" s="172"/>
      <c r="AST812" s="172"/>
      <c r="ASU812" s="172"/>
      <c r="ASV812" s="172"/>
      <c r="ASW812" s="172"/>
      <c r="ASX812" s="172"/>
      <c r="ASY812" s="172"/>
      <c r="ASZ812" s="172"/>
      <c r="ATA812" s="172"/>
      <c r="ATB812" s="172"/>
      <c r="ATC812" s="172"/>
      <c r="ATD812" s="172"/>
      <c r="ATE812" s="172"/>
      <c r="ATF812" s="172"/>
      <c r="ATG812" s="172"/>
      <c r="ATH812" s="172"/>
      <c r="ATI812" s="172"/>
      <c r="ATJ812" s="172"/>
      <c r="ATK812" s="172"/>
      <c r="ATL812" s="172"/>
      <c r="ATM812" s="172"/>
      <c r="ATN812" s="172"/>
      <c r="ATO812" s="172"/>
      <c r="ATP812" s="172"/>
      <c r="ATQ812" s="172"/>
      <c r="ATR812" s="172"/>
      <c r="ATS812" s="172"/>
      <c r="ATT812" s="172"/>
      <c r="ATU812" s="172"/>
      <c r="ATV812" s="172"/>
      <c r="ATW812" s="172"/>
      <c r="ATX812" s="172"/>
      <c r="ATY812" s="172"/>
      <c r="ATZ812" s="172"/>
      <c r="AUA812" s="172"/>
      <c r="AUB812" s="172"/>
      <c r="AUC812" s="172"/>
      <c r="AUD812" s="172"/>
      <c r="AUE812" s="172"/>
      <c r="AUF812" s="172"/>
      <c r="AUG812" s="172"/>
      <c r="AUH812" s="172"/>
      <c r="AUI812" s="172"/>
      <c r="AUJ812" s="172"/>
      <c r="AUK812" s="172"/>
      <c r="AUL812" s="172"/>
      <c r="AUM812" s="172"/>
      <c r="AUN812" s="172"/>
      <c r="AUO812" s="172"/>
      <c r="AUP812" s="172"/>
      <c r="AUQ812" s="172"/>
      <c r="AUR812" s="172"/>
      <c r="AUS812" s="172"/>
      <c r="AUT812" s="172"/>
      <c r="AUU812" s="172"/>
      <c r="AUV812" s="172"/>
      <c r="AUW812" s="172"/>
      <c r="AUX812" s="172"/>
      <c r="AUY812" s="172"/>
      <c r="AUZ812" s="172"/>
      <c r="AVA812" s="172"/>
      <c r="AVB812" s="172"/>
      <c r="AVC812" s="172"/>
      <c r="AVD812" s="172"/>
      <c r="AVE812" s="172"/>
      <c r="AVF812" s="172"/>
      <c r="AVG812" s="172"/>
      <c r="AVH812" s="172"/>
      <c r="AVI812" s="172"/>
      <c r="AVJ812" s="172"/>
      <c r="AVK812" s="172"/>
      <c r="AVL812" s="172"/>
      <c r="AVM812" s="172"/>
      <c r="AVN812" s="172"/>
      <c r="AVO812" s="172"/>
      <c r="AVP812" s="172"/>
      <c r="AVQ812" s="172"/>
      <c r="AVR812" s="172"/>
      <c r="AVS812" s="172"/>
      <c r="AVT812" s="172"/>
      <c r="AVU812" s="172"/>
      <c r="AVV812" s="172"/>
      <c r="AVW812" s="172"/>
      <c r="AVX812" s="172"/>
      <c r="AVY812" s="172"/>
      <c r="AVZ812" s="172"/>
      <c r="AWA812" s="172"/>
      <c r="AWB812" s="172"/>
      <c r="AWC812" s="172"/>
      <c r="AWD812" s="172"/>
      <c r="AWE812" s="172"/>
      <c r="AWF812" s="172"/>
      <c r="AWG812" s="172"/>
      <c r="AWH812" s="172"/>
      <c r="AWI812" s="172"/>
      <c r="AWJ812" s="172"/>
      <c r="AWK812" s="172"/>
      <c r="AWL812" s="172"/>
      <c r="AWM812" s="172"/>
      <c r="AWN812" s="172"/>
      <c r="AWO812" s="172"/>
      <c r="AWP812" s="172"/>
      <c r="AWQ812" s="172"/>
      <c r="AWR812" s="172"/>
      <c r="AWS812" s="172"/>
      <c r="AWT812" s="172"/>
      <c r="AWU812" s="172"/>
      <c r="AWV812" s="172"/>
      <c r="AWW812" s="172"/>
      <c r="AWX812" s="172"/>
      <c r="AWY812" s="172"/>
      <c r="AWZ812" s="172"/>
      <c r="AXA812" s="172"/>
      <c r="AXB812" s="172"/>
      <c r="AXC812" s="172"/>
      <c r="AXD812" s="172"/>
      <c r="AXE812" s="172"/>
      <c r="AXF812" s="172"/>
      <c r="AXG812" s="172"/>
      <c r="AXH812" s="172"/>
      <c r="AXI812" s="172"/>
      <c r="AXJ812" s="172"/>
      <c r="AXK812" s="172"/>
      <c r="AXL812" s="172"/>
      <c r="AXM812" s="172"/>
      <c r="AXN812" s="172"/>
      <c r="AXO812" s="172"/>
      <c r="AXP812" s="172"/>
      <c r="AXQ812" s="172"/>
      <c r="AXR812" s="172"/>
      <c r="AXS812" s="172"/>
      <c r="AXT812" s="172"/>
      <c r="AXU812" s="172"/>
      <c r="AXV812" s="172"/>
      <c r="AXW812" s="172"/>
      <c r="AXX812" s="172"/>
      <c r="AXY812" s="172"/>
      <c r="AXZ812" s="172"/>
      <c r="AYA812" s="172"/>
      <c r="AYB812" s="172"/>
      <c r="AYC812" s="172"/>
      <c r="AYD812" s="172"/>
      <c r="AYE812" s="172"/>
      <c r="AYF812" s="172"/>
      <c r="AYG812" s="172"/>
      <c r="AYH812" s="172"/>
      <c r="AYI812" s="172"/>
      <c r="AYJ812" s="172"/>
      <c r="AYK812" s="172"/>
      <c r="AYL812" s="172"/>
      <c r="AYM812" s="172"/>
      <c r="AYN812" s="172"/>
      <c r="AYO812" s="172"/>
      <c r="AYP812" s="172"/>
      <c r="AYQ812" s="172"/>
      <c r="AYR812" s="172"/>
      <c r="AYS812" s="172"/>
    </row>
    <row r="813" spans="1:1345" s="1" customFormat="1" ht="18" customHeight="1" x14ac:dyDescent="0.3">
      <c r="A813" s="185" t="s">
        <v>153</v>
      </c>
      <c r="B813" s="185">
        <v>3</v>
      </c>
      <c r="C813" s="185">
        <v>6</v>
      </c>
      <c r="D813" s="185">
        <v>0</v>
      </c>
      <c r="E813" s="185">
        <v>0</v>
      </c>
      <c r="F813" s="181"/>
      <c r="G813" s="181"/>
      <c r="H813" s="181"/>
      <c r="I813" s="181"/>
      <c r="J813" s="181"/>
      <c r="K813" s="181"/>
      <c r="L813" s="181"/>
      <c r="M813" s="181"/>
      <c r="N813" s="181"/>
      <c r="O813" s="181"/>
      <c r="P813" s="185">
        <f t="shared" si="26"/>
        <v>9</v>
      </c>
      <c r="Q813" s="185">
        <v>10</v>
      </c>
      <c r="R813" s="207">
        <f t="shared" si="27"/>
        <v>0.19565217391304349</v>
      </c>
      <c r="S813" s="185" t="s">
        <v>582</v>
      </c>
      <c r="T813" s="188" t="s">
        <v>4936</v>
      </c>
      <c r="U813" s="188" t="s">
        <v>303</v>
      </c>
      <c r="V813" s="188" t="s">
        <v>260</v>
      </c>
      <c r="W813" s="208" t="s">
        <v>1421</v>
      </c>
      <c r="X813" s="209">
        <v>5</v>
      </c>
      <c r="Y813" s="210" t="s">
        <v>247</v>
      </c>
      <c r="Z813" s="208" t="s">
        <v>1422</v>
      </c>
      <c r="AA813" s="208" t="s">
        <v>894</v>
      </c>
      <c r="AB813" s="208" t="s">
        <v>334</v>
      </c>
      <c r="AC813" s="192"/>
    </row>
    <row r="814" spans="1:1345" s="1" customFormat="1" ht="18" customHeight="1" x14ac:dyDescent="0.3">
      <c r="A814" s="150" t="s">
        <v>153</v>
      </c>
      <c r="B814" s="150">
        <v>3</v>
      </c>
      <c r="C814" s="150">
        <v>1</v>
      </c>
      <c r="D814" s="150">
        <v>2</v>
      </c>
      <c r="E814" s="150">
        <v>2</v>
      </c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140">
        <f t="shared" si="26"/>
        <v>8</v>
      </c>
      <c r="Q814" s="150">
        <v>14</v>
      </c>
      <c r="R814" s="197">
        <f t="shared" si="27"/>
        <v>0.17391304347826086</v>
      </c>
      <c r="S814" s="150" t="s">
        <v>582</v>
      </c>
      <c r="T814" s="153" t="s">
        <v>423</v>
      </c>
      <c r="U814" s="153" t="s">
        <v>3046</v>
      </c>
      <c r="V814" s="153" t="s">
        <v>257</v>
      </c>
      <c r="W814" s="201" t="s">
        <v>4294</v>
      </c>
      <c r="X814" s="202">
        <v>5</v>
      </c>
      <c r="Y814" s="200" t="s">
        <v>271</v>
      </c>
      <c r="Z814" s="203" t="s">
        <v>4295</v>
      </c>
      <c r="AA814" s="203" t="s">
        <v>385</v>
      </c>
      <c r="AB814" s="203" t="s">
        <v>297</v>
      </c>
      <c r="AC814" s="151"/>
      <c r="AD814" s="172"/>
      <c r="AE814" s="172"/>
      <c r="AF814" s="172"/>
      <c r="AG814" s="172"/>
      <c r="AH814" s="172"/>
      <c r="AI814" s="172"/>
      <c r="AJ814" s="172"/>
      <c r="AK814" s="172"/>
      <c r="AL814" s="172"/>
      <c r="AM814" s="172"/>
      <c r="AN814" s="172"/>
      <c r="AO814" s="172"/>
      <c r="AP814" s="172"/>
      <c r="AQ814" s="172"/>
      <c r="AR814" s="172"/>
      <c r="AS814" s="172"/>
      <c r="AT814" s="172"/>
      <c r="AU814" s="172"/>
      <c r="AV814" s="172"/>
      <c r="AW814" s="172"/>
      <c r="AX814" s="172"/>
      <c r="AY814" s="172"/>
      <c r="AZ814" s="172"/>
      <c r="BA814" s="172"/>
      <c r="BB814" s="172"/>
      <c r="BC814" s="172"/>
      <c r="BD814" s="172"/>
      <c r="BE814" s="172"/>
      <c r="BF814" s="172"/>
      <c r="BG814" s="172"/>
      <c r="BH814" s="172"/>
      <c r="BI814" s="172"/>
      <c r="BJ814" s="172"/>
      <c r="BK814" s="172"/>
      <c r="BL814" s="172"/>
      <c r="BM814" s="172"/>
      <c r="BN814" s="172"/>
      <c r="BO814" s="172"/>
      <c r="BP814" s="172"/>
      <c r="BQ814" s="172"/>
      <c r="BR814" s="172"/>
      <c r="BS814" s="172"/>
      <c r="BT814" s="172"/>
      <c r="BU814" s="172"/>
      <c r="BV814" s="172"/>
      <c r="BW814" s="172"/>
      <c r="BX814" s="172"/>
      <c r="BY814" s="172"/>
      <c r="BZ814" s="172"/>
      <c r="CA814" s="172"/>
      <c r="CB814" s="172"/>
      <c r="CC814" s="172"/>
      <c r="CD814" s="172"/>
      <c r="CE814" s="172"/>
      <c r="CF814" s="172"/>
      <c r="CG814" s="172"/>
      <c r="CH814" s="172"/>
      <c r="CI814" s="172"/>
      <c r="CJ814" s="172"/>
      <c r="CK814" s="172"/>
      <c r="CL814" s="172"/>
      <c r="CM814" s="172"/>
      <c r="CN814" s="172"/>
      <c r="CO814" s="172"/>
      <c r="CP814" s="172"/>
      <c r="CQ814" s="172"/>
      <c r="CR814" s="172"/>
      <c r="CS814" s="172"/>
      <c r="CT814" s="172"/>
      <c r="CU814" s="172"/>
      <c r="CV814" s="172"/>
      <c r="CW814" s="172"/>
      <c r="CX814" s="172"/>
      <c r="CY814" s="172"/>
      <c r="CZ814" s="172"/>
      <c r="DA814" s="172"/>
      <c r="DB814" s="172"/>
      <c r="DC814" s="172"/>
      <c r="DD814" s="172"/>
      <c r="DE814" s="172"/>
      <c r="DF814" s="172"/>
      <c r="DG814" s="172"/>
      <c r="DH814" s="172"/>
      <c r="DI814" s="172"/>
      <c r="DJ814" s="172"/>
      <c r="DK814" s="172"/>
      <c r="DL814" s="172"/>
      <c r="DM814" s="172"/>
      <c r="DN814" s="172"/>
      <c r="DO814" s="172"/>
      <c r="DP814" s="172"/>
      <c r="DQ814" s="172"/>
      <c r="DR814" s="172"/>
      <c r="DS814" s="172"/>
      <c r="DT814" s="172"/>
      <c r="DU814" s="172"/>
      <c r="DV814" s="172"/>
      <c r="DW814" s="172"/>
      <c r="DX814" s="172"/>
      <c r="DY814" s="172"/>
      <c r="DZ814" s="172"/>
      <c r="EA814" s="172"/>
      <c r="EB814" s="172"/>
      <c r="EC814" s="172"/>
      <c r="ED814" s="172"/>
      <c r="EE814" s="172"/>
      <c r="EF814" s="172"/>
      <c r="EG814" s="172"/>
      <c r="EH814" s="172"/>
      <c r="EI814" s="172"/>
      <c r="EJ814" s="172"/>
      <c r="EK814" s="172"/>
      <c r="EL814" s="172"/>
      <c r="EM814" s="172"/>
      <c r="EN814" s="172"/>
      <c r="EO814" s="172"/>
      <c r="EP814" s="172"/>
      <c r="EQ814" s="172"/>
      <c r="ER814" s="172"/>
      <c r="ES814" s="172"/>
      <c r="ET814" s="172"/>
      <c r="EU814" s="172"/>
      <c r="EV814" s="172"/>
      <c r="EW814" s="172"/>
      <c r="EX814" s="172"/>
      <c r="EY814" s="172"/>
      <c r="EZ814" s="172"/>
      <c r="FA814" s="172"/>
      <c r="FB814" s="172"/>
      <c r="FC814" s="172"/>
      <c r="FD814" s="172"/>
      <c r="FE814" s="172"/>
      <c r="FF814" s="172"/>
      <c r="FG814" s="172"/>
      <c r="FH814" s="172"/>
      <c r="FI814" s="172"/>
      <c r="FJ814" s="172"/>
      <c r="FK814" s="172"/>
      <c r="FL814" s="172"/>
      <c r="FM814" s="172"/>
      <c r="FN814" s="172"/>
      <c r="FO814" s="172"/>
      <c r="FP814" s="172"/>
      <c r="FQ814" s="172"/>
      <c r="FR814" s="172"/>
      <c r="FS814" s="172"/>
      <c r="FT814" s="172"/>
      <c r="FU814" s="172"/>
      <c r="FV814" s="172"/>
      <c r="FW814" s="172"/>
      <c r="FX814" s="172"/>
      <c r="FY814" s="172"/>
      <c r="FZ814" s="172"/>
      <c r="GA814" s="172"/>
      <c r="GB814" s="172"/>
      <c r="GC814" s="172"/>
      <c r="GD814" s="172"/>
      <c r="GE814" s="172"/>
      <c r="GF814" s="172"/>
      <c r="GG814" s="172"/>
      <c r="GH814" s="172"/>
      <c r="GI814" s="172"/>
      <c r="GJ814" s="172"/>
      <c r="GK814" s="172"/>
      <c r="GL814" s="172"/>
      <c r="GM814" s="172"/>
      <c r="GN814" s="172"/>
      <c r="GO814" s="172"/>
      <c r="GP814" s="172"/>
      <c r="GQ814" s="172"/>
      <c r="GR814" s="172"/>
      <c r="GS814" s="172"/>
      <c r="GT814" s="172"/>
      <c r="GU814" s="172"/>
      <c r="GV814" s="172"/>
      <c r="GW814" s="172"/>
      <c r="GX814" s="172"/>
      <c r="GY814" s="172"/>
      <c r="GZ814" s="172"/>
      <c r="HA814" s="172"/>
      <c r="HB814" s="172"/>
      <c r="HC814" s="172"/>
      <c r="HD814" s="172"/>
      <c r="HE814" s="172"/>
      <c r="HF814" s="172"/>
      <c r="HG814" s="172"/>
      <c r="HH814" s="172"/>
      <c r="HI814" s="172"/>
      <c r="HJ814" s="172"/>
      <c r="HK814" s="172"/>
      <c r="HL814" s="172"/>
      <c r="HM814" s="172"/>
      <c r="HN814" s="172"/>
      <c r="HO814" s="172"/>
      <c r="HP814" s="172"/>
      <c r="HQ814" s="172"/>
      <c r="HR814" s="172"/>
      <c r="HS814" s="172"/>
      <c r="HT814" s="172"/>
      <c r="HU814" s="172"/>
      <c r="HV814" s="172"/>
      <c r="HW814" s="172"/>
      <c r="HX814" s="172"/>
      <c r="HY814" s="172"/>
      <c r="HZ814" s="172"/>
      <c r="IA814" s="172"/>
      <c r="IB814" s="172"/>
      <c r="IC814" s="172"/>
      <c r="ID814" s="172"/>
      <c r="IE814" s="172"/>
      <c r="IF814" s="172"/>
      <c r="IG814" s="172"/>
      <c r="IH814" s="172"/>
      <c r="II814" s="172"/>
      <c r="IJ814" s="172"/>
      <c r="IK814" s="172"/>
      <c r="IL814" s="172"/>
      <c r="IM814" s="172"/>
      <c r="IN814" s="172"/>
      <c r="IO814" s="172"/>
      <c r="IP814" s="172"/>
      <c r="IQ814" s="172"/>
      <c r="IR814" s="172"/>
      <c r="IS814" s="172"/>
      <c r="IT814" s="172"/>
      <c r="IU814" s="172"/>
      <c r="IV814" s="172"/>
      <c r="IW814" s="172"/>
      <c r="IX814" s="172"/>
      <c r="IY814" s="172"/>
      <c r="IZ814" s="172"/>
      <c r="JA814" s="172"/>
      <c r="JB814" s="172"/>
      <c r="JC814" s="172"/>
      <c r="JD814" s="172"/>
      <c r="JE814" s="172"/>
      <c r="JF814" s="172"/>
      <c r="JG814" s="172"/>
      <c r="JH814" s="172"/>
      <c r="JI814" s="172"/>
      <c r="JJ814" s="172"/>
      <c r="JK814" s="172"/>
      <c r="JL814" s="172"/>
      <c r="JM814" s="172"/>
      <c r="JN814" s="172"/>
      <c r="JO814" s="172"/>
      <c r="JP814" s="172"/>
      <c r="JQ814" s="172"/>
      <c r="JR814" s="172"/>
      <c r="JS814" s="172"/>
      <c r="JT814" s="172"/>
      <c r="JU814" s="172"/>
      <c r="JV814" s="172"/>
      <c r="JW814" s="172"/>
      <c r="JX814" s="172"/>
      <c r="JY814" s="172"/>
      <c r="JZ814" s="172"/>
      <c r="KA814" s="172"/>
      <c r="KB814" s="172"/>
      <c r="KC814" s="172"/>
      <c r="KD814" s="172"/>
      <c r="KE814" s="172"/>
      <c r="KF814" s="172"/>
      <c r="KG814" s="172"/>
      <c r="KH814" s="172"/>
      <c r="KI814" s="172"/>
      <c r="KJ814" s="172"/>
      <c r="KK814" s="172"/>
      <c r="KL814" s="172"/>
      <c r="KM814" s="172"/>
      <c r="KN814" s="172"/>
      <c r="KO814" s="172"/>
      <c r="KP814" s="172"/>
      <c r="KQ814" s="172"/>
      <c r="KR814" s="172"/>
      <c r="KS814" s="172"/>
      <c r="KT814" s="172"/>
      <c r="KU814" s="172"/>
      <c r="KV814" s="172"/>
      <c r="KW814" s="172"/>
      <c r="KX814" s="172"/>
      <c r="KY814" s="172"/>
      <c r="KZ814" s="172"/>
      <c r="LA814" s="172"/>
      <c r="LB814" s="172"/>
      <c r="LC814" s="172"/>
      <c r="LD814" s="172"/>
      <c r="LE814" s="172"/>
      <c r="LF814" s="172"/>
      <c r="LG814" s="172"/>
      <c r="LH814" s="172"/>
      <c r="LI814" s="172"/>
      <c r="LJ814" s="172"/>
      <c r="LK814" s="172"/>
      <c r="LL814" s="172"/>
      <c r="LM814" s="172"/>
      <c r="LN814" s="172"/>
      <c r="LO814" s="172"/>
      <c r="LP814" s="172"/>
      <c r="LQ814" s="172"/>
      <c r="LR814" s="172"/>
      <c r="LS814" s="172"/>
      <c r="LT814" s="172"/>
      <c r="LU814" s="172"/>
      <c r="LV814" s="172"/>
      <c r="LW814" s="172"/>
      <c r="LX814" s="172"/>
      <c r="LY814" s="172"/>
      <c r="LZ814" s="172"/>
      <c r="MA814" s="172"/>
      <c r="MB814" s="172"/>
      <c r="MC814" s="172"/>
      <c r="MD814" s="172"/>
      <c r="ME814" s="172"/>
      <c r="MF814" s="172"/>
      <c r="MG814" s="172"/>
      <c r="MH814" s="172"/>
      <c r="MI814" s="172"/>
      <c r="MJ814" s="172"/>
      <c r="MK814" s="172"/>
      <c r="ML814" s="172"/>
      <c r="MM814" s="172"/>
      <c r="MN814" s="172"/>
      <c r="MO814" s="172"/>
      <c r="MP814" s="172"/>
      <c r="MQ814" s="172"/>
      <c r="MR814" s="172"/>
      <c r="MS814" s="172"/>
      <c r="MT814" s="172"/>
      <c r="MU814" s="172"/>
      <c r="MV814" s="172"/>
      <c r="MW814" s="172"/>
      <c r="MX814" s="172"/>
      <c r="MY814" s="172"/>
      <c r="MZ814" s="172"/>
      <c r="NA814" s="172"/>
      <c r="NB814" s="172"/>
      <c r="NC814" s="172"/>
      <c r="ND814" s="172"/>
      <c r="NE814" s="172"/>
      <c r="NF814" s="172"/>
      <c r="NG814" s="172"/>
      <c r="NH814" s="172"/>
      <c r="NI814" s="172"/>
      <c r="NJ814" s="172"/>
      <c r="NK814" s="172"/>
      <c r="NL814" s="172"/>
      <c r="NM814" s="172"/>
      <c r="NN814" s="172"/>
      <c r="NO814" s="172"/>
      <c r="NP814" s="172"/>
      <c r="NQ814" s="172"/>
      <c r="NR814" s="172"/>
      <c r="NS814" s="172"/>
      <c r="NT814" s="172"/>
      <c r="NU814" s="172"/>
      <c r="NV814" s="172"/>
      <c r="NW814" s="172"/>
      <c r="NX814" s="172"/>
      <c r="NY814" s="172"/>
      <c r="NZ814" s="172"/>
      <c r="OA814" s="172"/>
      <c r="OB814" s="172"/>
      <c r="OC814" s="172"/>
      <c r="OD814" s="172"/>
      <c r="OE814" s="172"/>
      <c r="OF814" s="172"/>
      <c r="OG814" s="172"/>
      <c r="OH814" s="172"/>
      <c r="OI814" s="172"/>
      <c r="OJ814" s="172"/>
      <c r="OK814" s="172"/>
      <c r="OL814" s="172"/>
      <c r="OM814" s="172"/>
      <c r="ON814" s="172"/>
      <c r="OO814" s="172"/>
      <c r="OP814" s="172"/>
      <c r="OQ814" s="172"/>
      <c r="OR814" s="172"/>
      <c r="OS814" s="172"/>
      <c r="OT814" s="172"/>
      <c r="OU814" s="172"/>
      <c r="OV814" s="172"/>
      <c r="OW814" s="172"/>
      <c r="OX814" s="172"/>
      <c r="OY814" s="172"/>
      <c r="OZ814" s="172"/>
      <c r="PA814" s="172"/>
      <c r="PB814" s="172"/>
      <c r="PC814" s="172"/>
      <c r="PD814" s="172"/>
      <c r="PE814" s="172"/>
      <c r="PF814" s="172"/>
      <c r="PG814" s="172"/>
      <c r="PH814" s="172"/>
      <c r="PI814" s="172"/>
      <c r="PJ814" s="172"/>
      <c r="PK814" s="172"/>
      <c r="PL814" s="172"/>
      <c r="PM814" s="172"/>
      <c r="PN814" s="172"/>
      <c r="PO814" s="172"/>
      <c r="PP814" s="172"/>
      <c r="PQ814" s="172"/>
      <c r="PR814" s="172"/>
      <c r="PS814" s="172"/>
      <c r="PT814" s="172"/>
      <c r="PU814" s="172"/>
      <c r="PV814" s="172"/>
      <c r="PW814" s="172"/>
      <c r="PX814" s="172"/>
      <c r="PY814" s="172"/>
      <c r="PZ814" s="172"/>
      <c r="QA814" s="172"/>
      <c r="QB814" s="172"/>
      <c r="QC814" s="172"/>
      <c r="QD814" s="172"/>
      <c r="QE814" s="172"/>
      <c r="QF814" s="172"/>
      <c r="QG814" s="172"/>
      <c r="QH814" s="172"/>
      <c r="QI814" s="172"/>
      <c r="QJ814" s="172"/>
      <c r="QK814" s="172"/>
      <c r="QL814" s="172"/>
      <c r="QM814" s="172"/>
      <c r="QN814" s="172"/>
      <c r="QO814" s="172"/>
      <c r="QP814" s="172"/>
      <c r="QQ814" s="172"/>
      <c r="QR814" s="172"/>
      <c r="QS814" s="172"/>
      <c r="QT814" s="172"/>
      <c r="QU814" s="172"/>
      <c r="QV814" s="172"/>
      <c r="QW814" s="172"/>
      <c r="QX814" s="172"/>
      <c r="QY814" s="172"/>
      <c r="QZ814" s="172"/>
      <c r="RA814" s="172"/>
      <c r="RB814" s="172"/>
      <c r="RC814" s="172"/>
      <c r="RD814" s="172"/>
      <c r="RE814" s="172"/>
      <c r="RF814" s="172"/>
      <c r="RG814" s="172"/>
      <c r="RH814" s="172"/>
      <c r="RI814" s="172"/>
      <c r="RJ814" s="172"/>
      <c r="RK814" s="172"/>
      <c r="RL814" s="172"/>
      <c r="RM814" s="172"/>
      <c r="RN814" s="172"/>
      <c r="RO814" s="172"/>
      <c r="RP814" s="172"/>
      <c r="RQ814" s="172"/>
      <c r="RR814" s="172"/>
      <c r="RS814" s="172"/>
      <c r="RT814" s="172"/>
      <c r="RU814" s="172"/>
      <c r="RV814" s="172"/>
      <c r="RW814" s="172"/>
      <c r="RX814" s="172"/>
      <c r="RY814" s="172"/>
      <c r="RZ814" s="172"/>
      <c r="SA814" s="172"/>
      <c r="SB814" s="172"/>
      <c r="SC814" s="172"/>
      <c r="SD814" s="172"/>
      <c r="SE814" s="172"/>
      <c r="SF814" s="172"/>
      <c r="SG814" s="172"/>
      <c r="SH814" s="172"/>
      <c r="SI814" s="172"/>
      <c r="SJ814" s="172"/>
      <c r="SK814" s="172"/>
      <c r="SL814" s="172"/>
      <c r="SM814" s="172"/>
      <c r="SN814" s="172"/>
      <c r="SO814" s="172"/>
      <c r="SP814" s="172"/>
      <c r="SQ814" s="172"/>
      <c r="SR814" s="172"/>
      <c r="SS814" s="172"/>
      <c r="ST814" s="172"/>
      <c r="SU814" s="172"/>
      <c r="SV814" s="172"/>
      <c r="SW814" s="172"/>
      <c r="SX814" s="172"/>
      <c r="SY814" s="172"/>
      <c r="SZ814" s="172"/>
      <c r="TA814" s="172"/>
      <c r="TB814" s="172"/>
      <c r="TC814" s="172"/>
      <c r="TD814" s="172"/>
      <c r="TE814" s="172"/>
      <c r="TF814" s="172"/>
      <c r="TG814" s="172"/>
      <c r="TH814" s="172"/>
      <c r="TI814" s="172"/>
      <c r="TJ814" s="172"/>
      <c r="TK814" s="172"/>
      <c r="TL814" s="172"/>
      <c r="TM814" s="172"/>
      <c r="TN814" s="172"/>
      <c r="TO814" s="172"/>
      <c r="TP814" s="172"/>
      <c r="TQ814" s="172"/>
      <c r="TR814" s="172"/>
      <c r="TS814" s="172"/>
      <c r="TT814" s="172"/>
      <c r="TU814" s="172"/>
      <c r="TV814" s="172"/>
      <c r="TW814" s="172"/>
      <c r="TX814" s="172"/>
      <c r="TY814" s="172"/>
      <c r="TZ814" s="172"/>
      <c r="UA814" s="172"/>
      <c r="UB814" s="172"/>
      <c r="UC814" s="172"/>
      <c r="UD814" s="172"/>
      <c r="UE814" s="172"/>
      <c r="UF814" s="172"/>
      <c r="UG814" s="172"/>
      <c r="UH814" s="172"/>
      <c r="UI814" s="172"/>
      <c r="UJ814" s="172"/>
      <c r="UK814" s="172"/>
      <c r="UL814" s="172"/>
      <c r="UM814" s="172"/>
      <c r="UN814" s="172"/>
      <c r="UO814" s="172"/>
      <c r="UP814" s="172"/>
      <c r="UQ814" s="172"/>
      <c r="UR814" s="172"/>
      <c r="US814" s="172"/>
      <c r="UT814" s="172"/>
      <c r="UU814" s="172"/>
      <c r="UV814" s="172"/>
      <c r="UW814" s="172"/>
      <c r="UX814" s="172"/>
      <c r="UY814" s="172"/>
      <c r="UZ814" s="172"/>
      <c r="VA814" s="172"/>
      <c r="VB814" s="172"/>
      <c r="VC814" s="172"/>
      <c r="VD814" s="172"/>
      <c r="VE814" s="172"/>
      <c r="VF814" s="172"/>
      <c r="VG814" s="172"/>
      <c r="VH814" s="172"/>
      <c r="VI814" s="172"/>
      <c r="VJ814" s="172"/>
      <c r="VK814" s="172"/>
      <c r="VL814" s="172"/>
      <c r="VM814" s="172"/>
      <c r="VN814" s="172"/>
      <c r="VO814" s="172"/>
      <c r="VP814" s="172"/>
      <c r="VQ814" s="172"/>
      <c r="VR814" s="172"/>
      <c r="VS814" s="172"/>
      <c r="VT814" s="172"/>
      <c r="VU814" s="172"/>
      <c r="VV814" s="172"/>
      <c r="VW814" s="172"/>
      <c r="VX814" s="172"/>
      <c r="VY814" s="172"/>
      <c r="VZ814" s="172"/>
      <c r="WA814" s="172"/>
      <c r="WB814" s="172"/>
      <c r="WC814" s="172"/>
      <c r="WD814" s="172"/>
      <c r="WE814" s="172"/>
      <c r="WF814" s="172"/>
      <c r="WG814" s="172"/>
      <c r="WH814" s="172"/>
      <c r="WI814" s="172"/>
      <c r="WJ814" s="172"/>
      <c r="WK814" s="172"/>
      <c r="WL814" s="172"/>
      <c r="WM814" s="172"/>
      <c r="WN814" s="172"/>
      <c r="WO814" s="172"/>
      <c r="WP814" s="172"/>
      <c r="WQ814" s="172"/>
      <c r="WR814" s="172"/>
      <c r="WS814" s="172"/>
      <c r="WT814" s="172"/>
      <c r="WU814" s="172"/>
      <c r="WV814" s="172"/>
      <c r="WW814" s="172"/>
      <c r="WX814" s="172"/>
      <c r="WY814" s="172"/>
      <c r="WZ814" s="172"/>
      <c r="XA814" s="172"/>
      <c r="XB814" s="172"/>
      <c r="XC814" s="172"/>
      <c r="XD814" s="172"/>
      <c r="XE814" s="172"/>
      <c r="XF814" s="172"/>
      <c r="XG814" s="172"/>
      <c r="XH814" s="172"/>
      <c r="XI814" s="172"/>
      <c r="XJ814" s="172"/>
      <c r="XK814" s="172"/>
      <c r="XL814" s="172"/>
      <c r="XM814" s="172"/>
      <c r="XN814" s="172"/>
      <c r="XO814" s="172"/>
      <c r="XP814" s="172"/>
      <c r="XQ814" s="172"/>
      <c r="XR814" s="172"/>
      <c r="XS814" s="172"/>
      <c r="XT814" s="172"/>
      <c r="XU814" s="172"/>
      <c r="XV814" s="172"/>
      <c r="XW814" s="172"/>
      <c r="XX814" s="172"/>
      <c r="XY814" s="172"/>
      <c r="XZ814" s="172"/>
      <c r="YA814" s="172"/>
      <c r="YB814" s="172"/>
      <c r="YC814" s="172"/>
      <c r="YD814" s="172"/>
      <c r="YE814" s="172"/>
      <c r="YF814" s="172"/>
      <c r="YG814" s="172"/>
      <c r="YH814" s="172"/>
      <c r="YI814" s="172"/>
      <c r="YJ814" s="172"/>
      <c r="YK814" s="172"/>
      <c r="YL814" s="172"/>
      <c r="YM814" s="172"/>
      <c r="YN814" s="172"/>
      <c r="YO814" s="172"/>
      <c r="YP814" s="172"/>
      <c r="YQ814" s="172"/>
      <c r="YR814" s="172"/>
      <c r="YS814" s="172"/>
      <c r="YT814" s="172"/>
      <c r="YU814" s="172"/>
      <c r="YV814" s="172"/>
      <c r="YW814" s="172"/>
      <c r="YX814" s="172"/>
      <c r="YY814" s="172"/>
      <c r="YZ814" s="172"/>
      <c r="ZA814" s="172"/>
      <c r="ZB814" s="172"/>
      <c r="ZC814" s="172"/>
      <c r="ZD814" s="172"/>
      <c r="ZE814" s="172"/>
      <c r="ZF814" s="172"/>
      <c r="ZG814" s="172"/>
      <c r="ZH814" s="172"/>
      <c r="ZI814" s="172"/>
      <c r="ZJ814" s="172"/>
      <c r="ZK814" s="172"/>
      <c r="ZL814" s="172"/>
      <c r="ZM814" s="172"/>
      <c r="ZN814" s="172"/>
      <c r="ZO814" s="172"/>
      <c r="ZP814" s="172"/>
      <c r="ZQ814" s="172"/>
      <c r="ZR814" s="172"/>
      <c r="ZS814" s="172"/>
      <c r="ZT814" s="172"/>
      <c r="ZU814" s="172"/>
      <c r="ZV814" s="172"/>
      <c r="ZW814" s="172"/>
      <c r="ZX814" s="172"/>
      <c r="ZY814" s="172"/>
      <c r="ZZ814" s="172"/>
      <c r="AAA814" s="172"/>
      <c r="AAB814" s="172"/>
      <c r="AAC814" s="172"/>
      <c r="AAD814" s="172"/>
      <c r="AAE814" s="172"/>
      <c r="AAF814" s="172"/>
      <c r="AAG814" s="172"/>
      <c r="AAH814" s="172"/>
      <c r="AAI814" s="172"/>
      <c r="AAJ814" s="172"/>
      <c r="AAK814" s="172"/>
      <c r="AAL814" s="172"/>
      <c r="AAM814" s="172"/>
      <c r="AAN814" s="172"/>
      <c r="AAO814" s="172"/>
      <c r="AAP814" s="172"/>
      <c r="AAQ814" s="172"/>
      <c r="AAR814" s="172"/>
      <c r="AAS814" s="172"/>
      <c r="AAT814" s="172"/>
      <c r="AAU814" s="172"/>
      <c r="AAV814" s="172"/>
      <c r="AAW814" s="172"/>
      <c r="AAX814" s="172"/>
      <c r="AAY814" s="172"/>
      <c r="AAZ814" s="172"/>
      <c r="ABA814" s="172"/>
      <c r="ABB814" s="172"/>
      <c r="ABC814" s="172"/>
      <c r="ABD814" s="172"/>
      <c r="ABE814" s="172"/>
      <c r="ABF814" s="172"/>
      <c r="ABG814" s="172"/>
      <c r="ABH814" s="172"/>
      <c r="ABI814" s="172"/>
      <c r="ABJ814" s="172"/>
      <c r="ABK814" s="172"/>
      <c r="ABL814" s="172"/>
      <c r="ABM814" s="172"/>
      <c r="ABN814" s="172"/>
      <c r="ABO814" s="172"/>
      <c r="ABP814" s="172"/>
      <c r="ABQ814" s="172"/>
      <c r="ABR814" s="172"/>
      <c r="ABS814" s="172"/>
      <c r="ABT814" s="172"/>
      <c r="ABU814" s="172"/>
      <c r="ABV814" s="172"/>
      <c r="ABW814" s="172"/>
      <c r="ABX814" s="172"/>
      <c r="ABY814" s="172"/>
      <c r="ABZ814" s="172"/>
      <c r="ACA814" s="172"/>
      <c r="ACB814" s="172"/>
      <c r="ACC814" s="172"/>
      <c r="ACD814" s="172"/>
      <c r="ACE814" s="172"/>
      <c r="ACF814" s="172"/>
      <c r="ACG814" s="172"/>
      <c r="ACH814" s="172"/>
      <c r="ACI814" s="172"/>
      <c r="ACJ814" s="172"/>
      <c r="ACK814" s="172"/>
      <c r="ACL814" s="172"/>
      <c r="ACM814" s="172"/>
      <c r="ACN814" s="172"/>
      <c r="ACO814" s="172"/>
      <c r="ACP814" s="172"/>
      <c r="ACQ814" s="172"/>
      <c r="ACR814" s="172"/>
      <c r="ACS814" s="172"/>
      <c r="ACT814" s="172"/>
      <c r="ACU814" s="172"/>
      <c r="ACV814" s="172"/>
      <c r="ACW814" s="172"/>
      <c r="ACX814" s="172"/>
      <c r="ACY814" s="172"/>
      <c r="ACZ814" s="172"/>
      <c r="ADA814" s="172"/>
      <c r="ADB814" s="172"/>
      <c r="ADC814" s="172"/>
      <c r="ADD814" s="172"/>
      <c r="ADE814" s="172"/>
      <c r="ADF814" s="172"/>
      <c r="ADG814" s="172"/>
      <c r="ADH814" s="172"/>
      <c r="ADI814" s="172"/>
      <c r="ADJ814" s="172"/>
      <c r="ADK814" s="172"/>
      <c r="ADL814" s="172"/>
      <c r="ADM814" s="172"/>
      <c r="ADN814" s="172"/>
      <c r="ADO814" s="172"/>
      <c r="ADP814" s="172"/>
      <c r="ADQ814" s="172"/>
      <c r="ADR814" s="172"/>
      <c r="ADS814" s="172"/>
      <c r="ADT814" s="172"/>
      <c r="ADU814" s="172"/>
      <c r="ADV814" s="172"/>
      <c r="ADW814" s="172"/>
      <c r="ADX814" s="172"/>
      <c r="ADY814" s="172"/>
      <c r="ADZ814" s="172"/>
      <c r="AEA814" s="172"/>
      <c r="AEB814" s="172"/>
      <c r="AEC814" s="172"/>
      <c r="AED814" s="172"/>
      <c r="AEE814" s="172"/>
      <c r="AEF814" s="172"/>
      <c r="AEG814" s="172"/>
      <c r="AEH814" s="172"/>
      <c r="AEI814" s="172"/>
      <c r="AEJ814" s="172"/>
      <c r="AEK814" s="172"/>
      <c r="AEL814" s="172"/>
      <c r="AEM814" s="172"/>
      <c r="AEN814" s="172"/>
      <c r="AEO814" s="172"/>
      <c r="AEP814" s="172"/>
      <c r="AEQ814" s="172"/>
      <c r="AER814" s="172"/>
      <c r="AES814" s="172"/>
      <c r="AET814" s="172"/>
      <c r="AEU814" s="172"/>
      <c r="AEV814" s="172"/>
      <c r="AEW814" s="172"/>
      <c r="AEX814" s="172"/>
      <c r="AEY814" s="172"/>
      <c r="AEZ814" s="172"/>
      <c r="AFA814" s="172"/>
      <c r="AFB814" s="172"/>
      <c r="AFC814" s="172"/>
      <c r="AFD814" s="172"/>
      <c r="AFE814" s="172"/>
      <c r="AFF814" s="172"/>
      <c r="AFG814" s="172"/>
      <c r="AFH814" s="172"/>
      <c r="AFI814" s="172"/>
      <c r="AFJ814" s="172"/>
      <c r="AFK814" s="172"/>
      <c r="AFL814" s="172"/>
      <c r="AFM814" s="172"/>
      <c r="AFN814" s="172"/>
      <c r="AFO814" s="172"/>
      <c r="AFP814" s="172"/>
      <c r="AFQ814" s="172"/>
      <c r="AFR814" s="172"/>
      <c r="AFS814" s="172"/>
      <c r="AFT814" s="172"/>
      <c r="AFU814" s="172"/>
      <c r="AFV814" s="172"/>
      <c r="AFW814" s="172"/>
      <c r="AFX814" s="172"/>
      <c r="AFY814" s="172"/>
      <c r="AFZ814" s="172"/>
      <c r="AGA814" s="172"/>
      <c r="AGB814" s="172"/>
      <c r="AGC814" s="172"/>
      <c r="AGD814" s="172"/>
      <c r="AGE814" s="172"/>
      <c r="AGF814" s="172"/>
      <c r="AGG814" s="172"/>
      <c r="AGH814" s="172"/>
      <c r="AGI814" s="172"/>
      <c r="AGJ814" s="172"/>
      <c r="AGK814" s="172"/>
      <c r="AGL814" s="172"/>
      <c r="AGM814" s="172"/>
      <c r="AGN814" s="172"/>
      <c r="AGO814" s="172"/>
      <c r="AGP814" s="172"/>
      <c r="AGQ814" s="172"/>
      <c r="AGR814" s="172"/>
      <c r="AGS814" s="172"/>
      <c r="AGT814" s="172"/>
      <c r="AGU814" s="172"/>
      <c r="AGV814" s="172"/>
      <c r="AGW814" s="172"/>
      <c r="AGX814" s="172"/>
      <c r="AGY814" s="172"/>
      <c r="AGZ814" s="172"/>
      <c r="AHA814" s="172"/>
      <c r="AHB814" s="172"/>
      <c r="AHC814" s="172"/>
      <c r="AHD814" s="172"/>
      <c r="AHE814" s="172"/>
      <c r="AHF814" s="172"/>
      <c r="AHG814" s="172"/>
      <c r="AHH814" s="172"/>
      <c r="AHI814" s="172"/>
      <c r="AHJ814" s="172"/>
      <c r="AHK814" s="172"/>
      <c r="AHL814" s="172"/>
      <c r="AHM814" s="172"/>
      <c r="AHN814" s="172"/>
      <c r="AHO814" s="172"/>
      <c r="AHP814" s="172"/>
      <c r="AHQ814" s="172"/>
      <c r="AHR814" s="172"/>
      <c r="AHS814" s="172"/>
      <c r="AHT814" s="172"/>
      <c r="AHU814" s="172"/>
      <c r="AHV814" s="172"/>
      <c r="AHW814" s="172"/>
      <c r="AHX814" s="172"/>
      <c r="AHY814" s="172"/>
      <c r="AHZ814" s="172"/>
      <c r="AIA814" s="172"/>
      <c r="AIB814" s="172"/>
      <c r="AIC814" s="172"/>
      <c r="AID814" s="172"/>
      <c r="AIE814" s="172"/>
      <c r="AIF814" s="172"/>
      <c r="AIG814" s="172"/>
      <c r="AIH814" s="172"/>
      <c r="AII814" s="172"/>
      <c r="AIJ814" s="172"/>
      <c r="AIK814" s="172"/>
      <c r="AIL814" s="172"/>
      <c r="AIM814" s="172"/>
      <c r="AIN814" s="172"/>
      <c r="AIO814" s="172"/>
      <c r="AIP814" s="172"/>
      <c r="AIQ814" s="172"/>
      <c r="AIR814" s="172"/>
      <c r="AIS814" s="172"/>
      <c r="AIT814" s="172"/>
      <c r="AIU814" s="172"/>
      <c r="AIV814" s="172"/>
      <c r="AIW814" s="172"/>
      <c r="AIX814" s="172"/>
      <c r="AIY814" s="172"/>
      <c r="AIZ814" s="172"/>
      <c r="AJA814" s="172"/>
      <c r="AJB814" s="172"/>
      <c r="AJC814" s="172"/>
      <c r="AJD814" s="172"/>
      <c r="AJE814" s="172"/>
      <c r="AJF814" s="172"/>
      <c r="AJG814" s="172"/>
      <c r="AJH814" s="172"/>
      <c r="AJI814" s="172"/>
      <c r="AJJ814" s="172"/>
      <c r="AJK814" s="172"/>
      <c r="AJL814" s="172"/>
      <c r="AJM814" s="172"/>
      <c r="AJN814" s="172"/>
      <c r="AJO814" s="172"/>
      <c r="AJP814" s="172"/>
      <c r="AJQ814" s="172"/>
      <c r="AJR814" s="172"/>
      <c r="AJS814" s="172"/>
      <c r="AJT814" s="172"/>
      <c r="AJU814" s="172"/>
      <c r="AJV814" s="172"/>
      <c r="AJW814" s="172"/>
      <c r="AJX814" s="172"/>
      <c r="AJY814" s="172"/>
      <c r="AJZ814" s="172"/>
      <c r="AKA814" s="172"/>
      <c r="AKB814" s="172"/>
      <c r="AKC814" s="172"/>
      <c r="AKD814" s="172"/>
      <c r="AKE814" s="172"/>
      <c r="AKF814" s="172"/>
      <c r="AKG814" s="172"/>
      <c r="AKH814" s="172"/>
      <c r="AKI814" s="172"/>
      <c r="AKJ814" s="172"/>
      <c r="AKK814" s="172"/>
      <c r="AKL814" s="172"/>
      <c r="AKM814" s="172"/>
      <c r="AKN814" s="172"/>
      <c r="AKO814" s="172"/>
      <c r="AKP814" s="172"/>
      <c r="AKQ814" s="172"/>
      <c r="AKR814" s="172"/>
      <c r="AKS814" s="172"/>
      <c r="AKT814" s="172"/>
      <c r="AKU814" s="172"/>
      <c r="AKV814" s="172"/>
      <c r="AKW814" s="172"/>
      <c r="AKX814" s="172"/>
      <c r="AKY814" s="172"/>
      <c r="AKZ814" s="172"/>
      <c r="ALA814" s="172"/>
      <c r="ALB814" s="172"/>
      <c r="ALC814" s="172"/>
      <c r="ALD814" s="172"/>
      <c r="ALE814" s="172"/>
      <c r="ALF814" s="172"/>
      <c r="ALG814" s="172"/>
      <c r="ALH814" s="172"/>
      <c r="ALI814" s="172"/>
      <c r="ALJ814" s="172"/>
      <c r="ALK814" s="172"/>
      <c r="ALL814" s="172"/>
      <c r="ALM814" s="172"/>
      <c r="ALN814" s="172"/>
      <c r="ALO814" s="172"/>
      <c r="ALP814" s="172"/>
      <c r="ALQ814" s="172"/>
      <c r="ALR814" s="172"/>
      <c r="ALS814" s="172"/>
      <c r="ALT814" s="172"/>
      <c r="ALU814" s="172"/>
      <c r="ALV814" s="172"/>
      <c r="ALW814" s="172"/>
      <c r="ALX814" s="172"/>
      <c r="ALY814" s="172"/>
      <c r="ALZ814" s="172"/>
      <c r="AMA814" s="172"/>
      <c r="AMB814" s="172"/>
      <c r="AMC814" s="172"/>
      <c r="AMD814" s="172"/>
      <c r="AME814" s="172"/>
      <c r="AMF814" s="172"/>
      <c r="AMG814" s="172"/>
      <c r="AMH814" s="172"/>
      <c r="AMI814" s="172"/>
      <c r="AMJ814" s="172"/>
      <c r="AMK814" s="172"/>
      <c r="AML814" s="172"/>
      <c r="AMM814" s="172"/>
      <c r="AMN814" s="172"/>
      <c r="AMO814" s="172"/>
      <c r="AMP814" s="172"/>
      <c r="AMQ814" s="172"/>
      <c r="AMR814" s="172"/>
      <c r="AMS814" s="172"/>
      <c r="AMT814" s="172"/>
      <c r="AMU814" s="172"/>
      <c r="AMV814" s="172"/>
      <c r="AMW814" s="172"/>
      <c r="AMX814" s="172"/>
      <c r="AMY814" s="172"/>
      <c r="AMZ814" s="172"/>
      <c r="ANA814" s="172"/>
      <c r="ANB814" s="172"/>
      <c r="ANC814" s="172"/>
      <c r="AND814" s="172"/>
      <c r="ANE814" s="172"/>
      <c r="ANF814" s="172"/>
      <c r="ANG814" s="172"/>
      <c r="ANH814" s="172"/>
      <c r="ANI814" s="172"/>
      <c r="ANJ814" s="172"/>
      <c r="ANK814" s="172"/>
      <c r="ANL814" s="172"/>
      <c r="ANM814" s="172"/>
      <c r="ANN814" s="172"/>
      <c r="ANO814" s="172"/>
      <c r="ANP814" s="172"/>
      <c r="ANQ814" s="172"/>
      <c r="ANR814" s="172"/>
      <c r="ANS814" s="172"/>
      <c r="ANT814" s="172"/>
      <c r="ANU814" s="172"/>
      <c r="ANV814" s="172"/>
      <c r="ANW814" s="172"/>
      <c r="ANX814" s="172"/>
      <c r="ANY814" s="172"/>
      <c r="ANZ814" s="172"/>
      <c r="AOA814" s="172"/>
      <c r="AOB814" s="172"/>
      <c r="AOC814" s="172"/>
      <c r="AOD814" s="172"/>
      <c r="AOE814" s="172"/>
      <c r="AOF814" s="172"/>
      <c r="AOG814" s="172"/>
      <c r="AOH814" s="172"/>
      <c r="AOI814" s="172"/>
      <c r="AOJ814" s="172"/>
      <c r="AOK814" s="172"/>
      <c r="AOL814" s="172"/>
      <c r="AOM814" s="172"/>
      <c r="AON814" s="172"/>
      <c r="AOO814" s="172"/>
      <c r="AOP814" s="172"/>
      <c r="AOQ814" s="172"/>
      <c r="AOR814" s="172"/>
      <c r="AOS814" s="172"/>
      <c r="AOT814" s="172"/>
      <c r="AOU814" s="172"/>
      <c r="AOV814" s="172"/>
      <c r="AOW814" s="172"/>
      <c r="AOX814" s="172"/>
      <c r="AOY814" s="172"/>
      <c r="AOZ814" s="172"/>
      <c r="APA814" s="172"/>
      <c r="APB814" s="172"/>
      <c r="APC814" s="172"/>
      <c r="APD814" s="172"/>
      <c r="APE814" s="172"/>
      <c r="APF814" s="172"/>
      <c r="APG814" s="172"/>
      <c r="APH814" s="172"/>
      <c r="API814" s="172"/>
      <c r="APJ814" s="172"/>
      <c r="APK814" s="172"/>
      <c r="APL814" s="172"/>
      <c r="APM814" s="172"/>
      <c r="APN814" s="172"/>
      <c r="APO814" s="172"/>
      <c r="APP814" s="172"/>
      <c r="APQ814" s="172"/>
      <c r="APR814" s="172"/>
      <c r="APS814" s="172"/>
      <c r="APT814" s="172"/>
      <c r="APU814" s="172"/>
      <c r="APV814" s="172"/>
      <c r="APW814" s="172"/>
      <c r="APX814" s="172"/>
      <c r="APY814" s="172"/>
      <c r="APZ814" s="172"/>
      <c r="AQA814" s="172"/>
      <c r="AQB814" s="172"/>
      <c r="AQC814" s="172"/>
      <c r="AQD814" s="172"/>
      <c r="AQE814" s="172"/>
      <c r="AQF814" s="172"/>
      <c r="AQG814" s="172"/>
      <c r="AQH814" s="172"/>
      <c r="AQI814" s="172"/>
      <c r="AQJ814" s="172"/>
      <c r="AQK814" s="172"/>
      <c r="AQL814" s="172"/>
      <c r="AQM814" s="172"/>
      <c r="AQN814" s="172"/>
      <c r="AQO814" s="172"/>
      <c r="AQP814" s="172"/>
      <c r="AQQ814" s="172"/>
      <c r="AQR814" s="172"/>
      <c r="AQS814" s="172"/>
      <c r="AQT814" s="172"/>
      <c r="AQU814" s="172"/>
      <c r="AQV814" s="172"/>
      <c r="AQW814" s="172"/>
      <c r="AQX814" s="172"/>
      <c r="AQY814" s="172"/>
      <c r="AQZ814" s="172"/>
      <c r="ARA814" s="172"/>
      <c r="ARB814" s="172"/>
      <c r="ARC814" s="172"/>
      <c r="ARD814" s="172"/>
      <c r="ARE814" s="172"/>
      <c r="ARF814" s="172"/>
      <c r="ARG814" s="172"/>
      <c r="ARH814" s="172"/>
      <c r="ARI814" s="172"/>
      <c r="ARJ814" s="172"/>
      <c r="ARK814" s="172"/>
      <c r="ARL814" s="172"/>
      <c r="ARM814" s="172"/>
      <c r="ARN814" s="172"/>
      <c r="ARO814" s="172"/>
      <c r="ARP814" s="172"/>
      <c r="ARQ814" s="172"/>
      <c r="ARR814" s="172"/>
      <c r="ARS814" s="172"/>
      <c r="ART814" s="172"/>
      <c r="ARU814" s="172"/>
      <c r="ARV814" s="172"/>
      <c r="ARW814" s="172"/>
      <c r="ARX814" s="172"/>
      <c r="ARY814" s="172"/>
      <c r="ARZ814" s="172"/>
      <c r="ASA814" s="172"/>
      <c r="ASB814" s="172"/>
      <c r="ASC814" s="172"/>
      <c r="ASD814" s="172"/>
      <c r="ASE814" s="172"/>
      <c r="ASF814" s="172"/>
      <c r="ASG814" s="172"/>
      <c r="ASH814" s="172"/>
      <c r="ASI814" s="172"/>
      <c r="ASJ814" s="172"/>
      <c r="ASK814" s="172"/>
      <c r="ASL814" s="172"/>
      <c r="ASM814" s="172"/>
      <c r="ASN814" s="172"/>
      <c r="ASO814" s="172"/>
      <c r="ASP814" s="172"/>
      <c r="ASQ814" s="172"/>
      <c r="ASR814" s="172"/>
      <c r="ASS814" s="172"/>
      <c r="AST814" s="172"/>
      <c r="ASU814" s="172"/>
      <c r="ASV814" s="172"/>
      <c r="ASW814" s="172"/>
      <c r="ASX814" s="172"/>
      <c r="ASY814" s="172"/>
      <c r="ASZ814" s="172"/>
      <c r="ATA814" s="172"/>
      <c r="ATB814" s="172"/>
      <c r="ATC814" s="172"/>
      <c r="ATD814" s="172"/>
      <c r="ATE814" s="172"/>
      <c r="ATF814" s="172"/>
      <c r="ATG814" s="172"/>
      <c r="ATH814" s="172"/>
      <c r="ATI814" s="172"/>
      <c r="ATJ814" s="172"/>
      <c r="ATK814" s="172"/>
      <c r="ATL814" s="172"/>
      <c r="ATM814" s="172"/>
      <c r="ATN814" s="172"/>
      <c r="ATO814" s="172"/>
      <c r="ATP814" s="172"/>
      <c r="ATQ814" s="172"/>
      <c r="ATR814" s="172"/>
      <c r="ATS814" s="172"/>
      <c r="ATT814" s="172"/>
      <c r="ATU814" s="172"/>
      <c r="ATV814" s="172"/>
      <c r="ATW814" s="172"/>
      <c r="ATX814" s="172"/>
      <c r="ATY814" s="172"/>
      <c r="ATZ814" s="172"/>
      <c r="AUA814" s="172"/>
      <c r="AUB814" s="172"/>
      <c r="AUC814" s="172"/>
      <c r="AUD814" s="172"/>
      <c r="AUE814" s="172"/>
      <c r="AUF814" s="172"/>
      <c r="AUG814" s="172"/>
      <c r="AUH814" s="172"/>
      <c r="AUI814" s="172"/>
      <c r="AUJ814" s="172"/>
      <c r="AUK814" s="172"/>
      <c r="AUL814" s="172"/>
      <c r="AUM814" s="172"/>
      <c r="AUN814" s="172"/>
      <c r="AUO814" s="172"/>
      <c r="AUP814" s="172"/>
      <c r="AUQ814" s="172"/>
      <c r="AUR814" s="172"/>
      <c r="AUS814" s="172"/>
      <c r="AUT814" s="172"/>
      <c r="AUU814" s="172"/>
      <c r="AUV814" s="172"/>
      <c r="AUW814" s="172"/>
      <c r="AUX814" s="172"/>
      <c r="AUY814" s="172"/>
      <c r="AUZ814" s="172"/>
      <c r="AVA814" s="172"/>
      <c r="AVB814" s="172"/>
      <c r="AVC814" s="172"/>
      <c r="AVD814" s="172"/>
      <c r="AVE814" s="172"/>
      <c r="AVF814" s="172"/>
      <c r="AVG814" s="172"/>
      <c r="AVH814" s="172"/>
      <c r="AVI814" s="172"/>
      <c r="AVJ814" s="172"/>
      <c r="AVK814" s="172"/>
      <c r="AVL814" s="172"/>
      <c r="AVM814" s="172"/>
      <c r="AVN814" s="172"/>
      <c r="AVO814" s="172"/>
      <c r="AVP814" s="172"/>
      <c r="AVQ814" s="172"/>
      <c r="AVR814" s="172"/>
      <c r="AVS814" s="172"/>
      <c r="AVT814" s="172"/>
      <c r="AVU814" s="172"/>
      <c r="AVV814" s="172"/>
      <c r="AVW814" s="172"/>
      <c r="AVX814" s="172"/>
      <c r="AVY814" s="172"/>
      <c r="AVZ814" s="172"/>
      <c r="AWA814" s="172"/>
      <c r="AWB814" s="172"/>
      <c r="AWC814" s="172"/>
      <c r="AWD814" s="172"/>
      <c r="AWE814" s="172"/>
      <c r="AWF814" s="172"/>
      <c r="AWG814" s="172"/>
      <c r="AWH814" s="172"/>
      <c r="AWI814" s="172"/>
      <c r="AWJ814" s="172"/>
      <c r="AWK814" s="172"/>
      <c r="AWL814" s="172"/>
      <c r="AWM814" s="172"/>
      <c r="AWN814" s="172"/>
      <c r="AWO814" s="172"/>
      <c r="AWP814" s="172"/>
      <c r="AWQ814" s="172"/>
      <c r="AWR814" s="172"/>
      <c r="AWS814" s="172"/>
      <c r="AWT814" s="172"/>
      <c r="AWU814" s="172"/>
      <c r="AWV814" s="172"/>
      <c r="AWW814" s="172"/>
      <c r="AWX814" s="172"/>
      <c r="AWY814" s="172"/>
      <c r="AWZ814" s="172"/>
      <c r="AXA814" s="172"/>
      <c r="AXB814" s="172"/>
      <c r="AXC814" s="172"/>
      <c r="AXD814" s="172"/>
      <c r="AXE814" s="172"/>
      <c r="AXF814" s="172"/>
      <c r="AXG814" s="172"/>
      <c r="AXH814" s="172"/>
      <c r="AXI814" s="172"/>
      <c r="AXJ814" s="172"/>
      <c r="AXK814" s="172"/>
      <c r="AXL814" s="172"/>
      <c r="AXM814" s="172"/>
      <c r="AXN814" s="172"/>
      <c r="AXO814" s="172"/>
      <c r="AXP814" s="172"/>
      <c r="AXQ814" s="172"/>
      <c r="AXR814" s="172"/>
      <c r="AXS814" s="172"/>
      <c r="AXT814" s="172"/>
      <c r="AXU814" s="172"/>
      <c r="AXV814" s="172"/>
      <c r="AXW814" s="172"/>
      <c r="AXX814" s="172"/>
      <c r="AXY814" s="172"/>
      <c r="AXZ814" s="172"/>
      <c r="AYA814" s="172"/>
      <c r="AYB814" s="172"/>
      <c r="AYC814" s="172"/>
      <c r="AYD814" s="172"/>
      <c r="AYE814" s="172"/>
      <c r="AYF814" s="172"/>
      <c r="AYG814" s="172"/>
      <c r="AYH814" s="172"/>
      <c r="AYI814" s="172"/>
      <c r="AYJ814" s="172"/>
      <c r="AYK814" s="172"/>
      <c r="AYL814" s="172"/>
      <c r="AYM814" s="172"/>
      <c r="AYN814" s="172"/>
      <c r="AYO814" s="172"/>
      <c r="AYP814" s="172"/>
      <c r="AYQ814" s="172"/>
      <c r="AYR814" s="172"/>
      <c r="AYS814" s="172"/>
    </row>
    <row r="815" spans="1:1345" s="1" customFormat="1" ht="18" customHeight="1" x14ac:dyDescent="0.3">
      <c r="A815" s="140" t="s">
        <v>161</v>
      </c>
      <c r="B815" s="140">
        <v>5</v>
      </c>
      <c r="C815" s="140">
        <v>2</v>
      </c>
      <c r="D815" s="140">
        <v>0</v>
      </c>
      <c r="E815" s="140">
        <v>0</v>
      </c>
      <c r="F815" s="71"/>
      <c r="G815" s="71"/>
      <c r="H815" s="71"/>
      <c r="I815" s="71"/>
      <c r="J815" s="71"/>
      <c r="K815" s="71"/>
      <c r="L815" s="71"/>
      <c r="M815" s="71"/>
      <c r="N815" s="71"/>
      <c r="O815" s="71"/>
      <c r="P815" s="140">
        <f t="shared" si="26"/>
        <v>7</v>
      </c>
      <c r="Q815" s="140">
        <v>20</v>
      </c>
      <c r="R815" s="197">
        <f t="shared" si="27"/>
        <v>0.15217391304347827</v>
      </c>
      <c r="S815" s="140" t="s">
        <v>582</v>
      </c>
      <c r="T815" s="153" t="s">
        <v>314</v>
      </c>
      <c r="U815" s="153" t="s">
        <v>315</v>
      </c>
      <c r="V815" s="153" t="s">
        <v>281</v>
      </c>
      <c r="W815" s="198" t="s">
        <v>316</v>
      </c>
      <c r="X815" s="199">
        <v>5</v>
      </c>
      <c r="Y815" s="200" t="s">
        <v>271</v>
      </c>
      <c r="Z815" s="157" t="s">
        <v>237</v>
      </c>
      <c r="AA815" s="157" t="s">
        <v>238</v>
      </c>
      <c r="AB815" s="157" t="s">
        <v>239</v>
      </c>
      <c r="AC815" s="149"/>
      <c r="AD815" s="172"/>
      <c r="AE815" s="172"/>
      <c r="AF815" s="172"/>
      <c r="AG815" s="172"/>
      <c r="AH815" s="172"/>
      <c r="AI815" s="172"/>
      <c r="AJ815" s="172"/>
      <c r="AK815" s="172"/>
      <c r="AL815" s="172"/>
      <c r="AM815" s="172"/>
      <c r="AN815" s="172"/>
      <c r="AO815" s="172"/>
      <c r="AP815" s="172"/>
      <c r="AQ815" s="172"/>
      <c r="AR815" s="172"/>
      <c r="AS815" s="172"/>
      <c r="AT815" s="172"/>
      <c r="AU815" s="172"/>
      <c r="AV815" s="172"/>
      <c r="AW815" s="172"/>
      <c r="AX815" s="172"/>
      <c r="AY815" s="172"/>
      <c r="AZ815" s="172"/>
      <c r="BA815" s="172"/>
      <c r="BB815" s="172"/>
      <c r="BC815" s="172"/>
      <c r="BD815" s="172"/>
      <c r="BE815" s="172"/>
      <c r="BF815" s="172"/>
      <c r="BG815" s="172"/>
      <c r="BH815" s="172"/>
      <c r="BI815" s="172"/>
      <c r="BJ815" s="172"/>
      <c r="BK815" s="172"/>
      <c r="BL815" s="172"/>
      <c r="BM815" s="172"/>
      <c r="BN815" s="172"/>
      <c r="BO815" s="172"/>
      <c r="BP815" s="172"/>
      <c r="BQ815" s="172"/>
      <c r="BR815" s="172"/>
      <c r="BS815" s="172"/>
      <c r="BT815" s="172"/>
      <c r="BU815" s="172"/>
      <c r="BV815" s="172"/>
      <c r="BW815" s="172"/>
      <c r="BX815" s="172"/>
      <c r="BY815" s="172"/>
      <c r="BZ815" s="172"/>
      <c r="CA815" s="172"/>
      <c r="CB815" s="172"/>
      <c r="CC815" s="172"/>
      <c r="CD815" s="172"/>
      <c r="CE815" s="172"/>
      <c r="CF815" s="172"/>
      <c r="CG815" s="172"/>
      <c r="CH815" s="172"/>
      <c r="CI815" s="172"/>
      <c r="CJ815" s="172"/>
      <c r="CK815" s="172"/>
      <c r="CL815" s="172"/>
      <c r="CM815" s="172"/>
      <c r="CN815" s="172"/>
      <c r="CO815" s="172"/>
      <c r="CP815" s="172"/>
      <c r="CQ815" s="172"/>
      <c r="CR815" s="172"/>
      <c r="CS815" s="172"/>
      <c r="CT815" s="172"/>
      <c r="CU815" s="172"/>
      <c r="CV815" s="172"/>
      <c r="CW815" s="172"/>
      <c r="CX815" s="172"/>
      <c r="CY815" s="172"/>
      <c r="CZ815" s="172"/>
      <c r="DA815" s="172"/>
      <c r="DB815" s="172"/>
      <c r="DC815" s="172"/>
      <c r="DD815" s="172"/>
      <c r="DE815" s="172"/>
      <c r="DF815" s="172"/>
      <c r="DG815" s="172"/>
      <c r="DH815" s="172"/>
      <c r="DI815" s="172"/>
      <c r="DJ815" s="172"/>
      <c r="DK815" s="172"/>
      <c r="DL815" s="172"/>
      <c r="DM815" s="172"/>
      <c r="DN815" s="172"/>
      <c r="DO815" s="172"/>
      <c r="DP815" s="172"/>
      <c r="DQ815" s="172"/>
      <c r="DR815" s="172"/>
      <c r="DS815" s="172"/>
      <c r="DT815" s="172"/>
      <c r="DU815" s="172"/>
      <c r="DV815" s="172"/>
      <c r="DW815" s="172"/>
      <c r="DX815" s="172"/>
      <c r="DY815" s="172"/>
      <c r="DZ815" s="172"/>
      <c r="EA815" s="172"/>
      <c r="EB815" s="172"/>
      <c r="EC815" s="172"/>
      <c r="ED815" s="172"/>
      <c r="EE815" s="172"/>
      <c r="EF815" s="172"/>
      <c r="EG815" s="172"/>
      <c r="EH815" s="172"/>
      <c r="EI815" s="172"/>
      <c r="EJ815" s="172"/>
      <c r="EK815" s="172"/>
      <c r="EL815" s="172"/>
      <c r="EM815" s="172"/>
      <c r="EN815" s="172"/>
      <c r="EO815" s="172"/>
      <c r="EP815" s="172"/>
      <c r="EQ815" s="172"/>
      <c r="ER815" s="172"/>
      <c r="ES815" s="172"/>
      <c r="ET815" s="172"/>
      <c r="EU815" s="172"/>
      <c r="EV815" s="172"/>
      <c r="EW815" s="172"/>
      <c r="EX815" s="172"/>
      <c r="EY815" s="172"/>
      <c r="EZ815" s="172"/>
      <c r="FA815" s="172"/>
      <c r="FB815" s="172"/>
      <c r="FC815" s="172"/>
      <c r="FD815" s="172"/>
      <c r="FE815" s="172"/>
      <c r="FF815" s="172"/>
      <c r="FG815" s="172"/>
      <c r="FH815" s="172"/>
      <c r="FI815" s="172"/>
      <c r="FJ815" s="172"/>
      <c r="FK815" s="172"/>
      <c r="FL815" s="172"/>
      <c r="FM815" s="172"/>
      <c r="FN815" s="172"/>
      <c r="FO815" s="172"/>
      <c r="FP815" s="172"/>
      <c r="FQ815" s="172"/>
      <c r="FR815" s="172"/>
      <c r="FS815" s="172"/>
      <c r="FT815" s="172"/>
      <c r="FU815" s="172"/>
      <c r="FV815" s="172"/>
      <c r="FW815" s="172"/>
      <c r="FX815" s="172"/>
      <c r="FY815" s="172"/>
      <c r="FZ815" s="172"/>
      <c r="GA815" s="172"/>
      <c r="GB815" s="172"/>
      <c r="GC815" s="172"/>
      <c r="GD815" s="172"/>
      <c r="GE815" s="172"/>
      <c r="GF815" s="172"/>
      <c r="GG815" s="172"/>
      <c r="GH815" s="172"/>
      <c r="GI815" s="172"/>
      <c r="GJ815" s="172"/>
      <c r="GK815" s="172"/>
      <c r="GL815" s="172"/>
      <c r="GM815" s="172"/>
      <c r="GN815" s="172"/>
      <c r="GO815" s="172"/>
      <c r="GP815" s="172"/>
      <c r="GQ815" s="172"/>
      <c r="GR815" s="172"/>
      <c r="GS815" s="172"/>
      <c r="GT815" s="172"/>
      <c r="GU815" s="172"/>
      <c r="GV815" s="172"/>
      <c r="GW815" s="172"/>
      <c r="GX815" s="172"/>
      <c r="GY815" s="172"/>
      <c r="GZ815" s="172"/>
      <c r="HA815" s="172"/>
      <c r="HB815" s="172"/>
      <c r="HC815" s="172"/>
      <c r="HD815" s="172"/>
      <c r="HE815" s="172"/>
      <c r="HF815" s="172"/>
      <c r="HG815" s="172"/>
      <c r="HH815" s="172"/>
      <c r="HI815" s="172"/>
      <c r="HJ815" s="172"/>
      <c r="HK815" s="172"/>
      <c r="HL815" s="172"/>
      <c r="HM815" s="172"/>
      <c r="HN815" s="172"/>
      <c r="HO815" s="172"/>
      <c r="HP815" s="172"/>
      <c r="HQ815" s="172"/>
      <c r="HR815" s="172"/>
      <c r="HS815" s="172"/>
      <c r="HT815" s="172"/>
      <c r="HU815" s="172"/>
      <c r="HV815" s="172"/>
      <c r="HW815" s="172"/>
      <c r="HX815" s="172"/>
      <c r="HY815" s="172"/>
      <c r="HZ815" s="172"/>
      <c r="IA815" s="172"/>
      <c r="IB815" s="172"/>
      <c r="IC815" s="172"/>
      <c r="ID815" s="172"/>
      <c r="IE815" s="172"/>
      <c r="IF815" s="172"/>
      <c r="IG815" s="172"/>
      <c r="IH815" s="172"/>
      <c r="II815" s="172"/>
      <c r="IJ815" s="172"/>
      <c r="IK815" s="172"/>
      <c r="IL815" s="172"/>
      <c r="IM815" s="172"/>
      <c r="IN815" s="172"/>
      <c r="IO815" s="172"/>
      <c r="IP815" s="172"/>
      <c r="IQ815" s="172"/>
      <c r="IR815" s="172"/>
      <c r="IS815" s="172"/>
      <c r="IT815" s="172"/>
      <c r="IU815" s="172"/>
      <c r="IV815" s="172"/>
      <c r="IW815" s="172"/>
      <c r="IX815" s="172"/>
      <c r="IY815" s="172"/>
      <c r="IZ815" s="172"/>
      <c r="JA815" s="172"/>
      <c r="JB815" s="172"/>
      <c r="JC815" s="172"/>
      <c r="JD815" s="172"/>
      <c r="JE815" s="172"/>
      <c r="JF815" s="172"/>
      <c r="JG815" s="172"/>
      <c r="JH815" s="172"/>
      <c r="JI815" s="172"/>
      <c r="JJ815" s="172"/>
      <c r="JK815" s="172"/>
      <c r="JL815" s="172"/>
      <c r="JM815" s="172"/>
      <c r="JN815" s="172"/>
      <c r="JO815" s="172"/>
      <c r="JP815" s="172"/>
      <c r="JQ815" s="172"/>
      <c r="JR815" s="172"/>
      <c r="JS815" s="172"/>
      <c r="JT815" s="172"/>
      <c r="JU815" s="172"/>
      <c r="JV815" s="172"/>
      <c r="JW815" s="172"/>
      <c r="JX815" s="172"/>
      <c r="JY815" s="172"/>
      <c r="JZ815" s="172"/>
      <c r="KA815" s="172"/>
      <c r="KB815" s="172"/>
      <c r="KC815" s="172"/>
      <c r="KD815" s="172"/>
      <c r="KE815" s="172"/>
      <c r="KF815" s="172"/>
      <c r="KG815" s="172"/>
      <c r="KH815" s="172"/>
      <c r="KI815" s="172"/>
      <c r="KJ815" s="172"/>
      <c r="KK815" s="172"/>
      <c r="KL815" s="172"/>
      <c r="KM815" s="172"/>
      <c r="KN815" s="172"/>
      <c r="KO815" s="172"/>
      <c r="KP815" s="172"/>
      <c r="KQ815" s="172"/>
      <c r="KR815" s="172"/>
      <c r="KS815" s="172"/>
      <c r="KT815" s="172"/>
      <c r="KU815" s="172"/>
      <c r="KV815" s="172"/>
      <c r="KW815" s="172"/>
      <c r="KX815" s="172"/>
      <c r="KY815" s="172"/>
      <c r="KZ815" s="172"/>
      <c r="LA815" s="172"/>
      <c r="LB815" s="172"/>
      <c r="LC815" s="172"/>
      <c r="LD815" s="172"/>
      <c r="LE815" s="172"/>
      <c r="LF815" s="172"/>
      <c r="LG815" s="172"/>
      <c r="LH815" s="172"/>
      <c r="LI815" s="172"/>
      <c r="LJ815" s="172"/>
      <c r="LK815" s="172"/>
      <c r="LL815" s="172"/>
      <c r="LM815" s="172"/>
      <c r="LN815" s="172"/>
      <c r="LO815" s="172"/>
      <c r="LP815" s="172"/>
      <c r="LQ815" s="172"/>
      <c r="LR815" s="172"/>
      <c r="LS815" s="172"/>
      <c r="LT815" s="172"/>
      <c r="LU815" s="172"/>
      <c r="LV815" s="172"/>
      <c r="LW815" s="172"/>
      <c r="LX815" s="172"/>
      <c r="LY815" s="172"/>
      <c r="LZ815" s="172"/>
      <c r="MA815" s="172"/>
      <c r="MB815" s="172"/>
      <c r="MC815" s="172"/>
      <c r="MD815" s="172"/>
      <c r="ME815" s="172"/>
      <c r="MF815" s="172"/>
      <c r="MG815" s="172"/>
      <c r="MH815" s="172"/>
      <c r="MI815" s="172"/>
      <c r="MJ815" s="172"/>
      <c r="MK815" s="172"/>
      <c r="ML815" s="172"/>
      <c r="MM815" s="172"/>
      <c r="MN815" s="172"/>
      <c r="MO815" s="172"/>
      <c r="MP815" s="172"/>
      <c r="MQ815" s="172"/>
      <c r="MR815" s="172"/>
      <c r="MS815" s="172"/>
      <c r="MT815" s="172"/>
      <c r="MU815" s="172"/>
      <c r="MV815" s="172"/>
      <c r="MW815" s="172"/>
      <c r="MX815" s="172"/>
      <c r="MY815" s="172"/>
      <c r="MZ815" s="172"/>
      <c r="NA815" s="172"/>
      <c r="NB815" s="172"/>
      <c r="NC815" s="172"/>
      <c r="ND815" s="172"/>
      <c r="NE815" s="172"/>
      <c r="NF815" s="172"/>
      <c r="NG815" s="172"/>
      <c r="NH815" s="172"/>
      <c r="NI815" s="172"/>
      <c r="NJ815" s="172"/>
      <c r="NK815" s="172"/>
      <c r="NL815" s="172"/>
      <c r="NM815" s="172"/>
      <c r="NN815" s="172"/>
      <c r="NO815" s="172"/>
      <c r="NP815" s="172"/>
      <c r="NQ815" s="172"/>
      <c r="NR815" s="172"/>
      <c r="NS815" s="172"/>
      <c r="NT815" s="172"/>
      <c r="NU815" s="172"/>
      <c r="NV815" s="172"/>
      <c r="NW815" s="172"/>
      <c r="NX815" s="172"/>
      <c r="NY815" s="172"/>
      <c r="NZ815" s="172"/>
      <c r="OA815" s="172"/>
      <c r="OB815" s="172"/>
      <c r="OC815" s="172"/>
      <c r="OD815" s="172"/>
      <c r="OE815" s="172"/>
      <c r="OF815" s="172"/>
      <c r="OG815" s="172"/>
      <c r="OH815" s="172"/>
      <c r="OI815" s="172"/>
      <c r="OJ815" s="172"/>
      <c r="OK815" s="172"/>
      <c r="OL815" s="172"/>
      <c r="OM815" s="172"/>
      <c r="ON815" s="172"/>
      <c r="OO815" s="172"/>
      <c r="OP815" s="172"/>
      <c r="OQ815" s="172"/>
      <c r="OR815" s="172"/>
      <c r="OS815" s="172"/>
      <c r="OT815" s="172"/>
      <c r="OU815" s="172"/>
      <c r="OV815" s="172"/>
      <c r="OW815" s="172"/>
      <c r="OX815" s="172"/>
      <c r="OY815" s="172"/>
      <c r="OZ815" s="172"/>
      <c r="PA815" s="172"/>
      <c r="PB815" s="172"/>
      <c r="PC815" s="172"/>
      <c r="PD815" s="172"/>
      <c r="PE815" s="172"/>
      <c r="PF815" s="172"/>
      <c r="PG815" s="172"/>
      <c r="PH815" s="172"/>
      <c r="PI815" s="172"/>
      <c r="PJ815" s="172"/>
      <c r="PK815" s="172"/>
      <c r="PL815" s="172"/>
      <c r="PM815" s="172"/>
      <c r="PN815" s="172"/>
      <c r="PO815" s="172"/>
      <c r="PP815" s="172"/>
      <c r="PQ815" s="172"/>
      <c r="PR815" s="172"/>
      <c r="PS815" s="172"/>
      <c r="PT815" s="172"/>
      <c r="PU815" s="172"/>
      <c r="PV815" s="172"/>
      <c r="PW815" s="172"/>
      <c r="PX815" s="172"/>
      <c r="PY815" s="172"/>
      <c r="PZ815" s="172"/>
      <c r="QA815" s="172"/>
      <c r="QB815" s="172"/>
      <c r="QC815" s="172"/>
      <c r="QD815" s="172"/>
      <c r="QE815" s="172"/>
      <c r="QF815" s="172"/>
      <c r="QG815" s="172"/>
      <c r="QH815" s="172"/>
      <c r="QI815" s="172"/>
      <c r="QJ815" s="172"/>
      <c r="QK815" s="172"/>
      <c r="QL815" s="172"/>
      <c r="QM815" s="172"/>
      <c r="QN815" s="172"/>
      <c r="QO815" s="172"/>
      <c r="QP815" s="172"/>
      <c r="QQ815" s="172"/>
      <c r="QR815" s="172"/>
      <c r="QS815" s="172"/>
      <c r="QT815" s="172"/>
      <c r="QU815" s="172"/>
      <c r="QV815" s="172"/>
      <c r="QW815" s="172"/>
      <c r="QX815" s="172"/>
      <c r="QY815" s="172"/>
      <c r="QZ815" s="172"/>
      <c r="RA815" s="172"/>
      <c r="RB815" s="172"/>
      <c r="RC815" s="172"/>
      <c r="RD815" s="172"/>
      <c r="RE815" s="172"/>
      <c r="RF815" s="172"/>
      <c r="RG815" s="172"/>
      <c r="RH815" s="172"/>
      <c r="RI815" s="172"/>
      <c r="RJ815" s="172"/>
      <c r="RK815" s="172"/>
      <c r="RL815" s="172"/>
      <c r="RM815" s="172"/>
      <c r="RN815" s="172"/>
      <c r="RO815" s="172"/>
      <c r="RP815" s="172"/>
      <c r="RQ815" s="172"/>
      <c r="RR815" s="172"/>
      <c r="RS815" s="172"/>
      <c r="RT815" s="172"/>
      <c r="RU815" s="172"/>
      <c r="RV815" s="172"/>
      <c r="RW815" s="172"/>
      <c r="RX815" s="172"/>
      <c r="RY815" s="172"/>
      <c r="RZ815" s="172"/>
      <c r="SA815" s="172"/>
      <c r="SB815" s="172"/>
      <c r="SC815" s="172"/>
      <c r="SD815" s="172"/>
      <c r="SE815" s="172"/>
      <c r="SF815" s="172"/>
      <c r="SG815" s="172"/>
      <c r="SH815" s="172"/>
      <c r="SI815" s="172"/>
      <c r="SJ815" s="172"/>
      <c r="SK815" s="172"/>
      <c r="SL815" s="172"/>
      <c r="SM815" s="172"/>
      <c r="SN815" s="172"/>
      <c r="SO815" s="172"/>
      <c r="SP815" s="172"/>
      <c r="SQ815" s="172"/>
      <c r="SR815" s="172"/>
      <c r="SS815" s="172"/>
      <c r="ST815" s="172"/>
      <c r="SU815" s="172"/>
      <c r="SV815" s="172"/>
      <c r="SW815" s="172"/>
      <c r="SX815" s="172"/>
      <c r="SY815" s="172"/>
      <c r="SZ815" s="172"/>
      <c r="TA815" s="172"/>
      <c r="TB815" s="172"/>
      <c r="TC815" s="172"/>
      <c r="TD815" s="172"/>
      <c r="TE815" s="172"/>
      <c r="TF815" s="172"/>
      <c r="TG815" s="172"/>
      <c r="TH815" s="172"/>
      <c r="TI815" s="172"/>
      <c r="TJ815" s="172"/>
      <c r="TK815" s="172"/>
      <c r="TL815" s="172"/>
      <c r="TM815" s="172"/>
      <c r="TN815" s="172"/>
      <c r="TO815" s="172"/>
      <c r="TP815" s="172"/>
      <c r="TQ815" s="172"/>
      <c r="TR815" s="172"/>
      <c r="TS815" s="172"/>
      <c r="TT815" s="172"/>
      <c r="TU815" s="172"/>
      <c r="TV815" s="172"/>
      <c r="TW815" s="172"/>
      <c r="TX815" s="172"/>
      <c r="TY815" s="172"/>
      <c r="TZ815" s="172"/>
      <c r="UA815" s="172"/>
      <c r="UB815" s="172"/>
      <c r="UC815" s="172"/>
      <c r="UD815" s="172"/>
      <c r="UE815" s="172"/>
      <c r="UF815" s="172"/>
      <c r="UG815" s="172"/>
      <c r="UH815" s="172"/>
      <c r="UI815" s="172"/>
      <c r="UJ815" s="172"/>
      <c r="UK815" s="172"/>
      <c r="UL815" s="172"/>
      <c r="UM815" s="172"/>
      <c r="UN815" s="172"/>
      <c r="UO815" s="172"/>
      <c r="UP815" s="172"/>
      <c r="UQ815" s="172"/>
      <c r="UR815" s="172"/>
      <c r="US815" s="172"/>
      <c r="UT815" s="172"/>
      <c r="UU815" s="172"/>
      <c r="UV815" s="172"/>
      <c r="UW815" s="172"/>
      <c r="UX815" s="172"/>
      <c r="UY815" s="172"/>
      <c r="UZ815" s="172"/>
      <c r="VA815" s="172"/>
      <c r="VB815" s="172"/>
      <c r="VC815" s="172"/>
      <c r="VD815" s="172"/>
      <c r="VE815" s="172"/>
      <c r="VF815" s="172"/>
      <c r="VG815" s="172"/>
      <c r="VH815" s="172"/>
      <c r="VI815" s="172"/>
      <c r="VJ815" s="172"/>
      <c r="VK815" s="172"/>
      <c r="VL815" s="172"/>
      <c r="VM815" s="172"/>
      <c r="VN815" s="172"/>
      <c r="VO815" s="172"/>
      <c r="VP815" s="172"/>
      <c r="VQ815" s="172"/>
      <c r="VR815" s="172"/>
      <c r="VS815" s="172"/>
      <c r="VT815" s="172"/>
      <c r="VU815" s="172"/>
      <c r="VV815" s="172"/>
      <c r="VW815" s="172"/>
      <c r="VX815" s="172"/>
      <c r="VY815" s="172"/>
      <c r="VZ815" s="172"/>
      <c r="WA815" s="172"/>
      <c r="WB815" s="172"/>
      <c r="WC815" s="172"/>
      <c r="WD815" s="172"/>
      <c r="WE815" s="172"/>
      <c r="WF815" s="172"/>
      <c r="WG815" s="172"/>
      <c r="WH815" s="172"/>
      <c r="WI815" s="172"/>
      <c r="WJ815" s="172"/>
      <c r="WK815" s="172"/>
      <c r="WL815" s="172"/>
      <c r="WM815" s="172"/>
      <c r="WN815" s="172"/>
      <c r="WO815" s="172"/>
      <c r="WP815" s="172"/>
      <c r="WQ815" s="172"/>
      <c r="WR815" s="172"/>
      <c r="WS815" s="172"/>
      <c r="WT815" s="172"/>
      <c r="WU815" s="172"/>
      <c r="WV815" s="172"/>
      <c r="WW815" s="172"/>
      <c r="WX815" s="172"/>
      <c r="WY815" s="172"/>
      <c r="WZ815" s="172"/>
      <c r="XA815" s="172"/>
      <c r="XB815" s="172"/>
      <c r="XC815" s="172"/>
      <c r="XD815" s="172"/>
      <c r="XE815" s="172"/>
      <c r="XF815" s="172"/>
      <c r="XG815" s="172"/>
      <c r="XH815" s="172"/>
      <c r="XI815" s="172"/>
      <c r="XJ815" s="172"/>
      <c r="XK815" s="172"/>
      <c r="XL815" s="172"/>
      <c r="XM815" s="172"/>
      <c r="XN815" s="172"/>
      <c r="XO815" s="172"/>
      <c r="XP815" s="172"/>
      <c r="XQ815" s="172"/>
      <c r="XR815" s="172"/>
      <c r="XS815" s="172"/>
      <c r="XT815" s="172"/>
      <c r="XU815" s="172"/>
      <c r="XV815" s="172"/>
      <c r="XW815" s="172"/>
      <c r="XX815" s="172"/>
      <c r="XY815" s="172"/>
      <c r="XZ815" s="172"/>
      <c r="YA815" s="172"/>
      <c r="YB815" s="172"/>
      <c r="YC815" s="172"/>
      <c r="YD815" s="172"/>
      <c r="YE815" s="172"/>
      <c r="YF815" s="172"/>
      <c r="YG815" s="172"/>
      <c r="YH815" s="172"/>
      <c r="YI815" s="172"/>
      <c r="YJ815" s="172"/>
      <c r="YK815" s="172"/>
      <c r="YL815" s="172"/>
      <c r="YM815" s="172"/>
      <c r="YN815" s="172"/>
      <c r="YO815" s="172"/>
      <c r="YP815" s="172"/>
      <c r="YQ815" s="172"/>
      <c r="YR815" s="172"/>
      <c r="YS815" s="172"/>
      <c r="YT815" s="172"/>
      <c r="YU815" s="172"/>
      <c r="YV815" s="172"/>
      <c r="YW815" s="172"/>
      <c r="YX815" s="172"/>
      <c r="YY815" s="172"/>
      <c r="YZ815" s="172"/>
      <c r="ZA815" s="172"/>
      <c r="ZB815" s="172"/>
      <c r="ZC815" s="172"/>
      <c r="ZD815" s="172"/>
      <c r="ZE815" s="172"/>
      <c r="ZF815" s="172"/>
      <c r="ZG815" s="172"/>
      <c r="ZH815" s="172"/>
      <c r="ZI815" s="172"/>
      <c r="ZJ815" s="172"/>
      <c r="ZK815" s="172"/>
      <c r="ZL815" s="172"/>
      <c r="ZM815" s="172"/>
      <c r="ZN815" s="172"/>
      <c r="ZO815" s="172"/>
      <c r="ZP815" s="172"/>
      <c r="ZQ815" s="172"/>
      <c r="ZR815" s="172"/>
      <c r="ZS815" s="172"/>
      <c r="ZT815" s="172"/>
      <c r="ZU815" s="172"/>
      <c r="ZV815" s="172"/>
      <c r="ZW815" s="172"/>
      <c r="ZX815" s="172"/>
      <c r="ZY815" s="172"/>
      <c r="ZZ815" s="172"/>
      <c r="AAA815" s="172"/>
      <c r="AAB815" s="172"/>
      <c r="AAC815" s="172"/>
      <c r="AAD815" s="172"/>
      <c r="AAE815" s="172"/>
      <c r="AAF815" s="172"/>
      <c r="AAG815" s="172"/>
      <c r="AAH815" s="172"/>
      <c r="AAI815" s="172"/>
      <c r="AAJ815" s="172"/>
      <c r="AAK815" s="172"/>
      <c r="AAL815" s="172"/>
      <c r="AAM815" s="172"/>
      <c r="AAN815" s="172"/>
      <c r="AAO815" s="172"/>
      <c r="AAP815" s="172"/>
      <c r="AAQ815" s="172"/>
      <c r="AAR815" s="172"/>
      <c r="AAS815" s="172"/>
      <c r="AAT815" s="172"/>
      <c r="AAU815" s="172"/>
      <c r="AAV815" s="172"/>
      <c r="AAW815" s="172"/>
      <c r="AAX815" s="172"/>
      <c r="AAY815" s="172"/>
      <c r="AAZ815" s="172"/>
      <c r="ABA815" s="172"/>
      <c r="ABB815" s="172"/>
      <c r="ABC815" s="172"/>
      <c r="ABD815" s="172"/>
      <c r="ABE815" s="172"/>
      <c r="ABF815" s="172"/>
      <c r="ABG815" s="172"/>
      <c r="ABH815" s="172"/>
      <c r="ABI815" s="172"/>
      <c r="ABJ815" s="172"/>
      <c r="ABK815" s="172"/>
      <c r="ABL815" s="172"/>
      <c r="ABM815" s="172"/>
      <c r="ABN815" s="172"/>
      <c r="ABO815" s="172"/>
      <c r="ABP815" s="172"/>
      <c r="ABQ815" s="172"/>
      <c r="ABR815" s="172"/>
      <c r="ABS815" s="172"/>
      <c r="ABT815" s="172"/>
      <c r="ABU815" s="172"/>
      <c r="ABV815" s="172"/>
      <c r="ABW815" s="172"/>
      <c r="ABX815" s="172"/>
      <c r="ABY815" s="172"/>
      <c r="ABZ815" s="172"/>
      <c r="ACA815" s="172"/>
      <c r="ACB815" s="172"/>
      <c r="ACC815" s="172"/>
      <c r="ACD815" s="172"/>
      <c r="ACE815" s="172"/>
      <c r="ACF815" s="172"/>
      <c r="ACG815" s="172"/>
      <c r="ACH815" s="172"/>
      <c r="ACI815" s="172"/>
      <c r="ACJ815" s="172"/>
      <c r="ACK815" s="172"/>
      <c r="ACL815" s="172"/>
      <c r="ACM815" s="172"/>
      <c r="ACN815" s="172"/>
      <c r="ACO815" s="172"/>
      <c r="ACP815" s="172"/>
      <c r="ACQ815" s="172"/>
      <c r="ACR815" s="172"/>
      <c r="ACS815" s="172"/>
      <c r="ACT815" s="172"/>
      <c r="ACU815" s="172"/>
      <c r="ACV815" s="172"/>
      <c r="ACW815" s="172"/>
      <c r="ACX815" s="172"/>
      <c r="ACY815" s="172"/>
      <c r="ACZ815" s="172"/>
      <c r="ADA815" s="172"/>
      <c r="ADB815" s="172"/>
      <c r="ADC815" s="172"/>
      <c r="ADD815" s="172"/>
      <c r="ADE815" s="172"/>
      <c r="ADF815" s="172"/>
      <c r="ADG815" s="172"/>
      <c r="ADH815" s="172"/>
      <c r="ADI815" s="172"/>
      <c r="ADJ815" s="172"/>
      <c r="ADK815" s="172"/>
      <c r="ADL815" s="172"/>
      <c r="ADM815" s="172"/>
      <c r="ADN815" s="172"/>
      <c r="ADO815" s="172"/>
      <c r="ADP815" s="172"/>
      <c r="ADQ815" s="172"/>
      <c r="ADR815" s="172"/>
      <c r="ADS815" s="172"/>
      <c r="ADT815" s="172"/>
      <c r="ADU815" s="172"/>
      <c r="ADV815" s="172"/>
      <c r="ADW815" s="172"/>
      <c r="ADX815" s="172"/>
      <c r="ADY815" s="172"/>
      <c r="ADZ815" s="172"/>
      <c r="AEA815" s="172"/>
      <c r="AEB815" s="172"/>
      <c r="AEC815" s="172"/>
      <c r="AED815" s="172"/>
      <c r="AEE815" s="172"/>
      <c r="AEF815" s="172"/>
      <c r="AEG815" s="172"/>
      <c r="AEH815" s="172"/>
      <c r="AEI815" s="172"/>
      <c r="AEJ815" s="172"/>
      <c r="AEK815" s="172"/>
      <c r="AEL815" s="172"/>
      <c r="AEM815" s="172"/>
      <c r="AEN815" s="172"/>
      <c r="AEO815" s="172"/>
      <c r="AEP815" s="172"/>
      <c r="AEQ815" s="172"/>
      <c r="AER815" s="172"/>
      <c r="AES815" s="172"/>
      <c r="AET815" s="172"/>
      <c r="AEU815" s="172"/>
      <c r="AEV815" s="172"/>
      <c r="AEW815" s="172"/>
      <c r="AEX815" s="172"/>
      <c r="AEY815" s="172"/>
      <c r="AEZ815" s="172"/>
      <c r="AFA815" s="172"/>
      <c r="AFB815" s="172"/>
      <c r="AFC815" s="172"/>
      <c r="AFD815" s="172"/>
      <c r="AFE815" s="172"/>
      <c r="AFF815" s="172"/>
      <c r="AFG815" s="172"/>
      <c r="AFH815" s="172"/>
      <c r="AFI815" s="172"/>
      <c r="AFJ815" s="172"/>
      <c r="AFK815" s="172"/>
      <c r="AFL815" s="172"/>
      <c r="AFM815" s="172"/>
      <c r="AFN815" s="172"/>
      <c r="AFO815" s="172"/>
      <c r="AFP815" s="172"/>
      <c r="AFQ815" s="172"/>
      <c r="AFR815" s="172"/>
      <c r="AFS815" s="172"/>
      <c r="AFT815" s="172"/>
      <c r="AFU815" s="172"/>
      <c r="AFV815" s="172"/>
      <c r="AFW815" s="172"/>
      <c r="AFX815" s="172"/>
      <c r="AFY815" s="172"/>
      <c r="AFZ815" s="172"/>
      <c r="AGA815" s="172"/>
      <c r="AGB815" s="172"/>
      <c r="AGC815" s="172"/>
      <c r="AGD815" s="172"/>
      <c r="AGE815" s="172"/>
      <c r="AGF815" s="172"/>
      <c r="AGG815" s="172"/>
      <c r="AGH815" s="172"/>
      <c r="AGI815" s="172"/>
      <c r="AGJ815" s="172"/>
      <c r="AGK815" s="172"/>
      <c r="AGL815" s="172"/>
      <c r="AGM815" s="172"/>
      <c r="AGN815" s="172"/>
      <c r="AGO815" s="172"/>
      <c r="AGP815" s="172"/>
      <c r="AGQ815" s="172"/>
      <c r="AGR815" s="172"/>
      <c r="AGS815" s="172"/>
      <c r="AGT815" s="172"/>
      <c r="AGU815" s="172"/>
      <c r="AGV815" s="172"/>
      <c r="AGW815" s="172"/>
      <c r="AGX815" s="172"/>
      <c r="AGY815" s="172"/>
      <c r="AGZ815" s="172"/>
      <c r="AHA815" s="172"/>
      <c r="AHB815" s="172"/>
      <c r="AHC815" s="172"/>
      <c r="AHD815" s="172"/>
      <c r="AHE815" s="172"/>
      <c r="AHF815" s="172"/>
      <c r="AHG815" s="172"/>
      <c r="AHH815" s="172"/>
      <c r="AHI815" s="172"/>
      <c r="AHJ815" s="172"/>
      <c r="AHK815" s="172"/>
      <c r="AHL815" s="172"/>
      <c r="AHM815" s="172"/>
      <c r="AHN815" s="172"/>
      <c r="AHO815" s="172"/>
      <c r="AHP815" s="172"/>
      <c r="AHQ815" s="172"/>
      <c r="AHR815" s="172"/>
      <c r="AHS815" s="172"/>
      <c r="AHT815" s="172"/>
      <c r="AHU815" s="172"/>
      <c r="AHV815" s="172"/>
      <c r="AHW815" s="172"/>
      <c r="AHX815" s="172"/>
      <c r="AHY815" s="172"/>
      <c r="AHZ815" s="172"/>
      <c r="AIA815" s="172"/>
      <c r="AIB815" s="172"/>
      <c r="AIC815" s="172"/>
      <c r="AID815" s="172"/>
      <c r="AIE815" s="172"/>
      <c r="AIF815" s="172"/>
      <c r="AIG815" s="172"/>
      <c r="AIH815" s="172"/>
      <c r="AII815" s="172"/>
      <c r="AIJ815" s="172"/>
      <c r="AIK815" s="172"/>
      <c r="AIL815" s="172"/>
      <c r="AIM815" s="172"/>
      <c r="AIN815" s="172"/>
      <c r="AIO815" s="172"/>
      <c r="AIP815" s="172"/>
      <c r="AIQ815" s="172"/>
      <c r="AIR815" s="172"/>
      <c r="AIS815" s="172"/>
      <c r="AIT815" s="172"/>
      <c r="AIU815" s="172"/>
      <c r="AIV815" s="172"/>
      <c r="AIW815" s="172"/>
      <c r="AIX815" s="172"/>
      <c r="AIY815" s="172"/>
      <c r="AIZ815" s="172"/>
      <c r="AJA815" s="172"/>
      <c r="AJB815" s="172"/>
      <c r="AJC815" s="172"/>
      <c r="AJD815" s="172"/>
      <c r="AJE815" s="172"/>
      <c r="AJF815" s="172"/>
      <c r="AJG815" s="172"/>
      <c r="AJH815" s="172"/>
      <c r="AJI815" s="172"/>
      <c r="AJJ815" s="172"/>
      <c r="AJK815" s="172"/>
      <c r="AJL815" s="172"/>
      <c r="AJM815" s="172"/>
      <c r="AJN815" s="172"/>
      <c r="AJO815" s="172"/>
      <c r="AJP815" s="172"/>
      <c r="AJQ815" s="172"/>
      <c r="AJR815" s="172"/>
      <c r="AJS815" s="172"/>
      <c r="AJT815" s="172"/>
      <c r="AJU815" s="172"/>
      <c r="AJV815" s="172"/>
      <c r="AJW815" s="172"/>
      <c r="AJX815" s="172"/>
      <c r="AJY815" s="172"/>
      <c r="AJZ815" s="172"/>
      <c r="AKA815" s="172"/>
      <c r="AKB815" s="172"/>
      <c r="AKC815" s="172"/>
      <c r="AKD815" s="172"/>
      <c r="AKE815" s="172"/>
      <c r="AKF815" s="172"/>
      <c r="AKG815" s="172"/>
      <c r="AKH815" s="172"/>
      <c r="AKI815" s="172"/>
      <c r="AKJ815" s="172"/>
      <c r="AKK815" s="172"/>
      <c r="AKL815" s="172"/>
      <c r="AKM815" s="172"/>
      <c r="AKN815" s="172"/>
      <c r="AKO815" s="172"/>
      <c r="AKP815" s="172"/>
      <c r="AKQ815" s="172"/>
      <c r="AKR815" s="172"/>
      <c r="AKS815" s="172"/>
      <c r="AKT815" s="172"/>
      <c r="AKU815" s="172"/>
      <c r="AKV815" s="172"/>
      <c r="AKW815" s="172"/>
      <c r="AKX815" s="172"/>
      <c r="AKY815" s="172"/>
      <c r="AKZ815" s="172"/>
      <c r="ALA815" s="172"/>
      <c r="ALB815" s="172"/>
      <c r="ALC815" s="172"/>
      <c r="ALD815" s="172"/>
      <c r="ALE815" s="172"/>
      <c r="ALF815" s="172"/>
      <c r="ALG815" s="172"/>
      <c r="ALH815" s="172"/>
      <c r="ALI815" s="172"/>
      <c r="ALJ815" s="172"/>
      <c r="ALK815" s="172"/>
      <c r="ALL815" s="172"/>
      <c r="ALM815" s="172"/>
      <c r="ALN815" s="172"/>
      <c r="ALO815" s="172"/>
      <c r="ALP815" s="172"/>
      <c r="ALQ815" s="172"/>
      <c r="ALR815" s="172"/>
      <c r="ALS815" s="172"/>
      <c r="ALT815" s="172"/>
      <c r="ALU815" s="172"/>
      <c r="ALV815" s="172"/>
      <c r="ALW815" s="172"/>
      <c r="ALX815" s="172"/>
      <c r="ALY815" s="172"/>
      <c r="ALZ815" s="172"/>
      <c r="AMA815" s="172"/>
      <c r="AMB815" s="172"/>
      <c r="AMC815" s="172"/>
      <c r="AMD815" s="172"/>
      <c r="AME815" s="172"/>
      <c r="AMF815" s="172"/>
      <c r="AMG815" s="172"/>
      <c r="AMH815" s="172"/>
      <c r="AMI815" s="172"/>
      <c r="AMJ815" s="172"/>
      <c r="AMK815" s="172"/>
      <c r="AML815" s="172"/>
      <c r="AMM815" s="172"/>
      <c r="AMN815" s="172"/>
      <c r="AMO815" s="172"/>
      <c r="AMP815" s="172"/>
      <c r="AMQ815" s="172"/>
      <c r="AMR815" s="172"/>
      <c r="AMS815" s="172"/>
      <c r="AMT815" s="172"/>
      <c r="AMU815" s="172"/>
      <c r="AMV815" s="172"/>
      <c r="AMW815" s="172"/>
      <c r="AMX815" s="172"/>
      <c r="AMY815" s="172"/>
      <c r="AMZ815" s="172"/>
      <c r="ANA815" s="172"/>
      <c r="ANB815" s="172"/>
      <c r="ANC815" s="172"/>
      <c r="AND815" s="172"/>
      <c r="ANE815" s="172"/>
      <c r="ANF815" s="172"/>
      <c r="ANG815" s="172"/>
      <c r="ANH815" s="172"/>
      <c r="ANI815" s="172"/>
      <c r="ANJ815" s="172"/>
      <c r="ANK815" s="172"/>
      <c r="ANL815" s="172"/>
      <c r="ANM815" s="172"/>
      <c r="ANN815" s="172"/>
      <c r="ANO815" s="172"/>
      <c r="ANP815" s="172"/>
      <c r="ANQ815" s="172"/>
      <c r="ANR815" s="172"/>
      <c r="ANS815" s="172"/>
      <c r="ANT815" s="172"/>
      <c r="ANU815" s="172"/>
      <c r="ANV815" s="172"/>
      <c r="ANW815" s="172"/>
      <c r="ANX815" s="172"/>
      <c r="ANY815" s="172"/>
      <c r="ANZ815" s="172"/>
      <c r="AOA815" s="172"/>
      <c r="AOB815" s="172"/>
      <c r="AOC815" s="172"/>
      <c r="AOD815" s="172"/>
      <c r="AOE815" s="172"/>
      <c r="AOF815" s="172"/>
      <c r="AOG815" s="172"/>
      <c r="AOH815" s="172"/>
      <c r="AOI815" s="172"/>
      <c r="AOJ815" s="172"/>
      <c r="AOK815" s="172"/>
      <c r="AOL815" s="172"/>
      <c r="AOM815" s="172"/>
      <c r="AON815" s="172"/>
      <c r="AOO815" s="172"/>
      <c r="AOP815" s="172"/>
      <c r="AOQ815" s="172"/>
      <c r="AOR815" s="172"/>
      <c r="AOS815" s="172"/>
      <c r="AOT815" s="172"/>
      <c r="AOU815" s="172"/>
      <c r="AOV815" s="172"/>
      <c r="AOW815" s="172"/>
      <c r="AOX815" s="172"/>
      <c r="AOY815" s="172"/>
      <c r="AOZ815" s="172"/>
      <c r="APA815" s="172"/>
      <c r="APB815" s="172"/>
      <c r="APC815" s="172"/>
      <c r="APD815" s="172"/>
      <c r="APE815" s="172"/>
      <c r="APF815" s="172"/>
      <c r="APG815" s="172"/>
      <c r="APH815" s="172"/>
      <c r="API815" s="172"/>
      <c r="APJ815" s="172"/>
      <c r="APK815" s="172"/>
      <c r="APL815" s="172"/>
      <c r="APM815" s="172"/>
      <c r="APN815" s="172"/>
      <c r="APO815" s="172"/>
      <c r="APP815" s="172"/>
      <c r="APQ815" s="172"/>
      <c r="APR815" s="172"/>
      <c r="APS815" s="172"/>
      <c r="APT815" s="172"/>
      <c r="APU815" s="172"/>
      <c r="APV815" s="172"/>
      <c r="APW815" s="172"/>
      <c r="APX815" s="172"/>
      <c r="APY815" s="172"/>
      <c r="APZ815" s="172"/>
      <c r="AQA815" s="172"/>
      <c r="AQB815" s="172"/>
      <c r="AQC815" s="172"/>
      <c r="AQD815" s="172"/>
      <c r="AQE815" s="172"/>
      <c r="AQF815" s="172"/>
      <c r="AQG815" s="172"/>
      <c r="AQH815" s="172"/>
      <c r="AQI815" s="172"/>
      <c r="AQJ815" s="172"/>
      <c r="AQK815" s="172"/>
      <c r="AQL815" s="172"/>
      <c r="AQM815" s="172"/>
      <c r="AQN815" s="172"/>
      <c r="AQO815" s="172"/>
      <c r="AQP815" s="172"/>
      <c r="AQQ815" s="172"/>
      <c r="AQR815" s="172"/>
      <c r="AQS815" s="172"/>
      <c r="AQT815" s="172"/>
      <c r="AQU815" s="172"/>
      <c r="AQV815" s="172"/>
      <c r="AQW815" s="172"/>
      <c r="AQX815" s="172"/>
      <c r="AQY815" s="172"/>
      <c r="AQZ815" s="172"/>
      <c r="ARA815" s="172"/>
      <c r="ARB815" s="172"/>
      <c r="ARC815" s="172"/>
      <c r="ARD815" s="172"/>
      <c r="ARE815" s="172"/>
      <c r="ARF815" s="172"/>
      <c r="ARG815" s="172"/>
      <c r="ARH815" s="172"/>
      <c r="ARI815" s="172"/>
      <c r="ARJ815" s="172"/>
      <c r="ARK815" s="172"/>
      <c r="ARL815" s="172"/>
      <c r="ARM815" s="172"/>
      <c r="ARN815" s="172"/>
      <c r="ARO815" s="172"/>
      <c r="ARP815" s="172"/>
      <c r="ARQ815" s="172"/>
      <c r="ARR815" s="172"/>
      <c r="ARS815" s="172"/>
      <c r="ART815" s="172"/>
      <c r="ARU815" s="172"/>
      <c r="ARV815" s="172"/>
      <c r="ARW815" s="172"/>
      <c r="ARX815" s="172"/>
      <c r="ARY815" s="172"/>
      <c r="ARZ815" s="172"/>
      <c r="ASA815" s="172"/>
      <c r="ASB815" s="172"/>
      <c r="ASC815" s="172"/>
      <c r="ASD815" s="172"/>
      <c r="ASE815" s="172"/>
      <c r="ASF815" s="172"/>
      <c r="ASG815" s="172"/>
      <c r="ASH815" s="172"/>
      <c r="ASI815" s="172"/>
      <c r="ASJ815" s="172"/>
      <c r="ASK815" s="172"/>
      <c r="ASL815" s="172"/>
      <c r="ASM815" s="172"/>
      <c r="ASN815" s="172"/>
      <c r="ASO815" s="172"/>
      <c r="ASP815" s="172"/>
      <c r="ASQ815" s="172"/>
      <c r="ASR815" s="172"/>
      <c r="ASS815" s="172"/>
      <c r="AST815" s="172"/>
      <c r="ASU815" s="172"/>
      <c r="ASV815" s="172"/>
      <c r="ASW815" s="172"/>
      <c r="ASX815" s="172"/>
      <c r="ASY815" s="172"/>
      <c r="ASZ815" s="172"/>
      <c r="ATA815" s="172"/>
      <c r="ATB815" s="172"/>
      <c r="ATC815" s="172"/>
      <c r="ATD815" s="172"/>
      <c r="ATE815" s="172"/>
      <c r="ATF815" s="172"/>
      <c r="ATG815" s="172"/>
      <c r="ATH815" s="172"/>
      <c r="ATI815" s="172"/>
      <c r="ATJ815" s="172"/>
      <c r="ATK815" s="172"/>
      <c r="ATL815" s="172"/>
      <c r="ATM815" s="172"/>
      <c r="ATN815" s="172"/>
      <c r="ATO815" s="172"/>
      <c r="ATP815" s="172"/>
      <c r="ATQ815" s="172"/>
      <c r="ATR815" s="172"/>
      <c r="ATS815" s="172"/>
      <c r="ATT815" s="172"/>
      <c r="ATU815" s="172"/>
      <c r="ATV815" s="172"/>
      <c r="ATW815" s="172"/>
      <c r="ATX815" s="172"/>
      <c r="ATY815" s="172"/>
      <c r="ATZ815" s="172"/>
      <c r="AUA815" s="172"/>
      <c r="AUB815" s="172"/>
      <c r="AUC815" s="172"/>
      <c r="AUD815" s="172"/>
      <c r="AUE815" s="172"/>
      <c r="AUF815" s="172"/>
      <c r="AUG815" s="172"/>
      <c r="AUH815" s="172"/>
      <c r="AUI815" s="172"/>
      <c r="AUJ815" s="172"/>
      <c r="AUK815" s="172"/>
      <c r="AUL815" s="172"/>
      <c r="AUM815" s="172"/>
      <c r="AUN815" s="172"/>
      <c r="AUO815" s="172"/>
      <c r="AUP815" s="172"/>
      <c r="AUQ815" s="172"/>
      <c r="AUR815" s="172"/>
      <c r="AUS815" s="172"/>
      <c r="AUT815" s="172"/>
      <c r="AUU815" s="172"/>
      <c r="AUV815" s="172"/>
      <c r="AUW815" s="172"/>
      <c r="AUX815" s="172"/>
      <c r="AUY815" s="172"/>
      <c r="AUZ815" s="172"/>
      <c r="AVA815" s="172"/>
      <c r="AVB815" s="172"/>
      <c r="AVC815" s="172"/>
      <c r="AVD815" s="172"/>
      <c r="AVE815" s="172"/>
      <c r="AVF815" s="172"/>
      <c r="AVG815" s="172"/>
      <c r="AVH815" s="172"/>
      <c r="AVI815" s="172"/>
      <c r="AVJ815" s="172"/>
      <c r="AVK815" s="172"/>
      <c r="AVL815" s="172"/>
      <c r="AVM815" s="172"/>
      <c r="AVN815" s="172"/>
      <c r="AVO815" s="172"/>
      <c r="AVP815" s="172"/>
      <c r="AVQ815" s="172"/>
      <c r="AVR815" s="172"/>
      <c r="AVS815" s="172"/>
      <c r="AVT815" s="172"/>
      <c r="AVU815" s="172"/>
      <c r="AVV815" s="172"/>
      <c r="AVW815" s="172"/>
      <c r="AVX815" s="172"/>
      <c r="AVY815" s="172"/>
      <c r="AVZ815" s="172"/>
      <c r="AWA815" s="172"/>
      <c r="AWB815" s="172"/>
      <c r="AWC815" s="172"/>
      <c r="AWD815" s="172"/>
      <c r="AWE815" s="172"/>
      <c r="AWF815" s="172"/>
      <c r="AWG815" s="172"/>
      <c r="AWH815" s="172"/>
      <c r="AWI815" s="172"/>
      <c r="AWJ815" s="172"/>
      <c r="AWK815" s="172"/>
      <c r="AWL815" s="172"/>
      <c r="AWM815" s="172"/>
      <c r="AWN815" s="172"/>
      <c r="AWO815" s="172"/>
      <c r="AWP815" s="172"/>
      <c r="AWQ815" s="172"/>
      <c r="AWR815" s="172"/>
      <c r="AWS815" s="172"/>
      <c r="AWT815" s="172"/>
      <c r="AWU815" s="172"/>
      <c r="AWV815" s="172"/>
      <c r="AWW815" s="172"/>
      <c r="AWX815" s="172"/>
      <c r="AWY815" s="172"/>
      <c r="AWZ815" s="172"/>
      <c r="AXA815" s="172"/>
      <c r="AXB815" s="172"/>
      <c r="AXC815" s="172"/>
      <c r="AXD815" s="172"/>
      <c r="AXE815" s="172"/>
      <c r="AXF815" s="172"/>
      <c r="AXG815" s="172"/>
      <c r="AXH815" s="172"/>
      <c r="AXI815" s="172"/>
      <c r="AXJ815" s="172"/>
      <c r="AXK815" s="172"/>
      <c r="AXL815" s="172"/>
      <c r="AXM815" s="172"/>
      <c r="AXN815" s="172"/>
      <c r="AXO815" s="172"/>
      <c r="AXP815" s="172"/>
      <c r="AXQ815" s="172"/>
      <c r="AXR815" s="172"/>
      <c r="AXS815" s="172"/>
      <c r="AXT815" s="172"/>
      <c r="AXU815" s="172"/>
      <c r="AXV815" s="172"/>
      <c r="AXW815" s="172"/>
      <c r="AXX815" s="172"/>
      <c r="AXY815" s="172"/>
      <c r="AXZ815" s="172"/>
      <c r="AYA815" s="172"/>
      <c r="AYB815" s="172"/>
      <c r="AYC815" s="172"/>
      <c r="AYD815" s="172"/>
      <c r="AYE815" s="172"/>
      <c r="AYF815" s="172"/>
      <c r="AYG815" s="172"/>
      <c r="AYH815" s="172"/>
      <c r="AYI815" s="172"/>
      <c r="AYJ815" s="172"/>
      <c r="AYK815" s="172"/>
      <c r="AYL815" s="172"/>
      <c r="AYM815" s="172"/>
      <c r="AYN815" s="172"/>
      <c r="AYO815" s="172"/>
      <c r="AYP815" s="172"/>
      <c r="AYQ815" s="172"/>
      <c r="AYR815" s="172"/>
      <c r="AYS815" s="172"/>
    </row>
    <row r="816" spans="1:1345" s="1" customFormat="1" ht="18" customHeight="1" x14ac:dyDescent="0.3">
      <c r="A816" s="140" t="s">
        <v>149</v>
      </c>
      <c r="B816" s="140">
        <v>7</v>
      </c>
      <c r="C816" s="140">
        <v>0</v>
      </c>
      <c r="D816" s="140">
        <v>0</v>
      </c>
      <c r="E816" s="140">
        <v>0</v>
      </c>
      <c r="F816" s="71"/>
      <c r="G816" s="71"/>
      <c r="H816" s="71"/>
      <c r="I816" s="71"/>
      <c r="J816" s="71"/>
      <c r="K816" s="71"/>
      <c r="L816" s="71"/>
      <c r="M816" s="71"/>
      <c r="N816" s="71"/>
      <c r="O816" s="71"/>
      <c r="P816" s="140">
        <f t="shared" si="26"/>
        <v>7</v>
      </c>
      <c r="Q816" s="140">
        <v>16</v>
      </c>
      <c r="R816" s="197">
        <f t="shared" si="27"/>
        <v>0.15217391304347827</v>
      </c>
      <c r="S816" s="140" t="s">
        <v>582</v>
      </c>
      <c r="T816" s="153" t="s">
        <v>2916</v>
      </c>
      <c r="U816" s="153" t="s">
        <v>620</v>
      </c>
      <c r="V816" s="153" t="s">
        <v>2917</v>
      </c>
      <c r="W816" s="198" t="s">
        <v>2851</v>
      </c>
      <c r="X816" s="199">
        <v>5</v>
      </c>
      <c r="Y816" s="200" t="s">
        <v>363</v>
      </c>
      <c r="Z816" s="157" t="s">
        <v>2896</v>
      </c>
      <c r="AA816" s="157" t="s">
        <v>254</v>
      </c>
      <c r="AB816" s="157" t="s">
        <v>289</v>
      </c>
      <c r="AC816" s="149"/>
      <c r="AD816" s="172"/>
      <c r="AE816" s="172"/>
      <c r="AF816" s="172"/>
      <c r="AG816" s="172"/>
      <c r="AH816" s="172"/>
      <c r="AI816" s="172"/>
      <c r="AJ816" s="172"/>
      <c r="AK816" s="172"/>
      <c r="AL816" s="172"/>
      <c r="AM816" s="172"/>
      <c r="AN816" s="172"/>
      <c r="AO816" s="172"/>
      <c r="AP816" s="172"/>
      <c r="AQ816" s="172"/>
      <c r="AR816" s="172"/>
      <c r="AS816" s="172"/>
      <c r="AT816" s="172"/>
      <c r="AU816" s="172"/>
      <c r="AV816" s="172"/>
      <c r="AW816" s="172"/>
      <c r="AX816" s="172"/>
      <c r="AY816" s="172"/>
      <c r="AZ816" s="172"/>
      <c r="BA816" s="172"/>
      <c r="BB816" s="172"/>
      <c r="BC816" s="172"/>
      <c r="BD816" s="172"/>
      <c r="BE816" s="172"/>
      <c r="BF816" s="172"/>
      <c r="BG816" s="172"/>
      <c r="BH816" s="172"/>
      <c r="BI816" s="172"/>
      <c r="BJ816" s="172"/>
      <c r="BK816" s="172"/>
      <c r="BL816" s="172"/>
      <c r="BM816" s="172"/>
      <c r="BN816" s="172"/>
      <c r="BO816" s="172"/>
      <c r="BP816" s="172"/>
      <c r="BQ816" s="172"/>
      <c r="BR816" s="172"/>
      <c r="BS816" s="172"/>
      <c r="BT816" s="172"/>
      <c r="BU816" s="172"/>
      <c r="BV816" s="172"/>
      <c r="BW816" s="172"/>
      <c r="BX816" s="172"/>
      <c r="BY816" s="172"/>
      <c r="BZ816" s="172"/>
      <c r="CA816" s="172"/>
      <c r="CB816" s="172"/>
      <c r="CC816" s="172"/>
      <c r="CD816" s="172"/>
      <c r="CE816" s="172"/>
      <c r="CF816" s="172"/>
      <c r="CG816" s="172"/>
      <c r="CH816" s="172"/>
      <c r="CI816" s="172"/>
      <c r="CJ816" s="172"/>
      <c r="CK816" s="172"/>
      <c r="CL816" s="172"/>
      <c r="CM816" s="172"/>
      <c r="CN816" s="172"/>
      <c r="CO816" s="172"/>
      <c r="CP816" s="172"/>
      <c r="CQ816" s="172"/>
      <c r="CR816" s="172"/>
      <c r="CS816" s="172"/>
      <c r="CT816" s="172"/>
      <c r="CU816" s="172"/>
      <c r="CV816" s="172"/>
      <c r="CW816" s="172"/>
      <c r="CX816" s="172"/>
      <c r="CY816" s="172"/>
      <c r="CZ816" s="172"/>
      <c r="DA816" s="172"/>
      <c r="DB816" s="172"/>
      <c r="DC816" s="172"/>
      <c r="DD816" s="172"/>
      <c r="DE816" s="172"/>
      <c r="DF816" s="172"/>
      <c r="DG816" s="172"/>
      <c r="DH816" s="172"/>
      <c r="DI816" s="172"/>
      <c r="DJ816" s="172"/>
      <c r="DK816" s="172"/>
      <c r="DL816" s="172"/>
      <c r="DM816" s="172"/>
      <c r="DN816" s="172"/>
      <c r="DO816" s="172"/>
      <c r="DP816" s="172"/>
      <c r="DQ816" s="172"/>
      <c r="DR816" s="172"/>
      <c r="DS816" s="172"/>
      <c r="DT816" s="172"/>
      <c r="DU816" s="172"/>
      <c r="DV816" s="172"/>
      <c r="DW816" s="172"/>
      <c r="DX816" s="172"/>
      <c r="DY816" s="172"/>
      <c r="DZ816" s="172"/>
      <c r="EA816" s="172"/>
      <c r="EB816" s="172"/>
      <c r="EC816" s="172"/>
      <c r="ED816" s="172"/>
      <c r="EE816" s="172"/>
      <c r="EF816" s="172"/>
      <c r="EG816" s="172"/>
      <c r="EH816" s="172"/>
      <c r="EI816" s="172"/>
      <c r="EJ816" s="172"/>
      <c r="EK816" s="172"/>
      <c r="EL816" s="172"/>
      <c r="EM816" s="172"/>
      <c r="EN816" s="172"/>
      <c r="EO816" s="172"/>
      <c r="EP816" s="172"/>
      <c r="EQ816" s="172"/>
      <c r="ER816" s="172"/>
      <c r="ES816" s="172"/>
      <c r="ET816" s="172"/>
      <c r="EU816" s="172"/>
      <c r="EV816" s="172"/>
      <c r="EW816" s="172"/>
      <c r="EX816" s="172"/>
      <c r="EY816" s="172"/>
      <c r="EZ816" s="172"/>
      <c r="FA816" s="172"/>
      <c r="FB816" s="172"/>
      <c r="FC816" s="172"/>
      <c r="FD816" s="172"/>
      <c r="FE816" s="172"/>
      <c r="FF816" s="172"/>
      <c r="FG816" s="172"/>
      <c r="FH816" s="172"/>
      <c r="FI816" s="172"/>
      <c r="FJ816" s="172"/>
      <c r="FK816" s="172"/>
      <c r="FL816" s="172"/>
      <c r="FM816" s="172"/>
      <c r="FN816" s="172"/>
      <c r="FO816" s="172"/>
      <c r="FP816" s="172"/>
      <c r="FQ816" s="172"/>
      <c r="FR816" s="172"/>
      <c r="FS816" s="172"/>
      <c r="FT816" s="172"/>
      <c r="FU816" s="172"/>
      <c r="FV816" s="172"/>
      <c r="FW816" s="172"/>
      <c r="FX816" s="172"/>
      <c r="FY816" s="172"/>
      <c r="FZ816" s="172"/>
      <c r="GA816" s="172"/>
      <c r="GB816" s="172"/>
      <c r="GC816" s="172"/>
      <c r="GD816" s="172"/>
      <c r="GE816" s="172"/>
      <c r="GF816" s="172"/>
      <c r="GG816" s="172"/>
      <c r="GH816" s="172"/>
      <c r="GI816" s="172"/>
      <c r="GJ816" s="172"/>
      <c r="GK816" s="172"/>
      <c r="GL816" s="172"/>
      <c r="GM816" s="172"/>
      <c r="GN816" s="172"/>
      <c r="GO816" s="172"/>
      <c r="GP816" s="172"/>
      <c r="GQ816" s="172"/>
      <c r="GR816" s="172"/>
      <c r="GS816" s="172"/>
      <c r="GT816" s="172"/>
      <c r="GU816" s="172"/>
      <c r="GV816" s="172"/>
      <c r="GW816" s="172"/>
      <c r="GX816" s="172"/>
      <c r="GY816" s="172"/>
      <c r="GZ816" s="172"/>
      <c r="HA816" s="172"/>
      <c r="HB816" s="172"/>
      <c r="HC816" s="172"/>
      <c r="HD816" s="172"/>
      <c r="HE816" s="172"/>
      <c r="HF816" s="172"/>
      <c r="HG816" s="172"/>
      <c r="HH816" s="172"/>
      <c r="HI816" s="172"/>
      <c r="HJ816" s="172"/>
      <c r="HK816" s="172"/>
      <c r="HL816" s="172"/>
      <c r="HM816" s="172"/>
      <c r="HN816" s="172"/>
      <c r="HO816" s="172"/>
      <c r="HP816" s="172"/>
      <c r="HQ816" s="172"/>
      <c r="HR816" s="172"/>
      <c r="HS816" s="172"/>
      <c r="HT816" s="172"/>
      <c r="HU816" s="172"/>
      <c r="HV816" s="172"/>
      <c r="HW816" s="172"/>
      <c r="HX816" s="172"/>
      <c r="HY816" s="172"/>
      <c r="HZ816" s="172"/>
      <c r="IA816" s="172"/>
      <c r="IB816" s="172"/>
      <c r="IC816" s="172"/>
      <c r="ID816" s="172"/>
      <c r="IE816" s="172"/>
      <c r="IF816" s="172"/>
      <c r="IG816" s="172"/>
      <c r="IH816" s="172"/>
      <c r="II816" s="172"/>
      <c r="IJ816" s="172"/>
      <c r="IK816" s="172"/>
      <c r="IL816" s="172"/>
      <c r="IM816" s="172"/>
      <c r="IN816" s="172"/>
      <c r="IO816" s="172"/>
      <c r="IP816" s="172"/>
      <c r="IQ816" s="172"/>
      <c r="IR816" s="172"/>
      <c r="IS816" s="172"/>
      <c r="IT816" s="172"/>
      <c r="IU816" s="172"/>
      <c r="IV816" s="172"/>
      <c r="IW816" s="172"/>
      <c r="IX816" s="172"/>
      <c r="IY816" s="172"/>
      <c r="IZ816" s="172"/>
      <c r="JA816" s="172"/>
      <c r="JB816" s="172"/>
      <c r="JC816" s="172"/>
      <c r="JD816" s="172"/>
      <c r="JE816" s="172"/>
      <c r="JF816" s="172"/>
      <c r="JG816" s="172"/>
      <c r="JH816" s="172"/>
      <c r="JI816" s="172"/>
      <c r="JJ816" s="172"/>
      <c r="JK816" s="172"/>
      <c r="JL816" s="172"/>
      <c r="JM816" s="172"/>
      <c r="JN816" s="172"/>
      <c r="JO816" s="172"/>
      <c r="JP816" s="172"/>
      <c r="JQ816" s="172"/>
      <c r="JR816" s="172"/>
      <c r="JS816" s="172"/>
      <c r="JT816" s="172"/>
      <c r="JU816" s="172"/>
      <c r="JV816" s="172"/>
      <c r="JW816" s="172"/>
      <c r="JX816" s="172"/>
      <c r="JY816" s="172"/>
      <c r="JZ816" s="172"/>
      <c r="KA816" s="172"/>
      <c r="KB816" s="172"/>
      <c r="KC816" s="172"/>
      <c r="KD816" s="172"/>
      <c r="KE816" s="172"/>
      <c r="KF816" s="172"/>
      <c r="KG816" s="172"/>
      <c r="KH816" s="172"/>
      <c r="KI816" s="172"/>
      <c r="KJ816" s="172"/>
      <c r="KK816" s="172"/>
      <c r="KL816" s="172"/>
      <c r="KM816" s="172"/>
      <c r="KN816" s="172"/>
      <c r="KO816" s="172"/>
      <c r="KP816" s="172"/>
      <c r="KQ816" s="172"/>
      <c r="KR816" s="172"/>
      <c r="KS816" s="172"/>
      <c r="KT816" s="172"/>
      <c r="KU816" s="172"/>
      <c r="KV816" s="172"/>
      <c r="KW816" s="172"/>
      <c r="KX816" s="172"/>
      <c r="KY816" s="172"/>
      <c r="KZ816" s="172"/>
      <c r="LA816" s="172"/>
      <c r="LB816" s="172"/>
      <c r="LC816" s="172"/>
      <c r="LD816" s="172"/>
      <c r="LE816" s="172"/>
      <c r="LF816" s="172"/>
      <c r="LG816" s="172"/>
      <c r="LH816" s="172"/>
      <c r="LI816" s="172"/>
      <c r="LJ816" s="172"/>
      <c r="LK816" s="172"/>
      <c r="LL816" s="172"/>
      <c r="LM816" s="172"/>
      <c r="LN816" s="172"/>
      <c r="LO816" s="172"/>
      <c r="LP816" s="172"/>
      <c r="LQ816" s="172"/>
      <c r="LR816" s="172"/>
      <c r="LS816" s="172"/>
      <c r="LT816" s="172"/>
      <c r="LU816" s="172"/>
      <c r="LV816" s="172"/>
      <c r="LW816" s="172"/>
      <c r="LX816" s="172"/>
      <c r="LY816" s="172"/>
      <c r="LZ816" s="172"/>
      <c r="MA816" s="172"/>
      <c r="MB816" s="172"/>
      <c r="MC816" s="172"/>
      <c r="MD816" s="172"/>
      <c r="ME816" s="172"/>
      <c r="MF816" s="172"/>
      <c r="MG816" s="172"/>
      <c r="MH816" s="172"/>
      <c r="MI816" s="172"/>
      <c r="MJ816" s="172"/>
      <c r="MK816" s="172"/>
      <c r="ML816" s="172"/>
      <c r="MM816" s="172"/>
      <c r="MN816" s="172"/>
      <c r="MO816" s="172"/>
      <c r="MP816" s="172"/>
      <c r="MQ816" s="172"/>
      <c r="MR816" s="172"/>
      <c r="MS816" s="172"/>
      <c r="MT816" s="172"/>
      <c r="MU816" s="172"/>
      <c r="MV816" s="172"/>
      <c r="MW816" s="172"/>
      <c r="MX816" s="172"/>
      <c r="MY816" s="172"/>
      <c r="MZ816" s="172"/>
      <c r="NA816" s="172"/>
      <c r="NB816" s="172"/>
      <c r="NC816" s="172"/>
      <c r="ND816" s="172"/>
      <c r="NE816" s="172"/>
      <c r="NF816" s="172"/>
      <c r="NG816" s="172"/>
      <c r="NH816" s="172"/>
      <c r="NI816" s="172"/>
      <c r="NJ816" s="172"/>
      <c r="NK816" s="172"/>
      <c r="NL816" s="172"/>
      <c r="NM816" s="172"/>
      <c r="NN816" s="172"/>
      <c r="NO816" s="172"/>
      <c r="NP816" s="172"/>
      <c r="NQ816" s="172"/>
      <c r="NR816" s="172"/>
      <c r="NS816" s="172"/>
      <c r="NT816" s="172"/>
      <c r="NU816" s="172"/>
      <c r="NV816" s="172"/>
      <c r="NW816" s="172"/>
      <c r="NX816" s="172"/>
      <c r="NY816" s="172"/>
      <c r="NZ816" s="172"/>
      <c r="OA816" s="172"/>
      <c r="OB816" s="172"/>
      <c r="OC816" s="172"/>
      <c r="OD816" s="172"/>
      <c r="OE816" s="172"/>
      <c r="OF816" s="172"/>
      <c r="OG816" s="172"/>
      <c r="OH816" s="172"/>
      <c r="OI816" s="172"/>
      <c r="OJ816" s="172"/>
      <c r="OK816" s="172"/>
      <c r="OL816" s="172"/>
      <c r="OM816" s="172"/>
      <c r="ON816" s="172"/>
      <c r="OO816" s="172"/>
      <c r="OP816" s="172"/>
      <c r="OQ816" s="172"/>
      <c r="OR816" s="172"/>
      <c r="OS816" s="172"/>
      <c r="OT816" s="172"/>
      <c r="OU816" s="172"/>
      <c r="OV816" s="172"/>
      <c r="OW816" s="172"/>
      <c r="OX816" s="172"/>
      <c r="OY816" s="172"/>
      <c r="OZ816" s="172"/>
      <c r="PA816" s="172"/>
      <c r="PB816" s="172"/>
      <c r="PC816" s="172"/>
      <c r="PD816" s="172"/>
      <c r="PE816" s="172"/>
      <c r="PF816" s="172"/>
      <c r="PG816" s="172"/>
      <c r="PH816" s="172"/>
      <c r="PI816" s="172"/>
      <c r="PJ816" s="172"/>
      <c r="PK816" s="172"/>
      <c r="PL816" s="172"/>
      <c r="PM816" s="172"/>
      <c r="PN816" s="172"/>
      <c r="PO816" s="172"/>
      <c r="PP816" s="172"/>
      <c r="PQ816" s="172"/>
      <c r="PR816" s="172"/>
      <c r="PS816" s="172"/>
      <c r="PT816" s="172"/>
      <c r="PU816" s="172"/>
      <c r="PV816" s="172"/>
      <c r="PW816" s="172"/>
      <c r="PX816" s="172"/>
      <c r="PY816" s="172"/>
      <c r="PZ816" s="172"/>
      <c r="QA816" s="172"/>
      <c r="QB816" s="172"/>
      <c r="QC816" s="172"/>
      <c r="QD816" s="172"/>
      <c r="QE816" s="172"/>
      <c r="QF816" s="172"/>
      <c r="QG816" s="172"/>
      <c r="QH816" s="172"/>
      <c r="QI816" s="172"/>
      <c r="QJ816" s="172"/>
      <c r="QK816" s="172"/>
      <c r="QL816" s="172"/>
      <c r="QM816" s="172"/>
      <c r="QN816" s="172"/>
      <c r="QO816" s="172"/>
      <c r="QP816" s="172"/>
      <c r="QQ816" s="172"/>
      <c r="QR816" s="172"/>
      <c r="QS816" s="172"/>
      <c r="QT816" s="172"/>
      <c r="QU816" s="172"/>
      <c r="QV816" s="172"/>
      <c r="QW816" s="172"/>
      <c r="QX816" s="172"/>
      <c r="QY816" s="172"/>
      <c r="QZ816" s="172"/>
      <c r="RA816" s="172"/>
      <c r="RB816" s="172"/>
      <c r="RC816" s="172"/>
      <c r="RD816" s="172"/>
      <c r="RE816" s="172"/>
      <c r="RF816" s="172"/>
      <c r="RG816" s="172"/>
      <c r="RH816" s="172"/>
      <c r="RI816" s="172"/>
      <c r="RJ816" s="172"/>
      <c r="RK816" s="172"/>
      <c r="RL816" s="172"/>
      <c r="RM816" s="172"/>
      <c r="RN816" s="172"/>
      <c r="RO816" s="172"/>
      <c r="RP816" s="172"/>
      <c r="RQ816" s="172"/>
      <c r="RR816" s="172"/>
      <c r="RS816" s="172"/>
      <c r="RT816" s="172"/>
      <c r="RU816" s="172"/>
      <c r="RV816" s="172"/>
      <c r="RW816" s="172"/>
      <c r="RX816" s="172"/>
      <c r="RY816" s="172"/>
      <c r="RZ816" s="172"/>
      <c r="SA816" s="172"/>
      <c r="SB816" s="172"/>
      <c r="SC816" s="172"/>
      <c r="SD816" s="172"/>
      <c r="SE816" s="172"/>
      <c r="SF816" s="172"/>
      <c r="SG816" s="172"/>
      <c r="SH816" s="172"/>
      <c r="SI816" s="172"/>
      <c r="SJ816" s="172"/>
      <c r="SK816" s="172"/>
      <c r="SL816" s="172"/>
      <c r="SM816" s="172"/>
      <c r="SN816" s="172"/>
      <c r="SO816" s="172"/>
      <c r="SP816" s="172"/>
      <c r="SQ816" s="172"/>
      <c r="SR816" s="172"/>
      <c r="SS816" s="172"/>
      <c r="ST816" s="172"/>
      <c r="SU816" s="172"/>
      <c r="SV816" s="172"/>
      <c r="SW816" s="172"/>
      <c r="SX816" s="172"/>
      <c r="SY816" s="172"/>
      <c r="SZ816" s="172"/>
      <c r="TA816" s="172"/>
      <c r="TB816" s="172"/>
      <c r="TC816" s="172"/>
      <c r="TD816" s="172"/>
      <c r="TE816" s="172"/>
      <c r="TF816" s="172"/>
      <c r="TG816" s="172"/>
      <c r="TH816" s="172"/>
      <c r="TI816" s="172"/>
      <c r="TJ816" s="172"/>
      <c r="TK816" s="172"/>
      <c r="TL816" s="172"/>
      <c r="TM816" s="172"/>
      <c r="TN816" s="172"/>
      <c r="TO816" s="172"/>
      <c r="TP816" s="172"/>
      <c r="TQ816" s="172"/>
      <c r="TR816" s="172"/>
      <c r="TS816" s="172"/>
      <c r="TT816" s="172"/>
      <c r="TU816" s="172"/>
      <c r="TV816" s="172"/>
      <c r="TW816" s="172"/>
      <c r="TX816" s="172"/>
      <c r="TY816" s="172"/>
      <c r="TZ816" s="172"/>
      <c r="UA816" s="172"/>
      <c r="UB816" s="172"/>
      <c r="UC816" s="172"/>
      <c r="UD816" s="172"/>
      <c r="UE816" s="172"/>
      <c r="UF816" s="172"/>
      <c r="UG816" s="172"/>
      <c r="UH816" s="172"/>
      <c r="UI816" s="172"/>
      <c r="UJ816" s="172"/>
      <c r="UK816" s="172"/>
      <c r="UL816" s="172"/>
      <c r="UM816" s="172"/>
      <c r="UN816" s="172"/>
      <c r="UO816" s="172"/>
      <c r="UP816" s="172"/>
      <c r="UQ816" s="172"/>
      <c r="UR816" s="172"/>
      <c r="US816" s="172"/>
      <c r="UT816" s="172"/>
      <c r="UU816" s="172"/>
      <c r="UV816" s="172"/>
      <c r="UW816" s="172"/>
      <c r="UX816" s="172"/>
      <c r="UY816" s="172"/>
      <c r="UZ816" s="172"/>
      <c r="VA816" s="172"/>
      <c r="VB816" s="172"/>
      <c r="VC816" s="172"/>
      <c r="VD816" s="172"/>
      <c r="VE816" s="172"/>
      <c r="VF816" s="172"/>
      <c r="VG816" s="172"/>
      <c r="VH816" s="172"/>
      <c r="VI816" s="172"/>
      <c r="VJ816" s="172"/>
      <c r="VK816" s="172"/>
      <c r="VL816" s="172"/>
      <c r="VM816" s="172"/>
      <c r="VN816" s="172"/>
      <c r="VO816" s="172"/>
      <c r="VP816" s="172"/>
      <c r="VQ816" s="172"/>
      <c r="VR816" s="172"/>
      <c r="VS816" s="172"/>
      <c r="VT816" s="172"/>
      <c r="VU816" s="172"/>
      <c r="VV816" s="172"/>
      <c r="VW816" s="172"/>
      <c r="VX816" s="172"/>
      <c r="VY816" s="172"/>
      <c r="VZ816" s="172"/>
      <c r="WA816" s="172"/>
      <c r="WB816" s="172"/>
      <c r="WC816" s="172"/>
      <c r="WD816" s="172"/>
      <c r="WE816" s="172"/>
      <c r="WF816" s="172"/>
      <c r="WG816" s="172"/>
      <c r="WH816" s="172"/>
      <c r="WI816" s="172"/>
      <c r="WJ816" s="172"/>
      <c r="WK816" s="172"/>
      <c r="WL816" s="172"/>
      <c r="WM816" s="172"/>
      <c r="WN816" s="172"/>
      <c r="WO816" s="172"/>
      <c r="WP816" s="172"/>
      <c r="WQ816" s="172"/>
      <c r="WR816" s="172"/>
      <c r="WS816" s="172"/>
      <c r="WT816" s="172"/>
      <c r="WU816" s="172"/>
      <c r="WV816" s="172"/>
      <c r="WW816" s="172"/>
      <c r="WX816" s="172"/>
      <c r="WY816" s="172"/>
      <c r="WZ816" s="172"/>
      <c r="XA816" s="172"/>
      <c r="XB816" s="172"/>
      <c r="XC816" s="172"/>
      <c r="XD816" s="172"/>
      <c r="XE816" s="172"/>
      <c r="XF816" s="172"/>
      <c r="XG816" s="172"/>
      <c r="XH816" s="172"/>
      <c r="XI816" s="172"/>
      <c r="XJ816" s="172"/>
      <c r="XK816" s="172"/>
      <c r="XL816" s="172"/>
      <c r="XM816" s="172"/>
      <c r="XN816" s="172"/>
      <c r="XO816" s="172"/>
      <c r="XP816" s="172"/>
      <c r="XQ816" s="172"/>
      <c r="XR816" s="172"/>
      <c r="XS816" s="172"/>
      <c r="XT816" s="172"/>
      <c r="XU816" s="172"/>
      <c r="XV816" s="172"/>
      <c r="XW816" s="172"/>
      <c r="XX816" s="172"/>
      <c r="XY816" s="172"/>
      <c r="XZ816" s="172"/>
      <c r="YA816" s="172"/>
      <c r="YB816" s="172"/>
      <c r="YC816" s="172"/>
      <c r="YD816" s="172"/>
      <c r="YE816" s="172"/>
      <c r="YF816" s="172"/>
      <c r="YG816" s="172"/>
      <c r="YH816" s="172"/>
      <c r="YI816" s="172"/>
      <c r="YJ816" s="172"/>
      <c r="YK816" s="172"/>
      <c r="YL816" s="172"/>
      <c r="YM816" s="172"/>
      <c r="YN816" s="172"/>
      <c r="YO816" s="172"/>
      <c r="YP816" s="172"/>
      <c r="YQ816" s="172"/>
      <c r="YR816" s="172"/>
      <c r="YS816" s="172"/>
      <c r="YT816" s="172"/>
      <c r="YU816" s="172"/>
      <c r="YV816" s="172"/>
      <c r="YW816" s="172"/>
      <c r="YX816" s="172"/>
      <c r="YY816" s="172"/>
      <c r="YZ816" s="172"/>
      <c r="ZA816" s="172"/>
      <c r="ZB816" s="172"/>
      <c r="ZC816" s="172"/>
      <c r="ZD816" s="172"/>
      <c r="ZE816" s="172"/>
      <c r="ZF816" s="172"/>
      <c r="ZG816" s="172"/>
      <c r="ZH816" s="172"/>
      <c r="ZI816" s="172"/>
      <c r="ZJ816" s="172"/>
      <c r="ZK816" s="172"/>
      <c r="ZL816" s="172"/>
      <c r="ZM816" s="172"/>
      <c r="ZN816" s="172"/>
      <c r="ZO816" s="172"/>
      <c r="ZP816" s="172"/>
      <c r="ZQ816" s="172"/>
      <c r="ZR816" s="172"/>
      <c r="ZS816" s="172"/>
      <c r="ZT816" s="172"/>
      <c r="ZU816" s="172"/>
      <c r="ZV816" s="172"/>
      <c r="ZW816" s="172"/>
      <c r="ZX816" s="172"/>
      <c r="ZY816" s="172"/>
      <c r="ZZ816" s="172"/>
      <c r="AAA816" s="172"/>
      <c r="AAB816" s="172"/>
      <c r="AAC816" s="172"/>
      <c r="AAD816" s="172"/>
      <c r="AAE816" s="172"/>
      <c r="AAF816" s="172"/>
      <c r="AAG816" s="172"/>
      <c r="AAH816" s="172"/>
      <c r="AAI816" s="172"/>
      <c r="AAJ816" s="172"/>
      <c r="AAK816" s="172"/>
      <c r="AAL816" s="172"/>
      <c r="AAM816" s="172"/>
      <c r="AAN816" s="172"/>
      <c r="AAO816" s="172"/>
      <c r="AAP816" s="172"/>
      <c r="AAQ816" s="172"/>
      <c r="AAR816" s="172"/>
      <c r="AAS816" s="172"/>
      <c r="AAT816" s="172"/>
      <c r="AAU816" s="172"/>
      <c r="AAV816" s="172"/>
      <c r="AAW816" s="172"/>
      <c r="AAX816" s="172"/>
      <c r="AAY816" s="172"/>
      <c r="AAZ816" s="172"/>
      <c r="ABA816" s="172"/>
      <c r="ABB816" s="172"/>
      <c r="ABC816" s="172"/>
      <c r="ABD816" s="172"/>
      <c r="ABE816" s="172"/>
      <c r="ABF816" s="172"/>
      <c r="ABG816" s="172"/>
      <c r="ABH816" s="172"/>
      <c r="ABI816" s="172"/>
      <c r="ABJ816" s="172"/>
      <c r="ABK816" s="172"/>
      <c r="ABL816" s="172"/>
      <c r="ABM816" s="172"/>
      <c r="ABN816" s="172"/>
      <c r="ABO816" s="172"/>
      <c r="ABP816" s="172"/>
      <c r="ABQ816" s="172"/>
      <c r="ABR816" s="172"/>
      <c r="ABS816" s="172"/>
      <c r="ABT816" s="172"/>
      <c r="ABU816" s="172"/>
      <c r="ABV816" s="172"/>
      <c r="ABW816" s="172"/>
      <c r="ABX816" s="172"/>
      <c r="ABY816" s="172"/>
      <c r="ABZ816" s="172"/>
      <c r="ACA816" s="172"/>
      <c r="ACB816" s="172"/>
      <c r="ACC816" s="172"/>
      <c r="ACD816" s="172"/>
      <c r="ACE816" s="172"/>
      <c r="ACF816" s="172"/>
      <c r="ACG816" s="172"/>
      <c r="ACH816" s="172"/>
      <c r="ACI816" s="172"/>
      <c r="ACJ816" s="172"/>
      <c r="ACK816" s="172"/>
      <c r="ACL816" s="172"/>
      <c r="ACM816" s="172"/>
      <c r="ACN816" s="172"/>
      <c r="ACO816" s="172"/>
      <c r="ACP816" s="172"/>
      <c r="ACQ816" s="172"/>
      <c r="ACR816" s="172"/>
      <c r="ACS816" s="172"/>
      <c r="ACT816" s="172"/>
      <c r="ACU816" s="172"/>
      <c r="ACV816" s="172"/>
      <c r="ACW816" s="172"/>
      <c r="ACX816" s="172"/>
      <c r="ACY816" s="172"/>
      <c r="ACZ816" s="172"/>
      <c r="ADA816" s="172"/>
      <c r="ADB816" s="172"/>
      <c r="ADC816" s="172"/>
      <c r="ADD816" s="172"/>
      <c r="ADE816" s="172"/>
      <c r="ADF816" s="172"/>
      <c r="ADG816" s="172"/>
      <c r="ADH816" s="172"/>
      <c r="ADI816" s="172"/>
      <c r="ADJ816" s="172"/>
      <c r="ADK816" s="172"/>
      <c r="ADL816" s="172"/>
      <c r="ADM816" s="172"/>
      <c r="ADN816" s="172"/>
      <c r="ADO816" s="172"/>
      <c r="ADP816" s="172"/>
      <c r="ADQ816" s="172"/>
      <c r="ADR816" s="172"/>
      <c r="ADS816" s="172"/>
      <c r="ADT816" s="172"/>
      <c r="ADU816" s="172"/>
      <c r="ADV816" s="172"/>
      <c r="ADW816" s="172"/>
      <c r="ADX816" s="172"/>
      <c r="ADY816" s="172"/>
      <c r="ADZ816" s="172"/>
      <c r="AEA816" s="172"/>
      <c r="AEB816" s="172"/>
      <c r="AEC816" s="172"/>
      <c r="AED816" s="172"/>
      <c r="AEE816" s="172"/>
      <c r="AEF816" s="172"/>
      <c r="AEG816" s="172"/>
      <c r="AEH816" s="172"/>
      <c r="AEI816" s="172"/>
      <c r="AEJ816" s="172"/>
      <c r="AEK816" s="172"/>
      <c r="AEL816" s="172"/>
      <c r="AEM816" s="172"/>
      <c r="AEN816" s="172"/>
      <c r="AEO816" s="172"/>
      <c r="AEP816" s="172"/>
      <c r="AEQ816" s="172"/>
      <c r="AER816" s="172"/>
      <c r="AES816" s="172"/>
      <c r="AET816" s="172"/>
      <c r="AEU816" s="172"/>
      <c r="AEV816" s="172"/>
      <c r="AEW816" s="172"/>
      <c r="AEX816" s="172"/>
      <c r="AEY816" s="172"/>
      <c r="AEZ816" s="172"/>
      <c r="AFA816" s="172"/>
      <c r="AFB816" s="172"/>
      <c r="AFC816" s="172"/>
      <c r="AFD816" s="172"/>
      <c r="AFE816" s="172"/>
      <c r="AFF816" s="172"/>
      <c r="AFG816" s="172"/>
      <c r="AFH816" s="172"/>
      <c r="AFI816" s="172"/>
      <c r="AFJ816" s="172"/>
      <c r="AFK816" s="172"/>
      <c r="AFL816" s="172"/>
      <c r="AFM816" s="172"/>
      <c r="AFN816" s="172"/>
      <c r="AFO816" s="172"/>
      <c r="AFP816" s="172"/>
      <c r="AFQ816" s="172"/>
      <c r="AFR816" s="172"/>
      <c r="AFS816" s="172"/>
      <c r="AFT816" s="172"/>
      <c r="AFU816" s="172"/>
      <c r="AFV816" s="172"/>
      <c r="AFW816" s="172"/>
      <c r="AFX816" s="172"/>
      <c r="AFY816" s="172"/>
      <c r="AFZ816" s="172"/>
      <c r="AGA816" s="172"/>
      <c r="AGB816" s="172"/>
      <c r="AGC816" s="172"/>
      <c r="AGD816" s="172"/>
      <c r="AGE816" s="172"/>
      <c r="AGF816" s="172"/>
      <c r="AGG816" s="172"/>
      <c r="AGH816" s="172"/>
      <c r="AGI816" s="172"/>
      <c r="AGJ816" s="172"/>
      <c r="AGK816" s="172"/>
      <c r="AGL816" s="172"/>
      <c r="AGM816" s="172"/>
      <c r="AGN816" s="172"/>
      <c r="AGO816" s="172"/>
      <c r="AGP816" s="172"/>
      <c r="AGQ816" s="172"/>
      <c r="AGR816" s="172"/>
      <c r="AGS816" s="172"/>
      <c r="AGT816" s="172"/>
      <c r="AGU816" s="172"/>
      <c r="AGV816" s="172"/>
      <c r="AGW816" s="172"/>
      <c r="AGX816" s="172"/>
      <c r="AGY816" s="172"/>
      <c r="AGZ816" s="172"/>
      <c r="AHA816" s="172"/>
      <c r="AHB816" s="172"/>
      <c r="AHC816" s="172"/>
      <c r="AHD816" s="172"/>
      <c r="AHE816" s="172"/>
      <c r="AHF816" s="172"/>
      <c r="AHG816" s="172"/>
      <c r="AHH816" s="172"/>
      <c r="AHI816" s="172"/>
      <c r="AHJ816" s="172"/>
      <c r="AHK816" s="172"/>
      <c r="AHL816" s="172"/>
      <c r="AHM816" s="172"/>
      <c r="AHN816" s="172"/>
      <c r="AHO816" s="172"/>
      <c r="AHP816" s="172"/>
      <c r="AHQ816" s="172"/>
      <c r="AHR816" s="172"/>
      <c r="AHS816" s="172"/>
      <c r="AHT816" s="172"/>
      <c r="AHU816" s="172"/>
      <c r="AHV816" s="172"/>
      <c r="AHW816" s="172"/>
      <c r="AHX816" s="172"/>
      <c r="AHY816" s="172"/>
      <c r="AHZ816" s="172"/>
      <c r="AIA816" s="172"/>
      <c r="AIB816" s="172"/>
      <c r="AIC816" s="172"/>
      <c r="AID816" s="172"/>
      <c r="AIE816" s="172"/>
      <c r="AIF816" s="172"/>
      <c r="AIG816" s="172"/>
      <c r="AIH816" s="172"/>
      <c r="AII816" s="172"/>
      <c r="AIJ816" s="172"/>
      <c r="AIK816" s="172"/>
      <c r="AIL816" s="172"/>
      <c r="AIM816" s="172"/>
      <c r="AIN816" s="172"/>
      <c r="AIO816" s="172"/>
      <c r="AIP816" s="172"/>
      <c r="AIQ816" s="172"/>
      <c r="AIR816" s="172"/>
      <c r="AIS816" s="172"/>
      <c r="AIT816" s="172"/>
      <c r="AIU816" s="172"/>
      <c r="AIV816" s="172"/>
      <c r="AIW816" s="172"/>
      <c r="AIX816" s="172"/>
      <c r="AIY816" s="172"/>
      <c r="AIZ816" s="172"/>
      <c r="AJA816" s="172"/>
      <c r="AJB816" s="172"/>
      <c r="AJC816" s="172"/>
      <c r="AJD816" s="172"/>
      <c r="AJE816" s="172"/>
      <c r="AJF816" s="172"/>
      <c r="AJG816" s="172"/>
      <c r="AJH816" s="172"/>
      <c r="AJI816" s="172"/>
      <c r="AJJ816" s="172"/>
      <c r="AJK816" s="172"/>
      <c r="AJL816" s="172"/>
      <c r="AJM816" s="172"/>
      <c r="AJN816" s="172"/>
      <c r="AJO816" s="172"/>
      <c r="AJP816" s="172"/>
      <c r="AJQ816" s="172"/>
      <c r="AJR816" s="172"/>
      <c r="AJS816" s="172"/>
      <c r="AJT816" s="172"/>
      <c r="AJU816" s="172"/>
      <c r="AJV816" s="172"/>
      <c r="AJW816" s="172"/>
      <c r="AJX816" s="172"/>
      <c r="AJY816" s="172"/>
      <c r="AJZ816" s="172"/>
      <c r="AKA816" s="172"/>
      <c r="AKB816" s="172"/>
      <c r="AKC816" s="172"/>
      <c r="AKD816" s="172"/>
      <c r="AKE816" s="172"/>
      <c r="AKF816" s="172"/>
      <c r="AKG816" s="172"/>
      <c r="AKH816" s="172"/>
      <c r="AKI816" s="172"/>
      <c r="AKJ816" s="172"/>
      <c r="AKK816" s="172"/>
      <c r="AKL816" s="172"/>
      <c r="AKM816" s="172"/>
      <c r="AKN816" s="172"/>
      <c r="AKO816" s="172"/>
      <c r="AKP816" s="172"/>
      <c r="AKQ816" s="172"/>
      <c r="AKR816" s="172"/>
      <c r="AKS816" s="172"/>
      <c r="AKT816" s="172"/>
      <c r="AKU816" s="172"/>
      <c r="AKV816" s="172"/>
      <c r="AKW816" s="172"/>
      <c r="AKX816" s="172"/>
      <c r="AKY816" s="172"/>
      <c r="AKZ816" s="172"/>
      <c r="ALA816" s="172"/>
      <c r="ALB816" s="172"/>
      <c r="ALC816" s="172"/>
      <c r="ALD816" s="172"/>
      <c r="ALE816" s="172"/>
      <c r="ALF816" s="172"/>
      <c r="ALG816" s="172"/>
      <c r="ALH816" s="172"/>
      <c r="ALI816" s="172"/>
      <c r="ALJ816" s="172"/>
      <c r="ALK816" s="172"/>
      <c r="ALL816" s="172"/>
      <c r="ALM816" s="172"/>
      <c r="ALN816" s="172"/>
      <c r="ALO816" s="172"/>
      <c r="ALP816" s="172"/>
      <c r="ALQ816" s="172"/>
      <c r="ALR816" s="172"/>
      <c r="ALS816" s="172"/>
      <c r="ALT816" s="172"/>
      <c r="ALU816" s="172"/>
      <c r="ALV816" s="172"/>
      <c r="ALW816" s="172"/>
      <c r="ALX816" s="172"/>
      <c r="ALY816" s="172"/>
      <c r="ALZ816" s="172"/>
      <c r="AMA816" s="172"/>
      <c r="AMB816" s="172"/>
      <c r="AMC816" s="172"/>
      <c r="AMD816" s="172"/>
      <c r="AME816" s="172"/>
      <c r="AMF816" s="172"/>
      <c r="AMG816" s="172"/>
      <c r="AMH816" s="172"/>
      <c r="AMI816" s="172"/>
      <c r="AMJ816" s="172"/>
      <c r="AMK816" s="172"/>
      <c r="AML816" s="172"/>
      <c r="AMM816" s="172"/>
      <c r="AMN816" s="172"/>
      <c r="AMO816" s="172"/>
      <c r="AMP816" s="172"/>
      <c r="AMQ816" s="172"/>
      <c r="AMR816" s="172"/>
      <c r="AMS816" s="172"/>
      <c r="AMT816" s="172"/>
      <c r="AMU816" s="172"/>
      <c r="AMV816" s="172"/>
      <c r="AMW816" s="172"/>
      <c r="AMX816" s="172"/>
      <c r="AMY816" s="172"/>
      <c r="AMZ816" s="172"/>
      <c r="ANA816" s="172"/>
      <c r="ANB816" s="172"/>
      <c r="ANC816" s="172"/>
      <c r="AND816" s="172"/>
      <c r="ANE816" s="172"/>
      <c r="ANF816" s="172"/>
      <c r="ANG816" s="172"/>
      <c r="ANH816" s="172"/>
      <c r="ANI816" s="172"/>
      <c r="ANJ816" s="172"/>
      <c r="ANK816" s="172"/>
      <c r="ANL816" s="172"/>
      <c r="ANM816" s="172"/>
      <c r="ANN816" s="172"/>
      <c r="ANO816" s="172"/>
      <c r="ANP816" s="172"/>
      <c r="ANQ816" s="172"/>
      <c r="ANR816" s="172"/>
      <c r="ANS816" s="172"/>
      <c r="ANT816" s="172"/>
      <c r="ANU816" s="172"/>
      <c r="ANV816" s="172"/>
      <c r="ANW816" s="172"/>
      <c r="ANX816" s="172"/>
      <c r="ANY816" s="172"/>
      <c r="ANZ816" s="172"/>
      <c r="AOA816" s="172"/>
      <c r="AOB816" s="172"/>
      <c r="AOC816" s="172"/>
      <c r="AOD816" s="172"/>
      <c r="AOE816" s="172"/>
      <c r="AOF816" s="172"/>
      <c r="AOG816" s="172"/>
      <c r="AOH816" s="172"/>
      <c r="AOI816" s="172"/>
      <c r="AOJ816" s="172"/>
      <c r="AOK816" s="172"/>
      <c r="AOL816" s="172"/>
      <c r="AOM816" s="172"/>
      <c r="AON816" s="172"/>
      <c r="AOO816" s="172"/>
      <c r="AOP816" s="172"/>
      <c r="AOQ816" s="172"/>
      <c r="AOR816" s="172"/>
      <c r="AOS816" s="172"/>
      <c r="AOT816" s="172"/>
      <c r="AOU816" s="172"/>
      <c r="AOV816" s="172"/>
      <c r="AOW816" s="172"/>
      <c r="AOX816" s="172"/>
      <c r="AOY816" s="172"/>
      <c r="AOZ816" s="172"/>
      <c r="APA816" s="172"/>
      <c r="APB816" s="172"/>
      <c r="APC816" s="172"/>
      <c r="APD816" s="172"/>
      <c r="APE816" s="172"/>
      <c r="APF816" s="172"/>
      <c r="APG816" s="172"/>
      <c r="APH816" s="172"/>
      <c r="API816" s="172"/>
      <c r="APJ816" s="172"/>
      <c r="APK816" s="172"/>
      <c r="APL816" s="172"/>
      <c r="APM816" s="172"/>
      <c r="APN816" s="172"/>
      <c r="APO816" s="172"/>
      <c r="APP816" s="172"/>
      <c r="APQ816" s="172"/>
      <c r="APR816" s="172"/>
      <c r="APS816" s="172"/>
      <c r="APT816" s="172"/>
      <c r="APU816" s="172"/>
      <c r="APV816" s="172"/>
      <c r="APW816" s="172"/>
      <c r="APX816" s="172"/>
      <c r="APY816" s="172"/>
      <c r="APZ816" s="172"/>
      <c r="AQA816" s="172"/>
      <c r="AQB816" s="172"/>
      <c r="AQC816" s="172"/>
      <c r="AQD816" s="172"/>
      <c r="AQE816" s="172"/>
      <c r="AQF816" s="172"/>
      <c r="AQG816" s="172"/>
      <c r="AQH816" s="172"/>
      <c r="AQI816" s="172"/>
      <c r="AQJ816" s="172"/>
      <c r="AQK816" s="172"/>
      <c r="AQL816" s="172"/>
      <c r="AQM816" s="172"/>
      <c r="AQN816" s="172"/>
      <c r="AQO816" s="172"/>
      <c r="AQP816" s="172"/>
      <c r="AQQ816" s="172"/>
      <c r="AQR816" s="172"/>
      <c r="AQS816" s="172"/>
      <c r="AQT816" s="172"/>
      <c r="AQU816" s="172"/>
      <c r="AQV816" s="172"/>
      <c r="AQW816" s="172"/>
      <c r="AQX816" s="172"/>
      <c r="AQY816" s="172"/>
      <c r="AQZ816" s="172"/>
      <c r="ARA816" s="172"/>
      <c r="ARB816" s="172"/>
      <c r="ARC816" s="172"/>
      <c r="ARD816" s="172"/>
      <c r="ARE816" s="172"/>
      <c r="ARF816" s="172"/>
      <c r="ARG816" s="172"/>
      <c r="ARH816" s="172"/>
      <c r="ARI816" s="172"/>
      <c r="ARJ816" s="172"/>
      <c r="ARK816" s="172"/>
      <c r="ARL816" s="172"/>
      <c r="ARM816" s="172"/>
      <c r="ARN816" s="172"/>
      <c r="ARO816" s="172"/>
      <c r="ARP816" s="172"/>
      <c r="ARQ816" s="172"/>
      <c r="ARR816" s="172"/>
      <c r="ARS816" s="172"/>
      <c r="ART816" s="172"/>
      <c r="ARU816" s="172"/>
      <c r="ARV816" s="172"/>
      <c r="ARW816" s="172"/>
      <c r="ARX816" s="172"/>
      <c r="ARY816" s="172"/>
      <c r="ARZ816" s="172"/>
      <c r="ASA816" s="172"/>
      <c r="ASB816" s="172"/>
      <c r="ASC816" s="172"/>
      <c r="ASD816" s="172"/>
      <c r="ASE816" s="172"/>
      <c r="ASF816" s="172"/>
      <c r="ASG816" s="172"/>
      <c r="ASH816" s="172"/>
      <c r="ASI816" s="172"/>
      <c r="ASJ816" s="172"/>
      <c r="ASK816" s="172"/>
      <c r="ASL816" s="172"/>
      <c r="ASM816" s="172"/>
      <c r="ASN816" s="172"/>
      <c r="ASO816" s="172"/>
      <c r="ASP816" s="172"/>
      <c r="ASQ816" s="172"/>
      <c r="ASR816" s="172"/>
      <c r="ASS816" s="172"/>
      <c r="AST816" s="172"/>
      <c r="ASU816" s="172"/>
      <c r="ASV816" s="172"/>
      <c r="ASW816" s="172"/>
      <c r="ASX816" s="172"/>
      <c r="ASY816" s="172"/>
      <c r="ASZ816" s="172"/>
      <c r="ATA816" s="172"/>
      <c r="ATB816" s="172"/>
      <c r="ATC816" s="172"/>
      <c r="ATD816" s="172"/>
      <c r="ATE816" s="172"/>
      <c r="ATF816" s="172"/>
      <c r="ATG816" s="172"/>
      <c r="ATH816" s="172"/>
      <c r="ATI816" s="172"/>
      <c r="ATJ816" s="172"/>
      <c r="ATK816" s="172"/>
      <c r="ATL816" s="172"/>
      <c r="ATM816" s="172"/>
      <c r="ATN816" s="172"/>
      <c r="ATO816" s="172"/>
      <c r="ATP816" s="172"/>
      <c r="ATQ816" s="172"/>
      <c r="ATR816" s="172"/>
      <c r="ATS816" s="172"/>
      <c r="ATT816" s="172"/>
      <c r="ATU816" s="172"/>
      <c r="ATV816" s="172"/>
      <c r="ATW816" s="172"/>
      <c r="ATX816" s="172"/>
      <c r="ATY816" s="172"/>
      <c r="ATZ816" s="172"/>
      <c r="AUA816" s="172"/>
      <c r="AUB816" s="172"/>
      <c r="AUC816" s="172"/>
      <c r="AUD816" s="172"/>
      <c r="AUE816" s="172"/>
      <c r="AUF816" s="172"/>
      <c r="AUG816" s="172"/>
      <c r="AUH816" s="172"/>
      <c r="AUI816" s="172"/>
      <c r="AUJ816" s="172"/>
      <c r="AUK816" s="172"/>
      <c r="AUL816" s="172"/>
      <c r="AUM816" s="172"/>
      <c r="AUN816" s="172"/>
      <c r="AUO816" s="172"/>
      <c r="AUP816" s="172"/>
      <c r="AUQ816" s="172"/>
      <c r="AUR816" s="172"/>
      <c r="AUS816" s="172"/>
      <c r="AUT816" s="172"/>
      <c r="AUU816" s="172"/>
      <c r="AUV816" s="172"/>
      <c r="AUW816" s="172"/>
      <c r="AUX816" s="172"/>
      <c r="AUY816" s="172"/>
      <c r="AUZ816" s="172"/>
      <c r="AVA816" s="172"/>
      <c r="AVB816" s="172"/>
      <c r="AVC816" s="172"/>
      <c r="AVD816" s="172"/>
      <c r="AVE816" s="172"/>
      <c r="AVF816" s="172"/>
      <c r="AVG816" s="172"/>
      <c r="AVH816" s="172"/>
      <c r="AVI816" s="172"/>
      <c r="AVJ816" s="172"/>
      <c r="AVK816" s="172"/>
      <c r="AVL816" s="172"/>
      <c r="AVM816" s="172"/>
      <c r="AVN816" s="172"/>
      <c r="AVO816" s="172"/>
      <c r="AVP816" s="172"/>
      <c r="AVQ816" s="172"/>
      <c r="AVR816" s="172"/>
      <c r="AVS816" s="172"/>
      <c r="AVT816" s="172"/>
      <c r="AVU816" s="172"/>
      <c r="AVV816" s="172"/>
      <c r="AVW816" s="172"/>
      <c r="AVX816" s="172"/>
      <c r="AVY816" s="172"/>
      <c r="AVZ816" s="172"/>
      <c r="AWA816" s="172"/>
      <c r="AWB816" s="172"/>
      <c r="AWC816" s="172"/>
      <c r="AWD816" s="172"/>
      <c r="AWE816" s="172"/>
      <c r="AWF816" s="172"/>
      <c r="AWG816" s="172"/>
      <c r="AWH816" s="172"/>
      <c r="AWI816" s="172"/>
      <c r="AWJ816" s="172"/>
      <c r="AWK816" s="172"/>
      <c r="AWL816" s="172"/>
      <c r="AWM816" s="172"/>
      <c r="AWN816" s="172"/>
      <c r="AWO816" s="172"/>
      <c r="AWP816" s="172"/>
      <c r="AWQ816" s="172"/>
      <c r="AWR816" s="172"/>
      <c r="AWS816" s="172"/>
      <c r="AWT816" s="172"/>
      <c r="AWU816" s="172"/>
      <c r="AWV816" s="172"/>
      <c r="AWW816" s="172"/>
      <c r="AWX816" s="172"/>
      <c r="AWY816" s="172"/>
      <c r="AWZ816" s="172"/>
      <c r="AXA816" s="172"/>
      <c r="AXB816" s="172"/>
      <c r="AXC816" s="172"/>
      <c r="AXD816" s="172"/>
      <c r="AXE816" s="172"/>
      <c r="AXF816" s="172"/>
      <c r="AXG816" s="172"/>
      <c r="AXH816" s="172"/>
      <c r="AXI816" s="172"/>
      <c r="AXJ816" s="172"/>
      <c r="AXK816" s="172"/>
      <c r="AXL816" s="172"/>
      <c r="AXM816" s="172"/>
      <c r="AXN816" s="172"/>
      <c r="AXO816" s="172"/>
      <c r="AXP816" s="172"/>
      <c r="AXQ816" s="172"/>
      <c r="AXR816" s="172"/>
      <c r="AXS816" s="172"/>
      <c r="AXT816" s="172"/>
      <c r="AXU816" s="172"/>
      <c r="AXV816" s="172"/>
      <c r="AXW816" s="172"/>
      <c r="AXX816" s="172"/>
      <c r="AXY816" s="172"/>
      <c r="AXZ816" s="172"/>
      <c r="AYA816" s="172"/>
      <c r="AYB816" s="172"/>
      <c r="AYC816" s="172"/>
      <c r="AYD816" s="172"/>
      <c r="AYE816" s="172"/>
      <c r="AYF816" s="172"/>
      <c r="AYG816" s="172"/>
      <c r="AYH816" s="172"/>
      <c r="AYI816" s="172"/>
      <c r="AYJ816" s="172"/>
      <c r="AYK816" s="172"/>
      <c r="AYL816" s="172"/>
      <c r="AYM816" s="172"/>
      <c r="AYN816" s="172"/>
      <c r="AYO816" s="172"/>
      <c r="AYP816" s="172"/>
      <c r="AYQ816" s="172"/>
      <c r="AYR816" s="172"/>
      <c r="AYS816" s="172"/>
    </row>
    <row r="817" spans="1:1345" s="1" customFormat="1" ht="18" customHeight="1" x14ac:dyDescent="0.3">
      <c r="A817" s="152" t="s">
        <v>1737</v>
      </c>
      <c r="B817" s="152">
        <v>2</v>
      </c>
      <c r="C817" s="152">
        <v>3</v>
      </c>
      <c r="D817" s="152">
        <v>1</v>
      </c>
      <c r="E817" s="152">
        <v>0</v>
      </c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140">
        <f t="shared" si="26"/>
        <v>6</v>
      </c>
      <c r="Q817" s="152">
        <v>21</v>
      </c>
      <c r="R817" s="197">
        <f t="shared" si="27"/>
        <v>0.13043478260869565</v>
      </c>
      <c r="S817" s="152" t="s">
        <v>582</v>
      </c>
      <c r="T817" s="155" t="s">
        <v>4476</v>
      </c>
      <c r="U817" s="155" t="s">
        <v>498</v>
      </c>
      <c r="V817" s="155" t="s">
        <v>304</v>
      </c>
      <c r="W817" s="198" t="s">
        <v>2781</v>
      </c>
      <c r="X817" s="152">
        <v>5</v>
      </c>
      <c r="Y817" s="204" t="s">
        <v>402</v>
      </c>
      <c r="Z817" s="205" t="s">
        <v>2782</v>
      </c>
      <c r="AA817" s="205" t="s">
        <v>366</v>
      </c>
      <c r="AB817" s="205" t="s">
        <v>398</v>
      </c>
      <c r="AC817" s="149"/>
      <c r="AD817" s="172"/>
      <c r="AE817" s="172"/>
      <c r="AF817" s="172"/>
      <c r="AG817" s="172"/>
      <c r="AH817" s="172"/>
      <c r="AI817" s="172"/>
      <c r="AJ817" s="172"/>
      <c r="AK817" s="172"/>
      <c r="AL817" s="172"/>
      <c r="AM817" s="172"/>
      <c r="AN817" s="172"/>
      <c r="AO817" s="172"/>
      <c r="AP817" s="172"/>
      <c r="AQ817" s="172"/>
      <c r="AR817" s="172"/>
      <c r="AS817" s="172"/>
      <c r="AT817" s="172"/>
      <c r="AU817" s="172"/>
      <c r="AV817" s="172"/>
      <c r="AW817" s="172"/>
      <c r="AX817" s="172"/>
      <c r="AY817" s="172"/>
      <c r="AZ817" s="172"/>
      <c r="BA817" s="172"/>
      <c r="BB817" s="172"/>
      <c r="BC817" s="172"/>
      <c r="BD817" s="172"/>
      <c r="BE817" s="172"/>
      <c r="BF817" s="172"/>
      <c r="BG817" s="172"/>
      <c r="BH817" s="172"/>
      <c r="BI817" s="172"/>
      <c r="BJ817" s="172"/>
      <c r="BK817" s="172"/>
      <c r="BL817" s="172"/>
      <c r="BM817" s="172"/>
      <c r="BN817" s="172"/>
      <c r="BO817" s="172"/>
      <c r="BP817" s="172"/>
      <c r="BQ817" s="172"/>
      <c r="BR817" s="172"/>
      <c r="BS817" s="172"/>
      <c r="BT817" s="172"/>
      <c r="BU817" s="172"/>
      <c r="BV817" s="172"/>
      <c r="BW817" s="172"/>
      <c r="BX817" s="172"/>
      <c r="BY817" s="172"/>
      <c r="BZ817" s="172"/>
      <c r="CA817" s="172"/>
      <c r="CB817" s="172"/>
      <c r="CC817" s="172"/>
      <c r="CD817" s="172"/>
      <c r="CE817" s="172"/>
      <c r="CF817" s="172"/>
      <c r="CG817" s="172"/>
      <c r="CH817" s="172"/>
      <c r="CI817" s="172"/>
      <c r="CJ817" s="172"/>
      <c r="CK817" s="172"/>
      <c r="CL817" s="172"/>
      <c r="CM817" s="172"/>
      <c r="CN817" s="172"/>
      <c r="CO817" s="172"/>
      <c r="CP817" s="172"/>
      <c r="CQ817" s="172"/>
      <c r="CR817" s="172"/>
      <c r="CS817" s="172"/>
      <c r="CT817" s="172"/>
      <c r="CU817" s="172"/>
      <c r="CV817" s="172"/>
      <c r="CW817" s="172"/>
      <c r="CX817" s="172"/>
      <c r="CY817" s="172"/>
      <c r="CZ817" s="172"/>
      <c r="DA817" s="172"/>
      <c r="DB817" s="172"/>
      <c r="DC817" s="172"/>
      <c r="DD817" s="172"/>
      <c r="DE817" s="172"/>
      <c r="DF817" s="172"/>
      <c r="DG817" s="172"/>
      <c r="DH817" s="172"/>
      <c r="DI817" s="172"/>
      <c r="DJ817" s="172"/>
      <c r="DK817" s="172"/>
      <c r="DL817" s="172"/>
      <c r="DM817" s="172"/>
      <c r="DN817" s="172"/>
      <c r="DO817" s="172"/>
      <c r="DP817" s="172"/>
      <c r="DQ817" s="172"/>
      <c r="DR817" s="172"/>
      <c r="DS817" s="172"/>
      <c r="DT817" s="172"/>
      <c r="DU817" s="172"/>
      <c r="DV817" s="172"/>
      <c r="DW817" s="172"/>
      <c r="DX817" s="172"/>
      <c r="DY817" s="172"/>
      <c r="DZ817" s="172"/>
      <c r="EA817" s="172"/>
      <c r="EB817" s="172"/>
      <c r="EC817" s="172"/>
      <c r="ED817" s="172"/>
      <c r="EE817" s="172"/>
      <c r="EF817" s="172"/>
      <c r="EG817" s="172"/>
      <c r="EH817" s="172"/>
      <c r="EI817" s="172"/>
      <c r="EJ817" s="172"/>
      <c r="EK817" s="172"/>
      <c r="EL817" s="172"/>
      <c r="EM817" s="172"/>
      <c r="EN817" s="172"/>
      <c r="EO817" s="172"/>
      <c r="EP817" s="172"/>
      <c r="EQ817" s="172"/>
      <c r="ER817" s="172"/>
      <c r="ES817" s="172"/>
      <c r="ET817" s="172"/>
      <c r="EU817" s="172"/>
      <c r="EV817" s="172"/>
      <c r="EW817" s="172"/>
      <c r="EX817" s="172"/>
      <c r="EY817" s="172"/>
      <c r="EZ817" s="172"/>
      <c r="FA817" s="172"/>
      <c r="FB817" s="172"/>
      <c r="FC817" s="172"/>
      <c r="FD817" s="172"/>
      <c r="FE817" s="172"/>
      <c r="FF817" s="172"/>
      <c r="FG817" s="172"/>
      <c r="FH817" s="172"/>
      <c r="FI817" s="172"/>
      <c r="FJ817" s="172"/>
      <c r="FK817" s="172"/>
      <c r="FL817" s="172"/>
      <c r="FM817" s="172"/>
      <c r="FN817" s="172"/>
      <c r="FO817" s="172"/>
      <c r="FP817" s="172"/>
      <c r="FQ817" s="172"/>
      <c r="FR817" s="172"/>
      <c r="FS817" s="172"/>
      <c r="FT817" s="172"/>
      <c r="FU817" s="172"/>
      <c r="FV817" s="172"/>
      <c r="FW817" s="172"/>
      <c r="FX817" s="172"/>
      <c r="FY817" s="172"/>
      <c r="FZ817" s="172"/>
      <c r="GA817" s="172"/>
      <c r="GB817" s="172"/>
      <c r="GC817" s="172"/>
      <c r="GD817" s="172"/>
      <c r="GE817" s="172"/>
      <c r="GF817" s="172"/>
      <c r="GG817" s="172"/>
      <c r="GH817" s="172"/>
      <c r="GI817" s="172"/>
      <c r="GJ817" s="172"/>
      <c r="GK817" s="172"/>
      <c r="GL817" s="172"/>
      <c r="GM817" s="172"/>
      <c r="GN817" s="172"/>
      <c r="GO817" s="172"/>
      <c r="GP817" s="172"/>
      <c r="GQ817" s="172"/>
      <c r="GR817" s="172"/>
      <c r="GS817" s="172"/>
      <c r="GT817" s="172"/>
      <c r="GU817" s="172"/>
      <c r="GV817" s="172"/>
      <c r="GW817" s="172"/>
      <c r="GX817" s="172"/>
      <c r="GY817" s="172"/>
      <c r="GZ817" s="172"/>
      <c r="HA817" s="172"/>
      <c r="HB817" s="172"/>
      <c r="HC817" s="172"/>
      <c r="HD817" s="172"/>
      <c r="HE817" s="172"/>
      <c r="HF817" s="172"/>
      <c r="HG817" s="172"/>
      <c r="HH817" s="172"/>
      <c r="HI817" s="172"/>
      <c r="HJ817" s="172"/>
      <c r="HK817" s="172"/>
      <c r="HL817" s="172"/>
      <c r="HM817" s="172"/>
      <c r="HN817" s="172"/>
      <c r="HO817" s="172"/>
      <c r="HP817" s="172"/>
      <c r="HQ817" s="172"/>
      <c r="HR817" s="172"/>
      <c r="HS817" s="172"/>
      <c r="HT817" s="172"/>
      <c r="HU817" s="172"/>
      <c r="HV817" s="172"/>
      <c r="HW817" s="172"/>
      <c r="HX817" s="172"/>
      <c r="HY817" s="172"/>
      <c r="HZ817" s="172"/>
      <c r="IA817" s="172"/>
      <c r="IB817" s="172"/>
      <c r="IC817" s="172"/>
      <c r="ID817" s="172"/>
      <c r="IE817" s="172"/>
      <c r="IF817" s="172"/>
      <c r="IG817" s="172"/>
      <c r="IH817" s="172"/>
      <c r="II817" s="172"/>
      <c r="IJ817" s="172"/>
      <c r="IK817" s="172"/>
      <c r="IL817" s="172"/>
      <c r="IM817" s="172"/>
      <c r="IN817" s="172"/>
      <c r="IO817" s="172"/>
      <c r="IP817" s="172"/>
      <c r="IQ817" s="172"/>
      <c r="IR817" s="172"/>
      <c r="IS817" s="172"/>
      <c r="IT817" s="172"/>
      <c r="IU817" s="172"/>
      <c r="IV817" s="172"/>
      <c r="IW817" s="172"/>
      <c r="IX817" s="172"/>
      <c r="IY817" s="172"/>
      <c r="IZ817" s="172"/>
      <c r="JA817" s="172"/>
      <c r="JB817" s="172"/>
      <c r="JC817" s="172"/>
      <c r="JD817" s="172"/>
      <c r="JE817" s="172"/>
      <c r="JF817" s="172"/>
      <c r="JG817" s="172"/>
      <c r="JH817" s="172"/>
      <c r="JI817" s="172"/>
      <c r="JJ817" s="172"/>
      <c r="JK817" s="172"/>
      <c r="JL817" s="172"/>
      <c r="JM817" s="172"/>
      <c r="JN817" s="172"/>
      <c r="JO817" s="172"/>
      <c r="JP817" s="172"/>
      <c r="JQ817" s="172"/>
      <c r="JR817" s="172"/>
      <c r="JS817" s="172"/>
      <c r="JT817" s="172"/>
      <c r="JU817" s="172"/>
      <c r="JV817" s="172"/>
      <c r="JW817" s="172"/>
      <c r="JX817" s="172"/>
      <c r="JY817" s="172"/>
      <c r="JZ817" s="172"/>
      <c r="KA817" s="172"/>
      <c r="KB817" s="172"/>
      <c r="KC817" s="172"/>
      <c r="KD817" s="172"/>
      <c r="KE817" s="172"/>
      <c r="KF817" s="172"/>
      <c r="KG817" s="172"/>
      <c r="KH817" s="172"/>
      <c r="KI817" s="172"/>
      <c r="KJ817" s="172"/>
      <c r="KK817" s="172"/>
      <c r="KL817" s="172"/>
      <c r="KM817" s="172"/>
      <c r="KN817" s="172"/>
      <c r="KO817" s="172"/>
      <c r="KP817" s="172"/>
      <c r="KQ817" s="172"/>
      <c r="KR817" s="172"/>
      <c r="KS817" s="172"/>
      <c r="KT817" s="172"/>
      <c r="KU817" s="172"/>
      <c r="KV817" s="172"/>
      <c r="KW817" s="172"/>
      <c r="KX817" s="172"/>
      <c r="KY817" s="172"/>
      <c r="KZ817" s="172"/>
      <c r="LA817" s="172"/>
      <c r="LB817" s="172"/>
      <c r="LC817" s="172"/>
      <c r="LD817" s="172"/>
      <c r="LE817" s="172"/>
      <c r="LF817" s="172"/>
      <c r="LG817" s="172"/>
      <c r="LH817" s="172"/>
      <c r="LI817" s="172"/>
      <c r="LJ817" s="172"/>
      <c r="LK817" s="172"/>
      <c r="LL817" s="172"/>
      <c r="LM817" s="172"/>
      <c r="LN817" s="172"/>
      <c r="LO817" s="172"/>
      <c r="LP817" s="172"/>
      <c r="LQ817" s="172"/>
      <c r="LR817" s="172"/>
      <c r="LS817" s="172"/>
      <c r="LT817" s="172"/>
      <c r="LU817" s="172"/>
      <c r="LV817" s="172"/>
      <c r="LW817" s="172"/>
      <c r="LX817" s="172"/>
      <c r="LY817" s="172"/>
      <c r="LZ817" s="172"/>
      <c r="MA817" s="172"/>
      <c r="MB817" s="172"/>
      <c r="MC817" s="172"/>
      <c r="MD817" s="172"/>
      <c r="ME817" s="172"/>
      <c r="MF817" s="172"/>
      <c r="MG817" s="172"/>
      <c r="MH817" s="172"/>
      <c r="MI817" s="172"/>
      <c r="MJ817" s="172"/>
      <c r="MK817" s="172"/>
      <c r="ML817" s="172"/>
      <c r="MM817" s="172"/>
      <c r="MN817" s="172"/>
      <c r="MO817" s="172"/>
      <c r="MP817" s="172"/>
      <c r="MQ817" s="172"/>
      <c r="MR817" s="172"/>
      <c r="MS817" s="172"/>
      <c r="MT817" s="172"/>
      <c r="MU817" s="172"/>
      <c r="MV817" s="172"/>
      <c r="MW817" s="172"/>
      <c r="MX817" s="172"/>
      <c r="MY817" s="172"/>
      <c r="MZ817" s="172"/>
      <c r="NA817" s="172"/>
      <c r="NB817" s="172"/>
      <c r="NC817" s="172"/>
      <c r="ND817" s="172"/>
      <c r="NE817" s="172"/>
      <c r="NF817" s="172"/>
      <c r="NG817" s="172"/>
      <c r="NH817" s="172"/>
      <c r="NI817" s="172"/>
      <c r="NJ817" s="172"/>
      <c r="NK817" s="172"/>
      <c r="NL817" s="172"/>
      <c r="NM817" s="172"/>
      <c r="NN817" s="172"/>
      <c r="NO817" s="172"/>
      <c r="NP817" s="172"/>
      <c r="NQ817" s="172"/>
      <c r="NR817" s="172"/>
      <c r="NS817" s="172"/>
      <c r="NT817" s="172"/>
      <c r="NU817" s="172"/>
      <c r="NV817" s="172"/>
      <c r="NW817" s="172"/>
      <c r="NX817" s="172"/>
      <c r="NY817" s="172"/>
      <c r="NZ817" s="172"/>
      <c r="OA817" s="172"/>
      <c r="OB817" s="172"/>
      <c r="OC817" s="172"/>
      <c r="OD817" s="172"/>
      <c r="OE817" s="172"/>
      <c r="OF817" s="172"/>
      <c r="OG817" s="172"/>
      <c r="OH817" s="172"/>
      <c r="OI817" s="172"/>
      <c r="OJ817" s="172"/>
      <c r="OK817" s="172"/>
      <c r="OL817" s="172"/>
      <c r="OM817" s="172"/>
      <c r="ON817" s="172"/>
      <c r="OO817" s="172"/>
      <c r="OP817" s="172"/>
      <c r="OQ817" s="172"/>
      <c r="OR817" s="172"/>
      <c r="OS817" s="172"/>
      <c r="OT817" s="172"/>
      <c r="OU817" s="172"/>
      <c r="OV817" s="172"/>
      <c r="OW817" s="172"/>
      <c r="OX817" s="172"/>
      <c r="OY817" s="172"/>
      <c r="OZ817" s="172"/>
      <c r="PA817" s="172"/>
      <c r="PB817" s="172"/>
      <c r="PC817" s="172"/>
      <c r="PD817" s="172"/>
      <c r="PE817" s="172"/>
      <c r="PF817" s="172"/>
      <c r="PG817" s="172"/>
      <c r="PH817" s="172"/>
      <c r="PI817" s="172"/>
      <c r="PJ817" s="172"/>
      <c r="PK817" s="172"/>
      <c r="PL817" s="172"/>
      <c r="PM817" s="172"/>
      <c r="PN817" s="172"/>
      <c r="PO817" s="172"/>
      <c r="PP817" s="172"/>
      <c r="PQ817" s="172"/>
      <c r="PR817" s="172"/>
      <c r="PS817" s="172"/>
      <c r="PT817" s="172"/>
      <c r="PU817" s="172"/>
      <c r="PV817" s="172"/>
      <c r="PW817" s="172"/>
      <c r="PX817" s="172"/>
      <c r="PY817" s="172"/>
      <c r="PZ817" s="172"/>
      <c r="QA817" s="172"/>
      <c r="QB817" s="172"/>
      <c r="QC817" s="172"/>
      <c r="QD817" s="172"/>
      <c r="QE817" s="172"/>
      <c r="QF817" s="172"/>
      <c r="QG817" s="172"/>
      <c r="QH817" s="172"/>
      <c r="QI817" s="172"/>
      <c r="QJ817" s="172"/>
      <c r="QK817" s="172"/>
      <c r="QL817" s="172"/>
      <c r="QM817" s="172"/>
      <c r="QN817" s="172"/>
      <c r="QO817" s="172"/>
      <c r="QP817" s="172"/>
      <c r="QQ817" s="172"/>
      <c r="QR817" s="172"/>
      <c r="QS817" s="172"/>
      <c r="QT817" s="172"/>
      <c r="QU817" s="172"/>
      <c r="QV817" s="172"/>
      <c r="QW817" s="172"/>
      <c r="QX817" s="172"/>
      <c r="QY817" s="172"/>
      <c r="QZ817" s="172"/>
      <c r="RA817" s="172"/>
      <c r="RB817" s="172"/>
      <c r="RC817" s="172"/>
      <c r="RD817" s="172"/>
      <c r="RE817" s="172"/>
      <c r="RF817" s="172"/>
      <c r="RG817" s="172"/>
      <c r="RH817" s="172"/>
      <c r="RI817" s="172"/>
      <c r="RJ817" s="172"/>
      <c r="RK817" s="172"/>
      <c r="RL817" s="172"/>
      <c r="RM817" s="172"/>
      <c r="RN817" s="172"/>
      <c r="RO817" s="172"/>
      <c r="RP817" s="172"/>
      <c r="RQ817" s="172"/>
      <c r="RR817" s="172"/>
      <c r="RS817" s="172"/>
      <c r="RT817" s="172"/>
      <c r="RU817" s="172"/>
      <c r="RV817" s="172"/>
      <c r="RW817" s="172"/>
      <c r="RX817" s="172"/>
      <c r="RY817" s="172"/>
      <c r="RZ817" s="172"/>
      <c r="SA817" s="172"/>
      <c r="SB817" s="172"/>
      <c r="SC817" s="172"/>
      <c r="SD817" s="172"/>
      <c r="SE817" s="172"/>
      <c r="SF817" s="172"/>
      <c r="SG817" s="172"/>
      <c r="SH817" s="172"/>
      <c r="SI817" s="172"/>
      <c r="SJ817" s="172"/>
      <c r="SK817" s="172"/>
      <c r="SL817" s="172"/>
      <c r="SM817" s="172"/>
      <c r="SN817" s="172"/>
      <c r="SO817" s="172"/>
      <c r="SP817" s="172"/>
      <c r="SQ817" s="172"/>
      <c r="SR817" s="172"/>
      <c r="SS817" s="172"/>
      <c r="ST817" s="172"/>
      <c r="SU817" s="172"/>
      <c r="SV817" s="172"/>
      <c r="SW817" s="172"/>
      <c r="SX817" s="172"/>
      <c r="SY817" s="172"/>
      <c r="SZ817" s="172"/>
      <c r="TA817" s="172"/>
      <c r="TB817" s="172"/>
      <c r="TC817" s="172"/>
      <c r="TD817" s="172"/>
      <c r="TE817" s="172"/>
      <c r="TF817" s="172"/>
      <c r="TG817" s="172"/>
      <c r="TH817" s="172"/>
      <c r="TI817" s="172"/>
      <c r="TJ817" s="172"/>
      <c r="TK817" s="172"/>
      <c r="TL817" s="172"/>
      <c r="TM817" s="172"/>
      <c r="TN817" s="172"/>
      <c r="TO817" s="172"/>
      <c r="TP817" s="172"/>
      <c r="TQ817" s="172"/>
      <c r="TR817" s="172"/>
      <c r="TS817" s="172"/>
      <c r="TT817" s="172"/>
      <c r="TU817" s="172"/>
      <c r="TV817" s="172"/>
      <c r="TW817" s="172"/>
      <c r="TX817" s="172"/>
      <c r="TY817" s="172"/>
      <c r="TZ817" s="172"/>
      <c r="UA817" s="172"/>
      <c r="UB817" s="172"/>
      <c r="UC817" s="172"/>
      <c r="UD817" s="172"/>
      <c r="UE817" s="172"/>
      <c r="UF817" s="172"/>
      <c r="UG817" s="172"/>
      <c r="UH817" s="172"/>
      <c r="UI817" s="172"/>
      <c r="UJ817" s="172"/>
      <c r="UK817" s="172"/>
      <c r="UL817" s="172"/>
      <c r="UM817" s="172"/>
      <c r="UN817" s="172"/>
      <c r="UO817" s="172"/>
      <c r="UP817" s="172"/>
      <c r="UQ817" s="172"/>
      <c r="UR817" s="172"/>
      <c r="US817" s="172"/>
      <c r="UT817" s="172"/>
      <c r="UU817" s="172"/>
      <c r="UV817" s="172"/>
      <c r="UW817" s="172"/>
      <c r="UX817" s="172"/>
      <c r="UY817" s="172"/>
      <c r="UZ817" s="172"/>
      <c r="VA817" s="172"/>
      <c r="VB817" s="172"/>
      <c r="VC817" s="172"/>
      <c r="VD817" s="172"/>
      <c r="VE817" s="172"/>
      <c r="VF817" s="172"/>
      <c r="VG817" s="172"/>
      <c r="VH817" s="172"/>
      <c r="VI817" s="172"/>
      <c r="VJ817" s="172"/>
      <c r="VK817" s="172"/>
      <c r="VL817" s="172"/>
      <c r="VM817" s="172"/>
      <c r="VN817" s="172"/>
      <c r="VO817" s="172"/>
      <c r="VP817" s="172"/>
      <c r="VQ817" s="172"/>
      <c r="VR817" s="172"/>
      <c r="VS817" s="172"/>
      <c r="VT817" s="172"/>
      <c r="VU817" s="172"/>
      <c r="VV817" s="172"/>
      <c r="VW817" s="172"/>
      <c r="VX817" s="172"/>
      <c r="VY817" s="172"/>
      <c r="VZ817" s="172"/>
      <c r="WA817" s="172"/>
      <c r="WB817" s="172"/>
      <c r="WC817" s="172"/>
      <c r="WD817" s="172"/>
      <c r="WE817" s="172"/>
      <c r="WF817" s="172"/>
      <c r="WG817" s="172"/>
      <c r="WH817" s="172"/>
      <c r="WI817" s="172"/>
      <c r="WJ817" s="172"/>
      <c r="WK817" s="172"/>
      <c r="WL817" s="172"/>
      <c r="WM817" s="172"/>
      <c r="WN817" s="172"/>
      <c r="WO817" s="172"/>
      <c r="WP817" s="172"/>
      <c r="WQ817" s="172"/>
      <c r="WR817" s="172"/>
      <c r="WS817" s="172"/>
      <c r="WT817" s="172"/>
      <c r="WU817" s="172"/>
      <c r="WV817" s="172"/>
      <c r="WW817" s="172"/>
      <c r="WX817" s="172"/>
      <c r="WY817" s="172"/>
      <c r="WZ817" s="172"/>
      <c r="XA817" s="172"/>
      <c r="XB817" s="172"/>
      <c r="XC817" s="172"/>
      <c r="XD817" s="172"/>
      <c r="XE817" s="172"/>
      <c r="XF817" s="172"/>
      <c r="XG817" s="172"/>
      <c r="XH817" s="172"/>
      <c r="XI817" s="172"/>
      <c r="XJ817" s="172"/>
      <c r="XK817" s="172"/>
      <c r="XL817" s="172"/>
      <c r="XM817" s="172"/>
      <c r="XN817" s="172"/>
      <c r="XO817" s="172"/>
      <c r="XP817" s="172"/>
      <c r="XQ817" s="172"/>
      <c r="XR817" s="172"/>
      <c r="XS817" s="172"/>
      <c r="XT817" s="172"/>
      <c r="XU817" s="172"/>
      <c r="XV817" s="172"/>
      <c r="XW817" s="172"/>
      <c r="XX817" s="172"/>
      <c r="XY817" s="172"/>
      <c r="XZ817" s="172"/>
      <c r="YA817" s="172"/>
      <c r="YB817" s="172"/>
      <c r="YC817" s="172"/>
      <c r="YD817" s="172"/>
      <c r="YE817" s="172"/>
      <c r="YF817" s="172"/>
      <c r="YG817" s="172"/>
      <c r="YH817" s="172"/>
      <c r="YI817" s="172"/>
      <c r="YJ817" s="172"/>
      <c r="YK817" s="172"/>
      <c r="YL817" s="172"/>
      <c r="YM817" s="172"/>
      <c r="YN817" s="172"/>
      <c r="YO817" s="172"/>
      <c r="YP817" s="172"/>
      <c r="YQ817" s="172"/>
      <c r="YR817" s="172"/>
      <c r="YS817" s="172"/>
      <c r="YT817" s="172"/>
      <c r="YU817" s="172"/>
      <c r="YV817" s="172"/>
      <c r="YW817" s="172"/>
      <c r="YX817" s="172"/>
      <c r="YY817" s="172"/>
      <c r="YZ817" s="172"/>
      <c r="ZA817" s="172"/>
      <c r="ZB817" s="172"/>
      <c r="ZC817" s="172"/>
      <c r="ZD817" s="172"/>
      <c r="ZE817" s="172"/>
      <c r="ZF817" s="172"/>
      <c r="ZG817" s="172"/>
      <c r="ZH817" s="172"/>
      <c r="ZI817" s="172"/>
      <c r="ZJ817" s="172"/>
      <c r="ZK817" s="172"/>
      <c r="ZL817" s="172"/>
      <c r="ZM817" s="172"/>
      <c r="ZN817" s="172"/>
      <c r="ZO817" s="172"/>
      <c r="ZP817" s="172"/>
      <c r="ZQ817" s="172"/>
      <c r="ZR817" s="172"/>
      <c r="ZS817" s="172"/>
      <c r="ZT817" s="172"/>
      <c r="ZU817" s="172"/>
      <c r="ZV817" s="172"/>
      <c r="ZW817" s="172"/>
      <c r="ZX817" s="172"/>
      <c r="ZY817" s="172"/>
      <c r="ZZ817" s="172"/>
      <c r="AAA817" s="172"/>
      <c r="AAB817" s="172"/>
      <c r="AAC817" s="172"/>
      <c r="AAD817" s="172"/>
      <c r="AAE817" s="172"/>
      <c r="AAF817" s="172"/>
      <c r="AAG817" s="172"/>
      <c r="AAH817" s="172"/>
      <c r="AAI817" s="172"/>
      <c r="AAJ817" s="172"/>
      <c r="AAK817" s="172"/>
      <c r="AAL817" s="172"/>
      <c r="AAM817" s="172"/>
      <c r="AAN817" s="172"/>
      <c r="AAO817" s="172"/>
      <c r="AAP817" s="172"/>
      <c r="AAQ817" s="172"/>
      <c r="AAR817" s="172"/>
      <c r="AAS817" s="172"/>
      <c r="AAT817" s="172"/>
      <c r="AAU817" s="172"/>
      <c r="AAV817" s="172"/>
      <c r="AAW817" s="172"/>
      <c r="AAX817" s="172"/>
      <c r="AAY817" s="172"/>
      <c r="AAZ817" s="172"/>
      <c r="ABA817" s="172"/>
      <c r="ABB817" s="172"/>
      <c r="ABC817" s="172"/>
      <c r="ABD817" s="172"/>
      <c r="ABE817" s="172"/>
      <c r="ABF817" s="172"/>
      <c r="ABG817" s="172"/>
      <c r="ABH817" s="172"/>
      <c r="ABI817" s="172"/>
      <c r="ABJ817" s="172"/>
      <c r="ABK817" s="172"/>
      <c r="ABL817" s="172"/>
      <c r="ABM817" s="172"/>
      <c r="ABN817" s="172"/>
      <c r="ABO817" s="172"/>
      <c r="ABP817" s="172"/>
      <c r="ABQ817" s="172"/>
      <c r="ABR817" s="172"/>
      <c r="ABS817" s="172"/>
      <c r="ABT817" s="172"/>
      <c r="ABU817" s="172"/>
      <c r="ABV817" s="172"/>
      <c r="ABW817" s="172"/>
      <c r="ABX817" s="172"/>
      <c r="ABY817" s="172"/>
      <c r="ABZ817" s="172"/>
      <c r="ACA817" s="172"/>
      <c r="ACB817" s="172"/>
      <c r="ACC817" s="172"/>
      <c r="ACD817" s="172"/>
      <c r="ACE817" s="172"/>
      <c r="ACF817" s="172"/>
      <c r="ACG817" s="172"/>
      <c r="ACH817" s="172"/>
      <c r="ACI817" s="172"/>
      <c r="ACJ817" s="172"/>
      <c r="ACK817" s="172"/>
      <c r="ACL817" s="172"/>
      <c r="ACM817" s="172"/>
      <c r="ACN817" s="172"/>
      <c r="ACO817" s="172"/>
      <c r="ACP817" s="172"/>
      <c r="ACQ817" s="172"/>
      <c r="ACR817" s="172"/>
      <c r="ACS817" s="172"/>
      <c r="ACT817" s="172"/>
      <c r="ACU817" s="172"/>
      <c r="ACV817" s="172"/>
      <c r="ACW817" s="172"/>
      <c r="ACX817" s="172"/>
      <c r="ACY817" s="172"/>
      <c r="ACZ817" s="172"/>
      <c r="ADA817" s="172"/>
      <c r="ADB817" s="172"/>
      <c r="ADC817" s="172"/>
      <c r="ADD817" s="172"/>
      <c r="ADE817" s="172"/>
      <c r="ADF817" s="172"/>
      <c r="ADG817" s="172"/>
      <c r="ADH817" s="172"/>
      <c r="ADI817" s="172"/>
      <c r="ADJ817" s="172"/>
      <c r="ADK817" s="172"/>
      <c r="ADL817" s="172"/>
      <c r="ADM817" s="172"/>
      <c r="ADN817" s="172"/>
      <c r="ADO817" s="172"/>
      <c r="ADP817" s="172"/>
      <c r="ADQ817" s="172"/>
      <c r="ADR817" s="172"/>
      <c r="ADS817" s="172"/>
      <c r="ADT817" s="172"/>
      <c r="ADU817" s="172"/>
      <c r="ADV817" s="172"/>
      <c r="ADW817" s="172"/>
      <c r="ADX817" s="172"/>
      <c r="ADY817" s="172"/>
      <c r="ADZ817" s="172"/>
      <c r="AEA817" s="172"/>
      <c r="AEB817" s="172"/>
      <c r="AEC817" s="172"/>
      <c r="AED817" s="172"/>
      <c r="AEE817" s="172"/>
      <c r="AEF817" s="172"/>
      <c r="AEG817" s="172"/>
      <c r="AEH817" s="172"/>
      <c r="AEI817" s="172"/>
      <c r="AEJ817" s="172"/>
      <c r="AEK817" s="172"/>
      <c r="AEL817" s="172"/>
      <c r="AEM817" s="172"/>
      <c r="AEN817" s="172"/>
      <c r="AEO817" s="172"/>
      <c r="AEP817" s="172"/>
      <c r="AEQ817" s="172"/>
      <c r="AER817" s="172"/>
      <c r="AES817" s="172"/>
      <c r="AET817" s="172"/>
      <c r="AEU817" s="172"/>
      <c r="AEV817" s="172"/>
      <c r="AEW817" s="172"/>
      <c r="AEX817" s="172"/>
      <c r="AEY817" s="172"/>
      <c r="AEZ817" s="172"/>
      <c r="AFA817" s="172"/>
      <c r="AFB817" s="172"/>
      <c r="AFC817" s="172"/>
      <c r="AFD817" s="172"/>
      <c r="AFE817" s="172"/>
      <c r="AFF817" s="172"/>
      <c r="AFG817" s="172"/>
      <c r="AFH817" s="172"/>
      <c r="AFI817" s="172"/>
      <c r="AFJ817" s="172"/>
      <c r="AFK817" s="172"/>
      <c r="AFL817" s="172"/>
      <c r="AFM817" s="172"/>
      <c r="AFN817" s="172"/>
      <c r="AFO817" s="172"/>
      <c r="AFP817" s="172"/>
      <c r="AFQ817" s="172"/>
      <c r="AFR817" s="172"/>
      <c r="AFS817" s="172"/>
      <c r="AFT817" s="172"/>
      <c r="AFU817" s="172"/>
      <c r="AFV817" s="172"/>
      <c r="AFW817" s="172"/>
      <c r="AFX817" s="172"/>
      <c r="AFY817" s="172"/>
      <c r="AFZ817" s="172"/>
      <c r="AGA817" s="172"/>
      <c r="AGB817" s="172"/>
      <c r="AGC817" s="172"/>
      <c r="AGD817" s="172"/>
      <c r="AGE817" s="172"/>
      <c r="AGF817" s="172"/>
      <c r="AGG817" s="172"/>
      <c r="AGH817" s="172"/>
      <c r="AGI817" s="172"/>
      <c r="AGJ817" s="172"/>
      <c r="AGK817" s="172"/>
      <c r="AGL817" s="172"/>
      <c r="AGM817" s="172"/>
      <c r="AGN817" s="172"/>
      <c r="AGO817" s="172"/>
      <c r="AGP817" s="172"/>
      <c r="AGQ817" s="172"/>
      <c r="AGR817" s="172"/>
      <c r="AGS817" s="172"/>
      <c r="AGT817" s="172"/>
      <c r="AGU817" s="172"/>
      <c r="AGV817" s="172"/>
      <c r="AGW817" s="172"/>
      <c r="AGX817" s="172"/>
      <c r="AGY817" s="172"/>
      <c r="AGZ817" s="172"/>
      <c r="AHA817" s="172"/>
      <c r="AHB817" s="172"/>
      <c r="AHC817" s="172"/>
      <c r="AHD817" s="172"/>
      <c r="AHE817" s="172"/>
      <c r="AHF817" s="172"/>
      <c r="AHG817" s="172"/>
      <c r="AHH817" s="172"/>
      <c r="AHI817" s="172"/>
      <c r="AHJ817" s="172"/>
      <c r="AHK817" s="172"/>
      <c r="AHL817" s="172"/>
      <c r="AHM817" s="172"/>
      <c r="AHN817" s="172"/>
      <c r="AHO817" s="172"/>
      <c r="AHP817" s="172"/>
      <c r="AHQ817" s="172"/>
      <c r="AHR817" s="172"/>
      <c r="AHS817" s="172"/>
      <c r="AHT817" s="172"/>
      <c r="AHU817" s="172"/>
      <c r="AHV817" s="172"/>
      <c r="AHW817" s="172"/>
      <c r="AHX817" s="172"/>
      <c r="AHY817" s="172"/>
      <c r="AHZ817" s="172"/>
      <c r="AIA817" s="172"/>
      <c r="AIB817" s="172"/>
      <c r="AIC817" s="172"/>
      <c r="AID817" s="172"/>
      <c r="AIE817" s="172"/>
      <c r="AIF817" s="172"/>
      <c r="AIG817" s="172"/>
      <c r="AIH817" s="172"/>
      <c r="AII817" s="172"/>
      <c r="AIJ817" s="172"/>
      <c r="AIK817" s="172"/>
      <c r="AIL817" s="172"/>
      <c r="AIM817" s="172"/>
      <c r="AIN817" s="172"/>
      <c r="AIO817" s="172"/>
      <c r="AIP817" s="172"/>
      <c r="AIQ817" s="172"/>
      <c r="AIR817" s="172"/>
      <c r="AIS817" s="172"/>
      <c r="AIT817" s="172"/>
      <c r="AIU817" s="172"/>
      <c r="AIV817" s="172"/>
      <c r="AIW817" s="172"/>
      <c r="AIX817" s="172"/>
      <c r="AIY817" s="172"/>
      <c r="AIZ817" s="172"/>
      <c r="AJA817" s="172"/>
      <c r="AJB817" s="172"/>
      <c r="AJC817" s="172"/>
      <c r="AJD817" s="172"/>
      <c r="AJE817" s="172"/>
      <c r="AJF817" s="172"/>
      <c r="AJG817" s="172"/>
      <c r="AJH817" s="172"/>
      <c r="AJI817" s="172"/>
      <c r="AJJ817" s="172"/>
      <c r="AJK817" s="172"/>
      <c r="AJL817" s="172"/>
      <c r="AJM817" s="172"/>
      <c r="AJN817" s="172"/>
      <c r="AJO817" s="172"/>
      <c r="AJP817" s="172"/>
      <c r="AJQ817" s="172"/>
      <c r="AJR817" s="172"/>
      <c r="AJS817" s="172"/>
      <c r="AJT817" s="172"/>
      <c r="AJU817" s="172"/>
      <c r="AJV817" s="172"/>
      <c r="AJW817" s="172"/>
      <c r="AJX817" s="172"/>
      <c r="AJY817" s="172"/>
      <c r="AJZ817" s="172"/>
      <c r="AKA817" s="172"/>
      <c r="AKB817" s="172"/>
      <c r="AKC817" s="172"/>
      <c r="AKD817" s="172"/>
      <c r="AKE817" s="172"/>
      <c r="AKF817" s="172"/>
      <c r="AKG817" s="172"/>
      <c r="AKH817" s="172"/>
      <c r="AKI817" s="172"/>
      <c r="AKJ817" s="172"/>
      <c r="AKK817" s="172"/>
      <c r="AKL817" s="172"/>
      <c r="AKM817" s="172"/>
      <c r="AKN817" s="172"/>
      <c r="AKO817" s="172"/>
      <c r="AKP817" s="172"/>
      <c r="AKQ817" s="172"/>
      <c r="AKR817" s="172"/>
      <c r="AKS817" s="172"/>
      <c r="AKT817" s="172"/>
      <c r="AKU817" s="172"/>
      <c r="AKV817" s="172"/>
      <c r="AKW817" s="172"/>
      <c r="AKX817" s="172"/>
      <c r="AKY817" s="172"/>
      <c r="AKZ817" s="172"/>
      <c r="ALA817" s="172"/>
      <c r="ALB817" s="172"/>
      <c r="ALC817" s="172"/>
      <c r="ALD817" s="172"/>
      <c r="ALE817" s="172"/>
      <c r="ALF817" s="172"/>
      <c r="ALG817" s="172"/>
      <c r="ALH817" s="172"/>
      <c r="ALI817" s="172"/>
      <c r="ALJ817" s="172"/>
      <c r="ALK817" s="172"/>
      <c r="ALL817" s="172"/>
      <c r="ALM817" s="172"/>
      <c r="ALN817" s="172"/>
      <c r="ALO817" s="172"/>
      <c r="ALP817" s="172"/>
      <c r="ALQ817" s="172"/>
      <c r="ALR817" s="172"/>
      <c r="ALS817" s="172"/>
      <c r="ALT817" s="172"/>
      <c r="ALU817" s="172"/>
      <c r="ALV817" s="172"/>
      <c r="ALW817" s="172"/>
      <c r="ALX817" s="172"/>
      <c r="ALY817" s="172"/>
      <c r="ALZ817" s="172"/>
      <c r="AMA817" s="172"/>
      <c r="AMB817" s="172"/>
      <c r="AMC817" s="172"/>
      <c r="AMD817" s="172"/>
      <c r="AME817" s="172"/>
      <c r="AMF817" s="172"/>
      <c r="AMG817" s="172"/>
      <c r="AMH817" s="172"/>
      <c r="AMI817" s="172"/>
      <c r="AMJ817" s="172"/>
      <c r="AMK817" s="172"/>
      <c r="AML817" s="172"/>
      <c r="AMM817" s="172"/>
      <c r="AMN817" s="172"/>
      <c r="AMO817" s="172"/>
      <c r="AMP817" s="172"/>
      <c r="AMQ817" s="172"/>
      <c r="AMR817" s="172"/>
      <c r="AMS817" s="172"/>
      <c r="AMT817" s="172"/>
      <c r="AMU817" s="172"/>
      <c r="AMV817" s="172"/>
      <c r="AMW817" s="172"/>
      <c r="AMX817" s="172"/>
      <c r="AMY817" s="172"/>
      <c r="AMZ817" s="172"/>
      <c r="ANA817" s="172"/>
      <c r="ANB817" s="172"/>
      <c r="ANC817" s="172"/>
      <c r="AND817" s="172"/>
      <c r="ANE817" s="172"/>
      <c r="ANF817" s="172"/>
      <c r="ANG817" s="172"/>
      <c r="ANH817" s="172"/>
      <c r="ANI817" s="172"/>
      <c r="ANJ817" s="172"/>
      <c r="ANK817" s="172"/>
      <c r="ANL817" s="172"/>
      <c r="ANM817" s="172"/>
      <c r="ANN817" s="172"/>
      <c r="ANO817" s="172"/>
      <c r="ANP817" s="172"/>
      <c r="ANQ817" s="172"/>
      <c r="ANR817" s="172"/>
      <c r="ANS817" s="172"/>
      <c r="ANT817" s="172"/>
      <c r="ANU817" s="172"/>
      <c r="ANV817" s="172"/>
      <c r="ANW817" s="172"/>
      <c r="ANX817" s="172"/>
      <c r="ANY817" s="172"/>
      <c r="ANZ817" s="172"/>
      <c r="AOA817" s="172"/>
      <c r="AOB817" s="172"/>
      <c r="AOC817" s="172"/>
      <c r="AOD817" s="172"/>
      <c r="AOE817" s="172"/>
      <c r="AOF817" s="172"/>
      <c r="AOG817" s="172"/>
      <c r="AOH817" s="172"/>
      <c r="AOI817" s="172"/>
      <c r="AOJ817" s="172"/>
      <c r="AOK817" s="172"/>
      <c r="AOL817" s="172"/>
      <c r="AOM817" s="172"/>
      <c r="AON817" s="172"/>
      <c r="AOO817" s="172"/>
      <c r="AOP817" s="172"/>
      <c r="AOQ817" s="172"/>
      <c r="AOR817" s="172"/>
      <c r="AOS817" s="172"/>
      <c r="AOT817" s="172"/>
      <c r="AOU817" s="172"/>
      <c r="AOV817" s="172"/>
      <c r="AOW817" s="172"/>
      <c r="AOX817" s="172"/>
      <c r="AOY817" s="172"/>
      <c r="AOZ817" s="172"/>
      <c r="APA817" s="172"/>
      <c r="APB817" s="172"/>
      <c r="APC817" s="172"/>
      <c r="APD817" s="172"/>
      <c r="APE817" s="172"/>
      <c r="APF817" s="172"/>
      <c r="APG817" s="172"/>
      <c r="APH817" s="172"/>
      <c r="API817" s="172"/>
      <c r="APJ817" s="172"/>
      <c r="APK817" s="172"/>
      <c r="APL817" s="172"/>
      <c r="APM817" s="172"/>
      <c r="APN817" s="172"/>
      <c r="APO817" s="172"/>
      <c r="APP817" s="172"/>
      <c r="APQ817" s="172"/>
      <c r="APR817" s="172"/>
      <c r="APS817" s="172"/>
      <c r="APT817" s="172"/>
      <c r="APU817" s="172"/>
      <c r="APV817" s="172"/>
      <c r="APW817" s="172"/>
      <c r="APX817" s="172"/>
      <c r="APY817" s="172"/>
      <c r="APZ817" s="172"/>
      <c r="AQA817" s="172"/>
      <c r="AQB817" s="172"/>
      <c r="AQC817" s="172"/>
      <c r="AQD817" s="172"/>
      <c r="AQE817" s="172"/>
      <c r="AQF817" s="172"/>
      <c r="AQG817" s="172"/>
      <c r="AQH817" s="172"/>
      <c r="AQI817" s="172"/>
      <c r="AQJ817" s="172"/>
      <c r="AQK817" s="172"/>
      <c r="AQL817" s="172"/>
      <c r="AQM817" s="172"/>
      <c r="AQN817" s="172"/>
      <c r="AQO817" s="172"/>
      <c r="AQP817" s="172"/>
      <c r="AQQ817" s="172"/>
      <c r="AQR817" s="172"/>
      <c r="AQS817" s="172"/>
      <c r="AQT817" s="172"/>
      <c r="AQU817" s="172"/>
      <c r="AQV817" s="172"/>
      <c r="AQW817" s="172"/>
      <c r="AQX817" s="172"/>
      <c r="AQY817" s="172"/>
      <c r="AQZ817" s="172"/>
      <c r="ARA817" s="172"/>
      <c r="ARB817" s="172"/>
      <c r="ARC817" s="172"/>
      <c r="ARD817" s="172"/>
      <c r="ARE817" s="172"/>
      <c r="ARF817" s="172"/>
      <c r="ARG817" s="172"/>
      <c r="ARH817" s="172"/>
      <c r="ARI817" s="172"/>
      <c r="ARJ817" s="172"/>
      <c r="ARK817" s="172"/>
      <c r="ARL817" s="172"/>
      <c r="ARM817" s="172"/>
      <c r="ARN817" s="172"/>
      <c r="ARO817" s="172"/>
      <c r="ARP817" s="172"/>
      <c r="ARQ817" s="172"/>
      <c r="ARR817" s="172"/>
      <c r="ARS817" s="172"/>
      <c r="ART817" s="172"/>
      <c r="ARU817" s="172"/>
      <c r="ARV817" s="172"/>
      <c r="ARW817" s="172"/>
      <c r="ARX817" s="172"/>
      <c r="ARY817" s="172"/>
      <c r="ARZ817" s="172"/>
      <c r="ASA817" s="172"/>
      <c r="ASB817" s="172"/>
      <c r="ASC817" s="172"/>
      <c r="ASD817" s="172"/>
      <c r="ASE817" s="172"/>
      <c r="ASF817" s="172"/>
      <c r="ASG817" s="172"/>
      <c r="ASH817" s="172"/>
      <c r="ASI817" s="172"/>
      <c r="ASJ817" s="172"/>
      <c r="ASK817" s="172"/>
      <c r="ASL817" s="172"/>
      <c r="ASM817" s="172"/>
      <c r="ASN817" s="172"/>
      <c r="ASO817" s="172"/>
      <c r="ASP817" s="172"/>
      <c r="ASQ817" s="172"/>
      <c r="ASR817" s="172"/>
      <c r="ASS817" s="172"/>
      <c r="AST817" s="172"/>
      <c r="ASU817" s="172"/>
      <c r="ASV817" s="172"/>
      <c r="ASW817" s="172"/>
      <c r="ASX817" s="172"/>
      <c r="ASY817" s="172"/>
      <c r="ASZ817" s="172"/>
      <c r="ATA817" s="172"/>
      <c r="ATB817" s="172"/>
      <c r="ATC817" s="172"/>
      <c r="ATD817" s="172"/>
      <c r="ATE817" s="172"/>
      <c r="ATF817" s="172"/>
      <c r="ATG817" s="172"/>
      <c r="ATH817" s="172"/>
      <c r="ATI817" s="172"/>
      <c r="ATJ817" s="172"/>
      <c r="ATK817" s="172"/>
      <c r="ATL817" s="172"/>
      <c r="ATM817" s="172"/>
      <c r="ATN817" s="172"/>
      <c r="ATO817" s="172"/>
      <c r="ATP817" s="172"/>
      <c r="ATQ817" s="172"/>
      <c r="ATR817" s="172"/>
      <c r="ATS817" s="172"/>
      <c r="ATT817" s="172"/>
      <c r="ATU817" s="172"/>
      <c r="ATV817" s="172"/>
      <c r="ATW817" s="172"/>
      <c r="ATX817" s="172"/>
      <c r="ATY817" s="172"/>
      <c r="ATZ817" s="172"/>
      <c r="AUA817" s="172"/>
      <c r="AUB817" s="172"/>
      <c r="AUC817" s="172"/>
      <c r="AUD817" s="172"/>
      <c r="AUE817" s="172"/>
      <c r="AUF817" s="172"/>
      <c r="AUG817" s="172"/>
      <c r="AUH817" s="172"/>
      <c r="AUI817" s="172"/>
      <c r="AUJ817" s="172"/>
      <c r="AUK817" s="172"/>
      <c r="AUL817" s="172"/>
      <c r="AUM817" s="172"/>
      <c r="AUN817" s="172"/>
      <c r="AUO817" s="172"/>
      <c r="AUP817" s="172"/>
      <c r="AUQ817" s="172"/>
      <c r="AUR817" s="172"/>
      <c r="AUS817" s="172"/>
      <c r="AUT817" s="172"/>
      <c r="AUU817" s="172"/>
      <c r="AUV817" s="172"/>
      <c r="AUW817" s="172"/>
      <c r="AUX817" s="172"/>
      <c r="AUY817" s="172"/>
      <c r="AUZ817" s="172"/>
      <c r="AVA817" s="172"/>
      <c r="AVB817" s="172"/>
      <c r="AVC817" s="172"/>
      <c r="AVD817" s="172"/>
      <c r="AVE817" s="172"/>
      <c r="AVF817" s="172"/>
      <c r="AVG817" s="172"/>
      <c r="AVH817" s="172"/>
      <c r="AVI817" s="172"/>
      <c r="AVJ817" s="172"/>
      <c r="AVK817" s="172"/>
      <c r="AVL817" s="172"/>
      <c r="AVM817" s="172"/>
      <c r="AVN817" s="172"/>
      <c r="AVO817" s="172"/>
      <c r="AVP817" s="172"/>
      <c r="AVQ817" s="172"/>
      <c r="AVR817" s="172"/>
      <c r="AVS817" s="172"/>
      <c r="AVT817" s="172"/>
      <c r="AVU817" s="172"/>
      <c r="AVV817" s="172"/>
      <c r="AVW817" s="172"/>
      <c r="AVX817" s="172"/>
      <c r="AVY817" s="172"/>
      <c r="AVZ817" s="172"/>
      <c r="AWA817" s="172"/>
      <c r="AWB817" s="172"/>
      <c r="AWC817" s="172"/>
      <c r="AWD817" s="172"/>
      <c r="AWE817" s="172"/>
      <c r="AWF817" s="172"/>
      <c r="AWG817" s="172"/>
      <c r="AWH817" s="172"/>
      <c r="AWI817" s="172"/>
      <c r="AWJ817" s="172"/>
      <c r="AWK817" s="172"/>
      <c r="AWL817" s="172"/>
      <c r="AWM817" s="172"/>
      <c r="AWN817" s="172"/>
      <c r="AWO817" s="172"/>
      <c r="AWP817" s="172"/>
      <c r="AWQ817" s="172"/>
      <c r="AWR817" s="172"/>
      <c r="AWS817" s="172"/>
      <c r="AWT817" s="172"/>
      <c r="AWU817" s="172"/>
      <c r="AWV817" s="172"/>
      <c r="AWW817" s="172"/>
      <c r="AWX817" s="172"/>
      <c r="AWY817" s="172"/>
      <c r="AWZ817" s="172"/>
      <c r="AXA817" s="172"/>
      <c r="AXB817" s="172"/>
      <c r="AXC817" s="172"/>
      <c r="AXD817" s="172"/>
      <c r="AXE817" s="172"/>
      <c r="AXF817" s="172"/>
      <c r="AXG817" s="172"/>
      <c r="AXH817" s="172"/>
      <c r="AXI817" s="172"/>
      <c r="AXJ817" s="172"/>
      <c r="AXK817" s="172"/>
      <c r="AXL817" s="172"/>
      <c r="AXM817" s="172"/>
      <c r="AXN817" s="172"/>
      <c r="AXO817" s="172"/>
      <c r="AXP817" s="172"/>
      <c r="AXQ817" s="172"/>
      <c r="AXR817" s="172"/>
      <c r="AXS817" s="172"/>
      <c r="AXT817" s="172"/>
      <c r="AXU817" s="172"/>
      <c r="AXV817" s="172"/>
      <c r="AXW817" s="172"/>
      <c r="AXX817" s="172"/>
      <c r="AXY817" s="172"/>
      <c r="AXZ817" s="172"/>
      <c r="AYA817" s="172"/>
      <c r="AYB817" s="172"/>
      <c r="AYC817" s="172"/>
      <c r="AYD817" s="172"/>
      <c r="AYE817" s="172"/>
      <c r="AYF817" s="172"/>
      <c r="AYG817" s="172"/>
      <c r="AYH817" s="172"/>
      <c r="AYI817" s="172"/>
      <c r="AYJ817" s="172"/>
      <c r="AYK817" s="172"/>
      <c r="AYL817" s="172"/>
      <c r="AYM817" s="172"/>
      <c r="AYN817" s="172"/>
      <c r="AYO817" s="172"/>
      <c r="AYP817" s="172"/>
      <c r="AYQ817" s="172"/>
      <c r="AYR817" s="172"/>
      <c r="AYS817" s="172"/>
    </row>
    <row r="818" spans="1:1345" s="1" customFormat="1" ht="18" customHeight="1" x14ac:dyDescent="0.3">
      <c r="A818" s="140" t="s">
        <v>144</v>
      </c>
      <c r="B818" s="140">
        <v>4</v>
      </c>
      <c r="C818" s="140">
        <v>0</v>
      </c>
      <c r="D818" s="140">
        <v>0</v>
      </c>
      <c r="E818" s="140">
        <v>2</v>
      </c>
      <c r="F818" s="71"/>
      <c r="G818" s="71"/>
      <c r="H818" s="71"/>
      <c r="I818" s="71"/>
      <c r="J818" s="71"/>
      <c r="K818" s="71"/>
      <c r="L818" s="71"/>
      <c r="M818" s="71"/>
      <c r="N818" s="71"/>
      <c r="O818" s="71"/>
      <c r="P818" s="140">
        <f t="shared" si="26"/>
        <v>6</v>
      </c>
      <c r="Q818" s="140">
        <v>4</v>
      </c>
      <c r="R818" s="197">
        <f t="shared" si="27"/>
        <v>0.13043478260869565</v>
      </c>
      <c r="S818" s="140" t="s">
        <v>582</v>
      </c>
      <c r="T818" s="153" t="s">
        <v>692</v>
      </c>
      <c r="U818" s="153" t="s">
        <v>287</v>
      </c>
      <c r="V818" s="153" t="s">
        <v>664</v>
      </c>
      <c r="W818" s="198" t="s">
        <v>685</v>
      </c>
      <c r="X818" s="199">
        <v>5</v>
      </c>
      <c r="Y818" s="200" t="s">
        <v>686</v>
      </c>
      <c r="Z818" s="157" t="s">
        <v>687</v>
      </c>
      <c r="AA818" s="157" t="s">
        <v>366</v>
      </c>
      <c r="AB818" s="157" t="s">
        <v>263</v>
      </c>
      <c r="AC818" s="149"/>
      <c r="AD818" s="172"/>
      <c r="AE818" s="172"/>
      <c r="AF818" s="172"/>
      <c r="AG818" s="172"/>
      <c r="AH818" s="172"/>
      <c r="AI818" s="172"/>
      <c r="AJ818" s="172"/>
      <c r="AK818" s="172"/>
      <c r="AL818" s="172"/>
      <c r="AM818" s="172"/>
      <c r="AN818" s="172"/>
      <c r="AO818" s="172"/>
      <c r="AP818" s="172"/>
      <c r="AQ818" s="172"/>
      <c r="AR818" s="172"/>
      <c r="AS818" s="172"/>
      <c r="AT818" s="172"/>
      <c r="AU818" s="172"/>
      <c r="AV818" s="172"/>
      <c r="AW818" s="172"/>
      <c r="AX818" s="172"/>
      <c r="AY818" s="172"/>
      <c r="AZ818" s="172"/>
      <c r="BA818" s="172"/>
      <c r="BB818" s="172"/>
      <c r="BC818" s="172"/>
      <c r="BD818" s="172"/>
      <c r="BE818" s="172"/>
      <c r="BF818" s="172"/>
      <c r="BG818" s="172"/>
      <c r="BH818" s="172"/>
      <c r="BI818" s="172"/>
      <c r="BJ818" s="172"/>
      <c r="BK818" s="172"/>
      <c r="BL818" s="172"/>
      <c r="BM818" s="172"/>
      <c r="BN818" s="172"/>
      <c r="BO818" s="172"/>
      <c r="BP818" s="172"/>
      <c r="BQ818" s="172"/>
      <c r="BR818" s="172"/>
      <c r="BS818" s="172"/>
      <c r="BT818" s="172"/>
      <c r="BU818" s="172"/>
      <c r="BV818" s="172"/>
      <c r="BW818" s="172"/>
      <c r="BX818" s="172"/>
      <c r="BY818" s="172"/>
      <c r="BZ818" s="172"/>
      <c r="CA818" s="172"/>
      <c r="CB818" s="172"/>
      <c r="CC818" s="172"/>
      <c r="CD818" s="172"/>
      <c r="CE818" s="172"/>
      <c r="CF818" s="172"/>
      <c r="CG818" s="172"/>
      <c r="CH818" s="172"/>
      <c r="CI818" s="172"/>
      <c r="CJ818" s="172"/>
      <c r="CK818" s="172"/>
      <c r="CL818" s="172"/>
      <c r="CM818" s="172"/>
      <c r="CN818" s="172"/>
      <c r="CO818" s="172"/>
      <c r="CP818" s="172"/>
      <c r="CQ818" s="172"/>
      <c r="CR818" s="172"/>
      <c r="CS818" s="172"/>
      <c r="CT818" s="172"/>
      <c r="CU818" s="172"/>
      <c r="CV818" s="172"/>
      <c r="CW818" s="172"/>
      <c r="CX818" s="172"/>
      <c r="CY818" s="172"/>
      <c r="CZ818" s="172"/>
      <c r="DA818" s="172"/>
      <c r="DB818" s="172"/>
      <c r="DC818" s="172"/>
      <c r="DD818" s="172"/>
      <c r="DE818" s="172"/>
      <c r="DF818" s="172"/>
      <c r="DG818" s="172"/>
      <c r="DH818" s="172"/>
      <c r="DI818" s="172"/>
      <c r="DJ818" s="172"/>
      <c r="DK818" s="172"/>
      <c r="DL818" s="172"/>
      <c r="DM818" s="172"/>
      <c r="DN818" s="172"/>
      <c r="DO818" s="172"/>
      <c r="DP818" s="172"/>
      <c r="DQ818" s="172"/>
      <c r="DR818" s="172"/>
      <c r="DS818" s="172"/>
      <c r="DT818" s="172"/>
      <c r="DU818" s="172"/>
      <c r="DV818" s="172"/>
      <c r="DW818" s="172"/>
      <c r="DX818" s="172"/>
      <c r="DY818" s="172"/>
      <c r="DZ818" s="172"/>
      <c r="EA818" s="172"/>
      <c r="EB818" s="172"/>
      <c r="EC818" s="172"/>
      <c r="ED818" s="172"/>
      <c r="EE818" s="172"/>
      <c r="EF818" s="172"/>
      <c r="EG818" s="172"/>
      <c r="EH818" s="172"/>
      <c r="EI818" s="172"/>
      <c r="EJ818" s="172"/>
      <c r="EK818" s="172"/>
      <c r="EL818" s="172"/>
      <c r="EM818" s="172"/>
      <c r="EN818" s="172"/>
      <c r="EO818" s="172"/>
      <c r="EP818" s="172"/>
      <c r="EQ818" s="172"/>
      <c r="ER818" s="172"/>
      <c r="ES818" s="172"/>
      <c r="ET818" s="172"/>
      <c r="EU818" s="172"/>
      <c r="EV818" s="172"/>
      <c r="EW818" s="172"/>
      <c r="EX818" s="172"/>
      <c r="EY818" s="172"/>
      <c r="EZ818" s="172"/>
      <c r="FA818" s="172"/>
      <c r="FB818" s="172"/>
      <c r="FC818" s="172"/>
      <c r="FD818" s="172"/>
      <c r="FE818" s="172"/>
      <c r="FF818" s="172"/>
      <c r="FG818" s="172"/>
      <c r="FH818" s="172"/>
      <c r="FI818" s="172"/>
      <c r="FJ818" s="172"/>
      <c r="FK818" s="172"/>
      <c r="FL818" s="172"/>
      <c r="FM818" s="172"/>
      <c r="FN818" s="172"/>
      <c r="FO818" s="172"/>
      <c r="FP818" s="172"/>
      <c r="FQ818" s="172"/>
      <c r="FR818" s="172"/>
      <c r="FS818" s="172"/>
      <c r="FT818" s="172"/>
      <c r="FU818" s="172"/>
      <c r="FV818" s="172"/>
      <c r="FW818" s="172"/>
      <c r="FX818" s="172"/>
      <c r="FY818" s="172"/>
      <c r="FZ818" s="172"/>
      <c r="GA818" s="172"/>
      <c r="GB818" s="172"/>
      <c r="GC818" s="172"/>
      <c r="GD818" s="172"/>
      <c r="GE818" s="172"/>
      <c r="GF818" s="172"/>
      <c r="GG818" s="172"/>
      <c r="GH818" s="172"/>
      <c r="GI818" s="172"/>
      <c r="GJ818" s="172"/>
      <c r="GK818" s="172"/>
      <c r="GL818" s="172"/>
      <c r="GM818" s="172"/>
      <c r="GN818" s="172"/>
      <c r="GO818" s="172"/>
      <c r="GP818" s="172"/>
      <c r="GQ818" s="172"/>
      <c r="GR818" s="172"/>
      <c r="GS818" s="172"/>
      <c r="GT818" s="172"/>
      <c r="GU818" s="172"/>
      <c r="GV818" s="172"/>
      <c r="GW818" s="172"/>
      <c r="GX818" s="172"/>
      <c r="GY818" s="172"/>
      <c r="GZ818" s="172"/>
      <c r="HA818" s="172"/>
      <c r="HB818" s="172"/>
      <c r="HC818" s="172"/>
      <c r="HD818" s="172"/>
      <c r="HE818" s="172"/>
      <c r="HF818" s="172"/>
      <c r="HG818" s="172"/>
      <c r="HH818" s="172"/>
      <c r="HI818" s="172"/>
      <c r="HJ818" s="172"/>
      <c r="HK818" s="172"/>
      <c r="HL818" s="172"/>
      <c r="HM818" s="172"/>
      <c r="HN818" s="172"/>
      <c r="HO818" s="172"/>
      <c r="HP818" s="172"/>
      <c r="HQ818" s="172"/>
      <c r="HR818" s="172"/>
      <c r="HS818" s="172"/>
      <c r="HT818" s="172"/>
      <c r="HU818" s="172"/>
      <c r="HV818" s="172"/>
      <c r="HW818" s="172"/>
      <c r="HX818" s="172"/>
      <c r="HY818" s="172"/>
      <c r="HZ818" s="172"/>
      <c r="IA818" s="172"/>
      <c r="IB818" s="172"/>
      <c r="IC818" s="172"/>
      <c r="ID818" s="172"/>
      <c r="IE818" s="172"/>
      <c r="IF818" s="172"/>
      <c r="IG818" s="172"/>
      <c r="IH818" s="172"/>
      <c r="II818" s="172"/>
      <c r="IJ818" s="172"/>
      <c r="IK818" s="172"/>
      <c r="IL818" s="172"/>
      <c r="IM818" s="172"/>
      <c r="IN818" s="172"/>
      <c r="IO818" s="172"/>
      <c r="IP818" s="172"/>
      <c r="IQ818" s="172"/>
      <c r="IR818" s="172"/>
      <c r="IS818" s="172"/>
      <c r="IT818" s="172"/>
      <c r="IU818" s="172"/>
      <c r="IV818" s="172"/>
      <c r="IW818" s="172"/>
      <c r="IX818" s="172"/>
      <c r="IY818" s="172"/>
      <c r="IZ818" s="172"/>
      <c r="JA818" s="172"/>
      <c r="JB818" s="172"/>
      <c r="JC818" s="172"/>
      <c r="JD818" s="172"/>
      <c r="JE818" s="172"/>
      <c r="JF818" s="172"/>
      <c r="JG818" s="172"/>
      <c r="JH818" s="172"/>
      <c r="JI818" s="172"/>
      <c r="JJ818" s="172"/>
      <c r="JK818" s="172"/>
      <c r="JL818" s="172"/>
      <c r="JM818" s="172"/>
      <c r="JN818" s="172"/>
      <c r="JO818" s="172"/>
      <c r="JP818" s="172"/>
      <c r="JQ818" s="172"/>
      <c r="JR818" s="172"/>
      <c r="JS818" s="172"/>
      <c r="JT818" s="172"/>
      <c r="JU818" s="172"/>
      <c r="JV818" s="172"/>
      <c r="JW818" s="172"/>
      <c r="JX818" s="172"/>
      <c r="JY818" s="172"/>
      <c r="JZ818" s="172"/>
      <c r="KA818" s="172"/>
      <c r="KB818" s="172"/>
      <c r="KC818" s="172"/>
      <c r="KD818" s="172"/>
      <c r="KE818" s="172"/>
      <c r="KF818" s="172"/>
      <c r="KG818" s="172"/>
      <c r="KH818" s="172"/>
      <c r="KI818" s="172"/>
      <c r="KJ818" s="172"/>
      <c r="KK818" s="172"/>
      <c r="KL818" s="172"/>
      <c r="KM818" s="172"/>
      <c r="KN818" s="172"/>
      <c r="KO818" s="172"/>
      <c r="KP818" s="172"/>
      <c r="KQ818" s="172"/>
      <c r="KR818" s="172"/>
      <c r="KS818" s="172"/>
      <c r="KT818" s="172"/>
      <c r="KU818" s="172"/>
      <c r="KV818" s="172"/>
      <c r="KW818" s="172"/>
      <c r="KX818" s="172"/>
      <c r="KY818" s="172"/>
      <c r="KZ818" s="172"/>
      <c r="LA818" s="172"/>
      <c r="LB818" s="172"/>
      <c r="LC818" s="172"/>
      <c r="LD818" s="172"/>
      <c r="LE818" s="172"/>
      <c r="LF818" s="172"/>
      <c r="LG818" s="172"/>
      <c r="LH818" s="172"/>
      <c r="LI818" s="172"/>
      <c r="LJ818" s="172"/>
      <c r="LK818" s="172"/>
      <c r="LL818" s="172"/>
      <c r="LM818" s="172"/>
      <c r="LN818" s="172"/>
      <c r="LO818" s="172"/>
      <c r="LP818" s="172"/>
      <c r="LQ818" s="172"/>
      <c r="LR818" s="172"/>
      <c r="LS818" s="172"/>
      <c r="LT818" s="172"/>
      <c r="LU818" s="172"/>
      <c r="LV818" s="172"/>
      <c r="LW818" s="172"/>
      <c r="LX818" s="172"/>
      <c r="LY818" s="172"/>
      <c r="LZ818" s="172"/>
      <c r="MA818" s="172"/>
      <c r="MB818" s="172"/>
      <c r="MC818" s="172"/>
      <c r="MD818" s="172"/>
      <c r="ME818" s="172"/>
      <c r="MF818" s="172"/>
      <c r="MG818" s="172"/>
      <c r="MH818" s="172"/>
      <c r="MI818" s="172"/>
      <c r="MJ818" s="172"/>
      <c r="MK818" s="172"/>
      <c r="ML818" s="172"/>
      <c r="MM818" s="172"/>
      <c r="MN818" s="172"/>
      <c r="MO818" s="172"/>
      <c r="MP818" s="172"/>
      <c r="MQ818" s="172"/>
      <c r="MR818" s="172"/>
      <c r="MS818" s="172"/>
      <c r="MT818" s="172"/>
      <c r="MU818" s="172"/>
      <c r="MV818" s="172"/>
      <c r="MW818" s="172"/>
      <c r="MX818" s="172"/>
      <c r="MY818" s="172"/>
      <c r="MZ818" s="172"/>
      <c r="NA818" s="172"/>
      <c r="NB818" s="172"/>
      <c r="NC818" s="172"/>
      <c r="ND818" s="172"/>
      <c r="NE818" s="172"/>
      <c r="NF818" s="172"/>
      <c r="NG818" s="172"/>
      <c r="NH818" s="172"/>
      <c r="NI818" s="172"/>
      <c r="NJ818" s="172"/>
      <c r="NK818" s="172"/>
      <c r="NL818" s="172"/>
      <c r="NM818" s="172"/>
      <c r="NN818" s="172"/>
      <c r="NO818" s="172"/>
      <c r="NP818" s="172"/>
      <c r="NQ818" s="172"/>
      <c r="NR818" s="172"/>
      <c r="NS818" s="172"/>
      <c r="NT818" s="172"/>
      <c r="NU818" s="172"/>
      <c r="NV818" s="172"/>
      <c r="NW818" s="172"/>
      <c r="NX818" s="172"/>
      <c r="NY818" s="172"/>
      <c r="NZ818" s="172"/>
      <c r="OA818" s="172"/>
      <c r="OB818" s="172"/>
      <c r="OC818" s="172"/>
      <c r="OD818" s="172"/>
      <c r="OE818" s="172"/>
      <c r="OF818" s="172"/>
      <c r="OG818" s="172"/>
      <c r="OH818" s="172"/>
      <c r="OI818" s="172"/>
      <c r="OJ818" s="172"/>
      <c r="OK818" s="172"/>
      <c r="OL818" s="172"/>
      <c r="OM818" s="172"/>
      <c r="ON818" s="172"/>
      <c r="OO818" s="172"/>
      <c r="OP818" s="172"/>
      <c r="OQ818" s="172"/>
      <c r="OR818" s="172"/>
      <c r="OS818" s="172"/>
      <c r="OT818" s="172"/>
      <c r="OU818" s="172"/>
      <c r="OV818" s="172"/>
      <c r="OW818" s="172"/>
      <c r="OX818" s="172"/>
      <c r="OY818" s="172"/>
      <c r="OZ818" s="172"/>
      <c r="PA818" s="172"/>
      <c r="PB818" s="172"/>
      <c r="PC818" s="172"/>
      <c r="PD818" s="172"/>
      <c r="PE818" s="172"/>
      <c r="PF818" s="172"/>
      <c r="PG818" s="172"/>
      <c r="PH818" s="172"/>
      <c r="PI818" s="172"/>
      <c r="PJ818" s="172"/>
      <c r="PK818" s="172"/>
      <c r="PL818" s="172"/>
      <c r="PM818" s="172"/>
      <c r="PN818" s="172"/>
      <c r="PO818" s="172"/>
      <c r="PP818" s="172"/>
      <c r="PQ818" s="172"/>
      <c r="PR818" s="172"/>
      <c r="PS818" s="172"/>
      <c r="PT818" s="172"/>
      <c r="PU818" s="172"/>
      <c r="PV818" s="172"/>
      <c r="PW818" s="172"/>
      <c r="PX818" s="172"/>
      <c r="PY818" s="172"/>
      <c r="PZ818" s="172"/>
      <c r="QA818" s="172"/>
      <c r="QB818" s="172"/>
      <c r="QC818" s="172"/>
      <c r="QD818" s="172"/>
      <c r="QE818" s="172"/>
      <c r="QF818" s="172"/>
      <c r="QG818" s="172"/>
      <c r="QH818" s="172"/>
      <c r="QI818" s="172"/>
      <c r="QJ818" s="172"/>
      <c r="QK818" s="172"/>
      <c r="QL818" s="172"/>
      <c r="QM818" s="172"/>
      <c r="QN818" s="172"/>
      <c r="QO818" s="172"/>
      <c r="QP818" s="172"/>
      <c r="QQ818" s="172"/>
      <c r="QR818" s="172"/>
      <c r="QS818" s="172"/>
      <c r="QT818" s="172"/>
      <c r="QU818" s="172"/>
      <c r="QV818" s="172"/>
      <c r="QW818" s="172"/>
      <c r="QX818" s="172"/>
      <c r="QY818" s="172"/>
      <c r="QZ818" s="172"/>
      <c r="RA818" s="172"/>
      <c r="RB818" s="172"/>
      <c r="RC818" s="172"/>
      <c r="RD818" s="172"/>
      <c r="RE818" s="172"/>
      <c r="RF818" s="172"/>
      <c r="RG818" s="172"/>
      <c r="RH818" s="172"/>
      <c r="RI818" s="172"/>
      <c r="RJ818" s="172"/>
      <c r="RK818" s="172"/>
      <c r="RL818" s="172"/>
      <c r="RM818" s="172"/>
      <c r="RN818" s="172"/>
      <c r="RO818" s="172"/>
      <c r="RP818" s="172"/>
      <c r="RQ818" s="172"/>
      <c r="RR818" s="172"/>
      <c r="RS818" s="172"/>
      <c r="RT818" s="172"/>
      <c r="RU818" s="172"/>
      <c r="RV818" s="172"/>
      <c r="RW818" s="172"/>
      <c r="RX818" s="172"/>
      <c r="RY818" s="172"/>
      <c r="RZ818" s="172"/>
      <c r="SA818" s="172"/>
      <c r="SB818" s="172"/>
      <c r="SC818" s="172"/>
      <c r="SD818" s="172"/>
      <c r="SE818" s="172"/>
      <c r="SF818" s="172"/>
      <c r="SG818" s="172"/>
      <c r="SH818" s="172"/>
      <c r="SI818" s="172"/>
      <c r="SJ818" s="172"/>
      <c r="SK818" s="172"/>
      <c r="SL818" s="172"/>
      <c r="SM818" s="172"/>
      <c r="SN818" s="172"/>
      <c r="SO818" s="172"/>
      <c r="SP818" s="172"/>
      <c r="SQ818" s="172"/>
      <c r="SR818" s="172"/>
      <c r="SS818" s="172"/>
      <c r="ST818" s="172"/>
      <c r="SU818" s="172"/>
      <c r="SV818" s="172"/>
      <c r="SW818" s="172"/>
      <c r="SX818" s="172"/>
      <c r="SY818" s="172"/>
      <c r="SZ818" s="172"/>
      <c r="TA818" s="172"/>
      <c r="TB818" s="172"/>
      <c r="TC818" s="172"/>
      <c r="TD818" s="172"/>
      <c r="TE818" s="172"/>
      <c r="TF818" s="172"/>
      <c r="TG818" s="172"/>
      <c r="TH818" s="172"/>
      <c r="TI818" s="172"/>
      <c r="TJ818" s="172"/>
      <c r="TK818" s="172"/>
      <c r="TL818" s="172"/>
      <c r="TM818" s="172"/>
      <c r="TN818" s="172"/>
      <c r="TO818" s="172"/>
      <c r="TP818" s="172"/>
      <c r="TQ818" s="172"/>
      <c r="TR818" s="172"/>
      <c r="TS818" s="172"/>
      <c r="TT818" s="172"/>
      <c r="TU818" s="172"/>
      <c r="TV818" s="172"/>
      <c r="TW818" s="172"/>
      <c r="TX818" s="172"/>
      <c r="TY818" s="172"/>
      <c r="TZ818" s="172"/>
      <c r="UA818" s="172"/>
      <c r="UB818" s="172"/>
      <c r="UC818" s="172"/>
      <c r="UD818" s="172"/>
      <c r="UE818" s="172"/>
      <c r="UF818" s="172"/>
      <c r="UG818" s="172"/>
      <c r="UH818" s="172"/>
      <c r="UI818" s="172"/>
      <c r="UJ818" s="172"/>
      <c r="UK818" s="172"/>
      <c r="UL818" s="172"/>
      <c r="UM818" s="172"/>
      <c r="UN818" s="172"/>
      <c r="UO818" s="172"/>
      <c r="UP818" s="172"/>
      <c r="UQ818" s="172"/>
      <c r="UR818" s="172"/>
      <c r="US818" s="172"/>
      <c r="UT818" s="172"/>
      <c r="UU818" s="172"/>
      <c r="UV818" s="172"/>
      <c r="UW818" s="172"/>
      <c r="UX818" s="172"/>
      <c r="UY818" s="172"/>
      <c r="UZ818" s="172"/>
      <c r="VA818" s="172"/>
      <c r="VB818" s="172"/>
      <c r="VC818" s="172"/>
      <c r="VD818" s="172"/>
      <c r="VE818" s="172"/>
      <c r="VF818" s="172"/>
      <c r="VG818" s="172"/>
      <c r="VH818" s="172"/>
      <c r="VI818" s="172"/>
      <c r="VJ818" s="172"/>
      <c r="VK818" s="172"/>
      <c r="VL818" s="172"/>
      <c r="VM818" s="172"/>
      <c r="VN818" s="172"/>
      <c r="VO818" s="172"/>
      <c r="VP818" s="172"/>
      <c r="VQ818" s="172"/>
      <c r="VR818" s="172"/>
      <c r="VS818" s="172"/>
      <c r="VT818" s="172"/>
      <c r="VU818" s="172"/>
      <c r="VV818" s="172"/>
      <c r="VW818" s="172"/>
      <c r="VX818" s="172"/>
      <c r="VY818" s="172"/>
      <c r="VZ818" s="172"/>
      <c r="WA818" s="172"/>
      <c r="WB818" s="172"/>
      <c r="WC818" s="172"/>
      <c r="WD818" s="172"/>
      <c r="WE818" s="172"/>
      <c r="WF818" s="172"/>
      <c r="WG818" s="172"/>
      <c r="WH818" s="172"/>
      <c r="WI818" s="172"/>
      <c r="WJ818" s="172"/>
      <c r="WK818" s="172"/>
      <c r="WL818" s="172"/>
      <c r="WM818" s="172"/>
      <c r="WN818" s="172"/>
      <c r="WO818" s="172"/>
      <c r="WP818" s="172"/>
      <c r="WQ818" s="172"/>
      <c r="WR818" s="172"/>
      <c r="WS818" s="172"/>
      <c r="WT818" s="172"/>
      <c r="WU818" s="172"/>
      <c r="WV818" s="172"/>
      <c r="WW818" s="172"/>
      <c r="WX818" s="172"/>
      <c r="WY818" s="172"/>
      <c r="WZ818" s="172"/>
      <c r="XA818" s="172"/>
      <c r="XB818" s="172"/>
      <c r="XC818" s="172"/>
      <c r="XD818" s="172"/>
      <c r="XE818" s="172"/>
      <c r="XF818" s="172"/>
      <c r="XG818" s="172"/>
      <c r="XH818" s="172"/>
      <c r="XI818" s="172"/>
      <c r="XJ818" s="172"/>
      <c r="XK818" s="172"/>
      <c r="XL818" s="172"/>
      <c r="XM818" s="172"/>
      <c r="XN818" s="172"/>
      <c r="XO818" s="172"/>
      <c r="XP818" s="172"/>
      <c r="XQ818" s="172"/>
      <c r="XR818" s="172"/>
      <c r="XS818" s="172"/>
      <c r="XT818" s="172"/>
      <c r="XU818" s="172"/>
      <c r="XV818" s="172"/>
      <c r="XW818" s="172"/>
      <c r="XX818" s="172"/>
      <c r="XY818" s="172"/>
      <c r="XZ818" s="172"/>
      <c r="YA818" s="172"/>
      <c r="YB818" s="172"/>
      <c r="YC818" s="172"/>
      <c r="YD818" s="172"/>
      <c r="YE818" s="172"/>
      <c r="YF818" s="172"/>
      <c r="YG818" s="172"/>
      <c r="YH818" s="172"/>
      <c r="YI818" s="172"/>
      <c r="YJ818" s="172"/>
      <c r="YK818" s="172"/>
      <c r="YL818" s="172"/>
      <c r="YM818" s="172"/>
      <c r="YN818" s="172"/>
      <c r="YO818" s="172"/>
      <c r="YP818" s="172"/>
      <c r="YQ818" s="172"/>
      <c r="YR818" s="172"/>
      <c r="YS818" s="172"/>
      <c r="YT818" s="172"/>
      <c r="YU818" s="172"/>
      <c r="YV818" s="172"/>
      <c r="YW818" s="172"/>
      <c r="YX818" s="172"/>
      <c r="YY818" s="172"/>
      <c r="YZ818" s="172"/>
      <c r="ZA818" s="172"/>
      <c r="ZB818" s="172"/>
      <c r="ZC818" s="172"/>
      <c r="ZD818" s="172"/>
      <c r="ZE818" s="172"/>
      <c r="ZF818" s="172"/>
      <c r="ZG818" s="172"/>
      <c r="ZH818" s="172"/>
      <c r="ZI818" s="172"/>
      <c r="ZJ818" s="172"/>
      <c r="ZK818" s="172"/>
      <c r="ZL818" s="172"/>
      <c r="ZM818" s="172"/>
      <c r="ZN818" s="172"/>
      <c r="ZO818" s="172"/>
      <c r="ZP818" s="172"/>
      <c r="ZQ818" s="172"/>
      <c r="ZR818" s="172"/>
      <c r="ZS818" s="172"/>
      <c r="ZT818" s="172"/>
      <c r="ZU818" s="172"/>
      <c r="ZV818" s="172"/>
      <c r="ZW818" s="172"/>
      <c r="ZX818" s="172"/>
      <c r="ZY818" s="172"/>
      <c r="ZZ818" s="172"/>
      <c r="AAA818" s="172"/>
      <c r="AAB818" s="172"/>
      <c r="AAC818" s="172"/>
      <c r="AAD818" s="172"/>
      <c r="AAE818" s="172"/>
      <c r="AAF818" s="172"/>
      <c r="AAG818" s="172"/>
      <c r="AAH818" s="172"/>
      <c r="AAI818" s="172"/>
      <c r="AAJ818" s="172"/>
      <c r="AAK818" s="172"/>
      <c r="AAL818" s="172"/>
      <c r="AAM818" s="172"/>
      <c r="AAN818" s="172"/>
      <c r="AAO818" s="172"/>
      <c r="AAP818" s="172"/>
      <c r="AAQ818" s="172"/>
      <c r="AAR818" s="172"/>
      <c r="AAS818" s="172"/>
      <c r="AAT818" s="172"/>
      <c r="AAU818" s="172"/>
      <c r="AAV818" s="172"/>
      <c r="AAW818" s="172"/>
      <c r="AAX818" s="172"/>
      <c r="AAY818" s="172"/>
      <c r="AAZ818" s="172"/>
      <c r="ABA818" s="172"/>
      <c r="ABB818" s="172"/>
      <c r="ABC818" s="172"/>
      <c r="ABD818" s="172"/>
      <c r="ABE818" s="172"/>
      <c r="ABF818" s="172"/>
      <c r="ABG818" s="172"/>
      <c r="ABH818" s="172"/>
      <c r="ABI818" s="172"/>
      <c r="ABJ818" s="172"/>
      <c r="ABK818" s="172"/>
      <c r="ABL818" s="172"/>
      <c r="ABM818" s="172"/>
      <c r="ABN818" s="172"/>
      <c r="ABO818" s="172"/>
      <c r="ABP818" s="172"/>
      <c r="ABQ818" s="172"/>
      <c r="ABR818" s="172"/>
      <c r="ABS818" s="172"/>
      <c r="ABT818" s="172"/>
      <c r="ABU818" s="172"/>
      <c r="ABV818" s="172"/>
      <c r="ABW818" s="172"/>
      <c r="ABX818" s="172"/>
      <c r="ABY818" s="172"/>
      <c r="ABZ818" s="172"/>
      <c r="ACA818" s="172"/>
      <c r="ACB818" s="172"/>
      <c r="ACC818" s="172"/>
      <c r="ACD818" s="172"/>
      <c r="ACE818" s="172"/>
      <c r="ACF818" s="172"/>
      <c r="ACG818" s="172"/>
      <c r="ACH818" s="172"/>
      <c r="ACI818" s="172"/>
      <c r="ACJ818" s="172"/>
      <c r="ACK818" s="172"/>
      <c r="ACL818" s="172"/>
      <c r="ACM818" s="172"/>
      <c r="ACN818" s="172"/>
      <c r="ACO818" s="172"/>
      <c r="ACP818" s="172"/>
      <c r="ACQ818" s="172"/>
      <c r="ACR818" s="172"/>
      <c r="ACS818" s="172"/>
      <c r="ACT818" s="172"/>
      <c r="ACU818" s="172"/>
      <c r="ACV818" s="172"/>
      <c r="ACW818" s="172"/>
      <c r="ACX818" s="172"/>
      <c r="ACY818" s="172"/>
      <c r="ACZ818" s="172"/>
      <c r="ADA818" s="172"/>
      <c r="ADB818" s="172"/>
      <c r="ADC818" s="172"/>
      <c r="ADD818" s="172"/>
      <c r="ADE818" s="172"/>
      <c r="ADF818" s="172"/>
      <c r="ADG818" s="172"/>
      <c r="ADH818" s="172"/>
      <c r="ADI818" s="172"/>
      <c r="ADJ818" s="172"/>
      <c r="ADK818" s="172"/>
      <c r="ADL818" s="172"/>
      <c r="ADM818" s="172"/>
      <c r="ADN818" s="172"/>
      <c r="ADO818" s="172"/>
      <c r="ADP818" s="172"/>
      <c r="ADQ818" s="172"/>
      <c r="ADR818" s="172"/>
      <c r="ADS818" s="172"/>
      <c r="ADT818" s="172"/>
      <c r="ADU818" s="172"/>
      <c r="ADV818" s="172"/>
      <c r="ADW818" s="172"/>
      <c r="ADX818" s="172"/>
      <c r="ADY818" s="172"/>
      <c r="ADZ818" s="172"/>
      <c r="AEA818" s="172"/>
      <c r="AEB818" s="172"/>
      <c r="AEC818" s="172"/>
      <c r="AED818" s="172"/>
      <c r="AEE818" s="172"/>
      <c r="AEF818" s="172"/>
      <c r="AEG818" s="172"/>
      <c r="AEH818" s="172"/>
      <c r="AEI818" s="172"/>
      <c r="AEJ818" s="172"/>
      <c r="AEK818" s="172"/>
      <c r="AEL818" s="172"/>
      <c r="AEM818" s="172"/>
      <c r="AEN818" s="172"/>
      <c r="AEO818" s="172"/>
      <c r="AEP818" s="172"/>
      <c r="AEQ818" s="172"/>
      <c r="AER818" s="172"/>
      <c r="AES818" s="172"/>
      <c r="AET818" s="172"/>
      <c r="AEU818" s="172"/>
      <c r="AEV818" s="172"/>
      <c r="AEW818" s="172"/>
      <c r="AEX818" s="172"/>
      <c r="AEY818" s="172"/>
      <c r="AEZ818" s="172"/>
      <c r="AFA818" s="172"/>
      <c r="AFB818" s="172"/>
      <c r="AFC818" s="172"/>
      <c r="AFD818" s="172"/>
      <c r="AFE818" s="172"/>
      <c r="AFF818" s="172"/>
      <c r="AFG818" s="172"/>
      <c r="AFH818" s="172"/>
      <c r="AFI818" s="172"/>
      <c r="AFJ818" s="172"/>
      <c r="AFK818" s="172"/>
      <c r="AFL818" s="172"/>
      <c r="AFM818" s="172"/>
      <c r="AFN818" s="172"/>
      <c r="AFO818" s="172"/>
      <c r="AFP818" s="172"/>
      <c r="AFQ818" s="172"/>
      <c r="AFR818" s="172"/>
      <c r="AFS818" s="172"/>
      <c r="AFT818" s="172"/>
      <c r="AFU818" s="172"/>
      <c r="AFV818" s="172"/>
      <c r="AFW818" s="172"/>
      <c r="AFX818" s="172"/>
      <c r="AFY818" s="172"/>
      <c r="AFZ818" s="172"/>
      <c r="AGA818" s="172"/>
      <c r="AGB818" s="172"/>
      <c r="AGC818" s="172"/>
      <c r="AGD818" s="172"/>
      <c r="AGE818" s="172"/>
      <c r="AGF818" s="172"/>
      <c r="AGG818" s="172"/>
      <c r="AGH818" s="172"/>
      <c r="AGI818" s="172"/>
      <c r="AGJ818" s="172"/>
      <c r="AGK818" s="172"/>
      <c r="AGL818" s="172"/>
      <c r="AGM818" s="172"/>
      <c r="AGN818" s="172"/>
      <c r="AGO818" s="172"/>
      <c r="AGP818" s="172"/>
      <c r="AGQ818" s="172"/>
      <c r="AGR818" s="172"/>
      <c r="AGS818" s="172"/>
      <c r="AGT818" s="172"/>
      <c r="AGU818" s="172"/>
      <c r="AGV818" s="172"/>
      <c r="AGW818" s="172"/>
      <c r="AGX818" s="172"/>
      <c r="AGY818" s="172"/>
      <c r="AGZ818" s="172"/>
      <c r="AHA818" s="172"/>
      <c r="AHB818" s="172"/>
      <c r="AHC818" s="172"/>
      <c r="AHD818" s="172"/>
      <c r="AHE818" s="172"/>
      <c r="AHF818" s="172"/>
      <c r="AHG818" s="172"/>
      <c r="AHH818" s="172"/>
      <c r="AHI818" s="172"/>
      <c r="AHJ818" s="172"/>
      <c r="AHK818" s="172"/>
      <c r="AHL818" s="172"/>
      <c r="AHM818" s="172"/>
      <c r="AHN818" s="172"/>
      <c r="AHO818" s="172"/>
      <c r="AHP818" s="172"/>
      <c r="AHQ818" s="172"/>
      <c r="AHR818" s="172"/>
      <c r="AHS818" s="172"/>
      <c r="AHT818" s="172"/>
      <c r="AHU818" s="172"/>
      <c r="AHV818" s="172"/>
      <c r="AHW818" s="172"/>
      <c r="AHX818" s="172"/>
      <c r="AHY818" s="172"/>
      <c r="AHZ818" s="172"/>
      <c r="AIA818" s="172"/>
      <c r="AIB818" s="172"/>
      <c r="AIC818" s="172"/>
      <c r="AID818" s="172"/>
      <c r="AIE818" s="172"/>
      <c r="AIF818" s="172"/>
      <c r="AIG818" s="172"/>
      <c r="AIH818" s="172"/>
      <c r="AII818" s="172"/>
      <c r="AIJ818" s="172"/>
      <c r="AIK818" s="172"/>
      <c r="AIL818" s="172"/>
      <c r="AIM818" s="172"/>
      <c r="AIN818" s="172"/>
      <c r="AIO818" s="172"/>
      <c r="AIP818" s="172"/>
      <c r="AIQ818" s="172"/>
      <c r="AIR818" s="172"/>
      <c r="AIS818" s="172"/>
      <c r="AIT818" s="172"/>
      <c r="AIU818" s="172"/>
      <c r="AIV818" s="172"/>
      <c r="AIW818" s="172"/>
      <c r="AIX818" s="172"/>
      <c r="AIY818" s="172"/>
      <c r="AIZ818" s="172"/>
      <c r="AJA818" s="172"/>
      <c r="AJB818" s="172"/>
      <c r="AJC818" s="172"/>
      <c r="AJD818" s="172"/>
      <c r="AJE818" s="172"/>
      <c r="AJF818" s="172"/>
      <c r="AJG818" s="172"/>
      <c r="AJH818" s="172"/>
      <c r="AJI818" s="172"/>
      <c r="AJJ818" s="172"/>
      <c r="AJK818" s="172"/>
      <c r="AJL818" s="172"/>
      <c r="AJM818" s="172"/>
      <c r="AJN818" s="172"/>
      <c r="AJO818" s="172"/>
      <c r="AJP818" s="172"/>
      <c r="AJQ818" s="172"/>
      <c r="AJR818" s="172"/>
      <c r="AJS818" s="172"/>
      <c r="AJT818" s="172"/>
      <c r="AJU818" s="172"/>
      <c r="AJV818" s="172"/>
      <c r="AJW818" s="172"/>
      <c r="AJX818" s="172"/>
      <c r="AJY818" s="172"/>
      <c r="AJZ818" s="172"/>
      <c r="AKA818" s="172"/>
      <c r="AKB818" s="172"/>
      <c r="AKC818" s="172"/>
      <c r="AKD818" s="172"/>
      <c r="AKE818" s="172"/>
      <c r="AKF818" s="172"/>
      <c r="AKG818" s="172"/>
      <c r="AKH818" s="172"/>
      <c r="AKI818" s="172"/>
      <c r="AKJ818" s="172"/>
      <c r="AKK818" s="172"/>
      <c r="AKL818" s="172"/>
      <c r="AKM818" s="172"/>
      <c r="AKN818" s="172"/>
      <c r="AKO818" s="172"/>
      <c r="AKP818" s="172"/>
      <c r="AKQ818" s="172"/>
      <c r="AKR818" s="172"/>
      <c r="AKS818" s="172"/>
      <c r="AKT818" s="172"/>
      <c r="AKU818" s="172"/>
      <c r="AKV818" s="172"/>
      <c r="AKW818" s="172"/>
      <c r="AKX818" s="172"/>
      <c r="AKY818" s="172"/>
      <c r="AKZ818" s="172"/>
      <c r="ALA818" s="172"/>
      <c r="ALB818" s="172"/>
      <c r="ALC818" s="172"/>
      <c r="ALD818" s="172"/>
      <c r="ALE818" s="172"/>
      <c r="ALF818" s="172"/>
      <c r="ALG818" s="172"/>
      <c r="ALH818" s="172"/>
      <c r="ALI818" s="172"/>
      <c r="ALJ818" s="172"/>
      <c r="ALK818" s="172"/>
      <c r="ALL818" s="172"/>
      <c r="ALM818" s="172"/>
      <c r="ALN818" s="172"/>
      <c r="ALO818" s="172"/>
      <c r="ALP818" s="172"/>
      <c r="ALQ818" s="172"/>
      <c r="ALR818" s="172"/>
      <c r="ALS818" s="172"/>
      <c r="ALT818" s="172"/>
      <c r="ALU818" s="172"/>
      <c r="ALV818" s="172"/>
      <c r="ALW818" s="172"/>
      <c r="ALX818" s="172"/>
      <c r="ALY818" s="172"/>
      <c r="ALZ818" s="172"/>
      <c r="AMA818" s="172"/>
      <c r="AMB818" s="172"/>
      <c r="AMC818" s="172"/>
      <c r="AMD818" s="172"/>
      <c r="AME818" s="172"/>
      <c r="AMF818" s="172"/>
      <c r="AMG818" s="172"/>
      <c r="AMH818" s="172"/>
      <c r="AMI818" s="172"/>
      <c r="AMJ818" s="172"/>
      <c r="AMK818" s="172"/>
      <c r="AML818" s="172"/>
      <c r="AMM818" s="172"/>
      <c r="AMN818" s="172"/>
      <c r="AMO818" s="172"/>
      <c r="AMP818" s="172"/>
      <c r="AMQ818" s="172"/>
      <c r="AMR818" s="172"/>
      <c r="AMS818" s="172"/>
      <c r="AMT818" s="172"/>
      <c r="AMU818" s="172"/>
      <c r="AMV818" s="172"/>
      <c r="AMW818" s="172"/>
      <c r="AMX818" s="172"/>
      <c r="AMY818" s="172"/>
      <c r="AMZ818" s="172"/>
      <c r="ANA818" s="172"/>
      <c r="ANB818" s="172"/>
      <c r="ANC818" s="172"/>
      <c r="AND818" s="172"/>
      <c r="ANE818" s="172"/>
      <c r="ANF818" s="172"/>
      <c r="ANG818" s="172"/>
      <c r="ANH818" s="172"/>
      <c r="ANI818" s="172"/>
      <c r="ANJ818" s="172"/>
      <c r="ANK818" s="172"/>
      <c r="ANL818" s="172"/>
      <c r="ANM818" s="172"/>
      <c r="ANN818" s="172"/>
      <c r="ANO818" s="172"/>
      <c r="ANP818" s="172"/>
      <c r="ANQ818" s="172"/>
      <c r="ANR818" s="172"/>
      <c r="ANS818" s="172"/>
      <c r="ANT818" s="172"/>
      <c r="ANU818" s="172"/>
      <c r="ANV818" s="172"/>
      <c r="ANW818" s="172"/>
      <c r="ANX818" s="172"/>
      <c r="ANY818" s="172"/>
      <c r="ANZ818" s="172"/>
      <c r="AOA818" s="172"/>
      <c r="AOB818" s="172"/>
      <c r="AOC818" s="172"/>
      <c r="AOD818" s="172"/>
      <c r="AOE818" s="172"/>
      <c r="AOF818" s="172"/>
      <c r="AOG818" s="172"/>
      <c r="AOH818" s="172"/>
      <c r="AOI818" s="172"/>
      <c r="AOJ818" s="172"/>
      <c r="AOK818" s="172"/>
      <c r="AOL818" s="172"/>
      <c r="AOM818" s="172"/>
      <c r="AON818" s="172"/>
      <c r="AOO818" s="172"/>
      <c r="AOP818" s="172"/>
      <c r="AOQ818" s="172"/>
      <c r="AOR818" s="172"/>
      <c r="AOS818" s="172"/>
      <c r="AOT818" s="172"/>
      <c r="AOU818" s="172"/>
      <c r="AOV818" s="172"/>
      <c r="AOW818" s="172"/>
      <c r="AOX818" s="172"/>
      <c r="AOY818" s="172"/>
      <c r="AOZ818" s="172"/>
      <c r="APA818" s="172"/>
      <c r="APB818" s="172"/>
      <c r="APC818" s="172"/>
      <c r="APD818" s="172"/>
      <c r="APE818" s="172"/>
      <c r="APF818" s="172"/>
      <c r="APG818" s="172"/>
      <c r="APH818" s="172"/>
      <c r="API818" s="172"/>
      <c r="APJ818" s="172"/>
      <c r="APK818" s="172"/>
      <c r="APL818" s="172"/>
      <c r="APM818" s="172"/>
      <c r="APN818" s="172"/>
      <c r="APO818" s="172"/>
      <c r="APP818" s="172"/>
      <c r="APQ818" s="172"/>
      <c r="APR818" s="172"/>
      <c r="APS818" s="172"/>
      <c r="APT818" s="172"/>
      <c r="APU818" s="172"/>
      <c r="APV818" s="172"/>
      <c r="APW818" s="172"/>
      <c r="APX818" s="172"/>
      <c r="APY818" s="172"/>
      <c r="APZ818" s="172"/>
      <c r="AQA818" s="172"/>
      <c r="AQB818" s="172"/>
      <c r="AQC818" s="172"/>
      <c r="AQD818" s="172"/>
      <c r="AQE818" s="172"/>
      <c r="AQF818" s="172"/>
      <c r="AQG818" s="172"/>
      <c r="AQH818" s="172"/>
      <c r="AQI818" s="172"/>
      <c r="AQJ818" s="172"/>
      <c r="AQK818" s="172"/>
      <c r="AQL818" s="172"/>
      <c r="AQM818" s="172"/>
      <c r="AQN818" s="172"/>
      <c r="AQO818" s="172"/>
      <c r="AQP818" s="172"/>
      <c r="AQQ818" s="172"/>
      <c r="AQR818" s="172"/>
      <c r="AQS818" s="172"/>
      <c r="AQT818" s="172"/>
      <c r="AQU818" s="172"/>
      <c r="AQV818" s="172"/>
      <c r="AQW818" s="172"/>
      <c r="AQX818" s="172"/>
      <c r="AQY818" s="172"/>
      <c r="AQZ818" s="172"/>
      <c r="ARA818" s="172"/>
      <c r="ARB818" s="172"/>
      <c r="ARC818" s="172"/>
      <c r="ARD818" s="172"/>
      <c r="ARE818" s="172"/>
      <c r="ARF818" s="172"/>
      <c r="ARG818" s="172"/>
      <c r="ARH818" s="172"/>
      <c r="ARI818" s="172"/>
      <c r="ARJ818" s="172"/>
      <c r="ARK818" s="172"/>
      <c r="ARL818" s="172"/>
      <c r="ARM818" s="172"/>
      <c r="ARN818" s="172"/>
      <c r="ARO818" s="172"/>
      <c r="ARP818" s="172"/>
      <c r="ARQ818" s="172"/>
      <c r="ARR818" s="172"/>
      <c r="ARS818" s="172"/>
      <c r="ART818" s="172"/>
      <c r="ARU818" s="172"/>
      <c r="ARV818" s="172"/>
      <c r="ARW818" s="172"/>
      <c r="ARX818" s="172"/>
      <c r="ARY818" s="172"/>
      <c r="ARZ818" s="172"/>
      <c r="ASA818" s="172"/>
      <c r="ASB818" s="172"/>
      <c r="ASC818" s="172"/>
      <c r="ASD818" s="172"/>
      <c r="ASE818" s="172"/>
      <c r="ASF818" s="172"/>
      <c r="ASG818" s="172"/>
      <c r="ASH818" s="172"/>
      <c r="ASI818" s="172"/>
      <c r="ASJ818" s="172"/>
      <c r="ASK818" s="172"/>
      <c r="ASL818" s="172"/>
      <c r="ASM818" s="172"/>
      <c r="ASN818" s="172"/>
      <c r="ASO818" s="172"/>
      <c r="ASP818" s="172"/>
      <c r="ASQ818" s="172"/>
      <c r="ASR818" s="172"/>
      <c r="ASS818" s="172"/>
      <c r="AST818" s="172"/>
      <c r="ASU818" s="172"/>
      <c r="ASV818" s="172"/>
      <c r="ASW818" s="172"/>
      <c r="ASX818" s="172"/>
      <c r="ASY818" s="172"/>
      <c r="ASZ818" s="172"/>
      <c r="ATA818" s="172"/>
      <c r="ATB818" s="172"/>
      <c r="ATC818" s="172"/>
      <c r="ATD818" s="172"/>
      <c r="ATE818" s="172"/>
      <c r="ATF818" s="172"/>
      <c r="ATG818" s="172"/>
      <c r="ATH818" s="172"/>
      <c r="ATI818" s="172"/>
      <c r="ATJ818" s="172"/>
      <c r="ATK818" s="172"/>
      <c r="ATL818" s="172"/>
      <c r="ATM818" s="172"/>
      <c r="ATN818" s="172"/>
      <c r="ATO818" s="172"/>
      <c r="ATP818" s="172"/>
      <c r="ATQ818" s="172"/>
      <c r="ATR818" s="172"/>
      <c r="ATS818" s="172"/>
      <c r="ATT818" s="172"/>
      <c r="ATU818" s="172"/>
      <c r="ATV818" s="172"/>
      <c r="ATW818" s="172"/>
      <c r="ATX818" s="172"/>
      <c r="ATY818" s="172"/>
      <c r="ATZ818" s="172"/>
      <c r="AUA818" s="172"/>
      <c r="AUB818" s="172"/>
      <c r="AUC818" s="172"/>
      <c r="AUD818" s="172"/>
      <c r="AUE818" s="172"/>
      <c r="AUF818" s="172"/>
      <c r="AUG818" s="172"/>
      <c r="AUH818" s="172"/>
      <c r="AUI818" s="172"/>
      <c r="AUJ818" s="172"/>
      <c r="AUK818" s="172"/>
      <c r="AUL818" s="172"/>
      <c r="AUM818" s="172"/>
      <c r="AUN818" s="172"/>
      <c r="AUO818" s="172"/>
      <c r="AUP818" s="172"/>
      <c r="AUQ818" s="172"/>
      <c r="AUR818" s="172"/>
      <c r="AUS818" s="172"/>
      <c r="AUT818" s="172"/>
      <c r="AUU818" s="172"/>
      <c r="AUV818" s="172"/>
      <c r="AUW818" s="172"/>
      <c r="AUX818" s="172"/>
      <c r="AUY818" s="172"/>
      <c r="AUZ818" s="172"/>
      <c r="AVA818" s="172"/>
      <c r="AVB818" s="172"/>
      <c r="AVC818" s="172"/>
      <c r="AVD818" s="172"/>
      <c r="AVE818" s="172"/>
      <c r="AVF818" s="172"/>
      <c r="AVG818" s="172"/>
      <c r="AVH818" s="172"/>
      <c r="AVI818" s="172"/>
      <c r="AVJ818" s="172"/>
      <c r="AVK818" s="172"/>
      <c r="AVL818" s="172"/>
      <c r="AVM818" s="172"/>
      <c r="AVN818" s="172"/>
      <c r="AVO818" s="172"/>
      <c r="AVP818" s="172"/>
      <c r="AVQ818" s="172"/>
      <c r="AVR818" s="172"/>
      <c r="AVS818" s="172"/>
      <c r="AVT818" s="172"/>
      <c r="AVU818" s="172"/>
      <c r="AVV818" s="172"/>
      <c r="AVW818" s="172"/>
      <c r="AVX818" s="172"/>
      <c r="AVY818" s="172"/>
      <c r="AVZ818" s="172"/>
      <c r="AWA818" s="172"/>
      <c r="AWB818" s="172"/>
      <c r="AWC818" s="172"/>
      <c r="AWD818" s="172"/>
      <c r="AWE818" s="172"/>
      <c r="AWF818" s="172"/>
      <c r="AWG818" s="172"/>
      <c r="AWH818" s="172"/>
      <c r="AWI818" s="172"/>
      <c r="AWJ818" s="172"/>
      <c r="AWK818" s="172"/>
      <c r="AWL818" s="172"/>
      <c r="AWM818" s="172"/>
      <c r="AWN818" s="172"/>
      <c r="AWO818" s="172"/>
      <c r="AWP818" s="172"/>
      <c r="AWQ818" s="172"/>
      <c r="AWR818" s="172"/>
      <c r="AWS818" s="172"/>
      <c r="AWT818" s="172"/>
      <c r="AWU818" s="172"/>
      <c r="AWV818" s="172"/>
      <c r="AWW818" s="172"/>
      <c r="AWX818" s="172"/>
      <c r="AWY818" s="172"/>
      <c r="AWZ818" s="172"/>
      <c r="AXA818" s="172"/>
      <c r="AXB818" s="172"/>
      <c r="AXC818" s="172"/>
      <c r="AXD818" s="172"/>
      <c r="AXE818" s="172"/>
      <c r="AXF818" s="172"/>
      <c r="AXG818" s="172"/>
      <c r="AXH818" s="172"/>
      <c r="AXI818" s="172"/>
      <c r="AXJ818" s="172"/>
      <c r="AXK818" s="172"/>
      <c r="AXL818" s="172"/>
      <c r="AXM818" s="172"/>
      <c r="AXN818" s="172"/>
      <c r="AXO818" s="172"/>
      <c r="AXP818" s="172"/>
      <c r="AXQ818" s="172"/>
      <c r="AXR818" s="172"/>
      <c r="AXS818" s="172"/>
      <c r="AXT818" s="172"/>
      <c r="AXU818" s="172"/>
      <c r="AXV818" s="172"/>
      <c r="AXW818" s="172"/>
      <c r="AXX818" s="172"/>
      <c r="AXY818" s="172"/>
      <c r="AXZ818" s="172"/>
      <c r="AYA818" s="172"/>
      <c r="AYB818" s="172"/>
      <c r="AYC818" s="172"/>
      <c r="AYD818" s="172"/>
      <c r="AYE818" s="172"/>
      <c r="AYF818" s="172"/>
      <c r="AYG818" s="172"/>
      <c r="AYH818" s="172"/>
      <c r="AYI818" s="172"/>
      <c r="AYJ818" s="172"/>
      <c r="AYK818" s="172"/>
      <c r="AYL818" s="172"/>
      <c r="AYM818" s="172"/>
      <c r="AYN818" s="172"/>
      <c r="AYO818" s="172"/>
      <c r="AYP818" s="172"/>
      <c r="AYQ818" s="172"/>
      <c r="AYR818" s="172"/>
      <c r="AYS818" s="172"/>
    </row>
    <row r="819" spans="1:1345" s="1" customFormat="1" ht="18" customHeight="1" x14ac:dyDescent="0.3">
      <c r="A819" s="140" t="s">
        <v>144</v>
      </c>
      <c r="B819" s="140">
        <v>4</v>
      </c>
      <c r="C819" s="140">
        <v>1</v>
      </c>
      <c r="D819" s="140">
        <v>1</v>
      </c>
      <c r="E819" s="140">
        <v>0</v>
      </c>
      <c r="F819" s="71"/>
      <c r="G819" s="71"/>
      <c r="H819" s="71"/>
      <c r="I819" s="71"/>
      <c r="J819" s="71"/>
      <c r="K819" s="71"/>
      <c r="L819" s="71"/>
      <c r="M819" s="71"/>
      <c r="N819" s="71"/>
      <c r="O819" s="71"/>
      <c r="P819" s="196">
        <f t="shared" si="26"/>
        <v>6</v>
      </c>
      <c r="Q819" s="196">
        <v>10</v>
      </c>
      <c r="R819" s="141">
        <f t="shared" si="27"/>
        <v>0.13043478260869565</v>
      </c>
      <c r="S819" s="142" t="s">
        <v>582</v>
      </c>
      <c r="T819" s="143" t="s">
        <v>1942</v>
      </c>
      <c r="U819" s="144" t="s">
        <v>385</v>
      </c>
      <c r="V819" s="143" t="s">
        <v>249</v>
      </c>
      <c r="W819" s="145" t="s">
        <v>1924</v>
      </c>
      <c r="X819" s="146">
        <v>5</v>
      </c>
      <c r="Y819" s="147" t="s">
        <v>271</v>
      </c>
      <c r="Z819" s="148" t="s">
        <v>1925</v>
      </c>
      <c r="AA819" s="148" t="s">
        <v>366</v>
      </c>
      <c r="AB819" s="148" t="s">
        <v>326</v>
      </c>
      <c r="AC819" s="184"/>
      <c r="AD819" s="172"/>
      <c r="AE819" s="172"/>
      <c r="AF819" s="172"/>
      <c r="AG819" s="172"/>
      <c r="AH819" s="172"/>
      <c r="AI819" s="172"/>
      <c r="AJ819" s="172"/>
      <c r="AK819" s="172"/>
      <c r="AL819" s="172"/>
      <c r="AM819" s="172"/>
      <c r="AN819" s="172"/>
      <c r="AO819" s="172"/>
      <c r="AP819" s="172"/>
      <c r="AQ819" s="172"/>
      <c r="AR819" s="172"/>
      <c r="AS819" s="172"/>
      <c r="AT819" s="172"/>
      <c r="AU819" s="172"/>
      <c r="AV819" s="172"/>
      <c r="AW819" s="172"/>
      <c r="AX819" s="172"/>
      <c r="AY819" s="172"/>
      <c r="AZ819" s="172"/>
      <c r="BA819" s="172"/>
      <c r="BB819" s="172"/>
      <c r="BC819" s="172"/>
      <c r="BD819" s="172"/>
      <c r="BE819" s="172"/>
      <c r="BF819" s="172"/>
      <c r="BG819" s="172"/>
      <c r="BH819" s="172"/>
      <c r="BI819" s="172"/>
      <c r="BJ819" s="172"/>
      <c r="BK819" s="172"/>
      <c r="BL819" s="172"/>
      <c r="BM819" s="172"/>
      <c r="BN819" s="172"/>
      <c r="BO819" s="172"/>
      <c r="BP819" s="172"/>
      <c r="BQ819" s="172"/>
      <c r="BR819" s="172"/>
      <c r="BS819" s="172"/>
      <c r="BT819" s="172"/>
      <c r="BU819" s="172"/>
      <c r="BV819" s="172"/>
      <c r="BW819" s="172"/>
      <c r="BX819" s="172"/>
      <c r="BY819" s="172"/>
      <c r="BZ819" s="172"/>
      <c r="CA819" s="172"/>
      <c r="CB819" s="172"/>
      <c r="CC819" s="172"/>
      <c r="CD819" s="172"/>
      <c r="CE819" s="172"/>
      <c r="CF819" s="172"/>
      <c r="CG819" s="172"/>
      <c r="CH819" s="172"/>
      <c r="CI819" s="172"/>
      <c r="CJ819" s="172"/>
      <c r="CK819" s="172"/>
      <c r="CL819" s="172"/>
      <c r="CM819" s="172"/>
      <c r="CN819" s="172"/>
      <c r="CO819" s="172"/>
      <c r="CP819" s="172"/>
      <c r="CQ819" s="172"/>
      <c r="CR819" s="172"/>
      <c r="CS819" s="172"/>
      <c r="CT819" s="172"/>
      <c r="CU819" s="172"/>
      <c r="CV819" s="172"/>
      <c r="CW819" s="172"/>
      <c r="CX819" s="172"/>
      <c r="CY819" s="172"/>
      <c r="CZ819" s="172"/>
      <c r="DA819" s="172"/>
      <c r="DB819" s="172"/>
      <c r="DC819" s="172"/>
      <c r="DD819" s="172"/>
      <c r="DE819" s="172"/>
      <c r="DF819" s="172"/>
      <c r="DG819" s="172"/>
      <c r="DH819" s="172"/>
      <c r="DI819" s="172"/>
      <c r="DJ819" s="172"/>
      <c r="DK819" s="172"/>
      <c r="DL819" s="172"/>
      <c r="DM819" s="172"/>
      <c r="DN819" s="172"/>
      <c r="DO819" s="172"/>
      <c r="DP819" s="172"/>
      <c r="DQ819" s="172"/>
      <c r="DR819" s="172"/>
      <c r="DS819" s="172"/>
      <c r="DT819" s="172"/>
      <c r="DU819" s="172"/>
      <c r="DV819" s="172"/>
      <c r="DW819" s="172"/>
      <c r="DX819" s="172"/>
      <c r="DY819" s="172"/>
      <c r="DZ819" s="172"/>
      <c r="EA819" s="172"/>
      <c r="EB819" s="172"/>
      <c r="EC819" s="172"/>
      <c r="ED819" s="172"/>
      <c r="EE819" s="172"/>
      <c r="EF819" s="172"/>
      <c r="EG819" s="172"/>
      <c r="EH819" s="172"/>
      <c r="EI819" s="172"/>
      <c r="EJ819" s="172"/>
      <c r="EK819" s="172"/>
      <c r="EL819" s="172"/>
      <c r="EM819" s="172"/>
      <c r="EN819" s="172"/>
      <c r="EO819" s="172"/>
      <c r="EP819" s="172"/>
      <c r="EQ819" s="172"/>
      <c r="ER819" s="172"/>
      <c r="ES819" s="172"/>
      <c r="ET819" s="172"/>
      <c r="EU819" s="172"/>
      <c r="EV819" s="172"/>
      <c r="EW819" s="172"/>
      <c r="EX819" s="172"/>
      <c r="EY819" s="172"/>
      <c r="EZ819" s="172"/>
      <c r="FA819" s="172"/>
      <c r="FB819" s="172"/>
      <c r="FC819" s="172"/>
      <c r="FD819" s="172"/>
      <c r="FE819" s="172"/>
      <c r="FF819" s="172"/>
      <c r="FG819" s="172"/>
      <c r="FH819" s="172"/>
      <c r="FI819" s="172"/>
      <c r="FJ819" s="172"/>
      <c r="FK819" s="172"/>
      <c r="FL819" s="172"/>
      <c r="FM819" s="172"/>
      <c r="FN819" s="172"/>
      <c r="FO819" s="172"/>
      <c r="FP819" s="172"/>
      <c r="FQ819" s="172"/>
      <c r="FR819" s="172"/>
      <c r="FS819" s="172"/>
      <c r="FT819" s="172"/>
      <c r="FU819" s="172"/>
      <c r="FV819" s="172"/>
      <c r="FW819" s="172"/>
      <c r="FX819" s="172"/>
      <c r="FY819" s="172"/>
      <c r="FZ819" s="172"/>
      <c r="GA819" s="172"/>
      <c r="GB819" s="172"/>
      <c r="GC819" s="172"/>
      <c r="GD819" s="172"/>
      <c r="GE819" s="172"/>
      <c r="GF819" s="172"/>
      <c r="GG819" s="172"/>
      <c r="GH819" s="172"/>
      <c r="GI819" s="172"/>
      <c r="GJ819" s="172"/>
      <c r="GK819" s="172"/>
      <c r="GL819" s="172"/>
      <c r="GM819" s="172"/>
      <c r="GN819" s="172"/>
      <c r="GO819" s="172"/>
      <c r="GP819" s="172"/>
      <c r="GQ819" s="172"/>
      <c r="GR819" s="172"/>
      <c r="GS819" s="172"/>
      <c r="GT819" s="172"/>
      <c r="GU819" s="172"/>
      <c r="GV819" s="172"/>
      <c r="GW819" s="172"/>
      <c r="GX819" s="172"/>
      <c r="GY819" s="172"/>
      <c r="GZ819" s="172"/>
      <c r="HA819" s="172"/>
      <c r="HB819" s="172"/>
      <c r="HC819" s="172"/>
      <c r="HD819" s="172"/>
      <c r="HE819" s="172"/>
      <c r="HF819" s="172"/>
      <c r="HG819" s="172"/>
      <c r="HH819" s="172"/>
      <c r="HI819" s="172"/>
      <c r="HJ819" s="172"/>
      <c r="HK819" s="172"/>
      <c r="HL819" s="172"/>
      <c r="HM819" s="172"/>
      <c r="HN819" s="172"/>
      <c r="HO819" s="172"/>
      <c r="HP819" s="172"/>
      <c r="HQ819" s="172"/>
      <c r="HR819" s="172"/>
      <c r="HS819" s="172"/>
      <c r="HT819" s="172"/>
      <c r="HU819" s="172"/>
      <c r="HV819" s="172"/>
      <c r="HW819" s="172"/>
      <c r="HX819" s="172"/>
      <c r="HY819" s="172"/>
      <c r="HZ819" s="172"/>
      <c r="IA819" s="172"/>
      <c r="IB819" s="172"/>
      <c r="IC819" s="172"/>
      <c r="ID819" s="172"/>
      <c r="IE819" s="172"/>
      <c r="IF819" s="172"/>
      <c r="IG819" s="172"/>
      <c r="IH819" s="172"/>
      <c r="II819" s="172"/>
      <c r="IJ819" s="172"/>
      <c r="IK819" s="172"/>
      <c r="IL819" s="172"/>
      <c r="IM819" s="172"/>
      <c r="IN819" s="172"/>
      <c r="IO819" s="172"/>
      <c r="IP819" s="172"/>
      <c r="IQ819" s="172"/>
      <c r="IR819" s="172"/>
      <c r="IS819" s="172"/>
      <c r="IT819" s="172"/>
      <c r="IU819" s="172"/>
      <c r="IV819" s="172"/>
      <c r="IW819" s="172"/>
      <c r="IX819" s="172"/>
      <c r="IY819" s="172"/>
      <c r="IZ819" s="172"/>
      <c r="JA819" s="172"/>
      <c r="JB819" s="172"/>
      <c r="JC819" s="172"/>
      <c r="JD819" s="172"/>
      <c r="JE819" s="172"/>
      <c r="JF819" s="172"/>
      <c r="JG819" s="172"/>
      <c r="JH819" s="172"/>
      <c r="JI819" s="172"/>
      <c r="JJ819" s="172"/>
      <c r="JK819" s="172"/>
      <c r="JL819" s="172"/>
      <c r="JM819" s="172"/>
      <c r="JN819" s="172"/>
      <c r="JO819" s="172"/>
      <c r="JP819" s="172"/>
      <c r="JQ819" s="172"/>
      <c r="JR819" s="172"/>
      <c r="JS819" s="172"/>
      <c r="JT819" s="172"/>
      <c r="JU819" s="172"/>
      <c r="JV819" s="172"/>
      <c r="JW819" s="172"/>
      <c r="JX819" s="172"/>
      <c r="JY819" s="172"/>
      <c r="JZ819" s="172"/>
      <c r="KA819" s="172"/>
      <c r="KB819" s="172"/>
      <c r="KC819" s="172"/>
      <c r="KD819" s="172"/>
      <c r="KE819" s="172"/>
      <c r="KF819" s="172"/>
      <c r="KG819" s="172"/>
      <c r="KH819" s="172"/>
      <c r="KI819" s="172"/>
      <c r="KJ819" s="172"/>
      <c r="KK819" s="172"/>
      <c r="KL819" s="172"/>
      <c r="KM819" s="172"/>
      <c r="KN819" s="172"/>
      <c r="KO819" s="172"/>
      <c r="KP819" s="172"/>
      <c r="KQ819" s="172"/>
      <c r="KR819" s="172"/>
      <c r="KS819" s="172"/>
      <c r="KT819" s="172"/>
      <c r="KU819" s="172"/>
      <c r="KV819" s="172"/>
      <c r="KW819" s="172"/>
      <c r="KX819" s="172"/>
      <c r="KY819" s="172"/>
      <c r="KZ819" s="172"/>
      <c r="LA819" s="172"/>
      <c r="LB819" s="172"/>
      <c r="LC819" s="172"/>
      <c r="LD819" s="172"/>
      <c r="LE819" s="172"/>
      <c r="LF819" s="172"/>
      <c r="LG819" s="172"/>
      <c r="LH819" s="172"/>
      <c r="LI819" s="172"/>
      <c r="LJ819" s="172"/>
      <c r="LK819" s="172"/>
      <c r="LL819" s="172"/>
      <c r="LM819" s="172"/>
      <c r="LN819" s="172"/>
      <c r="LO819" s="172"/>
      <c r="LP819" s="172"/>
      <c r="LQ819" s="172"/>
      <c r="LR819" s="172"/>
      <c r="LS819" s="172"/>
      <c r="LT819" s="172"/>
      <c r="LU819" s="172"/>
      <c r="LV819" s="172"/>
      <c r="LW819" s="172"/>
      <c r="LX819" s="172"/>
      <c r="LY819" s="172"/>
      <c r="LZ819" s="172"/>
      <c r="MA819" s="172"/>
      <c r="MB819" s="172"/>
      <c r="MC819" s="172"/>
      <c r="MD819" s="172"/>
      <c r="ME819" s="172"/>
      <c r="MF819" s="172"/>
      <c r="MG819" s="172"/>
      <c r="MH819" s="172"/>
      <c r="MI819" s="172"/>
      <c r="MJ819" s="172"/>
      <c r="MK819" s="172"/>
      <c r="ML819" s="172"/>
      <c r="MM819" s="172"/>
      <c r="MN819" s="172"/>
      <c r="MO819" s="172"/>
      <c r="MP819" s="172"/>
      <c r="MQ819" s="172"/>
      <c r="MR819" s="172"/>
      <c r="MS819" s="172"/>
      <c r="MT819" s="172"/>
      <c r="MU819" s="172"/>
      <c r="MV819" s="172"/>
      <c r="MW819" s="172"/>
      <c r="MX819" s="172"/>
      <c r="MY819" s="172"/>
      <c r="MZ819" s="172"/>
      <c r="NA819" s="172"/>
      <c r="NB819" s="172"/>
      <c r="NC819" s="172"/>
      <c r="ND819" s="172"/>
      <c r="NE819" s="172"/>
      <c r="NF819" s="172"/>
      <c r="NG819" s="172"/>
      <c r="NH819" s="172"/>
      <c r="NI819" s="172"/>
      <c r="NJ819" s="172"/>
      <c r="NK819" s="172"/>
      <c r="NL819" s="172"/>
      <c r="NM819" s="172"/>
      <c r="NN819" s="172"/>
      <c r="NO819" s="172"/>
      <c r="NP819" s="172"/>
      <c r="NQ819" s="172"/>
      <c r="NR819" s="172"/>
      <c r="NS819" s="172"/>
      <c r="NT819" s="172"/>
      <c r="NU819" s="172"/>
      <c r="NV819" s="172"/>
      <c r="NW819" s="172"/>
      <c r="NX819" s="172"/>
      <c r="NY819" s="172"/>
      <c r="NZ819" s="172"/>
      <c r="OA819" s="172"/>
      <c r="OB819" s="172"/>
      <c r="OC819" s="172"/>
      <c r="OD819" s="172"/>
      <c r="OE819" s="172"/>
      <c r="OF819" s="172"/>
      <c r="OG819" s="172"/>
      <c r="OH819" s="172"/>
      <c r="OI819" s="172"/>
      <c r="OJ819" s="172"/>
      <c r="OK819" s="172"/>
      <c r="OL819" s="172"/>
      <c r="OM819" s="172"/>
      <c r="ON819" s="172"/>
      <c r="OO819" s="172"/>
      <c r="OP819" s="172"/>
      <c r="OQ819" s="172"/>
      <c r="OR819" s="172"/>
      <c r="OS819" s="172"/>
      <c r="OT819" s="172"/>
      <c r="OU819" s="172"/>
      <c r="OV819" s="172"/>
      <c r="OW819" s="172"/>
      <c r="OX819" s="172"/>
      <c r="OY819" s="172"/>
      <c r="OZ819" s="172"/>
      <c r="PA819" s="172"/>
      <c r="PB819" s="172"/>
      <c r="PC819" s="172"/>
      <c r="PD819" s="172"/>
      <c r="PE819" s="172"/>
      <c r="PF819" s="172"/>
      <c r="PG819" s="172"/>
      <c r="PH819" s="172"/>
      <c r="PI819" s="172"/>
      <c r="PJ819" s="172"/>
      <c r="PK819" s="172"/>
      <c r="PL819" s="172"/>
      <c r="PM819" s="172"/>
      <c r="PN819" s="172"/>
      <c r="PO819" s="172"/>
      <c r="PP819" s="172"/>
      <c r="PQ819" s="172"/>
      <c r="PR819" s="172"/>
      <c r="PS819" s="172"/>
      <c r="PT819" s="172"/>
      <c r="PU819" s="172"/>
      <c r="PV819" s="172"/>
      <c r="PW819" s="172"/>
      <c r="PX819" s="172"/>
      <c r="PY819" s="172"/>
      <c r="PZ819" s="172"/>
      <c r="QA819" s="172"/>
      <c r="QB819" s="172"/>
      <c r="QC819" s="172"/>
      <c r="QD819" s="172"/>
      <c r="QE819" s="172"/>
      <c r="QF819" s="172"/>
      <c r="QG819" s="172"/>
      <c r="QH819" s="172"/>
      <c r="QI819" s="172"/>
      <c r="QJ819" s="172"/>
      <c r="QK819" s="172"/>
      <c r="QL819" s="172"/>
      <c r="QM819" s="172"/>
      <c r="QN819" s="172"/>
      <c r="QO819" s="172"/>
      <c r="QP819" s="172"/>
      <c r="QQ819" s="172"/>
      <c r="QR819" s="172"/>
      <c r="QS819" s="172"/>
      <c r="QT819" s="172"/>
      <c r="QU819" s="172"/>
      <c r="QV819" s="172"/>
      <c r="QW819" s="172"/>
      <c r="QX819" s="172"/>
      <c r="QY819" s="172"/>
      <c r="QZ819" s="172"/>
      <c r="RA819" s="172"/>
      <c r="RB819" s="172"/>
      <c r="RC819" s="172"/>
      <c r="RD819" s="172"/>
      <c r="RE819" s="172"/>
      <c r="RF819" s="172"/>
      <c r="RG819" s="172"/>
      <c r="RH819" s="172"/>
      <c r="RI819" s="172"/>
      <c r="RJ819" s="172"/>
      <c r="RK819" s="172"/>
      <c r="RL819" s="172"/>
      <c r="RM819" s="172"/>
      <c r="RN819" s="172"/>
      <c r="RO819" s="172"/>
      <c r="RP819" s="172"/>
      <c r="RQ819" s="172"/>
      <c r="RR819" s="172"/>
      <c r="RS819" s="172"/>
      <c r="RT819" s="172"/>
      <c r="RU819" s="172"/>
      <c r="RV819" s="172"/>
      <c r="RW819" s="172"/>
      <c r="RX819" s="172"/>
      <c r="RY819" s="172"/>
      <c r="RZ819" s="172"/>
      <c r="SA819" s="172"/>
      <c r="SB819" s="172"/>
      <c r="SC819" s="172"/>
      <c r="SD819" s="172"/>
      <c r="SE819" s="172"/>
      <c r="SF819" s="172"/>
      <c r="SG819" s="172"/>
      <c r="SH819" s="172"/>
      <c r="SI819" s="172"/>
      <c r="SJ819" s="172"/>
      <c r="SK819" s="172"/>
      <c r="SL819" s="172"/>
      <c r="SM819" s="172"/>
      <c r="SN819" s="172"/>
      <c r="SO819" s="172"/>
      <c r="SP819" s="172"/>
      <c r="SQ819" s="172"/>
      <c r="SR819" s="172"/>
      <c r="SS819" s="172"/>
      <c r="ST819" s="172"/>
      <c r="SU819" s="172"/>
      <c r="SV819" s="172"/>
      <c r="SW819" s="172"/>
      <c r="SX819" s="172"/>
      <c r="SY819" s="172"/>
      <c r="SZ819" s="172"/>
      <c r="TA819" s="172"/>
      <c r="TB819" s="172"/>
      <c r="TC819" s="172"/>
      <c r="TD819" s="172"/>
      <c r="TE819" s="172"/>
      <c r="TF819" s="172"/>
      <c r="TG819" s="172"/>
      <c r="TH819" s="172"/>
      <c r="TI819" s="172"/>
      <c r="TJ819" s="172"/>
      <c r="TK819" s="172"/>
      <c r="TL819" s="172"/>
      <c r="TM819" s="172"/>
      <c r="TN819" s="172"/>
      <c r="TO819" s="172"/>
      <c r="TP819" s="172"/>
      <c r="TQ819" s="172"/>
      <c r="TR819" s="172"/>
      <c r="TS819" s="172"/>
      <c r="TT819" s="172"/>
      <c r="TU819" s="172"/>
      <c r="TV819" s="172"/>
      <c r="TW819" s="172"/>
      <c r="TX819" s="172"/>
      <c r="TY819" s="172"/>
      <c r="TZ819" s="172"/>
      <c r="UA819" s="172"/>
      <c r="UB819" s="172"/>
      <c r="UC819" s="172"/>
      <c r="UD819" s="172"/>
      <c r="UE819" s="172"/>
      <c r="UF819" s="172"/>
      <c r="UG819" s="172"/>
      <c r="UH819" s="172"/>
      <c r="UI819" s="172"/>
      <c r="UJ819" s="172"/>
      <c r="UK819" s="172"/>
      <c r="UL819" s="172"/>
      <c r="UM819" s="172"/>
      <c r="UN819" s="172"/>
      <c r="UO819" s="172"/>
      <c r="UP819" s="172"/>
      <c r="UQ819" s="172"/>
      <c r="UR819" s="172"/>
      <c r="US819" s="172"/>
      <c r="UT819" s="172"/>
      <c r="UU819" s="172"/>
      <c r="UV819" s="172"/>
      <c r="UW819" s="172"/>
      <c r="UX819" s="172"/>
      <c r="UY819" s="172"/>
      <c r="UZ819" s="172"/>
      <c r="VA819" s="172"/>
      <c r="VB819" s="172"/>
      <c r="VC819" s="172"/>
      <c r="VD819" s="172"/>
      <c r="VE819" s="172"/>
      <c r="VF819" s="172"/>
      <c r="VG819" s="172"/>
      <c r="VH819" s="172"/>
      <c r="VI819" s="172"/>
      <c r="VJ819" s="172"/>
      <c r="VK819" s="172"/>
      <c r="VL819" s="172"/>
      <c r="VM819" s="172"/>
      <c r="VN819" s="172"/>
      <c r="VO819" s="172"/>
      <c r="VP819" s="172"/>
      <c r="VQ819" s="172"/>
      <c r="VR819" s="172"/>
      <c r="VS819" s="172"/>
      <c r="VT819" s="172"/>
      <c r="VU819" s="172"/>
      <c r="VV819" s="172"/>
      <c r="VW819" s="172"/>
      <c r="VX819" s="172"/>
      <c r="VY819" s="172"/>
      <c r="VZ819" s="172"/>
      <c r="WA819" s="172"/>
      <c r="WB819" s="172"/>
      <c r="WC819" s="172"/>
      <c r="WD819" s="172"/>
      <c r="WE819" s="172"/>
      <c r="WF819" s="172"/>
      <c r="WG819" s="172"/>
      <c r="WH819" s="172"/>
      <c r="WI819" s="172"/>
      <c r="WJ819" s="172"/>
      <c r="WK819" s="172"/>
      <c r="WL819" s="172"/>
      <c r="WM819" s="172"/>
      <c r="WN819" s="172"/>
      <c r="WO819" s="172"/>
      <c r="WP819" s="172"/>
      <c r="WQ819" s="172"/>
      <c r="WR819" s="172"/>
      <c r="WS819" s="172"/>
      <c r="WT819" s="172"/>
      <c r="WU819" s="172"/>
      <c r="WV819" s="172"/>
      <c r="WW819" s="172"/>
      <c r="WX819" s="172"/>
      <c r="WY819" s="172"/>
      <c r="WZ819" s="172"/>
      <c r="XA819" s="172"/>
      <c r="XB819" s="172"/>
      <c r="XC819" s="172"/>
      <c r="XD819" s="172"/>
      <c r="XE819" s="172"/>
      <c r="XF819" s="172"/>
      <c r="XG819" s="172"/>
      <c r="XH819" s="172"/>
      <c r="XI819" s="172"/>
      <c r="XJ819" s="172"/>
      <c r="XK819" s="172"/>
      <c r="XL819" s="172"/>
      <c r="XM819" s="172"/>
      <c r="XN819" s="172"/>
      <c r="XO819" s="172"/>
      <c r="XP819" s="172"/>
      <c r="XQ819" s="172"/>
      <c r="XR819" s="172"/>
      <c r="XS819" s="172"/>
      <c r="XT819" s="172"/>
      <c r="XU819" s="172"/>
      <c r="XV819" s="172"/>
      <c r="XW819" s="172"/>
      <c r="XX819" s="172"/>
      <c r="XY819" s="172"/>
      <c r="XZ819" s="172"/>
      <c r="YA819" s="172"/>
      <c r="YB819" s="172"/>
      <c r="YC819" s="172"/>
      <c r="YD819" s="172"/>
      <c r="YE819" s="172"/>
      <c r="YF819" s="172"/>
      <c r="YG819" s="172"/>
      <c r="YH819" s="172"/>
      <c r="YI819" s="172"/>
      <c r="YJ819" s="172"/>
      <c r="YK819" s="172"/>
      <c r="YL819" s="172"/>
      <c r="YM819" s="172"/>
      <c r="YN819" s="172"/>
      <c r="YO819" s="172"/>
      <c r="YP819" s="172"/>
      <c r="YQ819" s="172"/>
      <c r="YR819" s="172"/>
      <c r="YS819" s="172"/>
      <c r="YT819" s="172"/>
      <c r="YU819" s="172"/>
      <c r="YV819" s="172"/>
      <c r="YW819" s="172"/>
      <c r="YX819" s="172"/>
      <c r="YY819" s="172"/>
      <c r="YZ819" s="172"/>
      <c r="ZA819" s="172"/>
      <c r="ZB819" s="172"/>
      <c r="ZC819" s="172"/>
      <c r="ZD819" s="172"/>
      <c r="ZE819" s="172"/>
      <c r="ZF819" s="172"/>
      <c r="ZG819" s="172"/>
      <c r="ZH819" s="172"/>
      <c r="ZI819" s="172"/>
      <c r="ZJ819" s="172"/>
      <c r="ZK819" s="172"/>
      <c r="ZL819" s="172"/>
      <c r="ZM819" s="172"/>
      <c r="ZN819" s="172"/>
      <c r="ZO819" s="172"/>
      <c r="ZP819" s="172"/>
      <c r="ZQ819" s="172"/>
      <c r="ZR819" s="172"/>
      <c r="ZS819" s="172"/>
      <c r="ZT819" s="172"/>
      <c r="ZU819" s="172"/>
      <c r="ZV819" s="172"/>
      <c r="ZW819" s="172"/>
      <c r="ZX819" s="172"/>
      <c r="ZY819" s="172"/>
      <c r="ZZ819" s="172"/>
      <c r="AAA819" s="172"/>
      <c r="AAB819" s="172"/>
      <c r="AAC819" s="172"/>
      <c r="AAD819" s="172"/>
      <c r="AAE819" s="172"/>
      <c r="AAF819" s="172"/>
      <c r="AAG819" s="172"/>
      <c r="AAH819" s="172"/>
      <c r="AAI819" s="172"/>
      <c r="AAJ819" s="172"/>
      <c r="AAK819" s="172"/>
      <c r="AAL819" s="172"/>
      <c r="AAM819" s="172"/>
      <c r="AAN819" s="172"/>
      <c r="AAO819" s="172"/>
      <c r="AAP819" s="172"/>
      <c r="AAQ819" s="172"/>
      <c r="AAR819" s="172"/>
      <c r="AAS819" s="172"/>
      <c r="AAT819" s="172"/>
      <c r="AAU819" s="172"/>
      <c r="AAV819" s="172"/>
      <c r="AAW819" s="172"/>
      <c r="AAX819" s="172"/>
      <c r="AAY819" s="172"/>
      <c r="AAZ819" s="172"/>
      <c r="ABA819" s="172"/>
      <c r="ABB819" s="172"/>
      <c r="ABC819" s="172"/>
      <c r="ABD819" s="172"/>
      <c r="ABE819" s="172"/>
      <c r="ABF819" s="172"/>
      <c r="ABG819" s="172"/>
      <c r="ABH819" s="172"/>
      <c r="ABI819" s="172"/>
      <c r="ABJ819" s="172"/>
      <c r="ABK819" s="172"/>
      <c r="ABL819" s="172"/>
      <c r="ABM819" s="172"/>
      <c r="ABN819" s="172"/>
      <c r="ABO819" s="172"/>
      <c r="ABP819" s="172"/>
      <c r="ABQ819" s="172"/>
      <c r="ABR819" s="172"/>
      <c r="ABS819" s="172"/>
      <c r="ABT819" s="172"/>
      <c r="ABU819" s="172"/>
      <c r="ABV819" s="172"/>
      <c r="ABW819" s="172"/>
      <c r="ABX819" s="172"/>
      <c r="ABY819" s="172"/>
      <c r="ABZ819" s="172"/>
      <c r="ACA819" s="172"/>
      <c r="ACB819" s="172"/>
      <c r="ACC819" s="172"/>
      <c r="ACD819" s="172"/>
      <c r="ACE819" s="172"/>
      <c r="ACF819" s="172"/>
      <c r="ACG819" s="172"/>
      <c r="ACH819" s="172"/>
      <c r="ACI819" s="172"/>
      <c r="ACJ819" s="172"/>
      <c r="ACK819" s="172"/>
      <c r="ACL819" s="172"/>
      <c r="ACM819" s="172"/>
      <c r="ACN819" s="172"/>
      <c r="ACO819" s="172"/>
      <c r="ACP819" s="172"/>
      <c r="ACQ819" s="172"/>
      <c r="ACR819" s="172"/>
      <c r="ACS819" s="172"/>
      <c r="ACT819" s="172"/>
      <c r="ACU819" s="172"/>
      <c r="ACV819" s="172"/>
      <c r="ACW819" s="172"/>
      <c r="ACX819" s="172"/>
      <c r="ACY819" s="172"/>
      <c r="ACZ819" s="172"/>
      <c r="ADA819" s="172"/>
      <c r="ADB819" s="172"/>
      <c r="ADC819" s="172"/>
      <c r="ADD819" s="172"/>
      <c r="ADE819" s="172"/>
      <c r="ADF819" s="172"/>
      <c r="ADG819" s="172"/>
      <c r="ADH819" s="172"/>
      <c r="ADI819" s="172"/>
      <c r="ADJ819" s="172"/>
      <c r="ADK819" s="172"/>
      <c r="ADL819" s="172"/>
      <c r="ADM819" s="172"/>
      <c r="ADN819" s="172"/>
      <c r="ADO819" s="172"/>
      <c r="ADP819" s="172"/>
      <c r="ADQ819" s="172"/>
      <c r="ADR819" s="172"/>
      <c r="ADS819" s="172"/>
      <c r="ADT819" s="172"/>
      <c r="ADU819" s="172"/>
      <c r="ADV819" s="172"/>
      <c r="ADW819" s="172"/>
      <c r="ADX819" s="172"/>
      <c r="ADY819" s="172"/>
      <c r="ADZ819" s="172"/>
      <c r="AEA819" s="172"/>
      <c r="AEB819" s="172"/>
      <c r="AEC819" s="172"/>
      <c r="AED819" s="172"/>
      <c r="AEE819" s="172"/>
      <c r="AEF819" s="172"/>
      <c r="AEG819" s="172"/>
      <c r="AEH819" s="172"/>
      <c r="AEI819" s="172"/>
      <c r="AEJ819" s="172"/>
      <c r="AEK819" s="172"/>
      <c r="AEL819" s="172"/>
      <c r="AEM819" s="172"/>
      <c r="AEN819" s="172"/>
      <c r="AEO819" s="172"/>
      <c r="AEP819" s="172"/>
      <c r="AEQ819" s="172"/>
      <c r="AER819" s="172"/>
      <c r="AES819" s="172"/>
      <c r="AET819" s="172"/>
      <c r="AEU819" s="172"/>
      <c r="AEV819" s="172"/>
      <c r="AEW819" s="172"/>
      <c r="AEX819" s="172"/>
      <c r="AEY819" s="172"/>
      <c r="AEZ819" s="172"/>
      <c r="AFA819" s="172"/>
      <c r="AFB819" s="172"/>
      <c r="AFC819" s="172"/>
      <c r="AFD819" s="172"/>
      <c r="AFE819" s="172"/>
      <c r="AFF819" s="172"/>
      <c r="AFG819" s="172"/>
      <c r="AFH819" s="172"/>
      <c r="AFI819" s="172"/>
      <c r="AFJ819" s="172"/>
      <c r="AFK819" s="172"/>
      <c r="AFL819" s="172"/>
      <c r="AFM819" s="172"/>
      <c r="AFN819" s="172"/>
      <c r="AFO819" s="172"/>
      <c r="AFP819" s="172"/>
      <c r="AFQ819" s="172"/>
      <c r="AFR819" s="172"/>
      <c r="AFS819" s="172"/>
      <c r="AFT819" s="172"/>
      <c r="AFU819" s="172"/>
      <c r="AFV819" s="172"/>
      <c r="AFW819" s="172"/>
      <c r="AFX819" s="172"/>
      <c r="AFY819" s="172"/>
      <c r="AFZ819" s="172"/>
      <c r="AGA819" s="172"/>
      <c r="AGB819" s="172"/>
      <c r="AGC819" s="172"/>
      <c r="AGD819" s="172"/>
      <c r="AGE819" s="172"/>
      <c r="AGF819" s="172"/>
      <c r="AGG819" s="172"/>
      <c r="AGH819" s="172"/>
      <c r="AGI819" s="172"/>
      <c r="AGJ819" s="172"/>
      <c r="AGK819" s="172"/>
      <c r="AGL819" s="172"/>
      <c r="AGM819" s="172"/>
      <c r="AGN819" s="172"/>
      <c r="AGO819" s="172"/>
      <c r="AGP819" s="172"/>
      <c r="AGQ819" s="172"/>
      <c r="AGR819" s="172"/>
      <c r="AGS819" s="172"/>
      <c r="AGT819" s="172"/>
      <c r="AGU819" s="172"/>
      <c r="AGV819" s="172"/>
      <c r="AGW819" s="172"/>
      <c r="AGX819" s="172"/>
      <c r="AGY819" s="172"/>
      <c r="AGZ819" s="172"/>
      <c r="AHA819" s="172"/>
      <c r="AHB819" s="172"/>
      <c r="AHC819" s="172"/>
      <c r="AHD819" s="172"/>
      <c r="AHE819" s="172"/>
      <c r="AHF819" s="172"/>
      <c r="AHG819" s="172"/>
      <c r="AHH819" s="172"/>
      <c r="AHI819" s="172"/>
      <c r="AHJ819" s="172"/>
      <c r="AHK819" s="172"/>
      <c r="AHL819" s="172"/>
      <c r="AHM819" s="172"/>
      <c r="AHN819" s="172"/>
      <c r="AHO819" s="172"/>
      <c r="AHP819" s="172"/>
      <c r="AHQ819" s="172"/>
      <c r="AHR819" s="172"/>
      <c r="AHS819" s="172"/>
      <c r="AHT819" s="172"/>
      <c r="AHU819" s="172"/>
      <c r="AHV819" s="172"/>
      <c r="AHW819" s="172"/>
      <c r="AHX819" s="172"/>
      <c r="AHY819" s="172"/>
      <c r="AHZ819" s="172"/>
      <c r="AIA819" s="172"/>
      <c r="AIB819" s="172"/>
      <c r="AIC819" s="172"/>
      <c r="AID819" s="172"/>
      <c r="AIE819" s="172"/>
      <c r="AIF819" s="172"/>
      <c r="AIG819" s="172"/>
      <c r="AIH819" s="172"/>
      <c r="AII819" s="172"/>
      <c r="AIJ819" s="172"/>
      <c r="AIK819" s="172"/>
      <c r="AIL819" s="172"/>
      <c r="AIM819" s="172"/>
      <c r="AIN819" s="172"/>
      <c r="AIO819" s="172"/>
      <c r="AIP819" s="172"/>
      <c r="AIQ819" s="172"/>
      <c r="AIR819" s="172"/>
      <c r="AIS819" s="172"/>
      <c r="AIT819" s="172"/>
      <c r="AIU819" s="172"/>
      <c r="AIV819" s="172"/>
      <c r="AIW819" s="172"/>
      <c r="AIX819" s="172"/>
      <c r="AIY819" s="172"/>
      <c r="AIZ819" s="172"/>
      <c r="AJA819" s="172"/>
      <c r="AJB819" s="172"/>
      <c r="AJC819" s="172"/>
      <c r="AJD819" s="172"/>
      <c r="AJE819" s="172"/>
      <c r="AJF819" s="172"/>
      <c r="AJG819" s="172"/>
      <c r="AJH819" s="172"/>
      <c r="AJI819" s="172"/>
      <c r="AJJ819" s="172"/>
      <c r="AJK819" s="172"/>
      <c r="AJL819" s="172"/>
      <c r="AJM819" s="172"/>
      <c r="AJN819" s="172"/>
      <c r="AJO819" s="172"/>
      <c r="AJP819" s="172"/>
      <c r="AJQ819" s="172"/>
      <c r="AJR819" s="172"/>
      <c r="AJS819" s="172"/>
      <c r="AJT819" s="172"/>
      <c r="AJU819" s="172"/>
      <c r="AJV819" s="172"/>
      <c r="AJW819" s="172"/>
      <c r="AJX819" s="172"/>
      <c r="AJY819" s="172"/>
      <c r="AJZ819" s="172"/>
      <c r="AKA819" s="172"/>
      <c r="AKB819" s="172"/>
      <c r="AKC819" s="172"/>
      <c r="AKD819" s="172"/>
      <c r="AKE819" s="172"/>
      <c r="AKF819" s="172"/>
      <c r="AKG819" s="172"/>
      <c r="AKH819" s="172"/>
      <c r="AKI819" s="172"/>
      <c r="AKJ819" s="172"/>
      <c r="AKK819" s="172"/>
      <c r="AKL819" s="172"/>
      <c r="AKM819" s="172"/>
      <c r="AKN819" s="172"/>
      <c r="AKO819" s="172"/>
      <c r="AKP819" s="172"/>
      <c r="AKQ819" s="172"/>
      <c r="AKR819" s="172"/>
      <c r="AKS819" s="172"/>
      <c r="AKT819" s="172"/>
      <c r="AKU819" s="172"/>
      <c r="AKV819" s="172"/>
      <c r="AKW819" s="172"/>
      <c r="AKX819" s="172"/>
      <c r="AKY819" s="172"/>
      <c r="AKZ819" s="172"/>
      <c r="ALA819" s="172"/>
      <c r="ALB819" s="172"/>
      <c r="ALC819" s="172"/>
      <c r="ALD819" s="172"/>
      <c r="ALE819" s="172"/>
      <c r="ALF819" s="172"/>
      <c r="ALG819" s="172"/>
      <c r="ALH819" s="172"/>
      <c r="ALI819" s="172"/>
      <c r="ALJ819" s="172"/>
      <c r="ALK819" s="172"/>
      <c r="ALL819" s="172"/>
      <c r="ALM819" s="172"/>
      <c r="ALN819" s="172"/>
      <c r="ALO819" s="172"/>
      <c r="ALP819" s="172"/>
      <c r="ALQ819" s="172"/>
      <c r="ALR819" s="172"/>
      <c r="ALS819" s="172"/>
      <c r="ALT819" s="172"/>
      <c r="ALU819" s="172"/>
      <c r="ALV819" s="172"/>
      <c r="ALW819" s="172"/>
      <c r="ALX819" s="172"/>
      <c r="ALY819" s="172"/>
      <c r="ALZ819" s="172"/>
      <c r="AMA819" s="172"/>
      <c r="AMB819" s="172"/>
      <c r="AMC819" s="172"/>
      <c r="AMD819" s="172"/>
      <c r="AME819" s="172"/>
      <c r="AMF819" s="172"/>
      <c r="AMG819" s="172"/>
      <c r="AMH819" s="172"/>
      <c r="AMI819" s="172"/>
      <c r="AMJ819" s="172"/>
      <c r="AMK819" s="172"/>
      <c r="AML819" s="172"/>
      <c r="AMM819" s="172"/>
      <c r="AMN819" s="172"/>
      <c r="AMO819" s="172"/>
      <c r="AMP819" s="172"/>
      <c r="AMQ819" s="172"/>
      <c r="AMR819" s="172"/>
      <c r="AMS819" s="172"/>
      <c r="AMT819" s="172"/>
      <c r="AMU819" s="172"/>
      <c r="AMV819" s="172"/>
      <c r="AMW819" s="172"/>
      <c r="AMX819" s="172"/>
      <c r="AMY819" s="172"/>
      <c r="AMZ819" s="172"/>
      <c r="ANA819" s="172"/>
      <c r="ANB819" s="172"/>
      <c r="ANC819" s="172"/>
      <c r="AND819" s="172"/>
      <c r="ANE819" s="172"/>
      <c r="ANF819" s="172"/>
      <c r="ANG819" s="172"/>
      <c r="ANH819" s="172"/>
      <c r="ANI819" s="172"/>
      <c r="ANJ819" s="172"/>
      <c r="ANK819" s="172"/>
      <c r="ANL819" s="172"/>
      <c r="ANM819" s="172"/>
      <c r="ANN819" s="172"/>
      <c r="ANO819" s="172"/>
      <c r="ANP819" s="172"/>
      <c r="ANQ819" s="172"/>
      <c r="ANR819" s="172"/>
      <c r="ANS819" s="172"/>
      <c r="ANT819" s="172"/>
      <c r="ANU819" s="172"/>
      <c r="ANV819" s="172"/>
      <c r="ANW819" s="172"/>
      <c r="ANX819" s="172"/>
      <c r="ANY819" s="172"/>
      <c r="ANZ819" s="172"/>
      <c r="AOA819" s="172"/>
      <c r="AOB819" s="172"/>
      <c r="AOC819" s="172"/>
      <c r="AOD819" s="172"/>
      <c r="AOE819" s="172"/>
      <c r="AOF819" s="172"/>
      <c r="AOG819" s="172"/>
      <c r="AOH819" s="172"/>
      <c r="AOI819" s="172"/>
      <c r="AOJ819" s="172"/>
      <c r="AOK819" s="172"/>
      <c r="AOL819" s="172"/>
      <c r="AOM819" s="172"/>
      <c r="AON819" s="172"/>
      <c r="AOO819" s="172"/>
      <c r="AOP819" s="172"/>
      <c r="AOQ819" s="172"/>
      <c r="AOR819" s="172"/>
      <c r="AOS819" s="172"/>
      <c r="AOT819" s="172"/>
      <c r="AOU819" s="172"/>
      <c r="AOV819" s="172"/>
      <c r="AOW819" s="172"/>
      <c r="AOX819" s="172"/>
      <c r="AOY819" s="172"/>
      <c r="AOZ819" s="172"/>
      <c r="APA819" s="172"/>
      <c r="APB819" s="172"/>
      <c r="APC819" s="172"/>
      <c r="APD819" s="172"/>
      <c r="APE819" s="172"/>
      <c r="APF819" s="172"/>
      <c r="APG819" s="172"/>
      <c r="APH819" s="172"/>
      <c r="API819" s="172"/>
      <c r="APJ819" s="172"/>
      <c r="APK819" s="172"/>
      <c r="APL819" s="172"/>
      <c r="APM819" s="172"/>
      <c r="APN819" s="172"/>
      <c r="APO819" s="172"/>
      <c r="APP819" s="172"/>
      <c r="APQ819" s="172"/>
      <c r="APR819" s="172"/>
      <c r="APS819" s="172"/>
      <c r="APT819" s="172"/>
      <c r="APU819" s="172"/>
      <c r="APV819" s="172"/>
      <c r="APW819" s="172"/>
      <c r="APX819" s="172"/>
      <c r="APY819" s="172"/>
      <c r="APZ819" s="172"/>
      <c r="AQA819" s="172"/>
      <c r="AQB819" s="172"/>
      <c r="AQC819" s="172"/>
      <c r="AQD819" s="172"/>
      <c r="AQE819" s="172"/>
      <c r="AQF819" s="172"/>
      <c r="AQG819" s="172"/>
      <c r="AQH819" s="172"/>
      <c r="AQI819" s="172"/>
      <c r="AQJ819" s="172"/>
      <c r="AQK819" s="172"/>
      <c r="AQL819" s="172"/>
      <c r="AQM819" s="172"/>
      <c r="AQN819" s="172"/>
      <c r="AQO819" s="172"/>
      <c r="AQP819" s="172"/>
      <c r="AQQ819" s="172"/>
      <c r="AQR819" s="172"/>
      <c r="AQS819" s="172"/>
      <c r="AQT819" s="172"/>
      <c r="AQU819" s="172"/>
      <c r="AQV819" s="172"/>
      <c r="AQW819" s="172"/>
      <c r="AQX819" s="172"/>
      <c r="AQY819" s="172"/>
      <c r="AQZ819" s="172"/>
      <c r="ARA819" s="172"/>
      <c r="ARB819" s="172"/>
      <c r="ARC819" s="172"/>
      <c r="ARD819" s="172"/>
      <c r="ARE819" s="172"/>
      <c r="ARF819" s="172"/>
      <c r="ARG819" s="172"/>
      <c r="ARH819" s="172"/>
      <c r="ARI819" s="172"/>
      <c r="ARJ819" s="172"/>
      <c r="ARK819" s="172"/>
      <c r="ARL819" s="172"/>
      <c r="ARM819" s="172"/>
      <c r="ARN819" s="172"/>
      <c r="ARO819" s="172"/>
      <c r="ARP819" s="172"/>
      <c r="ARQ819" s="172"/>
      <c r="ARR819" s="172"/>
      <c r="ARS819" s="172"/>
      <c r="ART819" s="172"/>
      <c r="ARU819" s="172"/>
      <c r="ARV819" s="172"/>
      <c r="ARW819" s="172"/>
      <c r="ARX819" s="172"/>
      <c r="ARY819" s="172"/>
      <c r="ARZ819" s="172"/>
      <c r="ASA819" s="172"/>
      <c r="ASB819" s="172"/>
      <c r="ASC819" s="172"/>
      <c r="ASD819" s="172"/>
      <c r="ASE819" s="172"/>
      <c r="ASF819" s="172"/>
      <c r="ASG819" s="172"/>
      <c r="ASH819" s="172"/>
      <c r="ASI819" s="172"/>
      <c r="ASJ819" s="172"/>
      <c r="ASK819" s="172"/>
      <c r="ASL819" s="172"/>
      <c r="ASM819" s="172"/>
      <c r="ASN819" s="172"/>
      <c r="ASO819" s="172"/>
      <c r="ASP819" s="172"/>
      <c r="ASQ819" s="172"/>
      <c r="ASR819" s="172"/>
      <c r="ASS819" s="172"/>
      <c r="AST819" s="172"/>
      <c r="ASU819" s="172"/>
      <c r="ASV819" s="172"/>
      <c r="ASW819" s="172"/>
      <c r="ASX819" s="172"/>
      <c r="ASY819" s="172"/>
      <c r="ASZ819" s="172"/>
      <c r="ATA819" s="172"/>
      <c r="ATB819" s="172"/>
      <c r="ATC819" s="172"/>
      <c r="ATD819" s="172"/>
      <c r="ATE819" s="172"/>
      <c r="ATF819" s="172"/>
      <c r="ATG819" s="172"/>
      <c r="ATH819" s="172"/>
      <c r="ATI819" s="172"/>
      <c r="ATJ819" s="172"/>
      <c r="ATK819" s="172"/>
      <c r="ATL819" s="172"/>
      <c r="ATM819" s="172"/>
      <c r="ATN819" s="172"/>
      <c r="ATO819" s="172"/>
      <c r="ATP819" s="172"/>
      <c r="ATQ819" s="172"/>
      <c r="ATR819" s="172"/>
      <c r="ATS819" s="172"/>
      <c r="ATT819" s="172"/>
      <c r="ATU819" s="172"/>
      <c r="ATV819" s="172"/>
      <c r="ATW819" s="172"/>
      <c r="ATX819" s="172"/>
      <c r="ATY819" s="172"/>
      <c r="ATZ819" s="172"/>
      <c r="AUA819" s="172"/>
      <c r="AUB819" s="172"/>
      <c r="AUC819" s="172"/>
      <c r="AUD819" s="172"/>
      <c r="AUE819" s="172"/>
      <c r="AUF819" s="172"/>
      <c r="AUG819" s="172"/>
      <c r="AUH819" s="172"/>
      <c r="AUI819" s="172"/>
      <c r="AUJ819" s="172"/>
      <c r="AUK819" s="172"/>
      <c r="AUL819" s="172"/>
      <c r="AUM819" s="172"/>
      <c r="AUN819" s="172"/>
      <c r="AUO819" s="172"/>
      <c r="AUP819" s="172"/>
      <c r="AUQ819" s="172"/>
      <c r="AUR819" s="172"/>
      <c r="AUS819" s="172"/>
      <c r="AUT819" s="172"/>
      <c r="AUU819" s="172"/>
      <c r="AUV819" s="172"/>
      <c r="AUW819" s="172"/>
      <c r="AUX819" s="172"/>
      <c r="AUY819" s="172"/>
      <c r="AUZ819" s="172"/>
      <c r="AVA819" s="172"/>
      <c r="AVB819" s="172"/>
      <c r="AVC819" s="172"/>
      <c r="AVD819" s="172"/>
      <c r="AVE819" s="172"/>
      <c r="AVF819" s="172"/>
      <c r="AVG819" s="172"/>
      <c r="AVH819" s="172"/>
      <c r="AVI819" s="172"/>
      <c r="AVJ819" s="172"/>
      <c r="AVK819" s="172"/>
      <c r="AVL819" s="172"/>
      <c r="AVM819" s="172"/>
      <c r="AVN819" s="172"/>
      <c r="AVO819" s="172"/>
      <c r="AVP819" s="172"/>
      <c r="AVQ819" s="172"/>
      <c r="AVR819" s="172"/>
      <c r="AVS819" s="172"/>
      <c r="AVT819" s="172"/>
      <c r="AVU819" s="172"/>
      <c r="AVV819" s="172"/>
      <c r="AVW819" s="172"/>
      <c r="AVX819" s="172"/>
      <c r="AVY819" s="172"/>
      <c r="AVZ819" s="172"/>
      <c r="AWA819" s="172"/>
      <c r="AWB819" s="172"/>
      <c r="AWC819" s="172"/>
      <c r="AWD819" s="172"/>
      <c r="AWE819" s="172"/>
      <c r="AWF819" s="172"/>
      <c r="AWG819" s="172"/>
      <c r="AWH819" s="172"/>
      <c r="AWI819" s="172"/>
      <c r="AWJ819" s="172"/>
      <c r="AWK819" s="172"/>
      <c r="AWL819" s="172"/>
      <c r="AWM819" s="172"/>
      <c r="AWN819" s="172"/>
      <c r="AWO819" s="172"/>
      <c r="AWP819" s="172"/>
      <c r="AWQ819" s="172"/>
      <c r="AWR819" s="172"/>
      <c r="AWS819" s="172"/>
      <c r="AWT819" s="172"/>
      <c r="AWU819" s="172"/>
      <c r="AWV819" s="172"/>
      <c r="AWW819" s="172"/>
      <c r="AWX819" s="172"/>
      <c r="AWY819" s="172"/>
      <c r="AWZ819" s="172"/>
      <c r="AXA819" s="172"/>
      <c r="AXB819" s="172"/>
      <c r="AXC819" s="172"/>
      <c r="AXD819" s="172"/>
      <c r="AXE819" s="172"/>
      <c r="AXF819" s="172"/>
      <c r="AXG819" s="172"/>
      <c r="AXH819" s="172"/>
      <c r="AXI819" s="172"/>
      <c r="AXJ819" s="172"/>
      <c r="AXK819" s="172"/>
      <c r="AXL819" s="172"/>
      <c r="AXM819" s="172"/>
      <c r="AXN819" s="172"/>
      <c r="AXO819" s="172"/>
      <c r="AXP819" s="172"/>
      <c r="AXQ819" s="172"/>
      <c r="AXR819" s="172"/>
      <c r="AXS819" s="172"/>
      <c r="AXT819" s="172"/>
      <c r="AXU819" s="172"/>
      <c r="AXV819" s="172"/>
      <c r="AXW819" s="172"/>
      <c r="AXX819" s="172"/>
      <c r="AXY819" s="172"/>
      <c r="AXZ819" s="172"/>
      <c r="AYA819" s="172"/>
      <c r="AYB819" s="172"/>
      <c r="AYC819" s="172"/>
      <c r="AYD819" s="172"/>
      <c r="AYE819" s="172"/>
      <c r="AYF819" s="172"/>
      <c r="AYG819" s="172"/>
      <c r="AYH819" s="172"/>
      <c r="AYI819" s="172"/>
      <c r="AYJ819" s="172"/>
      <c r="AYK819" s="172"/>
      <c r="AYL819" s="172"/>
      <c r="AYM819" s="172"/>
      <c r="AYN819" s="172"/>
      <c r="AYO819" s="172"/>
      <c r="AYP819" s="172"/>
      <c r="AYQ819" s="172"/>
      <c r="AYR819" s="172"/>
      <c r="AYS819" s="172"/>
    </row>
    <row r="820" spans="1:1345" s="86" customFormat="1" ht="21.75" customHeight="1" x14ac:dyDescent="0.3">
      <c r="A820" s="12" t="s">
        <v>182</v>
      </c>
      <c r="B820" s="12">
        <v>18</v>
      </c>
      <c r="C820" s="12">
        <v>15</v>
      </c>
      <c r="D820" s="12">
        <v>5</v>
      </c>
      <c r="E820" s="12">
        <v>6</v>
      </c>
      <c r="F820" s="71"/>
      <c r="G820" s="71"/>
      <c r="H820" s="71"/>
      <c r="I820" s="71"/>
      <c r="J820" s="71"/>
      <c r="K820" s="71"/>
      <c r="L820" s="71"/>
      <c r="M820" s="71"/>
      <c r="N820" s="71"/>
      <c r="O820" s="71"/>
      <c r="P820" s="12">
        <f t="shared" ref="P820:P824" si="28">B820+C820+D820+E820</f>
        <v>44</v>
      </c>
      <c r="Q820" s="12">
        <v>1</v>
      </c>
      <c r="R820" s="87">
        <f t="shared" ref="R820:R871" si="29">P820/46</f>
        <v>0.95652173913043481</v>
      </c>
      <c r="S820" s="21" t="s">
        <v>580</v>
      </c>
      <c r="T820" s="18" t="s">
        <v>2515</v>
      </c>
      <c r="U820" s="19" t="s">
        <v>671</v>
      </c>
      <c r="V820" s="18" t="s">
        <v>306</v>
      </c>
      <c r="W820" s="34" t="s">
        <v>2512</v>
      </c>
      <c r="X820" s="22">
        <v>6</v>
      </c>
      <c r="Y820" s="23" t="s">
        <v>402</v>
      </c>
      <c r="Z820" s="20" t="s">
        <v>2516</v>
      </c>
      <c r="AA820" s="20" t="s">
        <v>443</v>
      </c>
      <c r="AB820" s="20" t="s">
        <v>249</v>
      </c>
      <c r="AC820" s="17"/>
    </row>
    <row r="821" spans="1:1345" s="86" customFormat="1" ht="21.75" customHeight="1" x14ac:dyDescent="0.3">
      <c r="A821" s="25" t="s">
        <v>196</v>
      </c>
      <c r="B821" s="25">
        <v>19</v>
      </c>
      <c r="C821" s="25">
        <v>15</v>
      </c>
      <c r="D821" s="25">
        <v>5</v>
      </c>
      <c r="E821" s="25">
        <v>5</v>
      </c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12">
        <f t="shared" si="28"/>
        <v>44</v>
      </c>
      <c r="Q821" s="25">
        <v>1</v>
      </c>
      <c r="R821" s="87">
        <f t="shared" si="29"/>
        <v>0.95652173913043481</v>
      </c>
      <c r="S821" s="26" t="s">
        <v>580</v>
      </c>
      <c r="T821" s="18" t="s">
        <v>4313</v>
      </c>
      <c r="U821" s="19" t="s">
        <v>269</v>
      </c>
      <c r="V821" s="18" t="s">
        <v>4314</v>
      </c>
      <c r="W821" s="35" t="s">
        <v>4294</v>
      </c>
      <c r="X821" s="27">
        <v>6</v>
      </c>
      <c r="Y821" s="23" t="s">
        <v>271</v>
      </c>
      <c r="Z821" s="28" t="s">
        <v>4315</v>
      </c>
      <c r="AA821" s="28" t="s">
        <v>1215</v>
      </c>
      <c r="AB821" s="28" t="s">
        <v>527</v>
      </c>
      <c r="AC821" s="32"/>
    </row>
    <row r="822" spans="1:1345" s="86" customFormat="1" ht="21.75" customHeight="1" x14ac:dyDescent="0.3">
      <c r="A822" s="12" t="s">
        <v>177</v>
      </c>
      <c r="B822" s="12">
        <v>18</v>
      </c>
      <c r="C822" s="12">
        <v>15</v>
      </c>
      <c r="D822" s="12">
        <v>4</v>
      </c>
      <c r="E822" s="12">
        <v>6</v>
      </c>
      <c r="F822" s="71"/>
      <c r="G822" s="71"/>
      <c r="H822" s="71"/>
      <c r="I822" s="71"/>
      <c r="J822" s="71"/>
      <c r="K822" s="71"/>
      <c r="L822" s="71"/>
      <c r="M822" s="71"/>
      <c r="N822" s="71"/>
      <c r="O822" s="71"/>
      <c r="P822" s="12">
        <f t="shared" si="28"/>
        <v>43</v>
      </c>
      <c r="Q822" s="12">
        <v>2</v>
      </c>
      <c r="R822" s="87">
        <f t="shared" si="29"/>
        <v>0.93478260869565222</v>
      </c>
      <c r="S822" s="21" t="s">
        <v>581</v>
      </c>
      <c r="T822" s="18" t="s">
        <v>2513</v>
      </c>
      <c r="U822" s="19" t="s">
        <v>453</v>
      </c>
      <c r="V822" s="18" t="s">
        <v>340</v>
      </c>
      <c r="W822" s="34" t="s">
        <v>2512</v>
      </c>
      <c r="X822" s="22">
        <v>6</v>
      </c>
      <c r="Y822" s="23" t="s">
        <v>402</v>
      </c>
      <c r="Z822" s="20" t="s">
        <v>2516</v>
      </c>
      <c r="AA822" s="20" t="s">
        <v>443</v>
      </c>
      <c r="AB822" s="20" t="s">
        <v>249</v>
      </c>
      <c r="AC822" s="17"/>
    </row>
    <row r="823" spans="1:1345" s="86" customFormat="1" ht="21.75" customHeight="1" x14ac:dyDescent="0.3">
      <c r="A823" s="12" t="s">
        <v>182</v>
      </c>
      <c r="B823" s="12">
        <v>18</v>
      </c>
      <c r="C823" s="12">
        <v>15</v>
      </c>
      <c r="D823" s="12">
        <v>5</v>
      </c>
      <c r="E823" s="12">
        <v>5</v>
      </c>
      <c r="F823" s="71"/>
      <c r="G823" s="71"/>
      <c r="H823" s="71"/>
      <c r="I823" s="71"/>
      <c r="J823" s="71"/>
      <c r="K823" s="71"/>
      <c r="L823" s="71"/>
      <c r="M823" s="71"/>
      <c r="N823" s="71"/>
      <c r="O823" s="71"/>
      <c r="P823" s="12">
        <f t="shared" si="28"/>
        <v>43</v>
      </c>
      <c r="Q823" s="12">
        <v>4</v>
      </c>
      <c r="R823" s="87">
        <f t="shared" si="29"/>
        <v>0.93478260869565222</v>
      </c>
      <c r="S823" s="21" t="s">
        <v>1239</v>
      </c>
      <c r="T823" s="18" t="s">
        <v>3491</v>
      </c>
      <c r="U823" s="19" t="s">
        <v>243</v>
      </c>
      <c r="V823" s="18" t="s">
        <v>551</v>
      </c>
      <c r="W823" s="34" t="s">
        <v>3488</v>
      </c>
      <c r="X823" s="22">
        <v>6</v>
      </c>
      <c r="Y823" s="23" t="s">
        <v>271</v>
      </c>
      <c r="Z823" s="20" t="s">
        <v>3492</v>
      </c>
      <c r="AA823" s="20" t="s">
        <v>894</v>
      </c>
      <c r="AB823" s="20" t="s">
        <v>242</v>
      </c>
      <c r="AC823" s="17"/>
    </row>
    <row r="824" spans="1:1345" s="86" customFormat="1" ht="21.75" customHeight="1" x14ac:dyDescent="0.3">
      <c r="A824" s="12" t="s">
        <v>176</v>
      </c>
      <c r="B824" s="12">
        <v>19</v>
      </c>
      <c r="C824" s="12">
        <v>13</v>
      </c>
      <c r="D824" s="12">
        <v>5</v>
      </c>
      <c r="E824" s="12">
        <v>6</v>
      </c>
      <c r="F824" s="71"/>
      <c r="G824" s="71"/>
      <c r="H824" s="71"/>
      <c r="I824" s="71"/>
      <c r="J824" s="71"/>
      <c r="K824" s="71"/>
      <c r="L824" s="71"/>
      <c r="M824" s="71"/>
      <c r="N824" s="71"/>
      <c r="O824" s="71"/>
      <c r="P824" s="12">
        <f t="shared" si="28"/>
        <v>43</v>
      </c>
      <c r="Q824" s="12">
        <v>1</v>
      </c>
      <c r="R824" s="87">
        <f t="shared" si="29"/>
        <v>0.93478260869565222</v>
      </c>
      <c r="S824" s="21" t="s">
        <v>580</v>
      </c>
      <c r="T824" s="18" t="s">
        <v>4242</v>
      </c>
      <c r="U824" s="19" t="s">
        <v>256</v>
      </c>
      <c r="V824" s="18" t="s">
        <v>246</v>
      </c>
      <c r="W824" s="34" t="s">
        <v>4922</v>
      </c>
      <c r="X824" s="22">
        <v>6</v>
      </c>
      <c r="Y824" s="23" t="s">
        <v>255</v>
      </c>
      <c r="Z824" s="20" t="s">
        <v>2459</v>
      </c>
      <c r="AA824" s="20" t="s">
        <v>705</v>
      </c>
      <c r="AB824" s="20" t="s">
        <v>727</v>
      </c>
      <c r="AC824" s="17"/>
    </row>
    <row r="825" spans="1:1345" s="86" customFormat="1" ht="21.75" customHeight="1" x14ac:dyDescent="0.3">
      <c r="A825" s="12" t="s">
        <v>190</v>
      </c>
      <c r="B825" s="262" t="s">
        <v>4920</v>
      </c>
      <c r="C825" s="263"/>
      <c r="D825" s="263"/>
      <c r="E825" s="263"/>
      <c r="F825" s="263"/>
      <c r="G825" s="263"/>
      <c r="H825" s="263"/>
      <c r="I825" s="263"/>
      <c r="J825" s="263"/>
      <c r="K825" s="263"/>
      <c r="L825" s="263"/>
      <c r="M825" s="263"/>
      <c r="N825" s="263"/>
      <c r="O825" s="264"/>
      <c r="P825" s="83">
        <v>42</v>
      </c>
      <c r="Q825" s="12">
        <v>1</v>
      </c>
      <c r="R825" s="87">
        <f t="shared" si="29"/>
        <v>0.91304347826086951</v>
      </c>
      <c r="S825" s="21" t="s">
        <v>580</v>
      </c>
      <c r="T825" s="18" t="s">
        <v>3935</v>
      </c>
      <c r="U825" s="19" t="s">
        <v>744</v>
      </c>
      <c r="V825" s="18" t="s">
        <v>517</v>
      </c>
      <c r="W825" s="34" t="s">
        <v>3917</v>
      </c>
      <c r="X825" s="22">
        <v>6</v>
      </c>
      <c r="Y825" s="23" t="s">
        <v>236</v>
      </c>
      <c r="Z825" s="20" t="s">
        <v>3922</v>
      </c>
      <c r="AA825" s="20" t="s">
        <v>463</v>
      </c>
      <c r="AB825" s="20" t="s">
        <v>242</v>
      </c>
      <c r="AC825" s="17"/>
    </row>
    <row r="826" spans="1:1345" s="86" customFormat="1" ht="21.75" customHeight="1" x14ac:dyDescent="0.3">
      <c r="A826" s="12" t="s">
        <v>180</v>
      </c>
      <c r="B826" s="12">
        <v>19</v>
      </c>
      <c r="C826" s="12">
        <v>14</v>
      </c>
      <c r="D826" s="12">
        <v>4</v>
      </c>
      <c r="E826" s="12">
        <v>5</v>
      </c>
      <c r="F826" s="71"/>
      <c r="G826" s="71"/>
      <c r="H826" s="71"/>
      <c r="I826" s="71"/>
      <c r="J826" s="71"/>
      <c r="K826" s="71"/>
      <c r="L826" s="71"/>
      <c r="M826" s="71"/>
      <c r="N826" s="71"/>
      <c r="O826" s="71"/>
      <c r="P826" s="83">
        <f t="shared" ref="P826:P837" si="30">B826+C826+D826+E826</f>
        <v>42</v>
      </c>
      <c r="Q826" s="12">
        <v>1</v>
      </c>
      <c r="R826" s="87">
        <f t="shared" si="29"/>
        <v>0.91304347826086951</v>
      </c>
      <c r="S826" s="21" t="s">
        <v>580</v>
      </c>
      <c r="T826" s="18" t="s">
        <v>2250</v>
      </c>
      <c r="U826" s="19" t="s">
        <v>443</v>
      </c>
      <c r="V826" s="18" t="s">
        <v>367</v>
      </c>
      <c r="W826" s="34" t="s">
        <v>2204</v>
      </c>
      <c r="X826" s="22">
        <v>6</v>
      </c>
      <c r="Y826" s="23" t="s">
        <v>247</v>
      </c>
      <c r="Z826" s="20" t="s">
        <v>1004</v>
      </c>
      <c r="AA826" s="20" t="s">
        <v>466</v>
      </c>
      <c r="AB826" s="20" t="s">
        <v>527</v>
      </c>
      <c r="AC826" s="17"/>
    </row>
    <row r="827" spans="1:1345" s="1" customFormat="1" ht="21.75" customHeight="1" x14ac:dyDescent="0.3">
      <c r="A827" s="173" t="s">
        <v>184</v>
      </c>
      <c r="B827" s="173">
        <v>17</v>
      </c>
      <c r="C827" s="173">
        <v>14</v>
      </c>
      <c r="D827" s="173">
        <v>5</v>
      </c>
      <c r="E827" s="173">
        <v>5</v>
      </c>
      <c r="F827" s="181"/>
      <c r="G827" s="181"/>
      <c r="H827" s="181"/>
      <c r="I827" s="181"/>
      <c r="J827" s="181"/>
      <c r="K827" s="181"/>
      <c r="L827" s="181"/>
      <c r="M827" s="181"/>
      <c r="N827" s="181"/>
      <c r="O827" s="181"/>
      <c r="P827" s="173">
        <f>B827+C827+D827+E827</f>
        <v>41</v>
      </c>
      <c r="Q827" s="173">
        <v>1</v>
      </c>
      <c r="R827" s="174">
        <f>P827/46</f>
        <v>0.89130434782608692</v>
      </c>
      <c r="S827" s="175" t="s">
        <v>580</v>
      </c>
      <c r="T827" s="176" t="s">
        <v>4946</v>
      </c>
      <c r="U827" s="177" t="s">
        <v>4945</v>
      </c>
      <c r="V827" s="176" t="s">
        <v>4944</v>
      </c>
      <c r="W827" s="180" t="s">
        <v>1421</v>
      </c>
      <c r="X827" s="178">
        <v>6</v>
      </c>
      <c r="Y827" s="179" t="s">
        <v>255</v>
      </c>
      <c r="Z827" s="180" t="s">
        <v>4937</v>
      </c>
      <c r="AA827" s="180" t="s">
        <v>443</v>
      </c>
      <c r="AB827" s="180" t="s">
        <v>727</v>
      </c>
    </row>
    <row r="828" spans="1:1345" s="86" customFormat="1" ht="21.75" customHeight="1" x14ac:dyDescent="0.3">
      <c r="A828" s="12" t="s">
        <v>176</v>
      </c>
      <c r="B828" s="12">
        <v>19</v>
      </c>
      <c r="C828" s="12">
        <v>13</v>
      </c>
      <c r="D828" s="12">
        <v>4</v>
      </c>
      <c r="E828" s="12">
        <v>5</v>
      </c>
      <c r="F828" s="71"/>
      <c r="G828" s="71"/>
      <c r="H828" s="71"/>
      <c r="I828" s="71"/>
      <c r="J828" s="71"/>
      <c r="K828" s="71"/>
      <c r="L828" s="71"/>
      <c r="M828" s="71"/>
      <c r="N828" s="71"/>
      <c r="O828" s="71"/>
      <c r="P828" s="83">
        <f t="shared" si="30"/>
        <v>41</v>
      </c>
      <c r="Q828" s="12">
        <v>1</v>
      </c>
      <c r="R828" s="87">
        <f t="shared" si="29"/>
        <v>0.89130434782608692</v>
      </c>
      <c r="S828" s="21" t="s">
        <v>580</v>
      </c>
      <c r="T828" s="18" t="s">
        <v>4761</v>
      </c>
      <c r="U828" s="19" t="s">
        <v>378</v>
      </c>
      <c r="V828" s="18" t="s">
        <v>4762</v>
      </c>
      <c r="W828" s="20" t="s">
        <v>4747</v>
      </c>
      <c r="X828" s="22">
        <v>6</v>
      </c>
      <c r="Y828" s="23" t="s">
        <v>402</v>
      </c>
      <c r="Z828" s="20" t="s">
        <v>4748</v>
      </c>
      <c r="AA828" s="20" t="s">
        <v>412</v>
      </c>
      <c r="AB828" s="20" t="s">
        <v>838</v>
      </c>
      <c r="AC828" s="17"/>
    </row>
    <row r="829" spans="1:1345" s="86" customFormat="1" ht="21.75" customHeight="1" x14ac:dyDescent="0.3">
      <c r="A829" s="12" t="s">
        <v>176</v>
      </c>
      <c r="B829" s="12">
        <v>17</v>
      </c>
      <c r="C829" s="12">
        <v>14</v>
      </c>
      <c r="D829" s="12">
        <v>5</v>
      </c>
      <c r="E829" s="12">
        <v>5</v>
      </c>
      <c r="F829" s="71"/>
      <c r="G829" s="71"/>
      <c r="H829" s="71"/>
      <c r="I829" s="71"/>
      <c r="J829" s="71"/>
      <c r="K829" s="71"/>
      <c r="L829" s="71"/>
      <c r="M829" s="71"/>
      <c r="N829" s="71"/>
      <c r="O829" s="71"/>
      <c r="P829" s="83">
        <f t="shared" si="30"/>
        <v>41</v>
      </c>
      <c r="Q829" s="12">
        <v>4</v>
      </c>
      <c r="R829" s="87">
        <f t="shared" si="29"/>
        <v>0.89130434782608692</v>
      </c>
      <c r="S829" s="21" t="s">
        <v>580</v>
      </c>
      <c r="T829" s="18" t="s">
        <v>4265</v>
      </c>
      <c r="U829" s="19" t="s">
        <v>4266</v>
      </c>
      <c r="V829" s="18" t="s">
        <v>263</v>
      </c>
      <c r="W829" s="34" t="s">
        <v>4262</v>
      </c>
      <c r="X829" s="22">
        <v>6</v>
      </c>
      <c r="Y829" s="23" t="s">
        <v>402</v>
      </c>
      <c r="Z829" s="20" t="s">
        <v>4263</v>
      </c>
      <c r="AA829" s="20" t="s">
        <v>496</v>
      </c>
      <c r="AB829" s="20" t="s">
        <v>376</v>
      </c>
      <c r="AC829" s="17"/>
    </row>
    <row r="830" spans="1:1345" s="86" customFormat="1" ht="21.75" customHeight="1" x14ac:dyDescent="0.3">
      <c r="A830" s="12" t="s">
        <v>178</v>
      </c>
      <c r="B830" s="12">
        <v>17</v>
      </c>
      <c r="C830" s="12">
        <v>14</v>
      </c>
      <c r="D830" s="12">
        <v>5</v>
      </c>
      <c r="E830" s="12">
        <v>5</v>
      </c>
      <c r="F830" s="71"/>
      <c r="G830" s="71"/>
      <c r="H830" s="71"/>
      <c r="I830" s="71"/>
      <c r="J830" s="71"/>
      <c r="K830" s="71"/>
      <c r="L830" s="71"/>
      <c r="M830" s="71"/>
      <c r="N830" s="71"/>
      <c r="O830" s="71"/>
      <c r="P830" s="83">
        <f t="shared" si="30"/>
        <v>41</v>
      </c>
      <c r="Q830" s="12">
        <v>2</v>
      </c>
      <c r="R830" s="87">
        <f t="shared" si="29"/>
        <v>0.89130434782608692</v>
      </c>
      <c r="S830" s="21" t="s">
        <v>581</v>
      </c>
      <c r="T830" s="18" t="s">
        <v>4243</v>
      </c>
      <c r="U830" s="19" t="s">
        <v>345</v>
      </c>
      <c r="V830" s="18" t="s">
        <v>1735</v>
      </c>
      <c r="W830" s="34" t="s">
        <v>4922</v>
      </c>
      <c r="X830" s="22">
        <v>6</v>
      </c>
      <c r="Y830" s="23" t="s">
        <v>255</v>
      </c>
      <c r="Z830" s="20" t="s">
        <v>2459</v>
      </c>
      <c r="AA830" s="20" t="s">
        <v>705</v>
      </c>
      <c r="AB830" s="20" t="s">
        <v>727</v>
      </c>
      <c r="AC830" s="17"/>
    </row>
    <row r="831" spans="1:1345" s="86" customFormat="1" ht="21.75" customHeight="1" x14ac:dyDescent="0.3">
      <c r="A831" s="12" t="s">
        <v>182</v>
      </c>
      <c r="B831" s="12">
        <v>17</v>
      </c>
      <c r="C831" s="12">
        <v>14</v>
      </c>
      <c r="D831" s="12">
        <v>5</v>
      </c>
      <c r="E831" s="12">
        <v>4</v>
      </c>
      <c r="F831" s="71"/>
      <c r="G831" s="71"/>
      <c r="H831" s="71"/>
      <c r="I831" s="71"/>
      <c r="J831" s="71"/>
      <c r="K831" s="71"/>
      <c r="L831" s="71"/>
      <c r="M831" s="71"/>
      <c r="N831" s="71"/>
      <c r="O831" s="71"/>
      <c r="P831" s="83">
        <f t="shared" si="30"/>
        <v>40</v>
      </c>
      <c r="Q831" s="12">
        <v>1</v>
      </c>
      <c r="R831" s="87">
        <f t="shared" si="29"/>
        <v>0.86956521739130432</v>
      </c>
      <c r="S831" s="21" t="s">
        <v>580</v>
      </c>
      <c r="T831" s="18" t="s">
        <v>736</v>
      </c>
      <c r="U831" s="19" t="s">
        <v>737</v>
      </c>
      <c r="V831" s="18" t="s">
        <v>502</v>
      </c>
      <c r="W831" s="34" t="s">
        <v>703</v>
      </c>
      <c r="X831" s="22">
        <v>6</v>
      </c>
      <c r="Y831" s="23" t="s">
        <v>271</v>
      </c>
      <c r="Z831" s="20" t="s">
        <v>738</v>
      </c>
      <c r="AA831" s="20" t="s">
        <v>739</v>
      </c>
      <c r="AB831" s="20" t="s">
        <v>263</v>
      </c>
      <c r="AC831" s="17"/>
    </row>
    <row r="832" spans="1:1345" s="86" customFormat="1" ht="21.75" customHeight="1" x14ac:dyDescent="0.3">
      <c r="A832" s="12" t="s">
        <v>180</v>
      </c>
      <c r="B832" s="12">
        <v>18</v>
      </c>
      <c r="C832" s="12">
        <v>11</v>
      </c>
      <c r="D832" s="12">
        <v>5</v>
      </c>
      <c r="E832" s="12">
        <v>6</v>
      </c>
      <c r="F832" s="71"/>
      <c r="G832" s="71"/>
      <c r="H832" s="71"/>
      <c r="I832" s="71"/>
      <c r="J832" s="71"/>
      <c r="K832" s="71"/>
      <c r="L832" s="71"/>
      <c r="M832" s="71"/>
      <c r="N832" s="71"/>
      <c r="O832" s="71"/>
      <c r="P832" s="83">
        <f t="shared" si="30"/>
        <v>40</v>
      </c>
      <c r="Q832" s="12">
        <v>1</v>
      </c>
      <c r="R832" s="87">
        <f t="shared" si="29"/>
        <v>0.86956521739130432</v>
      </c>
      <c r="S832" s="21" t="s">
        <v>580</v>
      </c>
      <c r="T832" s="18" t="s">
        <v>1448</v>
      </c>
      <c r="U832" s="19" t="s">
        <v>345</v>
      </c>
      <c r="V832" s="18" t="s">
        <v>304</v>
      </c>
      <c r="W832" s="34" t="s">
        <v>2338</v>
      </c>
      <c r="X832" s="22">
        <v>6</v>
      </c>
      <c r="Y832" s="23" t="s">
        <v>564</v>
      </c>
      <c r="Z832" s="20" t="s">
        <v>2356</v>
      </c>
      <c r="AA832" s="20" t="s">
        <v>461</v>
      </c>
      <c r="AB832" s="20" t="s">
        <v>2357</v>
      </c>
      <c r="AC832" s="17"/>
    </row>
    <row r="833" spans="1:29" s="86" customFormat="1" ht="21.75" customHeight="1" x14ac:dyDescent="0.3">
      <c r="A833" s="12" t="s">
        <v>180</v>
      </c>
      <c r="B833" s="12">
        <v>16</v>
      </c>
      <c r="C833" s="12">
        <v>14</v>
      </c>
      <c r="D833" s="12">
        <v>4</v>
      </c>
      <c r="E833" s="12">
        <v>6</v>
      </c>
      <c r="F833" s="71"/>
      <c r="G833" s="71"/>
      <c r="H833" s="71"/>
      <c r="I833" s="71"/>
      <c r="J833" s="71"/>
      <c r="K833" s="71"/>
      <c r="L833" s="71"/>
      <c r="M833" s="71"/>
      <c r="N833" s="71"/>
      <c r="O833" s="71"/>
      <c r="P833" s="83">
        <f t="shared" si="30"/>
        <v>40</v>
      </c>
      <c r="Q833" s="12">
        <v>5</v>
      </c>
      <c r="R833" s="87">
        <f t="shared" si="29"/>
        <v>0.86956521739130432</v>
      </c>
      <c r="S833" s="21" t="s">
        <v>581</v>
      </c>
      <c r="T833" s="18" t="s">
        <v>3079</v>
      </c>
      <c r="U833" s="19" t="s">
        <v>453</v>
      </c>
      <c r="V833" s="18" t="s">
        <v>348</v>
      </c>
      <c r="W833" s="34" t="s">
        <v>3488</v>
      </c>
      <c r="X833" s="22">
        <v>6</v>
      </c>
      <c r="Y833" s="23" t="s">
        <v>402</v>
      </c>
      <c r="Z833" s="20" t="s">
        <v>3492</v>
      </c>
      <c r="AA833" s="20" t="s">
        <v>894</v>
      </c>
      <c r="AB833" s="20" t="s">
        <v>242</v>
      </c>
      <c r="AC833" s="17"/>
    </row>
    <row r="834" spans="1:29" s="86" customFormat="1" ht="21.75" customHeight="1" x14ac:dyDescent="0.3">
      <c r="A834" s="12" t="s">
        <v>179</v>
      </c>
      <c r="B834" s="12">
        <v>17</v>
      </c>
      <c r="C834" s="12">
        <v>13</v>
      </c>
      <c r="D834" s="12">
        <v>4</v>
      </c>
      <c r="E834" s="12">
        <v>6</v>
      </c>
      <c r="F834" s="71"/>
      <c r="G834" s="71"/>
      <c r="H834" s="71"/>
      <c r="I834" s="71"/>
      <c r="J834" s="71"/>
      <c r="K834" s="71"/>
      <c r="L834" s="71"/>
      <c r="M834" s="71"/>
      <c r="N834" s="71"/>
      <c r="O834" s="71"/>
      <c r="P834" s="83">
        <f t="shared" si="30"/>
        <v>40</v>
      </c>
      <c r="Q834" s="12">
        <v>1</v>
      </c>
      <c r="R834" s="87">
        <f t="shared" si="29"/>
        <v>0.86956521739130432</v>
      </c>
      <c r="S834" s="21" t="s">
        <v>580</v>
      </c>
      <c r="T834" s="18" t="s">
        <v>3160</v>
      </c>
      <c r="U834" s="19" t="s">
        <v>744</v>
      </c>
      <c r="V834" s="18" t="s">
        <v>430</v>
      </c>
      <c r="W834" s="34" t="s">
        <v>3147</v>
      </c>
      <c r="X834" s="22">
        <v>6</v>
      </c>
      <c r="Y834" s="23" t="s">
        <v>402</v>
      </c>
      <c r="Z834" s="20" t="s">
        <v>1925</v>
      </c>
      <c r="AA834" s="20" t="s">
        <v>3161</v>
      </c>
      <c r="AB834" s="20" t="s">
        <v>727</v>
      </c>
      <c r="AC834" s="17"/>
    </row>
    <row r="835" spans="1:29" s="86" customFormat="1" ht="21.75" customHeight="1" x14ac:dyDescent="0.3">
      <c r="A835" s="25" t="s">
        <v>193</v>
      </c>
      <c r="B835" s="25">
        <v>18</v>
      </c>
      <c r="C835" s="25">
        <v>14</v>
      </c>
      <c r="D835" s="25">
        <v>3</v>
      </c>
      <c r="E835" s="25">
        <v>5</v>
      </c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83">
        <f t="shared" si="30"/>
        <v>40</v>
      </c>
      <c r="Q835" s="25">
        <v>2</v>
      </c>
      <c r="R835" s="87">
        <f t="shared" si="29"/>
        <v>0.86956521739130432</v>
      </c>
      <c r="S835" s="26" t="s">
        <v>581</v>
      </c>
      <c r="T835" s="18" t="s">
        <v>4316</v>
      </c>
      <c r="U835" s="19" t="s">
        <v>744</v>
      </c>
      <c r="V835" s="18" t="s">
        <v>306</v>
      </c>
      <c r="W835" s="35" t="s">
        <v>4294</v>
      </c>
      <c r="X835" s="27">
        <v>6</v>
      </c>
      <c r="Y835" s="23" t="s">
        <v>255</v>
      </c>
      <c r="Z835" s="28" t="s">
        <v>4295</v>
      </c>
      <c r="AA835" s="28" t="s">
        <v>385</v>
      </c>
      <c r="AB835" s="28" t="s">
        <v>297</v>
      </c>
      <c r="AC835" s="32"/>
    </row>
    <row r="836" spans="1:29" s="86" customFormat="1" ht="21.75" customHeight="1" x14ac:dyDescent="0.3">
      <c r="A836" s="12" t="s">
        <v>177</v>
      </c>
      <c r="B836" s="12">
        <v>14</v>
      </c>
      <c r="C836" s="12">
        <v>15</v>
      </c>
      <c r="D836" s="12">
        <v>5</v>
      </c>
      <c r="E836" s="12">
        <v>5</v>
      </c>
      <c r="F836" s="71"/>
      <c r="G836" s="71"/>
      <c r="H836" s="71"/>
      <c r="I836" s="71"/>
      <c r="J836" s="71"/>
      <c r="K836" s="71"/>
      <c r="L836" s="71"/>
      <c r="M836" s="71"/>
      <c r="N836" s="71"/>
      <c r="O836" s="71"/>
      <c r="P836" s="83">
        <f t="shared" si="30"/>
        <v>39</v>
      </c>
      <c r="Q836" s="12">
        <v>1</v>
      </c>
      <c r="R836" s="87">
        <f t="shared" si="29"/>
        <v>0.84782608695652173</v>
      </c>
      <c r="S836" s="21" t="s">
        <v>580</v>
      </c>
      <c r="T836" s="18" t="s">
        <v>4582</v>
      </c>
      <c r="U836" s="19" t="s">
        <v>254</v>
      </c>
      <c r="V836" s="18" t="s">
        <v>357</v>
      </c>
      <c r="W836" s="34" t="s">
        <v>316</v>
      </c>
      <c r="X836" s="22">
        <v>6</v>
      </c>
      <c r="Y836" s="23" t="s">
        <v>247</v>
      </c>
      <c r="Z836" s="20" t="s">
        <v>559</v>
      </c>
      <c r="AA836" s="20" t="s">
        <v>533</v>
      </c>
      <c r="AB836" s="20" t="s">
        <v>425</v>
      </c>
      <c r="AC836" s="17"/>
    </row>
    <row r="837" spans="1:29" s="86" customFormat="1" ht="21.75" customHeight="1" x14ac:dyDescent="0.3">
      <c r="A837" s="12" t="s">
        <v>176</v>
      </c>
      <c r="B837" s="12">
        <v>16</v>
      </c>
      <c r="C837" s="12">
        <v>14</v>
      </c>
      <c r="D837" s="12">
        <v>4</v>
      </c>
      <c r="E837" s="12">
        <v>5</v>
      </c>
      <c r="F837" s="71"/>
      <c r="G837" s="71"/>
      <c r="H837" s="71"/>
      <c r="I837" s="71"/>
      <c r="J837" s="71"/>
      <c r="K837" s="71"/>
      <c r="L837" s="71"/>
      <c r="M837" s="71"/>
      <c r="N837" s="71"/>
      <c r="O837" s="71"/>
      <c r="P837" s="83">
        <f t="shared" si="30"/>
        <v>39</v>
      </c>
      <c r="Q837" s="12">
        <v>1</v>
      </c>
      <c r="R837" s="87">
        <f t="shared" si="29"/>
        <v>0.84782608695652173</v>
      </c>
      <c r="S837" s="21" t="s">
        <v>580</v>
      </c>
      <c r="T837" s="18" t="s">
        <v>4700</v>
      </c>
      <c r="U837" s="19" t="s">
        <v>455</v>
      </c>
      <c r="V837" s="18" t="s">
        <v>551</v>
      </c>
      <c r="W837" s="34" t="s">
        <v>4697</v>
      </c>
      <c r="X837" s="22">
        <v>6</v>
      </c>
      <c r="Y837" s="23" t="s">
        <v>271</v>
      </c>
      <c r="Z837" s="20" t="s">
        <v>3164</v>
      </c>
      <c r="AA837" s="20" t="str">
        <f>AA834</f>
        <v xml:space="preserve">Наталья </v>
      </c>
      <c r="AB837" s="20" t="s">
        <v>325</v>
      </c>
      <c r="AC837" s="17"/>
    </row>
    <row r="838" spans="1:29" s="86" customFormat="1" ht="21.75" customHeight="1" x14ac:dyDescent="0.3">
      <c r="A838" s="12" t="s">
        <v>189</v>
      </c>
      <c r="B838" s="262" t="s">
        <v>4920</v>
      </c>
      <c r="C838" s="263"/>
      <c r="D838" s="263"/>
      <c r="E838" s="263"/>
      <c r="F838" s="263"/>
      <c r="G838" s="263"/>
      <c r="H838" s="263"/>
      <c r="I838" s="263"/>
      <c r="J838" s="263"/>
      <c r="K838" s="263"/>
      <c r="L838" s="263"/>
      <c r="M838" s="263"/>
      <c r="N838" s="263"/>
      <c r="O838" s="264"/>
      <c r="P838" s="83">
        <v>39</v>
      </c>
      <c r="Q838" s="12">
        <v>3</v>
      </c>
      <c r="R838" s="87">
        <f t="shared" si="29"/>
        <v>0.84782608695652173</v>
      </c>
      <c r="S838" s="21" t="s">
        <v>581</v>
      </c>
      <c r="T838" s="18" t="s">
        <v>3936</v>
      </c>
      <c r="U838" s="19" t="s">
        <v>385</v>
      </c>
      <c r="V838" s="18" t="s">
        <v>3925</v>
      </c>
      <c r="W838" s="34" t="s">
        <v>3917</v>
      </c>
      <c r="X838" s="22">
        <v>6</v>
      </c>
      <c r="Y838" s="23" t="s">
        <v>236</v>
      </c>
      <c r="Z838" s="20" t="s">
        <v>3922</v>
      </c>
      <c r="AA838" s="20" t="s">
        <v>463</v>
      </c>
      <c r="AB838" s="20" t="s">
        <v>242</v>
      </c>
      <c r="AC838" s="17"/>
    </row>
    <row r="839" spans="1:29" s="86" customFormat="1" ht="21.75" customHeight="1" x14ac:dyDescent="0.3">
      <c r="A839" s="80" t="s">
        <v>1550</v>
      </c>
      <c r="B839" s="12">
        <v>16</v>
      </c>
      <c r="C839" s="12">
        <v>14</v>
      </c>
      <c r="D839" s="12">
        <v>4</v>
      </c>
      <c r="E839" s="12">
        <v>5</v>
      </c>
      <c r="F839" s="71"/>
      <c r="G839" s="71"/>
      <c r="H839" s="71"/>
      <c r="I839" s="71"/>
      <c r="J839" s="71"/>
      <c r="K839" s="71"/>
      <c r="L839" s="71"/>
      <c r="M839" s="71"/>
      <c r="N839" s="71"/>
      <c r="O839" s="71"/>
      <c r="P839" s="83">
        <f>B839+C839+D839+E839</f>
        <v>39</v>
      </c>
      <c r="Q839" s="12">
        <v>1</v>
      </c>
      <c r="R839" s="87">
        <f t="shared" si="29"/>
        <v>0.84782608695652173</v>
      </c>
      <c r="S839" s="21" t="s">
        <v>580</v>
      </c>
      <c r="T839" s="18" t="s">
        <v>1551</v>
      </c>
      <c r="U839" s="19" t="s">
        <v>333</v>
      </c>
      <c r="V839" s="18" t="s">
        <v>263</v>
      </c>
      <c r="W839" s="34" t="s">
        <v>1562</v>
      </c>
      <c r="X839" s="22">
        <v>6</v>
      </c>
      <c r="Y839" s="23" t="s">
        <v>271</v>
      </c>
      <c r="Z839" s="20" t="s">
        <v>1552</v>
      </c>
      <c r="AA839" s="20" t="s">
        <v>273</v>
      </c>
      <c r="AB839" s="20" t="s">
        <v>489</v>
      </c>
      <c r="AC839" s="17"/>
    </row>
    <row r="840" spans="1:29" s="86" customFormat="1" ht="21.75" customHeight="1" x14ac:dyDescent="0.3">
      <c r="A840" s="12" t="s">
        <v>180</v>
      </c>
      <c r="B840" s="12">
        <v>15</v>
      </c>
      <c r="C840" s="12">
        <v>14</v>
      </c>
      <c r="D840" s="12">
        <v>4</v>
      </c>
      <c r="E840" s="12">
        <v>6</v>
      </c>
      <c r="F840" s="71"/>
      <c r="G840" s="71"/>
      <c r="H840" s="71"/>
      <c r="I840" s="71"/>
      <c r="J840" s="71"/>
      <c r="K840" s="71"/>
      <c r="L840" s="71"/>
      <c r="M840" s="71"/>
      <c r="N840" s="71"/>
      <c r="O840" s="71"/>
      <c r="P840" s="83">
        <f>B840+C840+D840+E840</f>
        <v>39</v>
      </c>
      <c r="Q840" s="12">
        <v>3</v>
      </c>
      <c r="R840" s="87">
        <f t="shared" si="29"/>
        <v>0.84782608695652173</v>
      </c>
      <c r="S840" s="21" t="s">
        <v>581</v>
      </c>
      <c r="T840" s="18" t="s">
        <v>2517</v>
      </c>
      <c r="U840" s="19" t="s">
        <v>555</v>
      </c>
      <c r="V840" s="18" t="s">
        <v>306</v>
      </c>
      <c r="W840" s="34" t="s">
        <v>2512</v>
      </c>
      <c r="X840" s="22">
        <v>6</v>
      </c>
      <c r="Y840" s="23" t="s">
        <v>247</v>
      </c>
      <c r="Z840" s="20" t="s">
        <v>2516</v>
      </c>
      <c r="AA840" s="20" t="s">
        <v>443</v>
      </c>
      <c r="AB840" s="20" t="s">
        <v>249</v>
      </c>
      <c r="AC840" s="17"/>
    </row>
    <row r="841" spans="1:29" s="86" customFormat="1" ht="21.75" customHeight="1" x14ac:dyDescent="0.3">
      <c r="A841" s="12" t="s">
        <v>185</v>
      </c>
      <c r="B841" s="12">
        <v>14</v>
      </c>
      <c r="C841" s="12">
        <v>15</v>
      </c>
      <c r="D841" s="12">
        <v>4</v>
      </c>
      <c r="E841" s="12">
        <v>6</v>
      </c>
      <c r="F841" s="71"/>
      <c r="G841" s="71"/>
      <c r="H841" s="71"/>
      <c r="I841" s="71"/>
      <c r="J841" s="71"/>
      <c r="K841" s="71"/>
      <c r="L841" s="71"/>
      <c r="M841" s="71"/>
      <c r="N841" s="71"/>
      <c r="O841" s="71"/>
      <c r="P841" s="83">
        <f>B841+C841+D841+E841</f>
        <v>39</v>
      </c>
      <c r="Q841" s="12">
        <v>1</v>
      </c>
      <c r="R841" s="87">
        <f t="shared" si="29"/>
        <v>0.84782608695652173</v>
      </c>
      <c r="S841" s="21" t="s">
        <v>580</v>
      </c>
      <c r="T841" s="18" t="s">
        <v>1050</v>
      </c>
      <c r="U841" s="19" t="s">
        <v>378</v>
      </c>
      <c r="V841" s="18" t="s">
        <v>489</v>
      </c>
      <c r="W841" s="34" t="s">
        <v>1022</v>
      </c>
      <c r="X841" s="22">
        <v>6</v>
      </c>
      <c r="Y841" s="23" t="s">
        <v>271</v>
      </c>
      <c r="Z841" s="20" t="s">
        <v>1051</v>
      </c>
      <c r="AA841" s="20" t="s">
        <v>378</v>
      </c>
      <c r="AB841" s="20" t="s">
        <v>242</v>
      </c>
      <c r="AC841" s="17"/>
    </row>
    <row r="842" spans="1:29" s="86" customFormat="1" ht="21.75" customHeight="1" x14ac:dyDescent="0.3">
      <c r="A842" s="12" t="s">
        <v>182</v>
      </c>
      <c r="B842" s="12">
        <v>17</v>
      </c>
      <c r="C842" s="12">
        <v>15</v>
      </c>
      <c r="D842" s="12">
        <v>3</v>
      </c>
      <c r="E842" s="12">
        <v>4</v>
      </c>
      <c r="F842" s="71"/>
      <c r="G842" s="71"/>
      <c r="H842" s="71"/>
      <c r="I842" s="71"/>
      <c r="J842" s="71"/>
      <c r="K842" s="71"/>
      <c r="L842" s="71"/>
      <c r="M842" s="71"/>
      <c r="N842" s="71"/>
      <c r="O842" s="71"/>
      <c r="P842" s="83">
        <f>B842+C842+D842+E842</f>
        <v>39</v>
      </c>
      <c r="Q842" s="12">
        <v>1</v>
      </c>
      <c r="R842" s="87">
        <f t="shared" si="29"/>
        <v>0.84782608695652173</v>
      </c>
      <c r="S842" s="21" t="s">
        <v>580</v>
      </c>
      <c r="T842" s="18" t="s">
        <v>1921</v>
      </c>
      <c r="U842" s="19" t="s">
        <v>894</v>
      </c>
      <c r="V842" s="18" t="s">
        <v>491</v>
      </c>
      <c r="W842" s="34" t="s">
        <v>4028</v>
      </c>
      <c r="X842" s="22">
        <v>6</v>
      </c>
      <c r="Y842" s="23" t="s">
        <v>697</v>
      </c>
      <c r="Z842" s="20" t="s">
        <v>4046</v>
      </c>
      <c r="AA842" s="20" t="s">
        <v>414</v>
      </c>
      <c r="AB842" s="20" t="s">
        <v>578</v>
      </c>
      <c r="AC842" s="17"/>
    </row>
    <row r="843" spans="1:29" s="86" customFormat="1" ht="21.75" customHeight="1" x14ac:dyDescent="0.3">
      <c r="A843" s="25" t="s">
        <v>194</v>
      </c>
      <c r="B843" s="25">
        <v>18</v>
      </c>
      <c r="C843" s="25">
        <v>13</v>
      </c>
      <c r="D843" s="25">
        <v>3</v>
      </c>
      <c r="E843" s="25">
        <v>5</v>
      </c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83">
        <f>B843+C843+D843+E843</f>
        <v>39</v>
      </c>
      <c r="Q843" s="25">
        <v>3</v>
      </c>
      <c r="R843" s="87">
        <f t="shared" si="29"/>
        <v>0.84782608695652173</v>
      </c>
      <c r="S843" s="26" t="s">
        <v>581</v>
      </c>
      <c r="T843" s="18" t="s">
        <v>4317</v>
      </c>
      <c r="U843" s="19" t="s">
        <v>366</v>
      </c>
      <c r="V843" s="18" t="s">
        <v>297</v>
      </c>
      <c r="W843" s="35" t="s">
        <v>4294</v>
      </c>
      <c r="X843" s="27">
        <v>6</v>
      </c>
      <c r="Y843" s="23" t="s">
        <v>255</v>
      </c>
      <c r="Z843" s="28" t="s">
        <v>4295</v>
      </c>
      <c r="AA843" s="28" t="s">
        <v>385</v>
      </c>
      <c r="AB843" s="28" t="s">
        <v>297</v>
      </c>
      <c r="AC843" s="32"/>
    </row>
    <row r="844" spans="1:29" s="86" customFormat="1" ht="21.75" customHeight="1" x14ac:dyDescent="0.3">
      <c r="A844" s="12" t="s">
        <v>185</v>
      </c>
      <c r="B844" s="262" t="s">
        <v>4920</v>
      </c>
      <c r="C844" s="263"/>
      <c r="D844" s="263"/>
      <c r="E844" s="263"/>
      <c r="F844" s="263"/>
      <c r="G844" s="263"/>
      <c r="H844" s="263"/>
      <c r="I844" s="263"/>
      <c r="J844" s="263"/>
      <c r="K844" s="263"/>
      <c r="L844" s="263"/>
      <c r="M844" s="263"/>
      <c r="N844" s="263"/>
      <c r="O844" s="264"/>
      <c r="P844" s="83">
        <v>39</v>
      </c>
      <c r="Q844" s="12">
        <v>2</v>
      </c>
      <c r="R844" s="87">
        <f t="shared" si="29"/>
        <v>0.84782608695652173</v>
      </c>
      <c r="S844" s="21" t="s">
        <v>581</v>
      </c>
      <c r="T844" s="18" t="s">
        <v>2198</v>
      </c>
      <c r="U844" s="19" t="s">
        <v>832</v>
      </c>
      <c r="V844" s="18" t="s">
        <v>1072</v>
      </c>
      <c r="W844" s="34" t="s">
        <v>3917</v>
      </c>
      <c r="X844" s="22">
        <v>6</v>
      </c>
      <c r="Y844" s="23" t="s">
        <v>236</v>
      </c>
      <c r="Z844" s="20" t="s">
        <v>3922</v>
      </c>
      <c r="AA844" s="20" t="s">
        <v>463</v>
      </c>
      <c r="AB844" s="20" t="s">
        <v>242</v>
      </c>
      <c r="AC844" s="17"/>
    </row>
    <row r="845" spans="1:29" s="86" customFormat="1" ht="21.75" customHeight="1" x14ac:dyDescent="0.3">
      <c r="A845" s="12" t="s">
        <v>184</v>
      </c>
      <c r="B845" s="12">
        <v>15</v>
      </c>
      <c r="C845" s="12">
        <v>15</v>
      </c>
      <c r="D845" s="12">
        <v>3</v>
      </c>
      <c r="E845" s="12">
        <v>6</v>
      </c>
      <c r="F845" s="71"/>
      <c r="G845" s="71"/>
      <c r="H845" s="71"/>
      <c r="I845" s="71"/>
      <c r="J845" s="71"/>
      <c r="K845" s="71"/>
      <c r="L845" s="71"/>
      <c r="M845" s="71"/>
      <c r="N845" s="71"/>
      <c r="O845" s="71"/>
      <c r="P845" s="12">
        <f t="shared" ref="P845:P877" si="31">B845+C845+D845+E845</f>
        <v>39</v>
      </c>
      <c r="Q845" s="12">
        <v>2</v>
      </c>
      <c r="R845" s="87">
        <f t="shared" si="29"/>
        <v>0.84782608695652173</v>
      </c>
      <c r="S845" s="21" t="s">
        <v>581</v>
      </c>
      <c r="T845" s="18" t="s">
        <v>2253</v>
      </c>
      <c r="U845" s="19" t="s">
        <v>336</v>
      </c>
      <c r="V845" s="18" t="s">
        <v>2254</v>
      </c>
      <c r="W845" s="34" t="s">
        <v>2204</v>
      </c>
      <c r="X845" s="22">
        <v>6</v>
      </c>
      <c r="Y845" s="23" t="s">
        <v>402</v>
      </c>
      <c r="Z845" s="20" t="s">
        <v>1004</v>
      </c>
      <c r="AA845" s="20" t="s">
        <v>466</v>
      </c>
      <c r="AB845" s="20" t="s">
        <v>527</v>
      </c>
      <c r="AC845" s="17"/>
    </row>
    <row r="846" spans="1:29" s="86" customFormat="1" ht="21.75" customHeight="1" x14ac:dyDescent="0.3">
      <c r="A846" s="25" t="s">
        <v>187</v>
      </c>
      <c r="B846" s="25">
        <v>15</v>
      </c>
      <c r="C846" s="25">
        <v>15</v>
      </c>
      <c r="D846" s="25">
        <v>3</v>
      </c>
      <c r="E846" s="25">
        <v>6</v>
      </c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12">
        <f t="shared" si="31"/>
        <v>39</v>
      </c>
      <c r="Q846" s="25">
        <v>3</v>
      </c>
      <c r="R846" s="87">
        <f t="shared" si="29"/>
        <v>0.84782608695652173</v>
      </c>
      <c r="S846" s="26" t="s">
        <v>581</v>
      </c>
      <c r="T846" s="18" t="s">
        <v>4318</v>
      </c>
      <c r="U846" s="19" t="s">
        <v>439</v>
      </c>
      <c r="V846" s="18" t="s">
        <v>430</v>
      </c>
      <c r="W846" s="35" t="s">
        <v>4294</v>
      </c>
      <c r="X846" s="27">
        <v>6</v>
      </c>
      <c r="Y846" s="23" t="s">
        <v>255</v>
      </c>
      <c r="Z846" s="28" t="s">
        <v>4295</v>
      </c>
      <c r="AA846" s="28" t="s">
        <v>385</v>
      </c>
      <c r="AB846" s="28" t="s">
        <v>297</v>
      </c>
      <c r="AC846" s="32"/>
    </row>
    <row r="847" spans="1:29" s="86" customFormat="1" ht="21.75" customHeight="1" x14ac:dyDescent="0.3">
      <c r="A847" s="12" t="s">
        <v>184</v>
      </c>
      <c r="B847" s="12">
        <v>17</v>
      </c>
      <c r="C847" s="12">
        <v>14</v>
      </c>
      <c r="D847" s="12">
        <v>3</v>
      </c>
      <c r="E847" s="12">
        <v>5</v>
      </c>
      <c r="F847" s="71"/>
      <c r="G847" s="71"/>
      <c r="H847" s="71"/>
      <c r="I847" s="71"/>
      <c r="J847" s="71"/>
      <c r="K847" s="71"/>
      <c r="L847" s="71"/>
      <c r="M847" s="71"/>
      <c r="N847" s="71"/>
      <c r="O847" s="71"/>
      <c r="P847" s="12">
        <f t="shared" si="31"/>
        <v>39</v>
      </c>
      <c r="Q847" s="12">
        <v>1</v>
      </c>
      <c r="R847" s="87">
        <f t="shared" si="29"/>
        <v>0.84782608695652173</v>
      </c>
      <c r="S847" s="21" t="s">
        <v>580</v>
      </c>
      <c r="T847" s="18" t="s">
        <v>862</v>
      </c>
      <c r="U847" s="19" t="s">
        <v>705</v>
      </c>
      <c r="V847" s="18" t="s">
        <v>489</v>
      </c>
      <c r="W847" s="34" t="s">
        <v>828</v>
      </c>
      <c r="X847" s="22">
        <v>6</v>
      </c>
      <c r="Y847" s="23" t="s">
        <v>271</v>
      </c>
      <c r="Z847" s="20" t="s">
        <v>863</v>
      </c>
      <c r="AA847" s="20" t="s">
        <v>705</v>
      </c>
      <c r="AB847" s="20" t="s">
        <v>838</v>
      </c>
      <c r="AC847" s="17"/>
    </row>
    <row r="848" spans="1:29" s="86" customFormat="1" ht="21.75" customHeight="1" x14ac:dyDescent="0.3">
      <c r="A848" s="12" t="s">
        <v>177</v>
      </c>
      <c r="B848" s="12">
        <v>16</v>
      </c>
      <c r="C848" s="12">
        <v>14</v>
      </c>
      <c r="D848" s="12">
        <v>4</v>
      </c>
      <c r="E848" s="12">
        <v>5</v>
      </c>
      <c r="F848" s="71"/>
      <c r="G848" s="71"/>
      <c r="H848" s="71"/>
      <c r="I848" s="71"/>
      <c r="J848" s="71"/>
      <c r="K848" s="71"/>
      <c r="L848" s="71"/>
      <c r="M848" s="71"/>
      <c r="N848" s="71"/>
      <c r="O848" s="71"/>
      <c r="P848" s="12">
        <f t="shared" si="31"/>
        <v>39</v>
      </c>
      <c r="Q848" s="12">
        <v>2</v>
      </c>
      <c r="R848" s="87">
        <f t="shared" si="29"/>
        <v>0.84782608695652173</v>
      </c>
      <c r="S848" s="21" t="s">
        <v>581</v>
      </c>
      <c r="T848" s="18" t="s">
        <v>2251</v>
      </c>
      <c r="U848" s="19" t="s">
        <v>604</v>
      </c>
      <c r="V848" s="18" t="s">
        <v>2252</v>
      </c>
      <c r="W848" s="34" t="s">
        <v>2204</v>
      </c>
      <c r="X848" s="22">
        <v>6</v>
      </c>
      <c r="Y848" s="23" t="s">
        <v>247</v>
      </c>
      <c r="Z848" s="20" t="s">
        <v>1004</v>
      </c>
      <c r="AA848" s="20" t="s">
        <v>466</v>
      </c>
      <c r="AB848" s="20" t="s">
        <v>527</v>
      </c>
      <c r="AC848" s="17"/>
    </row>
    <row r="849" spans="1:29" s="86" customFormat="1" ht="21.75" customHeight="1" x14ac:dyDescent="0.3">
      <c r="A849" s="12" t="s">
        <v>176</v>
      </c>
      <c r="B849" s="12">
        <v>15</v>
      </c>
      <c r="C849" s="12">
        <v>14</v>
      </c>
      <c r="D849" s="12">
        <v>3</v>
      </c>
      <c r="E849" s="12">
        <v>6</v>
      </c>
      <c r="F849" s="71"/>
      <c r="G849" s="71"/>
      <c r="H849" s="71"/>
      <c r="I849" s="71"/>
      <c r="J849" s="71"/>
      <c r="K849" s="71"/>
      <c r="L849" s="71"/>
      <c r="M849" s="71"/>
      <c r="N849" s="71"/>
      <c r="O849" s="71"/>
      <c r="P849" s="12">
        <f t="shared" si="31"/>
        <v>38</v>
      </c>
      <c r="Q849" s="12">
        <v>1</v>
      </c>
      <c r="R849" s="87">
        <f t="shared" si="29"/>
        <v>0.82608695652173914</v>
      </c>
      <c r="S849" s="21" t="s">
        <v>580</v>
      </c>
      <c r="T849" s="18" t="s">
        <v>2918</v>
      </c>
      <c r="U849" s="19" t="s">
        <v>744</v>
      </c>
      <c r="V849" s="18" t="s">
        <v>340</v>
      </c>
      <c r="W849" s="34" t="s">
        <v>2851</v>
      </c>
      <c r="X849" s="22">
        <v>6</v>
      </c>
      <c r="Y849" s="23" t="s">
        <v>2919</v>
      </c>
      <c r="Z849" s="20" t="s">
        <v>2920</v>
      </c>
      <c r="AA849" s="20" t="s">
        <v>894</v>
      </c>
      <c r="AB849" s="20" t="s">
        <v>289</v>
      </c>
      <c r="AC849" s="17"/>
    </row>
    <row r="850" spans="1:29" s="86" customFormat="1" ht="21.75" customHeight="1" x14ac:dyDescent="0.3">
      <c r="A850" s="43" t="s">
        <v>193</v>
      </c>
      <c r="B850" s="43">
        <v>14</v>
      </c>
      <c r="C850" s="43">
        <v>14</v>
      </c>
      <c r="D850" s="43">
        <v>4</v>
      </c>
      <c r="E850" s="43">
        <v>6</v>
      </c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12">
        <f t="shared" si="31"/>
        <v>38</v>
      </c>
      <c r="Q850" s="43">
        <v>1</v>
      </c>
      <c r="R850" s="87">
        <f t="shared" si="29"/>
        <v>0.82608695652173914</v>
      </c>
      <c r="S850" s="92" t="s">
        <v>580</v>
      </c>
      <c r="T850" s="93" t="s">
        <v>4477</v>
      </c>
      <c r="U850" s="94" t="s">
        <v>894</v>
      </c>
      <c r="V850" s="93" t="s">
        <v>297</v>
      </c>
      <c r="W850" s="34" t="s">
        <v>2781</v>
      </c>
      <c r="X850" s="95">
        <v>6</v>
      </c>
      <c r="Y850" s="29" t="s">
        <v>402</v>
      </c>
      <c r="Z850" s="96" t="s">
        <v>2814</v>
      </c>
      <c r="AA850" s="96" t="s">
        <v>366</v>
      </c>
      <c r="AB850" s="96" t="s">
        <v>398</v>
      </c>
      <c r="AC850" s="17"/>
    </row>
    <row r="851" spans="1:29" s="86" customFormat="1" ht="21.75" customHeight="1" x14ac:dyDescent="0.3">
      <c r="A851" s="12" t="s">
        <v>179</v>
      </c>
      <c r="B851" s="12">
        <v>15</v>
      </c>
      <c r="C851" s="12">
        <v>14</v>
      </c>
      <c r="D851" s="12">
        <v>4</v>
      </c>
      <c r="E851" s="12">
        <v>5</v>
      </c>
      <c r="F851" s="71"/>
      <c r="G851" s="71"/>
      <c r="H851" s="71"/>
      <c r="I851" s="71"/>
      <c r="J851" s="71"/>
      <c r="K851" s="71"/>
      <c r="L851" s="71"/>
      <c r="M851" s="71"/>
      <c r="N851" s="71"/>
      <c r="O851" s="71"/>
      <c r="P851" s="12">
        <f t="shared" si="31"/>
        <v>38</v>
      </c>
      <c r="Q851" s="12">
        <v>1</v>
      </c>
      <c r="R851" s="87">
        <f t="shared" si="29"/>
        <v>0.82608695652173914</v>
      </c>
      <c r="S851" s="21" t="s">
        <v>580</v>
      </c>
      <c r="T851" s="18" t="s">
        <v>1608</v>
      </c>
      <c r="U851" s="19" t="s">
        <v>632</v>
      </c>
      <c r="V851" s="18" t="s">
        <v>306</v>
      </c>
      <c r="W851" s="34" t="s">
        <v>1592</v>
      </c>
      <c r="X851" s="22">
        <v>6</v>
      </c>
      <c r="Y851" s="23" t="s">
        <v>402</v>
      </c>
      <c r="Z851" s="20" t="s">
        <v>1609</v>
      </c>
      <c r="AA851" s="20" t="s">
        <v>251</v>
      </c>
      <c r="AB851" s="20" t="s">
        <v>325</v>
      </c>
      <c r="AC851" s="17"/>
    </row>
    <row r="852" spans="1:29" s="86" customFormat="1" ht="21.75" customHeight="1" x14ac:dyDescent="0.3">
      <c r="A852" s="12" t="s">
        <v>180</v>
      </c>
      <c r="B852" s="12">
        <v>17</v>
      </c>
      <c r="C852" s="12">
        <v>14</v>
      </c>
      <c r="D852" s="12">
        <v>3</v>
      </c>
      <c r="E852" s="12">
        <v>4</v>
      </c>
      <c r="F852" s="71"/>
      <c r="G852" s="71"/>
      <c r="H852" s="71"/>
      <c r="I852" s="71"/>
      <c r="J852" s="71"/>
      <c r="K852" s="71"/>
      <c r="L852" s="71"/>
      <c r="M852" s="71"/>
      <c r="N852" s="71"/>
      <c r="O852" s="71"/>
      <c r="P852" s="12">
        <f t="shared" si="31"/>
        <v>38</v>
      </c>
      <c r="Q852" s="12">
        <v>2</v>
      </c>
      <c r="R852" s="87">
        <f t="shared" si="29"/>
        <v>0.82608695652173914</v>
      </c>
      <c r="S852" s="21" t="s">
        <v>581</v>
      </c>
      <c r="T852" s="18" t="s">
        <v>4583</v>
      </c>
      <c r="U852" s="19" t="s">
        <v>624</v>
      </c>
      <c r="V852" s="18" t="s">
        <v>257</v>
      </c>
      <c r="W852" s="34" t="s">
        <v>316</v>
      </c>
      <c r="X852" s="22">
        <v>6</v>
      </c>
      <c r="Y852" s="23" t="s">
        <v>247</v>
      </c>
      <c r="Z852" s="20" t="s">
        <v>559</v>
      </c>
      <c r="AA852" s="20" t="s">
        <v>533</v>
      </c>
      <c r="AB852" s="20" t="s">
        <v>425</v>
      </c>
      <c r="AC852" s="17"/>
    </row>
    <row r="853" spans="1:29" s="86" customFormat="1" ht="21.75" customHeight="1" x14ac:dyDescent="0.3">
      <c r="A853" s="12" t="s">
        <v>182</v>
      </c>
      <c r="B853" s="12">
        <v>13</v>
      </c>
      <c r="C853" s="12">
        <v>14</v>
      </c>
      <c r="D853" s="12">
        <v>5</v>
      </c>
      <c r="E853" s="12">
        <v>6</v>
      </c>
      <c r="F853" s="71"/>
      <c r="G853" s="71"/>
      <c r="H853" s="71"/>
      <c r="I853" s="71"/>
      <c r="J853" s="71"/>
      <c r="K853" s="71"/>
      <c r="L853" s="71"/>
      <c r="M853" s="71"/>
      <c r="N853" s="71"/>
      <c r="O853" s="71"/>
      <c r="P853" s="12">
        <f t="shared" si="31"/>
        <v>38</v>
      </c>
      <c r="Q853" s="12">
        <v>1</v>
      </c>
      <c r="R853" s="87">
        <f t="shared" si="29"/>
        <v>0.82608695652173914</v>
      </c>
      <c r="S853" s="21" t="s">
        <v>580</v>
      </c>
      <c r="T853" s="18" t="s">
        <v>2437</v>
      </c>
      <c r="U853" s="19" t="s">
        <v>283</v>
      </c>
      <c r="V853" s="18" t="s">
        <v>563</v>
      </c>
      <c r="W853" s="34" t="s">
        <v>2434</v>
      </c>
      <c r="X853" s="22">
        <v>6</v>
      </c>
      <c r="Y853" s="23" t="s">
        <v>402</v>
      </c>
      <c r="Z853" s="20" t="s">
        <v>2435</v>
      </c>
      <c r="AA853" s="20" t="s">
        <v>2436</v>
      </c>
      <c r="AB853" s="20" t="s">
        <v>334</v>
      </c>
      <c r="AC853" s="17"/>
    </row>
    <row r="854" spans="1:29" s="86" customFormat="1" ht="21.75" customHeight="1" x14ac:dyDescent="0.3">
      <c r="A854" s="43" t="s">
        <v>177</v>
      </c>
      <c r="B854" s="43">
        <v>14</v>
      </c>
      <c r="C854" s="43">
        <v>15</v>
      </c>
      <c r="D854" s="43">
        <v>4</v>
      </c>
      <c r="E854" s="43">
        <v>5</v>
      </c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12">
        <f t="shared" si="31"/>
        <v>38</v>
      </c>
      <c r="Q854" s="43">
        <v>1</v>
      </c>
      <c r="R854" s="87">
        <f t="shared" si="29"/>
        <v>0.82608695652173914</v>
      </c>
      <c r="S854" s="92" t="s">
        <v>580</v>
      </c>
      <c r="T854" s="93" t="s">
        <v>4478</v>
      </c>
      <c r="U854" s="94" t="s">
        <v>466</v>
      </c>
      <c r="V854" s="93" t="s">
        <v>325</v>
      </c>
      <c r="W854" s="34" t="s">
        <v>2781</v>
      </c>
      <c r="X854" s="95">
        <v>6</v>
      </c>
      <c r="Y854" s="29" t="s">
        <v>2596</v>
      </c>
      <c r="Z854" s="96" t="s">
        <v>2784</v>
      </c>
      <c r="AA854" s="96" t="s">
        <v>463</v>
      </c>
      <c r="AB854" s="96" t="s">
        <v>1041</v>
      </c>
      <c r="AC854" s="17"/>
    </row>
    <row r="855" spans="1:29" s="86" customFormat="1" ht="21.75" customHeight="1" x14ac:dyDescent="0.3">
      <c r="A855" s="12" t="s">
        <v>182</v>
      </c>
      <c r="B855" s="12">
        <v>17</v>
      </c>
      <c r="C855" s="12">
        <v>14</v>
      </c>
      <c r="D855" s="12">
        <v>4</v>
      </c>
      <c r="E855" s="12">
        <v>3</v>
      </c>
      <c r="F855" s="71"/>
      <c r="G855" s="71"/>
      <c r="H855" s="71"/>
      <c r="I855" s="71"/>
      <c r="J855" s="71"/>
      <c r="K855" s="71"/>
      <c r="L855" s="71"/>
      <c r="M855" s="71"/>
      <c r="N855" s="71"/>
      <c r="O855" s="71"/>
      <c r="P855" s="12">
        <f t="shared" si="31"/>
        <v>38</v>
      </c>
      <c r="Q855" s="12">
        <v>2</v>
      </c>
      <c r="R855" s="87">
        <f t="shared" si="29"/>
        <v>0.82608695652173914</v>
      </c>
      <c r="S855" s="21" t="s">
        <v>581</v>
      </c>
      <c r="T855" s="18" t="s">
        <v>1917</v>
      </c>
      <c r="U855" s="19" t="s">
        <v>385</v>
      </c>
      <c r="V855" s="18" t="s">
        <v>249</v>
      </c>
      <c r="W855" s="34" t="s">
        <v>316</v>
      </c>
      <c r="X855" s="22">
        <v>6</v>
      </c>
      <c r="Y855" s="23" t="s">
        <v>402</v>
      </c>
      <c r="Z855" s="20" t="s">
        <v>559</v>
      </c>
      <c r="AA855" s="20" t="s">
        <v>533</v>
      </c>
      <c r="AB855" s="20" t="s">
        <v>425</v>
      </c>
      <c r="AC855" s="17"/>
    </row>
    <row r="856" spans="1:29" s="86" customFormat="1" ht="21.75" customHeight="1" x14ac:dyDescent="0.3">
      <c r="A856" s="12" t="s">
        <v>176</v>
      </c>
      <c r="B856" s="12">
        <v>16</v>
      </c>
      <c r="C856" s="12">
        <v>14</v>
      </c>
      <c r="D856" s="12">
        <v>3</v>
      </c>
      <c r="E856" s="12">
        <v>5</v>
      </c>
      <c r="F856" s="71"/>
      <c r="G856" s="71"/>
      <c r="H856" s="71"/>
      <c r="I856" s="71"/>
      <c r="J856" s="71"/>
      <c r="K856" s="71"/>
      <c r="L856" s="71"/>
      <c r="M856" s="71"/>
      <c r="N856" s="71"/>
      <c r="O856" s="71"/>
      <c r="P856" s="12">
        <f t="shared" si="31"/>
        <v>38</v>
      </c>
      <c r="Q856" s="12">
        <v>1</v>
      </c>
      <c r="R856" s="87">
        <f t="shared" si="29"/>
        <v>0.82608695652173914</v>
      </c>
      <c r="S856" s="21" t="s">
        <v>580</v>
      </c>
      <c r="T856" s="18" t="s">
        <v>3663</v>
      </c>
      <c r="U856" s="19" t="s">
        <v>3664</v>
      </c>
      <c r="V856" s="18" t="s">
        <v>502</v>
      </c>
      <c r="W856" s="34" t="s">
        <v>3665</v>
      </c>
      <c r="X856" s="22">
        <v>6</v>
      </c>
      <c r="Y856" s="23" t="s">
        <v>402</v>
      </c>
      <c r="Z856" s="20" t="s">
        <v>3666</v>
      </c>
      <c r="AA856" s="20" t="s">
        <v>3021</v>
      </c>
      <c r="AB856" s="20" t="s">
        <v>376</v>
      </c>
      <c r="AC856" s="17"/>
    </row>
    <row r="857" spans="1:29" s="86" customFormat="1" ht="21.75" customHeight="1" x14ac:dyDescent="0.3">
      <c r="A857" s="12" t="s">
        <v>185</v>
      </c>
      <c r="B857" s="12">
        <v>19</v>
      </c>
      <c r="C857" s="12">
        <v>11</v>
      </c>
      <c r="D857" s="12">
        <v>4</v>
      </c>
      <c r="E857" s="12">
        <v>4</v>
      </c>
      <c r="F857" s="71"/>
      <c r="G857" s="71"/>
      <c r="H857" s="71"/>
      <c r="I857" s="71"/>
      <c r="J857" s="71"/>
      <c r="K857" s="71"/>
      <c r="L857" s="71"/>
      <c r="M857" s="71"/>
      <c r="N857" s="71"/>
      <c r="O857" s="71"/>
      <c r="P857" s="12">
        <f t="shared" si="31"/>
        <v>38</v>
      </c>
      <c r="Q857" s="12">
        <v>1</v>
      </c>
      <c r="R857" s="87">
        <f t="shared" si="29"/>
        <v>0.82608695652173914</v>
      </c>
      <c r="S857" s="21" t="s">
        <v>580</v>
      </c>
      <c r="T857" s="18" t="s">
        <v>3803</v>
      </c>
      <c r="U857" s="19" t="s">
        <v>254</v>
      </c>
      <c r="V857" s="18" t="s">
        <v>263</v>
      </c>
      <c r="W857" s="34" t="s">
        <v>3804</v>
      </c>
      <c r="X857" s="22">
        <v>6</v>
      </c>
      <c r="Y857" s="23" t="s">
        <v>402</v>
      </c>
      <c r="Z857" s="20" t="s">
        <v>3782</v>
      </c>
      <c r="AA857" s="20" t="s">
        <v>3783</v>
      </c>
      <c r="AB857" s="20" t="s">
        <v>727</v>
      </c>
      <c r="AC857" s="17"/>
    </row>
    <row r="858" spans="1:29" s="1" customFormat="1" ht="21.75" customHeight="1" x14ac:dyDescent="0.3">
      <c r="A858" s="173" t="s">
        <v>185</v>
      </c>
      <c r="B858" s="173">
        <v>15</v>
      </c>
      <c r="C858" s="173">
        <v>14</v>
      </c>
      <c r="D858" s="173">
        <v>5</v>
      </c>
      <c r="E858" s="173">
        <v>5</v>
      </c>
      <c r="F858" s="181"/>
      <c r="G858" s="181"/>
      <c r="H858" s="181"/>
      <c r="I858" s="181"/>
      <c r="J858" s="181"/>
      <c r="K858" s="181"/>
      <c r="L858" s="181"/>
      <c r="M858" s="181"/>
      <c r="N858" s="181"/>
      <c r="O858" s="181"/>
      <c r="P858" s="173">
        <f>B858+C858+D858+E858</f>
        <v>39</v>
      </c>
      <c r="Q858" s="173">
        <v>2</v>
      </c>
      <c r="R858" s="174">
        <f>P858/46</f>
        <v>0.84782608695652173</v>
      </c>
      <c r="S858" s="175" t="s">
        <v>581</v>
      </c>
      <c r="T858" s="176" t="s">
        <v>4943</v>
      </c>
      <c r="U858" s="177" t="s">
        <v>463</v>
      </c>
      <c r="V858" s="176" t="s">
        <v>527</v>
      </c>
      <c r="W858" s="180" t="s">
        <v>1421</v>
      </c>
      <c r="X858" s="178">
        <v>6</v>
      </c>
      <c r="Y858" s="179" t="s">
        <v>255</v>
      </c>
      <c r="Z858" s="180" t="s">
        <v>4937</v>
      </c>
      <c r="AA858" s="180" t="s">
        <v>443</v>
      </c>
      <c r="AB858" s="180" t="s">
        <v>727</v>
      </c>
    </row>
    <row r="859" spans="1:29" s="86" customFormat="1" ht="21.75" customHeight="1" x14ac:dyDescent="0.3">
      <c r="A859" s="12" t="s">
        <v>181</v>
      </c>
      <c r="B859" s="12">
        <v>15</v>
      </c>
      <c r="C859" s="12">
        <v>14</v>
      </c>
      <c r="D859" s="12">
        <v>4</v>
      </c>
      <c r="E859" s="12">
        <v>5</v>
      </c>
      <c r="F859" s="71"/>
      <c r="G859" s="71"/>
      <c r="H859" s="71"/>
      <c r="I859" s="71"/>
      <c r="J859" s="71"/>
      <c r="K859" s="71"/>
      <c r="L859" s="71"/>
      <c r="M859" s="71"/>
      <c r="N859" s="71"/>
      <c r="O859" s="71"/>
      <c r="P859" s="12">
        <f t="shared" si="31"/>
        <v>38</v>
      </c>
      <c r="Q859" s="12">
        <v>4</v>
      </c>
      <c r="R859" s="87">
        <f t="shared" si="29"/>
        <v>0.82608695652173914</v>
      </c>
      <c r="S859" s="21" t="s">
        <v>582</v>
      </c>
      <c r="T859" s="18" t="s">
        <v>2518</v>
      </c>
      <c r="U859" s="19" t="s">
        <v>455</v>
      </c>
      <c r="V859" s="18" t="s">
        <v>430</v>
      </c>
      <c r="W859" s="34" t="s">
        <v>2512</v>
      </c>
      <c r="X859" s="22">
        <v>6</v>
      </c>
      <c r="Y859" s="23" t="s">
        <v>247</v>
      </c>
      <c r="Z859" s="20" t="s">
        <v>2516</v>
      </c>
      <c r="AA859" s="20" t="s">
        <v>443</v>
      </c>
      <c r="AB859" s="20" t="s">
        <v>249</v>
      </c>
      <c r="AC859" s="17"/>
    </row>
    <row r="860" spans="1:29" s="86" customFormat="1" ht="21.75" customHeight="1" x14ac:dyDescent="0.3">
      <c r="A860" s="12" t="s">
        <v>188</v>
      </c>
      <c r="B860" s="12">
        <v>16</v>
      </c>
      <c r="C860" s="12">
        <v>12</v>
      </c>
      <c r="D860" s="12">
        <v>5</v>
      </c>
      <c r="E860" s="12">
        <v>5</v>
      </c>
      <c r="F860" s="71"/>
      <c r="G860" s="71"/>
      <c r="H860" s="71"/>
      <c r="I860" s="71"/>
      <c r="J860" s="71"/>
      <c r="K860" s="71"/>
      <c r="L860" s="71"/>
      <c r="M860" s="71"/>
      <c r="N860" s="71"/>
      <c r="O860" s="71"/>
      <c r="P860" s="12">
        <f t="shared" si="31"/>
        <v>38</v>
      </c>
      <c r="Q860" s="12">
        <v>1</v>
      </c>
      <c r="R860" s="87">
        <f t="shared" si="29"/>
        <v>0.82608695652173914</v>
      </c>
      <c r="S860" s="21" t="s">
        <v>580</v>
      </c>
      <c r="T860" s="18" t="s">
        <v>1839</v>
      </c>
      <c r="U860" s="19" t="s">
        <v>531</v>
      </c>
      <c r="V860" s="18" t="s">
        <v>517</v>
      </c>
      <c r="W860" s="34" t="s">
        <v>1840</v>
      </c>
      <c r="X860" s="22">
        <v>6</v>
      </c>
      <c r="Y860" s="23" t="s">
        <v>402</v>
      </c>
      <c r="Z860" s="20" t="s">
        <v>708</v>
      </c>
      <c r="AA860" s="20" t="s">
        <v>1841</v>
      </c>
      <c r="AB860" s="20" t="s">
        <v>1842</v>
      </c>
      <c r="AC860" s="17"/>
    </row>
    <row r="861" spans="1:29" s="86" customFormat="1" ht="21.75" customHeight="1" x14ac:dyDescent="0.3">
      <c r="A861" s="12" t="s">
        <v>189</v>
      </c>
      <c r="B861" s="12">
        <v>15</v>
      </c>
      <c r="C861" s="12">
        <v>13</v>
      </c>
      <c r="D861" s="12">
        <v>4</v>
      </c>
      <c r="E861" s="12">
        <v>6</v>
      </c>
      <c r="F861" s="71"/>
      <c r="G861" s="71"/>
      <c r="H861" s="71"/>
      <c r="I861" s="71"/>
      <c r="J861" s="71"/>
      <c r="K861" s="71"/>
      <c r="L861" s="71"/>
      <c r="M861" s="71"/>
      <c r="N861" s="71"/>
      <c r="O861" s="71"/>
      <c r="P861" s="12">
        <f t="shared" si="31"/>
        <v>38</v>
      </c>
      <c r="Q861" s="12">
        <v>2</v>
      </c>
      <c r="R861" s="87">
        <f t="shared" si="29"/>
        <v>0.82608695652173914</v>
      </c>
      <c r="S861" s="21" t="s">
        <v>581</v>
      </c>
      <c r="T861" s="18" t="s">
        <v>1052</v>
      </c>
      <c r="U861" s="19" t="s">
        <v>671</v>
      </c>
      <c r="V861" s="18" t="s">
        <v>804</v>
      </c>
      <c r="W861" s="34" t="s">
        <v>1022</v>
      </c>
      <c r="X861" s="22">
        <v>6</v>
      </c>
      <c r="Y861" s="23" t="s">
        <v>255</v>
      </c>
      <c r="Z861" s="20" t="s">
        <v>1051</v>
      </c>
      <c r="AA861" s="20" t="s">
        <v>378</v>
      </c>
      <c r="AB861" s="20" t="s">
        <v>242</v>
      </c>
      <c r="AC861" s="17"/>
    </row>
    <row r="862" spans="1:29" s="86" customFormat="1" ht="21.75" customHeight="1" x14ac:dyDescent="0.3">
      <c r="A862" s="12" t="s">
        <v>185</v>
      </c>
      <c r="B862" s="12">
        <v>15</v>
      </c>
      <c r="C862" s="12">
        <v>14</v>
      </c>
      <c r="D862" s="12">
        <v>4</v>
      </c>
      <c r="E862" s="12">
        <v>5</v>
      </c>
      <c r="F862" s="71"/>
      <c r="G862" s="71"/>
      <c r="H862" s="71"/>
      <c r="I862" s="71"/>
      <c r="J862" s="71"/>
      <c r="K862" s="71"/>
      <c r="L862" s="71"/>
      <c r="M862" s="71"/>
      <c r="N862" s="71"/>
      <c r="O862" s="71"/>
      <c r="P862" s="12">
        <f t="shared" si="31"/>
        <v>38</v>
      </c>
      <c r="Q862" s="12">
        <v>3</v>
      </c>
      <c r="R862" s="87">
        <f t="shared" si="29"/>
        <v>0.82608695652173914</v>
      </c>
      <c r="S862" s="21" t="s">
        <v>581</v>
      </c>
      <c r="T862" s="18" t="s">
        <v>2255</v>
      </c>
      <c r="U862" s="19" t="s">
        <v>356</v>
      </c>
      <c r="V862" s="18" t="s">
        <v>289</v>
      </c>
      <c r="W862" s="34" t="s">
        <v>2204</v>
      </c>
      <c r="X862" s="22">
        <v>6</v>
      </c>
      <c r="Y862" s="23" t="s">
        <v>402</v>
      </c>
      <c r="Z862" s="20" t="s">
        <v>1004</v>
      </c>
      <c r="AA862" s="20" t="s">
        <v>466</v>
      </c>
      <c r="AB862" s="20" t="s">
        <v>527</v>
      </c>
      <c r="AC862" s="17"/>
    </row>
    <row r="863" spans="1:29" s="86" customFormat="1" ht="21.75" customHeight="1" x14ac:dyDescent="0.3">
      <c r="A863" s="12" t="s">
        <v>189</v>
      </c>
      <c r="B863" s="12">
        <v>14</v>
      </c>
      <c r="C863" s="12">
        <v>13</v>
      </c>
      <c r="D863" s="12">
        <v>5</v>
      </c>
      <c r="E863" s="12">
        <v>6</v>
      </c>
      <c r="F863" s="71"/>
      <c r="G863" s="71"/>
      <c r="H863" s="71"/>
      <c r="I863" s="71"/>
      <c r="J863" s="71"/>
      <c r="K863" s="71"/>
      <c r="L863" s="71"/>
      <c r="M863" s="71"/>
      <c r="N863" s="71"/>
      <c r="O863" s="71"/>
      <c r="P863" s="12">
        <f t="shared" si="31"/>
        <v>38</v>
      </c>
      <c r="Q863" s="12">
        <v>1</v>
      </c>
      <c r="R863" s="87">
        <f t="shared" si="29"/>
        <v>0.82608695652173914</v>
      </c>
      <c r="S863" s="21" t="s">
        <v>580</v>
      </c>
      <c r="T863" s="18" t="s">
        <v>1843</v>
      </c>
      <c r="U863" s="19" t="s">
        <v>378</v>
      </c>
      <c r="V863" s="18" t="s">
        <v>325</v>
      </c>
      <c r="W863" s="34" t="s">
        <v>1840</v>
      </c>
      <c r="X863" s="22">
        <v>6</v>
      </c>
      <c r="Y863" s="23" t="s">
        <v>255</v>
      </c>
      <c r="Z863" s="20" t="s">
        <v>708</v>
      </c>
      <c r="AA863" s="20" t="s">
        <v>1841</v>
      </c>
      <c r="AB863" s="20" t="s">
        <v>1842</v>
      </c>
      <c r="AC863" s="17"/>
    </row>
    <row r="864" spans="1:29" s="86" customFormat="1" ht="21.75" customHeight="1" x14ac:dyDescent="0.3">
      <c r="A864" s="12" t="s">
        <v>177</v>
      </c>
      <c r="B864" s="12">
        <v>14</v>
      </c>
      <c r="C864" s="12">
        <v>15</v>
      </c>
      <c r="D864" s="12">
        <v>4</v>
      </c>
      <c r="E864" s="12">
        <v>5</v>
      </c>
      <c r="F864" s="71"/>
      <c r="G864" s="71"/>
      <c r="H864" s="71"/>
      <c r="I864" s="71"/>
      <c r="J864" s="71"/>
      <c r="K864" s="71"/>
      <c r="L864" s="71"/>
      <c r="M864" s="71"/>
      <c r="N864" s="71"/>
      <c r="O864" s="71"/>
      <c r="P864" s="12">
        <f t="shared" si="31"/>
        <v>38</v>
      </c>
      <c r="Q864" s="12">
        <v>1</v>
      </c>
      <c r="R864" s="87">
        <f t="shared" si="29"/>
        <v>0.82608695652173914</v>
      </c>
      <c r="S864" s="21" t="s">
        <v>580</v>
      </c>
      <c r="T864" s="18" t="s">
        <v>1943</v>
      </c>
      <c r="U864" s="19" t="s">
        <v>345</v>
      </c>
      <c r="V864" s="18" t="s">
        <v>304</v>
      </c>
      <c r="W864" s="34" t="s">
        <v>1924</v>
      </c>
      <c r="X864" s="22">
        <v>6</v>
      </c>
      <c r="Y864" s="23" t="s">
        <v>402</v>
      </c>
      <c r="Z864" s="20" t="s">
        <v>1925</v>
      </c>
      <c r="AA864" s="20" t="s">
        <v>366</v>
      </c>
      <c r="AB864" s="20" t="s">
        <v>326</v>
      </c>
      <c r="AC864" s="17"/>
    </row>
    <row r="865" spans="1:29" s="86" customFormat="1" ht="21.75" customHeight="1" x14ac:dyDescent="0.3">
      <c r="A865" s="12" t="s">
        <v>177</v>
      </c>
      <c r="B865" s="12">
        <v>15</v>
      </c>
      <c r="C865" s="12">
        <v>13</v>
      </c>
      <c r="D865" s="12">
        <v>5</v>
      </c>
      <c r="E865" s="12">
        <v>5</v>
      </c>
      <c r="F865" s="71"/>
      <c r="G865" s="71"/>
      <c r="H865" s="71"/>
      <c r="I865" s="71"/>
      <c r="J865" s="71"/>
      <c r="K865" s="71"/>
      <c r="L865" s="71"/>
      <c r="M865" s="71"/>
      <c r="N865" s="71"/>
      <c r="O865" s="71"/>
      <c r="P865" s="12">
        <f t="shared" si="31"/>
        <v>38</v>
      </c>
      <c r="Q865" s="12">
        <v>1</v>
      </c>
      <c r="R865" s="87">
        <f t="shared" si="29"/>
        <v>0.82608695652173914</v>
      </c>
      <c r="S865" s="21" t="s">
        <v>580</v>
      </c>
      <c r="T865" s="18" t="s">
        <v>2405</v>
      </c>
      <c r="U865" s="19" t="s">
        <v>245</v>
      </c>
      <c r="V865" s="18" t="s">
        <v>425</v>
      </c>
      <c r="W865" s="34" t="s">
        <v>2402</v>
      </c>
      <c r="X865" s="22">
        <v>6</v>
      </c>
      <c r="Y865" s="23" t="s">
        <v>2406</v>
      </c>
      <c r="Z865" s="20" t="s">
        <v>2407</v>
      </c>
      <c r="AA865" s="20" t="s">
        <v>894</v>
      </c>
      <c r="AB865" s="20" t="s">
        <v>326</v>
      </c>
      <c r="AC865" s="17"/>
    </row>
    <row r="866" spans="1:29" s="86" customFormat="1" ht="21.75" customHeight="1" x14ac:dyDescent="0.3">
      <c r="A866" s="43" t="s">
        <v>221</v>
      </c>
      <c r="B866" s="43">
        <v>16</v>
      </c>
      <c r="C866" s="43">
        <v>13</v>
      </c>
      <c r="D866" s="43">
        <v>3</v>
      </c>
      <c r="E866" s="43">
        <v>6</v>
      </c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12">
        <f t="shared" si="31"/>
        <v>38</v>
      </c>
      <c r="Q866" s="43">
        <v>1</v>
      </c>
      <c r="R866" s="87">
        <f t="shared" si="29"/>
        <v>0.82608695652173914</v>
      </c>
      <c r="S866" s="92" t="s">
        <v>580</v>
      </c>
      <c r="T866" s="93" t="s">
        <v>4479</v>
      </c>
      <c r="U866" s="94" t="s">
        <v>4480</v>
      </c>
      <c r="V866" s="93" t="s">
        <v>1280</v>
      </c>
      <c r="W866" s="34" t="s">
        <v>2781</v>
      </c>
      <c r="X866" s="95">
        <v>6</v>
      </c>
      <c r="Y866" s="29" t="s">
        <v>255</v>
      </c>
      <c r="Z866" s="96" t="s">
        <v>2808</v>
      </c>
      <c r="AA866" s="96" t="s">
        <v>705</v>
      </c>
      <c r="AB866" s="96" t="s">
        <v>838</v>
      </c>
      <c r="AC866" s="17"/>
    </row>
    <row r="867" spans="1:29" s="86" customFormat="1" ht="21.75" customHeight="1" x14ac:dyDescent="0.3">
      <c r="A867" s="12" t="s">
        <v>176</v>
      </c>
      <c r="B867" s="12">
        <v>17</v>
      </c>
      <c r="C867" s="12">
        <v>12</v>
      </c>
      <c r="D867" s="12">
        <v>4</v>
      </c>
      <c r="E867" s="12">
        <v>4</v>
      </c>
      <c r="F867" s="71"/>
      <c r="G867" s="71"/>
      <c r="H867" s="71"/>
      <c r="I867" s="71"/>
      <c r="J867" s="71"/>
      <c r="K867" s="71"/>
      <c r="L867" s="71"/>
      <c r="M867" s="71"/>
      <c r="N867" s="71"/>
      <c r="O867" s="71"/>
      <c r="P867" s="12">
        <f t="shared" si="31"/>
        <v>37</v>
      </c>
      <c r="Q867" s="12">
        <v>1</v>
      </c>
      <c r="R867" s="87">
        <f t="shared" si="29"/>
        <v>0.80434782608695654</v>
      </c>
      <c r="S867" s="21" t="s">
        <v>580</v>
      </c>
      <c r="T867" s="18" t="s">
        <v>3568</v>
      </c>
      <c r="U867" s="19" t="s">
        <v>385</v>
      </c>
      <c r="V867" s="18" t="s">
        <v>325</v>
      </c>
      <c r="W867" s="100" t="s">
        <v>3565</v>
      </c>
      <c r="X867" s="22">
        <v>6</v>
      </c>
      <c r="Y867" s="23" t="s">
        <v>694</v>
      </c>
      <c r="Z867" s="20" t="s">
        <v>3566</v>
      </c>
      <c r="AA867" s="20" t="s">
        <v>3567</v>
      </c>
      <c r="AB867" s="20" t="s">
        <v>489</v>
      </c>
      <c r="AC867" s="17"/>
    </row>
    <row r="868" spans="1:29" s="86" customFormat="1" ht="21.75" customHeight="1" x14ac:dyDescent="0.3">
      <c r="A868" s="12" t="s">
        <v>180</v>
      </c>
      <c r="B868" s="12">
        <v>15</v>
      </c>
      <c r="C868" s="12">
        <v>14</v>
      </c>
      <c r="D868" s="12">
        <v>3</v>
      </c>
      <c r="E868" s="12">
        <v>5</v>
      </c>
      <c r="F868" s="71"/>
      <c r="G868" s="71"/>
      <c r="H868" s="71"/>
      <c r="I868" s="71"/>
      <c r="J868" s="71"/>
      <c r="K868" s="71"/>
      <c r="L868" s="71"/>
      <c r="M868" s="71"/>
      <c r="N868" s="71"/>
      <c r="O868" s="71"/>
      <c r="P868" s="12">
        <f t="shared" si="31"/>
        <v>37</v>
      </c>
      <c r="Q868" s="12">
        <v>2</v>
      </c>
      <c r="R868" s="87">
        <f t="shared" si="29"/>
        <v>0.80434782608695654</v>
      </c>
      <c r="S868" s="21" t="s">
        <v>581</v>
      </c>
      <c r="T868" s="18" t="s">
        <v>2922</v>
      </c>
      <c r="U868" s="19" t="s">
        <v>496</v>
      </c>
      <c r="V868" s="18" t="s">
        <v>664</v>
      </c>
      <c r="W868" s="34" t="s">
        <v>2851</v>
      </c>
      <c r="X868" s="22">
        <v>6</v>
      </c>
      <c r="Y868" s="23" t="s">
        <v>2919</v>
      </c>
      <c r="Z868" s="20" t="s">
        <v>2920</v>
      </c>
      <c r="AA868" s="20" t="s">
        <v>894</v>
      </c>
      <c r="AB868" s="20" t="s">
        <v>289</v>
      </c>
      <c r="AC868" s="17"/>
    </row>
    <row r="869" spans="1:29" s="86" customFormat="1" ht="21.75" customHeight="1" x14ac:dyDescent="0.3">
      <c r="A869" s="12" t="s">
        <v>190</v>
      </c>
      <c r="B869" s="12">
        <v>15</v>
      </c>
      <c r="C869" s="12">
        <v>13</v>
      </c>
      <c r="D869" s="12">
        <v>4</v>
      </c>
      <c r="E869" s="12">
        <v>5</v>
      </c>
      <c r="F869" s="71"/>
      <c r="G869" s="71"/>
      <c r="H869" s="71"/>
      <c r="I869" s="71"/>
      <c r="J869" s="71"/>
      <c r="K869" s="71"/>
      <c r="L869" s="71"/>
      <c r="M869" s="71"/>
      <c r="N869" s="71"/>
      <c r="O869" s="71"/>
      <c r="P869" s="12">
        <f t="shared" si="31"/>
        <v>37</v>
      </c>
      <c r="Q869" s="12">
        <v>2</v>
      </c>
      <c r="R869" s="87">
        <f t="shared" si="29"/>
        <v>0.80434782608695654</v>
      </c>
      <c r="S869" s="21" t="s">
        <v>581</v>
      </c>
      <c r="T869" s="18" t="s">
        <v>1493</v>
      </c>
      <c r="U869" s="19" t="s">
        <v>380</v>
      </c>
      <c r="V869" s="18" t="s">
        <v>340</v>
      </c>
      <c r="W869" s="34" t="s">
        <v>1840</v>
      </c>
      <c r="X869" s="22">
        <v>6</v>
      </c>
      <c r="Y869" s="23" t="s">
        <v>255</v>
      </c>
      <c r="Z869" s="20" t="s">
        <v>708</v>
      </c>
      <c r="AA869" s="20" t="s">
        <v>1841</v>
      </c>
      <c r="AB869" s="20" t="s">
        <v>1842</v>
      </c>
      <c r="AC869" s="17"/>
    </row>
    <row r="870" spans="1:29" s="86" customFormat="1" ht="21.75" customHeight="1" x14ac:dyDescent="0.3">
      <c r="A870" s="12" t="s">
        <v>176</v>
      </c>
      <c r="B870" s="12">
        <v>11</v>
      </c>
      <c r="C870" s="12">
        <v>15</v>
      </c>
      <c r="D870" s="12">
        <v>5</v>
      </c>
      <c r="E870" s="12">
        <v>6</v>
      </c>
      <c r="F870" s="71"/>
      <c r="G870" s="71"/>
      <c r="H870" s="71"/>
      <c r="I870" s="71"/>
      <c r="J870" s="71"/>
      <c r="K870" s="71"/>
      <c r="L870" s="71"/>
      <c r="M870" s="71"/>
      <c r="N870" s="71"/>
      <c r="O870" s="71"/>
      <c r="P870" s="12">
        <f t="shared" si="31"/>
        <v>37</v>
      </c>
      <c r="Q870" s="12">
        <v>1</v>
      </c>
      <c r="R870" s="87">
        <f t="shared" si="29"/>
        <v>0.80434782608695654</v>
      </c>
      <c r="S870" s="21" t="s">
        <v>580</v>
      </c>
      <c r="T870" s="18" t="s">
        <v>1632</v>
      </c>
      <c r="U870" s="19" t="s">
        <v>265</v>
      </c>
      <c r="V870" s="18" t="s">
        <v>249</v>
      </c>
      <c r="W870" s="34" t="s">
        <v>1630</v>
      </c>
      <c r="X870" s="22">
        <v>6</v>
      </c>
      <c r="Y870" s="23" t="s">
        <v>402</v>
      </c>
      <c r="Z870" s="20" t="s">
        <v>554</v>
      </c>
      <c r="AA870" s="20" t="s">
        <v>1631</v>
      </c>
      <c r="AB870" s="20" t="s">
        <v>489</v>
      </c>
      <c r="AC870" s="17"/>
    </row>
    <row r="871" spans="1:29" s="86" customFormat="1" ht="21.75" customHeight="1" x14ac:dyDescent="0.3">
      <c r="A871" s="12" t="s">
        <v>176</v>
      </c>
      <c r="B871" s="12">
        <v>16</v>
      </c>
      <c r="C871" s="12">
        <v>11</v>
      </c>
      <c r="D871" s="12">
        <v>4</v>
      </c>
      <c r="E871" s="12">
        <v>6</v>
      </c>
      <c r="F871" s="71"/>
      <c r="G871" s="71"/>
      <c r="H871" s="71"/>
      <c r="I871" s="71"/>
      <c r="J871" s="71"/>
      <c r="K871" s="71"/>
      <c r="L871" s="71"/>
      <c r="M871" s="71"/>
      <c r="N871" s="71"/>
      <c r="O871" s="71"/>
      <c r="P871" s="12">
        <f t="shared" si="31"/>
        <v>37</v>
      </c>
      <c r="Q871" s="12">
        <v>1</v>
      </c>
      <c r="R871" s="87">
        <f t="shared" si="29"/>
        <v>0.80434782608695654</v>
      </c>
      <c r="S871" s="21" t="s">
        <v>580</v>
      </c>
      <c r="T871" s="18" t="s">
        <v>3326</v>
      </c>
      <c r="U871" s="19" t="s">
        <v>470</v>
      </c>
      <c r="V871" s="18" t="s">
        <v>622</v>
      </c>
      <c r="W871" s="34" t="s">
        <v>3294</v>
      </c>
      <c r="X871" s="22">
        <v>6</v>
      </c>
      <c r="Y871" s="23" t="s">
        <v>255</v>
      </c>
      <c r="Z871" s="20" t="s">
        <v>1001</v>
      </c>
      <c r="AA871" s="20" t="s">
        <v>366</v>
      </c>
      <c r="AB871" s="20" t="s">
        <v>249</v>
      </c>
      <c r="AC871" s="17"/>
    </row>
    <row r="872" spans="1:29" s="86" customFormat="1" ht="21.75" customHeight="1" x14ac:dyDescent="0.3">
      <c r="A872" s="12" t="s">
        <v>178</v>
      </c>
      <c r="B872" s="12">
        <v>16</v>
      </c>
      <c r="C872" s="12">
        <v>13</v>
      </c>
      <c r="D872" s="12">
        <v>2</v>
      </c>
      <c r="E872" s="12">
        <v>6</v>
      </c>
      <c r="F872" s="71"/>
      <c r="G872" s="71"/>
      <c r="H872" s="71"/>
      <c r="I872" s="71"/>
      <c r="J872" s="71"/>
      <c r="K872" s="71"/>
      <c r="L872" s="71"/>
      <c r="M872" s="71"/>
      <c r="N872" s="71"/>
      <c r="O872" s="71"/>
      <c r="P872" s="12">
        <f t="shared" si="31"/>
        <v>37</v>
      </c>
      <c r="Q872" s="12">
        <v>5</v>
      </c>
      <c r="R872" s="87">
        <f t="shared" ref="R872:R936" si="32">P872/46</f>
        <v>0.80434782608695654</v>
      </c>
      <c r="S872" s="21" t="s">
        <v>581</v>
      </c>
      <c r="T872" s="18" t="s">
        <v>4267</v>
      </c>
      <c r="U872" s="19" t="s">
        <v>273</v>
      </c>
      <c r="V872" s="18" t="s">
        <v>1072</v>
      </c>
      <c r="W872" s="34" t="s">
        <v>4262</v>
      </c>
      <c r="X872" s="22">
        <v>6</v>
      </c>
      <c r="Y872" s="23" t="s">
        <v>271</v>
      </c>
      <c r="Z872" s="20" t="s">
        <v>4263</v>
      </c>
      <c r="AA872" s="20" t="s">
        <v>496</v>
      </c>
      <c r="AB872" s="20" t="s">
        <v>376</v>
      </c>
      <c r="AC872" s="17"/>
    </row>
    <row r="873" spans="1:29" s="86" customFormat="1" ht="21.75" customHeight="1" x14ac:dyDescent="0.3">
      <c r="A873" s="12" t="s">
        <v>183</v>
      </c>
      <c r="B873" s="12">
        <v>16</v>
      </c>
      <c r="C873" s="12">
        <v>14</v>
      </c>
      <c r="D873" s="12">
        <v>3</v>
      </c>
      <c r="E873" s="12">
        <v>4</v>
      </c>
      <c r="F873" s="71"/>
      <c r="G873" s="71"/>
      <c r="H873" s="71"/>
      <c r="I873" s="71"/>
      <c r="J873" s="71"/>
      <c r="K873" s="71"/>
      <c r="L873" s="71"/>
      <c r="M873" s="71"/>
      <c r="N873" s="71"/>
      <c r="O873" s="71"/>
      <c r="P873" s="12">
        <f t="shared" si="31"/>
        <v>37</v>
      </c>
      <c r="Q873" s="12">
        <v>2</v>
      </c>
      <c r="R873" s="87">
        <f t="shared" si="32"/>
        <v>0.80434782608695654</v>
      </c>
      <c r="S873" s="21" t="s">
        <v>581</v>
      </c>
      <c r="T873" s="18" t="s">
        <v>4047</v>
      </c>
      <c r="U873" s="19" t="s">
        <v>933</v>
      </c>
      <c r="V873" s="18" t="s">
        <v>304</v>
      </c>
      <c r="W873" s="34" t="s">
        <v>4028</v>
      </c>
      <c r="X873" s="22">
        <v>6</v>
      </c>
      <c r="Y873" s="23" t="s">
        <v>697</v>
      </c>
      <c r="Z873" s="20" t="s">
        <v>4046</v>
      </c>
      <c r="AA873" s="20" t="s">
        <v>414</v>
      </c>
      <c r="AB873" s="20" t="s">
        <v>578</v>
      </c>
      <c r="AC873" s="17"/>
    </row>
    <row r="874" spans="1:29" s="86" customFormat="1" ht="21.75" customHeight="1" x14ac:dyDescent="0.3">
      <c r="A874" s="12" t="s">
        <v>176</v>
      </c>
      <c r="B874" s="12">
        <v>17</v>
      </c>
      <c r="C874" s="12">
        <v>14</v>
      </c>
      <c r="D874" s="12">
        <v>4</v>
      </c>
      <c r="E874" s="12">
        <v>2</v>
      </c>
      <c r="F874" s="71"/>
      <c r="G874" s="71"/>
      <c r="H874" s="71"/>
      <c r="I874" s="71"/>
      <c r="J874" s="71"/>
      <c r="K874" s="71"/>
      <c r="L874" s="71"/>
      <c r="M874" s="71"/>
      <c r="N874" s="71"/>
      <c r="O874" s="71"/>
      <c r="P874" s="12">
        <f t="shared" si="31"/>
        <v>37</v>
      </c>
      <c r="Q874" s="12">
        <v>4</v>
      </c>
      <c r="R874" s="87">
        <f t="shared" si="32"/>
        <v>0.80434782608695654</v>
      </c>
      <c r="S874" s="21" t="s">
        <v>581</v>
      </c>
      <c r="T874" s="18" t="s">
        <v>2256</v>
      </c>
      <c r="U874" s="19" t="s">
        <v>453</v>
      </c>
      <c r="V874" s="18" t="s">
        <v>2257</v>
      </c>
      <c r="W874" s="34" t="s">
        <v>2204</v>
      </c>
      <c r="X874" s="22">
        <v>6</v>
      </c>
      <c r="Y874" s="23" t="s">
        <v>247</v>
      </c>
      <c r="Z874" s="20" t="s">
        <v>1004</v>
      </c>
      <c r="AA874" s="20" t="s">
        <v>466</v>
      </c>
      <c r="AB874" s="20" t="s">
        <v>527</v>
      </c>
      <c r="AC874" s="17"/>
    </row>
    <row r="875" spans="1:29" s="86" customFormat="1" ht="21.75" customHeight="1" x14ac:dyDescent="0.3">
      <c r="A875" s="12" t="s">
        <v>179</v>
      </c>
      <c r="B875" s="12">
        <v>14</v>
      </c>
      <c r="C875" s="12">
        <v>15</v>
      </c>
      <c r="D875" s="12">
        <v>3</v>
      </c>
      <c r="E875" s="12">
        <v>5</v>
      </c>
      <c r="F875" s="71"/>
      <c r="G875" s="71"/>
      <c r="H875" s="71"/>
      <c r="I875" s="71"/>
      <c r="J875" s="71"/>
      <c r="K875" s="71"/>
      <c r="L875" s="71"/>
      <c r="M875" s="71"/>
      <c r="N875" s="71"/>
      <c r="O875" s="71"/>
      <c r="P875" s="12">
        <f t="shared" si="31"/>
        <v>37</v>
      </c>
      <c r="Q875" s="12">
        <v>1</v>
      </c>
      <c r="R875" s="87">
        <f t="shared" si="32"/>
        <v>0.80434782608695654</v>
      </c>
      <c r="S875" s="21" t="s">
        <v>580</v>
      </c>
      <c r="T875" s="18" t="s">
        <v>3429</v>
      </c>
      <c r="U875" s="19" t="s">
        <v>301</v>
      </c>
      <c r="V875" s="18" t="s">
        <v>578</v>
      </c>
      <c r="W875" s="34" t="s">
        <v>3417</v>
      </c>
      <c r="X875" s="22">
        <v>6</v>
      </c>
      <c r="Y875" s="23" t="s">
        <v>402</v>
      </c>
      <c r="Z875" s="20" t="s">
        <v>570</v>
      </c>
      <c r="AA875" s="20" t="s">
        <v>3427</v>
      </c>
      <c r="AB875" s="20" t="s">
        <v>263</v>
      </c>
      <c r="AC875" s="17"/>
    </row>
    <row r="876" spans="1:29" s="86" customFormat="1" ht="21.75" customHeight="1" x14ac:dyDescent="0.3">
      <c r="A876" s="12" t="s">
        <v>183</v>
      </c>
      <c r="B876" s="12">
        <v>15</v>
      </c>
      <c r="C876" s="12">
        <v>13</v>
      </c>
      <c r="D876" s="12">
        <v>4</v>
      </c>
      <c r="E876" s="12">
        <v>5</v>
      </c>
      <c r="F876" s="71"/>
      <c r="G876" s="71"/>
      <c r="H876" s="71"/>
      <c r="I876" s="71"/>
      <c r="J876" s="71"/>
      <c r="K876" s="71"/>
      <c r="L876" s="71"/>
      <c r="M876" s="71"/>
      <c r="N876" s="71"/>
      <c r="O876" s="71"/>
      <c r="P876" s="12">
        <f t="shared" si="31"/>
        <v>37</v>
      </c>
      <c r="Q876" s="12">
        <v>1</v>
      </c>
      <c r="R876" s="87">
        <f t="shared" si="32"/>
        <v>0.80434782608695654</v>
      </c>
      <c r="S876" s="21" t="s">
        <v>580</v>
      </c>
      <c r="T876" s="18" t="s">
        <v>1760</v>
      </c>
      <c r="U876" s="19" t="s">
        <v>1037</v>
      </c>
      <c r="V876" s="18" t="s">
        <v>763</v>
      </c>
      <c r="W876" s="34" t="s">
        <v>1669</v>
      </c>
      <c r="X876" s="22">
        <v>6</v>
      </c>
      <c r="Y876" s="23" t="s">
        <v>402</v>
      </c>
      <c r="Z876" s="20" t="s">
        <v>1761</v>
      </c>
      <c r="AA876" s="20" t="s">
        <v>241</v>
      </c>
      <c r="AB876" s="20" t="s">
        <v>459</v>
      </c>
      <c r="AC876" s="17"/>
    </row>
    <row r="877" spans="1:29" s="86" customFormat="1" ht="21.75" customHeight="1" x14ac:dyDescent="0.3">
      <c r="A877" s="12" t="s">
        <v>184</v>
      </c>
      <c r="B877" s="12">
        <v>17</v>
      </c>
      <c r="C877" s="12">
        <v>15</v>
      </c>
      <c r="D877" s="12">
        <v>5</v>
      </c>
      <c r="E877" s="12">
        <v>0</v>
      </c>
      <c r="F877" s="71"/>
      <c r="G877" s="71"/>
      <c r="H877" s="71"/>
      <c r="I877" s="71"/>
      <c r="J877" s="71"/>
      <c r="K877" s="71"/>
      <c r="L877" s="71"/>
      <c r="M877" s="71"/>
      <c r="N877" s="71"/>
      <c r="O877" s="71"/>
      <c r="P877" s="12">
        <f t="shared" si="31"/>
        <v>37</v>
      </c>
      <c r="Q877" s="12">
        <v>3</v>
      </c>
      <c r="R877" s="87">
        <f t="shared" si="32"/>
        <v>0.80434782608695654</v>
      </c>
      <c r="S877" s="21" t="s">
        <v>581</v>
      </c>
      <c r="T877" s="18" t="s">
        <v>4584</v>
      </c>
      <c r="U877" s="19" t="s">
        <v>620</v>
      </c>
      <c r="V877" s="18" t="s">
        <v>294</v>
      </c>
      <c r="W877" s="34" t="s">
        <v>316</v>
      </c>
      <c r="X877" s="22">
        <v>6</v>
      </c>
      <c r="Y877" s="23" t="s">
        <v>236</v>
      </c>
      <c r="Z877" s="20" t="s">
        <v>559</v>
      </c>
      <c r="AA877" s="20" t="s">
        <v>533</v>
      </c>
      <c r="AB877" s="20" t="s">
        <v>425</v>
      </c>
      <c r="AC877" s="17"/>
    </row>
    <row r="878" spans="1:29" s="86" customFormat="1" ht="21.75" customHeight="1" x14ac:dyDescent="0.3">
      <c r="A878" s="12" t="s">
        <v>177</v>
      </c>
      <c r="B878" s="12">
        <v>15</v>
      </c>
      <c r="C878" s="12">
        <v>14</v>
      </c>
      <c r="D878" s="12">
        <v>4</v>
      </c>
      <c r="E878" s="12">
        <v>4</v>
      </c>
      <c r="F878" s="71"/>
      <c r="G878" s="71"/>
      <c r="H878" s="71"/>
      <c r="I878" s="71"/>
      <c r="J878" s="71"/>
      <c r="K878" s="71"/>
      <c r="L878" s="71"/>
      <c r="M878" s="71"/>
      <c r="N878" s="71"/>
      <c r="O878" s="71"/>
      <c r="P878" s="12">
        <f t="shared" ref="P878:P898" si="33">B878+C878+D878+E878</f>
        <v>37</v>
      </c>
      <c r="Q878" s="12">
        <v>5</v>
      </c>
      <c r="R878" s="87">
        <f t="shared" si="32"/>
        <v>0.80434782608695654</v>
      </c>
      <c r="S878" s="21" t="s">
        <v>581</v>
      </c>
      <c r="T878" s="18" t="s">
        <v>2965</v>
      </c>
      <c r="U878" s="19" t="s">
        <v>287</v>
      </c>
      <c r="V878" s="18" t="s">
        <v>246</v>
      </c>
      <c r="W878" s="34" t="s">
        <v>4262</v>
      </c>
      <c r="X878" s="22">
        <v>6</v>
      </c>
      <c r="Y878" s="23" t="s">
        <v>271</v>
      </c>
      <c r="Z878" s="20" t="s">
        <v>4263</v>
      </c>
      <c r="AA878" s="20" t="s">
        <v>496</v>
      </c>
      <c r="AB878" s="20" t="s">
        <v>376</v>
      </c>
      <c r="AC878" s="17"/>
    </row>
    <row r="879" spans="1:29" s="86" customFormat="1" ht="21.75" customHeight="1" x14ac:dyDescent="0.3">
      <c r="A879" s="12" t="s">
        <v>179</v>
      </c>
      <c r="B879" s="12">
        <v>16</v>
      </c>
      <c r="C879" s="12">
        <v>13</v>
      </c>
      <c r="D879" s="12">
        <v>4</v>
      </c>
      <c r="E879" s="12">
        <v>4</v>
      </c>
      <c r="F879" s="71"/>
      <c r="G879" s="71"/>
      <c r="H879" s="71"/>
      <c r="I879" s="71"/>
      <c r="J879" s="71"/>
      <c r="K879" s="71"/>
      <c r="L879" s="71"/>
      <c r="M879" s="71"/>
      <c r="N879" s="71"/>
      <c r="O879" s="71"/>
      <c r="P879" s="12">
        <f t="shared" si="33"/>
        <v>37</v>
      </c>
      <c r="Q879" s="12">
        <v>2</v>
      </c>
      <c r="R879" s="87">
        <f t="shared" si="32"/>
        <v>0.80434782608695654</v>
      </c>
      <c r="S879" s="21" t="s">
        <v>581</v>
      </c>
      <c r="T879" s="18" t="s">
        <v>4766</v>
      </c>
      <c r="U879" s="19" t="s">
        <v>689</v>
      </c>
      <c r="V879" s="18" t="s">
        <v>3928</v>
      </c>
      <c r="W879" s="20" t="s">
        <v>4747</v>
      </c>
      <c r="X879" s="22">
        <v>6</v>
      </c>
      <c r="Y879" s="23" t="s">
        <v>271</v>
      </c>
      <c r="Z879" s="20" t="s">
        <v>4748</v>
      </c>
      <c r="AA879" s="20" t="s">
        <v>412</v>
      </c>
      <c r="AB879" s="20" t="s">
        <v>838</v>
      </c>
      <c r="AC879" s="17"/>
    </row>
    <row r="880" spans="1:29" s="86" customFormat="1" ht="21.75" customHeight="1" x14ac:dyDescent="0.3">
      <c r="A880" s="12" t="s">
        <v>183</v>
      </c>
      <c r="B880" s="12">
        <v>16</v>
      </c>
      <c r="C880" s="12">
        <v>14</v>
      </c>
      <c r="D880" s="12">
        <v>4</v>
      </c>
      <c r="E880" s="12">
        <v>3</v>
      </c>
      <c r="F880" s="71"/>
      <c r="G880" s="71"/>
      <c r="H880" s="71"/>
      <c r="I880" s="71"/>
      <c r="J880" s="71"/>
      <c r="K880" s="71"/>
      <c r="L880" s="71"/>
      <c r="M880" s="71"/>
      <c r="N880" s="71"/>
      <c r="O880" s="71"/>
      <c r="P880" s="12">
        <f t="shared" si="33"/>
        <v>37</v>
      </c>
      <c r="Q880" s="12">
        <v>3</v>
      </c>
      <c r="R880" s="87">
        <f t="shared" si="32"/>
        <v>0.80434782608695654</v>
      </c>
      <c r="S880" s="21" t="s">
        <v>581</v>
      </c>
      <c r="T880" s="18" t="s">
        <v>4585</v>
      </c>
      <c r="U880" s="19" t="s">
        <v>385</v>
      </c>
      <c r="V880" s="18" t="s">
        <v>249</v>
      </c>
      <c r="W880" s="34" t="s">
        <v>316</v>
      </c>
      <c r="X880" s="22">
        <v>6</v>
      </c>
      <c r="Y880" s="23" t="s">
        <v>402</v>
      </c>
      <c r="Z880" s="20" t="s">
        <v>559</v>
      </c>
      <c r="AA880" s="20" t="s">
        <v>533</v>
      </c>
      <c r="AB880" s="20" t="s">
        <v>425</v>
      </c>
      <c r="AC880" s="17"/>
    </row>
    <row r="881" spans="1:29" s="86" customFormat="1" ht="21.75" customHeight="1" x14ac:dyDescent="0.3">
      <c r="A881" s="12" t="s">
        <v>178</v>
      </c>
      <c r="B881" s="12">
        <v>13</v>
      </c>
      <c r="C881" s="12">
        <v>15</v>
      </c>
      <c r="D881" s="12">
        <v>5</v>
      </c>
      <c r="E881" s="12">
        <v>4</v>
      </c>
      <c r="F881" s="71"/>
      <c r="G881" s="71"/>
      <c r="H881" s="71"/>
      <c r="I881" s="71"/>
      <c r="J881" s="71"/>
      <c r="K881" s="71"/>
      <c r="L881" s="71"/>
      <c r="M881" s="71"/>
      <c r="N881" s="71"/>
      <c r="O881" s="71"/>
      <c r="P881" s="12">
        <f t="shared" si="33"/>
        <v>37</v>
      </c>
      <c r="Q881" s="12">
        <v>3</v>
      </c>
      <c r="R881" s="87">
        <f t="shared" si="32"/>
        <v>0.80434782608695654</v>
      </c>
      <c r="S881" s="21" t="s">
        <v>581</v>
      </c>
      <c r="T881" s="18" t="s">
        <v>4586</v>
      </c>
      <c r="U881" s="19" t="s">
        <v>385</v>
      </c>
      <c r="V881" s="18" t="s">
        <v>249</v>
      </c>
      <c r="W881" s="34" t="s">
        <v>316</v>
      </c>
      <c r="X881" s="22">
        <v>6</v>
      </c>
      <c r="Y881" s="23" t="s">
        <v>247</v>
      </c>
      <c r="Z881" s="20" t="s">
        <v>559</v>
      </c>
      <c r="AA881" s="20" t="s">
        <v>533</v>
      </c>
      <c r="AB881" s="20" t="s">
        <v>425</v>
      </c>
      <c r="AC881" s="17"/>
    </row>
    <row r="882" spans="1:29" s="86" customFormat="1" ht="21.75" customHeight="1" x14ac:dyDescent="0.3">
      <c r="A882" s="12" t="s">
        <v>202</v>
      </c>
      <c r="B882" s="12">
        <v>15</v>
      </c>
      <c r="C882" s="12">
        <v>13</v>
      </c>
      <c r="D882" s="12">
        <v>5</v>
      </c>
      <c r="E882" s="12">
        <v>4</v>
      </c>
      <c r="F882" s="71"/>
      <c r="G882" s="71"/>
      <c r="H882" s="71"/>
      <c r="I882" s="71"/>
      <c r="J882" s="71"/>
      <c r="K882" s="71"/>
      <c r="L882" s="71"/>
      <c r="M882" s="71"/>
      <c r="N882" s="71"/>
      <c r="O882" s="71"/>
      <c r="P882" s="12">
        <f t="shared" si="33"/>
        <v>37</v>
      </c>
      <c r="Q882" s="12">
        <v>2</v>
      </c>
      <c r="R882" s="87">
        <f t="shared" si="32"/>
        <v>0.80434782608695654</v>
      </c>
      <c r="S882" s="21" t="s">
        <v>581</v>
      </c>
      <c r="T882" s="18" t="s">
        <v>3194</v>
      </c>
      <c r="U882" s="19" t="s">
        <v>256</v>
      </c>
      <c r="V882" s="18" t="s">
        <v>425</v>
      </c>
      <c r="W882" s="34" t="s">
        <v>3804</v>
      </c>
      <c r="X882" s="22">
        <v>6</v>
      </c>
      <c r="Y882" s="23" t="s">
        <v>2406</v>
      </c>
      <c r="Z882" s="20" t="s">
        <v>3782</v>
      </c>
      <c r="AA882" s="20" t="s">
        <v>3783</v>
      </c>
      <c r="AB882" s="20" t="s">
        <v>727</v>
      </c>
      <c r="AC882" s="17"/>
    </row>
    <row r="883" spans="1:29" s="86" customFormat="1" ht="21.75" customHeight="1" x14ac:dyDescent="0.3">
      <c r="A883" s="12" t="s">
        <v>183</v>
      </c>
      <c r="B883" s="12">
        <v>15</v>
      </c>
      <c r="C883" s="12">
        <v>13</v>
      </c>
      <c r="D883" s="12">
        <v>3</v>
      </c>
      <c r="E883" s="12">
        <v>6</v>
      </c>
      <c r="F883" s="71"/>
      <c r="G883" s="71"/>
      <c r="H883" s="71"/>
      <c r="I883" s="71"/>
      <c r="J883" s="71"/>
      <c r="K883" s="71"/>
      <c r="L883" s="71"/>
      <c r="M883" s="71"/>
      <c r="N883" s="71"/>
      <c r="O883" s="71"/>
      <c r="P883" s="12">
        <f t="shared" si="33"/>
        <v>37</v>
      </c>
      <c r="Q883" s="12">
        <v>6</v>
      </c>
      <c r="R883" s="87">
        <f t="shared" si="32"/>
        <v>0.80434782608695654</v>
      </c>
      <c r="S883" s="21" t="s">
        <v>581</v>
      </c>
      <c r="T883" s="18" t="s">
        <v>2010</v>
      </c>
      <c r="U883" s="19" t="s">
        <v>3493</v>
      </c>
      <c r="V883" s="18" t="s">
        <v>376</v>
      </c>
      <c r="W883" s="34" t="s">
        <v>3488</v>
      </c>
      <c r="X883" s="22">
        <v>6</v>
      </c>
      <c r="Y883" s="23" t="s">
        <v>271</v>
      </c>
      <c r="Z883" s="20" t="s">
        <v>3492</v>
      </c>
      <c r="AA883" s="20" t="s">
        <v>894</v>
      </c>
      <c r="AB883" s="20" t="s">
        <v>242</v>
      </c>
      <c r="AC883" s="17"/>
    </row>
    <row r="884" spans="1:29" s="86" customFormat="1" ht="21.75" customHeight="1" x14ac:dyDescent="0.3">
      <c r="A884" s="12" t="s">
        <v>177</v>
      </c>
      <c r="B884" s="12">
        <v>14</v>
      </c>
      <c r="C884" s="12">
        <v>14</v>
      </c>
      <c r="D884" s="12">
        <v>3</v>
      </c>
      <c r="E884" s="12">
        <v>6</v>
      </c>
      <c r="F884" s="71"/>
      <c r="G884" s="71"/>
      <c r="H884" s="71"/>
      <c r="I884" s="71"/>
      <c r="J884" s="71"/>
      <c r="K884" s="71"/>
      <c r="L884" s="71"/>
      <c r="M884" s="71"/>
      <c r="N884" s="71"/>
      <c r="O884" s="71"/>
      <c r="P884" s="12">
        <f t="shared" si="33"/>
        <v>37</v>
      </c>
      <c r="Q884" s="12">
        <v>2</v>
      </c>
      <c r="R884" s="87">
        <f t="shared" si="32"/>
        <v>0.80434782608695654</v>
      </c>
      <c r="S884" s="21" t="s">
        <v>581</v>
      </c>
      <c r="T884" s="18" t="s">
        <v>2921</v>
      </c>
      <c r="U884" s="19" t="s">
        <v>265</v>
      </c>
      <c r="V884" s="18" t="s">
        <v>326</v>
      </c>
      <c r="W884" s="34" t="s">
        <v>2851</v>
      </c>
      <c r="X884" s="22">
        <v>6</v>
      </c>
      <c r="Y884" s="23" t="s">
        <v>2919</v>
      </c>
      <c r="Z884" s="20" t="s">
        <v>2920</v>
      </c>
      <c r="AA884" s="20" t="s">
        <v>894</v>
      </c>
      <c r="AB884" s="20" t="s">
        <v>289</v>
      </c>
      <c r="AC884" s="17"/>
    </row>
    <row r="885" spans="1:29" s="86" customFormat="1" ht="21.75" customHeight="1" x14ac:dyDescent="0.3">
      <c r="A885" s="12" t="s">
        <v>187</v>
      </c>
      <c r="B885" s="12">
        <v>14</v>
      </c>
      <c r="C885" s="12">
        <v>13</v>
      </c>
      <c r="D885" s="12">
        <v>4</v>
      </c>
      <c r="E885" s="12">
        <v>6</v>
      </c>
      <c r="F885" s="71"/>
      <c r="G885" s="71"/>
      <c r="H885" s="71"/>
      <c r="I885" s="71"/>
      <c r="J885" s="71"/>
      <c r="K885" s="71"/>
      <c r="L885" s="71"/>
      <c r="M885" s="71"/>
      <c r="N885" s="71"/>
      <c r="O885" s="71"/>
      <c r="P885" s="12">
        <f t="shared" si="33"/>
        <v>37</v>
      </c>
      <c r="Q885" s="12">
        <v>4</v>
      </c>
      <c r="R885" s="87">
        <f t="shared" si="32"/>
        <v>0.80434782608695654</v>
      </c>
      <c r="S885" s="21" t="s">
        <v>581</v>
      </c>
      <c r="T885" s="18" t="s">
        <v>2258</v>
      </c>
      <c r="U885" s="19" t="s">
        <v>874</v>
      </c>
      <c r="V885" s="18" t="s">
        <v>324</v>
      </c>
      <c r="W885" s="34" t="s">
        <v>2204</v>
      </c>
      <c r="X885" s="22">
        <v>6</v>
      </c>
      <c r="Y885" s="23" t="s">
        <v>402</v>
      </c>
      <c r="Z885" s="20" t="s">
        <v>1004</v>
      </c>
      <c r="AA885" s="20" t="s">
        <v>466</v>
      </c>
      <c r="AB885" s="20" t="s">
        <v>527</v>
      </c>
      <c r="AC885" s="17"/>
    </row>
    <row r="886" spans="1:29" s="86" customFormat="1" ht="21.75" customHeight="1" x14ac:dyDescent="0.3">
      <c r="A886" s="12" t="s">
        <v>184</v>
      </c>
      <c r="B886" s="12">
        <v>16</v>
      </c>
      <c r="C886" s="12">
        <v>12</v>
      </c>
      <c r="D886" s="12">
        <v>4</v>
      </c>
      <c r="E886" s="12">
        <v>5</v>
      </c>
      <c r="F886" s="71"/>
      <c r="G886" s="71"/>
      <c r="H886" s="71"/>
      <c r="I886" s="71"/>
      <c r="J886" s="71"/>
      <c r="K886" s="71"/>
      <c r="L886" s="71"/>
      <c r="M886" s="71"/>
      <c r="N886" s="71"/>
      <c r="O886" s="71"/>
      <c r="P886" s="12">
        <f t="shared" si="33"/>
        <v>37</v>
      </c>
      <c r="Q886" s="12">
        <v>6</v>
      </c>
      <c r="R886" s="87">
        <f t="shared" si="32"/>
        <v>0.80434782608695654</v>
      </c>
      <c r="S886" s="21" t="s">
        <v>581</v>
      </c>
      <c r="T886" s="18" t="s">
        <v>3494</v>
      </c>
      <c r="U886" s="19" t="s">
        <v>498</v>
      </c>
      <c r="V886" s="18" t="s">
        <v>348</v>
      </c>
      <c r="W886" s="34" t="s">
        <v>3488</v>
      </c>
      <c r="X886" s="22">
        <v>6</v>
      </c>
      <c r="Y886" s="23" t="s">
        <v>271</v>
      </c>
      <c r="Z886" s="20" t="s">
        <v>3492</v>
      </c>
      <c r="AA886" s="20" t="s">
        <v>894</v>
      </c>
      <c r="AB886" s="20" t="s">
        <v>242</v>
      </c>
      <c r="AC886" s="17"/>
    </row>
    <row r="887" spans="1:29" s="86" customFormat="1" ht="21.75" customHeight="1" x14ac:dyDescent="0.3">
      <c r="A887" s="12" t="s">
        <v>185</v>
      </c>
      <c r="B887" s="12">
        <v>13</v>
      </c>
      <c r="C887" s="12">
        <v>14</v>
      </c>
      <c r="D887" s="12">
        <v>5</v>
      </c>
      <c r="E887" s="12">
        <v>5</v>
      </c>
      <c r="F887" s="71"/>
      <c r="G887" s="71"/>
      <c r="H887" s="71"/>
      <c r="I887" s="71"/>
      <c r="J887" s="71"/>
      <c r="K887" s="71"/>
      <c r="L887" s="71"/>
      <c r="M887" s="71"/>
      <c r="N887" s="71"/>
      <c r="O887" s="71"/>
      <c r="P887" s="12">
        <f t="shared" si="33"/>
        <v>37</v>
      </c>
      <c r="Q887" s="12">
        <v>2</v>
      </c>
      <c r="R887" s="87">
        <f t="shared" si="32"/>
        <v>0.80434782608695654</v>
      </c>
      <c r="S887" s="21" t="s">
        <v>581</v>
      </c>
      <c r="T887" s="18" t="s">
        <v>1373</v>
      </c>
      <c r="U887" s="19" t="s">
        <v>241</v>
      </c>
      <c r="V887" s="18" t="s">
        <v>727</v>
      </c>
      <c r="W887" s="34" t="s">
        <v>2338</v>
      </c>
      <c r="X887" s="22">
        <v>6</v>
      </c>
      <c r="Y887" s="23" t="s">
        <v>564</v>
      </c>
      <c r="Z887" s="20" t="s">
        <v>2356</v>
      </c>
      <c r="AA887" s="20" t="s">
        <v>461</v>
      </c>
      <c r="AB887" s="20" t="s">
        <v>2357</v>
      </c>
      <c r="AC887" s="17"/>
    </row>
    <row r="888" spans="1:29" s="86" customFormat="1" ht="21.75" customHeight="1" x14ac:dyDescent="0.3">
      <c r="A888" s="12" t="s">
        <v>185</v>
      </c>
      <c r="B888" s="12">
        <v>14</v>
      </c>
      <c r="C888" s="12">
        <v>13</v>
      </c>
      <c r="D888" s="12">
        <v>4</v>
      </c>
      <c r="E888" s="12">
        <v>6</v>
      </c>
      <c r="F888" s="71"/>
      <c r="G888" s="71"/>
      <c r="H888" s="71"/>
      <c r="I888" s="71"/>
      <c r="J888" s="71"/>
      <c r="K888" s="71"/>
      <c r="L888" s="71"/>
      <c r="M888" s="71"/>
      <c r="N888" s="71"/>
      <c r="O888" s="71"/>
      <c r="P888" s="12">
        <f t="shared" si="33"/>
        <v>37</v>
      </c>
      <c r="Q888" s="12">
        <v>2</v>
      </c>
      <c r="R888" s="87">
        <f t="shared" si="32"/>
        <v>0.80434782608695654</v>
      </c>
      <c r="S888" s="21" t="s">
        <v>581</v>
      </c>
      <c r="T888" s="18" t="s">
        <v>4048</v>
      </c>
      <c r="U888" s="19" t="s">
        <v>378</v>
      </c>
      <c r="V888" s="18" t="s">
        <v>425</v>
      </c>
      <c r="W888" s="34" t="s">
        <v>4028</v>
      </c>
      <c r="X888" s="22">
        <v>6</v>
      </c>
      <c r="Y888" s="23" t="s">
        <v>697</v>
      </c>
      <c r="Z888" s="20" t="s">
        <v>4046</v>
      </c>
      <c r="AA888" s="20" t="s">
        <v>414</v>
      </c>
      <c r="AB888" s="20" t="s">
        <v>578</v>
      </c>
      <c r="AC888" s="17"/>
    </row>
    <row r="889" spans="1:29" s="86" customFormat="1" ht="21.75" customHeight="1" x14ac:dyDescent="0.3">
      <c r="A889" s="12" t="s">
        <v>176</v>
      </c>
      <c r="B889" s="12">
        <v>16</v>
      </c>
      <c r="C889" s="12">
        <v>13</v>
      </c>
      <c r="D889" s="12">
        <v>4</v>
      </c>
      <c r="E889" s="12">
        <v>4</v>
      </c>
      <c r="F889" s="71"/>
      <c r="G889" s="71"/>
      <c r="H889" s="71"/>
      <c r="I889" s="71"/>
      <c r="J889" s="71"/>
      <c r="K889" s="71"/>
      <c r="L889" s="71"/>
      <c r="M889" s="71"/>
      <c r="N889" s="71"/>
      <c r="O889" s="71"/>
      <c r="P889" s="12">
        <f t="shared" si="33"/>
        <v>37</v>
      </c>
      <c r="Q889" s="12">
        <v>2</v>
      </c>
      <c r="R889" s="87">
        <f t="shared" si="32"/>
        <v>0.80434782608695654</v>
      </c>
      <c r="S889" s="21" t="s">
        <v>581</v>
      </c>
      <c r="T889" s="18" t="s">
        <v>1610</v>
      </c>
      <c r="U889" s="19" t="s">
        <v>254</v>
      </c>
      <c r="V889" s="18" t="s">
        <v>572</v>
      </c>
      <c r="W889" s="34" t="s">
        <v>1592</v>
      </c>
      <c r="X889" s="22">
        <v>6</v>
      </c>
      <c r="Y889" s="23" t="s">
        <v>402</v>
      </c>
      <c r="Z889" s="20" t="s">
        <v>1609</v>
      </c>
      <c r="AA889" s="20" t="s">
        <v>251</v>
      </c>
      <c r="AB889" s="20" t="s">
        <v>325</v>
      </c>
      <c r="AC889" s="17"/>
    </row>
    <row r="890" spans="1:29" s="86" customFormat="1" ht="21.75" customHeight="1" x14ac:dyDescent="0.3">
      <c r="A890" s="12" t="s">
        <v>179</v>
      </c>
      <c r="B890" s="12">
        <v>15</v>
      </c>
      <c r="C890" s="12">
        <v>13</v>
      </c>
      <c r="D890" s="12">
        <v>4</v>
      </c>
      <c r="E890" s="12">
        <v>5</v>
      </c>
      <c r="F890" s="71"/>
      <c r="G890" s="71"/>
      <c r="H890" s="71"/>
      <c r="I890" s="71"/>
      <c r="J890" s="71"/>
      <c r="K890" s="71"/>
      <c r="L890" s="71"/>
      <c r="M890" s="71"/>
      <c r="N890" s="71"/>
      <c r="O890" s="71"/>
      <c r="P890" s="12">
        <f t="shared" si="33"/>
        <v>37</v>
      </c>
      <c r="Q890" s="12">
        <v>1</v>
      </c>
      <c r="R890" s="87">
        <f t="shared" si="32"/>
        <v>0.80434782608695654</v>
      </c>
      <c r="S890" s="21" t="s">
        <v>580</v>
      </c>
      <c r="T890" s="18" t="s">
        <v>3460</v>
      </c>
      <c r="U890" s="19" t="s">
        <v>521</v>
      </c>
      <c r="V890" s="18" t="s">
        <v>340</v>
      </c>
      <c r="W890" s="34" t="s">
        <v>3457</v>
      </c>
      <c r="X890" s="22">
        <v>6</v>
      </c>
      <c r="Y890" s="23" t="s">
        <v>402</v>
      </c>
      <c r="Z890" s="20" t="s">
        <v>3458</v>
      </c>
      <c r="AA890" s="20" t="s">
        <v>408</v>
      </c>
      <c r="AB890" s="20" t="s">
        <v>299</v>
      </c>
      <c r="AC890" s="17"/>
    </row>
    <row r="891" spans="1:29" s="86" customFormat="1" ht="21.75" customHeight="1" x14ac:dyDescent="0.3">
      <c r="A891" s="12" t="s">
        <v>185</v>
      </c>
      <c r="B891" s="12">
        <v>16</v>
      </c>
      <c r="C891" s="12">
        <v>13</v>
      </c>
      <c r="D891" s="12">
        <v>3</v>
      </c>
      <c r="E891" s="12">
        <v>4</v>
      </c>
      <c r="F891" s="71"/>
      <c r="G891" s="71"/>
      <c r="H891" s="71"/>
      <c r="I891" s="71"/>
      <c r="J891" s="71"/>
      <c r="K891" s="71"/>
      <c r="L891" s="71"/>
      <c r="M891" s="71"/>
      <c r="N891" s="71"/>
      <c r="O891" s="71"/>
      <c r="P891" s="12">
        <f t="shared" si="33"/>
        <v>36</v>
      </c>
      <c r="Q891" s="12">
        <v>2</v>
      </c>
      <c r="R891" s="87">
        <f t="shared" si="32"/>
        <v>0.78260869565217395</v>
      </c>
      <c r="S891" s="21" t="s">
        <v>830</v>
      </c>
      <c r="T891" s="18" t="s">
        <v>864</v>
      </c>
      <c r="U891" s="19" t="s">
        <v>336</v>
      </c>
      <c r="V891" s="18" t="s">
        <v>331</v>
      </c>
      <c r="W891" s="34" t="s">
        <v>828</v>
      </c>
      <c r="X891" s="22">
        <v>6</v>
      </c>
      <c r="Y891" s="23" t="s">
        <v>271</v>
      </c>
      <c r="Z891" s="20" t="s">
        <v>863</v>
      </c>
      <c r="AA891" s="20" t="s">
        <v>705</v>
      </c>
      <c r="AB891" s="20" t="s">
        <v>838</v>
      </c>
      <c r="AC891" s="17"/>
    </row>
    <row r="892" spans="1:29" s="86" customFormat="1" ht="21.75" customHeight="1" x14ac:dyDescent="0.3">
      <c r="A892" s="12" t="s">
        <v>176</v>
      </c>
      <c r="B892" s="12">
        <v>14</v>
      </c>
      <c r="C892" s="12">
        <v>13</v>
      </c>
      <c r="D892" s="12">
        <v>4</v>
      </c>
      <c r="E892" s="12">
        <v>5</v>
      </c>
      <c r="F892" s="71"/>
      <c r="G892" s="71"/>
      <c r="H892" s="71"/>
      <c r="I892" s="71"/>
      <c r="J892" s="71"/>
      <c r="K892" s="71"/>
      <c r="L892" s="71"/>
      <c r="M892" s="71"/>
      <c r="N892" s="71"/>
      <c r="O892" s="71"/>
      <c r="P892" s="12">
        <f t="shared" si="33"/>
        <v>36</v>
      </c>
      <c r="Q892" s="12">
        <v>2</v>
      </c>
      <c r="R892" s="87">
        <f t="shared" si="32"/>
        <v>0.78260869565217395</v>
      </c>
      <c r="S892" s="21" t="s">
        <v>581</v>
      </c>
      <c r="T892" s="18" t="s">
        <v>3430</v>
      </c>
      <c r="U892" s="19" t="s">
        <v>390</v>
      </c>
      <c r="V892" s="18" t="s">
        <v>306</v>
      </c>
      <c r="W892" s="34" t="s">
        <v>3417</v>
      </c>
      <c r="X892" s="22">
        <v>6</v>
      </c>
      <c r="Y892" s="23" t="s">
        <v>271</v>
      </c>
      <c r="Z892" s="20" t="s">
        <v>570</v>
      </c>
      <c r="AA892" s="20" t="s">
        <v>3427</v>
      </c>
      <c r="AB892" s="20" t="s">
        <v>263</v>
      </c>
      <c r="AC892" s="17"/>
    </row>
    <row r="893" spans="1:29" s="86" customFormat="1" ht="21.75" customHeight="1" x14ac:dyDescent="0.3">
      <c r="A893" s="12" t="s">
        <v>179</v>
      </c>
      <c r="B893" s="12">
        <v>14</v>
      </c>
      <c r="C893" s="12">
        <v>15</v>
      </c>
      <c r="D893" s="12">
        <v>4</v>
      </c>
      <c r="E893" s="12">
        <v>3</v>
      </c>
      <c r="F893" s="71"/>
      <c r="G893" s="71"/>
      <c r="H893" s="71"/>
      <c r="I893" s="71"/>
      <c r="J893" s="71"/>
      <c r="K893" s="71"/>
      <c r="L893" s="71"/>
      <c r="M893" s="71"/>
      <c r="N893" s="71"/>
      <c r="O893" s="71"/>
      <c r="P893" s="12">
        <f t="shared" si="33"/>
        <v>36</v>
      </c>
      <c r="Q893" s="12">
        <v>3</v>
      </c>
      <c r="R893" s="87">
        <f t="shared" si="32"/>
        <v>0.78260869565217395</v>
      </c>
      <c r="S893" s="21" t="s">
        <v>581</v>
      </c>
      <c r="T893" s="18" t="s">
        <v>2393</v>
      </c>
      <c r="U893" s="19" t="s">
        <v>390</v>
      </c>
      <c r="V893" s="18" t="s">
        <v>260</v>
      </c>
      <c r="W893" s="34" t="s">
        <v>2338</v>
      </c>
      <c r="X893" s="22">
        <v>6</v>
      </c>
      <c r="Y893" s="23" t="s">
        <v>564</v>
      </c>
      <c r="Z893" s="20" t="s">
        <v>2356</v>
      </c>
      <c r="AA893" s="20" t="s">
        <v>461</v>
      </c>
      <c r="AB893" s="20" t="s">
        <v>2357</v>
      </c>
      <c r="AC893" s="17"/>
    </row>
    <row r="894" spans="1:29" s="86" customFormat="1" ht="21.75" customHeight="1" x14ac:dyDescent="0.3">
      <c r="A894" s="12" t="s">
        <v>176</v>
      </c>
      <c r="B894" s="12">
        <v>12</v>
      </c>
      <c r="C894" s="12">
        <v>14</v>
      </c>
      <c r="D894" s="12">
        <v>4</v>
      </c>
      <c r="E894" s="12">
        <v>6</v>
      </c>
      <c r="F894" s="71"/>
      <c r="G894" s="71"/>
      <c r="H894" s="71"/>
      <c r="I894" s="71"/>
      <c r="J894" s="71"/>
      <c r="K894" s="71"/>
      <c r="L894" s="71"/>
      <c r="M894" s="71"/>
      <c r="N894" s="71"/>
      <c r="O894" s="71"/>
      <c r="P894" s="12">
        <f t="shared" si="33"/>
        <v>36</v>
      </c>
      <c r="Q894" s="12">
        <v>5</v>
      </c>
      <c r="R894" s="87">
        <f t="shared" si="32"/>
        <v>0.78260869565217395</v>
      </c>
      <c r="S894" s="21" t="s">
        <v>582</v>
      </c>
      <c r="T894" s="18" t="s">
        <v>1545</v>
      </c>
      <c r="U894" s="19" t="s">
        <v>874</v>
      </c>
      <c r="V894" s="18" t="s">
        <v>517</v>
      </c>
      <c r="W894" s="34" t="s">
        <v>2512</v>
      </c>
      <c r="X894" s="22">
        <v>6</v>
      </c>
      <c r="Y894" s="23" t="s">
        <v>402</v>
      </c>
      <c r="Z894" s="20" t="s">
        <v>2516</v>
      </c>
      <c r="AA894" s="20" t="s">
        <v>443</v>
      </c>
      <c r="AB894" s="20" t="s">
        <v>249</v>
      </c>
      <c r="AC894" s="17"/>
    </row>
    <row r="895" spans="1:29" s="86" customFormat="1" ht="21.75" customHeight="1" x14ac:dyDescent="0.3">
      <c r="A895" s="12" t="s">
        <v>182</v>
      </c>
      <c r="B895" s="12">
        <v>15</v>
      </c>
      <c r="C895" s="12">
        <v>13</v>
      </c>
      <c r="D895" s="12">
        <v>5</v>
      </c>
      <c r="E895" s="12">
        <v>3</v>
      </c>
      <c r="F895" s="71"/>
      <c r="G895" s="71"/>
      <c r="H895" s="71"/>
      <c r="I895" s="71"/>
      <c r="J895" s="71"/>
      <c r="K895" s="71"/>
      <c r="L895" s="71"/>
      <c r="M895" s="71"/>
      <c r="N895" s="71"/>
      <c r="O895" s="71"/>
      <c r="P895" s="12">
        <f t="shared" si="33"/>
        <v>36</v>
      </c>
      <c r="Q895" s="12">
        <v>1</v>
      </c>
      <c r="R895" s="87">
        <f t="shared" si="32"/>
        <v>0.78260869565217395</v>
      </c>
      <c r="S895" s="21" t="s">
        <v>580</v>
      </c>
      <c r="T895" s="97" t="s">
        <v>4673</v>
      </c>
      <c r="U895" s="98" t="s">
        <v>359</v>
      </c>
      <c r="V895" s="97" t="s">
        <v>684</v>
      </c>
      <c r="W895" s="34" t="s">
        <v>4656</v>
      </c>
      <c r="X895" s="23">
        <v>6</v>
      </c>
      <c r="Y895" s="23">
        <v>4</v>
      </c>
      <c r="Z895" s="20" t="s">
        <v>1717</v>
      </c>
      <c r="AA895" s="20" t="s">
        <v>333</v>
      </c>
      <c r="AB895" s="20" t="s">
        <v>263</v>
      </c>
      <c r="AC895" s="17"/>
    </row>
    <row r="896" spans="1:29" s="86" customFormat="1" ht="21.75" customHeight="1" x14ac:dyDescent="0.3">
      <c r="A896" s="12" t="s">
        <v>178</v>
      </c>
      <c r="B896" s="12">
        <v>13</v>
      </c>
      <c r="C896" s="12">
        <v>13</v>
      </c>
      <c r="D896" s="12">
        <v>4</v>
      </c>
      <c r="E896" s="12">
        <v>6</v>
      </c>
      <c r="F896" s="71"/>
      <c r="G896" s="71"/>
      <c r="H896" s="71"/>
      <c r="I896" s="71"/>
      <c r="J896" s="71"/>
      <c r="K896" s="71"/>
      <c r="L896" s="71"/>
      <c r="M896" s="71"/>
      <c r="N896" s="71"/>
      <c r="O896" s="71"/>
      <c r="P896" s="12">
        <f t="shared" si="33"/>
        <v>36</v>
      </c>
      <c r="Q896" s="12">
        <v>5</v>
      </c>
      <c r="R896" s="87">
        <f t="shared" si="32"/>
        <v>0.78260869565217395</v>
      </c>
      <c r="S896" s="21" t="s">
        <v>582</v>
      </c>
      <c r="T896" s="18" t="s">
        <v>2519</v>
      </c>
      <c r="U896" s="19" t="s">
        <v>455</v>
      </c>
      <c r="V896" s="18" t="s">
        <v>517</v>
      </c>
      <c r="W896" s="34" t="s">
        <v>2512</v>
      </c>
      <c r="X896" s="22">
        <v>6</v>
      </c>
      <c r="Y896" s="23" t="s">
        <v>402</v>
      </c>
      <c r="Z896" s="20" t="s">
        <v>2516</v>
      </c>
      <c r="AA896" s="20" t="s">
        <v>443</v>
      </c>
      <c r="AB896" s="20" t="s">
        <v>249</v>
      </c>
      <c r="AC896" s="17"/>
    </row>
    <row r="897" spans="1:29" s="86" customFormat="1" ht="21.75" customHeight="1" x14ac:dyDescent="0.3">
      <c r="A897" s="12" t="s">
        <v>178</v>
      </c>
      <c r="B897" s="12">
        <v>17</v>
      </c>
      <c r="C897" s="12">
        <v>14</v>
      </c>
      <c r="D897" s="12">
        <v>4</v>
      </c>
      <c r="E897" s="12">
        <v>1</v>
      </c>
      <c r="F897" s="71"/>
      <c r="G897" s="71"/>
      <c r="H897" s="71"/>
      <c r="I897" s="71"/>
      <c r="J897" s="71"/>
      <c r="K897" s="71"/>
      <c r="L897" s="71"/>
      <c r="M897" s="71"/>
      <c r="N897" s="71"/>
      <c r="O897" s="71"/>
      <c r="P897" s="12">
        <f t="shared" si="33"/>
        <v>36</v>
      </c>
      <c r="Q897" s="12">
        <v>2</v>
      </c>
      <c r="R897" s="87">
        <f t="shared" si="32"/>
        <v>0.78260869565217395</v>
      </c>
      <c r="S897" s="21" t="s">
        <v>581</v>
      </c>
      <c r="T897" s="18" t="s">
        <v>2408</v>
      </c>
      <c r="U897" s="19" t="s">
        <v>453</v>
      </c>
      <c r="V897" s="18" t="s">
        <v>664</v>
      </c>
      <c r="W897" s="34" t="s">
        <v>2402</v>
      </c>
      <c r="X897" s="22">
        <v>6</v>
      </c>
      <c r="Y897" s="23" t="s">
        <v>2406</v>
      </c>
      <c r="Z897" s="20" t="s">
        <v>2407</v>
      </c>
      <c r="AA897" s="20" t="s">
        <v>894</v>
      </c>
      <c r="AB897" s="20" t="s">
        <v>326</v>
      </c>
      <c r="AC897" s="17"/>
    </row>
    <row r="898" spans="1:29" s="86" customFormat="1" ht="21.75" customHeight="1" x14ac:dyDescent="0.3">
      <c r="A898" s="12" t="s">
        <v>195</v>
      </c>
      <c r="B898" s="12">
        <v>16</v>
      </c>
      <c r="C898" s="12">
        <v>13</v>
      </c>
      <c r="D898" s="12">
        <v>4</v>
      </c>
      <c r="E898" s="12">
        <v>3</v>
      </c>
      <c r="F898" s="71"/>
      <c r="G898" s="71"/>
      <c r="H898" s="71"/>
      <c r="I898" s="71"/>
      <c r="J898" s="71"/>
      <c r="K898" s="71"/>
      <c r="L898" s="71"/>
      <c r="M898" s="71"/>
      <c r="N898" s="71"/>
      <c r="O898" s="71"/>
      <c r="P898" s="12">
        <f t="shared" si="33"/>
        <v>36</v>
      </c>
      <c r="Q898" s="12">
        <v>4</v>
      </c>
      <c r="R898" s="87">
        <f t="shared" si="32"/>
        <v>0.78260869565217395</v>
      </c>
      <c r="S898" s="21" t="s">
        <v>581</v>
      </c>
      <c r="T898" s="18" t="s">
        <v>4587</v>
      </c>
      <c r="U898" s="19" t="s">
        <v>584</v>
      </c>
      <c r="V898" s="18" t="s">
        <v>522</v>
      </c>
      <c r="W898" s="34" t="s">
        <v>316</v>
      </c>
      <c r="X898" s="22">
        <v>6</v>
      </c>
      <c r="Y898" s="23" t="s">
        <v>247</v>
      </c>
      <c r="Z898" s="20" t="s">
        <v>559</v>
      </c>
      <c r="AA898" s="20" t="s">
        <v>533</v>
      </c>
      <c r="AB898" s="20" t="s">
        <v>425</v>
      </c>
      <c r="AC898" s="17"/>
    </row>
    <row r="899" spans="1:29" s="86" customFormat="1" ht="21.75" customHeight="1" x14ac:dyDescent="0.3">
      <c r="A899" s="12" t="s">
        <v>188</v>
      </c>
      <c r="B899" s="262" t="s">
        <v>4920</v>
      </c>
      <c r="C899" s="263"/>
      <c r="D899" s="263"/>
      <c r="E899" s="263"/>
      <c r="F899" s="263"/>
      <c r="G899" s="263"/>
      <c r="H899" s="263"/>
      <c r="I899" s="263"/>
      <c r="J899" s="263"/>
      <c r="K899" s="263"/>
      <c r="L899" s="263"/>
      <c r="M899" s="263"/>
      <c r="N899" s="263"/>
      <c r="O899" s="264"/>
      <c r="P899" s="83">
        <v>36</v>
      </c>
      <c r="Q899" s="12">
        <v>4</v>
      </c>
      <c r="R899" s="87">
        <f t="shared" si="32"/>
        <v>0.78260869565217395</v>
      </c>
      <c r="S899" s="21" t="s">
        <v>581</v>
      </c>
      <c r="T899" s="18" t="s">
        <v>3938</v>
      </c>
      <c r="U899" s="19" t="s">
        <v>696</v>
      </c>
      <c r="V899" s="18" t="s">
        <v>306</v>
      </c>
      <c r="W899" s="34" t="s">
        <v>3917</v>
      </c>
      <c r="X899" s="22">
        <v>6</v>
      </c>
      <c r="Y899" s="23" t="s">
        <v>236</v>
      </c>
      <c r="Z899" s="20" t="s">
        <v>3922</v>
      </c>
      <c r="AA899" s="20" t="s">
        <v>463</v>
      </c>
      <c r="AB899" s="20" t="s">
        <v>242</v>
      </c>
      <c r="AC899" s="17"/>
    </row>
    <row r="900" spans="1:29" s="86" customFormat="1" ht="21.75" customHeight="1" x14ac:dyDescent="0.3">
      <c r="A900" s="12" t="s">
        <v>177</v>
      </c>
      <c r="B900" s="12">
        <v>14</v>
      </c>
      <c r="C900" s="12">
        <v>13</v>
      </c>
      <c r="D900" s="12">
        <v>4</v>
      </c>
      <c r="E900" s="12">
        <v>5</v>
      </c>
      <c r="F900" s="71"/>
      <c r="G900" s="71"/>
      <c r="H900" s="71"/>
      <c r="I900" s="71"/>
      <c r="J900" s="71"/>
      <c r="K900" s="71"/>
      <c r="L900" s="71"/>
      <c r="M900" s="71"/>
      <c r="N900" s="71"/>
      <c r="O900" s="71"/>
      <c r="P900" s="12">
        <f t="shared" ref="P900:P924" si="34">B900+C900+D900+E900</f>
        <v>36</v>
      </c>
      <c r="Q900" s="12">
        <v>2</v>
      </c>
      <c r="R900" s="87">
        <f t="shared" si="32"/>
        <v>0.78260869565217395</v>
      </c>
      <c r="S900" s="21" t="s">
        <v>581</v>
      </c>
      <c r="T900" s="18" t="s">
        <v>2494</v>
      </c>
      <c r="U900" s="19" t="s">
        <v>391</v>
      </c>
      <c r="V900" s="18" t="s">
        <v>3327</v>
      </c>
      <c r="W900" s="34" t="s">
        <v>3294</v>
      </c>
      <c r="X900" s="22">
        <v>6</v>
      </c>
      <c r="Y900" s="23" t="s">
        <v>1869</v>
      </c>
      <c r="Z900" s="20" t="s">
        <v>1001</v>
      </c>
      <c r="AA900" s="20" t="s">
        <v>366</v>
      </c>
      <c r="AB900" s="20" t="s">
        <v>249</v>
      </c>
      <c r="AC900" s="17"/>
    </row>
    <row r="901" spans="1:29" s="86" customFormat="1" ht="21.75" customHeight="1" x14ac:dyDescent="0.3">
      <c r="A901" s="12" t="s">
        <v>187</v>
      </c>
      <c r="B901" s="12">
        <v>12</v>
      </c>
      <c r="C901" s="12">
        <v>15</v>
      </c>
      <c r="D901" s="12">
        <v>4</v>
      </c>
      <c r="E901" s="12">
        <v>5</v>
      </c>
      <c r="F901" s="71"/>
      <c r="G901" s="71"/>
      <c r="H901" s="71"/>
      <c r="I901" s="71"/>
      <c r="J901" s="71"/>
      <c r="K901" s="71"/>
      <c r="L901" s="71"/>
      <c r="M901" s="71"/>
      <c r="N901" s="71"/>
      <c r="O901" s="71"/>
      <c r="P901" s="12">
        <f t="shared" si="34"/>
        <v>36</v>
      </c>
      <c r="Q901" s="12">
        <v>7</v>
      </c>
      <c r="R901" s="87">
        <f t="shared" si="32"/>
        <v>0.78260869565217395</v>
      </c>
      <c r="S901" s="21" t="s">
        <v>582</v>
      </c>
      <c r="T901" s="18" t="s">
        <v>3497</v>
      </c>
      <c r="U901" s="19" t="s">
        <v>1037</v>
      </c>
      <c r="V901" s="18" t="s">
        <v>551</v>
      </c>
      <c r="W901" s="34" t="s">
        <v>3488</v>
      </c>
      <c r="X901" s="22">
        <v>6</v>
      </c>
      <c r="Y901" s="23" t="s">
        <v>271</v>
      </c>
      <c r="Z901" s="20" t="s">
        <v>3492</v>
      </c>
      <c r="AA901" s="20" t="s">
        <v>894</v>
      </c>
      <c r="AB901" s="20" t="s">
        <v>242</v>
      </c>
      <c r="AC901" s="17"/>
    </row>
    <row r="902" spans="1:29" s="86" customFormat="1" ht="21.75" customHeight="1" x14ac:dyDescent="0.3">
      <c r="A902" s="12" t="s">
        <v>178</v>
      </c>
      <c r="B902" s="12">
        <v>13</v>
      </c>
      <c r="C902" s="12">
        <v>14</v>
      </c>
      <c r="D902" s="12">
        <v>5</v>
      </c>
      <c r="E902" s="12">
        <v>4</v>
      </c>
      <c r="F902" s="71"/>
      <c r="G902" s="71"/>
      <c r="H902" s="71"/>
      <c r="I902" s="71"/>
      <c r="J902" s="71"/>
      <c r="K902" s="71"/>
      <c r="L902" s="71"/>
      <c r="M902" s="71"/>
      <c r="N902" s="71"/>
      <c r="O902" s="71"/>
      <c r="P902" s="12">
        <f t="shared" si="34"/>
        <v>36</v>
      </c>
      <c r="Q902" s="12">
        <v>1</v>
      </c>
      <c r="R902" s="87">
        <f t="shared" si="32"/>
        <v>0.78260869565217395</v>
      </c>
      <c r="S902" s="21" t="s">
        <v>580</v>
      </c>
      <c r="T902" s="96" t="s">
        <v>975</v>
      </c>
      <c r="U902" s="99" t="s">
        <v>627</v>
      </c>
      <c r="V902" s="89" t="s">
        <v>763</v>
      </c>
      <c r="W902" s="34" t="s">
        <v>950</v>
      </c>
      <c r="X902" s="22">
        <v>6</v>
      </c>
      <c r="Y902" s="23" t="s">
        <v>236</v>
      </c>
      <c r="Z902" s="20" t="s">
        <v>976</v>
      </c>
      <c r="AA902" s="20" t="s">
        <v>443</v>
      </c>
      <c r="AB902" s="20" t="s">
        <v>727</v>
      </c>
      <c r="AC902" s="17"/>
    </row>
    <row r="903" spans="1:29" s="86" customFormat="1" ht="21.75" customHeight="1" x14ac:dyDescent="0.3">
      <c r="A903" s="12" t="s">
        <v>180</v>
      </c>
      <c r="B903" s="12">
        <v>14</v>
      </c>
      <c r="C903" s="12">
        <v>14</v>
      </c>
      <c r="D903" s="12">
        <v>4</v>
      </c>
      <c r="E903" s="12">
        <v>4</v>
      </c>
      <c r="F903" s="71"/>
      <c r="G903" s="71"/>
      <c r="H903" s="71"/>
      <c r="I903" s="71"/>
      <c r="J903" s="71"/>
      <c r="K903" s="71"/>
      <c r="L903" s="71"/>
      <c r="M903" s="71"/>
      <c r="N903" s="71"/>
      <c r="O903" s="71"/>
      <c r="P903" s="12">
        <f t="shared" si="34"/>
        <v>36</v>
      </c>
      <c r="Q903" s="12">
        <v>3</v>
      </c>
      <c r="R903" s="87">
        <f t="shared" si="32"/>
        <v>0.78260869565217395</v>
      </c>
      <c r="S903" s="21" t="s">
        <v>582</v>
      </c>
      <c r="T903" s="18" t="s">
        <v>1611</v>
      </c>
      <c r="U903" s="19" t="s">
        <v>1266</v>
      </c>
      <c r="V903" s="18" t="s">
        <v>348</v>
      </c>
      <c r="W903" s="34" t="s">
        <v>1592</v>
      </c>
      <c r="X903" s="22">
        <v>6</v>
      </c>
      <c r="Y903" s="23" t="s">
        <v>402</v>
      </c>
      <c r="Z903" s="20" t="s">
        <v>1609</v>
      </c>
      <c r="AA903" s="20" t="s">
        <v>251</v>
      </c>
      <c r="AB903" s="20" t="s">
        <v>325</v>
      </c>
      <c r="AC903" s="17"/>
    </row>
    <row r="904" spans="1:29" s="86" customFormat="1" ht="21.75" customHeight="1" x14ac:dyDescent="0.3">
      <c r="A904" s="12" t="s">
        <v>179</v>
      </c>
      <c r="B904" s="12">
        <v>13</v>
      </c>
      <c r="C904" s="12">
        <v>14</v>
      </c>
      <c r="D904" s="12">
        <v>4</v>
      </c>
      <c r="E904" s="12">
        <v>5</v>
      </c>
      <c r="F904" s="71"/>
      <c r="G904" s="71"/>
      <c r="H904" s="71"/>
      <c r="I904" s="71"/>
      <c r="J904" s="71"/>
      <c r="K904" s="71"/>
      <c r="L904" s="71"/>
      <c r="M904" s="71"/>
      <c r="N904" s="71"/>
      <c r="O904" s="71"/>
      <c r="P904" s="12">
        <f t="shared" si="34"/>
        <v>36</v>
      </c>
      <c r="Q904" s="12">
        <v>2</v>
      </c>
      <c r="R904" s="87">
        <f t="shared" si="32"/>
        <v>0.78260869565217395</v>
      </c>
      <c r="S904" s="21" t="s">
        <v>830</v>
      </c>
      <c r="T904" s="18" t="s">
        <v>865</v>
      </c>
      <c r="U904" s="19" t="s">
        <v>627</v>
      </c>
      <c r="V904" s="18" t="s">
        <v>304</v>
      </c>
      <c r="W904" s="34" t="s">
        <v>828</v>
      </c>
      <c r="X904" s="22">
        <v>6</v>
      </c>
      <c r="Y904" s="23" t="s">
        <v>402</v>
      </c>
      <c r="Z904" s="20" t="s">
        <v>863</v>
      </c>
      <c r="AA904" s="20" t="s">
        <v>705</v>
      </c>
      <c r="AB904" s="20" t="s">
        <v>838</v>
      </c>
      <c r="AC904" s="17"/>
    </row>
    <row r="905" spans="1:29" s="86" customFormat="1" ht="21.75" customHeight="1" x14ac:dyDescent="0.3">
      <c r="A905" s="12" t="s">
        <v>177</v>
      </c>
      <c r="B905" s="12">
        <v>14</v>
      </c>
      <c r="C905" s="12">
        <v>14</v>
      </c>
      <c r="D905" s="12">
        <v>4</v>
      </c>
      <c r="E905" s="12">
        <v>4</v>
      </c>
      <c r="F905" s="71"/>
      <c r="G905" s="71"/>
      <c r="H905" s="71"/>
      <c r="I905" s="71"/>
      <c r="J905" s="71"/>
      <c r="K905" s="71"/>
      <c r="L905" s="71"/>
      <c r="M905" s="71"/>
      <c r="N905" s="71"/>
      <c r="O905" s="71"/>
      <c r="P905" s="12">
        <f t="shared" si="34"/>
        <v>36</v>
      </c>
      <c r="Q905" s="12">
        <v>2</v>
      </c>
      <c r="R905" s="87">
        <f t="shared" si="32"/>
        <v>0.78260869565217395</v>
      </c>
      <c r="S905" s="21" t="s">
        <v>581</v>
      </c>
      <c r="T905" s="18" t="s">
        <v>4701</v>
      </c>
      <c r="U905" s="19" t="s">
        <v>303</v>
      </c>
      <c r="V905" s="18" t="s">
        <v>340</v>
      </c>
      <c r="W905" s="15" t="s">
        <v>4697</v>
      </c>
      <c r="X905" s="22">
        <v>6</v>
      </c>
      <c r="Y905" s="23" t="s">
        <v>271</v>
      </c>
      <c r="Z905" s="20" t="s">
        <v>3164</v>
      </c>
      <c r="AA905" s="20" t="str">
        <f>AA902</f>
        <v>Светлана</v>
      </c>
      <c r="AB905" s="20" t="str">
        <f>AB901</f>
        <v>Владимировна</v>
      </c>
      <c r="AC905" s="17"/>
    </row>
    <row r="906" spans="1:29" s="86" customFormat="1" ht="21.75" customHeight="1" x14ac:dyDescent="0.3">
      <c r="A906" s="12" t="s">
        <v>179</v>
      </c>
      <c r="B906" s="12">
        <v>12</v>
      </c>
      <c r="C906" s="12">
        <v>14</v>
      </c>
      <c r="D906" s="12">
        <v>4</v>
      </c>
      <c r="E906" s="12">
        <v>6</v>
      </c>
      <c r="F906" s="71"/>
      <c r="G906" s="71"/>
      <c r="H906" s="71"/>
      <c r="I906" s="71"/>
      <c r="J906" s="71"/>
      <c r="K906" s="71"/>
      <c r="L906" s="71"/>
      <c r="M906" s="71"/>
      <c r="N906" s="71"/>
      <c r="O906" s="71"/>
      <c r="P906" s="12">
        <f t="shared" si="34"/>
        <v>36</v>
      </c>
      <c r="Q906" s="12">
        <v>3</v>
      </c>
      <c r="R906" s="87">
        <f t="shared" si="32"/>
        <v>0.78260869565217395</v>
      </c>
      <c r="S906" s="21" t="s">
        <v>581</v>
      </c>
      <c r="T906" s="18" t="s">
        <v>2923</v>
      </c>
      <c r="U906" s="19" t="s">
        <v>744</v>
      </c>
      <c r="V906" s="18" t="s">
        <v>309</v>
      </c>
      <c r="W906" s="34" t="s">
        <v>2851</v>
      </c>
      <c r="X906" s="22">
        <v>6</v>
      </c>
      <c r="Y906" s="23" t="s">
        <v>2919</v>
      </c>
      <c r="Z906" s="20" t="s">
        <v>2920</v>
      </c>
      <c r="AA906" s="20" t="s">
        <v>894</v>
      </c>
      <c r="AB906" s="20" t="s">
        <v>289</v>
      </c>
      <c r="AC906" s="17"/>
    </row>
    <row r="907" spans="1:29" s="86" customFormat="1" ht="21.75" customHeight="1" x14ac:dyDescent="0.3">
      <c r="A907" s="12" t="s">
        <v>190</v>
      </c>
      <c r="B907" s="12">
        <v>12</v>
      </c>
      <c r="C907" s="12">
        <v>14</v>
      </c>
      <c r="D907" s="12">
        <v>4</v>
      </c>
      <c r="E907" s="12">
        <v>6</v>
      </c>
      <c r="F907" s="71"/>
      <c r="G907" s="71"/>
      <c r="H907" s="71"/>
      <c r="I907" s="71"/>
      <c r="J907" s="71"/>
      <c r="K907" s="71"/>
      <c r="L907" s="71"/>
      <c r="M907" s="71"/>
      <c r="N907" s="71"/>
      <c r="O907" s="71"/>
      <c r="P907" s="12">
        <f t="shared" si="34"/>
        <v>36</v>
      </c>
      <c r="Q907" s="12">
        <v>2</v>
      </c>
      <c r="R907" s="87">
        <f t="shared" si="32"/>
        <v>0.78260869565217395</v>
      </c>
      <c r="S907" s="21" t="s">
        <v>581</v>
      </c>
      <c r="T907" s="18" t="s">
        <v>433</v>
      </c>
      <c r="U907" s="19" t="s">
        <v>597</v>
      </c>
      <c r="V907" s="18" t="s">
        <v>263</v>
      </c>
      <c r="W907" s="100" t="s">
        <v>3565</v>
      </c>
      <c r="X907" s="22">
        <v>6</v>
      </c>
      <c r="Y907" s="23" t="s">
        <v>690</v>
      </c>
      <c r="Z907" s="20" t="s">
        <v>3566</v>
      </c>
      <c r="AA907" s="20" t="s">
        <v>3567</v>
      </c>
      <c r="AB907" s="20" t="s">
        <v>489</v>
      </c>
      <c r="AC907" s="17"/>
    </row>
    <row r="908" spans="1:29" s="86" customFormat="1" ht="21.75" customHeight="1" x14ac:dyDescent="0.3">
      <c r="A908" s="12" t="s">
        <v>179</v>
      </c>
      <c r="B908" s="12">
        <v>15</v>
      </c>
      <c r="C908" s="12">
        <v>13</v>
      </c>
      <c r="D908" s="12">
        <v>4</v>
      </c>
      <c r="E908" s="12">
        <v>4</v>
      </c>
      <c r="F908" s="71"/>
      <c r="G908" s="71"/>
      <c r="H908" s="71"/>
      <c r="I908" s="71"/>
      <c r="J908" s="71"/>
      <c r="K908" s="71"/>
      <c r="L908" s="71"/>
      <c r="M908" s="71"/>
      <c r="N908" s="71"/>
      <c r="O908" s="71"/>
      <c r="P908" s="12">
        <f t="shared" si="34"/>
        <v>36</v>
      </c>
      <c r="Q908" s="12">
        <v>2</v>
      </c>
      <c r="R908" s="87">
        <f t="shared" si="32"/>
        <v>0.78260869565217395</v>
      </c>
      <c r="S908" s="21" t="s">
        <v>581</v>
      </c>
      <c r="T908" s="18" t="s">
        <v>740</v>
      </c>
      <c r="U908" s="19" t="s">
        <v>632</v>
      </c>
      <c r="V908" s="18" t="s">
        <v>741</v>
      </c>
      <c r="W908" s="34" t="s">
        <v>703</v>
      </c>
      <c r="X908" s="22">
        <v>6</v>
      </c>
      <c r="Y908" s="23" t="s">
        <v>402</v>
      </c>
      <c r="Z908" s="20" t="s">
        <v>738</v>
      </c>
      <c r="AA908" s="20" t="s">
        <v>739</v>
      </c>
      <c r="AB908" s="20" t="s">
        <v>263</v>
      </c>
      <c r="AC908" s="17"/>
    </row>
    <row r="909" spans="1:29" s="86" customFormat="1" ht="21.75" customHeight="1" x14ac:dyDescent="0.3">
      <c r="A909" s="12" t="s">
        <v>191</v>
      </c>
      <c r="B909" s="12">
        <v>15</v>
      </c>
      <c r="C909" s="12">
        <v>12</v>
      </c>
      <c r="D909" s="12">
        <v>3</v>
      </c>
      <c r="E909" s="12">
        <v>6</v>
      </c>
      <c r="F909" s="71"/>
      <c r="G909" s="71"/>
      <c r="H909" s="71"/>
      <c r="I909" s="71"/>
      <c r="J909" s="71"/>
      <c r="K909" s="71"/>
      <c r="L909" s="71"/>
      <c r="M909" s="71"/>
      <c r="N909" s="71"/>
      <c r="O909" s="71"/>
      <c r="P909" s="12">
        <f t="shared" si="34"/>
        <v>36</v>
      </c>
      <c r="Q909" s="12">
        <v>3</v>
      </c>
      <c r="R909" s="87">
        <f t="shared" si="32"/>
        <v>0.78260869565217395</v>
      </c>
      <c r="S909" s="21" t="s">
        <v>581</v>
      </c>
      <c r="T909" s="18" t="s">
        <v>3805</v>
      </c>
      <c r="U909" s="19" t="s">
        <v>256</v>
      </c>
      <c r="V909" s="18" t="s">
        <v>376</v>
      </c>
      <c r="W909" s="34" t="s">
        <v>3767</v>
      </c>
      <c r="X909" s="22">
        <v>6</v>
      </c>
      <c r="Y909" s="23" t="s">
        <v>402</v>
      </c>
      <c r="Z909" s="20" t="s">
        <v>3782</v>
      </c>
      <c r="AA909" s="20" t="s">
        <v>3783</v>
      </c>
      <c r="AB909" s="20" t="s">
        <v>727</v>
      </c>
      <c r="AC909" s="17"/>
    </row>
    <row r="910" spans="1:29" s="86" customFormat="1" ht="21.75" customHeight="1" x14ac:dyDescent="0.3">
      <c r="A910" s="12" t="s">
        <v>184</v>
      </c>
      <c r="B910" s="12">
        <v>15</v>
      </c>
      <c r="C910" s="12">
        <v>13</v>
      </c>
      <c r="D910" s="12">
        <v>3</v>
      </c>
      <c r="E910" s="12">
        <v>5</v>
      </c>
      <c r="F910" s="71"/>
      <c r="G910" s="71"/>
      <c r="H910" s="71"/>
      <c r="I910" s="71"/>
      <c r="J910" s="71"/>
      <c r="K910" s="71"/>
      <c r="L910" s="71"/>
      <c r="M910" s="71"/>
      <c r="N910" s="71"/>
      <c r="O910" s="71"/>
      <c r="P910" s="12">
        <f t="shared" si="34"/>
        <v>36</v>
      </c>
      <c r="Q910" s="12">
        <v>2</v>
      </c>
      <c r="R910" s="87">
        <f t="shared" si="32"/>
        <v>0.78260869565217395</v>
      </c>
      <c r="S910" s="21" t="s">
        <v>581</v>
      </c>
      <c r="T910" s="18" t="s">
        <v>1762</v>
      </c>
      <c r="U910" s="19" t="s">
        <v>333</v>
      </c>
      <c r="V910" s="18" t="s">
        <v>294</v>
      </c>
      <c r="W910" s="34" t="str">
        <f>W902</f>
        <v>МАОУ СОШ № 6 с УИОП</v>
      </c>
      <c r="X910" s="22">
        <v>6</v>
      </c>
      <c r="Y910" s="23" t="s">
        <v>247</v>
      </c>
      <c r="Z910" s="20" t="s">
        <v>1761</v>
      </c>
      <c r="AA910" s="20" t="s">
        <v>241</v>
      </c>
      <c r="AB910" s="20" t="s">
        <v>459</v>
      </c>
      <c r="AC910" s="17"/>
    </row>
    <row r="911" spans="1:29" s="86" customFormat="1" ht="21.75" customHeight="1" x14ac:dyDescent="0.3">
      <c r="A911" s="43" t="s">
        <v>188</v>
      </c>
      <c r="B911" s="43">
        <v>14</v>
      </c>
      <c r="C911" s="43">
        <v>12</v>
      </c>
      <c r="D911" s="43">
        <v>5</v>
      </c>
      <c r="E911" s="43">
        <v>5</v>
      </c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12">
        <f t="shared" si="34"/>
        <v>36</v>
      </c>
      <c r="Q911" s="43">
        <v>2</v>
      </c>
      <c r="R911" s="87">
        <f t="shared" si="32"/>
        <v>0.78260869565217395</v>
      </c>
      <c r="S911" s="92" t="s">
        <v>581</v>
      </c>
      <c r="T911" s="93" t="s">
        <v>2701</v>
      </c>
      <c r="U911" s="94" t="s">
        <v>356</v>
      </c>
      <c r="V911" s="93" t="s">
        <v>334</v>
      </c>
      <c r="W911" s="34" t="s">
        <v>2781</v>
      </c>
      <c r="X911" s="95">
        <v>6</v>
      </c>
      <c r="Y911" s="29" t="s">
        <v>402</v>
      </c>
      <c r="Z911" s="96" t="s">
        <v>2814</v>
      </c>
      <c r="AA911" s="96" t="s">
        <v>366</v>
      </c>
      <c r="AB911" s="96" t="s">
        <v>398</v>
      </c>
      <c r="AC911" s="17"/>
    </row>
    <row r="912" spans="1:29" s="86" customFormat="1" ht="21.75" customHeight="1" x14ac:dyDescent="0.3">
      <c r="A912" s="12" t="s">
        <v>181</v>
      </c>
      <c r="B912" s="12">
        <v>15</v>
      </c>
      <c r="C912" s="12">
        <v>15</v>
      </c>
      <c r="D912" s="12">
        <v>3</v>
      </c>
      <c r="E912" s="12">
        <v>3</v>
      </c>
      <c r="F912" s="71"/>
      <c r="G912" s="71"/>
      <c r="H912" s="71"/>
      <c r="I912" s="71"/>
      <c r="J912" s="71"/>
      <c r="K912" s="71"/>
      <c r="L912" s="71"/>
      <c r="M912" s="71"/>
      <c r="N912" s="71"/>
      <c r="O912" s="71"/>
      <c r="P912" s="12">
        <f t="shared" si="34"/>
        <v>36</v>
      </c>
      <c r="Q912" s="12">
        <v>3</v>
      </c>
      <c r="R912" s="87">
        <f t="shared" si="32"/>
        <v>0.78260869565217395</v>
      </c>
      <c r="S912" s="21" t="s">
        <v>581</v>
      </c>
      <c r="T912" s="18" t="s">
        <v>2029</v>
      </c>
      <c r="U912" s="19" t="s">
        <v>256</v>
      </c>
      <c r="V912" s="18" t="s">
        <v>249</v>
      </c>
      <c r="W912" s="34" t="s">
        <v>2851</v>
      </c>
      <c r="X912" s="22">
        <v>6</v>
      </c>
      <c r="Y912" s="23" t="s">
        <v>2919</v>
      </c>
      <c r="Z912" s="20" t="s">
        <v>2920</v>
      </c>
      <c r="AA912" s="20" t="s">
        <v>894</v>
      </c>
      <c r="AB912" s="20" t="s">
        <v>289</v>
      </c>
      <c r="AC912" s="17"/>
    </row>
    <row r="913" spans="1:29" s="86" customFormat="1" ht="21.75" customHeight="1" x14ac:dyDescent="0.3">
      <c r="A913" s="12" t="s">
        <v>185</v>
      </c>
      <c r="B913" s="12">
        <v>13</v>
      </c>
      <c r="C913" s="12">
        <v>13</v>
      </c>
      <c r="D913" s="12">
        <v>5</v>
      </c>
      <c r="E913" s="12">
        <v>5</v>
      </c>
      <c r="F913" s="71"/>
      <c r="G913" s="71"/>
      <c r="H913" s="71"/>
      <c r="I913" s="71"/>
      <c r="J913" s="71"/>
      <c r="K913" s="71"/>
      <c r="L913" s="71"/>
      <c r="M913" s="71"/>
      <c r="N913" s="71"/>
      <c r="O913" s="71"/>
      <c r="P913" s="12">
        <f t="shared" si="34"/>
        <v>36</v>
      </c>
      <c r="Q913" s="12">
        <v>7</v>
      </c>
      <c r="R913" s="87">
        <f t="shared" si="32"/>
        <v>0.78260869565217395</v>
      </c>
      <c r="S913" s="21" t="s">
        <v>582</v>
      </c>
      <c r="T913" s="18" t="s">
        <v>3495</v>
      </c>
      <c r="U913" s="19" t="s">
        <v>3496</v>
      </c>
      <c r="V913" s="18" t="s">
        <v>517</v>
      </c>
      <c r="W913" s="34" t="s">
        <v>3488</v>
      </c>
      <c r="X913" s="22">
        <v>6</v>
      </c>
      <c r="Y913" s="23" t="s">
        <v>271</v>
      </c>
      <c r="Z913" s="20" t="s">
        <v>3492</v>
      </c>
      <c r="AA913" s="20" t="s">
        <v>894</v>
      </c>
      <c r="AB913" s="20" t="s">
        <v>242</v>
      </c>
      <c r="AC913" s="17"/>
    </row>
    <row r="914" spans="1:29" s="86" customFormat="1" ht="21.75" customHeight="1" x14ac:dyDescent="0.3">
      <c r="A914" s="12" t="s">
        <v>184</v>
      </c>
      <c r="B914" s="12">
        <v>13</v>
      </c>
      <c r="C914" s="12">
        <v>12</v>
      </c>
      <c r="D914" s="12">
        <v>5</v>
      </c>
      <c r="E914" s="12">
        <v>6</v>
      </c>
      <c r="F914" s="71"/>
      <c r="G914" s="71"/>
      <c r="H914" s="71"/>
      <c r="I914" s="71"/>
      <c r="J914" s="71"/>
      <c r="K914" s="71"/>
      <c r="L914" s="71"/>
      <c r="M914" s="71"/>
      <c r="N914" s="71"/>
      <c r="O914" s="71"/>
      <c r="P914" s="12">
        <f t="shared" si="34"/>
        <v>36</v>
      </c>
      <c r="Q914" s="12">
        <v>4</v>
      </c>
      <c r="R914" s="87">
        <f t="shared" si="32"/>
        <v>0.78260869565217395</v>
      </c>
      <c r="S914" s="21" t="s">
        <v>581</v>
      </c>
      <c r="T914" s="18" t="s">
        <v>3937</v>
      </c>
      <c r="U914" s="19" t="s">
        <v>241</v>
      </c>
      <c r="V914" s="18" t="s">
        <v>467</v>
      </c>
      <c r="W914" s="34" t="s">
        <v>3917</v>
      </c>
      <c r="X914" s="22">
        <v>6</v>
      </c>
      <c r="Y914" s="23" t="s">
        <v>2786</v>
      </c>
      <c r="Z914" s="20" t="s">
        <v>3932</v>
      </c>
      <c r="AA914" s="20" t="s">
        <v>624</v>
      </c>
      <c r="AB914" s="20" t="s">
        <v>2246</v>
      </c>
      <c r="AC914" s="17"/>
    </row>
    <row r="915" spans="1:29" s="86" customFormat="1" ht="21.75" customHeight="1" x14ac:dyDescent="0.3">
      <c r="A915" s="12" t="s">
        <v>186</v>
      </c>
      <c r="B915" s="12">
        <v>15</v>
      </c>
      <c r="C915" s="12">
        <v>13</v>
      </c>
      <c r="D915" s="12">
        <v>5</v>
      </c>
      <c r="E915" s="12">
        <v>3</v>
      </c>
      <c r="F915" s="71"/>
      <c r="G915" s="71"/>
      <c r="H915" s="71"/>
      <c r="I915" s="71"/>
      <c r="J915" s="71"/>
      <c r="K915" s="71"/>
      <c r="L915" s="71"/>
      <c r="M915" s="71"/>
      <c r="N915" s="71"/>
      <c r="O915" s="71"/>
      <c r="P915" s="12">
        <f t="shared" si="34"/>
        <v>36</v>
      </c>
      <c r="Q915" s="12">
        <v>2</v>
      </c>
      <c r="R915" s="87">
        <f t="shared" si="32"/>
        <v>0.78260869565217395</v>
      </c>
      <c r="S915" s="21" t="s">
        <v>830</v>
      </c>
      <c r="T915" s="18" t="s">
        <v>866</v>
      </c>
      <c r="U915" s="19" t="s">
        <v>867</v>
      </c>
      <c r="V915" s="18" t="s">
        <v>572</v>
      </c>
      <c r="W915" s="34" t="s">
        <v>828</v>
      </c>
      <c r="X915" s="22">
        <v>6</v>
      </c>
      <c r="Y915" s="23" t="s">
        <v>271</v>
      </c>
      <c r="Z915" s="20" t="s">
        <v>863</v>
      </c>
      <c r="AA915" s="20" t="s">
        <v>705</v>
      </c>
      <c r="AB915" s="20" t="s">
        <v>838</v>
      </c>
      <c r="AC915" s="17"/>
    </row>
    <row r="916" spans="1:29" s="86" customFormat="1" ht="21.75" customHeight="1" x14ac:dyDescent="0.3">
      <c r="A916" s="12" t="s">
        <v>183</v>
      </c>
      <c r="B916" s="12">
        <v>15</v>
      </c>
      <c r="C916" s="12">
        <v>12</v>
      </c>
      <c r="D916" s="12">
        <v>4</v>
      </c>
      <c r="E916" s="12">
        <v>4</v>
      </c>
      <c r="F916" s="71"/>
      <c r="G916" s="71"/>
      <c r="H916" s="71"/>
      <c r="I916" s="71"/>
      <c r="J916" s="71"/>
      <c r="K916" s="71"/>
      <c r="L916" s="71"/>
      <c r="M916" s="71"/>
      <c r="N916" s="71"/>
      <c r="O916" s="71"/>
      <c r="P916" s="12">
        <f t="shared" si="34"/>
        <v>35</v>
      </c>
      <c r="Q916" s="12">
        <v>4</v>
      </c>
      <c r="R916" s="87">
        <f t="shared" si="32"/>
        <v>0.76086956521739135</v>
      </c>
      <c r="S916" s="21" t="s">
        <v>581</v>
      </c>
      <c r="T916" s="18" t="s">
        <v>2394</v>
      </c>
      <c r="U916" s="19" t="s">
        <v>380</v>
      </c>
      <c r="V916" s="18" t="s">
        <v>397</v>
      </c>
      <c r="W916" s="34" t="s">
        <v>2338</v>
      </c>
      <c r="X916" s="22">
        <v>6</v>
      </c>
      <c r="Y916" s="23" t="s">
        <v>2395</v>
      </c>
      <c r="Z916" s="20" t="s">
        <v>2356</v>
      </c>
      <c r="AA916" s="20" t="s">
        <v>461</v>
      </c>
      <c r="AB916" s="20" t="s">
        <v>2357</v>
      </c>
      <c r="AC916" s="17"/>
    </row>
    <row r="917" spans="1:29" s="86" customFormat="1" ht="21.75" customHeight="1" x14ac:dyDescent="0.3">
      <c r="A917" s="12" t="s">
        <v>176</v>
      </c>
      <c r="B917" s="12">
        <v>12</v>
      </c>
      <c r="C917" s="12">
        <v>15</v>
      </c>
      <c r="D917" s="12">
        <v>4</v>
      </c>
      <c r="E917" s="12">
        <v>4</v>
      </c>
      <c r="F917" s="71"/>
      <c r="G917" s="71"/>
      <c r="H917" s="71"/>
      <c r="I917" s="71"/>
      <c r="J917" s="71"/>
      <c r="K917" s="71"/>
      <c r="L917" s="71"/>
      <c r="M917" s="71"/>
      <c r="N917" s="71"/>
      <c r="O917" s="71"/>
      <c r="P917" s="12">
        <f t="shared" si="34"/>
        <v>35</v>
      </c>
      <c r="Q917" s="12">
        <v>2</v>
      </c>
      <c r="R917" s="87">
        <f t="shared" si="32"/>
        <v>0.76086956521739135</v>
      </c>
      <c r="S917" s="21" t="s">
        <v>581</v>
      </c>
      <c r="T917" s="20" t="s">
        <v>977</v>
      </c>
      <c r="U917" s="88" t="s">
        <v>627</v>
      </c>
      <c r="V917" s="20" t="s">
        <v>348</v>
      </c>
      <c r="W917" s="34" t="s">
        <v>950</v>
      </c>
      <c r="X917" s="22">
        <v>6</v>
      </c>
      <c r="Y917" s="23" t="s">
        <v>271</v>
      </c>
      <c r="Z917" s="20" t="s">
        <v>976</v>
      </c>
      <c r="AA917" s="20" t="s">
        <v>443</v>
      </c>
      <c r="AB917" s="20" t="s">
        <v>727</v>
      </c>
      <c r="AC917" s="17"/>
    </row>
    <row r="918" spans="1:29" s="86" customFormat="1" ht="21.75" customHeight="1" x14ac:dyDescent="0.3">
      <c r="A918" s="12" t="s">
        <v>180</v>
      </c>
      <c r="B918" s="12">
        <v>14</v>
      </c>
      <c r="C918" s="12">
        <v>12</v>
      </c>
      <c r="D918" s="12">
        <v>3</v>
      </c>
      <c r="E918" s="12">
        <v>6</v>
      </c>
      <c r="F918" s="71"/>
      <c r="G918" s="71"/>
      <c r="H918" s="71"/>
      <c r="I918" s="71"/>
      <c r="J918" s="71"/>
      <c r="K918" s="71"/>
      <c r="L918" s="71"/>
      <c r="M918" s="71"/>
      <c r="N918" s="71"/>
      <c r="O918" s="71"/>
      <c r="P918" s="12">
        <f t="shared" si="34"/>
        <v>35</v>
      </c>
      <c r="Q918" s="12">
        <v>4</v>
      </c>
      <c r="R918" s="87">
        <f t="shared" si="32"/>
        <v>0.76086956521739135</v>
      </c>
      <c r="S918" s="21" t="s">
        <v>581</v>
      </c>
      <c r="T918" s="18" t="s">
        <v>852</v>
      </c>
      <c r="U918" s="19" t="s">
        <v>262</v>
      </c>
      <c r="V918" s="18" t="s">
        <v>326</v>
      </c>
      <c r="W918" s="34" t="s">
        <v>3767</v>
      </c>
      <c r="X918" s="22">
        <v>6</v>
      </c>
      <c r="Y918" s="23" t="s">
        <v>255</v>
      </c>
      <c r="Z918" s="20" t="s">
        <v>3782</v>
      </c>
      <c r="AA918" s="20" t="s">
        <v>3783</v>
      </c>
      <c r="AB918" s="20" t="s">
        <v>727</v>
      </c>
      <c r="AC918" s="17"/>
    </row>
    <row r="919" spans="1:29" s="86" customFormat="1" ht="21.75" customHeight="1" x14ac:dyDescent="0.3">
      <c r="A919" s="12" t="s">
        <v>176</v>
      </c>
      <c r="B919" s="12">
        <v>14</v>
      </c>
      <c r="C919" s="12">
        <v>12</v>
      </c>
      <c r="D919" s="12">
        <v>4</v>
      </c>
      <c r="E919" s="12">
        <v>5</v>
      </c>
      <c r="F919" s="71"/>
      <c r="G919" s="71"/>
      <c r="H919" s="71"/>
      <c r="I919" s="71"/>
      <c r="J919" s="71"/>
      <c r="K919" s="71"/>
      <c r="L919" s="71"/>
      <c r="M919" s="71"/>
      <c r="N919" s="71"/>
      <c r="O919" s="71"/>
      <c r="P919" s="12">
        <f t="shared" si="34"/>
        <v>35</v>
      </c>
      <c r="Q919" s="12">
        <v>1</v>
      </c>
      <c r="R919" s="87">
        <f t="shared" si="32"/>
        <v>0.76086956521739135</v>
      </c>
      <c r="S919" s="21" t="s">
        <v>580</v>
      </c>
      <c r="T919" s="18" t="s">
        <v>3234</v>
      </c>
      <c r="U919" s="19" t="s">
        <v>400</v>
      </c>
      <c r="V919" s="18" t="s">
        <v>249</v>
      </c>
      <c r="W919" s="34" t="s">
        <v>3279</v>
      </c>
      <c r="X919" s="22">
        <v>6</v>
      </c>
      <c r="Y919" s="23" t="s">
        <v>402</v>
      </c>
      <c r="Z919" s="20" t="s">
        <v>3280</v>
      </c>
      <c r="AA919" s="20" t="s">
        <v>463</v>
      </c>
      <c r="AB919" s="20" t="s">
        <v>489</v>
      </c>
      <c r="AC919" s="17"/>
    </row>
    <row r="920" spans="1:29" s="86" customFormat="1" ht="21.75" customHeight="1" x14ac:dyDescent="0.3">
      <c r="A920" s="12" t="s">
        <v>190</v>
      </c>
      <c r="B920" s="12">
        <v>15</v>
      </c>
      <c r="C920" s="12">
        <v>12</v>
      </c>
      <c r="D920" s="12">
        <v>3</v>
      </c>
      <c r="E920" s="12">
        <v>5</v>
      </c>
      <c r="F920" s="71"/>
      <c r="G920" s="71"/>
      <c r="H920" s="71"/>
      <c r="I920" s="71"/>
      <c r="J920" s="71"/>
      <c r="K920" s="71"/>
      <c r="L920" s="71"/>
      <c r="M920" s="71"/>
      <c r="N920" s="71"/>
      <c r="O920" s="71"/>
      <c r="P920" s="12">
        <f t="shared" si="34"/>
        <v>35</v>
      </c>
      <c r="Q920" s="12">
        <v>4</v>
      </c>
      <c r="R920" s="87">
        <f t="shared" si="32"/>
        <v>0.76086956521739135</v>
      </c>
      <c r="S920" s="21" t="s">
        <v>581</v>
      </c>
      <c r="T920" s="18" t="s">
        <v>837</v>
      </c>
      <c r="U920" s="19" t="s">
        <v>378</v>
      </c>
      <c r="V920" s="18" t="s">
        <v>727</v>
      </c>
      <c r="W920" s="34" t="s">
        <v>3767</v>
      </c>
      <c r="X920" s="22">
        <v>6</v>
      </c>
      <c r="Y920" s="23" t="s">
        <v>402</v>
      </c>
      <c r="Z920" s="20" t="s">
        <v>3782</v>
      </c>
      <c r="AA920" s="20" t="s">
        <v>3783</v>
      </c>
      <c r="AB920" s="20" t="s">
        <v>727</v>
      </c>
      <c r="AC920" s="17"/>
    </row>
    <row r="921" spans="1:29" s="86" customFormat="1" ht="21.75" customHeight="1" x14ac:dyDescent="0.3">
      <c r="A921" s="12" t="s">
        <v>195</v>
      </c>
      <c r="B921" s="12">
        <v>12</v>
      </c>
      <c r="C921" s="12">
        <v>13</v>
      </c>
      <c r="D921" s="12">
        <v>4</v>
      </c>
      <c r="E921" s="12">
        <v>6</v>
      </c>
      <c r="F921" s="71"/>
      <c r="G921" s="71"/>
      <c r="H921" s="71"/>
      <c r="I921" s="71"/>
      <c r="J921" s="71"/>
      <c r="K921" s="71"/>
      <c r="L921" s="71"/>
      <c r="M921" s="71"/>
      <c r="N921" s="71"/>
      <c r="O921" s="71"/>
      <c r="P921" s="12">
        <f t="shared" si="34"/>
        <v>35</v>
      </c>
      <c r="Q921" s="12">
        <v>4</v>
      </c>
      <c r="R921" s="87">
        <f t="shared" si="32"/>
        <v>0.76086956521739135</v>
      </c>
      <c r="S921" s="21" t="s">
        <v>581</v>
      </c>
      <c r="T921" s="18" t="s">
        <v>3806</v>
      </c>
      <c r="U921" s="19" t="s">
        <v>627</v>
      </c>
      <c r="V921" s="18" t="s">
        <v>3807</v>
      </c>
      <c r="W921" s="34" t="s">
        <v>3767</v>
      </c>
      <c r="X921" s="22">
        <v>6</v>
      </c>
      <c r="Y921" s="23" t="s">
        <v>402</v>
      </c>
      <c r="Z921" s="20" t="s">
        <v>3782</v>
      </c>
      <c r="AA921" s="20" t="s">
        <v>3783</v>
      </c>
      <c r="AB921" s="20" t="s">
        <v>727</v>
      </c>
      <c r="AC921" s="17"/>
    </row>
    <row r="922" spans="1:29" s="86" customFormat="1" ht="21.75" customHeight="1" x14ac:dyDescent="0.3">
      <c r="A922" s="12" t="s">
        <v>177</v>
      </c>
      <c r="B922" s="12">
        <v>17</v>
      </c>
      <c r="C922" s="12">
        <v>7</v>
      </c>
      <c r="D922" s="12">
        <v>5</v>
      </c>
      <c r="E922" s="12">
        <v>6</v>
      </c>
      <c r="F922" s="71"/>
      <c r="G922" s="71"/>
      <c r="H922" s="71"/>
      <c r="I922" s="71"/>
      <c r="J922" s="71"/>
      <c r="K922" s="71"/>
      <c r="L922" s="71"/>
      <c r="M922" s="71"/>
      <c r="N922" s="71"/>
      <c r="O922" s="71"/>
      <c r="P922" s="12">
        <f t="shared" si="34"/>
        <v>35</v>
      </c>
      <c r="Q922" s="12">
        <v>2</v>
      </c>
      <c r="R922" s="87">
        <f t="shared" si="32"/>
        <v>0.76086956521739135</v>
      </c>
      <c r="S922" s="21" t="s">
        <v>581</v>
      </c>
      <c r="T922" s="18" t="s">
        <v>3667</v>
      </c>
      <c r="U922" s="19" t="s">
        <v>518</v>
      </c>
      <c r="V922" s="18" t="s">
        <v>304</v>
      </c>
      <c r="W922" s="34" t="s">
        <v>3665</v>
      </c>
      <c r="X922" s="22">
        <v>6</v>
      </c>
      <c r="Y922" s="23" t="s">
        <v>402</v>
      </c>
      <c r="Z922" s="20" t="s">
        <v>3666</v>
      </c>
      <c r="AA922" s="20" t="s">
        <v>3021</v>
      </c>
      <c r="AB922" s="20" t="s">
        <v>376</v>
      </c>
      <c r="AC922" s="17"/>
    </row>
    <row r="923" spans="1:29" s="86" customFormat="1" ht="21.75" customHeight="1" x14ac:dyDescent="0.3">
      <c r="A923" s="12" t="s">
        <v>181</v>
      </c>
      <c r="B923" s="12">
        <v>15</v>
      </c>
      <c r="C923" s="12">
        <v>11</v>
      </c>
      <c r="D923" s="12">
        <v>3</v>
      </c>
      <c r="E923" s="12">
        <v>6</v>
      </c>
      <c r="F923" s="71"/>
      <c r="G923" s="71"/>
      <c r="H923" s="71"/>
      <c r="I923" s="71"/>
      <c r="J923" s="71"/>
      <c r="K923" s="71"/>
      <c r="L923" s="71"/>
      <c r="M923" s="71"/>
      <c r="N923" s="71"/>
      <c r="O923" s="71"/>
      <c r="P923" s="12">
        <f t="shared" si="34"/>
        <v>35</v>
      </c>
      <c r="Q923" s="12">
        <v>1</v>
      </c>
      <c r="R923" s="87">
        <f t="shared" si="32"/>
        <v>0.76086956521739135</v>
      </c>
      <c r="S923" s="21" t="s">
        <v>580</v>
      </c>
      <c r="T923" s="18" t="s">
        <v>2159</v>
      </c>
      <c r="U923" s="19" t="s">
        <v>604</v>
      </c>
      <c r="V923" s="18" t="s">
        <v>325</v>
      </c>
      <c r="W923" s="34" t="s">
        <v>1983</v>
      </c>
      <c r="X923" s="22">
        <v>6</v>
      </c>
      <c r="Y923" s="23" t="s">
        <v>255</v>
      </c>
      <c r="Z923" s="20" t="s">
        <v>2160</v>
      </c>
      <c r="AA923" s="20" t="s">
        <v>366</v>
      </c>
      <c r="AB923" s="20" t="s">
        <v>1041</v>
      </c>
      <c r="AC923" s="17"/>
    </row>
    <row r="924" spans="1:29" s="86" customFormat="1" ht="21.75" customHeight="1" x14ac:dyDescent="0.3">
      <c r="A924" s="12" t="s">
        <v>176</v>
      </c>
      <c r="B924" s="12">
        <v>18</v>
      </c>
      <c r="C924" s="12">
        <v>10</v>
      </c>
      <c r="D924" s="12">
        <v>3</v>
      </c>
      <c r="E924" s="12">
        <v>4</v>
      </c>
      <c r="F924" s="71"/>
      <c r="G924" s="71"/>
      <c r="H924" s="71"/>
      <c r="I924" s="71"/>
      <c r="J924" s="71"/>
      <c r="K924" s="71"/>
      <c r="L924" s="71"/>
      <c r="M924" s="71"/>
      <c r="N924" s="71"/>
      <c r="O924" s="71"/>
      <c r="P924" s="12">
        <f t="shared" si="34"/>
        <v>35</v>
      </c>
      <c r="Q924" s="12">
        <v>1</v>
      </c>
      <c r="R924" s="87">
        <f t="shared" si="32"/>
        <v>0.76086956521739135</v>
      </c>
      <c r="S924" s="21" t="s">
        <v>580</v>
      </c>
      <c r="T924" s="18" t="s">
        <v>1352</v>
      </c>
      <c r="U924" s="19" t="s">
        <v>385</v>
      </c>
      <c r="V924" s="18" t="s">
        <v>289</v>
      </c>
      <c r="W924" s="34" t="s">
        <v>1330</v>
      </c>
      <c r="X924" s="22">
        <v>6</v>
      </c>
      <c r="Y924" s="23" t="s">
        <v>402</v>
      </c>
      <c r="Z924" s="20" t="s">
        <v>1353</v>
      </c>
      <c r="AA924" s="20" t="s">
        <v>1354</v>
      </c>
      <c r="AB924" s="20" t="s">
        <v>334</v>
      </c>
      <c r="AC924" s="17"/>
    </row>
    <row r="925" spans="1:29" s="86" customFormat="1" ht="21.75" customHeight="1" x14ac:dyDescent="0.3">
      <c r="A925" s="12" t="s">
        <v>186</v>
      </c>
      <c r="B925" s="262" t="s">
        <v>4920</v>
      </c>
      <c r="C925" s="263"/>
      <c r="D925" s="263"/>
      <c r="E925" s="263"/>
      <c r="F925" s="263"/>
      <c r="G925" s="263"/>
      <c r="H925" s="263"/>
      <c r="I925" s="263"/>
      <c r="J925" s="263"/>
      <c r="K925" s="263"/>
      <c r="L925" s="263"/>
      <c r="M925" s="263"/>
      <c r="N925" s="263"/>
      <c r="O925" s="264"/>
      <c r="P925" s="83">
        <v>35</v>
      </c>
      <c r="Q925" s="12">
        <v>5</v>
      </c>
      <c r="R925" s="87">
        <f t="shared" si="32"/>
        <v>0.76086956521739135</v>
      </c>
      <c r="S925" s="21" t="s">
        <v>582</v>
      </c>
      <c r="T925" s="18" t="s">
        <v>3939</v>
      </c>
      <c r="U925" s="19" t="s">
        <v>453</v>
      </c>
      <c r="V925" s="18" t="s">
        <v>505</v>
      </c>
      <c r="W925" s="34" t="s">
        <v>3917</v>
      </c>
      <c r="X925" s="22">
        <v>6</v>
      </c>
      <c r="Y925" s="23" t="s">
        <v>236</v>
      </c>
      <c r="Z925" s="20" t="s">
        <v>3922</v>
      </c>
      <c r="AA925" s="20" t="s">
        <v>463</v>
      </c>
      <c r="AB925" s="20" t="s">
        <v>242</v>
      </c>
      <c r="AC925" s="17"/>
    </row>
    <row r="926" spans="1:29" s="86" customFormat="1" ht="21.75" customHeight="1" x14ac:dyDescent="0.3">
      <c r="A926" s="12" t="s">
        <v>180</v>
      </c>
      <c r="B926" s="12">
        <v>13</v>
      </c>
      <c r="C926" s="12">
        <v>13</v>
      </c>
      <c r="D926" s="12">
        <v>3</v>
      </c>
      <c r="E926" s="12">
        <v>6</v>
      </c>
      <c r="F926" s="71"/>
      <c r="G926" s="71"/>
      <c r="H926" s="71"/>
      <c r="I926" s="71"/>
      <c r="J926" s="71"/>
      <c r="K926" s="71"/>
      <c r="L926" s="71"/>
      <c r="M926" s="71"/>
      <c r="N926" s="71"/>
      <c r="O926" s="71"/>
      <c r="P926" s="12">
        <f t="shared" ref="P926:P958" si="35">B926+C926+D926+E926</f>
        <v>35</v>
      </c>
      <c r="Q926" s="12">
        <v>3</v>
      </c>
      <c r="R926" s="87">
        <f t="shared" si="32"/>
        <v>0.76086956521739135</v>
      </c>
      <c r="S926" s="21" t="s">
        <v>581</v>
      </c>
      <c r="T926" s="18" t="s">
        <v>4244</v>
      </c>
      <c r="U926" s="19" t="s">
        <v>453</v>
      </c>
      <c r="V926" s="18" t="s">
        <v>684</v>
      </c>
      <c r="W926" s="34" t="s">
        <v>4922</v>
      </c>
      <c r="X926" s="22">
        <v>6</v>
      </c>
      <c r="Y926" s="23" t="s">
        <v>402</v>
      </c>
      <c r="Z926" s="20" t="s">
        <v>2459</v>
      </c>
      <c r="AA926" s="20" t="s">
        <v>705</v>
      </c>
      <c r="AB926" s="20" t="s">
        <v>727</v>
      </c>
      <c r="AC926" s="17"/>
    </row>
    <row r="927" spans="1:29" s="86" customFormat="1" ht="21.75" customHeight="1" x14ac:dyDescent="0.3">
      <c r="A927" s="12" t="s">
        <v>193</v>
      </c>
      <c r="B927" s="12">
        <v>16</v>
      </c>
      <c r="C927" s="12">
        <v>14</v>
      </c>
      <c r="D927" s="12">
        <v>3</v>
      </c>
      <c r="E927" s="12">
        <v>2</v>
      </c>
      <c r="F927" s="71"/>
      <c r="G927" s="71"/>
      <c r="H927" s="71"/>
      <c r="I927" s="71"/>
      <c r="J927" s="71"/>
      <c r="K927" s="71"/>
      <c r="L927" s="71"/>
      <c r="M927" s="71"/>
      <c r="N927" s="71"/>
      <c r="O927" s="71"/>
      <c r="P927" s="12">
        <f t="shared" si="35"/>
        <v>35</v>
      </c>
      <c r="Q927" s="12">
        <v>3</v>
      </c>
      <c r="R927" s="87">
        <f t="shared" si="32"/>
        <v>0.76086956521739135</v>
      </c>
      <c r="S927" s="21" t="s">
        <v>581</v>
      </c>
      <c r="T927" s="18" t="s">
        <v>795</v>
      </c>
      <c r="U927" s="19" t="s">
        <v>396</v>
      </c>
      <c r="V927" s="18" t="s">
        <v>304</v>
      </c>
      <c r="W927" s="100" t="s">
        <v>3565</v>
      </c>
      <c r="X927" s="22">
        <v>6</v>
      </c>
      <c r="Y927" s="23" t="s">
        <v>271</v>
      </c>
      <c r="Z927" s="20" t="s">
        <v>3566</v>
      </c>
      <c r="AA927" s="20" t="s">
        <v>3567</v>
      </c>
      <c r="AB927" s="20" t="s">
        <v>489</v>
      </c>
      <c r="AC927" s="17"/>
    </row>
    <row r="928" spans="1:29" s="86" customFormat="1" ht="21.75" customHeight="1" x14ac:dyDescent="0.3">
      <c r="A928" s="12" t="s">
        <v>182</v>
      </c>
      <c r="B928" s="12">
        <v>13</v>
      </c>
      <c r="C928" s="12">
        <v>13</v>
      </c>
      <c r="D928" s="12">
        <v>3</v>
      </c>
      <c r="E928" s="12">
        <v>6</v>
      </c>
      <c r="F928" s="71"/>
      <c r="G928" s="71"/>
      <c r="H928" s="71"/>
      <c r="I928" s="71"/>
      <c r="J928" s="71"/>
      <c r="K928" s="71"/>
      <c r="L928" s="71"/>
      <c r="M928" s="71"/>
      <c r="N928" s="71"/>
      <c r="O928" s="71"/>
      <c r="P928" s="12">
        <f t="shared" si="35"/>
        <v>35</v>
      </c>
      <c r="Q928" s="12">
        <v>1</v>
      </c>
      <c r="R928" s="87">
        <f t="shared" si="32"/>
        <v>0.76086956521739135</v>
      </c>
      <c r="S928" s="21" t="s">
        <v>580</v>
      </c>
      <c r="T928" s="18" t="s">
        <v>2161</v>
      </c>
      <c r="U928" s="19" t="s">
        <v>671</v>
      </c>
      <c r="V928" s="18" t="s">
        <v>502</v>
      </c>
      <c r="W928" s="34" t="s">
        <v>1983</v>
      </c>
      <c r="X928" s="22">
        <v>6</v>
      </c>
      <c r="Y928" s="23" t="s">
        <v>255</v>
      </c>
      <c r="Z928" s="20" t="s">
        <v>2160</v>
      </c>
      <c r="AA928" s="20" t="s">
        <v>366</v>
      </c>
      <c r="AB928" s="20" t="s">
        <v>1041</v>
      </c>
      <c r="AC928" s="17"/>
    </row>
    <row r="929" spans="1:29" s="86" customFormat="1" ht="21.75" customHeight="1" x14ac:dyDescent="0.3">
      <c r="A929" s="12" t="s">
        <v>186</v>
      </c>
      <c r="B929" s="12">
        <v>13</v>
      </c>
      <c r="C929" s="12">
        <v>14</v>
      </c>
      <c r="D929" s="12">
        <v>3</v>
      </c>
      <c r="E929" s="12">
        <v>5</v>
      </c>
      <c r="F929" s="71"/>
      <c r="G929" s="71"/>
      <c r="H929" s="71"/>
      <c r="I929" s="71"/>
      <c r="J929" s="71"/>
      <c r="K929" s="71"/>
      <c r="L929" s="71"/>
      <c r="M929" s="71"/>
      <c r="N929" s="71"/>
      <c r="O929" s="71"/>
      <c r="P929" s="12">
        <f t="shared" si="35"/>
        <v>35</v>
      </c>
      <c r="Q929" s="12">
        <v>8</v>
      </c>
      <c r="R929" s="87">
        <f t="shared" si="32"/>
        <v>0.76086956521739135</v>
      </c>
      <c r="S929" s="21" t="s">
        <v>582</v>
      </c>
      <c r="T929" s="18" t="s">
        <v>3498</v>
      </c>
      <c r="U929" s="19" t="s">
        <v>737</v>
      </c>
      <c r="V929" s="18" t="s">
        <v>3499</v>
      </c>
      <c r="W929" s="34" t="s">
        <v>3488</v>
      </c>
      <c r="X929" s="22">
        <v>6</v>
      </c>
      <c r="Y929" s="23" t="s">
        <v>271</v>
      </c>
      <c r="Z929" s="20" t="s">
        <v>3492</v>
      </c>
      <c r="AA929" s="20" t="s">
        <v>894</v>
      </c>
      <c r="AB929" s="20" t="s">
        <v>242</v>
      </c>
      <c r="AC929" s="17"/>
    </row>
    <row r="930" spans="1:29" s="86" customFormat="1" ht="21.75" customHeight="1" x14ac:dyDescent="0.3">
      <c r="A930" s="12" t="s">
        <v>183</v>
      </c>
      <c r="B930" s="12">
        <v>11</v>
      </c>
      <c r="C930" s="12">
        <v>15</v>
      </c>
      <c r="D930" s="12">
        <v>5</v>
      </c>
      <c r="E930" s="12">
        <v>4</v>
      </c>
      <c r="F930" s="71"/>
      <c r="G930" s="71"/>
      <c r="H930" s="71"/>
      <c r="I930" s="71"/>
      <c r="J930" s="71"/>
      <c r="K930" s="71"/>
      <c r="L930" s="71"/>
      <c r="M930" s="71"/>
      <c r="N930" s="71"/>
      <c r="O930" s="71"/>
      <c r="P930" s="12">
        <f t="shared" si="35"/>
        <v>35</v>
      </c>
      <c r="Q930" s="12">
        <v>2</v>
      </c>
      <c r="R930" s="87">
        <f t="shared" si="32"/>
        <v>0.76086956521739135</v>
      </c>
      <c r="S930" s="21" t="s">
        <v>581</v>
      </c>
      <c r="T930" s="18" t="s">
        <v>3162</v>
      </c>
      <c r="U930" s="19" t="s">
        <v>273</v>
      </c>
      <c r="V930" s="18" t="s">
        <v>425</v>
      </c>
      <c r="W930" s="34" t="s">
        <v>3147</v>
      </c>
      <c r="X930" s="22">
        <v>6</v>
      </c>
      <c r="Y930" s="23" t="s">
        <v>2596</v>
      </c>
      <c r="Z930" s="20" t="s">
        <v>3163</v>
      </c>
      <c r="AA930" s="20" t="s">
        <v>356</v>
      </c>
      <c r="AB930" s="20" t="s">
        <v>263</v>
      </c>
      <c r="AC930" s="17"/>
    </row>
    <row r="931" spans="1:29" s="86" customFormat="1" ht="21.75" customHeight="1" x14ac:dyDescent="0.3">
      <c r="A931" s="12" t="s">
        <v>185</v>
      </c>
      <c r="B931" s="12">
        <v>13</v>
      </c>
      <c r="C931" s="12">
        <v>15</v>
      </c>
      <c r="D931" s="12">
        <v>2</v>
      </c>
      <c r="E931" s="12">
        <v>5</v>
      </c>
      <c r="F931" s="71"/>
      <c r="G931" s="71"/>
      <c r="H931" s="71"/>
      <c r="I931" s="71"/>
      <c r="J931" s="71"/>
      <c r="K931" s="71"/>
      <c r="L931" s="71"/>
      <c r="M931" s="71"/>
      <c r="N931" s="71"/>
      <c r="O931" s="71"/>
      <c r="P931" s="12">
        <f t="shared" si="35"/>
        <v>35</v>
      </c>
      <c r="Q931" s="12">
        <v>3</v>
      </c>
      <c r="R931" s="87">
        <f t="shared" si="32"/>
        <v>0.76086956521739135</v>
      </c>
      <c r="S931" s="21" t="s">
        <v>581</v>
      </c>
      <c r="T931" s="18" t="s">
        <v>862</v>
      </c>
      <c r="U931" s="19" t="s">
        <v>1763</v>
      </c>
      <c r="V931" s="18" t="s">
        <v>489</v>
      </c>
      <c r="W931" s="34" t="s">
        <v>1669</v>
      </c>
      <c r="X931" s="22">
        <v>6</v>
      </c>
      <c r="Y931" s="23" t="s">
        <v>247</v>
      </c>
      <c r="Z931" s="20" t="s">
        <v>1761</v>
      </c>
      <c r="AA931" s="20" t="s">
        <v>241</v>
      </c>
      <c r="AB931" s="20" t="s">
        <v>459</v>
      </c>
      <c r="AC931" s="17"/>
    </row>
    <row r="932" spans="1:29" s="86" customFormat="1" ht="21.75" customHeight="1" x14ac:dyDescent="0.3">
      <c r="A932" s="12" t="s">
        <v>176</v>
      </c>
      <c r="B932" s="12">
        <v>13</v>
      </c>
      <c r="C932" s="12">
        <v>13</v>
      </c>
      <c r="D932" s="12">
        <v>3</v>
      </c>
      <c r="E932" s="12">
        <v>5</v>
      </c>
      <c r="F932" s="71"/>
      <c r="G932" s="71"/>
      <c r="H932" s="71"/>
      <c r="I932" s="71"/>
      <c r="J932" s="71"/>
      <c r="K932" s="71"/>
      <c r="L932" s="71"/>
      <c r="M932" s="71"/>
      <c r="N932" s="71"/>
      <c r="O932" s="71"/>
      <c r="P932" s="12">
        <f t="shared" si="35"/>
        <v>34</v>
      </c>
      <c r="Q932" s="12">
        <v>1</v>
      </c>
      <c r="R932" s="87">
        <f t="shared" si="32"/>
        <v>0.73913043478260865</v>
      </c>
      <c r="S932" s="21" t="s">
        <v>580</v>
      </c>
      <c r="T932" s="18" t="s">
        <v>1212</v>
      </c>
      <c r="U932" s="19" t="s">
        <v>498</v>
      </c>
      <c r="V932" s="18" t="s">
        <v>304</v>
      </c>
      <c r="W932" s="34" t="s">
        <v>1213</v>
      </c>
      <c r="X932" s="22">
        <v>6</v>
      </c>
      <c r="Y932" s="23" t="s">
        <v>402</v>
      </c>
      <c r="Z932" s="20" t="s">
        <v>1214</v>
      </c>
      <c r="AA932" s="20" t="s">
        <v>1215</v>
      </c>
      <c r="AB932" s="20" t="s">
        <v>294</v>
      </c>
      <c r="AC932" s="17"/>
    </row>
    <row r="933" spans="1:29" s="1" customFormat="1" ht="21.75" customHeight="1" x14ac:dyDescent="0.3">
      <c r="A933" s="173" t="s">
        <v>180</v>
      </c>
      <c r="B933" s="173">
        <v>11</v>
      </c>
      <c r="C933" s="173">
        <v>13</v>
      </c>
      <c r="D933" s="173">
        <v>5</v>
      </c>
      <c r="E933" s="173">
        <v>5</v>
      </c>
      <c r="F933" s="181"/>
      <c r="G933" s="181"/>
      <c r="H933" s="181"/>
      <c r="I933" s="181"/>
      <c r="J933" s="181"/>
      <c r="K933" s="181"/>
      <c r="L933" s="181"/>
      <c r="M933" s="181"/>
      <c r="N933" s="181"/>
      <c r="O933" s="181"/>
      <c r="P933" s="173">
        <f>B933+C933+D933+E933</f>
        <v>34</v>
      </c>
      <c r="Q933" s="173">
        <v>3</v>
      </c>
      <c r="R933" s="174">
        <f>P933/46</f>
        <v>0.73913043478260865</v>
      </c>
      <c r="S933" s="175" t="s">
        <v>581</v>
      </c>
      <c r="T933" s="176" t="s">
        <v>4942</v>
      </c>
      <c r="U933" s="177" t="s">
        <v>265</v>
      </c>
      <c r="V933" s="176" t="s">
        <v>246</v>
      </c>
      <c r="W933" s="180" t="s">
        <v>1421</v>
      </c>
      <c r="X933" s="178">
        <v>6</v>
      </c>
      <c r="Y933" s="179" t="s">
        <v>402</v>
      </c>
      <c r="Z933" s="180" t="s">
        <v>4937</v>
      </c>
      <c r="AA933" s="180" t="s">
        <v>443</v>
      </c>
      <c r="AB933" s="180" t="s">
        <v>727</v>
      </c>
    </row>
    <row r="934" spans="1:29" s="86" customFormat="1" ht="21.75" customHeight="1" x14ac:dyDescent="0.3">
      <c r="A934" s="25" t="s">
        <v>197</v>
      </c>
      <c r="B934" s="25">
        <v>12</v>
      </c>
      <c r="C934" s="25">
        <v>14</v>
      </c>
      <c r="D934" s="25">
        <v>5</v>
      </c>
      <c r="E934" s="25">
        <v>3</v>
      </c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12">
        <f t="shared" si="35"/>
        <v>34</v>
      </c>
      <c r="Q934" s="25">
        <v>4</v>
      </c>
      <c r="R934" s="87">
        <f t="shared" si="32"/>
        <v>0.73913043478260865</v>
      </c>
      <c r="S934" s="26" t="s">
        <v>581</v>
      </c>
      <c r="T934" s="18" t="s">
        <v>1715</v>
      </c>
      <c r="U934" s="19" t="s">
        <v>604</v>
      </c>
      <c r="V934" s="18" t="s">
        <v>263</v>
      </c>
      <c r="W934" s="35" t="s">
        <v>4294</v>
      </c>
      <c r="X934" s="27">
        <v>6</v>
      </c>
      <c r="Y934" s="23" t="s">
        <v>2371</v>
      </c>
      <c r="Z934" s="28" t="s">
        <v>4315</v>
      </c>
      <c r="AA934" s="28" t="s">
        <v>1215</v>
      </c>
      <c r="AB934" s="28" t="s">
        <v>527</v>
      </c>
      <c r="AC934" s="32"/>
    </row>
    <row r="935" spans="1:29" s="86" customFormat="1" ht="21.75" customHeight="1" x14ac:dyDescent="0.3">
      <c r="A935" s="12" t="s">
        <v>183</v>
      </c>
      <c r="B935" s="12">
        <v>12</v>
      </c>
      <c r="C935" s="12">
        <v>13</v>
      </c>
      <c r="D935" s="12">
        <v>4</v>
      </c>
      <c r="E935" s="12">
        <v>5</v>
      </c>
      <c r="F935" s="71"/>
      <c r="G935" s="71"/>
      <c r="H935" s="71"/>
      <c r="I935" s="71"/>
      <c r="J935" s="71"/>
      <c r="K935" s="71"/>
      <c r="L935" s="71"/>
      <c r="M935" s="71"/>
      <c r="N935" s="71"/>
      <c r="O935" s="71"/>
      <c r="P935" s="12">
        <f t="shared" si="35"/>
        <v>34</v>
      </c>
      <c r="Q935" s="12">
        <v>3</v>
      </c>
      <c r="R935" s="87">
        <f t="shared" si="32"/>
        <v>0.73913043478260865</v>
      </c>
      <c r="S935" s="21" t="s">
        <v>830</v>
      </c>
      <c r="T935" s="18" t="s">
        <v>868</v>
      </c>
      <c r="U935" s="19" t="s">
        <v>869</v>
      </c>
      <c r="V935" s="18" t="s">
        <v>870</v>
      </c>
      <c r="W935" s="34" t="s">
        <v>828</v>
      </c>
      <c r="X935" s="22">
        <v>6</v>
      </c>
      <c r="Y935" s="23" t="s">
        <v>402</v>
      </c>
      <c r="Z935" s="20" t="s">
        <v>863</v>
      </c>
      <c r="AA935" s="20" t="s">
        <v>705</v>
      </c>
      <c r="AB935" s="20" t="s">
        <v>838</v>
      </c>
      <c r="AC935" s="17"/>
    </row>
    <row r="936" spans="1:29" s="86" customFormat="1" ht="21.75" customHeight="1" x14ac:dyDescent="0.3">
      <c r="A936" s="12" t="s">
        <v>179</v>
      </c>
      <c r="B936" s="12">
        <v>14</v>
      </c>
      <c r="C936" s="12">
        <v>12</v>
      </c>
      <c r="D936" s="12">
        <v>3</v>
      </c>
      <c r="E936" s="12">
        <v>5</v>
      </c>
      <c r="F936" s="71"/>
      <c r="G936" s="71"/>
      <c r="H936" s="71"/>
      <c r="I936" s="71"/>
      <c r="J936" s="71"/>
      <c r="K936" s="71"/>
      <c r="L936" s="71"/>
      <c r="M936" s="71"/>
      <c r="N936" s="71"/>
      <c r="O936" s="71"/>
      <c r="P936" s="12">
        <f t="shared" si="35"/>
        <v>34</v>
      </c>
      <c r="Q936" s="12">
        <v>2</v>
      </c>
      <c r="R936" s="87">
        <f t="shared" si="32"/>
        <v>0.73913043478260865</v>
      </c>
      <c r="S936" s="21" t="s">
        <v>581</v>
      </c>
      <c r="T936" s="18" t="s">
        <v>2162</v>
      </c>
      <c r="U936" s="19" t="s">
        <v>2163</v>
      </c>
      <c r="V936" s="18" t="s">
        <v>2164</v>
      </c>
      <c r="W936" s="34" t="s">
        <v>1983</v>
      </c>
      <c r="X936" s="22">
        <v>6</v>
      </c>
      <c r="Y936" s="23" t="s">
        <v>255</v>
      </c>
      <c r="Z936" s="20" t="s">
        <v>2160</v>
      </c>
      <c r="AA936" s="20" t="s">
        <v>366</v>
      </c>
      <c r="AB936" s="20" t="s">
        <v>1041</v>
      </c>
      <c r="AC936" s="17"/>
    </row>
    <row r="937" spans="1:29" s="86" customFormat="1" ht="21.75" customHeight="1" x14ac:dyDescent="0.3">
      <c r="A937" s="12" t="s">
        <v>189</v>
      </c>
      <c r="B937" s="12">
        <v>14</v>
      </c>
      <c r="C937" s="12">
        <v>12</v>
      </c>
      <c r="D937" s="12">
        <v>4</v>
      </c>
      <c r="E937" s="12">
        <v>4</v>
      </c>
      <c r="F937" s="71"/>
      <c r="G937" s="71"/>
      <c r="H937" s="71"/>
      <c r="I937" s="71"/>
      <c r="J937" s="71"/>
      <c r="K937" s="71"/>
      <c r="L937" s="71"/>
      <c r="M937" s="71"/>
      <c r="N937" s="71"/>
      <c r="O937" s="71"/>
      <c r="P937" s="12">
        <f t="shared" si="35"/>
        <v>34</v>
      </c>
      <c r="Q937" s="12">
        <v>5</v>
      </c>
      <c r="R937" s="87">
        <f t="shared" ref="R937:R1001" si="36">P937/46</f>
        <v>0.73913043478260865</v>
      </c>
      <c r="S937" s="21" t="s">
        <v>582</v>
      </c>
      <c r="T937" s="18" t="s">
        <v>2260</v>
      </c>
      <c r="U937" s="19" t="s">
        <v>705</v>
      </c>
      <c r="V937" s="18" t="s">
        <v>578</v>
      </c>
      <c r="W937" s="34" t="s">
        <v>2204</v>
      </c>
      <c r="X937" s="22">
        <v>6</v>
      </c>
      <c r="Y937" s="23" t="s">
        <v>402</v>
      </c>
      <c r="Z937" s="20" t="s">
        <v>1004</v>
      </c>
      <c r="AA937" s="20" t="s">
        <v>466</v>
      </c>
      <c r="AB937" s="20" t="s">
        <v>527</v>
      </c>
      <c r="AC937" s="17"/>
    </row>
    <row r="938" spans="1:29" s="86" customFormat="1" ht="21.75" customHeight="1" x14ac:dyDescent="0.3">
      <c r="A938" s="12" t="s">
        <v>177</v>
      </c>
      <c r="B938" s="12">
        <v>16</v>
      </c>
      <c r="C938" s="12">
        <v>12</v>
      </c>
      <c r="D938" s="12">
        <v>4</v>
      </c>
      <c r="E938" s="12">
        <v>2</v>
      </c>
      <c r="F938" s="71"/>
      <c r="G938" s="71"/>
      <c r="H938" s="71"/>
      <c r="I938" s="71"/>
      <c r="J938" s="71"/>
      <c r="K938" s="71"/>
      <c r="L938" s="71"/>
      <c r="M938" s="71"/>
      <c r="N938" s="71"/>
      <c r="O938" s="71"/>
      <c r="P938" s="12">
        <f t="shared" si="35"/>
        <v>34</v>
      </c>
      <c r="Q938" s="12">
        <v>3</v>
      </c>
      <c r="R938" s="87">
        <f t="shared" si="36"/>
        <v>0.73913043478260865</v>
      </c>
      <c r="S938" s="21" t="s">
        <v>581</v>
      </c>
      <c r="T938" s="18" t="s">
        <v>1844</v>
      </c>
      <c r="U938" s="19" t="s">
        <v>313</v>
      </c>
      <c r="V938" s="18" t="s">
        <v>494</v>
      </c>
      <c r="W938" s="34" t="s">
        <v>1840</v>
      </c>
      <c r="X938" s="22">
        <v>6</v>
      </c>
      <c r="Y938" s="23" t="s">
        <v>1845</v>
      </c>
      <c r="Z938" s="20" t="s">
        <v>708</v>
      </c>
      <c r="AA938" s="20" t="s">
        <v>1841</v>
      </c>
      <c r="AB938" s="20" t="s">
        <v>1842</v>
      </c>
      <c r="AC938" s="17"/>
    </row>
    <row r="939" spans="1:29" s="86" customFormat="1" ht="21.75" customHeight="1" x14ac:dyDescent="0.3">
      <c r="A939" s="12" t="s">
        <v>192</v>
      </c>
      <c r="B939" s="12">
        <v>12</v>
      </c>
      <c r="C939" s="12">
        <v>15</v>
      </c>
      <c r="D939" s="12">
        <v>3</v>
      </c>
      <c r="E939" s="12">
        <v>4</v>
      </c>
      <c r="F939" s="71"/>
      <c r="G939" s="71"/>
      <c r="H939" s="71"/>
      <c r="I939" s="71"/>
      <c r="J939" s="71"/>
      <c r="K939" s="71"/>
      <c r="L939" s="71"/>
      <c r="M939" s="71"/>
      <c r="N939" s="71"/>
      <c r="O939" s="71"/>
      <c r="P939" s="12">
        <f t="shared" si="35"/>
        <v>34</v>
      </c>
      <c r="Q939" s="12">
        <v>4</v>
      </c>
      <c r="R939" s="87">
        <f t="shared" si="36"/>
        <v>0.73913043478260865</v>
      </c>
      <c r="S939" s="21" t="s">
        <v>581</v>
      </c>
      <c r="T939" s="18" t="s">
        <v>2924</v>
      </c>
      <c r="U939" s="19" t="s">
        <v>2925</v>
      </c>
      <c r="V939" s="18" t="s">
        <v>505</v>
      </c>
      <c r="W939" s="34" t="s">
        <v>2851</v>
      </c>
      <c r="X939" s="22">
        <v>6</v>
      </c>
      <c r="Y939" s="23" t="s">
        <v>2926</v>
      </c>
      <c r="Z939" s="20" t="s">
        <v>2920</v>
      </c>
      <c r="AA939" s="20" t="s">
        <v>894</v>
      </c>
      <c r="AB939" s="20" t="s">
        <v>289</v>
      </c>
      <c r="AC939" s="17"/>
    </row>
    <row r="940" spans="1:29" s="86" customFormat="1" ht="21.75" customHeight="1" x14ac:dyDescent="0.3">
      <c r="A940" s="12" t="s">
        <v>179</v>
      </c>
      <c r="B940" s="12">
        <v>12</v>
      </c>
      <c r="C940" s="12">
        <v>13</v>
      </c>
      <c r="D940" s="12">
        <v>3</v>
      </c>
      <c r="E940" s="12">
        <v>6</v>
      </c>
      <c r="F940" s="71"/>
      <c r="G940" s="71"/>
      <c r="H940" s="71"/>
      <c r="I940" s="71"/>
      <c r="J940" s="71"/>
      <c r="K940" s="71"/>
      <c r="L940" s="71"/>
      <c r="M940" s="71"/>
      <c r="N940" s="71"/>
      <c r="O940" s="71"/>
      <c r="P940" s="12">
        <f t="shared" si="35"/>
        <v>34</v>
      </c>
      <c r="Q940" s="12">
        <v>4</v>
      </c>
      <c r="R940" s="87">
        <f t="shared" si="36"/>
        <v>0.73913043478260865</v>
      </c>
      <c r="S940" s="21" t="s">
        <v>582</v>
      </c>
      <c r="T940" s="18" t="s">
        <v>4245</v>
      </c>
      <c r="U940" s="19" t="s">
        <v>439</v>
      </c>
      <c r="V940" s="18" t="s">
        <v>235</v>
      </c>
      <c r="W940" s="34" t="s">
        <v>4922</v>
      </c>
      <c r="X940" s="22">
        <v>6</v>
      </c>
      <c r="Y940" s="23" t="s">
        <v>402</v>
      </c>
      <c r="Z940" s="20" t="s">
        <v>2459</v>
      </c>
      <c r="AA940" s="20" t="s">
        <v>705</v>
      </c>
      <c r="AB940" s="20" t="s">
        <v>727</v>
      </c>
      <c r="AC940" s="17"/>
    </row>
    <row r="941" spans="1:29" s="86" customFormat="1" ht="21.75" customHeight="1" x14ac:dyDescent="0.3">
      <c r="A941" s="12" t="s">
        <v>191</v>
      </c>
      <c r="B941" s="12">
        <v>10</v>
      </c>
      <c r="C941" s="12">
        <v>15</v>
      </c>
      <c r="D941" s="12">
        <v>4</v>
      </c>
      <c r="E941" s="12">
        <v>5</v>
      </c>
      <c r="F941" s="71"/>
      <c r="G941" s="71"/>
      <c r="H941" s="71"/>
      <c r="I941" s="71"/>
      <c r="J941" s="71"/>
      <c r="K941" s="71"/>
      <c r="L941" s="71"/>
      <c r="M941" s="71"/>
      <c r="N941" s="71"/>
      <c r="O941" s="71"/>
      <c r="P941" s="12">
        <f t="shared" si="35"/>
        <v>34</v>
      </c>
      <c r="Q941" s="12">
        <v>3</v>
      </c>
      <c r="R941" s="87">
        <f t="shared" si="36"/>
        <v>0.73913043478260865</v>
      </c>
      <c r="S941" s="21" t="s">
        <v>581</v>
      </c>
      <c r="T941" s="18" t="s">
        <v>1746</v>
      </c>
      <c r="U941" s="19" t="s">
        <v>624</v>
      </c>
      <c r="V941" s="18" t="s">
        <v>494</v>
      </c>
      <c r="W941" s="34" t="s">
        <v>1840</v>
      </c>
      <c r="X941" s="22">
        <v>6</v>
      </c>
      <c r="Y941" s="23" t="s">
        <v>255</v>
      </c>
      <c r="Z941" s="20" t="s">
        <v>708</v>
      </c>
      <c r="AA941" s="20" t="s">
        <v>1841</v>
      </c>
      <c r="AB941" s="20" t="s">
        <v>1842</v>
      </c>
      <c r="AC941" s="17"/>
    </row>
    <row r="942" spans="1:29" s="86" customFormat="1" ht="21.75" customHeight="1" x14ac:dyDescent="0.3">
      <c r="A942" s="12" t="s">
        <v>177</v>
      </c>
      <c r="B942" s="12">
        <v>12</v>
      </c>
      <c r="C942" s="12">
        <v>14</v>
      </c>
      <c r="D942" s="12">
        <v>4</v>
      </c>
      <c r="E942" s="12">
        <v>4</v>
      </c>
      <c r="F942" s="71"/>
      <c r="G942" s="71"/>
      <c r="H942" s="71"/>
      <c r="I942" s="71"/>
      <c r="J942" s="71"/>
      <c r="K942" s="71"/>
      <c r="L942" s="71"/>
      <c r="M942" s="71"/>
      <c r="N942" s="71"/>
      <c r="O942" s="71"/>
      <c r="P942" s="12">
        <f t="shared" si="35"/>
        <v>34</v>
      </c>
      <c r="Q942" s="12">
        <v>6</v>
      </c>
      <c r="R942" s="87">
        <f t="shared" si="36"/>
        <v>0.73913043478260865</v>
      </c>
      <c r="S942" s="21" t="s">
        <v>582</v>
      </c>
      <c r="T942" s="18" t="s">
        <v>3940</v>
      </c>
      <c r="U942" s="19" t="s">
        <v>671</v>
      </c>
      <c r="V942" s="18" t="s">
        <v>235</v>
      </c>
      <c r="W942" s="34" t="s">
        <v>3917</v>
      </c>
      <c r="X942" s="22">
        <v>6</v>
      </c>
      <c r="Y942" s="23" t="s">
        <v>402</v>
      </c>
      <c r="Z942" s="20" t="s">
        <v>3922</v>
      </c>
      <c r="AA942" s="20" t="s">
        <v>463</v>
      </c>
      <c r="AB942" s="20" t="s">
        <v>242</v>
      </c>
      <c r="AC942" s="17"/>
    </row>
    <row r="943" spans="1:29" s="86" customFormat="1" ht="21.75" customHeight="1" x14ac:dyDescent="0.3">
      <c r="A943" s="12" t="s">
        <v>185</v>
      </c>
      <c r="B943" s="12">
        <v>14</v>
      </c>
      <c r="C943" s="12">
        <v>12</v>
      </c>
      <c r="D943" s="12">
        <v>4</v>
      </c>
      <c r="E943" s="12">
        <v>4</v>
      </c>
      <c r="F943" s="71"/>
      <c r="G943" s="71"/>
      <c r="H943" s="71"/>
      <c r="I943" s="71"/>
      <c r="J943" s="71"/>
      <c r="K943" s="71"/>
      <c r="L943" s="71"/>
      <c r="M943" s="71"/>
      <c r="N943" s="71"/>
      <c r="O943" s="71"/>
      <c r="P943" s="12">
        <f t="shared" si="35"/>
        <v>34</v>
      </c>
      <c r="Q943" s="12">
        <v>2</v>
      </c>
      <c r="R943" s="87">
        <f t="shared" si="36"/>
        <v>0.73913043478260865</v>
      </c>
      <c r="S943" s="21" t="s">
        <v>581</v>
      </c>
      <c r="T943" s="18" t="s">
        <v>3461</v>
      </c>
      <c r="U943" s="19" t="s">
        <v>385</v>
      </c>
      <c r="V943" s="18" t="s">
        <v>246</v>
      </c>
      <c r="W943" s="34" t="s">
        <v>3457</v>
      </c>
      <c r="X943" s="22">
        <v>6</v>
      </c>
      <c r="Y943" s="23" t="s">
        <v>255</v>
      </c>
      <c r="Z943" s="20" t="s">
        <v>3462</v>
      </c>
      <c r="AA943" s="20" t="s">
        <v>705</v>
      </c>
      <c r="AB943" s="20" t="s">
        <v>263</v>
      </c>
      <c r="AC943" s="17"/>
    </row>
    <row r="944" spans="1:29" s="86" customFormat="1" ht="21.75" customHeight="1" x14ac:dyDescent="0.3">
      <c r="A944" s="12" t="s">
        <v>181</v>
      </c>
      <c r="B944" s="12">
        <v>14</v>
      </c>
      <c r="C944" s="12">
        <v>12</v>
      </c>
      <c r="D944" s="12">
        <v>5</v>
      </c>
      <c r="E944" s="12">
        <v>3</v>
      </c>
      <c r="F944" s="71"/>
      <c r="G944" s="71"/>
      <c r="H944" s="71"/>
      <c r="I944" s="71"/>
      <c r="J944" s="71"/>
      <c r="K944" s="71"/>
      <c r="L944" s="71"/>
      <c r="M944" s="71"/>
      <c r="N944" s="71"/>
      <c r="O944" s="71"/>
      <c r="P944" s="12">
        <f t="shared" si="35"/>
        <v>34</v>
      </c>
      <c r="Q944" s="12">
        <v>3</v>
      </c>
      <c r="R944" s="87">
        <f t="shared" si="36"/>
        <v>0.73913043478260865</v>
      </c>
      <c r="S944" s="21" t="s">
        <v>581</v>
      </c>
      <c r="T944" s="18" t="s">
        <v>1846</v>
      </c>
      <c r="U944" s="19" t="s">
        <v>461</v>
      </c>
      <c r="V944" s="18" t="s">
        <v>730</v>
      </c>
      <c r="W944" s="34" t="s">
        <v>1840</v>
      </c>
      <c r="X944" s="22">
        <v>6</v>
      </c>
      <c r="Y944" s="23" t="s">
        <v>271</v>
      </c>
      <c r="Z944" s="20" t="s">
        <v>708</v>
      </c>
      <c r="AA944" s="20" t="s">
        <v>1841</v>
      </c>
      <c r="AB944" s="20" t="s">
        <v>1842</v>
      </c>
      <c r="AC944" s="17"/>
    </row>
    <row r="945" spans="1:29" s="86" customFormat="1" ht="21.75" customHeight="1" x14ac:dyDescent="0.3">
      <c r="A945" s="12" t="s">
        <v>181</v>
      </c>
      <c r="B945" s="12">
        <v>15</v>
      </c>
      <c r="C945" s="12">
        <v>11</v>
      </c>
      <c r="D945" s="12">
        <v>3</v>
      </c>
      <c r="E945" s="12">
        <v>5</v>
      </c>
      <c r="F945" s="71"/>
      <c r="G945" s="71"/>
      <c r="H945" s="71"/>
      <c r="I945" s="71"/>
      <c r="J945" s="71"/>
      <c r="K945" s="71"/>
      <c r="L945" s="71"/>
      <c r="M945" s="71"/>
      <c r="N945" s="71"/>
      <c r="O945" s="71"/>
      <c r="P945" s="12">
        <f t="shared" si="35"/>
        <v>34</v>
      </c>
      <c r="Q945" s="12">
        <v>5</v>
      </c>
      <c r="R945" s="87">
        <f t="shared" si="36"/>
        <v>0.73913043478260865</v>
      </c>
      <c r="S945" s="21" t="s">
        <v>582</v>
      </c>
      <c r="T945" s="18" t="s">
        <v>2259</v>
      </c>
      <c r="U945" s="19" t="s">
        <v>744</v>
      </c>
      <c r="V945" s="18" t="s">
        <v>477</v>
      </c>
      <c r="W945" s="34" t="s">
        <v>2204</v>
      </c>
      <c r="X945" s="22">
        <v>6</v>
      </c>
      <c r="Y945" s="23" t="s">
        <v>247</v>
      </c>
      <c r="Z945" s="20" t="s">
        <v>1004</v>
      </c>
      <c r="AA945" s="20" t="s">
        <v>466</v>
      </c>
      <c r="AB945" s="20" t="s">
        <v>527</v>
      </c>
      <c r="AC945" s="17"/>
    </row>
    <row r="946" spans="1:29" s="86" customFormat="1" ht="21.75" customHeight="1" x14ac:dyDescent="0.3">
      <c r="A946" s="12" t="s">
        <v>180</v>
      </c>
      <c r="B946" s="12">
        <v>15</v>
      </c>
      <c r="C946" s="12">
        <v>13</v>
      </c>
      <c r="D946" s="12">
        <v>3</v>
      </c>
      <c r="E946" s="12">
        <v>3</v>
      </c>
      <c r="F946" s="71"/>
      <c r="G946" s="71"/>
      <c r="H946" s="71"/>
      <c r="I946" s="71"/>
      <c r="J946" s="71"/>
      <c r="K946" s="71"/>
      <c r="L946" s="71"/>
      <c r="M946" s="71"/>
      <c r="N946" s="71"/>
      <c r="O946" s="71"/>
      <c r="P946" s="12">
        <f t="shared" si="35"/>
        <v>34</v>
      </c>
      <c r="Q946" s="12">
        <v>1</v>
      </c>
      <c r="R946" s="87">
        <f t="shared" si="36"/>
        <v>0.73913043478260865</v>
      </c>
      <c r="S946" s="21" t="s">
        <v>580</v>
      </c>
      <c r="T946" s="18" t="s">
        <v>599</v>
      </c>
      <c r="U946" s="19" t="s">
        <v>405</v>
      </c>
      <c r="V946" s="18" t="s">
        <v>448</v>
      </c>
      <c r="W946" s="34" t="s">
        <v>600</v>
      </c>
      <c r="X946" s="22">
        <v>6</v>
      </c>
      <c r="Y946" s="23" t="s">
        <v>236</v>
      </c>
      <c r="Z946" s="20" t="s">
        <v>601</v>
      </c>
      <c r="AA946" s="20" t="s">
        <v>366</v>
      </c>
      <c r="AB946" s="20" t="s">
        <v>334</v>
      </c>
      <c r="AC946" s="17"/>
    </row>
    <row r="947" spans="1:29" s="86" customFormat="1" ht="21.75" customHeight="1" x14ac:dyDescent="0.3">
      <c r="A947" s="12" t="s">
        <v>180</v>
      </c>
      <c r="B947" s="12">
        <v>11</v>
      </c>
      <c r="C947" s="12">
        <v>14</v>
      </c>
      <c r="D947" s="12">
        <v>4</v>
      </c>
      <c r="E947" s="12">
        <v>5</v>
      </c>
      <c r="F947" s="71"/>
      <c r="G947" s="71"/>
      <c r="H947" s="71"/>
      <c r="I947" s="71"/>
      <c r="J947" s="71"/>
      <c r="K947" s="71"/>
      <c r="L947" s="71"/>
      <c r="M947" s="71"/>
      <c r="N947" s="71"/>
      <c r="O947" s="71"/>
      <c r="P947" s="12">
        <f t="shared" si="35"/>
        <v>34</v>
      </c>
      <c r="Q947" s="12">
        <v>3</v>
      </c>
      <c r="R947" s="87">
        <f t="shared" si="36"/>
        <v>0.73913043478260865</v>
      </c>
      <c r="S947" s="21" t="s">
        <v>581</v>
      </c>
      <c r="T947" s="18" t="s">
        <v>4049</v>
      </c>
      <c r="U947" s="19" t="s">
        <v>273</v>
      </c>
      <c r="V947" s="18" t="s">
        <v>249</v>
      </c>
      <c r="W947" s="34" t="s">
        <v>4028</v>
      </c>
      <c r="X947" s="22">
        <v>6</v>
      </c>
      <c r="Y947" s="23" t="s">
        <v>4032</v>
      </c>
      <c r="Z947" s="20" t="s">
        <v>4046</v>
      </c>
      <c r="AA947" s="20" t="s">
        <v>414</v>
      </c>
      <c r="AB947" s="20" t="s">
        <v>578</v>
      </c>
      <c r="AC947" s="17"/>
    </row>
    <row r="948" spans="1:29" s="86" customFormat="1" ht="21.75" customHeight="1" x14ac:dyDescent="0.3">
      <c r="A948" s="43" t="s">
        <v>218</v>
      </c>
      <c r="B948" s="43">
        <v>12</v>
      </c>
      <c r="C948" s="43">
        <v>13</v>
      </c>
      <c r="D948" s="43">
        <v>4</v>
      </c>
      <c r="E948" s="43">
        <v>5</v>
      </c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12">
        <f t="shared" si="35"/>
        <v>34</v>
      </c>
      <c r="Q948" s="43">
        <v>3</v>
      </c>
      <c r="R948" s="87">
        <f t="shared" si="36"/>
        <v>0.73913043478260865</v>
      </c>
      <c r="S948" s="92" t="s">
        <v>581</v>
      </c>
      <c r="T948" s="93" t="s">
        <v>4481</v>
      </c>
      <c r="U948" s="94" t="s">
        <v>2285</v>
      </c>
      <c r="V948" s="93" t="s">
        <v>1637</v>
      </c>
      <c r="W948" s="34" t="s">
        <v>2781</v>
      </c>
      <c r="X948" s="95">
        <v>6</v>
      </c>
      <c r="Y948" s="29" t="s">
        <v>255</v>
      </c>
      <c r="Z948" s="96" t="s">
        <v>2808</v>
      </c>
      <c r="AA948" s="96" t="s">
        <v>705</v>
      </c>
      <c r="AB948" s="96" t="s">
        <v>838</v>
      </c>
      <c r="AC948" s="17"/>
    </row>
    <row r="949" spans="1:29" s="86" customFormat="1" ht="21.75" customHeight="1" x14ac:dyDescent="0.3">
      <c r="A949" s="12" t="s">
        <v>204</v>
      </c>
      <c r="B949" s="12">
        <v>12</v>
      </c>
      <c r="C949" s="12">
        <v>13</v>
      </c>
      <c r="D949" s="12">
        <v>4</v>
      </c>
      <c r="E949" s="12">
        <v>5</v>
      </c>
      <c r="F949" s="71"/>
      <c r="G949" s="71"/>
      <c r="H949" s="71"/>
      <c r="I949" s="71"/>
      <c r="J949" s="71"/>
      <c r="K949" s="71"/>
      <c r="L949" s="71"/>
      <c r="M949" s="71"/>
      <c r="N949" s="71"/>
      <c r="O949" s="71"/>
      <c r="P949" s="12">
        <f t="shared" si="35"/>
        <v>34</v>
      </c>
      <c r="Q949" s="12">
        <v>5</v>
      </c>
      <c r="R949" s="87">
        <f t="shared" si="36"/>
        <v>0.73913043478260865</v>
      </c>
      <c r="S949" s="21" t="s">
        <v>581</v>
      </c>
      <c r="T949" s="18" t="s">
        <v>3809</v>
      </c>
      <c r="U949" s="19" t="s">
        <v>632</v>
      </c>
      <c r="V949" s="18" t="s">
        <v>260</v>
      </c>
      <c r="W949" s="34" t="s">
        <v>3767</v>
      </c>
      <c r="X949" s="22">
        <v>6</v>
      </c>
      <c r="Y949" s="23" t="s">
        <v>2406</v>
      </c>
      <c r="Z949" s="20" t="s">
        <v>3782</v>
      </c>
      <c r="AA949" s="20" t="s">
        <v>3783</v>
      </c>
      <c r="AB949" s="20" t="s">
        <v>727</v>
      </c>
      <c r="AC949" s="17"/>
    </row>
    <row r="950" spans="1:29" s="86" customFormat="1" ht="21.75" customHeight="1" x14ac:dyDescent="0.3">
      <c r="A950" s="12" t="s">
        <v>193</v>
      </c>
      <c r="B950" s="12">
        <v>14</v>
      </c>
      <c r="C950" s="12">
        <v>13</v>
      </c>
      <c r="D950" s="12">
        <v>3</v>
      </c>
      <c r="E950" s="12">
        <v>4</v>
      </c>
      <c r="F950" s="71"/>
      <c r="G950" s="71"/>
      <c r="H950" s="71"/>
      <c r="I950" s="71"/>
      <c r="J950" s="71"/>
      <c r="K950" s="71"/>
      <c r="L950" s="71"/>
      <c r="M950" s="71"/>
      <c r="N950" s="71"/>
      <c r="O950" s="71"/>
      <c r="P950" s="12">
        <f t="shared" si="35"/>
        <v>34</v>
      </c>
      <c r="Q950" s="12">
        <v>5</v>
      </c>
      <c r="R950" s="87">
        <f t="shared" si="36"/>
        <v>0.73913043478260865</v>
      </c>
      <c r="S950" s="21" t="s">
        <v>581</v>
      </c>
      <c r="T950" s="18" t="s">
        <v>3808</v>
      </c>
      <c r="U950" s="19" t="s">
        <v>627</v>
      </c>
      <c r="V950" s="18" t="s">
        <v>285</v>
      </c>
      <c r="W950" s="34" t="s">
        <v>3767</v>
      </c>
      <c r="X950" s="22">
        <v>6</v>
      </c>
      <c r="Y950" s="23" t="s">
        <v>402</v>
      </c>
      <c r="Z950" s="20" t="s">
        <v>3782</v>
      </c>
      <c r="AA950" s="20" t="s">
        <v>3783</v>
      </c>
      <c r="AB950" s="20" t="s">
        <v>727</v>
      </c>
      <c r="AC950" s="17"/>
    </row>
    <row r="951" spans="1:29" s="86" customFormat="1" ht="21.75" customHeight="1" x14ac:dyDescent="0.3">
      <c r="A951" s="12" t="s">
        <v>182</v>
      </c>
      <c r="B951" s="12">
        <v>15</v>
      </c>
      <c r="C951" s="12">
        <v>13</v>
      </c>
      <c r="D951" s="12">
        <v>3</v>
      </c>
      <c r="E951" s="12">
        <v>3</v>
      </c>
      <c r="F951" s="71"/>
      <c r="G951" s="71"/>
      <c r="H951" s="71"/>
      <c r="I951" s="71"/>
      <c r="J951" s="71"/>
      <c r="K951" s="71"/>
      <c r="L951" s="71"/>
      <c r="M951" s="71"/>
      <c r="N951" s="71"/>
      <c r="O951" s="71"/>
      <c r="P951" s="12">
        <f t="shared" si="35"/>
        <v>34</v>
      </c>
      <c r="Q951" s="12">
        <v>2</v>
      </c>
      <c r="R951" s="87">
        <f t="shared" si="36"/>
        <v>0.73913043478260865</v>
      </c>
      <c r="S951" s="21" t="s">
        <v>580</v>
      </c>
      <c r="T951" s="18" t="s">
        <v>602</v>
      </c>
      <c r="U951" s="19" t="s">
        <v>545</v>
      </c>
      <c r="V951" s="18" t="s">
        <v>578</v>
      </c>
      <c r="W951" s="34" t="s">
        <v>600</v>
      </c>
      <c r="X951" s="22">
        <v>6</v>
      </c>
      <c r="Y951" s="23" t="s">
        <v>236</v>
      </c>
      <c r="Z951" s="20" t="s">
        <v>601</v>
      </c>
      <c r="AA951" s="20" t="s">
        <v>366</v>
      </c>
      <c r="AB951" s="20" t="s">
        <v>334</v>
      </c>
      <c r="AC951" s="17"/>
    </row>
    <row r="952" spans="1:29" s="86" customFormat="1" ht="21.75" customHeight="1" x14ac:dyDescent="0.3">
      <c r="A952" s="12" t="s">
        <v>181</v>
      </c>
      <c r="B952" s="12">
        <v>12</v>
      </c>
      <c r="C952" s="12">
        <v>13</v>
      </c>
      <c r="D952" s="12">
        <v>3</v>
      </c>
      <c r="E952" s="12">
        <v>6</v>
      </c>
      <c r="F952" s="71"/>
      <c r="G952" s="71"/>
      <c r="H952" s="71"/>
      <c r="I952" s="71"/>
      <c r="J952" s="71"/>
      <c r="K952" s="71"/>
      <c r="L952" s="71"/>
      <c r="M952" s="71"/>
      <c r="N952" s="71"/>
      <c r="O952" s="71"/>
      <c r="P952" s="12">
        <f t="shared" si="35"/>
        <v>34</v>
      </c>
      <c r="Q952" s="12">
        <v>5</v>
      </c>
      <c r="R952" s="87">
        <f t="shared" si="36"/>
        <v>0.73913043478260865</v>
      </c>
      <c r="S952" s="21" t="s">
        <v>582</v>
      </c>
      <c r="T952" s="18" t="s">
        <v>2396</v>
      </c>
      <c r="U952" s="19" t="s">
        <v>380</v>
      </c>
      <c r="V952" s="18" t="s">
        <v>260</v>
      </c>
      <c r="W952" s="34" t="s">
        <v>2338</v>
      </c>
      <c r="X952" s="22">
        <v>6</v>
      </c>
      <c r="Y952" s="23" t="s">
        <v>564</v>
      </c>
      <c r="Z952" s="20" t="s">
        <v>2356</v>
      </c>
      <c r="AA952" s="20" t="s">
        <v>461</v>
      </c>
      <c r="AB952" s="20" t="s">
        <v>2357</v>
      </c>
      <c r="AC952" s="17"/>
    </row>
    <row r="953" spans="1:29" s="86" customFormat="1" ht="21.75" customHeight="1" x14ac:dyDescent="0.3">
      <c r="A953" s="12" t="s">
        <v>178</v>
      </c>
      <c r="B953" s="12">
        <v>12</v>
      </c>
      <c r="C953" s="12">
        <v>14</v>
      </c>
      <c r="D953" s="12">
        <v>5</v>
      </c>
      <c r="E953" s="12">
        <v>3</v>
      </c>
      <c r="F953" s="71"/>
      <c r="G953" s="71"/>
      <c r="H953" s="71"/>
      <c r="I953" s="71"/>
      <c r="J953" s="71"/>
      <c r="K953" s="71"/>
      <c r="L953" s="71"/>
      <c r="M953" s="71"/>
      <c r="N953" s="71"/>
      <c r="O953" s="71"/>
      <c r="P953" s="12">
        <f t="shared" si="35"/>
        <v>34</v>
      </c>
      <c r="Q953" s="12">
        <v>4</v>
      </c>
      <c r="R953" s="87">
        <f t="shared" si="36"/>
        <v>0.73913043478260865</v>
      </c>
      <c r="S953" s="21" t="s">
        <v>1600</v>
      </c>
      <c r="T953" s="18" t="s">
        <v>1612</v>
      </c>
      <c r="U953" s="19" t="s">
        <v>627</v>
      </c>
      <c r="V953" s="18" t="s">
        <v>340</v>
      </c>
      <c r="W953" s="34" t="s">
        <v>1592</v>
      </c>
      <c r="X953" s="22">
        <v>6</v>
      </c>
      <c r="Y953" s="23" t="s">
        <v>402</v>
      </c>
      <c r="Z953" s="20" t="s">
        <v>1609</v>
      </c>
      <c r="AA953" s="20" t="s">
        <v>251</v>
      </c>
      <c r="AB953" s="20" t="s">
        <v>325</v>
      </c>
      <c r="AC953" s="17"/>
    </row>
    <row r="954" spans="1:29" s="86" customFormat="1" ht="21.75" customHeight="1" x14ac:dyDescent="0.3">
      <c r="A954" s="12" t="s">
        <v>196</v>
      </c>
      <c r="B954" s="12">
        <v>11</v>
      </c>
      <c r="C954" s="12">
        <v>14</v>
      </c>
      <c r="D954" s="12">
        <v>3</v>
      </c>
      <c r="E954" s="12">
        <v>5</v>
      </c>
      <c r="F954" s="71"/>
      <c r="G954" s="71"/>
      <c r="H954" s="71"/>
      <c r="I954" s="71"/>
      <c r="J954" s="71"/>
      <c r="K954" s="71"/>
      <c r="L954" s="71"/>
      <c r="M954" s="71"/>
      <c r="N954" s="71"/>
      <c r="O954" s="71"/>
      <c r="P954" s="12">
        <f t="shared" si="35"/>
        <v>33</v>
      </c>
      <c r="Q954" s="12">
        <v>1</v>
      </c>
      <c r="R954" s="87">
        <f t="shared" si="36"/>
        <v>0.71739130434782605</v>
      </c>
      <c r="S954" s="21" t="s">
        <v>580</v>
      </c>
      <c r="T954" s="20" t="s">
        <v>532</v>
      </c>
      <c r="U954" s="88" t="s">
        <v>604</v>
      </c>
      <c r="V954" s="20" t="s">
        <v>491</v>
      </c>
      <c r="W954" s="34" t="s">
        <v>2559</v>
      </c>
      <c r="X954" s="22">
        <v>6</v>
      </c>
      <c r="Y954" s="23" t="s">
        <v>2566</v>
      </c>
      <c r="Z954" s="20" t="s">
        <v>1000</v>
      </c>
      <c r="AA954" s="20" t="s">
        <v>1005</v>
      </c>
      <c r="AB954" s="20" t="s">
        <v>242</v>
      </c>
      <c r="AC954" s="17"/>
    </row>
    <row r="955" spans="1:29" s="86" customFormat="1" ht="21.75" customHeight="1" x14ac:dyDescent="0.3">
      <c r="A955" s="12" t="s">
        <v>187</v>
      </c>
      <c r="B955" s="12">
        <v>13</v>
      </c>
      <c r="C955" s="12">
        <v>13</v>
      </c>
      <c r="D955" s="12">
        <v>3</v>
      </c>
      <c r="E955" s="12">
        <v>4</v>
      </c>
      <c r="F955" s="71"/>
      <c r="G955" s="71"/>
      <c r="H955" s="71"/>
      <c r="I955" s="71"/>
      <c r="J955" s="71"/>
      <c r="K955" s="71"/>
      <c r="L955" s="71"/>
      <c r="M955" s="71"/>
      <c r="N955" s="71"/>
      <c r="O955" s="71"/>
      <c r="P955" s="12">
        <f t="shared" si="35"/>
        <v>33</v>
      </c>
      <c r="Q955" s="12">
        <v>4</v>
      </c>
      <c r="R955" s="87">
        <f t="shared" si="36"/>
        <v>0.71739130434782605</v>
      </c>
      <c r="S955" s="21" t="s">
        <v>581</v>
      </c>
      <c r="T955" s="18" t="s">
        <v>1764</v>
      </c>
      <c r="U955" s="19" t="s">
        <v>356</v>
      </c>
      <c r="V955" s="18" t="s">
        <v>246</v>
      </c>
      <c r="W955" s="34" t="s">
        <v>1669</v>
      </c>
      <c r="X955" s="22">
        <v>6</v>
      </c>
      <c r="Y955" s="23" t="s">
        <v>402</v>
      </c>
      <c r="Z955" s="20" t="s">
        <v>1761</v>
      </c>
      <c r="AA955" s="20" t="s">
        <v>241</v>
      </c>
      <c r="AB955" s="20" t="s">
        <v>459</v>
      </c>
      <c r="AC955" s="17"/>
    </row>
    <row r="956" spans="1:29" s="86" customFormat="1" ht="21.75" customHeight="1" x14ac:dyDescent="0.3">
      <c r="A956" s="12" t="s">
        <v>184</v>
      </c>
      <c r="B956" s="12">
        <v>13</v>
      </c>
      <c r="C956" s="12">
        <v>12</v>
      </c>
      <c r="D956" s="12">
        <v>4</v>
      </c>
      <c r="E956" s="12">
        <v>4</v>
      </c>
      <c r="F956" s="71"/>
      <c r="G956" s="71"/>
      <c r="H956" s="71"/>
      <c r="I956" s="71"/>
      <c r="J956" s="71"/>
      <c r="K956" s="71"/>
      <c r="L956" s="71"/>
      <c r="M956" s="71"/>
      <c r="N956" s="71"/>
      <c r="O956" s="71"/>
      <c r="P956" s="12">
        <f t="shared" si="35"/>
        <v>33</v>
      </c>
      <c r="Q956" s="12">
        <v>3</v>
      </c>
      <c r="R956" s="87">
        <f t="shared" si="36"/>
        <v>0.71739130434782605</v>
      </c>
      <c r="S956" s="21" t="s">
        <v>581</v>
      </c>
      <c r="T956" s="18" t="s">
        <v>603</v>
      </c>
      <c r="U956" s="19" t="s">
        <v>604</v>
      </c>
      <c r="V956" s="18" t="s">
        <v>425</v>
      </c>
      <c r="W956" s="34" t="s">
        <v>600</v>
      </c>
      <c r="X956" s="22">
        <v>6</v>
      </c>
      <c r="Y956" s="23" t="s">
        <v>247</v>
      </c>
      <c r="Z956" s="20" t="s">
        <v>601</v>
      </c>
      <c r="AA956" s="20" t="s">
        <v>366</v>
      </c>
      <c r="AB956" s="20" t="s">
        <v>334</v>
      </c>
      <c r="AC956" s="17"/>
    </row>
    <row r="957" spans="1:29" s="86" customFormat="1" ht="21.75" customHeight="1" x14ac:dyDescent="0.3">
      <c r="A957" s="25" t="s">
        <v>190</v>
      </c>
      <c r="B957" s="25">
        <v>13</v>
      </c>
      <c r="C957" s="25">
        <v>11</v>
      </c>
      <c r="D957" s="25">
        <v>4</v>
      </c>
      <c r="E957" s="25">
        <v>5</v>
      </c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12">
        <f t="shared" si="35"/>
        <v>33</v>
      </c>
      <c r="Q957" s="25">
        <v>5</v>
      </c>
      <c r="R957" s="87">
        <f t="shared" si="36"/>
        <v>0.71739130434782605</v>
      </c>
      <c r="S957" s="26" t="s">
        <v>581</v>
      </c>
      <c r="T957" s="18" t="s">
        <v>4319</v>
      </c>
      <c r="U957" s="19" t="s">
        <v>241</v>
      </c>
      <c r="V957" s="18" t="s">
        <v>4320</v>
      </c>
      <c r="W957" s="35" t="s">
        <v>4294</v>
      </c>
      <c r="X957" s="27">
        <v>6</v>
      </c>
      <c r="Y957" s="23" t="s">
        <v>255</v>
      </c>
      <c r="Z957" s="28" t="s">
        <v>4295</v>
      </c>
      <c r="AA957" s="28" t="s">
        <v>385</v>
      </c>
      <c r="AB957" s="28" t="s">
        <v>297</v>
      </c>
      <c r="AC957" s="32"/>
    </row>
    <row r="958" spans="1:29" s="86" customFormat="1" ht="21.75" customHeight="1" x14ac:dyDescent="0.3">
      <c r="A958" s="12" t="s">
        <v>179</v>
      </c>
      <c r="B958" s="12">
        <v>14</v>
      </c>
      <c r="C958" s="12">
        <v>12</v>
      </c>
      <c r="D958" s="12">
        <v>3</v>
      </c>
      <c r="E958" s="12">
        <v>4</v>
      </c>
      <c r="F958" s="71"/>
      <c r="G958" s="71"/>
      <c r="H958" s="71"/>
      <c r="I958" s="71"/>
      <c r="J958" s="71"/>
      <c r="K958" s="71"/>
      <c r="L958" s="71"/>
      <c r="M958" s="71"/>
      <c r="N958" s="71"/>
      <c r="O958" s="71"/>
      <c r="P958" s="12">
        <f t="shared" si="35"/>
        <v>33</v>
      </c>
      <c r="Q958" s="12">
        <v>6</v>
      </c>
      <c r="R958" s="87">
        <f t="shared" si="36"/>
        <v>0.71739130434782605</v>
      </c>
      <c r="S958" s="21" t="s">
        <v>582</v>
      </c>
      <c r="T958" s="18" t="s">
        <v>2520</v>
      </c>
      <c r="U958" s="19" t="s">
        <v>385</v>
      </c>
      <c r="V958" s="18" t="s">
        <v>289</v>
      </c>
      <c r="W958" s="34" t="s">
        <v>2512</v>
      </c>
      <c r="X958" s="22">
        <v>6</v>
      </c>
      <c r="Y958" s="23" t="s">
        <v>402</v>
      </c>
      <c r="Z958" s="20" t="s">
        <v>2516</v>
      </c>
      <c r="AA958" s="20" t="s">
        <v>443</v>
      </c>
      <c r="AB958" s="20" t="s">
        <v>249</v>
      </c>
      <c r="AC958" s="17"/>
    </row>
    <row r="959" spans="1:29" s="86" customFormat="1" ht="21.75" customHeight="1" x14ac:dyDescent="0.3">
      <c r="A959" s="43" t="s">
        <v>208</v>
      </c>
      <c r="B959" s="43">
        <v>12</v>
      </c>
      <c r="C959" s="43">
        <v>13</v>
      </c>
      <c r="D959" s="43">
        <v>4</v>
      </c>
      <c r="E959" s="43">
        <v>4</v>
      </c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12">
        <f t="shared" ref="P959:P991" si="37">B959+C959+D959+E959</f>
        <v>33</v>
      </c>
      <c r="Q959" s="43">
        <v>4</v>
      </c>
      <c r="R959" s="87">
        <f t="shared" si="36"/>
        <v>0.71739130434782605</v>
      </c>
      <c r="S959" s="92" t="s">
        <v>581</v>
      </c>
      <c r="T959" s="93" t="s">
        <v>4482</v>
      </c>
      <c r="U959" s="94" t="s">
        <v>3195</v>
      </c>
      <c r="V959" s="93" t="s">
        <v>304</v>
      </c>
      <c r="W959" s="34" t="s">
        <v>2781</v>
      </c>
      <c r="X959" s="95">
        <v>6</v>
      </c>
      <c r="Y959" s="29" t="s">
        <v>255</v>
      </c>
      <c r="Z959" s="96" t="s">
        <v>2808</v>
      </c>
      <c r="AA959" s="96" t="s">
        <v>705</v>
      </c>
      <c r="AB959" s="96" t="s">
        <v>838</v>
      </c>
      <c r="AC959" s="17"/>
    </row>
    <row r="960" spans="1:29" s="86" customFormat="1" ht="21.75" customHeight="1" x14ac:dyDescent="0.3">
      <c r="A960" s="43" t="s">
        <v>200</v>
      </c>
      <c r="B960" s="43">
        <v>17</v>
      </c>
      <c r="C960" s="43">
        <v>11</v>
      </c>
      <c r="D960" s="43">
        <v>4</v>
      </c>
      <c r="E960" s="43">
        <v>1</v>
      </c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12">
        <f t="shared" si="37"/>
        <v>33</v>
      </c>
      <c r="Q960" s="43">
        <v>4</v>
      </c>
      <c r="R960" s="87">
        <f t="shared" si="36"/>
        <v>0.71739130434782605</v>
      </c>
      <c r="S960" s="92" t="s">
        <v>581</v>
      </c>
      <c r="T960" s="93" t="s">
        <v>4483</v>
      </c>
      <c r="U960" s="94" t="s">
        <v>333</v>
      </c>
      <c r="V960" s="93" t="s">
        <v>249</v>
      </c>
      <c r="W960" s="34" t="s">
        <v>2781</v>
      </c>
      <c r="X960" s="95">
        <v>6</v>
      </c>
      <c r="Y960" s="29" t="s">
        <v>271</v>
      </c>
      <c r="Z960" s="96" t="s">
        <v>2814</v>
      </c>
      <c r="AA960" s="96" t="s">
        <v>366</v>
      </c>
      <c r="AB960" s="96" t="s">
        <v>398</v>
      </c>
      <c r="AC960" s="17"/>
    </row>
    <row r="961" spans="1:29" s="86" customFormat="1" ht="21.75" customHeight="1" x14ac:dyDescent="0.3">
      <c r="A961" s="12" t="s">
        <v>182</v>
      </c>
      <c r="B961" s="12">
        <v>15</v>
      </c>
      <c r="C961" s="12">
        <v>13</v>
      </c>
      <c r="D961" s="12">
        <v>2</v>
      </c>
      <c r="E961" s="12">
        <v>3</v>
      </c>
      <c r="F961" s="71"/>
      <c r="G961" s="71"/>
      <c r="H961" s="71"/>
      <c r="I961" s="71"/>
      <c r="J961" s="71"/>
      <c r="K961" s="71"/>
      <c r="L961" s="71"/>
      <c r="M961" s="71"/>
      <c r="N961" s="71"/>
      <c r="O961" s="71"/>
      <c r="P961" s="12">
        <f t="shared" si="37"/>
        <v>33</v>
      </c>
      <c r="Q961" s="12">
        <v>5</v>
      </c>
      <c r="R961" s="87">
        <f t="shared" si="36"/>
        <v>0.71739130434782605</v>
      </c>
      <c r="S961" s="21" t="s">
        <v>581</v>
      </c>
      <c r="T961" s="18" t="s">
        <v>2927</v>
      </c>
      <c r="U961" s="19" t="s">
        <v>2928</v>
      </c>
      <c r="V961" s="18" t="s">
        <v>249</v>
      </c>
      <c r="W961" s="34" t="s">
        <v>2851</v>
      </c>
      <c r="X961" s="22">
        <v>6</v>
      </c>
      <c r="Y961" s="23" t="s">
        <v>2919</v>
      </c>
      <c r="Z961" s="20" t="s">
        <v>2920</v>
      </c>
      <c r="AA961" s="20" t="s">
        <v>894</v>
      </c>
      <c r="AB961" s="20" t="s">
        <v>289</v>
      </c>
      <c r="AC961" s="17"/>
    </row>
    <row r="962" spans="1:29" s="86" customFormat="1" ht="21.75" customHeight="1" x14ac:dyDescent="0.3">
      <c r="A962" s="43" t="s">
        <v>204</v>
      </c>
      <c r="B962" s="43">
        <v>14</v>
      </c>
      <c r="C962" s="43">
        <v>11</v>
      </c>
      <c r="D962" s="43">
        <v>4</v>
      </c>
      <c r="E962" s="43">
        <v>4</v>
      </c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12">
        <f t="shared" si="37"/>
        <v>33</v>
      </c>
      <c r="Q962" s="43">
        <v>4</v>
      </c>
      <c r="R962" s="87">
        <f t="shared" si="36"/>
        <v>0.71739130434782605</v>
      </c>
      <c r="S962" s="92" t="s">
        <v>581</v>
      </c>
      <c r="T962" s="93" t="s">
        <v>4484</v>
      </c>
      <c r="U962" s="94" t="s">
        <v>256</v>
      </c>
      <c r="V962" s="93" t="s">
        <v>249</v>
      </c>
      <c r="W962" s="34" t="s">
        <v>2781</v>
      </c>
      <c r="X962" s="95">
        <v>6</v>
      </c>
      <c r="Y962" s="29" t="s">
        <v>271</v>
      </c>
      <c r="Z962" s="96" t="s">
        <v>2814</v>
      </c>
      <c r="AA962" s="96" t="s">
        <v>366</v>
      </c>
      <c r="AB962" s="96" t="s">
        <v>398</v>
      </c>
      <c r="AC962" s="17"/>
    </row>
    <row r="963" spans="1:29" s="86" customFormat="1" ht="21.75" customHeight="1" x14ac:dyDescent="0.3">
      <c r="A963" s="43" t="s">
        <v>190</v>
      </c>
      <c r="B963" s="43">
        <v>11</v>
      </c>
      <c r="C963" s="43">
        <v>12</v>
      </c>
      <c r="D963" s="43">
        <v>5</v>
      </c>
      <c r="E963" s="43">
        <v>5</v>
      </c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12">
        <f t="shared" si="37"/>
        <v>33</v>
      </c>
      <c r="Q963" s="43">
        <v>4</v>
      </c>
      <c r="R963" s="87">
        <f t="shared" si="36"/>
        <v>0.71739130434782605</v>
      </c>
      <c r="S963" s="92" t="s">
        <v>581</v>
      </c>
      <c r="T963" s="93" t="s">
        <v>1917</v>
      </c>
      <c r="U963" s="94" t="s">
        <v>356</v>
      </c>
      <c r="V963" s="93" t="s">
        <v>491</v>
      </c>
      <c r="W963" s="34" t="s">
        <v>2781</v>
      </c>
      <c r="X963" s="95">
        <v>6</v>
      </c>
      <c r="Y963" s="29" t="s">
        <v>402</v>
      </c>
      <c r="Z963" s="96" t="s">
        <v>2814</v>
      </c>
      <c r="AA963" s="96" t="s">
        <v>366</v>
      </c>
      <c r="AB963" s="96" t="s">
        <v>398</v>
      </c>
      <c r="AC963" s="17"/>
    </row>
    <row r="964" spans="1:29" s="86" customFormat="1" ht="21.75" customHeight="1" x14ac:dyDescent="0.3">
      <c r="A964" s="12" t="s">
        <v>182</v>
      </c>
      <c r="B964" s="12">
        <v>15</v>
      </c>
      <c r="C964" s="12">
        <v>14</v>
      </c>
      <c r="D964" s="12">
        <v>4</v>
      </c>
      <c r="E964" s="12">
        <v>0</v>
      </c>
      <c r="F964" s="71"/>
      <c r="G964" s="71"/>
      <c r="H964" s="71"/>
      <c r="I964" s="71"/>
      <c r="J964" s="71"/>
      <c r="K964" s="71"/>
      <c r="L964" s="71"/>
      <c r="M964" s="71"/>
      <c r="N964" s="71"/>
      <c r="O964" s="71"/>
      <c r="P964" s="12">
        <f t="shared" si="37"/>
        <v>33</v>
      </c>
      <c r="Q964" s="12">
        <v>2</v>
      </c>
      <c r="R964" s="87">
        <f t="shared" si="36"/>
        <v>0.71739130434782605</v>
      </c>
      <c r="S964" s="21" t="s">
        <v>581</v>
      </c>
      <c r="T964" s="97" t="s">
        <v>2307</v>
      </c>
      <c r="U964" s="98" t="s">
        <v>1037</v>
      </c>
      <c r="V964" s="97" t="s">
        <v>299</v>
      </c>
      <c r="W964" s="34" t="s">
        <v>4656</v>
      </c>
      <c r="X964" s="23">
        <v>6</v>
      </c>
      <c r="Y964" s="23">
        <v>4</v>
      </c>
      <c r="Z964" s="20" t="s">
        <v>1717</v>
      </c>
      <c r="AA964" s="20" t="s">
        <v>333</v>
      </c>
      <c r="AB964" s="20" t="s">
        <v>263</v>
      </c>
      <c r="AC964" s="17"/>
    </row>
    <row r="965" spans="1:29" s="86" customFormat="1" ht="21.75" customHeight="1" x14ac:dyDescent="0.3">
      <c r="A965" s="12" t="s">
        <v>176</v>
      </c>
      <c r="B965" s="12">
        <v>12</v>
      </c>
      <c r="C965" s="12">
        <v>14</v>
      </c>
      <c r="D965" s="12">
        <v>3</v>
      </c>
      <c r="E965" s="12">
        <v>4</v>
      </c>
      <c r="F965" s="71"/>
      <c r="G965" s="71"/>
      <c r="H965" s="71"/>
      <c r="I965" s="71"/>
      <c r="J965" s="71"/>
      <c r="K965" s="71"/>
      <c r="L965" s="71"/>
      <c r="M965" s="71"/>
      <c r="N965" s="71"/>
      <c r="O965" s="71"/>
      <c r="P965" s="12">
        <f t="shared" si="37"/>
        <v>33</v>
      </c>
      <c r="Q965" s="12">
        <v>1</v>
      </c>
      <c r="R965" s="87">
        <f t="shared" si="36"/>
        <v>0.71739130434782605</v>
      </c>
      <c r="S965" s="21" t="s">
        <v>580</v>
      </c>
      <c r="T965" s="18" t="s">
        <v>1138</v>
      </c>
      <c r="U965" s="19" t="s">
        <v>1139</v>
      </c>
      <c r="V965" s="18" t="s">
        <v>430</v>
      </c>
      <c r="W965" s="34" t="s">
        <v>1129</v>
      </c>
      <c r="X965" s="22">
        <v>6</v>
      </c>
      <c r="Y965" s="23" t="s">
        <v>402</v>
      </c>
      <c r="Z965" s="20" t="s">
        <v>1130</v>
      </c>
      <c r="AA965" s="20" t="s">
        <v>853</v>
      </c>
      <c r="AB965" s="20" t="s">
        <v>246</v>
      </c>
      <c r="AC965" s="17"/>
    </row>
    <row r="966" spans="1:29" s="86" customFormat="1" ht="21.75" customHeight="1" x14ac:dyDescent="0.3">
      <c r="A966" s="12" t="s">
        <v>188</v>
      </c>
      <c r="B966" s="12">
        <v>13</v>
      </c>
      <c r="C966" s="12">
        <v>12</v>
      </c>
      <c r="D966" s="12">
        <v>4</v>
      </c>
      <c r="E966" s="12">
        <v>4</v>
      </c>
      <c r="F966" s="71"/>
      <c r="G966" s="71"/>
      <c r="H966" s="71"/>
      <c r="I966" s="71"/>
      <c r="J966" s="71"/>
      <c r="K966" s="71"/>
      <c r="L966" s="71"/>
      <c r="M966" s="71"/>
      <c r="N966" s="71"/>
      <c r="O966" s="71"/>
      <c r="P966" s="12">
        <f t="shared" si="37"/>
        <v>33</v>
      </c>
      <c r="Q966" s="12">
        <v>6</v>
      </c>
      <c r="R966" s="87">
        <f t="shared" si="36"/>
        <v>0.71739130434782605</v>
      </c>
      <c r="S966" s="21" t="s">
        <v>582</v>
      </c>
      <c r="T966" s="18" t="s">
        <v>2261</v>
      </c>
      <c r="U966" s="19" t="s">
        <v>356</v>
      </c>
      <c r="V966" s="18" t="s">
        <v>343</v>
      </c>
      <c r="W966" s="34" t="s">
        <v>2204</v>
      </c>
      <c r="X966" s="22">
        <v>6</v>
      </c>
      <c r="Y966" s="23" t="s">
        <v>402</v>
      </c>
      <c r="Z966" s="20" t="s">
        <v>1004</v>
      </c>
      <c r="AA966" s="20" t="s">
        <v>466</v>
      </c>
      <c r="AB966" s="20" t="s">
        <v>527</v>
      </c>
      <c r="AC966" s="17"/>
    </row>
    <row r="967" spans="1:29" s="86" customFormat="1" ht="21.75" customHeight="1" x14ac:dyDescent="0.3">
      <c r="A967" s="12" t="s">
        <v>192</v>
      </c>
      <c r="B967" s="12">
        <v>14</v>
      </c>
      <c r="C967" s="12">
        <v>13</v>
      </c>
      <c r="D967" s="12">
        <v>3</v>
      </c>
      <c r="E967" s="12">
        <v>3</v>
      </c>
      <c r="F967" s="71"/>
      <c r="G967" s="71"/>
      <c r="H967" s="71"/>
      <c r="I967" s="71"/>
      <c r="J967" s="71"/>
      <c r="K967" s="71"/>
      <c r="L967" s="71"/>
      <c r="M967" s="71"/>
      <c r="N967" s="71"/>
      <c r="O967" s="71"/>
      <c r="P967" s="12">
        <f t="shared" si="37"/>
        <v>33</v>
      </c>
      <c r="Q967" s="12">
        <v>5</v>
      </c>
      <c r="R967" s="87">
        <f t="shared" si="36"/>
        <v>0.71739130434782605</v>
      </c>
      <c r="S967" s="21" t="s">
        <v>581</v>
      </c>
      <c r="T967" s="18" t="s">
        <v>4588</v>
      </c>
      <c r="U967" s="19" t="s">
        <v>254</v>
      </c>
      <c r="V967" s="18" t="s">
        <v>263</v>
      </c>
      <c r="W967" s="34" t="s">
        <v>316</v>
      </c>
      <c r="X967" s="22">
        <v>6</v>
      </c>
      <c r="Y967" s="23" t="s">
        <v>236</v>
      </c>
      <c r="Z967" s="20" t="s">
        <v>559</v>
      </c>
      <c r="AA967" s="20" t="s">
        <v>533</v>
      </c>
      <c r="AB967" s="20" t="s">
        <v>425</v>
      </c>
      <c r="AC967" s="17"/>
    </row>
    <row r="968" spans="1:29" s="86" customFormat="1" ht="21.75" customHeight="1" x14ac:dyDescent="0.3">
      <c r="A968" s="12" t="s">
        <v>178</v>
      </c>
      <c r="B968" s="12">
        <v>13</v>
      </c>
      <c r="C968" s="12">
        <v>13</v>
      </c>
      <c r="D968" s="12">
        <v>4</v>
      </c>
      <c r="E968" s="12">
        <v>3</v>
      </c>
      <c r="F968" s="71"/>
      <c r="G968" s="71"/>
      <c r="H968" s="71"/>
      <c r="I968" s="71"/>
      <c r="J968" s="71"/>
      <c r="K968" s="71"/>
      <c r="L968" s="71"/>
      <c r="M968" s="71"/>
      <c r="N968" s="71"/>
      <c r="O968" s="71"/>
      <c r="P968" s="12">
        <f t="shared" si="37"/>
        <v>33</v>
      </c>
      <c r="Q968" s="12">
        <v>3</v>
      </c>
      <c r="R968" s="87">
        <f t="shared" si="36"/>
        <v>0.71739130434782605</v>
      </c>
      <c r="S968" s="21" t="s">
        <v>581</v>
      </c>
      <c r="T968" s="18" t="s">
        <v>3463</v>
      </c>
      <c r="U968" s="19" t="s">
        <v>894</v>
      </c>
      <c r="V968" s="18" t="s">
        <v>664</v>
      </c>
      <c r="W968" s="34" t="s">
        <v>3457</v>
      </c>
      <c r="X968" s="22">
        <v>6</v>
      </c>
      <c r="Y968" s="23" t="s">
        <v>402</v>
      </c>
      <c r="Z968" s="20" t="s">
        <v>3458</v>
      </c>
      <c r="AA968" s="20" t="s">
        <v>408</v>
      </c>
      <c r="AB968" s="20" t="s">
        <v>299</v>
      </c>
      <c r="AC968" s="17"/>
    </row>
    <row r="969" spans="1:29" s="86" customFormat="1" ht="21.75" customHeight="1" x14ac:dyDescent="0.3">
      <c r="A969" s="12" t="s">
        <v>176</v>
      </c>
      <c r="B969" s="12">
        <v>13</v>
      </c>
      <c r="C969" s="12">
        <v>14</v>
      </c>
      <c r="D969" s="12">
        <v>5</v>
      </c>
      <c r="E969" s="12">
        <v>1</v>
      </c>
      <c r="F969" s="71"/>
      <c r="G969" s="71"/>
      <c r="H969" s="71"/>
      <c r="I969" s="71"/>
      <c r="J969" s="71"/>
      <c r="K969" s="71"/>
      <c r="L969" s="71"/>
      <c r="M969" s="71"/>
      <c r="N969" s="71"/>
      <c r="O969" s="71"/>
      <c r="P969" s="12">
        <f t="shared" si="37"/>
        <v>33</v>
      </c>
      <c r="Q969" s="12">
        <v>2</v>
      </c>
      <c r="R969" s="87">
        <f t="shared" si="36"/>
        <v>0.71739130434782605</v>
      </c>
      <c r="S969" s="21" t="s">
        <v>581</v>
      </c>
      <c r="T969" s="18" t="s">
        <v>2165</v>
      </c>
      <c r="U969" s="19" t="s">
        <v>378</v>
      </c>
      <c r="V969" s="18" t="s">
        <v>326</v>
      </c>
      <c r="W969" s="34" t="s">
        <v>1983</v>
      </c>
      <c r="X969" s="22">
        <v>6</v>
      </c>
      <c r="Y969" s="23" t="s">
        <v>402</v>
      </c>
      <c r="Z969" s="20" t="s">
        <v>2160</v>
      </c>
      <c r="AA969" s="20" t="s">
        <v>366</v>
      </c>
      <c r="AB969" s="20" t="s">
        <v>1041</v>
      </c>
      <c r="AC969" s="17"/>
    </row>
    <row r="970" spans="1:29" s="86" customFormat="1" ht="21.75" customHeight="1" x14ac:dyDescent="0.3">
      <c r="A970" s="43" t="s">
        <v>207</v>
      </c>
      <c r="B970" s="43">
        <v>10</v>
      </c>
      <c r="C970" s="43">
        <v>15</v>
      </c>
      <c r="D970" s="43">
        <v>3</v>
      </c>
      <c r="E970" s="43">
        <v>5</v>
      </c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12">
        <f t="shared" si="37"/>
        <v>33</v>
      </c>
      <c r="Q970" s="43">
        <v>4</v>
      </c>
      <c r="R970" s="87">
        <f t="shared" si="36"/>
        <v>0.71739130434782605</v>
      </c>
      <c r="S970" s="92" t="s">
        <v>581</v>
      </c>
      <c r="T970" s="93" t="s">
        <v>4485</v>
      </c>
      <c r="U970" s="94" t="s">
        <v>385</v>
      </c>
      <c r="V970" s="93" t="s">
        <v>249</v>
      </c>
      <c r="W970" s="34" t="s">
        <v>2781</v>
      </c>
      <c r="X970" s="95">
        <v>6</v>
      </c>
      <c r="Y970" s="29" t="s">
        <v>255</v>
      </c>
      <c r="Z970" s="96" t="s">
        <v>2808</v>
      </c>
      <c r="AA970" s="96" t="s">
        <v>705</v>
      </c>
      <c r="AB970" s="96" t="s">
        <v>838</v>
      </c>
      <c r="AC970" s="17"/>
    </row>
    <row r="971" spans="1:29" s="86" customFormat="1" ht="21.75" customHeight="1" x14ac:dyDescent="0.3">
      <c r="A971" s="12" t="s">
        <v>199</v>
      </c>
      <c r="B971" s="12">
        <v>13</v>
      </c>
      <c r="C971" s="12">
        <v>12</v>
      </c>
      <c r="D971" s="12">
        <v>4</v>
      </c>
      <c r="E971" s="12">
        <v>4</v>
      </c>
      <c r="F971" s="71"/>
      <c r="G971" s="71"/>
      <c r="H971" s="71"/>
      <c r="I971" s="71"/>
      <c r="J971" s="71"/>
      <c r="K971" s="71"/>
      <c r="L971" s="71"/>
      <c r="M971" s="71"/>
      <c r="N971" s="71"/>
      <c r="O971" s="71"/>
      <c r="P971" s="12">
        <f t="shared" si="37"/>
        <v>33</v>
      </c>
      <c r="Q971" s="12">
        <v>5</v>
      </c>
      <c r="R971" s="87">
        <f t="shared" si="36"/>
        <v>0.71739130434782605</v>
      </c>
      <c r="S971" s="21" t="s">
        <v>581</v>
      </c>
      <c r="T971" s="18" t="s">
        <v>384</v>
      </c>
      <c r="U971" s="19" t="s">
        <v>333</v>
      </c>
      <c r="V971" s="18" t="s">
        <v>376</v>
      </c>
      <c r="W971" s="34" t="s">
        <v>316</v>
      </c>
      <c r="X971" s="22">
        <v>6</v>
      </c>
      <c r="Y971" s="23" t="s">
        <v>402</v>
      </c>
      <c r="Z971" s="20" t="s">
        <v>559</v>
      </c>
      <c r="AA971" s="20" t="s">
        <v>533</v>
      </c>
      <c r="AB971" s="20" t="s">
        <v>425</v>
      </c>
      <c r="AC971" s="17"/>
    </row>
    <row r="972" spans="1:29" s="86" customFormat="1" ht="21.75" customHeight="1" x14ac:dyDescent="0.3">
      <c r="A972" s="43" t="s">
        <v>219</v>
      </c>
      <c r="B972" s="43">
        <v>13</v>
      </c>
      <c r="C972" s="43">
        <v>13</v>
      </c>
      <c r="D972" s="43">
        <v>3</v>
      </c>
      <c r="E972" s="43">
        <v>4</v>
      </c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12">
        <f t="shared" si="37"/>
        <v>33</v>
      </c>
      <c r="Q972" s="43">
        <v>4</v>
      </c>
      <c r="R972" s="87">
        <f t="shared" si="36"/>
        <v>0.71739130434782605</v>
      </c>
      <c r="S972" s="92" t="s">
        <v>581</v>
      </c>
      <c r="T972" s="93" t="s">
        <v>2818</v>
      </c>
      <c r="U972" s="94" t="s">
        <v>453</v>
      </c>
      <c r="V972" s="93" t="s">
        <v>340</v>
      </c>
      <c r="W972" s="34" t="s">
        <v>2781</v>
      </c>
      <c r="X972" s="95">
        <v>6</v>
      </c>
      <c r="Y972" s="29" t="s">
        <v>255</v>
      </c>
      <c r="Z972" s="96" t="s">
        <v>2808</v>
      </c>
      <c r="AA972" s="96" t="s">
        <v>705</v>
      </c>
      <c r="AB972" s="96" t="s">
        <v>838</v>
      </c>
      <c r="AC972" s="17"/>
    </row>
    <row r="973" spans="1:29" s="86" customFormat="1" ht="21.75" customHeight="1" x14ac:dyDescent="0.3">
      <c r="A973" s="12" t="s">
        <v>186</v>
      </c>
      <c r="B973" s="12">
        <v>11</v>
      </c>
      <c r="C973" s="12">
        <v>13</v>
      </c>
      <c r="D973" s="12">
        <v>4</v>
      </c>
      <c r="E973" s="12">
        <v>5</v>
      </c>
      <c r="F973" s="71"/>
      <c r="G973" s="71"/>
      <c r="H973" s="71"/>
      <c r="I973" s="71"/>
      <c r="J973" s="71"/>
      <c r="K973" s="71"/>
      <c r="L973" s="71"/>
      <c r="M973" s="71"/>
      <c r="N973" s="71"/>
      <c r="O973" s="71"/>
      <c r="P973" s="12">
        <f t="shared" si="37"/>
        <v>33</v>
      </c>
      <c r="Q973" s="12">
        <v>5</v>
      </c>
      <c r="R973" s="87">
        <f t="shared" si="36"/>
        <v>0.71739130434782605</v>
      </c>
      <c r="S973" s="21" t="s">
        <v>581</v>
      </c>
      <c r="T973" s="18" t="s">
        <v>4589</v>
      </c>
      <c r="U973" s="19" t="s">
        <v>917</v>
      </c>
      <c r="V973" s="18" t="s">
        <v>304</v>
      </c>
      <c r="W973" s="34" t="s">
        <v>316</v>
      </c>
      <c r="X973" s="22">
        <v>6</v>
      </c>
      <c r="Y973" s="23" t="s">
        <v>271</v>
      </c>
      <c r="Z973" s="20" t="s">
        <v>559</v>
      </c>
      <c r="AA973" s="20" t="s">
        <v>533</v>
      </c>
      <c r="AB973" s="20" t="s">
        <v>425</v>
      </c>
      <c r="AC973" s="17"/>
    </row>
    <row r="974" spans="1:29" s="86" customFormat="1" ht="21.75" customHeight="1" x14ac:dyDescent="0.3">
      <c r="A974" s="12" t="s">
        <v>183</v>
      </c>
      <c r="B974" s="12">
        <v>13</v>
      </c>
      <c r="C974" s="12">
        <v>12</v>
      </c>
      <c r="D974" s="12">
        <v>3</v>
      </c>
      <c r="E974" s="12">
        <v>5</v>
      </c>
      <c r="F974" s="71"/>
      <c r="G974" s="71"/>
      <c r="H974" s="71"/>
      <c r="I974" s="71"/>
      <c r="J974" s="71"/>
      <c r="K974" s="71"/>
      <c r="L974" s="71"/>
      <c r="M974" s="71"/>
      <c r="N974" s="71"/>
      <c r="O974" s="71"/>
      <c r="P974" s="12">
        <f t="shared" si="37"/>
        <v>33</v>
      </c>
      <c r="Q974" s="12">
        <v>5</v>
      </c>
      <c r="R974" s="87">
        <f t="shared" si="36"/>
        <v>0.71739130434782605</v>
      </c>
      <c r="S974" s="21" t="s">
        <v>581</v>
      </c>
      <c r="T974" s="18" t="s">
        <v>2929</v>
      </c>
      <c r="U974" s="19" t="s">
        <v>744</v>
      </c>
      <c r="V974" s="18" t="s">
        <v>285</v>
      </c>
      <c r="W974" s="34" t="s">
        <v>2851</v>
      </c>
      <c r="X974" s="22">
        <v>6</v>
      </c>
      <c r="Y974" s="23" t="s">
        <v>2919</v>
      </c>
      <c r="Z974" s="20" t="s">
        <v>2920</v>
      </c>
      <c r="AA974" s="20" t="s">
        <v>894</v>
      </c>
      <c r="AB974" s="20" t="s">
        <v>289</v>
      </c>
      <c r="AC974" s="17"/>
    </row>
    <row r="975" spans="1:29" s="86" customFormat="1" ht="21.75" customHeight="1" x14ac:dyDescent="0.3">
      <c r="A975" s="43" t="s">
        <v>209</v>
      </c>
      <c r="B975" s="43">
        <v>13</v>
      </c>
      <c r="C975" s="43">
        <v>15</v>
      </c>
      <c r="D975" s="43">
        <v>4</v>
      </c>
      <c r="E975" s="43">
        <v>1</v>
      </c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12">
        <f t="shared" si="37"/>
        <v>33</v>
      </c>
      <c r="Q975" s="43">
        <v>4</v>
      </c>
      <c r="R975" s="87">
        <f t="shared" si="36"/>
        <v>0.71739130434782605</v>
      </c>
      <c r="S975" s="92" t="s">
        <v>581</v>
      </c>
      <c r="T975" s="93" t="s">
        <v>3048</v>
      </c>
      <c r="U975" s="94" t="s">
        <v>360</v>
      </c>
      <c r="V975" s="93" t="s">
        <v>249</v>
      </c>
      <c r="W975" s="34" t="s">
        <v>2781</v>
      </c>
      <c r="X975" s="95">
        <v>6</v>
      </c>
      <c r="Y975" s="29" t="s">
        <v>255</v>
      </c>
      <c r="Z975" s="96" t="s">
        <v>2808</v>
      </c>
      <c r="AA975" s="96" t="s">
        <v>705</v>
      </c>
      <c r="AB975" s="96" t="s">
        <v>838</v>
      </c>
      <c r="AC975" s="17"/>
    </row>
    <row r="976" spans="1:29" s="86" customFormat="1" ht="21.75" customHeight="1" x14ac:dyDescent="0.3">
      <c r="A976" s="12" t="s">
        <v>178</v>
      </c>
      <c r="B976" s="12">
        <v>13</v>
      </c>
      <c r="C976" s="12">
        <v>14</v>
      </c>
      <c r="D976" s="12">
        <v>2</v>
      </c>
      <c r="E976" s="12">
        <v>4</v>
      </c>
      <c r="F976" s="71"/>
      <c r="G976" s="71"/>
      <c r="H976" s="71"/>
      <c r="I976" s="71"/>
      <c r="J976" s="71"/>
      <c r="K976" s="71"/>
      <c r="L976" s="71"/>
      <c r="M976" s="71"/>
      <c r="N976" s="71"/>
      <c r="O976" s="71"/>
      <c r="P976" s="12">
        <f t="shared" si="37"/>
        <v>33</v>
      </c>
      <c r="Q976" s="12">
        <v>4</v>
      </c>
      <c r="R976" s="87">
        <f t="shared" si="36"/>
        <v>0.71739130434782605</v>
      </c>
      <c r="S976" s="21" t="s">
        <v>582</v>
      </c>
      <c r="T976" s="18" t="s">
        <v>1847</v>
      </c>
      <c r="U976" s="19" t="s">
        <v>744</v>
      </c>
      <c r="V976" s="18" t="s">
        <v>348</v>
      </c>
      <c r="W976" s="34" t="s">
        <v>1840</v>
      </c>
      <c r="X976" s="22">
        <v>6</v>
      </c>
      <c r="Y976" s="23" t="s">
        <v>1845</v>
      </c>
      <c r="Z976" s="20" t="s">
        <v>708</v>
      </c>
      <c r="AA976" s="20" t="s">
        <v>1841</v>
      </c>
      <c r="AB976" s="20" t="s">
        <v>1842</v>
      </c>
      <c r="AC976" s="17"/>
    </row>
    <row r="977" spans="1:29" s="86" customFormat="1" ht="21.75" customHeight="1" x14ac:dyDescent="0.3">
      <c r="A977" s="12" t="s">
        <v>178</v>
      </c>
      <c r="B977" s="12">
        <v>14</v>
      </c>
      <c r="C977" s="12">
        <v>12</v>
      </c>
      <c r="D977" s="12">
        <v>3</v>
      </c>
      <c r="E977" s="12">
        <v>4</v>
      </c>
      <c r="F977" s="71"/>
      <c r="G977" s="71"/>
      <c r="H977" s="71"/>
      <c r="I977" s="71"/>
      <c r="J977" s="71"/>
      <c r="K977" s="71"/>
      <c r="L977" s="71"/>
      <c r="M977" s="71"/>
      <c r="N977" s="71"/>
      <c r="O977" s="71"/>
      <c r="P977" s="12">
        <f t="shared" si="37"/>
        <v>33</v>
      </c>
      <c r="Q977" s="12">
        <v>2</v>
      </c>
      <c r="R977" s="87">
        <f t="shared" si="36"/>
        <v>0.71739130434782605</v>
      </c>
      <c r="S977" s="21" t="s">
        <v>581</v>
      </c>
      <c r="T977" s="18" t="s">
        <v>1944</v>
      </c>
      <c r="U977" s="19" t="s">
        <v>1945</v>
      </c>
      <c r="V977" s="18" t="s">
        <v>297</v>
      </c>
      <c r="W977" s="34" t="s">
        <v>1924</v>
      </c>
      <c r="X977" s="22">
        <v>6</v>
      </c>
      <c r="Y977" s="23" t="s">
        <v>402</v>
      </c>
      <c r="Z977" s="20" t="s">
        <v>1925</v>
      </c>
      <c r="AA977" s="20" t="s">
        <v>366</v>
      </c>
      <c r="AB977" s="20" t="s">
        <v>326</v>
      </c>
      <c r="AC977" s="17"/>
    </row>
    <row r="978" spans="1:29" s="86" customFormat="1" ht="21.75" customHeight="1" x14ac:dyDescent="0.3">
      <c r="A978" s="12" t="s">
        <v>187</v>
      </c>
      <c r="B978" s="12">
        <v>10</v>
      </c>
      <c r="C978" s="12">
        <v>14</v>
      </c>
      <c r="D978" s="12">
        <v>3</v>
      </c>
      <c r="E978" s="12">
        <v>6</v>
      </c>
      <c r="F978" s="71"/>
      <c r="G978" s="71"/>
      <c r="H978" s="71"/>
      <c r="I978" s="71"/>
      <c r="J978" s="71"/>
      <c r="K978" s="71"/>
      <c r="L978" s="71"/>
      <c r="M978" s="71"/>
      <c r="N978" s="71"/>
      <c r="O978" s="71"/>
      <c r="P978" s="12">
        <f t="shared" si="37"/>
        <v>33</v>
      </c>
      <c r="Q978" s="12">
        <v>4</v>
      </c>
      <c r="R978" s="87">
        <f t="shared" si="36"/>
        <v>0.71739130434782605</v>
      </c>
      <c r="S978" s="21" t="s">
        <v>830</v>
      </c>
      <c r="T978" s="18" t="s">
        <v>871</v>
      </c>
      <c r="U978" s="19" t="s">
        <v>620</v>
      </c>
      <c r="V978" s="18" t="s">
        <v>872</v>
      </c>
      <c r="W978" s="34" t="s">
        <v>828</v>
      </c>
      <c r="X978" s="22">
        <v>6</v>
      </c>
      <c r="Y978" s="23" t="s">
        <v>271</v>
      </c>
      <c r="Z978" s="20" t="s">
        <v>863</v>
      </c>
      <c r="AA978" s="20" t="s">
        <v>705</v>
      </c>
      <c r="AB978" s="20" t="s">
        <v>838</v>
      </c>
      <c r="AC978" s="17"/>
    </row>
    <row r="979" spans="1:29" s="86" customFormat="1" ht="21.75" customHeight="1" x14ac:dyDescent="0.3">
      <c r="A979" s="25" t="s">
        <v>182</v>
      </c>
      <c r="B979" s="25">
        <v>14</v>
      </c>
      <c r="C979" s="25">
        <v>14</v>
      </c>
      <c r="D979" s="25">
        <v>4</v>
      </c>
      <c r="E979" s="25">
        <v>1</v>
      </c>
      <c r="F979" s="72"/>
      <c r="G979" s="72"/>
      <c r="H979" s="72"/>
      <c r="I979" s="72"/>
      <c r="J979" s="72"/>
      <c r="K979" s="72"/>
      <c r="L979" s="72"/>
      <c r="M979" s="72"/>
      <c r="N979" s="72"/>
      <c r="O979" s="72"/>
      <c r="P979" s="12">
        <f t="shared" si="37"/>
        <v>33</v>
      </c>
      <c r="Q979" s="25">
        <v>5</v>
      </c>
      <c r="R979" s="87">
        <f t="shared" si="36"/>
        <v>0.71739130434782605</v>
      </c>
      <c r="S979" s="26" t="s">
        <v>581</v>
      </c>
      <c r="T979" s="18" t="s">
        <v>4321</v>
      </c>
      <c r="U979" s="19" t="s">
        <v>273</v>
      </c>
      <c r="V979" s="18" t="s">
        <v>331</v>
      </c>
      <c r="W979" s="35" t="s">
        <v>4294</v>
      </c>
      <c r="X979" s="27">
        <v>6</v>
      </c>
      <c r="Y979" s="23" t="s">
        <v>569</v>
      </c>
      <c r="Z979" s="28" t="s">
        <v>4295</v>
      </c>
      <c r="AA979" s="28" t="s">
        <v>385</v>
      </c>
      <c r="AB979" s="28" t="s">
        <v>297</v>
      </c>
      <c r="AC979" s="32"/>
    </row>
    <row r="980" spans="1:29" s="1" customFormat="1" ht="21.75" customHeight="1" x14ac:dyDescent="0.3">
      <c r="A980" s="173" t="s">
        <v>178</v>
      </c>
      <c r="B980" s="173">
        <v>12</v>
      </c>
      <c r="C980" s="173">
        <v>13</v>
      </c>
      <c r="D980" s="173">
        <v>4</v>
      </c>
      <c r="E980" s="173">
        <v>4</v>
      </c>
      <c r="F980" s="181"/>
      <c r="G980" s="181"/>
      <c r="H980" s="181"/>
      <c r="I980" s="181"/>
      <c r="J980" s="181"/>
      <c r="K980" s="181"/>
      <c r="L980" s="181"/>
      <c r="M980" s="181"/>
      <c r="N980" s="181"/>
      <c r="O980" s="181"/>
      <c r="P980" s="173">
        <f>B980+C980+D980+E980</f>
        <v>33</v>
      </c>
      <c r="Q980" s="173">
        <v>4</v>
      </c>
      <c r="R980" s="174">
        <f>P980/46</f>
        <v>0.71739130434782605</v>
      </c>
      <c r="S980" s="175" t="s">
        <v>581</v>
      </c>
      <c r="T980" s="176" t="s">
        <v>2624</v>
      </c>
      <c r="U980" s="177" t="s">
        <v>610</v>
      </c>
      <c r="V980" s="176" t="s">
        <v>467</v>
      </c>
      <c r="W980" s="180" t="s">
        <v>1421</v>
      </c>
      <c r="X980" s="178">
        <v>6</v>
      </c>
      <c r="Y980" s="179" t="s">
        <v>402</v>
      </c>
      <c r="Z980" s="180" t="s">
        <v>4937</v>
      </c>
      <c r="AA980" s="180" t="s">
        <v>443</v>
      </c>
      <c r="AB980" s="180" t="s">
        <v>727</v>
      </c>
    </row>
    <row r="981" spans="1:29" s="86" customFormat="1" ht="21.75" customHeight="1" x14ac:dyDescent="0.3">
      <c r="A981" s="12" t="s">
        <v>205</v>
      </c>
      <c r="B981" s="12">
        <v>13</v>
      </c>
      <c r="C981" s="12">
        <v>12</v>
      </c>
      <c r="D981" s="12">
        <v>4</v>
      </c>
      <c r="E981" s="12">
        <v>4</v>
      </c>
      <c r="F981" s="71"/>
      <c r="G981" s="71"/>
      <c r="H981" s="71"/>
      <c r="I981" s="71"/>
      <c r="J981" s="71"/>
      <c r="K981" s="71"/>
      <c r="L981" s="71"/>
      <c r="M981" s="71"/>
      <c r="N981" s="71"/>
      <c r="O981" s="71"/>
      <c r="P981" s="12">
        <f t="shared" si="37"/>
        <v>33</v>
      </c>
      <c r="Q981" s="12">
        <v>6</v>
      </c>
      <c r="R981" s="87">
        <f t="shared" si="36"/>
        <v>0.71739130434782605</v>
      </c>
      <c r="S981" s="21" t="s">
        <v>581</v>
      </c>
      <c r="T981" s="18" t="s">
        <v>3810</v>
      </c>
      <c r="U981" s="19" t="s">
        <v>455</v>
      </c>
      <c r="V981" s="18" t="s">
        <v>304</v>
      </c>
      <c r="W981" s="34" t="s">
        <v>3767</v>
      </c>
      <c r="X981" s="22">
        <v>6</v>
      </c>
      <c r="Y981" s="23" t="s">
        <v>402</v>
      </c>
      <c r="Z981" s="20" t="s">
        <v>3782</v>
      </c>
      <c r="AA981" s="20" t="s">
        <v>3783</v>
      </c>
      <c r="AB981" s="20" t="s">
        <v>727</v>
      </c>
      <c r="AC981" s="17"/>
    </row>
    <row r="982" spans="1:29" s="86" customFormat="1" ht="21.75" customHeight="1" x14ac:dyDescent="0.3">
      <c r="A982" s="43" t="s">
        <v>222</v>
      </c>
      <c r="B982" s="43">
        <v>12</v>
      </c>
      <c r="C982" s="43">
        <v>14</v>
      </c>
      <c r="D982" s="43">
        <v>4</v>
      </c>
      <c r="E982" s="43">
        <v>3</v>
      </c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12">
        <f t="shared" si="37"/>
        <v>33</v>
      </c>
      <c r="Q982" s="43">
        <v>4</v>
      </c>
      <c r="R982" s="87">
        <f t="shared" si="36"/>
        <v>0.71739130434782605</v>
      </c>
      <c r="S982" s="92" t="s">
        <v>581</v>
      </c>
      <c r="T982" s="93" t="s">
        <v>4486</v>
      </c>
      <c r="U982" s="94" t="s">
        <v>604</v>
      </c>
      <c r="V982" s="93" t="s">
        <v>325</v>
      </c>
      <c r="W982" s="34" t="s">
        <v>2781</v>
      </c>
      <c r="X982" s="95">
        <v>6</v>
      </c>
      <c r="Y982" s="29" t="s">
        <v>255</v>
      </c>
      <c r="Z982" s="96" t="s">
        <v>2808</v>
      </c>
      <c r="AA982" s="96" t="s">
        <v>705</v>
      </c>
      <c r="AB982" s="96" t="s">
        <v>838</v>
      </c>
      <c r="AC982" s="17"/>
    </row>
    <row r="983" spans="1:29" s="86" customFormat="1" ht="21.75" customHeight="1" x14ac:dyDescent="0.3">
      <c r="A983" s="12" t="s">
        <v>179</v>
      </c>
      <c r="B983" s="12">
        <v>10</v>
      </c>
      <c r="C983" s="12">
        <v>13</v>
      </c>
      <c r="D983" s="12">
        <v>4</v>
      </c>
      <c r="E983" s="12">
        <v>6</v>
      </c>
      <c r="F983" s="71"/>
      <c r="G983" s="71"/>
      <c r="H983" s="71"/>
      <c r="I983" s="71"/>
      <c r="J983" s="71"/>
      <c r="K983" s="71"/>
      <c r="L983" s="71"/>
      <c r="M983" s="71"/>
      <c r="N983" s="71"/>
      <c r="O983" s="71"/>
      <c r="P983" s="12">
        <f t="shared" si="37"/>
        <v>33</v>
      </c>
      <c r="Q983" s="12">
        <v>3</v>
      </c>
      <c r="R983" s="87">
        <f t="shared" si="36"/>
        <v>0.71739130434782605</v>
      </c>
      <c r="S983" s="21" t="s">
        <v>581</v>
      </c>
      <c r="T983" s="18" t="s">
        <v>4702</v>
      </c>
      <c r="U983" s="19" t="s">
        <v>339</v>
      </c>
      <c r="V983" s="18" t="s">
        <v>502</v>
      </c>
      <c r="W983" s="34" t="s">
        <v>4697</v>
      </c>
      <c r="X983" s="22">
        <v>6</v>
      </c>
      <c r="Y983" s="23" t="s">
        <v>271</v>
      </c>
      <c r="Z983" s="20" t="s">
        <v>3164</v>
      </c>
      <c r="AA983" s="20" t="str">
        <f>AA979</f>
        <v>Мария</v>
      </c>
      <c r="AB983" s="20" t="str">
        <f>AB978</f>
        <v>Петровна</v>
      </c>
      <c r="AC983" s="17"/>
    </row>
    <row r="984" spans="1:29" s="86" customFormat="1" ht="21.75" customHeight="1" x14ac:dyDescent="0.3">
      <c r="A984" s="12" t="s">
        <v>178</v>
      </c>
      <c r="B984" s="12">
        <v>14</v>
      </c>
      <c r="C984" s="12">
        <v>11</v>
      </c>
      <c r="D984" s="12">
        <v>2</v>
      </c>
      <c r="E984" s="12">
        <v>6</v>
      </c>
      <c r="F984" s="71"/>
      <c r="G984" s="71"/>
      <c r="H984" s="71"/>
      <c r="I984" s="71"/>
      <c r="J984" s="71"/>
      <c r="K984" s="71"/>
      <c r="L984" s="71"/>
      <c r="M984" s="71"/>
      <c r="N984" s="71"/>
      <c r="O984" s="71"/>
      <c r="P984" s="12">
        <f t="shared" si="37"/>
        <v>33</v>
      </c>
      <c r="Q984" s="12">
        <v>4</v>
      </c>
      <c r="R984" s="87">
        <f t="shared" si="36"/>
        <v>0.71739130434782605</v>
      </c>
      <c r="S984" s="21" t="s">
        <v>581</v>
      </c>
      <c r="T984" s="18" t="s">
        <v>1765</v>
      </c>
      <c r="U984" s="19" t="s">
        <v>470</v>
      </c>
      <c r="V984" s="18" t="s">
        <v>309</v>
      </c>
      <c r="W984" s="34" t="s">
        <v>1669</v>
      </c>
      <c r="X984" s="22">
        <v>6</v>
      </c>
      <c r="Y984" s="23" t="s">
        <v>402</v>
      </c>
      <c r="Z984" s="20" t="s">
        <v>1761</v>
      </c>
      <c r="AA984" s="20" t="s">
        <v>241</v>
      </c>
      <c r="AB984" s="20" t="s">
        <v>459</v>
      </c>
      <c r="AC984" s="17"/>
    </row>
    <row r="985" spans="1:29" s="86" customFormat="1" ht="21.75" customHeight="1" x14ac:dyDescent="0.3">
      <c r="A985" s="12" t="s">
        <v>190</v>
      </c>
      <c r="B985" s="12">
        <v>12</v>
      </c>
      <c r="C985" s="12">
        <v>13</v>
      </c>
      <c r="D985" s="12">
        <v>4</v>
      </c>
      <c r="E985" s="12">
        <v>4</v>
      </c>
      <c r="F985" s="71"/>
      <c r="G985" s="71"/>
      <c r="H985" s="71"/>
      <c r="I985" s="71"/>
      <c r="J985" s="71"/>
      <c r="K985" s="71"/>
      <c r="L985" s="71"/>
      <c r="M985" s="71"/>
      <c r="N985" s="71"/>
      <c r="O985" s="71"/>
      <c r="P985" s="12">
        <f t="shared" si="37"/>
        <v>33</v>
      </c>
      <c r="Q985" s="12">
        <v>5</v>
      </c>
      <c r="R985" s="87">
        <f t="shared" si="36"/>
        <v>0.71739130434782605</v>
      </c>
      <c r="S985" s="21" t="s">
        <v>581</v>
      </c>
      <c r="T985" s="18" t="s">
        <v>1818</v>
      </c>
      <c r="U985" s="19" t="s">
        <v>385</v>
      </c>
      <c r="V985" s="18" t="s">
        <v>331</v>
      </c>
      <c r="W985" s="34" t="s">
        <v>316</v>
      </c>
      <c r="X985" s="22">
        <v>6</v>
      </c>
      <c r="Y985" s="23" t="s">
        <v>402</v>
      </c>
      <c r="Z985" s="20" t="s">
        <v>559</v>
      </c>
      <c r="AA985" s="20" t="s">
        <v>533</v>
      </c>
      <c r="AB985" s="20" t="s">
        <v>425</v>
      </c>
      <c r="AC985" s="17"/>
    </row>
    <row r="986" spans="1:29" s="86" customFormat="1" ht="21.75" customHeight="1" x14ac:dyDescent="0.3">
      <c r="A986" s="12" t="s">
        <v>188</v>
      </c>
      <c r="B986" s="12">
        <v>12</v>
      </c>
      <c r="C986" s="12">
        <v>12</v>
      </c>
      <c r="D986" s="12">
        <v>4</v>
      </c>
      <c r="E986" s="12">
        <v>5</v>
      </c>
      <c r="F986" s="71"/>
      <c r="G986" s="71"/>
      <c r="H986" s="71"/>
      <c r="I986" s="71"/>
      <c r="J986" s="71"/>
      <c r="K986" s="71"/>
      <c r="L986" s="71"/>
      <c r="M986" s="71"/>
      <c r="N986" s="71"/>
      <c r="O986" s="71"/>
      <c r="P986" s="12">
        <f t="shared" si="37"/>
        <v>33</v>
      </c>
      <c r="Q986" s="12">
        <v>3</v>
      </c>
      <c r="R986" s="87">
        <f t="shared" si="36"/>
        <v>0.71739130434782605</v>
      </c>
      <c r="S986" s="21" t="s">
        <v>581</v>
      </c>
      <c r="T986" s="18" t="s">
        <v>4741</v>
      </c>
      <c r="U986" s="19" t="s">
        <v>356</v>
      </c>
      <c r="V986" s="18" t="s">
        <v>448</v>
      </c>
      <c r="W986" s="34" t="s">
        <v>3457</v>
      </c>
      <c r="X986" s="22">
        <v>6</v>
      </c>
      <c r="Y986" s="23" t="s">
        <v>247</v>
      </c>
      <c r="Z986" s="20" t="s">
        <v>3458</v>
      </c>
      <c r="AA986" s="20" t="s">
        <v>408</v>
      </c>
      <c r="AB986" s="20" t="s">
        <v>299</v>
      </c>
      <c r="AC986" s="17"/>
    </row>
    <row r="987" spans="1:29" s="86" customFormat="1" ht="21.75" customHeight="1" x14ac:dyDescent="0.3">
      <c r="A987" s="12" t="s">
        <v>188</v>
      </c>
      <c r="B987" s="12">
        <v>14</v>
      </c>
      <c r="C987" s="12">
        <v>12</v>
      </c>
      <c r="D987" s="12">
        <v>4</v>
      </c>
      <c r="E987" s="12">
        <v>3</v>
      </c>
      <c r="F987" s="71"/>
      <c r="G987" s="71"/>
      <c r="H987" s="71"/>
      <c r="I987" s="71"/>
      <c r="J987" s="71"/>
      <c r="K987" s="71"/>
      <c r="L987" s="71"/>
      <c r="M987" s="71"/>
      <c r="N987" s="71"/>
      <c r="O987" s="71"/>
      <c r="P987" s="12">
        <f t="shared" si="37"/>
        <v>33</v>
      </c>
      <c r="Q987" s="12">
        <v>5</v>
      </c>
      <c r="R987" s="87">
        <f t="shared" si="36"/>
        <v>0.71739130434782605</v>
      </c>
      <c r="S987" s="21" t="s">
        <v>581</v>
      </c>
      <c r="T987" s="18" t="s">
        <v>4460</v>
      </c>
      <c r="U987" s="19" t="s">
        <v>241</v>
      </c>
      <c r="V987" s="18" t="s">
        <v>664</v>
      </c>
      <c r="W987" s="34" t="s">
        <v>316</v>
      </c>
      <c r="X987" s="22">
        <v>6</v>
      </c>
      <c r="Y987" s="23" t="s">
        <v>236</v>
      </c>
      <c r="Z987" s="20" t="s">
        <v>559</v>
      </c>
      <c r="AA987" s="20" t="s">
        <v>533</v>
      </c>
      <c r="AB987" s="20" t="s">
        <v>425</v>
      </c>
      <c r="AC987" s="17"/>
    </row>
    <row r="988" spans="1:29" s="86" customFormat="1" ht="21.75" customHeight="1" x14ac:dyDescent="0.3">
      <c r="A988" s="12" t="s">
        <v>183</v>
      </c>
      <c r="B988" s="12">
        <v>12</v>
      </c>
      <c r="C988" s="12">
        <v>12</v>
      </c>
      <c r="D988" s="12">
        <v>3</v>
      </c>
      <c r="E988" s="12">
        <v>6</v>
      </c>
      <c r="F988" s="71"/>
      <c r="G988" s="71"/>
      <c r="H988" s="71"/>
      <c r="I988" s="71"/>
      <c r="J988" s="71"/>
      <c r="K988" s="71"/>
      <c r="L988" s="71"/>
      <c r="M988" s="71"/>
      <c r="N988" s="71"/>
      <c r="O988" s="71"/>
      <c r="P988" s="12">
        <f t="shared" si="37"/>
        <v>33</v>
      </c>
      <c r="Q988" s="12">
        <v>3</v>
      </c>
      <c r="R988" s="87">
        <f t="shared" si="36"/>
        <v>0.71739130434782605</v>
      </c>
      <c r="S988" s="21" t="s">
        <v>581</v>
      </c>
      <c r="T988" s="18" t="s">
        <v>2166</v>
      </c>
      <c r="U988" s="19" t="s">
        <v>466</v>
      </c>
      <c r="V988" s="18" t="s">
        <v>367</v>
      </c>
      <c r="W988" s="34" t="s">
        <v>1983</v>
      </c>
      <c r="X988" s="22">
        <v>6</v>
      </c>
      <c r="Y988" s="23" t="s">
        <v>255</v>
      </c>
      <c r="Z988" s="20" t="s">
        <v>2160</v>
      </c>
      <c r="AA988" s="20" t="s">
        <v>366</v>
      </c>
      <c r="AB988" s="20" t="s">
        <v>1041</v>
      </c>
      <c r="AC988" s="17"/>
    </row>
    <row r="989" spans="1:29" s="86" customFormat="1" ht="21.75" customHeight="1" x14ac:dyDescent="0.3">
      <c r="A989" s="43" t="s">
        <v>185</v>
      </c>
      <c r="B989" s="43">
        <v>14</v>
      </c>
      <c r="C989" s="43">
        <v>12</v>
      </c>
      <c r="D989" s="43">
        <v>3</v>
      </c>
      <c r="E989" s="43">
        <v>4</v>
      </c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12">
        <f t="shared" si="37"/>
        <v>33</v>
      </c>
      <c r="Q989" s="43">
        <v>4</v>
      </c>
      <c r="R989" s="87">
        <f t="shared" si="36"/>
        <v>0.71739130434782605</v>
      </c>
      <c r="S989" s="92" t="s">
        <v>581</v>
      </c>
      <c r="T989" s="93" t="s">
        <v>4487</v>
      </c>
      <c r="U989" s="94" t="s">
        <v>4488</v>
      </c>
      <c r="V989" s="93" t="s">
        <v>4489</v>
      </c>
      <c r="W989" s="34" t="s">
        <v>2781</v>
      </c>
      <c r="X989" s="95">
        <v>6</v>
      </c>
      <c r="Y989" s="29" t="s">
        <v>402</v>
      </c>
      <c r="Z989" s="96" t="s">
        <v>2814</v>
      </c>
      <c r="AA989" s="96" t="s">
        <v>366</v>
      </c>
      <c r="AB989" s="96" t="s">
        <v>398</v>
      </c>
      <c r="AC989" s="17"/>
    </row>
    <row r="990" spans="1:29" s="86" customFormat="1" ht="21.75" customHeight="1" x14ac:dyDescent="0.3">
      <c r="A990" s="12" t="s">
        <v>204</v>
      </c>
      <c r="B990" s="12">
        <v>11</v>
      </c>
      <c r="C990" s="12">
        <v>14</v>
      </c>
      <c r="D990" s="12">
        <v>4</v>
      </c>
      <c r="E990" s="12">
        <v>4</v>
      </c>
      <c r="F990" s="71"/>
      <c r="G990" s="71"/>
      <c r="H990" s="71"/>
      <c r="I990" s="71"/>
      <c r="J990" s="71"/>
      <c r="K990" s="71"/>
      <c r="L990" s="71"/>
      <c r="M990" s="71"/>
      <c r="N990" s="71"/>
      <c r="O990" s="71"/>
      <c r="P990" s="12">
        <f t="shared" si="37"/>
        <v>33</v>
      </c>
      <c r="Q990" s="12">
        <v>2</v>
      </c>
      <c r="R990" s="87">
        <f t="shared" si="36"/>
        <v>0.71739130434782605</v>
      </c>
      <c r="S990" s="21" t="s">
        <v>581</v>
      </c>
      <c r="T990" s="101" t="s">
        <v>4674</v>
      </c>
      <c r="U990" s="98" t="s">
        <v>394</v>
      </c>
      <c r="V990" s="97" t="s">
        <v>4675</v>
      </c>
      <c r="W990" s="34" t="s">
        <v>4656</v>
      </c>
      <c r="X990" s="23">
        <v>6</v>
      </c>
      <c r="Y990" s="23">
        <v>4</v>
      </c>
      <c r="Z990" s="20" t="s">
        <v>1717</v>
      </c>
      <c r="AA990" s="20" t="s">
        <v>333</v>
      </c>
      <c r="AB990" s="20" t="s">
        <v>263</v>
      </c>
      <c r="AC990" s="17"/>
    </row>
    <row r="991" spans="1:29" s="86" customFormat="1" ht="21.75" customHeight="1" x14ac:dyDescent="0.3">
      <c r="A991" s="12" t="s">
        <v>182</v>
      </c>
      <c r="B991" s="12">
        <v>12</v>
      </c>
      <c r="C991" s="12">
        <v>12</v>
      </c>
      <c r="D991" s="12">
        <v>3</v>
      </c>
      <c r="E991" s="12">
        <v>5</v>
      </c>
      <c r="F991" s="71"/>
      <c r="G991" s="71"/>
      <c r="H991" s="71"/>
      <c r="I991" s="71"/>
      <c r="J991" s="71"/>
      <c r="K991" s="71"/>
      <c r="L991" s="71"/>
      <c r="M991" s="71"/>
      <c r="N991" s="71"/>
      <c r="O991" s="71"/>
      <c r="P991" s="12">
        <f t="shared" si="37"/>
        <v>32</v>
      </c>
      <c r="Q991" s="12">
        <v>3</v>
      </c>
      <c r="R991" s="87">
        <f t="shared" si="36"/>
        <v>0.69565217391304346</v>
      </c>
      <c r="S991" s="21" t="s">
        <v>581</v>
      </c>
      <c r="T991" s="97" t="s">
        <v>4676</v>
      </c>
      <c r="U991" s="98" t="s">
        <v>470</v>
      </c>
      <c r="V991" s="97" t="s">
        <v>306</v>
      </c>
      <c r="W991" s="34" t="s">
        <v>4656</v>
      </c>
      <c r="X991" s="23">
        <v>6</v>
      </c>
      <c r="Y991" s="23">
        <v>4</v>
      </c>
      <c r="Z991" s="20" t="s">
        <v>1717</v>
      </c>
      <c r="AA991" s="20" t="s">
        <v>333</v>
      </c>
      <c r="AB991" s="20" t="s">
        <v>263</v>
      </c>
      <c r="AC991" s="17"/>
    </row>
    <row r="992" spans="1:29" s="86" customFormat="1" ht="21.75" customHeight="1" x14ac:dyDescent="0.3">
      <c r="A992" s="12" t="s">
        <v>186</v>
      </c>
      <c r="B992" s="12">
        <v>14</v>
      </c>
      <c r="C992" s="12">
        <v>11</v>
      </c>
      <c r="D992" s="12">
        <v>2</v>
      </c>
      <c r="E992" s="12">
        <v>5</v>
      </c>
      <c r="F992" s="71"/>
      <c r="G992" s="71"/>
      <c r="H992" s="71"/>
      <c r="I992" s="71"/>
      <c r="J992" s="71"/>
      <c r="K992" s="71"/>
      <c r="L992" s="71"/>
      <c r="M992" s="71"/>
      <c r="N992" s="71"/>
      <c r="O992" s="71"/>
      <c r="P992" s="12">
        <f t="shared" ref="P992:P1023" si="38">B992+C992+D992+E992</f>
        <v>32</v>
      </c>
      <c r="Q992" s="12">
        <v>5</v>
      </c>
      <c r="R992" s="87">
        <f t="shared" si="36"/>
        <v>0.69565217391304346</v>
      </c>
      <c r="S992" s="21" t="s">
        <v>582</v>
      </c>
      <c r="T992" s="18" t="s">
        <v>1848</v>
      </c>
      <c r="U992" s="19" t="s">
        <v>466</v>
      </c>
      <c r="V992" s="18" t="s">
        <v>289</v>
      </c>
      <c r="W992" s="34" t="s">
        <v>1840</v>
      </c>
      <c r="X992" s="22">
        <v>6</v>
      </c>
      <c r="Y992" s="23" t="s">
        <v>402</v>
      </c>
      <c r="Z992" s="20" t="s">
        <v>708</v>
      </c>
      <c r="AA992" s="20" t="s">
        <v>1841</v>
      </c>
      <c r="AB992" s="20" t="s">
        <v>1842</v>
      </c>
      <c r="AC992" s="17"/>
    </row>
    <row r="993" spans="1:29" s="86" customFormat="1" ht="21.75" customHeight="1" x14ac:dyDescent="0.3">
      <c r="A993" s="12" t="s">
        <v>177</v>
      </c>
      <c r="B993" s="12">
        <v>11</v>
      </c>
      <c r="C993" s="12">
        <v>13</v>
      </c>
      <c r="D993" s="12">
        <v>2</v>
      </c>
      <c r="E993" s="12">
        <v>6</v>
      </c>
      <c r="F993" s="71"/>
      <c r="G993" s="71"/>
      <c r="H993" s="71"/>
      <c r="I993" s="71"/>
      <c r="J993" s="71"/>
      <c r="K993" s="71"/>
      <c r="L993" s="71"/>
      <c r="M993" s="71"/>
      <c r="N993" s="71"/>
      <c r="O993" s="71"/>
      <c r="P993" s="12">
        <f t="shared" si="38"/>
        <v>32</v>
      </c>
      <c r="Q993" s="12">
        <v>3</v>
      </c>
      <c r="R993" s="87">
        <f t="shared" si="36"/>
        <v>0.69565217391304346</v>
      </c>
      <c r="S993" s="21" t="s">
        <v>582</v>
      </c>
      <c r="T993" s="18" t="s">
        <v>3431</v>
      </c>
      <c r="U993" s="19" t="s">
        <v>604</v>
      </c>
      <c r="V993" s="18" t="s">
        <v>1041</v>
      </c>
      <c r="W993" s="34" t="s">
        <v>3417</v>
      </c>
      <c r="X993" s="22">
        <v>6</v>
      </c>
      <c r="Y993" s="23" t="s">
        <v>402</v>
      </c>
      <c r="Z993" s="20" t="s">
        <v>570</v>
      </c>
      <c r="AA993" s="20" t="s">
        <v>3427</v>
      </c>
      <c r="AB993" s="20" t="s">
        <v>263</v>
      </c>
      <c r="AC993" s="17"/>
    </row>
    <row r="994" spans="1:29" s="86" customFormat="1" ht="21.75" customHeight="1" x14ac:dyDescent="0.3">
      <c r="A994" s="25" t="s">
        <v>192</v>
      </c>
      <c r="B994" s="25">
        <v>13</v>
      </c>
      <c r="C994" s="25">
        <v>10</v>
      </c>
      <c r="D994" s="25">
        <v>4</v>
      </c>
      <c r="E994" s="25">
        <v>5</v>
      </c>
      <c r="F994" s="72"/>
      <c r="G994" s="72"/>
      <c r="H994" s="72"/>
      <c r="I994" s="72"/>
      <c r="J994" s="72"/>
      <c r="K994" s="72"/>
      <c r="L994" s="72"/>
      <c r="M994" s="72"/>
      <c r="N994" s="72"/>
      <c r="O994" s="72"/>
      <c r="P994" s="12">
        <f t="shared" si="38"/>
        <v>32</v>
      </c>
      <c r="Q994" s="25">
        <v>6</v>
      </c>
      <c r="R994" s="87">
        <f t="shared" si="36"/>
        <v>0.69565217391304346</v>
      </c>
      <c r="S994" s="26" t="s">
        <v>582</v>
      </c>
      <c r="T994" s="18" t="s">
        <v>4322</v>
      </c>
      <c r="U994" s="19" t="s">
        <v>347</v>
      </c>
      <c r="V994" s="18" t="s">
        <v>306</v>
      </c>
      <c r="W994" s="35" t="s">
        <v>4294</v>
      </c>
      <c r="X994" s="27">
        <v>6</v>
      </c>
      <c r="Y994" s="23" t="s">
        <v>255</v>
      </c>
      <c r="Z994" s="28" t="s">
        <v>4295</v>
      </c>
      <c r="AA994" s="28" t="s">
        <v>385</v>
      </c>
      <c r="AB994" s="28" t="s">
        <v>297</v>
      </c>
      <c r="AC994" s="32"/>
    </row>
    <row r="995" spans="1:29" s="86" customFormat="1" ht="21.75" customHeight="1" x14ac:dyDescent="0.3">
      <c r="A995" s="43" t="s">
        <v>191</v>
      </c>
      <c r="B995" s="43">
        <v>11</v>
      </c>
      <c r="C995" s="43">
        <v>11</v>
      </c>
      <c r="D995" s="43">
        <v>5</v>
      </c>
      <c r="E995" s="43">
        <v>5</v>
      </c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12">
        <f t="shared" si="38"/>
        <v>32</v>
      </c>
      <c r="Q995" s="43">
        <v>5</v>
      </c>
      <c r="R995" s="87">
        <f t="shared" si="36"/>
        <v>0.69565217391304346</v>
      </c>
      <c r="S995" s="92" t="s">
        <v>581</v>
      </c>
      <c r="T995" s="93" t="s">
        <v>4490</v>
      </c>
      <c r="U995" s="94" t="s">
        <v>385</v>
      </c>
      <c r="V995" s="93" t="s">
        <v>246</v>
      </c>
      <c r="W995" s="34" t="s">
        <v>2781</v>
      </c>
      <c r="X995" s="95">
        <v>6</v>
      </c>
      <c r="Y995" s="29" t="s">
        <v>402</v>
      </c>
      <c r="Z995" s="96" t="s">
        <v>2814</v>
      </c>
      <c r="AA995" s="96" t="s">
        <v>366</v>
      </c>
      <c r="AB995" s="96" t="s">
        <v>398</v>
      </c>
      <c r="AC995" s="17"/>
    </row>
    <row r="996" spans="1:29" s="86" customFormat="1" ht="21.75" customHeight="1" x14ac:dyDescent="0.3">
      <c r="A996" s="12" t="s">
        <v>200</v>
      </c>
      <c r="B996" s="12">
        <v>11</v>
      </c>
      <c r="C996" s="12">
        <v>14</v>
      </c>
      <c r="D996" s="12">
        <v>2</v>
      </c>
      <c r="E996" s="12">
        <v>5</v>
      </c>
      <c r="F996" s="71"/>
      <c r="G996" s="71"/>
      <c r="H996" s="71"/>
      <c r="I996" s="71"/>
      <c r="J996" s="71"/>
      <c r="K996" s="71"/>
      <c r="L996" s="71"/>
      <c r="M996" s="71"/>
      <c r="N996" s="71"/>
      <c r="O996" s="71"/>
      <c r="P996" s="12">
        <f t="shared" si="38"/>
        <v>32</v>
      </c>
      <c r="Q996" s="12">
        <v>7</v>
      </c>
      <c r="R996" s="87">
        <f t="shared" si="36"/>
        <v>0.69565217391304346</v>
      </c>
      <c r="S996" s="21" t="s">
        <v>581</v>
      </c>
      <c r="T996" s="18" t="s">
        <v>3813</v>
      </c>
      <c r="U996" s="19" t="s">
        <v>744</v>
      </c>
      <c r="V996" s="18" t="s">
        <v>304</v>
      </c>
      <c r="W996" s="34" t="s">
        <v>3767</v>
      </c>
      <c r="X996" s="22">
        <v>6</v>
      </c>
      <c r="Y996" s="23" t="s">
        <v>402</v>
      </c>
      <c r="Z996" s="20" t="s">
        <v>3782</v>
      </c>
      <c r="AA996" s="20" t="s">
        <v>3783</v>
      </c>
      <c r="AB996" s="20" t="s">
        <v>727</v>
      </c>
      <c r="AC996" s="17"/>
    </row>
    <row r="997" spans="1:29" s="86" customFormat="1" ht="21.75" customHeight="1" x14ac:dyDescent="0.3">
      <c r="A997" s="12" t="s">
        <v>183</v>
      </c>
      <c r="B997" s="12">
        <v>13</v>
      </c>
      <c r="C997" s="12">
        <v>11</v>
      </c>
      <c r="D997" s="12">
        <v>4</v>
      </c>
      <c r="E997" s="12">
        <v>4</v>
      </c>
      <c r="F997" s="71"/>
      <c r="G997" s="71"/>
      <c r="H997" s="71"/>
      <c r="I997" s="71"/>
      <c r="J997" s="71"/>
      <c r="K997" s="71"/>
      <c r="L997" s="71"/>
      <c r="M997" s="71"/>
      <c r="N997" s="71"/>
      <c r="O997" s="71"/>
      <c r="P997" s="12">
        <f t="shared" si="38"/>
        <v>32</v>
      </c>
      <c r="Q997" s="12">
        <v>4</v>
      </c>
      <c r="R997" s="87">
        <f t="shared" si="36"/>
        <v>0.69565217391304346</v>
      </c>
      <c r="S997" s="21" t="s">
        <v>581</v>
      </c>
      <c r="T997" s="18" t="s">
        <v>605</v>
      </c>
      <c r="U997" s="19" t="s">
        <v>301</v>
      </c>
      <c r="V997" s="18" t="s">
        <v>425</v>
      </c>
      <c r="W997" s="34" t="s">
        <v>600</v>
      </c>
      <c r="X997" s="22">
        <v>6</v>
      </c>
      <c r="Y997" s="23" t="s">
        <v>247</v>
      </c>
      <c r="Z997" s="20" t="s">
        <v>601</v>
      </c>
      <c r="AA997" s="20" t="s">
        <v>366</v>
      </c>
      <c r="AB997" s="20" t="s">
        <v>334</v>
      </c>
      <c r="AC997" s="17"/>
    </row>
    <row r="998" spans="1:29" s="86" customFormat="1" ht="21.75" customHeight="1" x14ac:dyDescent="0.3">
      <c r="A998" s="12" t="s">
        <v>181</v>
      </c>
      <c r="B998" s="12">
        <v>14</v>
      </c>
      <c r="C998" s="12">
        <v>14</v>
      </c>
      <c r="D998" s="12">
        <v>4</v>
      </c>
      <c r="E998" s="12">
        <v>0</v>
      </c>
      <c r="F998" s="71"/>
      <c r="G998" s="71"/>
      <c r="H998" s="71"/>
      <c r="I998" s="71"/>
      <c r="J998" s="71"/>
      <c r="K998" s="71"/>
      <c r="L998" s="71"/>
      <c r="M998" s="71"/>
      <c r="N998" s="71"/>
      <c r="O998" s="71"/>
      <c r="P998" s="12">
        <f t="shared" si="38"/>
        <v>32</v>
      </c>
      <c r="Q998" s="12">
        <v>3</v>
      </c>
      <c r="R998" s="87">
        <f t="shared" si="36"/>
        <v>0.69565217391304346</v>
      </c>
      <c r="S998" s="21" t="s">
        <v>581</v>
      </c>
      <c r="T998" s="18" t="s">
        <v>742</v>
      </c>
      <c r="U998" s="19" t="s">
        <v>388</v>
      </c>
      <c r="V998" s="18" t="s">
        <v>249</v>
      </c>
      <c r="W998" s="34" t="s">
        <v>703</v>
      </c>
      <c r="X998" s="22">
        <v>6</v>
      </c>
      <c r="Y998" s="23" t="s">
        <v>271</v>
      </c>
      <c r="Z998" s="20" t="s">
        <v>738</v>
      </c>
      <c r="AA998" s="20" t="s">
        <v>739</v>
      </c>
      <c r="AB998" s="20" t="s">
        <v>263</v>
      </c>
      <c r="AC998" s="17"/>
    </row>
    <row r="999" spans="1:29" s="86" customFormat="1" ht="21.75" customHeight="1" x14ac:dyDescent="0.3">
      <c r="A999" s="12" t="s">
        <v>183</v>
      </c>
      <c r="B999" s="12">
        <v>13</v>
      </c>
      <c r="C999" s="12">
        <v>12</v>
      </c>
      <c r="D999" s="12">
        <v>3</v>
      </c>
      <c r="E999" s="12">
        <v>4</v>
      </c>
      <c r="F999" s="71"/>
      <c r="G999" s="71"/>
      <c r="H999" s="71"/>
      <c r="I999" s="71"/>
      <c r="J999" s="71"/>
      <c r="K999" s="71"/>
      <c r="L999" s="71"/>
      <c r="M999" s="71"/>
      <c r="N999" s="71"/>
      <c r="O999" s="71"/>
      <c r="P999" s="12">
        <f t="shared" si="38"/>
        <v>32</v>
      </c>
      <c r="Q999" s="12">
        <v>7</v>
      </c>
      <c r="R999" s="87">
        <f t="shared" si="36"/>
        <v>0.69565217391304346</v>
      </c>
      <c r="S999" s="21" t="s">
        <v>581</v>
      </c>
      <c r="T999" s="18" t="s">
        <v>3811</v>
      </c>
      <c r="U999" s="19" t="s">
        <v>245</v>
      </c>
      <c r="V999" s="18" t="s">
        <v>425</v>
      </c>
      <c r="W999" s="34" t="s">
        <v>3767</v>
      </c>
      <c r="X999" s="22">
        <v>6</v>
      </c>
      <c r="Y999" s="23" t="s">
        <v>255</v>
      </c>
      <c r="Z999" s="20" t="s">
        <v>3782</v>
      </c>
      <c r="AA999" s="20" t="s">
        <v>3783</v>
      </c>
      <c r="AB999" s="20" t="s">
        <v>727</v>
      </c>
      <c r="AC999" s="17"/>
    </row>
    <row r="1000" spans="1:29" s="86" customFormat="1" ht="21.75" customHeight="1" x14ac:dyDescent="0.3">
      <c r="A1000" s="12" t="s">
        <v>202</v>
      </c>
      <c r="B1000" s="12">
        <v>14</v>
      </c>
      <c r="C1000" s="12">
        <v>12</v>
      </c>
      <c r="D1000" s="12">
        <v>2</v>
      </c>
      <c r="E1000" s="12">
        <v>4</v>
      </c>
      <c r="F1000" s="71"/>
      <c r="G1000" s="71"/>
      <c r="H1000" s="71"/>
      <c r="I1000" s="71"/>
      <c r="J1000" s="71"/>
      <c r="K1000" s="71"/>
      <c r="L1000" s="71"/>
      <c r="M1000" s="71"/>
      <c r="N1000" s="71"/>
      <c r="O1000" s="71"/>
      <c r="P1000" s="12">
        <f t="shared" si="38"/>
        <v>32</v>
      </c>
      <c r="Q1000" s="12">
        <v>6</v>
      </c>
      <c r="R1000" s="87">
        <f t="shared" si="36"/>
        <v>0.69565217391304346</v>
      </c>
      <c r="S1000" s="21" t="s">
        <v>581</v>
      </c>
      <c r="T1000" s="18" t="s">
        <v>4590</v>
      </c>
      <c r="U1000" s="19" t="s">
        <v>576</v>
      </c>
      <c r="V1000" s="18" t="s">
        <v>4591</v>
      </c>
      <c r="W1000" s="34" t="s">
        <v>316</v>
      </c>
      <c r="X1000" s="22">
        <v>6</v>
      </c>
      <c r="Y1000" s="23" t="s">
        <v>255</v>
      </c>
      <c r="Z1000" s="20" t="s">
        <v>559</v>
      </c>
      <c r="AA1000" s="20" t="s">
        <v>533</v>
      </c>
      <c r="AB1000" s="20" t="s">
        <v>425</v>
      </c>
      <c r="AC1000" s="17"/>
    </row>
    <row r="1001" spans="1:29" s="86" customFormat="1" ht="21.75" customHeight="1" x14ac:dyDescent="0.3">
      <c r="A1001" s="12" t="s">
        <v>213</v>
      </c>
      <c r="B1001" s="12">
        <v>13</v>
      </c>
      <c r="C1001" s="12">
        <v>11</v>
      </c>
      <c r="D1001" s="12">
        <v>3</v>
      </c>
      <c r="E1001" s="12">
        <v>5</v>
      </c>
      <c r="F1001" s="71"/>
      <c r="G1001" s="71"/>
      <c r="H1001" s="71"/>
      <c r="I1001" s="71"/>
      <c r="J1001" s="71"/>
      <c r="K1001" s="71"/>
      <c r="L1001" s="71"/>
      <c r="M1001" s="71"/>
      <c r="N1001" s="71"/>
      <c r="O1001" s="71"/>
      <c r="P1001" s="12">
        <f t="shared" si="38"/>
        <v>32</v>
      </c>
      <c r="Q1001" s="12">
        <v>5</v>
      </c>
      <c r="R1001" s="87">
        <f t="shared" si="36"/>
        <v>0.69565217391304346</v>
      </c>
      <c r="S1001" s="21" t="s">
        <v>830</v>
      </c>
      <c r="T1001" s="18" t="s">
        <v>873</v>
      </c>
      <c r="U1001" s="19" t="s">
        <v>874</v>
      </c>
      <c r="V1001" s="18" t="s">
        <v>309</v>
      </c>
      <c r="W1001" s="34" t="s">
        <v>828</v>
      </c>
      <c r="X1001" s="22">
        <v>6</v>
      </c>
      <c r="Y1001" s="23" t="s">
        <v>255</v>
      </c>
      <c r="Z1001" s="20" t="s">
        <v>863</v>
      </c>
      <c r="AA1001" s="20" t="s">
        <v>705</v>
      </c>
      <c r="AB1001" s="20" t="s">
        <v>838</v>
      </c>
      <c r="AC1001" s="17"/>
    </row>
    <row r="1002" spans="1:29" s="86" customFormat="1" ht="21.75" customHeight="1" x14ac:dyDescent="0.3">
      <c r="A1002" s="12" t="s">
        <v>177</v>
      </c>
      <c r="B1002" s="12">
        <v>12</v>
      </c>
      <c r="C1002" s="12">
        <v>12</v>
      </c>
      <c r="D1002" s="12">
        <v>2</v>
      </c>
      <c r="E1002" s="12">
        <v>6</v>
      </c>
      <c r="F1002" s="71"/>
      <c r="G1002" s="71"/>
      <c r="H1002" s="71"/>
      <c r="I1002" s="71"/>
      <c r="J1002" s="71"/>
      <c r="K1002" s="71"/>
      <c r="L1002" s="71"/>
      <c r="M1002" s="71"/>
      <c r="N1002" s="71"/>
      <c r="O1002" s="71"/>
      <c r="P1002" s="12">
        <f t="shared" si="38"/>
        <v>32</v>
      </c>
      <c r="Q1002" s="12">
        <v>9</v>
      </c>
      <c r="R1002" s="87">
        <f t="shared" ref="R1002:R1066" si="39">P1002/46</f>
        <v>0.69565217391304346</v>
      </c>
      <c r="S1002" s="21" t="s">
        <v>582</v>
      </c>
      <c r="T1002" s="18" t="s">
        <v>3402</v>
      </c>
      <c r="U1002" s="19" t="s">
        <v>696</v>
      </c>
      <c r="V1002" s="18" t="s">
        <v>304</v>
      </c>
      <c r="W1002" s="34" t="s">
        <v>3488</v>
      </c>
      <c r="X1002" s="22">
        <v>6</v>
      </c>
      <c r="Y1002" s="23" t="s">
        <v>247</v>
      </c>
      <c r="Z1002" s="20" t="s">
        <v>3492</v>
      </c>
      <c r="AA1002" s="20" t="s">
        <v>894</v>
      </c>
      <c r="AB1002" s="20" t="s">
        <v>242</v>
      </c>
      <c r="AC1002" s="17"/>
    </row>
    <row r="1003" spans="1:29" s="86" customFormat="1" ht="21.75" customHeight="1" x14ac:dyDescent="0.3">
      <c r="A1003" s="12" t="s">
        <v>186</v>
      </c>
      <c r="B1003" s="12">
        <v>14</v>
      </c>
      <c r="C1003" s="12">
        <v>11</v>
      </c>
      <c r="D1003" s="12">
        <v>3</v>
      </c>
      <c r="E1003" s="12">
        <v>4</v>
      </c>
      <c r="F1003" s="71"/>
      <c r="G1003" s="71"/>
      <c r="H1003" s="71"/>
      <c r="I1003" s="71"/>
      <c r="J1003" s="71"/>
      <c r="K1003" s="71"/>
      <c r="L1003" s="71"/>
      <c r="M1003" s="71"/>
      <c r="N1003" s="71"/>
      <c r="O1003" s="71"/>
      <c r="P1003" s="12">
        <f t="shared" si="38"/>
        <v>32</v>
      </c>
      <c r="Q1003" s="12">
        <v>7</v>
      </c>
      <c r="R1003" s="87">
        <f t="shared" si="39"/>
        <v>0.69565217391304346</v>
      </c>
      <c r="S1003" s="21" t="s">
        <v>581</v>
      </c>
      <c r="T1003" s="18" t="s">
        <v>3812</v>
      </c>
      <c r="U1003" s="19" t="s">
        <v>329</v>
      </c>
      <c r="V1003" s="18" t="s">
        <v>263</v>
      </c>
      <c r="W1003" s="34" t="s">
        <v>3767</v>
      </c>
      <c r="X1003" s="22">
        <v>6</v>
      </c>
      <c r="Y1003" s="23" t="s">
        <v>402</v>
      </c>
      <c r="Z1003" s="20" t="s">
        <v>3782</v>
      </c>
      <c r="AA1003" s="20" t="s">
        <v>3783</v>
      </c>
      <c r="AB1003" s="20" t="s">
        <v>727</v>
      </c>
      <c r="AC1003" s="17"/>
    </row>
    <row r="1004" spans="1:29" s="86" customFormat="1" ht="21.75" customHeight="1" x14ac:dyDescent="0.3">
      <c r="A1004" s="12" t="s">
        <v>212</v>
      </c>
      <c r="B1004" s="12">
        <v>12</v>
      </c>
      <c r="C1004" s="12">
        <v>12</v>
      </c>
      <c r="D1004" s="12">
        <v>4</v>
      </c>
      <c r="E1004" s="12">
        <v>4</v>
      </c>
      <c r="F1004" s="71"/>
      <c r="G1004" s="71"/>
      <c r="H1004" s="71"/>
      <c r="I1004" s="71"/>
      <c r="J1004" s="71"/>
      <c r="K1004" s="71"/>
      <c r="L1004" s="71"/>
      <c r="M1004" s="71"/>
      <c r="N1004" s="71"/>
      <c r="O1004" s="71"/>
      <c r="P1004" s="12">
        <f t="shared" si="38"/>
        <v>32</v>
      </c>
      <c r="Q1004" s="12">
        <v>5</v>
      </c>
      <c r="R1004" s="87">
        <f t="shared" si="39"/>
        <v>0.69565217391304346</v>
      </c>
      <c r="S1004" s="21" t="s">
        <v>830</v>
      </c>
      <c r="T1004" s="18" t="s">
        <v>875</v>
      </c>
      <c r="U1004" s="19" t="s">
        <v>555</v>
      </c>
      <c r="V1004" s="18" t="s">
        <v>270</v>
      </c>
      <c r="W1004" s="34" t="s">
        <v>828</v>
      </c>
      <c r="X1004" s="22">
        <v>6</v>
      </c>
      <c r="Y1004" s="23" t="s">
        <v>255</v>
      </c>
      <c r="Z1004" s="20" t="s">
        <v>863</v>
      </c>
      <c r="AA1004" s="20" t="s">
        <v>705</v>
      </c>
      <c r="AB1004" s="20" t="s">
        <v>838</v>
      </c>
      <c r="AC1004" s="17"/>
    </row>
    <row r="1005" spans="1:29" s="86" customFormat="1" ht="21.75" customHeight="1" x14ac:dyDescent="0.3">
      <c r="A1005" s="12" t="s">
        <v>178</v>
      </c>
      <c r="B1005" s="12">
        <v>10</v>
      </c>
      <c r="C1005" s="12">
        <v>12</v>
      </c>
      <c r="D1005" s="12">
        <v>4</v>
      </c>
      <c r="E1005" s="12">
        <v>6</v>
      </c>
      <c r="F1005" s="71"/>
      <c r="G1005" s="71"/>
      <c r="H1005" s="71"/>
      <c r="I1005" s="71"/>
      <c r="J1005" s="71"/>
      <c r="K1005" s="71"/>
      <c r="L1005" s="71"/>
      <c r="M1005" s="71"/>
      <c r="N1005" s="71"/>
      <c r="O1005" s="71"/>
      <c r="P1005" s="12">
        <f t="shared" si="38"/>
        <v>32</v>
      </c>
      <c r="Q1005" s="12">
        <v>10</v>
      </c>
      <c r="R1005" s="87">
        <f t="shared" si="39"/>
        <v>0.69565217391304346</v>
      </c>
      <c r="S1005" s="21" t="s">
        <v>582</v>
      </c>
      <c r="T1005" s="18" t="s">
        <v>3500</v>
      </c>
      <c r="U1005" s="19" t="s">
        <v>234</v>
      </c>
      <c r="V1005" s="18" t="s">
        <v>505</v>
      </c>
      <c r="W1005" s="34" t="s">
        <v>3488</v>
      </c>
      <c r="X1005" s="22">
        <v>6</v>
      </c>
      <c r="Y1005" s="23" t="s">
        <v>402</v>
      </c>
      <c r="Z1005" s="20" t="s">
        <v>3492</v>
      </c>
      <c r="AA1005" s="20" t="s">
        <v>894</v>
      </c>
      <c r="AB1005" s="20" t="s">
        <v>242</v>
      </c>
      <c r="AC1005" s="17"/>
    </row>
    <row r="1006" spans="1:29" s="86" customFormat="1" ht="21.75" customHeight="1" x14ac:dyDescent="0.3">
      <c r="A1006" s="12" t="s">
        <v>181</v>
      </c>
      <c r="B1006" s="12">
        <v>10</v>
      </c>
      <c r="C1006" s="12">
        <v>14</v>
      </c>
      <c r="D1006" s="12">
        <v>4</v>
      </c>
      <c r="E1006" s="12">
        <v>4</v>
      </c>
      <c r="F1006" s="71"/>
      <c r="G1006" s="71"/>
      <c r="H1006" s="71"/>
      <c r="I1006" s="71"/>
      <c r="J1006" s="71"/>
      <c r="K1006" s="71"/>
      <c r="L1006" s="71"/>
      <c r="M1006" s="71"/>
      <c r="N1006" s="71"/>
      <c r="O1006" s="71"/>
      <c r="P1006" s="12">
        <f t="shared" si="38"/>
        <v>32</v>
      </c>
      <c r="Q1006" s="12">
        <v>2</v>
      </c>
      <c r="R1006" s="87">
        <f t="shared" si="39"/>
        <v>0.69565217391304346</v>
      </c>
      <c r="S1006" s="21" t="s">
        <v>581</v>
      </c>
      <c r="T1006" s="20" t="s">
        <v>2584</v>
      </c>
      <c r="U1006" s="88" t="s">
        <v>378</v>
      </c>
      <c r="V1006" s="20" t="s">
        <v>376</v>
      </c>
      <c r="W1006" s="34" t="s">
        <v>2565</v>
      </c>
      <c r="X1006" s="22">
        <v>6</v>
      </c>
      <c r="Y1006" s="23" t="s">
        <v>236</v>
      </c>
      <c r="Z1006" s="20" t="s">
        <v>1000</v>
      </c>
      <c r="AA1006" s="20" t="s">
        <v>1005</v>
      </c>
      <c r="AB1006" s="20" t="s">
        <v>242</v>
      </c>
      <c r="AC1006" s="17"/>
    </row>
    <row r="1007" spans="1:29" s="86" customFormat="1" ht="21.75" customHeight="1" x14ac:dyDescent="0.3">
      <c r="A1007" s="43" t="s">
        <v>180</v>
      </c>
      <c r="B1007" s="43">
        <v>15</v>
      </c>
      <c r="C1007" s="43">
        <v>7</v>
      </c>
      <c r="D1007" s="43">
        <v>5</v>
      </c>
      <c r="E1007" s="43">
        <v>5</v>
      </c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12">
        <f t="shared" si="38"/>
        <v>32</v>
      </c>
      <c r="Q1007" s="43">
        <v>5</v>
      </c>
      <c r="R1007" s="87">
        <f t="shared" si="39"/>
        <v>0.69565217391304346</v>
      </c>
      <c r="S1007" s="92" t="s">
        <v>581</v>
      </c>
      <c r="T1007" s="93" t="s">
        <v>4491</v>
      </c>
      <c r="U1007" s="94" t="s">
        <v>336</v>
      </c>
      <c r="V1007" s="93" t="s">
        <v>331</v>
      </c>
      <c r="W1007" s="34" t="s">
        <v>2781</v>
      </c>
      <c r="X1007" s="95">
        <v>6</v>
      </c>
      <c r="Y1007" s="29" t="s">
        <v>2786</v>
      </c>
      <c r="Z1007" s="96" t="s">
        <v>2784</v>
      </c>
      <c r="AA1007" s="96" t="s">
        <v>463</v>
      </c>
      <c r="AB1007" s="96" t="s">
        <v>1041</v>
      </c>
      <c r="AC1007" s="17"/>
    </row>
    <row r="1008" spans="1:29" s="86" customFormat="1" ht="21.75" customHeight="1" x14ac:dyDescent="0.3">
      <c r="A1008" s="12" t="s">
        <v>197</v>
      </c>
      <c r="B1008" s="12">
        <v>11</v>
      </c>
      <c r="C1008" s="12">
        <v>12</v>
      </c>
      <c r="D1008" s="12">
        <v>4</v>
      </c>
      <c r="E1008" s="12">
        <v>5</v>
      </c>
      <c r="F1008" s="71"/>
      <c r="G1008" s="71"/>
      <c r="H1008" s="71"/>
      <c r="I1008" s="71"/>
      <c r="J1008" s="71"/>
      <c r="K1008" s="71"/>
      <c r="L1008" s="71"/>
      <c r="M1008" s="71"/>
      <c r="N1008" s="71"/>
      <c r="O1008" s="71"/>
      <c r="P1008" s="12">
        <f t="shared" si="38"/>
        <v>32</v>
      </c>
      <c r="Q1008" s="12">
        <v>6</v>
      </c>
      <c r="R1008" s="87">
        <f t="shared" si="39"/>
        <v>0.69565217391304346</v>
      </c>
      <c r="S1008" s="21" t="s">
        <v>581</v>
      </c>
      <c r="T1008" s="18" t="s">
        <v>1838</v>
      </c>
      <c r="U1008" s="19" t="s">
        <v>256</v>
      </c>
      <c r="V1008" s="18" t="s">
        <v>263</v>
      </c>
      <c r="W1008" s="34" t="s">
        <v>316</v>
      </c>
      <c r="X1008" s="22">
        <v>6</v>
      </c>
      <c r="Y1008" s="23" t="s">
        <v>236</v>
      </c>
      <c r="Z1008" s="20" t="s">
        <v>559</v>
      </c>
      <c r="AA1008" s="20" t="s">
        <v>533</v>
      </c>
      <c r="AB1008" s="20" t="s">
        <v>425</v>
      </c>
      <c r="AC1008" s="17"/>
    </row>
    <row r="1009" spans="1:29" s="86" customFormat="1" ht="21.75" customHeight="1" x14ac:dyDescent="0.3">
      <c r="A1009" s="12" t="s">
        <v>182</v>
      </c>
      <c r="B1009" s="12">
        <v>13</v>
      </c>
      <c r="C1009" s="12">
        <v>15</v>
      </c>
      <c r="D1009" s="12">
        <v>4</v>
      </c>
      <c r="E1009" s="12"/>
      <c r="F1009" s="71"/>
      <c r="G1009" s="71"/>
      <c r="H1009" s="71"/>
      <c r="I1009" s="71"/>
      <c r="J1009" s="71"/>
      <c r="K1009" s="71"/>
      <c r="L1009" s="71"/>
      <c r="M1009" s="71"/>
      <c r="N1009" s="71"/>
      <c r="O1009" s="71"/>
      <c r="P1009" s="12">
        <f t="shared" si="38"/>
        <v>32</v>
      </c>
      <c r="Q1009" s="12">
        <v>3</v>
      </c>
      <c r="R1009" s="87">
        <f t="shared" si="39"/>
        <v>0.69565217391304346</v>
      </c>
      <c r="S1009" s="21" t="s">
        <v>581</v>
      </c>
      <c r="T1009" s="97" t="s">
        <v>4677</v>
      </c>
      <c r="U1009" s="98" t="s">
        <v>453</v>
      </c>
      <c r="V1009" s="97" t="s">
        <v>567</v>
      </c>
      <c r="W1009" s="34" t="s">
        <v>4656</v>
      </c>
      <c r="X1009" s="23">
        <v>6</v>
      </c>
      <c r="Y1009" s="23">
        <v>3</v>
      </c>
      <c r="Z1009" s="20" t="s">
        <v>1717</v>
      </c>
      <c r="AA1009" s="20" t="s">
        <v>333</v>
      </c>
      <c r="AB1009" s="20" t="s">
        <v>263</v>
      </c>
      <c r="AC1009" s="17"/>
    </row>
    <row r="1010" spans="1:29" s="86" customFormat="1" ht="21.75" customHeight="1" x14ac:dyDescent="0.3">
      <c r="A1010" s="12" t="s">
        <v>179</v>
      </c>
      <c r="B1010" s="12">
        <v>12</v>
      </c>
      <c r="C1010" s="12">
        <v>13</v>
      </c>
      <c r="D1010" s="12">
        <v>3</v>
      </c>
      <c r="E1010" s="12">
        <v>4</v>
      </c>
      <c r="F1010" s="71"/>
      <c r="G1010" s="71"/>
      <c r="H1010" s="71"/>
      <c r="I1010" s="71"/>
      <c r="J1010" s="71"/>
      <c r="K1010" s="71"/>
      <c r="L1010" s="71"/>
      <c r="M1010" s="71"/>
      <c r="N1010" s="71"/>
      <c r="O1010" s="71"/>
      <c r="P1010" s="12">
        <f t="shared" si="38"/>
        <v>32</v>
      </c>
      <c r="Q1010" s="12">
        <v>6</v>
      </c>
      <c r="R1010" s="87">
        <f t="shared" si="39"/>
        <v>0.69565217391304346</v>
      </c>
      <c r="S1010" s="21" t="s">
        <v>581</v>
      </c>
      <c r="T1010" s="18" t="s">
        <v>4268</v>
      </c>
      <c r="U1010" s="19" t="s">
        <v>366</v>
      </c>
      <c r="V1010" s="18" t="s">
        <v>664</v>
      </c>
      <c r="W1010" s="34" t="s">
        <v>4262</v>
      </c>
      <c r="X1010" s="22">
        <v>6</v>
      </c>
      <c r="Y1010" s="23" t="s">
        <v>271</v>
      </c>
      <c r="Z1010" s="20" t="s">
        <v>4263</v>
      </c>
      <c r="AA1010" s="20" t="s">
        <v>496</v>
      </c>
      <c r="AB1010" s="20" t="s">
        <v>376</v>
      </c>
      <c r="AC1010" s="17"/>
    </row>
    <row r="1011" spans="1:29" s="86" customFormat="1" ht="21.75" customHeight="1" x14ac:dyDescent="0.3">
      <c r="A1011" s="12" t="s">
        <v>177</v>
      </c>
      <c r="B1011" s="12">
        <v>13</v>
      </c>
      <c r="C1011" s="12">
        <v>13</v>
      </c>
      <c r="D1011" s="12">
        <v>4</v>
      </c>
      <c r="E1011" s="12">
        <v>2</v>
      </c>
      <c r="F1011" s="71"/>
      <c r="G1011" s="71"/>
      <c r="H1011" s="71"/>
      <c r="I1011" s="71"/>
      <c r="J1011" s="71"/>
      <c r="K1011" s="71"/>
      <c r="L1011" s="71"/>
      <c r="M1011" s="71"/>
      <c r="N1011" s="71"/>
      <c r="O1011" s="71"/>
      <c r="P1011" s="12">
        <f t="shared" si="38"/>
        <v>32</v>
      </c>
      <c r="Q1011" s="12">
        <v>1</v>
      </c>
      <c r="R1011" s="87">
        <f t="shared" si="39"/>
        <v>0.69565217391304346</v>
      </c>
      <c r="S1011" s="21" t="s">
        <v>580</v>
      </c>
      <c r="T1011" s="18" t="s">
        <v>3638</v>
      </c>
      <c r="U1011" s="19" t="s">
        <v>385</v>
      </c>
      <c r="V1011" s="18" t="s">
        <v>1041</v>
      </c>
      <c r="W1011" s="34" t="s">
        <v>3637</v>
      </c>
      <c r="X1011" s="22">
        <v>6</v>
      </c>
      <c r="Y1011" s="23" t="s">
        <v>271</v>
      </c>
      <c r="Z1011" s="20" t="s">
        <v>3017</v>
      </c>
      <c r="AA1011" s="20" t="s">
        <v>482</v>
      </c>
      <c r="AB1011" s="20" t="s">
        <v>249</v>
      </c>
      <c r="AC1011" s="17"/>
    </row>
    <row r="1012" spans="1:29" s="86" customFormat="1" ht="21.75" customHeight="1" x14ac:dyDescent="0.3">
      <c r="A1012" s="80" t="s">
        <v>1553</v>
      </c>
      <c r="B1012" s="12">
        <v>17</v>
      </c>
      <c r="C1012" s="12">
        <v>9</v>
      </c>
      <c r="D1012" s="12">
        <v>3</v>
      </c>
      <c r="E1012" s="12">
        <v>3</v>
      </c>
      <c r="F1012" s="71"/>
      <c r="G1012" s="71"/>
      <c r="H1012" s="71"/>
      <c r="I1012" s="71"/>
      <c r="J1012" s="71"/>
      <c r="K1012" s="71"/>
      <c r="L1012" s="71"/>
      <c r="M1012" s="71"/>
      <c r="N1012" s="71"/>
      <c r="O1012" s="71"/>
      <c r="P1012" s="12">
        <f t="shared" si="38"/>
        <v>32</v>
      </c>
      <c r="Q1012" s="12">
        <v>2</v>
      </c>
      <c r="R1012" s="87">
        <f t="shared" si="39"/>
        <v>0.69565217391304346</v>
      </c>
      <c r="S1012" s="21" t="s">
        <v>581</v>
      </c>
      <c r="T1012" s="18" t="s">
        <v>1554</v>
      </c>
      <c r="U1012" s="19" t="s">
        <v>597</v>
      </c>
      <c r="V1012" s="18" t="s">
        <v>664</v>
      </c>
      <c r="W1012" s="34" t="s">
        <v>1562</v>
      </c>
      <c r="X1012" s="22">
        <v>6</v>
      </c>
      <c r="Y1012" s="23" t="s">
        <v>271</v>
      </c>
      <c r="Z1012" s="20" t="s">
        <v>1552</v>
      </c>
      <c r="AA1012" s="20" t="s">
        <v>273</v>
      </c>
      <c r="AB1012" s="20" t="s">
        <v>489</v>
      </c>
      <c r="AC1012" s="17"/>
    </row>
    <row r="1013" spans="1:29" s="86" customFormat="1" ht="21.75" customHeight="1" x14ac:dyDescent="0.3">
      <c r="A1013" s="12" t="s">
        <v>189</v>
      </c>
      <c r="B1013" s="12">
        <v>11</v>
      </c>
      <c r="C1013" s="12">
        <v>13</v>
      </c>
      <c r="D1013" s="12">
        <v>3</v>
      </c>
      <c r="E1013" s="12">
        <v>5</v>
      </c>
      <c r="F1013" s="71"/>
      <c r="G1013" s="71"/>
      <c r="H1013" s="71"/>
      <c r="I1013" s="71"/>
      <c r="J1013" s="71"/>
      <c r="K1013" s="71"/>
      <c r="L1013" s="71"/>
      <c r="M1013" s="71"/>
      <c r="N1013" s="71"/>
      <c r="O1013" s="71"/>
      <c r="P1013" s="12">
        <f t="shared" si="38"/>
        <v>32</v>
      </c>
      <c r="Q1013" s="12">
        <v>5</v>
      </c>
      <c r="R1013" s="87">
        <f t="shared" si="39"/>
        <v>0.69565217391304346</v>
      </c>
      <c r="S1013" s="21" t="s">
        <v>830</v>
      </c>
      <c r="T1013" s="18" t="s">
        <v>876</v>
      </c>
      <c r="U1013" s="19" t="s">
        <v>234</v>
      </c>
      <c r="V1013" s="18" t="s">
        <v>285</v>
      </c>
      <c r="W1013" s="34" t="s">
        <v>828</v>
      </c>
      <c r="X1013" s="22">
        <v>6</v>
      </c>
      <c r="Y1013" s="23" t="s">
        <v>271</v>
      </c>
      <c r="Z1013" s="20" t="s">
        <v>863</v>
      </c>
      <c r="AA1013" s="20" t="s">
        <v>705</v>
      </c>
      <c r="AB1013" s="20" t="s">
        <v>838</v>
      </c>
      <c r="AC1013" s="17"/>
    </row>
    <row r="1014" spans="1:29" s="86" customFormat="1" ht="21.75" customHeight="1" x14ac:dyDescent="0.3">
      <c r="A1014" s="12" t="s">
        <v>196</v>
      </c>
      <c r="B1014" s="12">
        <v>17</v>
      </c>
      <c r="C1014" s="12">
        <v>11</v>
      </c>
      <c r="D1014" s="12">
        <v>1</v>
      </c>
      <c r="E1014" s="12">
        <v>3</v>
      </c>
      <c r="F1014" s="71"/>
      <c r="G1014" s="71"/>
      <c r="H1014" s="71"/>
      <c r="I1014" s="71"/>
      <c r="J1014" s="71"/>
      <c r="K1014" s="71"/>
      <c r="L1014" s="71"/>
      <c r="M1014" s="71"/>
      <c r="N1014" s="71"/>
      <c r="O1014" s="71"/>
      <c r="P1014" s="12">
        <f t="shared" si="38"/>
        <v>32</v>
      </c>
      <c r="Q1014" s="12">
        <v>6</v>
      </c>
      <c r="R1014" s="87">
        <f t="shared" si="39"/>
        <v>0.69565217391304346</v>
      </c>
      <c r="S1014" s="21" t="s">
        <v>581</v>
      </c>
      <c r="T1014" s="18" t="s">
        <v>4592</v>
      </c>
      <c r="U1014" s="19" t="s">
        <v>333</v>
      </c>
      <c r="V1014" s="18" t="s">
        <v>263</v>
      </c>
      <c r="W1014" s="34" t="s">
        <v>316</v>
      </c>
      <c r="X1014" s="22">
        <v>6</v>
      </c>
      <c r="Y1014" s="23" t="s">
        <v>236</v>
      </c>
      <c r="Z1014" s="20" t="s">
        <v>559</v>
      </c>
      <c r="AA1014" s="20" t="s">
        <v>533</v>
      </c>
      <c r="AB1014" s="20" t="s">
        <v>425</v>
      </c>
      <c r="AC1014" s="17"/>
    </row>
    <row r="1015" spans="1:29" s="86" customFormat="1" ht="21.75" customHeight="1" x14ac:dyDescent="0.3">
      <c r="A1015" s="43" t="s">
        <v>189</v>
      </c>
      <c r="B1015" s="43">
        <v>10</v>
      </c>
      <c r="C1015" s="43">
        <v>14</v>
      </c>
      <c r="D1015" s="43">
        <v>5</v>
      </c>
      <c r="E1015" s="43">
        <v>3</v>
      </c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12">
        <f t="shared" si="38"/>
        <v>32</v>
      </c>
      <c r="Q1015" s="43">
        <v>5</v>
      </c>
      <c r="R1015" s="87">
        <f t="shared" si="39"/>
        <v>0.69565217391304346</v>
      </c>
      <c r="S1015" s="92" t="s">
        <v>581</v>
      </c>
      <c r="T1015" s="93" t="s">
        <v>4492</v>
      </c>
      <c r="U1015" s="94" t="s">
        <v>414</v>
      </c>
      <c r="V1015" s="93" t="s">
        <v>289</v>
      </c>
      <c r="W1015" s="34" t="s">
        <v>2781</v>
      </c>
      <c r="X1015" s="95">
        <v>6</v>
      </c>
      <c r="Y1015" s="29" t="s">
        <v>402</v>
      </c>
      <c r="Z1015" s="96" t="s">
        <v>2814</v>
      </c>
      <c r="AA1015" s="96" t="s">
        <v>366</v>
      </c>
      <c r="AB1015" s="96" t="s">
        <v>398</v>
      </c>
      <c r="AC1015" s="17"/>
    </row>
    <row r="1016" spans="1:29" s="86" customFormat="1" ht="21.75" customHeight="1" x14ac:dyDescent="0.3">
      <c r="A1016" s="12" t="s">
        <v>184</v>
      </c>
      <c r="B1016" s="12">
        <v>13</v>
      </c>
      <c r="C1016" s="12">
        <v>13</v>
      </c>
      <c r="D1016" s="12">
        <v>3</v>
      </c>
      <c r="E1016" s="12">
        <v>3</v>
      </c>
      <c r="F1016" s="71"/>
      <c r="G1016" s="71"/>
      <c r="H1016" s="71"/>
      <c r="I1016" s="71"/>
      <c r="J1016" s="71"/>
      <c r="K1016" s="71"/>
      <c r="L1016" s="71"/>
      <c r="M1016" s="71"/>
      <c r="N1016" s="71"/>
      <c r="O1016" s="71"/>
      <c r="P1016" s="12">
        <f t="shared" si="38"/>
        <v>32</v>
      </c>
      <c r="Q1016" s="12">
        <v>6</v>
      </c>
      <c r="R1016" s="87">
        <f t="shared" si="39"/>
        <v>0.69565217391304346</v>
      </c>
      <c r="S1016" s="21" t="s">
        <v>582</v>
      </c>
      <c r="T1016" s="18" t="s">
        <v>2930</v>
      </c>
      <c r="U1016" s="19" t="s">
        <v>329</v>
      </c>
      <c r="V1016" s="18" t="s">
        <v>664</v>
      </c>
      <c r="W1016" s="34" t="s">
        <v>2851</v>
      </c>
      <c r="X1016" s="22">
        <v>6</v>
      </c>
      <c r="Y1016" s="23" t="s">
        <v>2919</v>
      </c>
      <c r="Z1016" s="20" t="s">
        <v>2920</v>
      </c>
      <c r="AA1016" s="20" t="s">
        <v>894</v>
      </c>
      <c r="AB1016" s="20" t="s">
        <v>289</v>
      </c>
      <c r="AC1016" s="17"/>
    </row>
    <row r="1017" spans="1:29" s="86" customFormat="1" ht="21.75" customHeight="1" x14ac:dyDescent="0.3">
      <c r="A1017" s="12" t="s">
        <v>193</v>
      </c>
      <c r="B1017" s="12">
        <v>14</v>
      </c>
      <c r="C1017" s="12">
        <v>12</v>
      </c>
      <c r="D1017" s="12">
        <v>3</v>
      </c>
      <c r="E1017" s="12">
        <v>3</v>
      </c>
      <c r="F1017" s="71"/>
      <c r="G1017" s="71"/>
      <c r="H1017" s="71"/>
      <c r="I1017" s="71"/>
      <c r="J1017" s="71"/>
      <c r="K1017" s="71"/>
      <c r="L1017" s="71"/>
      <c r="M1017" s="71"/>
      <c r="N1017" s="71"/>
      <c r="O1017" s="71"/>
      <c r="P1017" s="12">
        <f t="shared" si="38"/>
        <v>32</v>
      </c>
      <c r="Q1017" s="12">
        <v>6</v>
      </c>
      <c r="R1017" s="87">
        <f t="shared" si="39"/>
        <v>0.69565217391304346</v>
      </c>
      <c r="S1017" s="21" t="s">
        <v>582</v>
      </c>
      <c r="T1017" s="18" t="s">
        <v>2933</v>
      </c>
      <c r="U1017" s="19" t="s">
        <v>375</v>
      </c>
      <c r="V1017" s="18" t="s">
        <v>838</v>
      </c>
      <c r="W1017" s="34" t="s">
        <v>2851</v>
      </c>
      <c r="X1017" s="22">
        <v>6</v>
      </c>
      <c r="Y1017" s="23" t="s">
        <v>2926</v>
      </c>
      <c r="Z1017" s="20" t="s">
        <v>2920</v>
      </c>
      <c r="AA1017" s="20" t="s">
        <v>894</v>
      </c>
      <c r="AB1017" s="20" t="s">
        <v>289</v>
      </c>
      <c r="AC1017" s="17"/>
    </row>
    <row r="1018" spans="1:29" s="86" customFormat="1" ht="21.75" customHeight="1" x14ac:dyDescent="0.3">
      <c r="A1018" s="25" t="s">
        <v>189</v>
      </c>
      <c r="B1018" s="25">
        <v>11</v>
      </c>
      <c r="C1018" s="25">
        <v>12</v>
      </c>
      <c r="D1018" s="25">
        <v>4</v>
      </c>
      <c r="E1018" s="25">
        <v>5</v>
      </c>
      <c r="F1018" s="72"/>
      <c r="G1018" s="72"/>
      <c r="H1018" s="72"/>
      <c r="I1018" s="72"/>
      <c r="J1018" s="72"/>
      <c r="K1018" s="72"/>
      <c r="L1018" s="72"/>
      <c r="M1018" s="72"/>
      <c r="N1018" s="72"/>
      <c r="O1018" s="72"/>
      <c r="P1018" s="12">
        <f t="shared" si="38"/>
        <v>32</v>
      </c>
      <c r="Q1018" s="25">
        <v>6</v>
      </c>
      <c r="R1018" s="87">
        <f t="shared" si="39"/>
        <v>0.69565217391304346</v>
      </c>
      <c r="S1018" s="26" t="s">
        <v>582</v>
      </c>
      <c r="T1018" s="18" t="s">
        <v>4323</v>
      </c>
      <c r="U1018" s="19" t="s">
        <v>360</v>
      </c>
      <c r="V1018" s="18" t="s">
        <v>326</v>
      </c>
      <c r="W1018" s="35" t="s">
        <v>4294</v>
      </c>
      <c r="X1018" s="27">
        <v>6</v>
      </c>
      <c r="Y1018" s="23" t="s">
        <v>255</v>
      </c>
      <c r="Z1018" s="28" t="s">
        <v>4295</v>
      </c>
      <c r="AA1018" s="28" t="s">
        <v>385</v>
      </c>
      <c r="AB1018" s="28" t="s">
        <v>297</v>
      </c>
      <c r="AC1018" s="32"/>
    </row>
    <row r="1019" spans="1:29" s="86" customFormat="1" ht="21.75" customHeight="1" x14ac:dyDescent="0.3">
      <c r="A1019" s="12" t="s">
        <v>185</v>
      </c>
      <c r="B1019" s="12">
        <v>11</v>
      </c>
      <c r="C1019" s="12">
        <v>14</v>
      </c>
      <c r="D1019" s="12">
        <v>2</v>
      </c>
      <c r="E1019" s="12">
        <v>5</v>
      </c>
      <c r="F1019" s="71"/>
      <c r="G1019" s="71"/>
      <c r="H1019" s="71"/>
      <c r="I1019" s="71"/>
      <c r="J1019" s="71"/>
      <c r="K1019" s="71"/>
      <c r="L1019" s="71"/>
      <c r="M1019" s="71"/>
      <c r="N1019" s="71"/>
      <c r="O1019" s="71"/>
      <c r="P1019" s="12">
        <f t="shared" si="38"/>
        <v>32</v>
      </c>
      <c r="Q1019" s="12">
        <v>6</v>
      </c>
      <c r="R1019" s="87">
        <f t="shared" si="39"/>
        <v>0.69565217391304346</v>
      </c>
      <c r="S1019" s="21" t="s">
        <v>582</v>
      </c>
      <c r="T1019" s="18" t="s">
        <v>2931</v>
      </c>
      <c r="U1019" s="19" t="s">
        <v>2507</v>
      </c>
      <c r="V1019" s="18" t="s">
        <v>2932</v>
      </c>
      <c r="W1019" s="34" t="s">
        <v>2851</v>
      </c>
      <c r="X1019" s="22">
        <v>6</v>
      </c>
      <c r="Y1019" s="23" t="s">
        <v>2919</v>
      </c>
      <c r="Z1019" s="20" t="s">
        <v>2920</v>
      </c>
      <c r="AA1019" s="20" t="s">
        <v>894</v>
      </c>
      <c r="AB1019" s="20" t="s">
        <v>289</v>
      </c>
      <c r="AC1019" s="17"/>
    </row>
    <row r="1020" spans="1:29" s="86" customFormat="1" ht="21.75" customHeight="1" x14ac:dyDescent="0.3">
      <c r="A1020" s="25" t="s">
        <v>178</v>
      </c>
      <c r="B1020" s="25">
        <v>12</v>
      </c>
      <c r="C1020" s="25">
        <v>12</v>
      </c>
      <c r="D1020" s="25">
        <v>3</v>
      </c>
      <c r="E1020" s="25">
        <v>5</v>
      </c>
      <c r="F1020" s="72"/>
      <c r="G1020" s="72"/>
      <c r="H1020" s="72"/>
      <c r="I1020" s="72"/>
      <c r="J1020" s="72"/>
      <c r="K1020" s="72"/>
      <c r="L1020" s="72"/>
      <c r="M1020" s="72"/>
      <c r="N1020" s="72"/>
      <c r="O1020" s="72"/>
      <c r="P1020" s="12">
        <f t="shared" si="38"/>
        <v>32</v>
      </c>
      <c r="Q1020" s="25">
        <v>6</v>
      </c>
      <c r="R1020" s="87">
        <f t="shared" si="39"/>
        <v>0.69565217391304346</v>
      </c>
      <c r="S1020" s="26" t="s">
        <v>582</v>
      </c>
      <c r="T1020" s="18" t="s">
        <v>4324</v>
      </c>
      <c r="U1020" s="19" t="s">
        <v>287</v>
      </c>
      <c r="V1020" s="18" t="s">
        <v>239</v>
      </c>
      <c r="W1020" s="35" t="s">
        <v>4294</v>
      </c>
      <c r="X1020" s="27">
        <v>6</v>
      </c>
      <c r="Y1020" s="23" t="s">
        <v>569</v>
      </c>
      <c r="Z1020" s="28" t="s">
        <v>4295</v>
      </c>
      <c r="AA1020" s="28" t="s">
        <v>385</v>
      </c>
      <c r="AB1020" s="28" t="s">
        <v>297</v>
      </c>
      <c r="AC1020" s="32"/>
    </row>
    <row r="1021" spans="1:29" s="86" customFormat="1" ht="21.75" customHeight="1" x14ac:dyDescent="0.3">
      <c r="A1021" s="12" t="s">
        <v>177</v>
      </c>
      <c r="B1021" s="12">
        <v>12</v>
      </c>
      <c r="C1021" s="12">
        <v>9</v>
      </c>
      <c r="D1021" s="12">
        <v>5</v>
      </c>
      <c r="E1021" s="12">
        <v>6</v>
      </c>
      <c r="F1021" s="71"/>
      <c r="G1021" s="71"/>
      <c r="H1021" s="71"/>
      <c r="I1021" s="71"/>
      <c r="J1021" s="71"/>
      <c r="K1021" s="71"/>
      <c r="L1021" s="71"/>
      <c r="M1021" s="71"/>
      <c r="N1021" s="71"/>
      <c r="O1021" s="71"/>
      <c r="P1021" s="12">
        <f t="shared" si="38"/>
        <v>32</v>
      </c>
      <c r="Q1021" s="12">
        <v>2</v>
      </c>
      <c r="R1021" s="87">
        <f t="shared" si="39"/>
        <v>0.69565217391304346</v>
      </c>
      <c r="S1021" s="21" t="s">
        <v>581</v>
      </c>
      <c r="T1021" s="18" t="s">
        <v>3282</v>
      </c>
      <c r="U1021" s="19" t="s">
        <v>1139</v>
      </c>
      <c r="V1021" s="18" t="s">
        <v>567</v>
      </c>
      <c r="W1021" s="34" t="s">
        <v>3279</v>
      </c>
      <c r="X1021" s="22">
        <v>6</v>
      </c>
      <c r="Y1021" s="23" t="s">
        <v>402</v>
      </c>
      <c r="Z1021" s="20" t="s">
        <v>3280</v>
      </c>
      <c r="AA1021" s="20" t="s">
        <v>463</v>
      </c>
      <c r="AB1021" s="20" t="s">
        <v>489</v>
      </c>
      <c r="AC1021" s="17"/>
    </row>
    <row r="1022" spans="1:29" s="86" customFormat="1" ht="21.75" customHeight="1" x14ac:dyDescent="0.3">
      <c r="A1022" s="12" t="s">
        <v>180</v>
      </c>
      <c r="B1022" s="12">
        <v>12</v>
      </c>
      <c r="C1022" s="12">
        <v>13</v>
      </c>
      <c r="D1022" s="12">
        <v>3</v>
      </c>
      <c r="E1022" s="12">
        <v>4</v>
      </c>
      <c r="F1022" s="71"/>
      <c r="G1022" s="71"/>
      <c r="H1022" s="71"/>
      <c r="I1022" s="71"/>
      <c r="J1022" s="71"/>
      <c r="K1022" s="71"/>
      <c r="L1022" s="71"/>
      <c r="M1022" s="71"/>
      <c r="N1022" s="71"/>
      <c r="O1022" s="71"/>
      <c r="P1022" s="12">
        <f t="shared" si="38"/>
        <v>32</v>
      </c>
      <c r="Q1022" s="12">
        <v>6</v>
      </c>
      <c r="R1022" s="87">
        <f t="shared" si="39"/>
        <v>0.69565217391304346</v>
      </c>
      <c r="S1022" s="21" t="s">
        <v>582</v>
      </c>
      <c r="T1022" s="18" t="s">
        <v>4269</v>
      </c>
      <c r="U1022" s="19" t="s">
        <v>251</v>
      </c>
      <c r="V1022" s="18" t="s">
        <v>578</v>
      </c>
      <c r="W1022" s="34" t="s">
        <v>4262</v>
      </c>
      <c r="X1022" s="22">
        <v>6</v>
      </c>
      <c r="Y1022" s="23" t="s">
        <v>271</v>
      </c>
      <c r="Z1022" s="20" t="s">
        <v>4263</v>
      </c>
      <c r="AA1022" s="20" t="s">
        <v>496</v>
      </c>
      <c r="AB1022" s="20" t="s">
        <v>376</v>
      </c>
      <c r="AC1022" s="17"/>
    </row>
    <row r="1023" spans="1:29" s="86" customFormat="1" ht="21.75" customHeight="1" x14ac:dyDescent="0.3">
      <c r="A1023" s="43" t="s">
        <v>198</v>
      </c>
      <c r="B1023" s="43">
        <v>13</v>
      </c>
      <c r="C1023" s="43">
        <v>12</v>
      </c>
      <c r="D1023" s="43">
        <v>3</v>
      </c>
      <c r="E1023" s="43">
        <v>4</v>
      </c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12">
        <f t="shared" si="38"/>
        <v>32</v>
      </c>
      <c r="Q1023" s="43">
        <v>5</v>
      </c>
      <c r="R1023" s="87">
        <f t="shared" si="39"/>
        <v>0.69565217391304346</v>
      </c>
      <c r="S1023" s="92" t="s">
        <v>581</v>
      </c>
      <c r="T1023" s="93" t="s">
        <v>4493</v>
      </c>
      <c r="U1023" s="94" t="s">
        <v>441</v>
      </c>
      <c r="V1023" s="93" t="s">
        <v>727</v>
      </c>
      <c r="W1023" s="34" t="s">
        <v>2781</v>
      </c>
      <c r="X1023" s="95">
        <v>6</v>
      </c>
      <c r="Y1023" s="29" t="s">
        <v>271</v>
      </c>
      <c r="Z1023" s="96" t="s">
        <v>2814</v>
      </c>
      <c r="AA1023" s="96" t="s">
        <v>366</v>
      </c>
      <c r="AB1023" s="96" t="s">
        <v>398</v>
      </c>
      <c r="AC1023" s="17"/>
    </row>
    <row r="1024" spans="1:29" s="86" customFormat="1" ht="21.75" customHeight="1" x14ac:dyDescent="0.3">
      <c r="A1024" s="12" t="s">
        <v>186</v>
      </c>
      <c r="B1024" s="12">
        <v>13</v>
      </c>
      <c r="C1024" s="12">
        <v>11</v>
      </c>
      <c r="D1024" s="12">
        <v>3</v>
      </c>
      <c r="E1024" s="12">
        <v>5</v>
      </c>
      <c r="F1024" s="71"/>
      <c r="G1024" s="71"/>
      <c r="H1024" s="71"/>
      <c r="I1024" s="71"/>
      <c r="J1024" s="71"/>
      <c r="K1024" s="71"/>
      <c r="L1024" s="71"/>
      <c r="M1024" s="71"/>
      <c r="N1024" s="71"/>
      <c r="O1024" s="71"/>
      <c r="P1024" s="12">
        <f t="shared" ref="P1024:P1049" si="40">B1024+C1024+D1024+E1024</f>
        <v>32</v>
      </c>
      <c r="Q1024" s="12">
        <v>7</v>
      </c>
      <c r="R1024" s="87">
        <f t="shared" si="39"/>
        <v>0.69565217391304346</v>
      </c>
      <c r="S1024" s="21" t="s">
        <v>582</v>
      </c>
      <c r="T1024" s="18" t="s">
        <v>2262</v>
      </c>
      <c r="U1024" s="19" t="s">
        <v>378</v>
      </c>
      <c r="V1024" s="18" t="s">
        <v>263</v>
      </c>
      <c r="W1024" s="34" t="s">
        <v>2204</v>
      </c>
      <c r="X1024" s="22">
        <v>6</v>
      </c>
      <c r="Y1024" s="23" t="s">
        <v>402</v>
      </c>
      <c r="Z1024" s="20" t="s">
        <v>1004</v>
      </c>
      <c r="AA1024" s="20" t="s">
        <v>466</v>
      </c>
      <c r="AB1024" s="20" t="s">
        <v>527</v>
      </c>
      <c r="AC1024" s="17"/>
    </row>
    <row r="1025" spans="1:29" s="86" customFormat="1" ht="21.75" customHeight="1" x14ac:dyDescent="0.3">
      <c r="A1025" s="12" t="s">
        <v>177</v>
      </c>
      <c r="B1025" s="12">
        <v>14</v>
      </c>
      <c r="C1025" s="12">
        <v>14</v>
      </c>
      <c r="D1025" s="12">
        <v>4</v>
      </c>
      <c r="E1025" s="12">
        <v>0</v>
      </c>
      <c r="F1025" s="71"/>
      <c r="G1025" s="71"/>
      <c r="H1025" s="71"/>
      <c r="I1025" s="71"/>
      <c r="J1025" s="71"/>
      <c r="K1025" s="71"/>
      <c r="L1025" s="71"/>
      <c r="M1025" s="71"/>
      <c r="N1025" s="71"/>
      <c r="O1025" s="71"/>
      <c r="P1025" s="12">
        <f t="shared" si="40"/>
        <v>32</v>
      </c>
      <c r="Q1025" s="12">
        <v>3</v>
      </c>
      <c r="R1025" s="87">
        <f t="shared" si="39"/>
        <v>0.69565217391304346</v>
      </c>
      <c r="S1025" s="21" t="s">
        <v>582</v>
      </c>
      <c r="T1025" s="50" t="s">
        <v>978</v>
      </c>
      <c r="U1025" s="102" t="s">
        <v>378</v>
      </c>
      <c r="V1025" s="103" t="s">
        <v>249</v>
      </c>
      <c r="W1025" s="34" t="s">
        <v>950</v>
      </c>
      <c r="X1025" s="22">
        <v>6</v>
      </c>
      <c r="Y1025" s="23" t="s">
        <v>247</v>
      </c>
      <c r="Z1025" s="20" t="s">
        <v>976</v>
      </c>
      <c r="AA1025" s="20" t="s">
        <v>443</v>
      </c>
      <c r="AB1025" s="20" t="s">
        <v>727</v>
      </c>
      <c r="AC1025" s="17"/>
    </row>
    <row r="1026" spans="1:29" s="86" customFormat="1" ht="21.75" customHeight="1" x14ac:dyDescent="0.3">
      <c r="A1026" s="12" t="s">
        <v>203</v>
      </c>
      <c r="B1026" s="12">
        <v>13</v>
      </c>
      <c r="C1026" s="12">
        <v>10</v>
      </c>
      <c r="D1026" s="12">
        <v>2</v>
      </c>
      <c r="E1026" s="12">
        <v>6</v>
      </c>
      <c r="F1026" s="71"/>
      <c r="G1026" s="71"/>
      <c r="H1026" s="71"/>
      <c r="I1026" s="71"/>
      <c r="J1026" s="71"/>
      <c r="K1026" s="71"/>
      <c r="L1026" s="71"/>
      <c r="M1026" s="71"/>
      <c r="N1026" s="71"/>
      <c r="O1026" s="71"/>
      <c r="P1026" s="12">
        <f t="shared" si="40"/>
        <v>31</v>
      </c>
      <c r="Q1026" s="12">
        <v>6</v>
      </c>
      <c r="R1026" s="87">
        <f t="shared" si="39"/>
        <v>0.67391304347826086</v>
      </c>
      <c r="S1026" s="21" t="s">
        <v>830</v>
      </c>
      <c r="T1026" s="18" t="s">
        <v>877</v>
      </c>
      <c r="U1026" s="19" t="s">
        <v>878</v>
      </c>
      <c r="V1026" s="18" t="s">
        <v>879</v>
      </c>
      <c r="W1026" s="34" t="s">
        <v>828</v>
      </c>
      <c r="X1026" s="22">
        <v>6</v>
      </c>
      <c r="Y1026" s="23" t="s">
        <v>247</v>
      </c>
      <c r="Z1026" s="20" t="s">
        <v>863</v>
      </c>
      <c r="AA1026" s="20" t="s">
        <v>705</v>
      </c>
      <c r="AB1026" s="20" t="s">
        <v>838</v>
      </c>
      <c r="AC1026" s="17"/>
    </row>
    <row r="1027" spans="1:29" s="86" customFormat="1" ht="21.75" customHeight="1" x14ac:dyDescent="0.3">
      <c r="A1027" s="12" t="s">
        <v>183</v>
      </c>
      <c r="B1027" s="12">
        <v>15</v>
      </c>
      <c r="C1027" s="12">
        <v>10</v>
      </c>
      <c r="D1027" s="12">
        <v>3</v>
      </c>
      <c r="E1027" s="12">
        <v>3</v>
      </c>
      <c r="F1027" s="71"/>
      <c r="G1027" s="71"/>
      <c r="H1027" s="71"/>
      <c r="I1027" s="71"/>
      <c r="J1027" s="71"/>
      <c r="K1027" s="71"/>
      <c r="L1027" s="71"/>
      <c r="M1027" s="71"/>
      <c r="N1027" s="71"/>
      <c r="O1027" s="71"/>
      <c r="P1027" s="12">
        <f t="shared" si="40"/>
        <v>31</v>
      </c>
      <c r="Q1027" s="12">
        <v>8</v>
      </c>
      <c r="R1027" s="87">
        <f t="shared" si="39"/>
        <v>0.67391304347826086</v>
      </c>
      <c r="S1027" s="21" t="s">
        <v>582</v>
      </c>
      <c r="T1027" s="18" t="s">
        <v>2264</v>
      </c>
      <c r="U1027" s="19" t="s">
        <v>1093</v>
      </c>
      <c r="V1027" s="18" t="s">
        <v>664</v>
      </c>
      <c r="W1027" s="34" t="s">
        <v>2204</v>
      </c>
      <c r="X1027" s="22">
        <v>6</v>
      </c>
      <c r="Y1027" s="23" t="s">
        <v>247</v>
      </c>
      <c r="Z1027" s="20" t="s">
        <v>1004</v>
      </c>
      <c r="AA1027" s="20" t="s">
        <v>466</v>
      </c>
      <c r="AB1027" s="20" t="s">
        <v>527</v>
      </c>
      <c r="AC1027" s="17"/>
    </row>
    <row r="1028" spans="1:29" s="86" customFormat="1" ht="21.75" customHeight="1" x14ac:dyDescent="0.3">
      <c r="A1028" s="12" t="s">
        <v>182</v>
      </c>
      <c r="B1028" s="12">
        <v>11</v>
      </c>
      <c r="C1028" s="12">
        <v>14</v>
      </c>
      <c r="D1028" s="12">
        <v>5</v>
      </c>
      <c r="E1028" s="12">
        <v>1</v>
      </c>
      <c r="F1028" s="71"/>
      <c r="G1028" s="71"/>
      <c r="H1028" s="71"/>
      <c r="I1028" s="71"/>
      <c r="J1028" s="71"/>
      <c r="K1028" s="71"/>
      <c r="L1028" s="71"/>
      <c r="M1028" s="71"/>
      <c r="N1028" s="71"/>
      <c r="O1028" s="71"/>
      <c r="P1028" s="12">
        <f t="shared" si="40"/>
        <v>31</v>
      </c>
      <c r="Q1028" s="12">
        <v>3</v>
      </c>
      <c r="R1028" s="87">
        <f t="shared" si="39"/>
        <v>0.67391304347826086</v>
      </c>
      <c r="S1028" s="21" t="s">
        <v>581</v>
      </c>
      <c r="T1028" s="18" t="s">
        <v>2341</v>
      </c>
      <c r="U1028" s="19" t="s">
        <v>333</v>
      </c>
      <c r="V1028" s="18" t="s">
        <v>2712</v>
      </c>
      <c r="W1028" s="34" t="s">
        <v>3147</v>
      </c>
      <c r="X1028" s="22">
        <v>6</v>
      </c>
      <c r="Y1028" s="23" t="s">
        <v>2596</v>
      </c>
      <c r="Z1028" s="20" t="s">
        <v>3163</v>
      </c>
      <c r="AA1028" s="20" t="s">
        <v>356</v>
      </c>
      <c r="AB1028" s="20" t="s">
        <v>263</v>
      </c>
      <c r="AC1028" s="17"/>
    </row>
    <row r="1029" spans="1:29" s="86" customFormat="1" ht="21.75" customHeight="1" x14ac:dyDescent="0.3">
      <c r="A1029" s="43" t="s">
        <v>201</v>
      </c>
      <c r="B1029" s="43">
        <v>16</v>
      </c>
      <c r="C1029" s="43">
        <v>10</v>
      </c>
      <c r="D1029" s="43">
        <v>4</v>
      </c>
      <c r="E1029" s="43">
        <v>1</v>
      </c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12">
        <f t="shared" si="40"/>
        <v>31</v>
      </c>
      <c r="Q1029" s="43">
        <v>6</v>
      </c>
      <c r="R1029" s="87">
        <f t="shared" si="39"/>
        <v>0.67391304347826086</v>
      </c>
      <c r="S1029" s="92" t="s">
        <v>582</v>
      </c>
      <c r="T1029" s="93" t="s">
        <v>1331</v>
      </c>
      <c r="U1029" s="94" t="s">
        <v>256</v>
      </c>
      <c r="V1029" s="93" t="s">
        <v>246</v>
      </c>
      <c r="W1029" s="34" t="s">
        <v>2781</v>
      </c>
      <c r="X1029" s="95">
        <v>6</v>
      </c>
      <c r="Y1029" s="29" t="s">
        <v>271</v>
      </c>
      <c r="Z1029" s="96" t="s">
        <v>2814</v>
      </c>
      <c r="AA1029" s="96" t="s">
        <v>366</v>
      </c>
      <c r="AB1029" s="96" t="s">
        <v>398</v>
      </c>
      <c r="AC1029" s="17"/>
    </row>
    <row r="1030" spans="1:29" s="86" customFormat="1" ht="21.75" customHeight="1" x14ac:dyDescent="0.3">
      <c r="A1030" s="12" t="s">
        <v>186</v>
      </c>
      <c r="B1030" s="12">
        <v>10</v>
      </c>
      <c r="C1030" s="12">
        <v>14</v>
      </c>
      <c r="D1030" s="12">
        <v>4</v>
      </c>
      <c r="E1030" s="12">
        <v>3</v>
      </c>
      <c r="F1030" s="71"/>
      <c r="G1030" s="71"/>
      <c r="H1030" s="71"/>
      <c r="I1030" s="71"/>
      <c r="J1030" s="71"/>
      <c r="K1030" s="71"/>
      <c r="L1030" s="71"/>
      <c r="M1030" s="71"/>
      <c r="N1030" s="71"/>
      <c r="O1030" s="71"/>
      <c r="P1030" s="12">
        <f t="shared" si="40"/>
        <v>31</v>
      </c>
      <c r="Q1030" s="12">
        <v>7</v>
      </c>
      <c r="R1030" s="87">
        <f t="shared" si="39"/>
        <v>0.67391304347826086</v>
      </c>
      <c r="S1030" s="21" t="s">
        <v>582</v>
      </c>
      <c r="T1030" s="18" t="s">
        <v>2934</v>
      </c>
      <c r="U1030" s="19" t="s">
        <v>2935</v>
      </c>
      <c r="V1030" s="18" t="s">
        <v>252</v>
      </c>
      <c r="W1030" s="34" t="s">
        <v>2851</v>
      </c>
      <c r="X1030" s="22">
        <v>6</v>
      </c>
      <c r="Y1030" s="23" t="s">
        <v>2919</v>
      </c>
      <c r="Z1030" s="20" t="s">
        <v>2920</v>
      </c>
      <c r="AA1030" s="20" t="s">
        <v>894</v>
      </c>
      <c r="AB1030" s="20" t="s">
        <v>289</v>
      </c>
      <c r="AC1030" s="17"/>
    </row>
    <row r="1031" spans="1:29" s="86" customFormat="1" ht="21.75" customHeight="1" x14ac:dyDescent="0.3">
      <c r="A1031" s="12" t="s">
        <v>176</v>
      </c>
      <c r="B1031" s="12">
        <v>13</v>
      </c>
      <c r="C1031" s="12">
        <v>13</v>
      </c>
      <c r="D1031" s="12">
        <v>0</v>
      </c>
      <c r="E1031" s="12">
        <v>5</v>
      </c>
      <c r="F1031" s="71"/>
      <c r="G1031" s="71"/>
      <c r="H1031" s="71"/>
      <c r="I1031" s="71"/>
      <c r="J1031" s="71"/>
      <c r="K1031" s="71"/>
      <c r="L1031" s="71"/>
      <c r="M1031" s="71"/>
      <c r="N1031" s="71"/>
      <c r="O1031" s="71"/>
      <c r="P1031" s="12">
        <f t="shared" si="40"/>
        <v>31</v>
      </c>
      <c r="Q1031" s="12">
        <v>6</v>
      </c>
      <c r="R1031" s="87">
        <f t="shared" si="39"/>
        <v>0.67391304347826086</v>
      </c>
      <c r="S1031" s="21" t="s">
        <v>830</v>
      </c>
      <c r="T1031" s="18" t="s">
        <v>880</v>
      </c>
      <c r="U1031" s="19" t="s">
        <v>453</v>
      </c>
      <c r="V1031" s="18" t="s">
        <v>634</v>
      </c>
      <c r="W1031" s="34" t="s">
        <v>828</v>
      </c>
      <c r="X1031" s="22">
        <v>6</v>
      </c>
      <c r="Y1031" s="23" t="s">
        <v>402</v>
      </c>
      <c r="Z1031" s="20" t="s">
        <v>863</v>
      </c>
      <c r="AA1031" s="20" t="s">
        <v>705</v>
      </c>
      <c r="AB1031" s="20" t="s">
        <v>838</v>
      </c>
      <c r="AC1031" s="17"/>
    </row>
    <row r="1032" spans="1:29" s="86" customFormat="1" ht="21.75" customHeight="1" x14ac:dyDescent="0.3">
      <c r="A1032" s="12" t="s">
        <v>184</v>
      </c>
      <c r="B1032" s="12">
        <v>8</v>
      </c>
      <c r="C1032" s="12">
        <v>13</v>
      </c>
      <c r="D1032" s="12">
        <v>4</v>
      </c>
      <c r="E1032" s="12">
        <v>6</v>
      </c>
      <c r="F1032" s="71"/>
      <c r="G1032" s="71"/>
      <c r="H1032" s="71"/>
      <c r="I1032" s="71"/>
      <c r="J1032" s="71"/>
      <c r="K1032" s="71"/>
      <c r="L1032" s="71"/>
      <c r="M1032" s="71"/>
      <c r="N1032" s="71"/>
      <c r="O1032" s="71"/>
      <c r="P1032" s="12">
        <f t="shared" si="40"/>
        <v>31</v>
      </c>
      <c r="Q1032" s="12">
        <v>4</v>
      </c>
      <c r="R1032" s="87">
        <f t="shared" si="39"/>
        <v>0.67391304347826086</v>
      </c>
      <c r="S1032" s="21" t="s">
        <v>582</v>
      </c>
      <c r="T1032" s="18" t="s">
        <v>2167</v>
      </c>
      <c r="U1032" s="19" t="s">
        <v>378</v>
      </c>
      <c r="V1032" s="18" t="s">
        <v>242</v>
      </c>
      <c r="W1032" s="34" t="s">
        <v>1983</v>
      </c>
      <c r="X1032" s="22">
        <v>6</v>
      </c>
      <c r="Y1032" s="23" t="s">
        <v>271</v>
      </c>
      <c r="Z1032" s="20" t="s">
        <v>2168</v>
      </c>
      <c r="AA1032" s="20" t="s">
        <v>1292</v>
      </c>
      <c r="AB1032" s="20" t="s">
        <v>459</v>
      </c>
      <c r="AC1032" s="17"/>
    </row>
    <row r="1033" spans="1:29" s="86" customFormat="1" ht="21.75" customHeight="1" x14ac:dyDescent="0.3">
      <c r="A1033" s="12" t="s">
        <v>207</v>
      </c>
      <c r="B1033" s="12">
        <v>11</v>
      </c>
      <c r="C1033" s="12">
        <v>14</v>
      </c>
      <c r="D1033" s="12">
        <v>3</v>
      </c>
      <c r="E1033" s="12">
        <v>3</v>
      </c>
      <c r="F1033" s="71"/>
      <c r="G1033" s="71"/>
      <c r="H1033" s="71"/>
      <c r="I1033" s="71"/>
      <c r="J1033" s="71"/>
      <c r="K1033" s="71"/>
      <c r="L1033" s="71"/>
      <c r="M1033" s="71"/>
      <c r="N1033" s="71"/>
      <c r="O1033" s="71"/>
      <c r="P1033" s="12">
        <f t="shared" si="40"/>
        <v>31</v>
      </c>
      <c r="Q1033" s="12">
        <v>7</v>
      </c>
      <c r="R1033" s="87">
        <f t="shared" si="39"/>
        <v>0.67391304347826086</v>
      </c>
      <c r="S1033" s="21" t="s">
        <v>581</v>
      </c>
      <c r="T1033" s="18" t="s">
        <v>4593</v>
      </c>
      <c r="U1033" s="19" t="s">
        <v>265</v>
      </c>
      <c r="V1033" s="18" t="s">
        <v>246</v>
      </c>
      <c r="W1033" s="34" t="s">
        <v>316</v>
      </c>
      <c r="X1033" s="22">
        <v>6</v>
      </c>
      <c r="Y1033" s="23" t="s">
        <v>236</v>
      </c>
      <c r="Z1033" s="20" t="s">
        <v>559</v>
      </c>
      <c r="AA1033" s="20" t="s">
        <v>533</v>
      </c>
      <c r="AB1033" s="20" t="s">
        <v>425</v>
      </c>
      <c r="AC1033" s="17"/>
    </row>
    <row r="1034" spans="1:29" s="86" customFormat="1" ht="21.75" customHeight="1" x14ac:dyDescent="0.3">
      <c r="A1034" s="12" t="s">
        <v>178</v>
      </c>
      <c r="B1034" s="12">
        <v>12</v>
      </c>
      <c r="C1034" s="12">
        <v>12</v>
      </c>
      <c r="D1034" s="12">
        <v>4</v>
      </c>
      <c r="E1034" s="12">
        <v>3</v>
      </c>
      <c r="F1034" s="71"/>
      <c r="G1034" s="71"/>
      <c r="H1034" s="71"/>
      <c r="I1034" s="71"/>
      <c r="J1034" s="71"/>
      <c r="K1034" s="71"/>
      <c r="L1034" s="71"/>
      <c r="M1034" s="71"/>
      <c r="N1034" s="71"/>
      <c r="O1034" s="71"/>
      <c r="P1034" s="12">
        <f t="shared" si="40"/>
        <v>31</v>
      </c>
      <c r="Q1034" s="12">
        <v>4</v>
      </c>
      <c r="R1034" s="87">
        <f t="shared" si="39"/>
        <v>0.67391304347826086</v>
      </c>
      <c r="S1034" s="21" t="s">
        <v>582</v>
      </c>
      <c r="T1034" s="18" t="s">
        <v>743</v>
      </c>
      <c r="U1034" s="19" t="s">
        <v>744</v>
      </c>
      <c r="V1034" s="18" t="s">
        <v>299</v>
      </c>
      <c r="W1034" s="34" t="s">
        <v>703</v>
      </c>
      <c r="X1034" s="22">
        <v>6</v>
      </c>
      <c r="Y1034" s="23" t="s">
        <v>402</v>
      </c>
      <c r="Z1034" s="20" t="s">
        <v>738</v>
      </c>
      <c r="AA1034" s="20" t="s">
        <v>739</v>
      </c>
      <c r="AB1034" s="20" t="s">
        <v>263</v>
      </c>
      <c r="AC1034" s="17"/>
    </row>
    <row r="1035" spans="1:29" s="86" customFormat="1" ht="21.75" customHeight="1" x14ac:dyDescent="0.3">
      <c r="A1035" s="12" t="s">
        <v>194</v>
      </c>
      <c r="B1035" s="12">
        <v>14</v>
      </c>
      <c r="C1035" s="12">
        <v>10</v>
      </c>
      <c r="D1035" s="12">
        <v>2</v>
      </c>
      <c r="E1035" s="12">
        <v>5</v>
      </c>
      <c r="F1035" s="71"/>
      <c r="G1035" s="71"/>
      <c r="H1035" s="71"/>
      <c r="I1035" s="71"/>
      <c r="J1035" s="71"/>
      <c r="K1035" s="71"/>
      <c r="L1035" s="71"/>
      <c r="M1035" s="71"/>
      <c r="N1035" s="71"/>
      <c r="O1035" s="71"/>
      <c r="P1035" s="12">
        <f t="shared" si="40"/>
        <v>31</v>
      </c>
      <c r="Q1035" s="12">
        <v>7</v>
      </c>
      <c r="R1035" s="87">
        <f t="shared" si="39"/>
        <v>0.67391304347826086</v>
      </c>
      <c r="S1035" s="21" t="s">
        <v>582</v>
      </c>
      <c r="T1035" s="18" t="s">
        <v>2937</v>
      </c>
      <c r="U1035" s="19" t="s">
        <v>380</v>
      </c>
      <c r="V1035" s="18" t="s">
        <v>299</v>
      </c>
      <c r="W1035" s="34" t="s">
        <v>2851</v>
      </c>
      <c r="X1035" s="22">
        <v>6</v>
      </c>
      <c r="Y1035" s="23" t="s">
        <v>2926</v>
      </c>
      <c r="Z1035" s="20" t="s">
        <v>2920</v>
      </c>
      <c r="AA1035" s="20" t="s">
        <v>894</v>
      </c>
      <c r="AB1035" s="20" t="s">
        <v>289</v>
      </c>
      <c r="AC1035" s="17"/>
    </row>
    <row r="1036" spans="1:29" s="86" customFormat="1" ht="21.75" customHeight="1" x14ac:dyDescent="0.3">
      <c r="A1036" s="12" t="s">
        <v>188</v>
      </c>
      <c r="B1036" s="12">
        <v>10</v>
      </c>
      <c r="C1036" s="12">
        <v>14</v>
      </c>
      <c r="D1036" s="12">
        <v>2</v>
      </c>
      <c r="E1036" s="12">
        <v>5</v>
      </c>
      <c r="F1036" s="71"/>
      <c r="G1036" s="71"/>
      <c r="H1036" s="71"/>
      <c r="I1036" s="71"/>
      <c r="J1036" s="71"/>
      <c r="K1036" s="71"/>
      <c r="L1036" s="71"/>
      <c r="M1036" s="71"/>
      <c r="N1036" s="71"/>
      <c r="O1036" s="71"/>
      <c r="P1036" s="12">
        <f t="shared" si="40"/>
        <v>31</v>
      </c>
      <c r="Q1036" s="12">
        <v>7</v>
      </c>
      <c r="R1036" s="87">
        <f t="shared" si="39"/>
        <v>0.67391304347826086</v>
      </c>
      <c r="S1036" s="21" t="s">
        <v>582</v>
      </c>
      <c r="T1036" s="18" t="s">
        <v>2936</v>
      </c>
      <c r="U1036" s="19" t="s">
        <v>396</v>
      </c>
      <c r="V1036" s="18" t="s">
        <v>618</v>
      </c>
      <c r="W1036" s="34" t="s">
        <v>2851</v>
      </c>
      <c r="X1036" s="22">
        <v>6</v>
      </c>
      <c r="Y1036" s="23" t="s">
        <v>2919</v>
      </c>
      <c r="Z1036" s="20" t="s">
        <v>2920</v>
      </c>
      <c r="AA1036" s="20" t="s">
        <v>894</v>
      </c>
      <c r="AB1036" s="20" t="s">
        <v>289</v>
      </c>
      <c r="AC1036" s="17"/>
    </row>
    <row r="1037" spans="1:29" s="86" customFormat="1" ht="21.75" customHeight="1" x14ac:dyDescent="0.3">
      <c r="A1037" s="12" t="s">
        <v>184</v>
      </c>
      <c r="B1037" s="12">
        <v>11</v>
      </c>
      <c r="C1037" s="12">
        <v>14</v>
      </c>
      <c r="D1037" s="12">
        <v>3</v>
      </c>
      <c r="E1037" s="12">
        <v>3</v>
      </c>
      <c r="F1037" s="71"/>
      <c r="G1037" s="71"/>
      <c r="H1037" s="71"/>
      <c r="I1037" s="71"/>
      <c r="J1037" s="71"/>
      <c r="K1037" s="71"/>
      <c r="L1037" s="71"/>
      <c r="M1037" s="71"/>
      <c r="N1037" s="71"/>
      <c r="O1037" s="71"/>
      <c r="P1037" s="12">
        <f t="shared" si="40"/>
        <v>31</v>
      </c>
      <c r="Q1037" s="12">
        <v>1</v>
      </c>
      <c r="R1037" s="87">
        <f t="shared" si="39"/>
        <v>0.67391304347826086</v>
      </c>
      <c r="S1037" s="21" t="s">
        <v>1239</v>
      </c>
      <c r="T1037" s="18" t="s">
        <v>860</v>
      </c>
      <c r="U1037" s="19" t="s">
        <v>1259</v>
      </c>
      <c r="V1037" s="18" t="s">
        <v>1260</v>
      </c>
      <c r="W1037" s="34" t="s">
        <v>1241</v>
      </c>
      <c r="X1037" s="22">
        <v>6</v>
      </c>
      <c r="Y1037" s="23" t="s">
        <v>1242</v>
      </c>
      <c r="Z1037" s="20" t="s">
        <v>1243</v>
      </c>
      <c r="AA1037" s="20" t="s">
        <v>1244</v>
      </c>
      <c r="AB1037" s="20" t="s">
        <v>491</v>
      </c>
      <c r="AC1037" s="17"/>
    </row>
    <row r="1038" spans="1:29" s="86" customFormat="1" ht="21.75" customHeight="1" x14ac:dyDescent="0.3">
      <c r="A1038" s="12" t="s">
        <v>198</v>
      </c>
      <c r="B1038" s="12">
        <v>10</v>
      </c>
      <c r="C1038" s="12">
        <v>13</v>
      </c>
      <c r="D1038" s="12">
        <v>4</v>
      </c>
      <c r="E1038" s="12">
        <v>4</v>
      </c>
      <c r="F1038" s="71"/>
      <c r="G1038" s="71"/>
      <c r="H1038" s="71"/>
      <c r="I1038" s="71"/>
      <c r="J1038" s="71"/>
      <c r="K1038" s="71"/>
      <c r="L1038" s="71"/>
      <c r="M1038" s="71"/>
      <c r="N1038" s="71"/>
      <c r="O1038" s="71"/>
      <c r="P1038" s="12">
        <f t="shared" si="40"/>
        <v>31</v>
      </c>
      <c r="Q1038" s="12">
        <v>7</v>
      </c>
      <c r="R1038" s="87">
        <f t="shared" si="39"/>
        <v>0.67391304347826086</v>
      </c>
      <c r="S1038" s="21" t="s">
        <v>581</v>
      </c>
      <c r="T1038" s="18" t="s">
        <v>4594</v>
      </c>
      <c r="U1038" s="19" t="s">
        <v>482</v>
      </c>
      <c r="V1038" s="18" t="s">
        <v>249</v>
      </c>
      <c r="W1038" s="34" t="s">
        <v>316</v>
      </c>
      <c r="X1038" s="22">
        <v>6</v>
      </c>
      <c r="Y1038" s="23" t="s">
        <v>402</v>
      </c>
      <c r="Z1038" s="20" t="s">
        <v>559</v>
      </c>
      <c r="AA1038" s="20" t="s">
        <v>533</v>
      </c>
      <c r="AB1038" s="20" t="s">
        <v>425</v>
      </c>
      <c r="AC1038" s="17"/>
    </row>
    <row r="1039" spans="1:29" s="86" customFormat="1" ht="21.75" customHeight="1" x14ac:dyDescent="0.3">
      <c r="A1039" s="12" t="s">
        <v>182</v>
      </c>
      <c r="B1039" s="12">
        <v>9</v>
      </c>
      <c r="C1039" s="12">
        <v>13</v>
      </c>
      <c r="D1039" s="12">
        <v>4</v>
      </c>
      <c r="E1039" s="12">
        <v>5</v>
      </c>
      <c r="F1039" s="71"/>
      <c r="G1039" s="71"/>
      <c r="H1039" s="71"/>
      <c r="I1039" s="71"/>
      <c r="J1039" s="71"/>
      <c r="K1039" s="71"/>
      <c r="L1039" s="71"/>
      <c r="M1039" s="71"/>
      <c r="N1039" s="71"/>
      <c r="O1039" s="71"/>
      <c r="P1039" s="12">
        <f t="shared" si="40"/>
        <v>31</v>
      </c>
      <c r="Q1039" s="12">
        <v>4</v>
      </c>
      <c r="R1039" s="87">
        <f t="shared" si="39"/>
        <v>0.67391304347826086</v>
      </c>
      <c r="S1039" s="21" t="s">
        <v>581</v>
      </c>
      <c r="T1039" s="18" t="s">
        <v>3569</v>
      </c>
      <c r="U1039" s="19" t="s">
        <v>333</v>
      </c>
      <c r="V1039" s="18" t="s">
        <v>459</v>
      </c>
      <c r="W1039" s="100" t="s">
        <v>3565</v>
      </c>
      <c r="X1039" s="22">
        <v>6</v>
      </c>
      <c r="Y1039" s="23" t="s">
        <v>694</v>
      </c>
      <c r="Z1039" s="20" t="s">
        <v>3566</v>
      </c>
      <c r="AA1039" s="20" t="s">
        <v>3567</v>
      </c>
      <c r="AB1039" s="20" t="s">
        <v>489</v>
      </c>
      <c r="AC1039" s="17"/>
    </row>
    <row r="1040" spans="1:29" s="86" customFormat="1" ht="21.75" customHeight="1" x14ac:dyDescent="0.3">
      <c r="A1040" s="12" t="s">
        <v>184</v>
      </c>
      <c r="B1040" s="12">
        <v>13</v>
      </c>
      <c r="C1040" s="12">
        <v>11</v>
      </c>
      <c r="D1040" s="12">
        <v>2</v>
      </c>
      <c r="E1040" s="12">
        <v>5</v>
      </c>
      <c r="F1040" s="71"/>
      <c r="G1040" s="71"/>
      <c r="H1040" s="71"/>
      <c r="I1040" s="71"/>
      <c r="J1040" s="71"/>
      <c r="K1040" s="71"/>
      <c r="L1040" s="71"/>
      <c r="M1040" s="71"/>
      <c r="N1040" s="71"/>
      <c r="O1040" s="71"/>
      <c r="P1040" s="12">
        <f t="shared" si="40"/>
        <v>31</v>
      </c>
      <c r="Q1040" s="12">
        <v>6</v>
      </c>
      <c r="R1040" s="87">
        <f t="shared" si="39"/>
        <v>0.67391304347826086</v>
      </c>
      <c r="S1040" s="21" t="s">
        <v>582</v>
      </c>
      <c r="T1040" s="18" t="s">
        <v>1849</v>
      </c>
      <c r="U1040" s="19" t="s">
        <v>1734</v>
      </c>
      <c r="V1040" s="18" t="s">
        <v>804</v>
      </c>
      <c r="W1040" s="34" t="s">
        <v>1840</v>
      </c>
      <c r="X1040" s="22">
        <v>6</v>
      </c>
      <c r="Y1040" s="23" t="s">
        <v>402</v>
      </c>
      <c r="Z1040" s="20" t="s">
        <v>708</v>
      </c>
      <c r="AA1040" s="20" t="s">
        <v>1841</v>
      </c>
      <c r="AB1040" s="20" t="s">
        <v>1842</v>
      </c>
      <c r="AC1040" s="17"/>
    </row>
    <row r="1041" spans="1:29" s="86" customFormat="1" ht="21.75" customHeight="1" x14ac:dyDescent="0.3">
      <c r="A1041" s="12" t="s">
        <v>201</v>
      </c>
      <c r="B1041" s="12">
        <v>10</v>
      </c>
      <c r="C1041" s="12">
        <v>12</v>
      </c>
      <c r="D1041" s="12">
        <v>5</v>
      </c>
      <c r="E1041" s="12">
        <v>4</v>
      </c>
      <c r="F1041" s="71"/>
      <c r="G1041" s="71"/>
      <c r="H1041" s="71"/>
      <c r="I1041" s="71"/>
      <c r="J1041" s="71"/>
      <c r="K1041" s="71"/>
      <c r="L1041" s="71"/>
      <c r="M1041" s="71"/>
      <c r="N1041" s="71"/>
      <c r="O1041" s="71"/>
      <c r="P1041" s="12">
        <f t="shared" si="40"/>
        <v>31</v>
      </c>
      <c r="Q1041" s="12">
        <v>7</v>
      </c>
      <c r="R1041" s="87">
        <f t="shared" si="39"/>
        <v>0.67391304347826086</v>
      </c>
      <c r="S1041" s="21" t="s">
        <v>581</v>
      </c>
      <c r="T1041" s="18" t="s">
        <v>2590</v>
      </c>
      <c r="U1041" s="19" t="s">
        <v>439</v>
      </c>
      <c r="V1041" s="18" t="s">
        <v>260</v>
      </c>
      <c r="W1041" s="34" t="s">
        <v>316</v>
      </c>
      <c r="X1041" s="22">
        <v>6</v>
      </c>
      <c r="Y1041" s="23" t="s">
        <v>247</v>
      </c>
      <c r="Z1041" s="20" t="s">
        <v>559</v>
      </c>
      <c r="AA1041" s="20" t="s">
        <v>533</v>
      </c>
      <c r="AB1041" s="20" t="s">
        <v>425</v>
      </c>
      <c r="AC1041" s="17"/>
    </row>
    <row r="1042" spans="1:29" s="86" customFormat="1" ht="21.75" customHeight="1" x14ac:dyDescent="0.3">
      <c r="A1042" s="12" t="s">
        <v>185</v>
      </c>
      <c r="B1042" s="12">
        <v>12</v>
      </c>
      <c r="C1042" s="12">
        <v>12</v>
      </c>
      <c r="D1042" s="12">
        <v>3</v>
      </c>
      <c r="E1042" s="12">
        <v>4</v>
      </c>
      <c r="F1042" s="71"/>
      <c r="G1042" s="71"/>
      <c r="H1042" s="71"/>
      <c r="I1042" s="71"/>
      <c r="J1042" s="71"/>
      <c r="K1042" s="71"/>
      <c r="L1042" s="71"/>
      <c r="M1042" s="71"/>
      <c r="N1042" s="71"/>
      <c r="O1042" s="71"/>
      <c r="P1042" s="12">
        <f t="shared" si="40"/>
        <v>31</v>
      </c>
      <c r="Q1042" s="12">
        <v>2</v>
      </c>
      <c r="R1042" s="87">
        <f t="shared" si="39"/>
        <v>0.67391304347826086</v>
      </c>
      <c r="S1042" s="21" t="s">
        <v>581</v>
      </c>
      <c r="T1042" s="18" t="s">
        <v>423</v>
      </c>
      <c r="U1042" s="19" t="s">
        <v>853</v>
      </c>
      <c r="V1042" s="18" t="s">
        <v>257</v>
      </c>
      <c r="W1042" s="34" t="s">
        <v>2434</v>
      </c>
      <c r="X1042" s="22">
        <v>6</v>
      </c>
      <c r="Y1042" s="23" t="s">
        <v>255</v>
      </c>
      <c r="Z1042" s="20" t="s">
        <v>2435</v>
      </c>
      <c r="AA1042" s="20" t="s">
        <v>2436</v>
      </c>
      <c r="AB1042" s="20" t="s">
        <v>334</v>
      </c>
      <c r="AC1042" s="17"/>
    </row>
    <row r="1043" spans="1:29" s="86" customFormat="1" ht="21.75" customHeight="1" x14ac:dyDescent="0.3">
      <c r="A1043" s="12" t="s">
        <v>179</v>
      </c>
      <c r="B1043" s="12">
        <v>11</v>
      </c>
      <c r="C1043" s="12">
        <v>13</v>
      </c>
      <c r="D1043" s="12">
        <v>4</v>
      </c>
      <c r="E1043" s="12">
        <v>3</v>
      </c>
      <c r="F1043" s="71"/>
      <c r="G1043" s="71"/>
      <c r="H1043" s="71"/>
      <c r="I1043" s="71"/>
      <c r="J1043" s="71"/>
      <c r="K1043" s="71"/>
      <c r="L1043" s="71"/>
      <c r="M1043" s="71"/>
      <c r="N1043" s="71"/>
      <c r="O1043" s="71"/>
      <c r="P1043" s="12">
        <f t="shared" si="40"/>
        <v>31</v>
      </c>
      <c r="Q1043" s="12">
        <v>8</v>
      </c>
      <c r="R1043" s="87">
        <f t="shared" si="39"/>
        <v>0.67391304347826086</v>
      </c>
      <c r="S1043" s="21" t="s">
        <v>582</v>
      </c>
      <c r="T1043" s="18" t="s">
        <v>2263</v>
      </c>
      <c r="U1043" s="19" t="s">
        <v>265</v>
      </c>
      <c r="V1043" s="18" t="s">
        <v>263</v>
      </c>
      <c r="W1043" s="34" t="s">
        <v>2204</v>
      </c>
      <c r="X1043" s="22">
        <v>6</v>
      </c>
      <c r="Y1043" s="23" t="s">
        <v>247</v>
      </c>
      <c r="Z1043" s="20" t="s">
        <v>1004</v>
      </c>
      <c r="AA1043" s="20" t="s">
        <v>466</v>
      </c>
      <c r="AB1043" s="20" t="s">
        <v>527</v>
      </c>
      <c r="AC1043" s="17"/>
    </row>
    <row r="1044" spans="1:29" s="86" customFormat="1" ht="21.75" customHeight="1" x14ac:dyDescent="0.3">
      <c r="A1044" s="43" t="s">
        <v>217</v>
      </c>
      <c r="B1044" s="43">
        <v>12</v>
      </c>
      <c r="C1044" s="43">
        <v>13</v>
      </c>
      <c r="D1044" s="43">
        <v>2</v>
      </c>
      <c r="E1044" s="43">
        <v>4</v>
      </c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12">
        <f t="shared" si="40"/>
        <v>31</v>
      </c>
      <c r="Q1044" s="43">
        <v>6</v>
      </c>
      <c r="R1044" s="87">
        <f t="shared" si="39"/>
        <v>0.67391304347826086</v>
      </c>
      <c r="S1044" s="92" t="s">
        <v>582</v>
      </c>
      <c r="T1044" s="93" t="s">
        <v>4494</v>
      </c>
      <c r="U1044" s="94" t="s">
        <v>4495</v>
      </c>
      <c r="V1044" s="93" t="s">
        <v>263</v>
      </c>
      <c r="W1044" s="34" t="s">
        <v>2781</v>
      </c>
      <c r="X1044" s="95">
        <v>6</v>
      </c>
      <c r="Y1044" s="29" t="s">
        <v>255</v>
      </c>
      <c r="Z1044" s="96" t="s">
        <v>2808</v>
      </c>
      <c r="AA1044" s="96" t="s">
        <v>705</v>
      </c>
      <c r="AB1044" s="96" t="s">
        <v>838</v>
      </c>
      <c r="AC1044" s="17"/>
    </row>
    <row r="1045" spans="1:29" s="86" customFormat="1" ht="21.75" customHeight="1" x14ac:dyDescent="0.3">
      <c r="A1045" s="12" t="s">
        <v>188</v>
      </c>
      <c r="B1045" s="12">
        <v>12</v>
      </c>
      <c r="C1045" s="12">
        <v>13</v>
      </c>
      <c r="D1045" s="12">
        <v>3</v>
      </c>
      <c r="E1045" s="12">
        <v>3</v>
      </c>
      <c r="F1045" s="71"/>
      <c r="G1045" s="71"/>
      <c r="H1045" s="71"/>
      <c r="I1045" s="71"/>
      <c r="J1045" s="71"/>
      <c r="K1045" s="71"/>
      <c r="L1045" s="71"/>
      <c r="M1045" s="71"/>
      <c r="N1045" s="71"/>
      <c r="O1045" s="71"/>
      <c r="P1045" s="12">
        <f t="shared" si="40"/>
        <v>31</v>
      </c>
      <c r="Q1045" s="12">
        <v>6</v>
      </c>
      <c r="R1045" s="87">
        <f t="shared" si="39"/>
        <v>0.67391304347826086</v>
      </c>
      <c r="S1045" s="21" t="s">
        <v>830</v>
      </c>
      <c r="T1045" s="18" t="s">
        <v>881</v>
      </c>
      <c r="U1045" s="19" t="s">
        <v>455</v>
      </c>
      <c r="V1045" s="18" t="s">
        <v>882</v>
      </c>
      <c r="W1045" s="34" t="s">
        <v>828</v>
      </c>
      <c r="X1045" s="22">
        <v>6</v>
      </c>
      <c r="Y1045" s="23" t="s">
        <v>271</v>
      </c>
      <c r="Z1045" s="20" t="s">
        <v>863</v>
      </c>
      <c r="AA1045" s="20" t="s">
        <v>705</v>
      </c>
      <c r="AB1045" s="20" t="s">
        <v>838</v>
      </c>
      <c r="AC1045" s="17"/>
    </row>
    <row r="1046" spans="1:29" s="86" customFormat="1" ht="21.75" customHeight="1" x14ac:dyDescent="0.3">
      <c r="A1046" s="12" t="s">
        <v>183</v>
      </c>
      <c r="B1046" s="12">
        <v>10</v>
      </c>
      <c r="C1046" s="12">
        <v>13</v>
      </c>
      <c r="D1046" s="12">
        <v>4</v>
      </c>
      <c r="E1046" s="12">
        <v>4</v>
      </c>
      <c r="F1046" s="71"/>
      <c r="G1046" s="71"/>
      <c r="H1046" s="71"/>
      <c r="I1046" s="71"/>
      <c r="J1046" s="71"/>
      <c r="K1046" s="71"/>
      <c r="L1046" s="71"/>
      <c r="M1046" s="71"/>
      <c r="N1046" s="71"/>
      <c r="O1046" s="71"/>
      <c r="P1046" s="12">
        <f t="shared" si="40"/>
        <v>31</v>
      </c>
      <c r="Q1046" s="12">
        <v>7</v>
      </c>
      <c r="R1046" s="87">
        <f t="shared" si="39"/>
        <v>0.67391304347826086</v>
      </c>
      <c r="S1046" s="21" t="s">
        <v>582</v>
      </c>
      <c r="T1046" s="18" t="s">
        <v>3942</v>
      </c>
      <c r="U1046" s="19" t="s">
        <v>243</v>
      </c>
      <c r="V1046" s="18" t="s">
        <v>3943</v>
      </c>
      <c r="W1046" s="34" t="s">
        <v>3917</v>
      </c>
      <c r="X1046" s="22">
        <v>6</v>
      </c>
      <c r="Y1046" s="23" t="s">
        <v>2406</v>
      </c>
      <c r="Z1046" s="20" t="s">
        <v>3932</v>
      </c>
      <c r="AA1046" s="20" t="s">
        <v>624</v>
      </c>
      <c r="AB1046" s="20" t="s">
        <v>2246</v>
      </c>
      <c r="AC1046" s="17"/>
    </row>
    <row r="1047" spans="1:29" s="86" customFormat="1" ht="21.75" customHeight="1" x14ac:dyDescent="0.3">
      <c r="A1047" s="12" t="s">
        <v>188</v>
      </c>
      <c r="B1047" s="12">
        <v>10</v>
      </c>
      <c r="C1047" s="12">
        <v>13</v>
      </c>
      <c r="D1047" s="12">
        <v>2</v>
      </c>
      <c r="E1047" s="12">
        <v>6</v>
      </c>
      <c r="F1047" s="71"/>
      <c r="G1047" s="71"/>
      <c r="H1047" s="71"/>
      <c r="I1047" s="71"/>
      <c r="J1047" s="71"/>
      <c r="K1047" s="71"/>
      <c r="L1047" s="71"/>
      <c r="M1047" s="71"/>
      <c r="N1047" s="71"/>
      <c r="O1047" s="71"/>
      <c r="P1047" s="12">
        <f t="shared" si="40"/>
        <v>31</v>
      </c>
      <c r="Q1047" s="12">
        <v>8</v>
      </c>
      <c r="R1047" s="87">
        <f t="shared" si="39"/>
        <v>0.67391304347826086</v>
      </c>
      <c r="S1047" s="21" t="s">
        <v>582</v>
      </c>
      <c r="T1047" s="18" t="s">
        <v>3814</v>
      </c>
      <c r="U1047" s="19" t="s">
        <v>256</v>
      </c>
      <c r="V1047" s="18" t="s">
        <v>249</v>
      </c>
      <c r="W1047" s="34" t="s">
        <v>3767</v>
      </c>
      <c r="X1047" s="22">
        <v>6</v>
      </c>
      <c r="Y1047" s="23" t="s">
        <v>2406</v>
      </c>
      <c r="Z1047" s="20" t="s">
        <v>3782</v>
      </c>
      <c r="AA1047" s="20" t="s">
        <v>3783</v>
      </c>
      <c r="AB1047" s="20" t="s">
        <v>727</v>
      </c>
      <c r="AC1047" s="17"/>
    </row>
    <row r="1048" spans="1:29" s="86" customFormat="1" ht="21.75" customHeight="1" x14ac:dyDescent="0.3">
      <c r="A1048" s="12" t="s">
        <v>177</v>
      </c>
      <c r="B1048" s="12">
        <v>11</v>
      </c>
      <c r="C1048" s="12">
        <v>14</v>
      </c>
      <c r="D1048" s="12">
        <v>3</v>
      </c>
      <c r="E1048" s="12">
        <v>3</v>
      </c>
      <c r="F1048" s="71"/>
      <c r="G1048" s="71"/>
      <c r="H1048" s="71"/>
      <c r="I1048" s="71"/>
      <c r="J1048" s="71"/>
      <c r="K1048" s="71"/>
      <c r="L1048" s="71"/>
      <c r="M1048" s="71"/>
      <c r="N1048" s="71"/>
      <c r="O1048" s="71"/>
      <c r="P1048" s="12">
        <f t="shared" si="40"/>
        <v>31</v>
      </c>
      <c r="Q1048" s="12">
        <v>5</v>
      </c>
      <c r="R1048" s="87">
        <f t="shared" si="39"/>
        <v>0.67391304347826086</v>
      </c>
      <c r="S1048" s="21" t="s">
        <v>1600</v>
      </c>
      <c r="T1048" s="18" t="s">
        <v>1613</v>
      </c>
      <c r="U1048" s="19" t="s">
        <v>405</v>
      </c>
      <c r="V1048" s="18" t="s">
        <v>343</v>
      </c>
      <c r="W1048" s="34" t="s">
        <v>1592</v>
      </c>
      <c r="X1048" s="22">
        <v>6</v>
      </c>
      <c r="Y1048" s="23" t="s">
        <v>402</v>
      </c>
      <c r="Z1048" s="20" t="s">
        <v>1609</v>
      </c>
      <c r="AA1048" s="20" t="s">
        <v>251</v>
      </c>
      <c r="AB1048" s="20" t="s">
        <v>325</v>
      </c>
      <c r="AC1048" s="17"/>
    </row>
    <row r="1049" spans="1:29" s="86" customFormat="1" ht="21.75" customHeight="1" x14ac:dyDescent="0.3">
      <c r="A1049" s="12" t="s">
        <v>186</v>
      </c>
      <c r="B1049" s="12">
        <v>13</v>
      </c>
      <c r="C1049" s="12">
        <v>11</v>
      </c>
      <c r="D1049" s="12">
        <v>3</v>
      </c>
      <c r="E1049" s="12">
        <v>4</v>
      </c>
      <c r="F1049" s="71"/>
      <c r="G1049" s="71"/>
      <c r="H1049" s="71"/>
      <c r="I1049" s="71"/>
      <c r="J1049" s="71"/>
      <c r="K1049" s="71"/>
      <c r="L1049" s="71"/>
      <c r="M1049" s="71"/>
      <c r="N1049" s="71"/>
      <c r="O1049" s="71"/>
      <c r="P1049" s="12">
        <f t="shared" si="40"/>
        <v>31</v>
      </c>
      <c r="Q1049" s="12">
        <v>4</v>
      </c>
      <c r="R1049" s="87">
        <f t="shared" si="39"/>
        <v>0.67391304347826086</v>
      </c>
      <c r="S1049" s="21" t="s">
        <v>582</v>
      </c>
      <c r="T1049" s="18" t="s">
        <v>1796</v>
      </c>
      <c r="U1049" s="19" t="s">
        <v>301</v>
      </c>
      <c r="V1049" s="18" t="s">
        <v>239</v>
      </c>
      <c r="W1049" s="34" t="s">
        <v>3457</v>
      </c>
      <c r="X1049" s="22">
        <v>6</v>
      </c>
      <c r="Y1049" s="23" t="s">
        <v>255</v>
      </c>
      <c r="Z1049" s="20" t="s">
        <v>3462</v>
      </c>
      <c r="AA1049" s="20" t="s">
        <v>705</v>
      </c>
      <c r="AB1049" s="20" t="s">
        <v>263</v>
      </c>
      <c r="AC1049" s="17"/>
    </row>
    <row r="1050" spans="1:29" s="86" customFormat="1" ht="21.75" customHeight="1" x14ac:dyDescent="0.3">
      <c r="A1050" s="12" t="s">
        <v>187</v>
      </c>
      <c r="B1050" s="262" t="s">
        <v>4920</v>
      </c>
      <c r="C1050" s="263"/>
      <c r="D1050" s="263"/>
      <c r="E1050" s="263"/>
      <c r="F1050" s="263"/>
      <c r="G1050" s="263"/>
      <c r="H1050" s="263"/>
      <c r="I1050" s="263"/>
      <c r="J1050" s="263"/>
      <c r="K1050" s="263"/>
      <c r="L1050" s="263"/>
      <c r="M1050" s="263"/>
      <c r="N1050" s="263"/>
      <c r="O1050" s="264"/>
      <c r="P1050" s="83">
        <v>31</v>
      </c>
      <c r="Q1050" s="12">
        <v>7</v>
      </c>
      <c r="R1050" s="87">
        <f t="shared" si="39"/>
        <v>0.67391304347826086</v>
      </c>
      <c r="S1050" s="21" t="s">
        <v>582</v>
      </c>
      <c r="T1050" s="18" t="s">
        <v>3944</v>
      </c>
      <c r="U1050" s="19" t="s">
        <v>627</v>
      </c>
      <c r="V1050" s="18" t="s">
        <v>730</v>
      </c>
      <c r="W1050" s="34" t="s">
        <v>3917</v>
      </c>
      <c r="X1050" s="22">
        <v>6</v>
      </c>
      <c r="Y1050" s="23" t="s">
        <v>236</v>
      </c>
      <c r="Z1050" s="20" t="s">
        <v>3922</v>
      </c>
      <c r="AA1050" s="20" t="s">
        <v>463</v>
      </c>
      <c r="AB1050" s="20" t="s">
        <v>242</v>
      </c>
      <c r="AC1050" s="17"/>
    </row>
    <row r="1051" spans="1:29" s="86" customFormat="1" ht="21.75" customHeight="1" x14ac:dyDescent="0.3">
      <c r="A1051" s="12" t="s">
        <v>198</v>
      </c>
      <c r="B1051" s="12">
        <v>11</v>
      </c>
      <c r="C1051" s="12">
        <v>12</v>
      </c>
      <c r="D1051" s="12">
        <v>2</v>
      </c>
      <c r="E1051" s="12">
        <v>6</v>
      </c>
      <c r="F1051" s="71"/>
      <c r="G1051" s="71"/>
      <c r="H1051" s="71"/>
      <c r="I1051" s="71"/>
      <c r="J1051" s="71"/>
      <c r="K1051" s="71"/>
      <c r="L1051" s="71"/>
      <c r="M1051" s="71"/>
      <c r="N1051" s="71"/>
      <c r="O1051" s="71"/>
      <c r="P1051" s="12">
        <f t="shared" ref="P1051:P1116" si="41">B1051+C1051+D1051+E1051</f>
        <v>31</v>
      </c>
      <c r="Q1051" s="12">
        <v>8</v>
      </c>
      <c r="R1051" s="87">
        <f t="shared" si="39"/>
        <v>0.67391304347826086</v>
      </c>
      <c r="S1051" s="21" t="s">
        <v>582</v>
      </c>
      <c r="T1051" s="18" t="s">
        <v>3815</v>
      </c>
      <c r="U1051" s="19" t="s">
        <v>414</v>
      </c>
      <c r="V1051" s="18" t="s">
        <v>383</v>
      </c>
      <c r="W1051" s="34" t="s">
        <v>3767</v>
      </c>
      <c r="X1051" s="22">
        <v>6</v>
      </c>
      <c r="Y1051" s="23" t="s">
        <v>402</v>
      </c>
      <c r="Z1051" s="20" t="s">
        <v>3782</v>
      </c>
      <c r="AA1051" s="20" t="s">
        <v>3783</v>
      </c>
      <c r="AB1051" s="20" t="s">
        <v>727</v>
      </c>
      <c r="AC1051" s="17"/>
    </row>
    <row r="1052" spans="1:29" s="86" customFormat="1" ht="21.75" customHeight="1" x14ac:dyDescent="0.3">
      <c r="A1052" s="12" t="s">
        <v>182</v>
      </c>
      <c r="B1052" s="12">
        <v>15</v>
      </c>
      <c r="C1052" s="12">
        <v>8</v>
      </c>
      <c r="D1052" s="12">
        <v>2</v>
      </c>
      <c r="E1052" s="12">
        <v>6</v>
      </c>
      <c r="F1052" s="71"/>
      <c r="G1052" s="71"/>
      <c r="H1052" s="71"/>
      <c r="I1052" s="71"/>
      <c r="J1052" s="71"/>
      <c r="K1052" s="71"/>
      <c r="L1052" s="71"/>
      <c r="M1052" s="71"/>
      <c r="N1052" s="71"/>
      <c r="O1052" s="71"/>
      <c r="P1052" s="12">
        <f t="shared" si="41"/>
        <v>31</v>
      </c>
      <c r="Q1052" s="12">
        <v>5</v>
      </c>
      <c r="R1052" s="87">
        <f t="shared" si="39"/>
        <v>0.67391304347826086</v>
      </c>
      <c r="S1052" s="21" t="s">
        <v>582</v>
      </c>
      <c r="T1052" s="18" t="s">
        <v>1766</v>
      </c>
      <c r="U1052" s="19" t="s">
        <v>632</v>
      </c>
      <c r="V1052" s="18" t="s">
        <v>299</v>
      </c>
      <c r="W1052" s="34" t="s">
        <v>1669</v>
      </c>
      <c r="X1052" s="22">
        <v>6</v>
      </c>
      <c r="Y1052" s="23" t="s">
        <v>402</v>
      </c>
      <c r="Z1052" s="20" t="s">
        <v>1761</v>
      </c>
      <c r="AA1052" s="20" t="s">
        <v>241</v>
      </c>
      <c r="AB1052" s="20" t="s">
        <v>459</v>
      </c>
      <c r="AC1052" s="17"/>
    </row>
    <row r="1053" spans="1:29" s="86" customFormat="1" ht="21.75" customHeight="1" x14ac:dyDescent="0.3">
      <c r="A1053" s="12" t="s">
        <v>176</v>
      </c>
      <c r="B1053" s="12">
        <v>15</v>
      </c>
      <c r="C1053" s="12">
        <v>12</v>
      </c>
      <c r="D1053" s="12">
        <v>4</v>
      </c>
      <c r="E1053" s="12">
        <v>0</v>
      </c>
      <c r="F1053" s="71"/>
      <c r="G1053" s="71"/>
      <c r="H1053" s="71"/>
      <c r="I1053" s="71"/>
      <c r="J1053" s="71"/>
      <c r="K1053" s="71"/>
      <c r="L1053" s="71"/>
      <c r="M1053" s="71"/>
      <c r="N1053" s="71"/>
      <c r="O1053" s="71"/>
      <c r="P1053" s="12">
        <f t="shared" si="41"/>
        <v>31</v>
      </c>
      <c r="Q1053" s="12">
        <v>6</v>
      </c>
      <c r="R1053" s="87">
        <f t="shared" si="39"/>
        <v>0.67391304347826086</v>
      </c>
      <c r="S1053" s="21" t="s">
        <v>581</v>
      </c>
      <c r="T1053" s="18" t="s">
        <v>609</v>
      </c>
      <c r="U1053" s="19" t="s">
        <v>610</v>
      </c>
      <c r="V1053" s="18" t="s">
        <v>611</v>
      </c>
      <c r="W1053" s="34" t="s">
        <v>600</v>
      </c>
      <c r="X1053" s="22">
        <v>6</v>
      </c>
      <c r="Y1053" s="23" t="s">
        <v>236</v>
      </c>
      <c r="Z1053" s="20" t="s">
        <v>601</v>
      </c>
      <c r="AA1053" s="20" t="s">
        <v>366</v>
      </c>
      <c r="AB1053" s="20" t="s">
        <v>334</v>
      </c>
      <c r="AC1053" s="17"/>
    </row>
    <row r="1054" spans="1:29" s="86" customFormat="1" ht="21.75" customHeight="1" x14ac:dyDescent="0.3">
      <c r="A1054" s="43" t="s">
        <v>197</v>
      </c>
      <c r="B1054" s="43">
        <v>11</v>
      </c>
      <c r="C1054" s="43">
        <v>13</v>
      </c>
      <c r="D1054" s="43">
        <v>4</v>
      </c>
      <c r="E1054" s="43">
        <v>3</v>
      </c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12">
        <f t="shared" si="41"/>
        <v>31</v>
      </c>
      <c r="Q1054" s="43">
        <v>6</v>
      </c>
      <c r="R1054" s="87">
        <f t="shared" si="39"/>
        <v>0.67391304347826086</v>
      </c>
      <c r="S1054" s="92" t="s">
        <v>582</v>
      </c>
      <c r="T1054" s="93" t="s">
        <v>4496</v>
      </c>
      <c r="U1054" s="94" t="s">
        <v>371</v>
      </c>
      <c r="V1054" s="93" t="s">
        <v>551</v>
      </c>
      <c r="W1054" s="34" t="s">
        <v>2781</v>
      </c>
      <c r="X1054" s="95">
        <v>6</v>
      </c>
      <c r="Y1054" s="29" t="s">
        <v>271</v>
      </c>
      <c r="Z1054" s="96" t="s">
        <v>2814</v>
      </c>
      <c r="AA1054" s="96" t="s">
        <v>366</v>
      </c>
      <c r="AB1054" s="96" t="s">
        <v>398</v>
      </c>
      <c r="AC1054" s="17"/>
    </row>
    <row r="1055" spans="1:29" s="86" customFormat="1" ht="21.75" customHeight="1" x14ac:dyDescent="0.3">
      <c r="A1055" s="12" t="s">
        <v>178</v>
      </c>
      <c r="B1055" s="12">
        <v>13</v>
      </c>
      <c r="C1055" s="12">
        <v>12</v>
      </c>
      <c r="D1055" s="12">
        <v>4</v>
      </c>
      <c r="E1055" s="12">
        <v>2</v>
      </c>
      <c r="F1055" s="71"/>
      <c r="G1055" s="71"/>
      <c r="H1055" s="71"/>
      <c r="I1055" s="71"/>
      <c r="J1055" s="71"/>
      <c r="K1055" s="71"/>
      <c r="L1055" s="71"/>
      <c r="M1055" s="71"/>
      <c r="N1055" s="71"/>
      <c r="O1055" s="71"/>
      <c r="P1055" s="12">
        <f t="shared" si="41"/>
        <v>31</v>
      </c>
      <c r="Q1055" s="12">
        <v>3</v>
      </c>
      <c r="R1055" s="87">
        <f t="shared" si="39"/>
        <v>0.67391304347826086</v>
      </c>
      <c r="S1055" s="21" t="s">
        <v>581</v>
      </c>
      <c r="T1055" s="18" t="s">
        <v>829</v>
      </c>
      <c r="U1055" s="19" t="s">
        <v>1043</v>
      </c>
      <c r="V1055" s="18" t="s">
        <v>289</v>
      </c>
      <c r="W1055" s="34" t="s">
        <v>1022</v>
      </c>
      <c r="X1055" s="22">
        <v>6</v>
      </c>
      <c r="Y1055" s="23" t="s">
        <v>402</v>
      </c>
      <c r="Z1055" s="20" t="s">
        <v>1051</v>
      </c>
      <c r="AA1055" s="20" t="s">
        <v>378</v>
      </c>
      <c r="AB1055" s="20" t="s">
        <v>242</v>
      </c>
      <c r="AC1055" s="17"/>
    </row>
    <row r="1056" spans="1:29" s="86" customFormat="1" ht="21.75" customHeight="1" x14ac:dyDescent="0.3">
      <c r="A1056" s="12" t="s">
        <v>177</v>
      </c>
      <c r="B1056" s="12">
        <v>11</v>
      </c>
      <c r="C1056" s="12">
        <v>13</v>
      </c>
      <c r="D1056" s="12">
        <v>4</v>
      </c>
      <c r="E1056" s="12">
        <v>3</v>
      </c>
      <c r="F1056" s="71"/>
      <c r="G1056" s="71"/>
      <c r="H1056" s="71"/>
      <c r="I1056" s="71"/>
      <c r="J1056" s="71"/>
      <c r="K1056" s="71"/>
      <c r="L1056" s="71"/>
      <c r="M1056" s="71"/>
      <c r="N1056" s="71"/>
      <c r="O1056" s="71"/>
      <c r="P1056" s="12">
        <f t="shared" si="41"/>
        <v>31</v>
      </c>
      <c r="Q1056" s="12">
        <v>6</v>
      </c>
      <c r="R1056" s="87">
        <f t="shared" si="39"/>
        <v>0.67391304347826086</v>
      </c>
      <c r="S1056" s="21" t="s">
        <v>582</v>
      </c>
      <c r="T1056" s="18" t="s">
        <v>2397</v>
      </c>
      <c r="U1056" s="19" t="s">
        <v>336</v>
      </c>
      <c r="V1056" s="18" t="s">
        <v>664</v>
      </c>
      <c r="W1056" s="34" t="s">
        <v>2338</v>
      </c>
      <c r="X1056" s="22">
        <v>6</v>
      </c>
      <c r="Y1056" s="23" t="s">
        <v>2395</v>
      </c>
      <c r="Z1056" s="20" t="s">
        <v>2356</v>
      </c>
      <c r="AA1056" s="20" t="s">
        <v>461</v>
      </c>
      <c r="AB1056" s="20" t="s">
        <v>2357</v>
      </c>
      <c r="AC1056" s="17"/>
    </row>
    <row r="1057" spans="1:29" s="86" customFormat="1" ht="21.75" customHeight="1" x14ac:dyDescent="0.3">
      <c r="A1057" s="12" t="s">
        <v>203</v>
      </c>
      <c r="B1057" s="12">
        <v>14</v>
      </c>
      <c r="C1057" s="12">
        <v>13</v>
      </c>
      <c r="D1057" s="12">
        <v>4</v>
      </c>
      <c r="E1057" s="12">
        <v>0</v>
      </c>
      <c r="F1057" s="71"/>
      <c r="G1057" s="71"/>
      <c r="H1057" s="71"/>
      <c r="I1057" s="71"/>
      <c r="J1057" s="71"/>
      <c r="K1057" s="71"/>
      <c r="L1057" s="71"/>
      <c r="M1057" s="71"/>
      <c r="N1057" s="71"/>
      <c r="O1057" s="71"/>
      <c r="P1057" s="12">
        <f t="shared" si="41"/>
        <v>31</v>
      </c>
      <c r="Q1057" s="12">
        <v>7</v>
      </c>
      <c r="R1057" s="87">
        <f t="shared" si="39"/>
        <v>0.67391304347826086</v>
      </c>
      <c r="S1057" s="21" t="s">
        <v>581</v>
      </c>
      <c r="T1057" s="18" t="s">
        <v>4291</v>
      </c>
      <c r="U1057" s="19" t="s">
        <v>303</v>
      </c>
      <c r="V1057" s="18" t="s">
        <v>517</v>
      </c>
      <c r="W1057" s="34" t="s">
        <v>316</v>
      </c>
      <c r="X1057" s="22">
        <v>6</v>
      </c>
      <c r="Y1057" s="23" t="s">
        <v>402</v>
      </c>
      <c r="Z1057" s="20" t="s">
        <v>559</v>
      </c>
      <c r="AA1057" s="20" t="s">
        <v>533</v>
      </c>
      <c r="AB1057" s="20" t="s">
        <v>425</v>
      </c>
      <c r="AC1057" s="17"/>
    </row>
    <row r="1058" spans="1:29" s="86" customFormat="1" ht="21.75" customHeight="1" x14ac:dyDescent="0.3">
      <c r="A1058" s="25" t="s">
        <v>183</v>
      </c>
      <c r="B1058" s="25">
        <v>10</v>
      </c>
      <c r="C1058" s="25">
        <v>12</v>
      </c>
      <c r="D1058" s="25">
        <v>4</v>
      </c>
      <c r="E1058" s="25">
        <v>5</v>
      </c>
      <c r="F1058" s="72"/>
      <c r="G1058" s="72"/>
      <c r="H1058" s="72"/>
      <c r="I1058" s="72"/>
      <c r="J1058" s="72"/>
      <c r="K1058" s="72"/>
      <c r="L1058" s="72"/>
      <c r="M1058" s="72"/>
      <c r="N1058" s="72"/>
      <c r="O1058" s="72"/>
      <c r="P1058" s="12">
        <f t="shared" si="41"/>
        <v>31</v>
      </c>
      <c r="Q1058" s="25">
        <v>7</v>
      </c>
      <c r="R1058" s="87">
        <f t="shared" si="39"/>
        <v>0.67391304347826086</v>
      </c>
      <c r="S1058" s="26" t="s">
        <v>582</v>
      </c>
      <c r="T1058" s="18" t="s">
        <v>3384</v>
      </c>
      <c r="U1058" s="19" t="s">
        <v>333</v>
      </c>
      <c r="V1058" s="18" t="s">
        <v>263</v>
      </c>
      <c r="W1058" s="35" t="s">
        <v>4294</v>
      </c>
      <c r="X1058" s="27">
        <v>6</v>
      </c>
      <c r="Y1058" s="23" t="s">
        <v>255</v>
      </c>
      <c r="Z1058" s="28" t="s">
        <v>4295</v>
      </c>
      <c r="AA1058" s="28" t="s">
        <v>385</v>
      </c>
      <c r="AB1058" s="28" t="s">
        <v>297</v>
      </c>
      <c r="AC1058" s="32"/>
    </row>
    <row r="1059" spans="1:29" s="86" customFormat="1" ht="21.75" customHeight="1" x14ac:dyDescent="0.3">
      <c r="A1059" s="12" t="s">
        <v>178</v>
      </c>
      <c r="B1059" s="12">
        <v>13</v>
      </c>
      <c r="C1059" s="12">
        <v>10</v>
      </c>
      <c r="D1059" s="12">
        <v>3</v>
      </c>
      <c r="E1059" s="12">
        <v>5</v>
      </c>
      <c r="F1059" s="71"/>
      <c r="G1059" s="71"/>
      <c r="H1059" s="71"/>
      <c r="I1059" s="71"/>
      <c r="J1059" s="71"/>
      <c r="K1059" s="71"/>
      <c r="L1059" s="71"/>
      <c r="M1059" s="71"/>
      <c r="N1059" s="71"/>
      <c r="O1059" s="71"/>
      <c r="P1059" s="12">
        <f t="shared" si="41"/>
        <v>31</v>
      </c>
      <c r="Q1059" s="12">
        <v>7</v>
      </c>
      <c r="R1059" s="87">
        <f t="shared" si="39"/>
        <v>0.67391304347826086</v>
      </c>
      <c r="S1059" s="21" t="s">
        <v>581</v>
      </c>
      <c r="T1059" s="18" t="s">
        <v>612</v>
      </c>
      <c r="U1059" s="19" t="s">
        <v>545</v>
      </c>
      <c r="V1059" s="18" t="s">
        <v>425</v>
      </c>
      <c r="W1059" s="34" t="s">
        <v>600</v>
      </c>
      <c r="X1059" s="22">
        <v>6</v>
      </c>
      <c r="Y1059" s="23" t="s">
        <v>236</v>
      </c>
      <c r="Z1059" s="20" t="s">
        <v>601</v>
      </c>
      <c r="AA1059" s="20" t="s">
        <v>366</v>
      </c>
      <c r="AB1059" s="20" t="s">
        <v>334</v>
      </c>
      <c r="AC1059" s="17"/>
    </row>
    <row r="1060" spans="1:29" s="86" customFormat="1" ht="21.75" customHeight="1" x14ac:dyDescent="0.3">
      <c r="A1060" s="12" t="s">
        <v>177</v>
      </c>
      <c r="B1060" s="12">
        <v>11</v>
      </c>
      <c r="C1060" s="12">
        <v>12</v>
      </c>
      <c r="D1060" s="12">
        <v>4</v>
      </c>
      <c r="E1060" s="12">
        <v>4</v>
      </c>
      <c r="F1060" s="71"/>
      <c r="G1060" s="71"/>
      <c r="H1060" s="71"/>
      <c r="I1060" s="71"/>
      <c r="J1060" s="71"/>
      <c r="K1060" s="71"/>
      <c r="L1060" s="71"/>
      <c r="M1060" s="71"/>
      <c r="N1060" s="71"/>
      <c r="O1060" s="71"/>
      <c r="P1060" s="12">
        <f t="shared" si="41"/>
        <v>31</v>
      </c>
      <c r="Q1060" s="12">
        <v>5</v>
      </c>
      <c r="R1060" s="87">
        <f t="shared" si="39"/>
        <v>0.67391304347826086</v>
      </c>
      <c r="S1060" s="21" t="s">
        <v>581</v>
      </c>
      <c r="T1060" s="18" t="s">
        <v>606</v>
      </c>
      <c r="U1060" s="19" t="s">
        <v>607</v>
      </c>
      <c r="V1060" s="18" t="s">
        <v>608</v>
      </c>
      <c r="W1060" s="34" t="s">
        <v>600</v>
      </c>
      <c r="X1060" s="22">
        <v>6</v>
      </c>
      <c r="Y1060" s="23" t="s">
        <v>247</v>
      </c>
      <c r="Z1060" s="20" t="s">
        <v>601</v>
      </c>
      <c r="AA1060" s="20" t="s">
        <v>366</v>
      </c>
      <c r="AB1060" s="20" t="s">
        <v>334</v>
      </c>
      <c r="AC1060" s="17"/>
    </row>
    <row r="1061" spans="1:29" s="86" customFormat="1" ht="21.75" customHeight="1" x14ac:dyDescent="0.3">
      <c r="A1061" s="12" t="s">
        <v>176</v>
      </c>
      <c r="B1061" s="12">
        <v>11</v>
      </c>
      <c r="C1061" s="12">
        <v>12</v>
      </c>
      <c r="D1061" s="12">
        <v>3</v>
      </c>
      <c r="E1061" s="12">
        <v>5</v>
      </c>
      <c r="F1061" s="71"/>
      <c r="G1061" s="71"/>
      <c r="H1061" s="71"/>
      <c r="I1061" s="71"/>
      <c r="J1061" s="71"/>
      <c r="K1061" s="71"/>
      <c r="L1061" s="71"/>
      <c r="M1061" s="71"/>
      <c r="N1061" s="71"/>
      <c r="O1061" s="71"/>
      <c r="P1061" s="12">
        <f t="shared" si="41"/>
        <v>31</v>
      </c>
      <c r="Q1061" s="12">
        <v>7</v>
      </c>
      <c r="R1061" s="87">
        <f t="shared" si="39"/>
        <v>0.67391304347826086</v>
      </c>
      <c r="S1061" s="21" t="s">
        <v>582</v>
      </c>
      <c r="T1061" s="18" t="s">
        <v>3941</v>
      </c>
      <c r="U1061" s="19" t="s">
        <v>259</v>
      </c>
      <c r="V1061" s="18" t="s">
        <v>304</v>
      </c>
      <c r="W1061" s="34" t="s">
        <v>3917</v>
      </c>
      <c r="X1061" s="22">
        <v>6</v>
      </c>
      <c r="Y1061" s="23" t="s">
        <v>271</v>
      </c>
      <c r="Z1061" s="20" t="s">
        <v>3922</v>
      </c>
      <c r="AA1061" s="20" t="s">
        <v>463</v>
      </c>
      <c r="AB1061" s="20" t="s">
        <v>242</v>
      </c>
      <c r="AC1061" s="17"/>
    </row>
    <row r="1062" spans="1:29" s="1" customFormat="1" ht="18" customHeight="1" x14ac:dyDescent="0.3">
      <c r="A1062" s="173" t="s">
        <v>144</v>
      </c>
      <c r="B1062" s="173">
        <v>11</v>
      </c>
      <c r="C1062" s="173">
        <v>12</v>
      </c>
      <c r="D1062" s="173">
        <v>4</v>
      </c>
      <c r="E1062" s="173">
        <v>4</v>
      </c>
      <c r="F1062" s="181"/>
      <c r="G1062" s="181"/>
      <c r="H1062" s="181"/>
      <c r="I1062" s="181"/>
      <c r="J1062" s="181"/>
      <c r="K1062" s="181"/>
      <c r="L1062" s="181"/>
      <c r="M1062" s="181"/>
      <c r="N1062" s="181"/>
      <c r="O1062" s="181"/>
      <c r="P1062" s="173">
        <f>B1062+C1062+D1062+E1062</f>
        <v>31</v>
      </c>
      <c r="Q1062" s="173">
        <v>2</v>
      </c>
      <c r="R1062" s="174">
        <f>P1062/46</f>
        <v>0.67391304347826086</v>
      </c>
      <c r="S1062" s="175" t="s">
        <v>581</v>
      </c>
      <c r="T1062" s="176" t="s">
        <v>4927</v>
      </c>
      <c r="U1062" s="177" t="s">
        <v>435</v>
      </c>
      <c r="V1062" s="176" t="s">
        <v>572</v>
      </c>
      <c r="W1062" s="180" t="s">
        <v>1421</v>
      </c>
      <c r="X1062" s="178">
        <v>5</v>
      </c>
      <c r="Y1062" s="179" t="s">
        <v>402</v>
      </c>
      <c r="Z1062" s="180" t="s">
        <v>1422</v>
      </c>
      <c r="AA1062" s="180" t="s">
        <v>894</v>
      </c>
      <c r="AB1062" s="180" t="s">
        <v>334</v>
      </c>
    </row>
    <row r="1063" spans="1:29" s="86" customFormat="1" ht="21.75" customHeight="1" x14ac:dyDescent="0.3">
      <c r="A1063" s="12" t="s">
        <v>190</v>
      </c>
      <c r="B1063" s="12">
        <v>10</v>
      </c>
      <c r="C1063" s="12">
        <v>14</v>
      </c>
      <c r="D1063" s="12">
        <v>1</v>
      </c>
      <c r="E1063" s="12">
        <v>6</v>
      </c>
      <c r="F1063" s="71"/>
      <c r="G1063" s="71"/>
      <c r="H1063" s="71"/>
      <c r="I1063" s="71"/>
      <c r="J1063" s="71"/>
      <c r="K1063" s="71"/>
      <c r="L1063" s="71"/>
      <c r="M1063" s="71"/>
      <c r="N1063" s="71"/>
      <c r="O1063" s="71"/>
      <c r="P1063" s="12">
        <f t="shared" si="41"/>
        <v>31</v>
      </c>
      <c r="Q1063" s="12">
        <v>6</v>
      </c>
      <c r="R1063" s="87">
        <f t="shared" si="39"/>
        <v>0.67391304347826086</v>
      </c>
      <c r="S1063" s="21" t="s">
        <v>830</v>
      </c>
      <c r="T1063" s="18" t="s">
        <v>883</v>
      </c>
      <c r="U1063" s="19" t="s">
        <v>385</v>
      </c>
      <c r="V1063" s="18" t="s">
        <v>376</v>
      </c>
      <c r="W1063" s="34" t="s">
        <v>828</v>
      </c>
      <c r="X1063" s="22">
        <v>6</v>
      </c>
      <c r="Y1063" s="23" t="s">
        <v>271</v>
      </c>
      <c r="Z1063" s="20" t="s">
        <v>863</v>
      </c>
      <c r="AA1063" s="20" t="s">
        <v>705</v>
      </c>
      <c r="AB1063" s="20" t="s">
        <v>838</v>
      </c>
      <c r="AC1063" s="17"/>
    </row>
    <row r="1064" spans="1:29" s="86" customFormat="1" ht="21.75" customHeight="1" x14ac:dyDescent="0.3">
      <c r="A1064" s="12" t="s">
        <v>191</v>
      </c>
      <c r="B1064" s="12">
        <v>10</v>
      </c>
      <c r="C1064" s="12">
        <v>13</v>
      </c>
      <c r="D1064" s="12">
        <v>3</v>
      </c>
      <c r="E1064" s="12">
        <v>5</v>
      </c>
      <c r="F1064" s="71"/>
      <c r="G1064" s="71"/>
      <c r="H1064" s="71"/>
      <c r="I1064" s="71"/>
      <c r="J1064" s="71"/>
      <c r="K1064" s="71"/>
      <c r="L1064" s="71"/>
      <c r="M1064" s="71"/>
      <c r="N1064" s="71"/>
      <c r="O1064" s="71"/>
      <c r="P1064" s="12">
        <f t="shared" si="41"/>
        <v>31</v>
      </c>
      <c r="Q1064" s="12">
        <v>6</v>
      </c>
      <c r="R1064" s="87">
        <f t="shared" si="39"/>
        <v>0.67391304347826086</v>
      </c>
      <c r="S1064" s="21" t="s">
        <v>830</v>
      </c>
      <c r="T1064" s="18" t="s">
        <v>884</v>
      </c>
      <c r="U1064" s="19" t="s">
        <v>620</v>
      </c>
      <c r="V1064" s="18" t="s">
        <v>376</v>
      </c>
      <c r="W1064" s="34" t="s">
        <v>828</v>
      </c>
      <c r="X1064" s="22">
        <v>6</v>
      </c>
      <c r="Y1064" s="23" t="s">
        <v>271</v>
      </c>
      <c r="Z1064" s="20" t="s">
        <v>863</v>
      </c>
      <c r="AA1064" s="20" t="s">
        <v>705</v>
      </c>
      <c r="AB1064" s="20" t="s">
        <v>838</v>
      </c>
      <c r="AC1064" s="17"/>
    </row>
    <row r="1065" spans="1:29" s="86" customFormat="1" ht="21.75" customHeight="1" x14ac:dyDescent="0.3">
      <c r="A1065" s="12" t="s">
        <v>189</v>
      </c>
      <c r="B1065" s="12">
        <v>10</v>
      </c>
      <c r="C1065" s="12">
        <v>14</v>
      </c>
      <c r="D1065" s="12">
        <v>3</v>
      </c>
      <c r="E1065" s="12">
        <v>4</v>
      </c>
      <c r="F1065" s="71"/>
      <c r="G1065" s="71"/>
      <c r="H1065" s="71"/>
      <c r="I1065" s="71"/>
      <c r="J1065" s="71"/>
      <c r="K1065" s="71"/>
      <c r="L1065" s="71"/>
      <c r="M1065" s="71"/>
      <c r="N1065" s="71"/>
      <c r="O1065" s="71"/>
      <c r="P1065" s="12">
        <f t="shared" si="41"/>
        <v>31</v>
      </c>
      <c r="Q1065" s="12">
        <v>4</v>
      </c>
      <c r="R1065" s="87">
        <f t="shared" si="39"/>
        <v>0.67391304347826086</v>
      </c>
      <c r="S1065" s="21" t="s">
        <v>581</v>
      </c>
      <c r="T1065" s="18" t="s">
        <v>4050</v>
      </c>
      <c r="U1065" s="19" t="s">
        <v>4051</v>
      </c>
      <c r="V1065" s="18" t="s">
        <v>397</v>
      </c>
      <c r="W1065" s="34" t="s">
        <v>4028</v>
      </c>
      <c r="X1065" s="22">
        <v>6</v>
      </c>
      <c r="Y1065" s="23" t="s">
        <v>690</v>
      </c>
      <c r="Z1065" s="20" t="s">
        <v>4046</v>
      </c>
      <c r="AA1065" s="20" t="s">
        <v>414</v>
      </c>
      <c r="AB1065" s="20" t="s">
        <v>578</v>
      </c>
      <c r="AC1065" s="17"/>
    </row>
    <row r="1066" spans="1:29" s="86" customFormat="1" ht="21.75" customHeight="1" x14ac:dyDescent="0.3">
      <c r="A1066" s="12" t="s">
        <v>193</v>
      </c>
      <c r="B1066" s="12">
        <v>16</v>
      </c>
      <c r="C1066" s="12">
        <v>14</v>
      </c>
      <c r="D1066" s="12">
        <v>0</v>
      </c>
      <c r="E1066" s="12">
        <v>1</v>
      </c>
      <c r="F1066" s="71"/>
      <c r="G1066" s="71"/>
      <c r="H1066" s="71"/>
      <c r="I1066" s="71"/>
      <c r="J1066" s="71"/>
      <c r="K1066" s="71"/>
      <c r="L1066" s="71"/>
      <c r="M1066" s="71"/>
      <c r="N1066" s="71"/>
      <c r="O1066" s="71"/>
      <c r="P1066" s="12">
        <f t="shared" si="41"/>
        <v>31</v>
      </c>
      <c r="Q1066" s="12">
        <v>7</v>
      </c>
      <c r="R1066" s="87">
        <f t="shared" si="39"/>
        <v>0.67391304347826086</v>
      </c>
      <c r="S1066" s="21" t="s">
        <v>581</v>
      </c>
      <c r="T1066" s="18" t="s">
        <v>4595</v>
      </c>
      <c r="U1066" s="19" t="s">
        <v>461</v>
      </c>
      <c r="V1066" s="18" t="s">
        <v>340</v>
      </c>
      <c r="W1066" s="34" t="s">
        <v>316</v>
      </c>
      <c r="X1066" s="22">
        <v>6</v>
      </c>
      <c r="Y1066" s="23" t="s">
        <v>255</v>
      </c>
      <c r="Z1066" s="20" t="s">
        <v>559</v>
      </c>
      <c r="AA1066" s="20" t="s">
        <v>533</v>
      </c>
      <c r="AB1066" s="20" t="s">
        <v>425</v>
      </c>
      <c r="AC1066" s="17"/>
    </row>
    <row r="1067" spans="1:29" s="86" customFormat="1" ht="21.75" customHeight="1" x14ac:dyDescent="0.3">
      <c r="A1067" s="43" t="s">
        <v>186</v>
      </c>
      <c r="B1067" s="43">
        <v>10</v>
      </c>
      <c r="C1067" s="43">
        <v>12</v>
      </c>
      <c r="D1067" s="43">
        <v>5</v>
      </c>
      <c r="E1067" s="43">
        <v>3</v>
      </c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12">
        <f t="shared" si="41"/>
        <v>30</v>
      </c>
      <c r="Q1067" s="43">
        <v>7</v>
      </c>
      <c r="R1067" s="87">
        <f t="shared" ref="R1067:R1132" si="42">P1067/46</f>
        <v>0.65217391304347827</v>
      </c>
      <c r="S1067" s="92" t="s">
        <v>582</v>
      </c>
      <c r="T1067" s="93" t="s">
        <v>4497</v>
      </c>
      <c r="U1067" s="94" t="s">
        <v>333</v>
      </c>
      <c r="V1067" s="93" t="s">
        <v>249</v>
      </c>
      <c r="W1067" s="34" t="s">
        <v>2781</v>
      </c>
      <c r="X1067" s="95">
        <v>6</v>
      </c>
      <c r="Y1067" s="29" t="s">
        <v>402</v>
      </c>
      <c r="Z1067" s="96" t="s">
        <v>2814</v>
      </c>
      <c r="AA1067" s="96" t="s">
        <v>366</v>
      </c>
      <c r="AB1067" s="96" t="s">
        <v>398</v>
      </c>
      <c r="AC1067" s="17"/>
    </row>
    <row r="1068" spans="1:29" s="86" customFormat="1" ht="21.75" customHeight="1" x14ac:dyDescent="0.3">
      <c r="A1068" s="12" t="s">
        <v>181</v>
      </c>
      <c r="B1068" s="12">
        <v>8</v>
      </c>
      <c r="C1068" s="12">
        <v>13</v>
      </c>
      <c r="D1068" s="12">
        <v>4</v>
      </c>
      <c r="E1068" s="12">
        <v>5</v>
      </c>
      <c r="F1068" s="71"/>
      <c r="G1068" s="71"/>
      <c r="H1068" s="71"/>
      <c r="I1068" s="71"/>
      <c r="J1068" s="71"/>
      <c r="K1068" s="71"/>
      <c r="L1068" s="71"/>
      <c r="M1068" s="71"/>
      <c r="N1068" s="71"/>
      <c r="O1068" s="71"/>
      <c r="P1068" s="12">
        <f t="shared" si="41"/>
        <v>30</v>
      </c>
      <c r="Q1068" s="12">
        <v>4</v>
      </c>
      <c r="R1068" s="87">
        <f t="shared" si="42"/>
        <v>0.65217391304347827</v>
      </c>
      <c r="S1068" s="21" t="s">
        <v>582</v>
      </c>
      <c r="T1068" s="18" t="s">
        <v>4703</v>
      </c>
      <c r="U1068" s="19" t="s">
        <v>453</v>
      </c>
      <c r="V1068" s="18" t="s">
        <v>348</v>
      </c>
      <c r="W1068" s="34" t="s">
        <v>4697</v>
      </c>
      <c r="X1068" s="22">
        <v>6</v>
      </c>
      <c r="Y1068" s="23" t="s">
        <v>271</v>
      </c>
      <c r="Z1068" s="20" t="s">
        <v>3164</v>
      </c>
      <c r="AA1068" s="20" t="str">
        <f>AA1065</f>
        <v>Александра</v>
      </c>
      <c r="AB1068" s="20" t="str">
        <f>AB1064</f>
        <v>Петровна</v>
      </c>
      <c r="AC1068" s="17"/>
    </row>
    <row r="1069" spans="1:29" s="86" customFormat="1" ht="21.75" customHeight="1" x14ac:dyDescent="0.3">
      <c r="A1069" s="12" t="s">
        <v>181</v>
      </c>
      <c r="B1069" s="12">
        <v>12</v>
      </c>
      <c r="C1069" s="12">
        <v>11</v>
      </c>
      <c r="D1069" s="12">
        <v>4</v>
      </c>
      <c r="E1069" s="12">
        <v>3</v>
      </c>
      <c r="F1069" s="71"/>
      <c r="G1069" s="71"/>
      <c r="H1069" s="71"/>
      <c r="I1069" s="71"/>
      <c r="J1069" s="71"/>
      <c r="K1069" s="71"/>
      <c r="L1069" s="71"/>
      <c r="M1069" s="71"/>
      <c r="N1069" s="71"/>
      <c r="O1069" s="71"/>
      <c r="P1069" s="12">
        <f t="shared" si="41"/>
        <v>30</v>
      </c>
      <c r="Q1069" s="12">
        <v>8</v>
      </c>
      <c r="R1069" s="87">
        <f t="shared" si="42"/>
        <v>0.65217391304347827</v>
      </c>
      <c r="S1069" s="21" t="s">
        <v>582</v>
      </c>
      <c r="T1069" s="18" t="s">
        <v>4596</v>
      </c>
      <c r="U1069" s="19" t="s">
        <v>1088</v>
      </c>
      <c r="V1069" s="18" t="s">
        <v>289</v>
      </c>
      <c r="W1069" s="34" t="s">
        <v>316</v>
      </c>
      <c r="X1069" s="22">
        <v>6</v>
      </c>
      <c r="Y1069" s="23" t="s">
        <v>271</v>
      </c>
      <c r="Z1069" s="20" t="s">
        <v>559</v>
      </c>
      <c r="AA1069" s="20" t="s">
        <v>533</v>
      </c>
      <c r="AB1069" s="20" t="s">
        <v>425</v>
      </c>
      <c r="AC1069" s="17"/>
    </row>
    <row r="1070" spans="1:29" s="86" customFormat="1" ht="21.75" customHeight="1" x14ac:dyDescent="0.3">
      <c r="A1070" s="80" t="s">
        <v>1555</v>
      </c>
      <c r="B1070" s="12">
        <v>10</v>
      </c>
      <c r="C1070" s="12">
        <v>14</v>
      </c>
      <c r="D1070" s="12">
        <v>3</v>
      </c>
      <c r="E1070" s="12">
        <v>3</v>
      </c>
      <c r="F1070" s="71"/>
      <c r="G1070" s="71"/>
      <c r="H1070" s="71"/>
      <c r="I1070" s="71"/>
      <c r="J1070" s="71"/>
      <c r="K1070" s="71"/>
      <c r="L1070" s="71"/>
      <c r="M1070" s="71"/>
      <c r="N1070" s="71"/>
      <c r="O1070" s="71"/>
      <c r="P1070" s="12">
        <f t="shared" si="41"/>
        <v>30</v>
      </c>
      <c r="Q1070" s="12">
        <v>3</v>
      </c>
      <c r="R1070" s="87">
        <f t="shared" si="42"/>
        <v>0.65217391304347827</v>
      </c>
      <c r="S1070" s="21" t="s">
        <v>582</v>
      </c>
      <c r="T1070" s="18" t="s">
        <v>1556</v>
      </c>
      <c r="U1070" s="19" t="s">
        <v>265</v>
      </c>
      <c r="V1070" s="18" t="s">
        <v>252</v>
      </c>
      <c r="W1070" s="34" t="s">
        <v>1562</v>
      </c>
      <c r="X1070" s="22">
        <v>6</v>
      </c>
      <c r="Y1070" s="23" t="s">
        <v>271</v>
      </c>
      <c r="Z1070" s="20" t="s">
        <v>1552</v>
      </c>
      <c r="AA1070" s="20" t="s">
        <v>273</v>
      </c>
      <c r="AB1070" s="20" t="s">
        <v>489</v>
      </c>
      <c r="AC1070" s="17"/>
    </row>
    <row r="1071" spans="1:29" s="86" customFormat="1" ht="21.75" customHeight="1" x14ac:dyDescent="0.3">
      <c r="A1071" s="12" t="s">
        <v>178</v>
      </c>
      <c r="B1071" s="12">
        <v>13</v>
      </c>
      <c r="C1071" s="12">
        <v>11</v>
      </c>
      <c r="D1071" s="12">
        <v>3</v>
      </c>
      <c r="E1071" s="12">
        <v>3</v>
      </c>
      <c r="F1071" s="71"/>
      <c r="G1071" s="71"/>
      <c r="H1071" s="71"/>
      <c r="I1071" s="71"/>
      <c r="J1071" s="71"/>
      <c r="K1071" s="71"/>
      <c r="L1071" s="71"/>
      <c r="M1071" s="71"/>
      <c r="N1071" s="71"/>
      <c r="O1071" s="71"/>
      <c r="P1071" s="12">
        <f t="shared" si="41"/>
        <v>30</v>
      </c>
      <c r="Q1071" s="12">
        <v>8</v>
      </c>
      <c r="R1071" s="87">
        <f t="shared" si="42"/>
        <v>0.65217391304347827</v>
      </c>
      <c r="S1071" s="21" t="s">
        <v>582</v>
      </c>
      <c r="T1071" s="18" t="s">
        <v>3945</v>
      </c>
      <c r="U1071" s="19" t="s">
        <v>3946</v>
      </c>
      <c r="V1071" s="18" t="s">
        <v>3947</v>
      </c>
      <c r="W1071" s="34" t="s">
        <v>3917</v>
      </c>
      <c r="X1071" s="22">
        <v>6</v>
      </c>
      <c r="Y1071" s="23" t="s">
        <v>247</v>
      </c>
      <c r="Z1071" s="20" t="s">
        <v>3922</v>
      </c>
      <c r="AA1071" s="20" t="s">
        <v>463</v>
      </c>
      <c r="AB1071" s="20" t="s">
        <v>242</v>
      </c>
      <c r="AC1071" s="17"/>
    </row>
    <row r="1072" spans="1:29" s="86" customFormat="1" ht="21.75" customHeight="1" x14ac:dyDescent="0.3">
      <c r="A1072" s="12" t="s">
        <v>177</v>
      </c>
      <c r="B1072" s="12">
        <v>12</v>
      </c>
      <c r="C1072" s="12">
        <v>10</v>
      </c>
      <c r="D1072" s="12">
        <v>3</v>
      </c>
      <c r="E1072" s="12">
        <v>5</v>
      </c>
      <c r="F1072" s="71"/>
      <c r="G1072" s="71"/>
      <c r="H1072" s="71"/>
      <c r="I1072" s="71"/>
      <c r="J1072" s="71"/>
      <c r="K1072" s="71"/>
      <c r="L1072" s="71"/>
      <c r="M1072" s="71"/>
      <c r="N1072" s="71"/>
      <c r="O1072" s="71"/>
      <c r="P1072" s="12">
        <f t="shared" si="41"/>
        <v>30</v>
      </c>
      <c r="Q1072" s="12">
        <v>3</v>
      </c>
      <c r="R1072" s="87">
        <f t="shared" si="42"/>
        <v>0.65217391304347827</v>
      </c>
      <c r="S1072" s="21" t="s">
        <v>1600</v>
      </c>
      <c r="T1072" s="18" t="s">
        <v>4763</v>
      </c>
      <c r="U1072" s="19" t="s">
        <v>1911</v>
      </c>
      <c r="V1072" s="18" t="s">
        <v>4764</v>
      </c>
      <c r="W1072" s="20" t="s">
        <v>4747</v>
      </c>
      <c r="X1072" s="22">
        <v>6</v>
      </c>
      <c r="Y1072" s="23" t="s">
        <v>271</v>
      </c>
      <c r="Z1072" s="20" t="s">
        <v>4748</v>
      </c>
      <c r="AA1072" s="20" t="s">
        <v>412</v>
      </c>
      <c r="AB1072" s="20" t="s">
        <v>838</v>
      </c>
      <c r="AC1072" s="17"/>
    </row>
    <row r="1073" spans="1:29" s="86" customFormat="1" ht="21.75" customHeight="1" x14ac:dyDescent="0.3">
      <c r="A1073" s="12" t="s">
        <v>182</v>
      </c>
      <c r="B1073" s="12">
        <v>13</v>
      </c>
      <c r="C1073" s="12">
        <v>13</v>
      </c>
      <c r="D1073" s="12">
        <v>4</v>
      </c>
      <c r="E1073" s="12">
        <v>0</v>
      </c>
      <c r="F1073" s="71"/>
      <c r="G1073" s="71"/>
      <c r="H1073" s="71"/>
      <c r="I1073" s="71"/>
      <c r="J1073" s="71"/>
      <c r="K1073" s="71"/>
      <c r="L1073" s="71"/>
      <c r="M1073" s="71"/>
      <c r="N1073" s="71"/>
      <c r="O1073" s="71"/>
      <c r="P1073" s="12">
        <f t="shared" si="41"/>
        <v>30</v>
      </c>
      <c r="Q1073" s="12">
        <v>4</v>
      </c>
      <c r="R1073" s="87">
        <f t="shared" si="42"/>
        <v>0.65217391304347827</v>
      </c>
      <c r="S1073" s="21" t="s">
        <v>582</v>
      </c>
      <c r="T1073" s="97" t="s">
        <v>4678</v>
      </c>
      <c r="U1073" s="98" t="s">
        <v>671</v>
      </c>
      <c r="V1073" s="97" t="s">
        <v>309</v>
      </c>
      <c r="W1073" s="34" t="s">
        <v>4656</v>
      </c>
      <c r="X1073" s="23">
        <v>6</v>
      </c>
      <c r="Y1073" s="23">
        <v>1</v>
      </c>
      <c r="Z1073" s="20" t="s">
        <v>1717</v>
      </c>
      <c r="AA1073" s="20" t="s">
        <v>333</v>
      </c>
      <c r="AB1073" s="20" t="s">
        <v>263</v>
      </c>
      <c r="AC1073" s="17"/>
    </row>
    <row r="1074" spans="1:29" s="86" customFormat="1" ht="21.75" customHeight="1" x14ac:dyDescent="0.3">
      <c r="A1074" s="12" t="s">
        <v>205</v>
      </c>
      <c r="B1074" s="12">
        <v>11</v>
      </c>
      <c r="C1074" s="12">
        <v>12</v>
      </c>
      <c r="D1074" s="12">
        <v>3</v>
      </c>
      <c r="E1074" s="12">
        <v>4</v>
      </c>
      <c r="F1074" s="71"/>
      <c r="G1074" s="71"/>
      <c r="H1074" s="71"/>
      <c r="I1074" s="71"/>
      <c r="J1074" s="71"/>
      <c r="K1074" s="71"/>
      <c r="L1074" s="71"/>
      <c r="M1074" s="71"/>
      <c r="N1074" s="71"/>
      <c r="O1074" s="71"/>
      <c r="P1074" s="12">
        <f t="shared" si="41"/>
        <v>30</v>
      </c>
      <c r="Q1074" s="12">
        <v>7</v>
      </c>
      <c r="R1074" s="87">
        <f t="shared" si="42"/>
        <v>0.65217391304347827</v>
      </c>
      <c r="S1074" s="21" t="s">
        <v>582</v>
      </c>
      <c r="T1074" s="18" t="s">
        <v>885</v>
      </c>
      <c r="U1074" s="19" t="s">
        <v>886</v>
      </c>
      <c r="V1074" s="18" t="s">
        <v>260</v>
      </c>
      <c r="W1074" s="34" t="s">
        <v>828</v>
      </c>
      <c r="X1074" s="22">
        <v>6</v>
      </c>
      <c r="Y1074" s="23" t="s">
        <v>247</v>
      </c>
      <c r="Z1074" s="20" t="s">
        <v>863</v>
      </c>
      <c r="AA1074" s="20" t="s">
        <v>705</v>
      </c>
      <c r="AB1074" s="20" t="s">
        <v>838</v>
      </c>
      <c r="AC1074" s="17"/>
    </row>
    <row r="1075" spans="1:29" s="86" customFormat="1" ht="21.75" customHeight="1" x14ac:dyDescent="0.3">
      <c r="A1075" s="12" t="s">
        <v>205</v>
      </c>
      <c r="B1075" s="12">
        <v>17</v>
      </c>
      <c r="C1075" s="12">
        <v>12</v>
      </c>
      <c r="D1075" s="12">
        <v>1</v>
      </c>
      <c r="E1075" s="12">
        <v>0</v>
      </c>
      <c r="F1075" s="71"/>
      <c r="G1075" s="71"/>
      <c r="H1075" s="71"/>
      <c r="I1075" s="71"/>
      <c r="J1075" s="71"/>
      <c r="K1075" s="71"/>
      <c r="L1075" s="71"/>
      <c r="M1075" s="71"/>
      <c r="N1075" s="71"/>
      <c r="O1075" s="71"/>
      <c r="P1075" s="12">
        <f t="shared" si="41"/>
        <v>30</v>
      </c>
      <c r="Q1075" s="12">
        <v>8</v>
      </c>
      <c r="R1075" s="87">
        <f t="shared" si="42"/>
        <v>0.65217391304347827</v>
      </c>
      <c r="S1075" s="21" t="s">
        <v>582</v>
      </c>
      <c r="T1075" s="18" t="s">
        <v>1960</v>
      </c>
      <c r="U1075" s="19" t="s">
        <v>262</v>
      </c>
      <c r="V1075" s="18" t="s">
        <v>246</v>
      </c>
      <c r="W1075" s="34" t="s">
        <v>316</v>
      </c>
      <c r="X1075" s="22">
        <v>6</v>
      </c>
      <c r="Y1075" s="23" t="s">
        <v>236</v>
      </c>
      <c r="Z1075" s="20" t="s">
        <v>559</v>
      </c>
      <c r="AA1075" s="20" t="s">
        <v>533</v>
      </c>
      <c r="AB1075" s="20" t="s">
        <v>425</v>
      </c>
      <c r="AC1075" s="17"/>
    </row>
    <row r="1076" spans="1:29" s="86" customFormat="1" ht="21.75" customHeight="1" x14ac:dyDescent="0.3">
      <c r="A1076" s="12" t="s">
        <v>178</v>
      </c>
      <c r="B1076" s="12">
        <v>10</v>
      </c>
      <c r="C1076" s="12">
        <v>12</v>
      </c>
      <c r="D1076" s="12">
        <v>4</v>
      </c>
      <c r="E1076" s="12">
        <v>4</v>
      </c>
      <c r="F1076" s="71"/>
      <c r="G1076" s="71"/>
      <c r="H1076" s="71"/>
      <c r="I1076" s="71"/>
      <c r="J1076" s="71"/>
      <c r="K1076" s="71"/>
      <c r="L1076" s="71"/>
      <c r="M1076" s="71"/>
      <c r="N1076" s="71"/>
      <c r="O1076" s="71"/>
      <c r="P1076" s="12">
        <f t="shared" si="41"/>
        <v>30</v>
      </c>
      <c r="Q1076" s="12">
        <v>5</v>
      </c>
      <c r="R1076" s="87">
        <f t="shared" si="42"/>
        <v>0.65217391304347827</v>
      </c>
      <c r="S1076" s="21" t="s">
        <v>582</v>
      </c>
      <c r="T1076" s="18" t="s">
        <v>4052</v>
      </c>
      <c r="U1076" s="19" t="s">
        <v>1088</v>
      </c>
      <c r="V1076" s="18" t="s">
        <v>464</v>
      </c>
      <c r="W1076" s="34" t="s">
        <v>4028</v>
      </c>
      <c r="X1076" s="22">
        <v>6</v>
      </c>
      <c r="Y1076" s="23" t="s">
        <v>4053</v>
      </c>
      <c r="Z1076" s="20" t="s">
        <v>4046</v>
      </c>
      <c r="AA1076" s="20" t="s">
        <v>414</v>
      </c>
      <c r="AB1076" s="20" t="s">
        <v>578</v>
      </c>
      <c r="AC1076" s="17"/>
    </row>
    <row r="1077" spans="1:29" s="86" customFormat="1" ht="21.75" customHeight="1" x14ac:dyDescent="0.3">
      <c r="A1077" s="43" t="s">
        <v>195</v>
      </c>
      <c r="B1077" s="43">
        <v>15</v>
      </c>
      <c r="C1077" s="43">
        <v>10</v>
      </c>
      <c r="D1077" s="43">
        <v>4</v>
      </c>
      <c r="E1077" s="43">
        <v>1</v>
      </c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12">
        <f t="shared" si="41"/>
        <v>30</v>
      </c>
      <c r="Q1077" s="43">
        <v>7</v>
      </c>
      <c r="R1077" s="87">
        <f t="shared" si="42"/>
        <v>0.65217391304347827</v>
      </c>
      <c r="S1077" s="92" t="s">
        <v>582</v>
      </c>
      <c r="T1077" s="93" t="s">
        <v>4498</v>
      </c>
      <c r="U1077" s="94" t="s">
        <v>463</v>
      </c>
      <c r="V1077" s="93" t="s">
        <v>249</v>
      </c>
      <c r="W1077" s="34" t="s">
        <v>2781</v>
      </c>
      <c r="X1077" s="95">
        <v>6</v>
      </c>
      <c r="Y1077" s="29" t="s">
        <v>271</v>
      </c>
      <c r="Z1077" s="96" t="s">
        <v>2814</v>
      </c>
      <c r="AA1077" s="96" t="s">
        <v>366</v>
      </c>
      <c r="AB1077" s="96" t="s">
        <v>398</v>
      </c>
      <c r="AC1077" s="17"/>
    </row>
    <row r="1078" spans="1:29" s="86" customFormat="1" ht="21.75" customHeight="1" x14ac:dyDescent="0.3">
      <c r="A1078" s="12" t="s">
        <v>181</v>
      </c>
      <c r="B1078" s="12">
        <v>9</v>
      </c>
      <c r="C1078" s="12">
        <v>13</v>
      </c>
      <c r="D1078" s="12">
        <v>4</v>
      </c>
      <c r="E1078" s="12">
        <v>4</v>
      </c>
      <c r="F1078" s="71"/>
      <c r="G1078" s="71"/>
      <c r="H1078" s="71"/>
      <c r="I1078" s="71"/>
      <c r="J1078" s="71"/>
      <c r="K1078" s="71"/>
      <c r="L1078" s="71"/>
      <c r="M1078" s="71"/>
      <c r="N1078" s="71"/>
      <c r="O1078" s="71"/>
      <c r="P1078" s="12">
        <f t="shared" si="41"/>
        <v>30</v>
      </c>
      <c r="Q1078" s="12">
        <v>8</v>
      </c>
      <c r="R1078" s="87">
        <f t="shared" si="42"/>
        <v>0.65217391304347827</v>
      </c>
      <c r="S1078" s="21" t="s">
        <v>582</v>
      </c>
      <c r="T1078" s="18" t="s">
        <v>613</v>
      </c>
      <c r="U1078" s="19" t="s">
        <v>301</v>
      </c>
      <c r="V1078" s="18" t="s">
        <v>289</v>
      </c>
      <c r="W1078" s="34" t="s">
        <v>600</v>
      </c>
      <c r="X1078" s="22">
        <v>6</v>
      </c>
      <c r="Y1078" s="23" t="s">
        <v>247</v>
      </c>
      <c r="Z1078" s="20" t="s">
        <v>601</v>
      </c>
      <c r="AA1078" s="20" t="s">
        <v>366</v>
      </c>
      <c r="AB1078" s="20" t="s">
        <v>334</v>
      </c>
      <c r="AC1078" s="17"/>
    </row>
    <row r="1079" spans="1:29" s="86" customFormat="1" ht="21.75" customHeight="1" x14ac:dyDescent="0.3">
      <c r="A1079" s="12" t="s">
        <v>176</v>
      </c>
      <c r="B1079" s="12">
        <v>11</v>
      </c>
      <c r="C1079" s="12">
        <v>12</v>
      </c>
      <c r="D1079" s="12">
        <v>3</v>
      </c>
      <c r="E1079" s="12">
        <v>4</v>
      </c>
      <c r="F1079" s="71"/>
      <c r="G1079" s="71"/>
      <c r="H1079" s="71"/>
      <c r="I1079" s="71"/>
      <c r="J1079" s="71"/>
      <c r="K1079" s="71"/>
      <c r="L1079" s="71"/>
      <c r="M1079" s="71"/>
      <c r="N1079" s="71"/>
      <c r="O1079" s="71"/>
      <c r="P1079" s="12">
        <f t="shared" si="41"/>
        <v>30</v>
      </c>
      <c r="Q1079" s="12">
        <v>4</v>
      </c>
      <c r="R1079" s="87">
        <f t="shared" si="42"/>
        <v>0.65217391304347827</v>
      </c>
      <c r="S1079" s="21" t="s">
        <v>581</v>
      </c>
      <c r="T1079" s="18" t="s">
        <v>1053</v>
      </c>
      <c r="U1079" s="19" t="s">
        <v>256</v>
      </c>
      <c r="V1079" s="18" t="s">
        <v>263</v>
      </c>
      <c r="W1079" s="34" t="s">
        <v>1022</v>
      </c>
      <c r="X1079" s="22">
        <v>6</v>
      </c>
      <c r="Y1079" s="23" t="s">
        <v>271</v>
      </c>
      <c r="Z1079" s="20" t="s">
        <v>1051</v>
      </c>
      <c r="AA1079" s="20" t="s">
        <v>378</v>
      </c>
      <c r="AB1079" s="20" t="s">
        <v>242</v>
      </c>
      <c r="AC1079" s="17"/>
    </row>
    <row r="1080" spans="1:29" s="86" customFormat="1" ht="21.75" customHeight="1" x14ac:dyDescent="0.3">
      <c r="A1080" s="12" t="s">
        <v>185</v>
      </c>
      <c r="B1080" s="12">
        <v>13</v>
      </c>
      <c r="C1080" s="12">
        <v>10</v>
      </c>
      <c r="D1080" s="12">
        <v>2</v>
      </c>
      <c r="E1080" s="12">
        <v>5</v>
      </c>
      <c r="F1080" s="71"/>
      <c r="G1080" s="71"/>
      <c r="H1080" s="71"/>
      <c r="I1080" s="71"/>
      <c r="J1080" s="71"/>
      <c r="K1080" s="71"/>
      <c r="L1080" s="71"/>
      <c r="M1080" s="71"/>
      <c r="N1080" s="71"/>
      <c r="O1080" s="71"/>
      <c r="P1080" s="12">
        <f t="shared" si="41"/>
        <v>30</v>
      </c>
      <c r="Q1080" s="12">
        <v>7</v>
      </c>
      <c r="R1080" s="87">
        <f t="shared" si="42"/>
        <v>0.65217391304347827</v>
      </c>
      <c r="S1080" s="21" t="s">
        <v>582</v>
      </c>
      <c r="T1080" s="18" t="s">
        <v>1850</v>
      </c>
      <c r="U1080" s="19" t="s">
        <v>388</v>
      </c>
      <c r="V1080" s="18" t="s">
        <v>326</v>
      </c>
      <c r="W1080" s="34" t="s">
        <v>1840</v>
      </c>
      <c r="X1080" s="22">
        <v>6</v>
      </c>
      <c r="Y1080" s="23" t="s">
        <v>402</v>
      </c>
      <c r="Z1080" s="20" t="s">
        <v>708</v>
      </c>
      <c r="AA1080" s="20" t="s">
        <v>1841</v>
      </c>
      <c r="AB1080" s="20" t="s">
        <v>1842</v>
      </c>
      <c r="AC1080" s="17"/>
    </row>
    <row r="1081" spans="1:29" s="86" customFormat="1" ht="21.75" customHeight="1" x14ac:dyDescent="0.3">
      <c r="A1081" s="12" t="s">
        <v>206</v>
      </c>
      <c r="B1081" s="12">
        <v>12</v>
      </c>
      <c r="C1081" s="12">
        <v>11</v>
      </c>
      <c r="D1081" s="12">
        <v>4</v>
      </c>
      <c r="E1081" s="12">
        <v>3</v>
      </c>
      <c r="F1081" s="71"/>
      <c r="G1081" s="71"/>
      <c r="H1081" s="71"/>
      <c r="I1081" s="71"/>
      <c r="J1081" s="71"/>
      <c r="K1081" s="71"/>
      <c r="L1081" s="71"/>
      <c r="M1081" s="71"/>
      <c r="N1081" s="71"/>
      <c r="O1081" s="71"/>
      <c r="P1081" s="12">
        <f t="shared" si="41"/>
        <v>30</v>
      </c>
      <c r="Q1081" s="12">
        <v>8</v>
      </c>
      <c r="R1081" s="87">
        <f t="shared" si="42"/>
        <v>0.65217391304347827</v>
      </c>
      <c r="S1081" s="21" t="s">
        <v>582</v>
      </c>
      <c r="T1081" s="18" t="s">
        <v>4597</v>
      </c>
      <c r="U1081" s="19" t="s">
        <v>498</v>
      </c>
      <c r="V1081" s="18" t="s">
        <v>235</v>
      </c>
      <c r="W1081" s="34" t="s">
        <v>316</v>
      </c>
      <c r="X1081" s="22">
        <v>6</v>
      </c>
      <c r="Y1081" s="23" t="s">
        <v>236</v>
      </c>
      <c r="Z1081" s="20" t="s">
        <v>559</v>
      </c>
      <c r="AA1081" s="20" t="s">
        <v>533</v>
      </c>
      <c r="AB1081" s="20" t="s">
        <v>425</v>
      </c>
      <c r="AC1081" s="17"/>
    </row>
    <row r="1082" spans="1:29" s="86" customFormat="1" ht="21.75" customHeight="1" x14ac:dyDescent="0.3">
      <c r="A1082" s="12" t="s">
        <v>176</v>
      </c>
      <c r="B1082" s="12">
        <v>9</v>
      </c>
      <c r="C1082" s="12">
        <v>14</v>
      </c>
      <c r="D1082" s="12">
        <v>4</v>
      </c>
      <c r="E1082" s="12">
        <v>3</v>
      </c>
      <c r="F1082" s="71"/>
      <c r="G1082" s="71"/>
      <c r="H1082" s="71"/>
      <c r="I1082" s="71"/>
      <c r="J1082" s="71"/>
      <c r="K1082" s="71"/>
      <c r="L1082" s="71"/>
      <c r="M1082" s="71"/>
      <c r="N1082" s="71"/>
      <c r="O1082" s="71"/>
      <c r="P1082" s="12">
        <f t="shared" si="41"/>
        <v>30</v>
      </c>
      <c r="Q1082" s="12">
        <v>2</v>
      </c>
      <c r="R1082" s="87">
        <f t="shared" si="42"/>
        <v>0.65217391304347827</v>
      </c>
      <c r="S1082" s="21" t="s">
        <v>581</v>
      </c>
      <c r="T1082" s="18" t="s">
        <v>958</v>
      </c>
      <c r="U1082" s="19" t="s">
        <v>301</v>
      </c>
      <c r="V1082" s="18"/>
      <c r="W1082" s="34" t="s">
        <v>3637</v>
      </c>
      <c r="X1082" s="22">
        <v>6</v>
      </c>
      <c r="Y1082" s="23" t="s">
        <v>271</v>
      </c>
      <c r="Z1082" s="20" t="s">
        <v>3017</v>
      </c>
      <c r="AA1082" s="20" t="s">
        <v>482</v>
      </c>
      <c r="AB1082" s="20" t="s">
        <v>249</v>
      </c>
      <c r="AC1082" s="17"/>
    </row>
    <row r="1083" spans="1:29" s="86" customFormat="1" ht="21.75" customHeight="1" x14ac:dyDescent="0.3">
      <c r="A1083" s="12" t="s">
        <v>179</v>
      </c>
      <c r="B1083" s="12">
        <v>13</v>
      </c>
      <c r="C1083" s="12">
        <v>13</v>
      </c>
      <c r="D1083" s="12">
        <v>4</v>
      </c>
      <c r="E1083" s="12">
        <v>0</v>
      </c>
      <c r="F1083" s="71"/>
      <c r="G1083" s="71"/>
      <c r="H1083" s="71"/>
      <c r="I1083" s="71"/>
      <c r="J1083" s="71"/>
      <c r="K1083" s="71"/>
      <c r="L1083" s="71"/>
      <c r="M1083" s="71"/>
      <c r="N1083" s="71"/>
      <c r="O1083" s="71"/>
      <c r="P1083" s="12">
        <f t="shared" si="41"/>
        <v>30</v>
      </c>
      <c r="Q1083" s="12">
        <v>3</v>
      </c>
      <c r="R1083" s="87">
        <f t="shared" si="42"/>
        <v>0.65217391304347827</v>
      </c>
      <c r="S1083" s="21" t="s">
        <v>581</v>
      </c>
      <c r="T1083" s="18" t="s">
        <v>2438</v>
      </c>
      <c r="U1083" s="19" t="s">
        <v>380</v>
      </c>
      <c r="V1083" s="18" t="s">
        <v>285</v>
      </c>
      <c r="W1083" s="34" t="s">
        <v>2434</v>
      </c>
      <c r="X1083" s="22">
        <v>6</v>
      </c>
      <c r="Y1083" s="23" t="s">
        <v>402</v>
      </c>
      <c r="Z1083" s="20" t="s">
        <v>2435</v>
      </c>
      <c r="AA1083" s="20" t="s">
        <v>2436</v>
      </c>
      <c r="AB1083" s="20" t="s">
        <v>334</v>
      </c>
      <c r="AC1083" s="17"/>
    </row>
    <row r="1084" spans="1:29" s="86" customFormat="1" ht="21.75" customHeight="1" x14ac:dyDescent="0.3">
      <c r="A1084" s="12" t="s">
        <v>181</v>
      </c>
      <c r="B1084" s="12">
        <v>10</v>
      </c>
      <c r="C1084" s="12">
        <v>11</v>
      </c>
      <c r="D1084" s="12">
        <v>4</v>
      </c>
      <c r="E1084" s="12">
        <v>5</v>
      </c>
      <c r="F1084" s="71"/>
      <c r="G1084" s="71"/>
      <c r="H1084" s="71"/>
      <c r="I1084" s="71"/>
      <c r="J1084" s="71"/>
      <c r="K1084" s="71"/>
      <c r="L1084" s="71"/>
      <c r="M1084" s="71"/>
      <c r="N1084" s="71"/>
      <c r="O1084" s="71"/>
      <c r="P1084" s="12">
        <f t="shared" si="41"/>
        <v>30</v>
      </c>
      <c r="Q1084" s="12">
        <v>11</v>
      </c>
      <c r="R1084" s="87">
        <f t="shared" si="42"/>
        <v>0.65217391304347827</v>
      </c>
      <c r="S1084" s="21" t="s">
        <v>582</v>
      </c>
      <c r="T1084" s="18" t="s">
        <v>3501</v>
      </c>
      <c r="U1084" s="19" t="s">
        <v>3502</v>
      </c>
      <c r="V1084" s="18" t="s">
        <v>505</v>
      </c>
      <c r="W1084" s="34" t="s">
        <v>3488</v>
      </c>
      <c r="X1084" s="22">
        <v>6</v>
      </c>
      <c r="Y1084" s="23" t="s">
        <v>402</v>
      </c>
      <c r="Z1084" s="20" t="s">
        <v>3492</v>
      </c>
      <c r="AA1084" s="20" t="s">
        <v>894</v>
      </c>
      <c r="AB1084" s="20" t="s">
        <v>242</v>
      </c>
      <c r="AC1084" s="17"/>
    </row>
    <row r="1085" spans="1:29" s="86" customFormat="1" ht="21.75" customHeight="1" x14ac:dyDescent="0.3">
      <c r="A1085" s="43" t="s">
        <v>214</v>
      </c>
      <c r="B1085" s="43">
        <v>15</v>
      </c>
      <c r="C1085" s="43">
        <v>9</v>
      </c>
      <c r="D1085" s="43">
        <v>2</v>
      </c>
      <c r="E1085" s="43">
        <v>4</v>
      </c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12">
        <f t="shared" si="41"/>
        <v>30</v>
      </c>
      <c r="Q1085" s="43">
        <v>7</v>
      </c>
      <c r="R1085" s="87">
        <f t="shared" si="42"/>
        <v>0.65217391304347827</v>
      </c>
      <c r="S1085" s="92" t="s">
        <v>582</v>
      </c>
      <c r="T1085" s="93" t="s">
        <v>4499</v>
      </c>
      <c r="U1085" s="94" t="s">
        <v>273</v>
      </c>
      <c r="V1085" s="93" t="s">
        <v>448</v>
      </c>
      <c r="W1085" s="34" t="s">
        <v>2781</v>
      </c>
      <c r="X1085" s="95">
        <v>6</v>
      </c>
      <c r="Y1085" s="29" t="s">
        <v>255</v>
      </c>
      <c r="Z1085" s="96" t="s">
        <v>2808</v>
      </c>
      <c r="AA1085" s="96" t="s">
        <v>705</v>
      </c>
      <c r="AB1085" s="96" t="s">
        <v>838</v>
      </c>
      <c r="AC1085" s="17"/>
    </row>
    <row r="1086" spans="1:29" s="86" customFormat="1" ht="21.75" customHeight="1" x14ac:dyDescent="0.3">
      <c r="A1086" s="25" t="s">
        <v>185</v>
      </c>
      <c r="B1086" s="25">
        <v>12</v>
      </c>
      <c r="C1086" s="25">
        <v>9</v>
      </c>
      <c r="D1086" s="25">
        <v>5</v>
      </c>
      <c r="E1086" s="25">
        <v>4</v>
      </c>
      <c r="F1086" s="72"/>
      <c r="G1086" s="72"/>
      <c r="H1086" s="72"/>
      <c r="I1086" s="72"/>
      <c r="J1086" s="72"/>
      <c r="K1086" s="72"/>
      <c r="L1086" s="72"/>
      <c r="M1086" s="72"/>
      <c r="N1086" s="72"/>
      <c r="O1086" s="72"/>
      <c r="P1086" s="12">
        <f t="shared" si="41"/>
        <v>30</v>
      </c>
      <c r="Q1086" s="25">
        <v>8</v>
      </c>
      <c r="R1086" s="87">
        <f t="shared" si="42"/>
        <v>0.65217391304347827</v>
      </c>
      <c r="S1086" s="26" t="s">
        <v>582</v>
      </c>
      <c r="T1086" s="18" t="s">
        <v>4325</v>
      </c>
      <c r="U1086" s="19" t="s">
        <v>555</v>
      </c>
      <c r="V1086" s="18" t="s">
        <v>492</v>
      </c>
      <c r="W1086" s="35" t="s">
        <v>4294</v>
      </c>
      <c r="X1086" s="27">
        <v>6</v>
      </c>
      <c r="Y1086" s="23" t="s">
        <v>255</v>
      </c>
      <c r="Z1086" s="28" t="s">
        <v>4295</v>
      </c>
      <c r="AA1086" s="28" t="s">
        <v>385</v>
      </c>
      <c r="AB1086" s="28" t="s">
        <v>297</v>
      </c>
      <c r="AC1086" s="32"/>
    </row>
    <row r="1087" spans="1:29" s="86" customFormat="1" ht="21.75" customHeight="1" x14ac:dyDescent="0.3">
      <c r="A1087" s="12" t="s">
        <v>178</v>
      </c>
      <c r="B1087" s="12">
        <v>10</v>
      </c>
      <c r="C1087" s="12">
        <v>12</v>
      </c>
      <c r="D1087" s="12">
        <v>4</v>
      </c>
      <c r="E1087" s="12">
        <v>4</v>
      </c>
      <c r="F1087" s="71"/>
      <c r="G1087" s="71"/>
      <c r="H1087" s="71"/>
      <c r="I1087" s="71"/>
      <c r="J1087" s="71"/>
      <c r="K1087" s="71"/>
      <c r="L1087" s="71"/>
      <c r="M1087" s="71"/>
      <c r="N1087" s="71"/>
      <c r="O1087" s="71"/>
      <c r="P1087" s="12">
        <f t="shared" si="41"/>
        <v>30</v>
      </c>
      <c r="Q1087" s="12">
        <v>1</v>
      </c>
      <c r="R1087" s="87">
        <f t="shared" si="42"/>
        <v>0.65217391304347827</v>
      </c>
      <c r="S1087" s="21" t="s">
        <v>580</v>
      </c>
      <c r="T1087" s="18" t="s">
        <v>4151</v>
      </c>
      <c r="U1087" s="19" t="s">
        <v>4258</v>
      </c>
      <c r="V1087" s="18" t="s">
        <v>304</v>
      </c>
      <c r="W1087" s="34" t="s">
        <v>4252</v>
      </c>
      <c r="X1087" s="22">
        <v>6</v>
      </c>
      <c r="Y1087" s="23"/>
      <c r="Z1087" s="20" t="s">
        <v>4257</v>
      </c>
      <c r="AA1087" s="20" t="s">
        <v>443</v>
      </c>
      <c r="AB1087" s="20" t="s">
        <v>527</v>
      </c>
      <c r="AC1087" s="17"/>
    </row>
    <row r="1088" spans="1:29" s="86" customFormat="1" ht="21.75" customHeight="1" x14ac:dyDescent="0.3">
      <c r="A1088" s="12" t="s">
        <v>179</v>
      </c>
      <c r="B1088" s="12">
        <v>12</v>
      </c>
      <c r="C1088" s="12">
        <v>11</v>
      </c>
      <c r="D1088" s="12">
        <v>4</v>
      </c>
      <c r="E1088" s="12">
        <v>3</v>
      </c>
      <c r="F1088" s="71"/>
      <c r="G1088" s="71"/>
      <c r="H1088" s="71"/>
      <c r="I1088" s="71"/>
      <c r="J1088" s="71"/>
      <c r="K1088" s="71"/>
      <c r="L1088" s="71"/>
      <c r="M1088" s="71"/>
      <c r="N1088" s="71"/>
      <c r="O1088" s="71"/>
      <c r="P1088" s="12">
        <f t="shared" si="41"/>
        <v>30</v>
      </c>
      <c r="Q1088" s="12">
        <v>6</v>
      </c>
      <c r="R1088" s="87">
        <f t="shared" si="42"/>
        <v>0.65217391304347827</v>
      </c>
      <c r="S1088" s="21" t="s">
        <v>582</v>
      </c>
      <c r="T1088" s="18" t="s">
        <v>1767</v>
      </c>
      <c r="U1088" s="19" t="s">
        <v>345</v>
      </c>
      <c r="V1088" s="18" t="s">
        <v>763</v>
      </c>
      <c r="W1088" s="34" t="s">
        <v>1669</v>
      </c>
      <c r="X1088" s="22">
        <v>6</v>
      </c>
      <c r="Y1088" s="23" t="s">
        <v>402</v>
      </c>
      <c r="Z1088" s="20" t="s">
        <v>1761</v>
      </c>
      <c r="AA1088" s="20" t="s">
        <v>241</v>
      </c>
      <c r="AB1088" s="20" t="s">
        <v>459</v>
      </c>
      <c r="AC1088" s="17"/>
    </row>
    <row r="1089" spans="1:29" s="86" customFormat="1" ht="21.75" customHeight="1" x14ac:dyDescent="0.3">
      <c r="A1089" s="12" t="s">
        <v>182</v>
      </c>
      <c r="B1089" s="12">
        <v>7</v>
      </c>
      <c r="C1089" s="12">
        <v>14</v>
      </c>
      <c r="D1089" s="12">
        <v>3</v>
      </c>
      <c r="E1089" s="12">
        <v>6</v>
      </c>
      <c r="F1089" s="71"/>
      <c r="G1089" s="71"/>
      <c r="H1089" s="71"/>
      <c r="I1089" s="71"/>
      <c r="J1089" s="71"/>
      <c r="K1089" s="71"/>
      <c r="L1089" s="71"/>
      <c r="M1089" s="71"/>
      <c r="N1089" s="71"/>
      <c r="O1089" s="71"/>
      <c r="P1089" s="12">
        <f t="shared" si="41"/>
        <v>30</v>
      </c>
      <c r="Q1089" s="12">
        <v>8</v>
      </c>
      <c r="R1089" s="87">
        <f t="shared" si="42"/>
        <v>0.65217391304347827</v>
      </c>
      <c r="S1089" s="21" t="s">
        <v>582</v>
      </c>
      <c r="T1089" s="18" t="s">
        <v>3950</v>
      </c>
      <c r="U1089" s="19" t="s">
        <v>283</v>
      </c>
      <c r="V1089" s="18" t="s">
        <v>3951</v>
      </c>
      <c r="W1089" s="34" t="s">
        <v>3917</v>
      </c>
      <c r="X1089" s="22">
        <v>6</v>
      </c>
      <c r="Y1089" s="23" t="s">
        <v>2786</v>
      </c>
      <c r="Z1089" s="20" t="s">
        <v>3932</v>
      </c>
      <c r="AA1089" s="20" t="s">
        <v>624</v>
      </c>
      <c r="AB1089" s="20" t="s">
        <v>2246</v>
      </c>
      <c r="AC1089" s="17"/>
    </row>
    <row r="1090" spans="1:29" s="86" customFormat="1" ht="21.75" customHeight="1" x14ac:dyDescent="0.3">
      <c r="A1090" s="12" t="s">
        <v>204</v>
      </c>
      <c r="B1090" s="12">
        <v>12</v>
      </c>
      <c r="C1090" s="12">
        <v>12</v>
      </c>
      <c r="D1090" s="12">
        <v>3</v>
      </c>
      <c r="E1090" s="12">
        <v>3</v>
      </c>
      <c r="F1090" s="71"/>
      <c r="G1090" s="71"/>
      <c r="H1090" s="71"/>
      <c r="I1090" s="71"/>
      <c r="J1090" s="71"/>
      <c r="K1090" s="71"/>
      <c r="L1090" s="71"/>
      <c r="M1090" s="71"/>
      <c r="N1090" s="71"/>
      <c r="O1090" s="71"/>
      <c r="P1090" s="12">
        <f t="shared" si="41"/>
        <v>30</v>
      </c>
      <c r="Q1090" s="12">
        <v>7</v>
      </c>
      <c r="R1090" s="87">
        <f t="shared" si="42"/>
        <v>0.65217391304347827</v>
      </c>
      <c r="S1090" s="21" t="s">
        <v>582</v>
      </c>
      <c r="T1090" s="18" t="s">
        <v>887</v>
      </c>
      <c r="U1090" s="19" t="s">
        <v>888</v>
      </c>
      <c r="V1090" s="18" t="s">
        <v>889</v>
      </c>
      <c r="W1090" s="34" t="s">
        <v>828</v>
      </c>
      <c r="X1090" s="22">
        <v>6</v>
      </c>
      <c r="Y1090" s="23" t="s">
        <v>247</v>
      </c>
      <c r="Z1090" s="20" t="s">
        <v>863</v>
      </c>
      <c r="AA1090" s="20" t="s">
        <v>705</v>
      </c>
      <c r="AB1090" s="20" t="s">
        <v>838</v>
      </c>
      <c r="AC1090" s="17"/>
    </row>
    <row r="1091" spans="1:29" s="86" customFormat="1" ht="21.75" customHeight="1" x14ac:dyDescent="0.3">
      <c r="A1091" s="12" t="s">
        <v>182</v>
      </c>
      <c r="B1091" s="12">
        <v>11</v>
      </c>
      <c r="C1091" s="12">
        <v>13</v>
      </c>
      <c r="D1091" s="12">
        <v>2</v>
      </c>
      <c r="E1091" s="12">
        <v>4</v>
      </c>
      <c r="F1091" s="71"/>
      <c r="G1091" s="71"/>
      <c r="H1091" s="71"/>
      <c r="I1091" s="71"/>
      <c r="J1091" s="71"/>
      <c r="K1091" s="71"/>
      <c r="L1091" s="71"/>
      <c r="M1091" s="71"/>
      <c r="N1091" s="71"/>
      <c r="O1091" s="71"/>
      <c r="P1091" s="12">
        <f t="shared" si="41"/>
        <v>30</v>
      </c>
      <c r="Q1091" s="12">
        <v>9</v>
      </c>
      <c r="R1091" s="87">
        <f t="shared" si="42"/>
        <v>0.65217391304347827</v>
      </c>
      <c r="S1091" s="21" t="s">
        <v>582</v>
      </c>
      <c r="T1091" s="18" t="s">
        <v>3818</v>
      </c>
      <c r="U1091" s="19" t="s">
        <v>3819</v>
      </c>
      <c r="V1091" s="18" t="s">
        <v>304</v>
      </c>
      <c r="W1091" s="34" t="s">
        <v>3767</v>
      </c>
      <c r="X1091" s="22">
        <v>6</v>
      </c>
      <c r="Y1091" s="23" t="s">
        <v>2406</v>
      </c>
      <c r="Z1091" s="20" t="s">
        <v>3782</v>
      </c>
      <c r="AA1091" s="20" t="s">
        <v>3783</v>
      </c>
      <c r="AB1091" s="20" t="s">
        <v>727</v>
      </c>
      <c r="AC1091" s="17"/>
    </row>
    <row r="1092" spans="1:29" s="86" customFormat="1" ht="21.75" customHeight="1" x14ac:dyDescent="0.3">
      <c r="A1092" s="12" t="s">
        <v>182</v>
      </c>
      <c r="B1092" s="12">
        <v>12</v>
      </c>
      <c r="C1092" s="12">
        <v>11</v>
      </c>
      <c r="D1092" s="12">
        <v>3</v>
      </c>
      <c r="E1092" s="12">
        <v>4</v>
      </c>
      <c r="F1092" s="71"/>
      <c r="G1092" s="71"/>
      <c r="H1092" s="71"/>
      <c r="I1092" s="71"/>
      <c r="J1092" s="71"/>
      <c r="K1092" s="71"/>
      <c r="L1092" s="71"/>
      <c r="M1092" s="71"/>
      <c r="N1092" s="71"/>
      <c r="O1092" s="71"/>
      <c r="P1092" s="12">
        <f t="shared" si="41"/>
        <v>30</v>
      </c>
      <c r="Q1092" s="12">
        <v>4</v>
      </c>
      <c r="R1092" s="87">
        <f t="shared" si="42"/>
        <v>0.65217391304347827</v>
      </c>
      <c r="S1092" s="21" t="s">
        <v>582</v>
      </c>
      <c r="T1092" s="97" t="s">
        <v>4679</v>
      </c>
      <c r="U1092" s="98" t="s">
        <v>4680</v>
      </c>
      <c r="V1092" s="97" t="s">
        <v>4681</v>
      </c>
      <c r="W1092" s="34" t="s">
        <v>4656</v>
      </c>
      <c r="X1092" s="23">
        <v>6</v>
      </c>
      <c r="Y1092" s="23">
        <v>2</v>
      </c>
      <c r="Z1092" s="20" t="s">
        <v>1717</v>
      </c>
      <c r="AA1092" s="20" t="s">
        <v>333</v>
      </c>
      <c r="AB1092" s="20" t="s">
        <v>263</v>
      </c>
      <c r="AC1092" s="17"/>
    </row>
    <row r="1093" spans="1:29" s="86" customFormat="1" ht="21.75" customHeight="1" x14ac:dyDescent="0.3">
      <c r="A1093" s="12" t="s">
        <v>192</v>
      </c>
      <c r="B1093" s="12">
        <v>10</v>
      </c>
      <c r="C1093" s="12">
        <v>12</v>
      </c>
      <c r="D1093" s="12">
        <v>4</v>
      </c>
      <c r="E1093" s="12">
        <v>4</v>
      </c>
      <c r="F1093" s="71"/>
      <c r="G1093" s="71"/>
      <c r="H1093" s="71"/>
      <c r="I1093" s="71"/>
      <c r="J1093" s="71"/>
      <c r="K1093" s="71"/>
      <c r="L1093" s="71"/>
      <c r="M1093" s="71"/>
      <c r="N1093" s="71"/>
      <c r="O1093" s="71"/>
      <c r="P1093" s="12">
        <f t="shared" si="41"/>
        <v>30</v>
      </c>
      <c r="Q1093" s="12">
        <v>7</v>
      </c>
      <c r="R1093" s="87">
        <f t="shared" si="42"/>
        <v>0.65217391304347827</v>
      </c>
      <c r="S1093" s="21" t="s">
        <v>582</v>
      </c>
      <c r="T1093" s="18" t="s">
        <v>890</v>
      </c>
      <c r="U1093" s="19" t="s">
        <v>453</v>
      </c>
      <c r="V1093" s="18" t="s">
        <v>304</v>
      </c>
      <c r="W1093" s="34" t="s">
        <v>828</v>
      </c>
      <c r="X1093" s="22">
        <v>6</v>
      </c>
      <c r="Y1093" s="23" t="s">
        <v>271</v>
      </c>
      <c r="Z1093" s="20" t="s">
        <v>863</v>
      </c>
      <c r="AA1093" s="20" t="s">
        <v>705</v>
      </c>
      <c r="AB1093" s="20" t="s">
        <v>838</v>
      </c>
      <c r="AC1093" s="17"/>
    </row>
    <row r="1094" spans="1:29" s="86" customFormat="1" ht="21.75" customHeight="1" x14ac:dyDescent="0.3">
      <c r="A1094" s="12" t="s">
        <v>178</v>
      </c>
      <c r="B1094" s="12">
        <v>10</v>
      </c>
      <c r="C1094" s="12">
        <v>12</v>
      </c>
      <c r="D1094" s="12">
        <v>5</v>
      </c>
      <c r="E1094" s="12">
        <v>3</v>
      </c>
      <c r="F1094" s="71"/>
      <c r="G1094" s="71"/>
      <c r="H1094" s="71"/>
      <c r="I1094" s="71"/>
      <c r="J1094" s="71"/>
      <c r="K1094" s="71"/>
      <c r="L1094" s="71"/>
      <c r="M1094" s="71"/>
      <c r="N1094" s="71"/>
      <c r="O1094" s="71"/>
      <c r="P1094" s="12">
        <f t="shared" si="41"/>
        <v>30</v>
      </c>
      <c r="Q1094" s="12">
        <v>9</v>
      </c>
      <c r="R1094" s="87">
        <f t="shared" si="42"/>
        <v>0.65217391304347827</v>
      </c>
      <c r="S1094" s="21" t="s">
        <v>582</v>
      </c>
      <c r="T1094" s="18" t="s">
        <v>3816</v>
      </c>
      <c r="U1094" s="19" t="s">
        <v>254</v>
      </c>
      <c r="V1094" s="18" t="s">
        <v>3817</v>
      </c>
      <c r="W1094" s="34" t="s">
        <v>3767</v>
      </c>
      <c r="X1094" s="22">
        <v>6</v>
      </c>
      <c r="Y1094" s="23" t="s">
        <v>2406</v>
      </c>
      <c r="Z1094" s="20" t="s">
        <v>3782</v>
      </c>
      <c r="AA1094" s="20" t="s">
        <v>3783</v>
      </c>
      <c r="AB1094" s="20" t="s">
        <v>727</v>
      </c>
      <c r="AC1094" s="17"/>
    </row>
    <row r="1095" spans="1:29" s="1" customFormat="1" ht="18" customHeight="1" x14ac:dyDescent="0.3">
      <c r="A1095" s="173" t="s">
        <v>145</v>
      </c>
      <c r="B1095" s="173">
        <v>10</v>
      </c>
      <c r="C1095" s="173">
        <v>11</v>
      </c>
      <c r="D1095" s="173">
        <v>3</v>
      </c>
      <c r="E1095" s="173">
        <v>6</v>
      </c>
      <c r="F1095" s="181"/>
      <c r="G1095" s="181"/>
      <c r="H1095" s="181"/>
      <c r="I1095" s="181"/>
      <c r="J1095" s="181"/>
      <c r="K1095" s="181"/>
      <c r="L1095" s="181"/>
      <c r="M1095" s="181"/>
      <c r="N1095" s="181"/>
      <c r="O1095" s="181"/>
      <c r="P1095" s="173">
        <f>B1095+C1095+D1095+E1095</f>
        <v>30</v>
      </c>
      <c r="Q1095" s="173">
        <v>3</v>
      </c>
      <c r="R1095" s="174">
        <f>P1095/46</f>
        <v>0.65217391304347827</v>
      </c>
      <c r="S1095" s="175" t="s">
        <v>581</v>
      </c>
      <c r="T1095" s="176" t="s">
        <v>4928</v>
      </c>
      <c r="U1095" s="177" t="s">
        <v>531</v>
      </c>
      <c r="V1095" s="176" t="s">
        <v>522</v>
      </c>
      <c r="W1095" s="180" t="s">
        <v>1421</v>
      </c>
      <c r="X1095" s="178">
        <v>5</v>
      </c>
      <c r="Y1095" s="179" t="s">
        <v>402</v>
      </c>
      <c r="Z1095" s="180" t="s">
        <v>1422</v>
      </c>
      <c r="AA1095" s="180" t="s">
        <v>894</v>
      </c>
      <c r="AB1095" s="180" t="s">
        <v>334</v>
      </c>
    </row>
    <row r="1096" spans="1:29" s="86" customFormat="1" ht="21.75" customHeight="1" x14ac:dyDescent="0.3">
      <c r="A1096" s="12" t="s">
        <v>179</v>
      </c>
      <c r="B1096" s="12">
        <v>11</v>
      </c>
      <c r="C1096" s="12">
        <v>12</v>
      </c>
      <c r="D1096" s="12">
        <v>4</v>
      </c>
      <c r="E1096" s="12">
        <v>3</v>
      </c>
      <c r="F1096" s="71"/>
      <c r="G1096" s="71"/>
      <c r="H1096" s="71"/>
      <c r="I1096" s="71"/>
      <c r="J1096" s="71"/>
      <c r="K1096" s="71"/>
      <c r="L1096" s="71"/>
      <c r="M1096" s="71"/>
      <c r="N1096" s="71"/>
      <c r="O1096" s="71"/>
      <c r="P1096" s="12">
        <f t="shared" si="41"/>
        <v>30</v>
      </c>
      <c r="Q1096" s="12">
        <v>8</v>
      </c>
      <c r="R1096" s="87">
        <f t="shared" si="42"/>
        <v>0.65217391304347827</v>
      </c>
      <c r="S1096" s="21" t="s">
        <v>582</v>
      </c>
      <c r="T1096" s="18" t="s">
        <v>3948</v>
      </c>
      <c r="U1096" s="19" t="s">
        <v>737</v>
      </c>
      <c r="V1096" s="18" t="s">
        <v>3949</v>
      </c>
      <c r="W1096" s="34" t="s">
        <v>3917</v>
      </c>
      <c r="X1096" s="22">
        <v>6</v>
      </c>
      <c r="Y1096" s="23" t="s">
        <v>271</v>
      </c>
      <c r="Z1096" s="20" t="s">
        <v>3922</v>
      </c>
      <c r="AA1096" s="20" t="s">
        <v>463</v>
      </c>
      <c r="AB1096" s="20" t="s">
        <v>242</v>
      </c>
      <c r="AC1096" s="17"/>
    </row>
    <row r="1097" spans="1:29" s="86" customFormat="1" ht="21.75" customHeight="1" x14ac:dyDescent="0.3">
      <c r="A1097" s="12" t="s">
        <v>182</v>
      </c>
      <c r="B1097" s="12">
        <v>10</v>
      </c>
      <c r="C1097" s="12">
        <v>12</v>
      </c>
      <c r="D1097" s="12">
        <v>3</v>
      </c>
      <c r="E1097" s="12">
        <v>5</v>
      </c>
      <c r="F1097" s="71"/>
      <c r="G1097" s="71"/>
      <c r="H1097" s="71"/>
      <c r="I1097" s="71"/>
      <c r="J1097" s="71"/>
      <c r="K1097" s="71"/>
      <c r="L1097" s="71"/>
      <c r="M1097" s="71"/>
      <c r="N1097" s="71"/>
      <c r="O1097" s="71"/>
      <c r="P1097" s="12">
        <f t="shared" si="41"/>
        <v>30</v>
      </c>
      <c r="Q1097" s="12">
        <v>4</v>
      </c>
      <c r="R1097" s="87">
        <f t="shared" si="42"/>
        <v>0.65217391304347827</v>
      </c>
      <c r="S1097" s="21" t="s">
        <v>582</v>
      </c>
      <c r="T1097" s="18" t="s">
        <v>4704</v>
      </c>
      <c r="U1097" s="19" t="s">
        <v>382</v>
      </c>
      <c r="V1097" s="18" t="s">
        <v>324</v>
      </c>
      <c r="W1097" s="34" t="s">
        <v>4697</v>
      </c>
      <c r="X1097" s="22">
        <v>6</v>
      </c>
      <c r="Y1097" s="23" t="s">
        <v>402</v>
      </c>
      <c r="Z1097" s="20" t="s">
        <v>3164</v>
      </c>
      <c r="AA1097" s="20" t="str">
        <f>AA1093</f>
        <v>Наталья</v>
      </c>
      <c r="AB1097" s="20" t="str">
        <f>AB1092</f>
        <v>Сергеевна</v>
      </c>
      <c r="AC1097" s="17"/>
    </row>
    <row r="1098" spans="1:29" s="86" customFormat="1" ht="21.75" customHeight="1" x14ac:dyDescent="0.3">
      <c r="A1098" s="12" t="s">
        <v>201</v>
      </c>
      <c r="B1098" s="12">
        <v>11</v>
      </c>
      <c r="C1098" s="12">
        <v>11</v>
      </c>
      <c r="D1098" s="12">
        <v>5</v>
      </c>
      <c r="E1098" s="12">
        <v>3</v>
      </c>
      <c r="F1098" s="71"/>
      <c r="G1098" s="71"/>
      <c r="H1098" s="71"/>
      <c r="I1098" s="71"/>
      <c r="J1098" s="71"/>
      <c r="K1098" s="71"/>
      <c r="L1098" s="71"/>
      <c r="M1098" s="71"/>
      <c r="N1098" s="71"/>
      <c r="O1098" s="71"/>
      <c r="P1098" s="12">
        <f t="shared" si="41"/>
        <v>30</v>
      </c>
      <c r="Q1098" s="12">
        <v>9</v>
      </c>
      <c r="R1098" s="87">
        <f t="shared" si="42"/>
        <v>0.65217391304347827</v>
      </c>
      <c r="S1098" s="21" t="s">
        <v>582</v>
      </c>
      <c r="T1098" s="18" t="s">
        <v>3820</v>
      </c>
      <c r="U1098" s="19" t="s">
        <v>874</v>
      </c>
      <c r="V1098" s="18" t="s">
        <v>430</v>
      </c>
      <c r="W1098" s="34" t="s">
        <v>3767</v>
      </c>
      <c r="X1098" s="22">
        <v>6</v>
      </c>
      <c r="Y1098" s="23" t="s">
        <v>402</v>
      </c>
      <c r="Z1098" s="20" t="s">
        <v>3782</v>
      </c>
      <c r="AA1098" s="20" t="s">
        <v>3783</v>
      </c>
      <c r="AB1098" s="20" t="s">
        <v>727</v>
      </c>
      <c r="AC1098" s="17"/>
    </row>
    <row r="1099" spans="1:29" s="86" customFormat="1" ht="21.75" customHeight="1" x14ac:dyDescent="0.3">
      <c r="A1099" s="12" t="s">
        <v>212</v>
      </c>
      <c r="B1099" s="12">
        <v>11</v>
      </c>
      <c r="C1099" s="12">
        <v>12</v>
      </c>
      <c r="D1099" s="12">
        <v>4</v>
      </c>
      <c r="E1099" s="12">
        <v>3</v>
      </c>
      <c r="F1099" s="71"/>
      <c r="G1099" s="71"/>
      <c r="H1099" s="71"/>
      <c r="I1099" s="71"/>
      <c r="J1099" s="71"/>
      <c r="K1099" s="71"/>
      <c r="L1099" s="71"/>
      <c r="M1099" s="71"/>
      <c r="N1099" s="71"/>
      <c r="O1099" s="71"/>
      <c r="P1099" s="12">
        <f t="shared" si="41"/>
        <v>30</v>
      </c>
      <c r="Q1099" s="12">
        <v>8</v>
      </c>
      <c r="R1099" s="87">
        <f t="shared" si="42"/>
        <v>0.65217391304347827</v>
      </c>
      <c r="S1099" s="21" t="s">
        <v>582</v>
      </c>
      <c r="T1099" s="18" t="s">
        <v>4598</v>
      </c>
      <c r="U1099" s="19" t="s">
        <v>313</v>
      </c>
      <c r="V1099" s="18" t="s">
        <v>425</v>
      </c>
      <c r="W1099" s="34" t="s">
        <v>316</v>
      </c>
      <c r="X1099" s="22">
        <v>6</v>
      </c>
      <c r="Y1099" s="23" t="s">
        <v>271</v>
      </c>
      <c r="Z1099" s="20" t="s">
        <v>559</v>
      </c>
      <c r="AA1099" s="20" t="s">
        <v>533</v>
      </c>
      <c r="AB1099" s="20" t="s">
        <v>425</v>
      </c>
      <c r="AC1099" s="17"/>
    </row>
    <row r="1100" spans="1:29" s="86" customFormat="1" ht="21.75" customHeight="1" x14ac:dyDescent="0.3">
      <c r="A1100" s="12" t="s">
        <v>179</v>
      </c>
      <c r="B1100" s="12">
        <v>10</v>
      </c>
      <c r="C1100" s="12">
        <v>11</v>
      </c>
      <c r="D1100" s="12">
        <v>3</v>
      </c>
      <c r="E1100" s="12">
        <v>6</v>
      </c>
      <c r="F1100" s="71"/>
      <c r="G1100" s="71"/>
      <c r="H1100" s="71"/>
      <c r="I1100" s="71"/>
      <c r="J1100" s="71"/>
      <c r="K1100" s="71"/>
      <c r="L1100" s="71"/>
      <c r="M1100" s="71"/>
      <c r="N1100" s="71"/>
      <c r="O1100" s="71"/>
      <c r="P1100" s="12">
        <f t="shared" si="41"/>
        <v>30</v>
      </c>
      <c r="Q1100" s="12">
        <v>2</v>
      </c>
      <c r="R1100" s="87">
        <f t="shared" si="42"/>
        <v>0.65217391304347827</v>
      </c>
      <c r="S1100" s="21" t="s">
        <v>581</v>
      </c>
      <c r="T1100" s="18" t="s">
        <v>1140</v>
      </c>
      <c r="U1100" s="19" t="s">
        <v>396</v>
      </c>
      <c r="V1100" s="18" t="s">
        <v>306</v>
      </c>
      <c r="W1100" s="34" t="s">
        <v>1129</v>
      </c>
      <c r="X1100" s="22">
        <v>6</v>
      </c>
      <c r="Y1100" s="23" t="s">
        <v>255</v>
      </c>
      <c r="Z1100" s="20" t="s">
        <v>1130</v>
      </c>
      <c r="AA1100" s="20" t="s">
        <v>853</v>
      </c>
      <c r="AB1100" s="20" t="s">
        <v>246</v>
      </c>
      <c r="AC1100" s="17"/>
    </row>
    <row r="1101" spans="1:29" s="86" customFormat="1" ht="21.75" customHeight="1" x14ac:dyDescent="0.3">
      <c r="A1101" s="12" t="s">
        <v>187</v>
      </c>
      <c r="B1101" s="12">
        <v>11</v>
      </c>
      <c r="C1101" s="12">
        <v>10</v>
      </c>
      <c r="D1101" s="12">
        <v>3</v>
      </c>
      <c r="E1101" s="12">
        <v>6</v>
      </c>
      <c r="F1101" s="71"/>
      <c r="G1101" s="71"/>
      <c r="H1101" s="71"/>
      <c r="I1101" s="71"/>
      <c r="J1101" s="71"/>
      <c r="K1101" s="71"/>
      <c r="L1101" s="71"/>
      <c r="M1101" s="71"/>
      <c r="N1101" s="71"/>
      <c r="O1101" s="71"/>
      <c r="P1101" s="12">
        <f t="shared" si="41"/>
        <v>30</v>
      </c>
      <c r="Q1101" s="12">
        <v>8</v>
      </c>
      <c r="R1101" s="87">
        <f t="shared" si="42"/>
        <v>0.65217391304347827</v>
      </c>
      <c r="S1101" s="21" t="s">
        <v>582</v>
      </c>
      <c r="T1101" s="18" t="s">
        <v>2938</v>
      </c>
      <c r="U1101" s="19" t="s">
        <v>243</v>
      </c>
      <c r="V1101" s="18" t="s">
        <v>492</v>
      </c>
      <c r="W1101" s="34" t="s">
        <v>2851</v>
      </c>
      <c r="X1101" s="22">
        <v>6</v>
      </c>
      <c r="Y1101" s="23" t="s">
        <v>2919</v>
      </c>
      <c r="Z1101" s="20" t="s">
        <v>2920</v>
      </c>
      <c r="AA1101" s="20" t="s">
        <v>894</v>
      </c>
      <c r="AB1101" s="20" t="s">
        <v>289</v>
      </c>
      <c r="AC1101" s="17"/>
    </row>
    <row r="1102" spans="1:29" s="86" customFormat="1" ht="21.75" customHeight="1" x14ac:dyDescent="0.3">
      <c r="A1102" s="25" t="s">
        <v>188</v>
      </c>
      <c r="B1102" s="25">
        <v>15</v>
      </c>
      <c r="C1102" s="25">
        <v>9</v>
      </c>
      <c r="D1102" s="25">
        <v>3</v>
      </c>
      <c r="E1102" s="25">
        <v>3</v>
      </c>
      <c r="F1102" s="72"/>
      <c r="G1102" s="72"/>
      <c r="H1102" s="72"/>
      <c r="I1102" s="72"/>
      <c r="J1102" s="72"/>
      <c r="K1102" s="72"/>
      <c r="L1102" s="72"/>
      <c r="M1102" s="72"/>
      <c r="N1102" s="72"/>
      <c r="O1102" s="72"/>
      <c r="P1102" s="12">
        <f t="shared" si="41"/>
        <v>30</v>
      </c>
      <c r="Q1102" s="25">
        <v>8</v>
      </c>
      <c r="R1102" s="87">
        <f t="shared" si="42"/>
        <v>0.65217391304347827</v>
      </c>
      <c r="S1102" s="26" t="s">
        <v>582</v>
      </c>
      <c r="T1102" s="18" t="s">
        <v>4326</v>
      </c>
      <c r="U1102" s="19" t="s">
        <v>273</v>
      </c>
      <c r="V1102" s="18" t="s">
        <v>242</v>
      </c>
      <c r="W1102" s="35" t="s">
        <v>4294</v>
      </c>
      <c r="X1102" s="27">
        <v>6</v>
      </c>
      <c r="Y1102" s="23" t="s">
        <v>255</v>
      </c>
      <c r="Z1102" s="28" t="s">
        <v>4295</v>
      </c>
      <c r="AA1102" s="28" t="s">
        <v>385</v>
      </c>
      <c r="AB1102" s="28" t="s">
        <v>297</v>
      </c>
      <c r="AC1102" s="32"/>
    </row>
    <row r="1103" spans="1:29" s="86" customFormat="1" ht="21.75" customHeight="1" x14ac:dyDescent="0.3">
      <c r="A1103" s="12" t="s">
        <v>177</v>
      </c>
      <c r="B1103" s="12">
        <v>11</v>
      </c>
      <c r="C1103" s="12">
        <v>9</v>
      </c>
      <c r="D1103" s="12">
        <v>4</v>
      </c>
      <c r="E1103" s="12">
        <v>6</v>
      </c>
      <c r="F1103" s="71"/>
      <c r="G1103" s="71"/>
      <c r="H1103" s="71"/>
      <c r="I1103" s="71"/>
      <c r="J1103" s="71"/>
      <c r="K1103" s="71"/>
      <c r="L1103" s="71"/>
      <c r="M1103" s="71"/>
      <c r="N1103" s="71"/>
      <c r="O1103" s="71"/>
      <c r="P1103" s="12">
        <f t="shared" si="41"/>
        <v>30</v>
      </c>
      <c r="Q1103" s="12">
        <v>4</v>
      </c>
      <c r="R1103" s="87">
        <f t="shared" si="42"/>
        <v>0.65217391304347827</v>
      </c>
      <c r="S1103" s="21" t="s">
        <v>581</v>
      </c>
      <c r="T1103" s="18" t="s">
        <v>1054</v>
      </c>
      <c r="U1103" s="19" t="s">
        <v>1055</v>
      </c>
      <c r="V1103" s="18" t="s">
        <v>1056</v>
      </c>
      <c r="W1103" s="34" t="s">
        <v>1022</v>
      </c>
      <c r="X1103" s="22">
        <v>6</v>
      </c>
      <c r="Y1103" s="23" t="s">
        <v>402</v>
      </c>
      <c r="Z1103" s="20" t="s">
        <v>1051</v>
      </c>
      <c r="AA1103" s="20" t="s">
        <v>378</v>
      </c>
      <c r="AB1103" s="20" t="s">
        <v>242</v>
      </c>
      <c r="AC1103" s="17"/>
    </row>
    <row r="1104" spans="1:29" s="86" customFormat="1" ht="21.75" customHeight="1" x14ac:dyDescent="0.3">
      <c r="A1104" s="12" t="s">
        <v>180</v>
      </c>
      <c r="B1104" s="12">
        <v>12</v>
      </c>
      <c r="C1104" s="12">
        <v>11</v>
      </c>
      <c r="D1104" s="12">
        <v>3</v>
      </c>
      <c r="E1104" s="12">
        <v>4</v>
      </c>
      <c r="F1104" s="71"/>
      <c r="G1104" s="71"/>
      <c r="H1104" s="71"/>
      <c r="I1104" s="71"/>
      <c r="J1104" s="71"/>
      <c r="K1104" s="71"/>
      <c r="L1104" s="71"/>
      <c r="M1104" s="71"/>
      <c r="N1104" s="71"/>
      <c r="O1104" s="71"/>
      <c r="P1104" s="12">
        <f t="shared" si="41"/>
        <v>30</v>
      </c>
      <c r="Q1104" s="12">
        <v>5</v>
      </c>
      <c r="R1104" s="87">
        <f t="shared" si="42"/>
        <v>0.65217391304347827</v>
      </c>
      <c r="S1104" s="21" t="s">
        <v>582</v>
      </c>
      <c r="T1104" s="18" t="s">
        <v>745</v>
      </c>
      <c r="U1104" s="19" t="s">
        <v>746</v>
      </c>
      <c r="V1104" s="18" t="s">
        <v>425</v>
      </c>
      <c r="W1104" s="34" t="s">
        <v>703</v>
      </c>
      <c r="X1104" s="22">
        <v>6</v>
      </c>
      <c r="Y1104" s="23" t="s">
        <v>271</v>
      </c>
      <c r="Z1104" s="20" t="s">
        <v>738</v>
      </c>
      <c r="AA1104" s="20" t="s">
        <v>739</v>
      </c>
      <c r="AB1104" s="20" t="s">
        <v>263</v>
      </c>
      <c r="AC1104" s="17"/>
    </row>
    <row r="1105" spans="1:29" s="86" customFormat="1" ht="21.75" customHeight="1" x14ac:dyDescent="0.3">
      <c r="A1105" s="12" t="s">
        <v>180</v>
      </c>
      <c r="B1105" s="12">
        <v>14</v>
      </c>
      <c r="C1105" s="12">
        <v>10</v>
      </c>
      <c r="D1105" s="12">
        <v>3</v>
      </c>
      <c r="E1105" s="12">
        <v>3</v>
      </c>
      <c r="F1105" s="71"/>
      <c r="G1105" s="71"/>
      <c r="H1105" s="71"/>
      <c r="I1105" s="71"/>
      <c r="J1105" s="71"/>
      <c r="K1105" s="71"/>
      <c r="L1105" s="71"/>
      <c r="M1105" s="71"/>
      <c r="N1105" s="71"/>
      <c r="O1105" s="71"/>
      <c r="P1105" s="12">
        <f t="shared" si="41"/>
        <v>30</v>
      </c>
      <c r="Q1105" s="12">
        <v>3</v>
      </c>
      <c r="R1105" s="87">
        <f t="shared" si="42"/>
        <v>0.65217391304347827</v>
      </c>
      <c r="S1105" s="21" t="s">
        <v>582</v>
      </c>
      <c r="T1105" s="18" t="s">
        <v>2409</v>
      </c>
      <c r="U1105" s="19" t="s">
        <v>461</v>
      </c>
      <c r="V1105" s="18" t="s">
        <v>324</v>
      </c>
      <c r="W1105" s="34" t="s">
        <v>2402</v>
      </c>
      <c r="X1105" s="22">
        <v>6</v>
      </c>
      <c r="Y1105" s="23" t="s">
        <v>2406</v>
      </c>
      <c r="Z1105" s="20" t="s">
        <v>2407</v>
      </c>
      <c r="AA1105" s="20" t="s">
        <v>894</v>
      </c>
      <c r="AB1105" s="20" t="s">
        <v>326</v>
      </c>
      <c r="AC1105" s="17"/>
    </row>
    <row r="1106" spans="1:29" s="86" customFormat="1" ht="21.75" customHeight="1" x14ac:dyDescent="0.3">
      <c r="A1106" s="12" t="s">
        <v>178</v>
      </c>
      <c r="B1106" s="12">
        <v>11</v>
      </c>
      <c r="C1106" s="12">
        <v>10</v>
      </c>
      <c r="D1106" s="12">
        <v>2</v>
      </c>
      <c r="E1106" s="12">
        <v>6</v>
      </c>
      <c r="F1106" s="71"/>
      <c r="G1106" s="71"/>
      <c r="H1106" s="71"/>
      <c r="I1106" s="71"/>
      <c r="J1106" s="71"/>
      <c r="K1106" s="71"/>
      <c r="L1106" s="71"/>
      <c r="M1106" s="71"/>
      <c r="N1106" s="71"/>
      <c r="O1106" s="71"/>
      <c r="P1106" s="12">
        <f t="shared" si="41"/>
        <v>29</v>
      </c>
      <c r="Q1106" s="12">
        <v>4</v>
      </c>
      <c r="R1106" s="87">
        <f t="shared" si="42"/>
        <v>0.63043478260869568</v>
      </c>
      <c r="S1106" s="21" t="s">
        <v>581</v>
      </c>
      <c r="T1106" s="18" t="s">
        <v>3164</v>
      </c>
      <c r="U1106" s="19" t="s">
        <v>1093</v>
      </c>
      <c r="V1106" s="18" t="s">
        <v>527</v>
      </c>
      <c r="W1106" s="34" t="s">
        <v>3147</v>
      </c>
      <c r="X1106" s="22">
        <v>6</v>
      </c>
      <c r="Y1106" s="23" t="s">
        <v>402</v>
      </c>
      <c r="Z1106" s="20" t="s">
        <v>1925</v>
      </c>
      <c r="AA1106" s="20" t="s">
        <v>3161</v>
      </c>
      <c r="AB1106" s="20" t="s">
        <v>727</v>
      </c>
      <c r="AC1106" s="17"/>
    </row>
    <row r="1107" spans="1:29" s="86" customFormat="1" ht="21.75" customHeight="1" x14ac:dyDescent="0.3">
      <c r="A1107" s="43" t="s">
        <v>206</v>
      </c>
      <c r="B1107" s="43">
        <v>10</v>
      </c>
      <c r="C1107" s="43">
        <v>10</v>
      </c>
      <c r="D1107" s="43">
        <v>4</v>
      </c>
      <c r="E1107" s="43">
        <v>5</v>
      </c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12">
        <f t="shared" si="41"/>
        <v>29</v>
      </c>
      <c r="Q1107" s="43">
        <v>8</v>
      </c>
      <c r="R1107" s="87">
        <f t="shared" si="42"/>
        <v>0.63043478260869568</v>
      </c>
      <c r="S1107" s="92" t="s">
        <v>582</v>
      </c>
      <c r="T1107" s="93" t="s">
        <v>4500</v>
      </c>
      <c r="U1107" s="94" t="s">
        <v>4501</v>
      </c>
      <c r="V1107" s="93" t="s">
        <v>4502</v>
      </c>
      <c r="W1107" s="34" t="s">
        <v>2781</v>
      </c>
      <c r="X1107" s="95">
        <v>6</v>
      </c>
      <c r="Y1107" s="29" t="s">
        <v>255</v>
      </c>
      <c r="Z1107" s="96" t="s">
        <v>2808</v>
      </c>
      <c r="AA1107" s="96" t="s">
        <v>705</v>
      </c>
      <c r="AB1107" s="96" t="s">
        <v>838</v>
      </c>
      <c r="AC1107" s="17"/>
    </row>
    <row r="1108" spans="1:29" s="86" customFormat="1" ht="21.75" customHeight="1" x14ac:dyDescent="0.3">
      <c r="A1108" s="12" t="s">
        <v>181</v>
      </c>
      <c r="B1108" s="12">
        <v>8</v>
      </c>
      <c r="C1108" s="12">
        <v>14</v>
      </c>
      <c r="D1108" s="12">
        <v>3</v>
      </c>
      <c r="E1108" s="12">
        <v>4</v>
      </c>
      <c r="F1108" s="71"/>
      <c r="G1108" s="71"/>
      <c r="H1108" s="71"/>
      <c r="I1108" s="71"/>
      <c r="J1108" s="71"/>
      <c r="K1108" s="71"/>
      <c r="L1108" s="71"/>
      <c r="M1108" s="71"/>
      <c r="N1108" s="71"/>
      <c r="O1108" s="71"/>
      <c r="P1108" s="12">
        <f t="shared" si="41"/>
        <v>29</v>
      </c>
      <c r="Q1108" s="12">
        <v>4</v>
      </c>
      <c r="R1108" s="87">
        <f t="shared" si="42"/>
        <v>0.63043478260869568</v>
      </c>
      <c r="S1108" s="21" t="s">
        <v>581</v>
      </c>
      <c r="T1108" s="18" t="s">
        <v>2439</v>
      </c>
      <c r="U1108" s="19" t="s">
        <v>1734</v>
      </c>
      <c r="V1108" s="18" t="s">
        <v>340</v>
      </c>
      <c r="W1108" s="34" t="s">
        <v>2434</v>
      </c>
      <c r="X1108" s="22">
        <v>6</v>
      </c>
      <c r="Y1108" s="23" t="s">
        <v>271</v>
      </c>
      <c r="Z1108" s="20" t="s">
        <v>2435</v>
      </c>
      <c r="AA1108" s="20" t="s">
        <v>2436</v>
      </c>
      <c r="AB1108" s="20" t="s">
        <v>334</v>
      </c>
      <c r="AC1108" s="17"/>
    </row>
    <row r="1109" spans="1:29" s="86" customFormat="1" ht="21.75" customHeight="1" x14ac:dyDescent="0.3">
      <c r="A1109" s="80" t="s">
        <v>4722</v>
      </c>
      <c r="B1109" s="12">
        <v>13</v>
      </c>
      <c r="C1109" s="12">
        <v>12</v>
      </c>
      <c r="D1109" s="12">
        <v>4</v>
      </c>
      <c r="E1109" s="12">
        <v>0</v>
      </c>
      <c r="F1109" s="71"/>
      <c r="G1109" s="71"/>
      <c r="H1109" s="71"/>
      <c r="I1109" s="71"/>
      <c r="J1109" s="71"/>
      <c r="K1109" s="71"/>
      <c r="L1109" s="71"/>
      <c r="M1109" s="71"/>
      <c r="N1109" s="71"/>
      <c r="O1109" s="71"/>
      <c r="P1109" s="12">
        <f t="shared" si="41"/>
        <v>29</v>
      </c>
      <c r="Q1109" s="12">
        <v>4</v>
      </c>
      <c r="R1109" s="87">
        <f t="shared" si="42"/>
        <v>0.63043478260869568</v>
      </c>
      <c r="S1109" s="21" t="s">
        <v>582</v>
      </c>
      <c r="T1109" s="18" t="s">
        <v>1557</v>
      </c>
      <c r="U1109" s="19" t="s">
        <v>1558</v>
      </c>
      <c r="V1109" s="18" t="s">
        <v>1559</v>
      </c>
      <c r="W1109" s="34" t="s">
        <v>1562</v>
      </c>
      <c r="X1109" s="22">
        <v>6</v>
      </c>
      <c r="Y1109" s="23" t="s">
        <v>255</v>
      </c>
      <c r="Z1109" s="20" t="s">
        <v>1552</v>
      </c>
      <c r="AA1109" s="20" t="s">
        <v>273</v>
      </c>
      <c r="AB1109" s="20" t="s">
        <v>489</v>
      </c>
      <c r="AC1109" s="17"/>
    </row>
    <row r="1110" spans="1:29" s="86" customFormat="1" ht="21.75" customHeight="1" x14ac:dyDescent="0.3">
      <c r="A1110" s="12" t="s">
        <v>177</v>
      </c>
      <c r="B1110" s="12">
        <v>10</v>
      </c>
      <c r="C1110" s="12">
        <v>12</v>
      </c>
      <c r="D1110" s="12">
        <v>4</v>
      </c>
      <c r="E1110" s="12">
        <v>3</v>
      </c>
      <c r="F1110" s="71"/>
      <c r="G1110" s="71"/>
      <c r="H1110" s="71"/>
      <c r="I1110" s="71"/>
      <c r="J1110" s="71"/>
      <c r="K1110" s="71"/>
      <c r="L1110" s="71"/>
      <c r="M1110" s="71"/>
      <c r="N1110" s="71"/>
      <c r="O1110" s="71"/>
      <c r="P1110" s="12">
        <f t="shared" si="41"/>
        <v>29</v>
      </c>
      <c r="Q1110" s="12">
        <v>2</v>
      </c>
      <c r="R1110" s="87">
        <f t="shared" si="42"/>
        <v>0.63043478260869568</v>
      </c>
      <c r="S1110" s="21" t="s">
        <v>581</v>
      </c>
      <c r="T1110" s="18" t="s">
        <v>1633</v>
      </c>
      <c r="U1110" s="19" t="s">
        <v>256</v>
      </c>
      <c r="V1110" s="18" t="s">
        <v>246</v>
      </c>
      <c r="W1110" s="34" t="s">
        <v>1630</v>
      </c>
      <c r="X1110" s="22">
        <v>6</v>
      </c>
      <c r="Y1110" s="23" t="s">
        <v>402</v>
      </c>
      <c r="Z1110" s="20" t="s">
        <v>554</v>
      </c>
      <c r="AA1110" s="20" t="s">
        <v>1631</v>
      </c>
      <c r="AB1110" s="20" t="s">
        <v>489</v>
      </c>
      <c r="AC1110" s="17"/>
    </row>
    <row r="1111" spans="1:29" s="86" customFormat="1" ht="21.75" customHeight="1" x14ac:dyDescent="0.3">
      <c r="A1111" s="12" t="s">
        <v>210</v>
      </c>
      <c r="B1111" s="12">
        <v>10</v>
      </c>
      <c r="C1111" s="12">
        <v>13</v>
      </c>
      <c r="D1111" s="12">
        <v>2</v>
      </c>
      <c r="E1111" s="12">
        <v>4</v>
      </c>
      <c r="F1111" s="71"/>
      <c r="G1111" s="71"/>
      <c r="H1111" s="71"/>
      <c r="I1111" s="71"/>
      <c r="J1111" s="71"/>
      <c r="K1111" s="71"/>
      <c r="L1111" s="71"/>
      <c r="M1111" s="71"/>
      <c r="N1111" s="71"/>
      <c r="O1111" s="71"/>
      <c r="P1111" s="12">
        <f t="shared" si="41"/>
        <v>29</v>
      </c>
      <c r="Q1111" s="12">
        <v>9</v>
      </c>
      <c r="R1111" s="87">
        <f t="shared" si="42"/>
        <v>0.63043478260869568</v>
      </c>
      <c r="S1111" s="21" t="s">
        <v>582</v>
      </c>
      <c r="T1111" s="18" t="s">
        <v>4599</v>
      </c>
      <c r="U1111" s="19" t="s">
        <v>400</v>
      </c>
      <c r="V1111" s="18" t="s">
        <v>1072</v>
      </c>
      <c r="W1111" s="34" t="s">
        <v>316</v>
      </c>
      <c r="X1111" s="22">
        <v>6</v>
      </c>
      <c r="Y1111" s="23" t="s">
        <v>255</v>
      </c>
      <c r="Z1111" s="20" t="s">
        <v>559</v>
      </c>
      <c r="AA1111" s="20" t="s">
        <v>533</v>
      </c>
      <c r="AB1111" s="20" t="s">
        <v>425</v>
      </c>
      <c r="AC1111" s="17"/>
    </row>
    <row r="1112" spans="1:29" s="86" customFormat="1" ht="21.75" customHeight="1" x14ac:dyDescent="0.3">
      <c r="A1112" s="12" t="s">
        <v>180</v>
      </c>
      <c r="B1112" s="12">
        <v>13</v>
      </c>
      <c r="C1112" s="12">
        <v>10</v>
      </c>
      <c r="D1112" s="12">
        <v>3</v>
      </c>
      <c r="E1112" s="12">
        <v>3</v>
      </c>
      <c r="F1112" s="71"/>
      <c r="G1112" s="71"/>
      <c r="H1112" s="71"/>
      <c r="I1112" s="71"/>
      <c r="J1112" s="71"/>
      <c r="K1112" s="71"/>
      <c r="L1112" s="71"/>
      <c r="M1112" s="71"/>
      <c r="N1112" s="71"/>
      <c r="O1112" s="71"/>
      <c r="P1112" s="12">
        <f t="shared" si="41"/>
        <v>29</v>
      </c>
      <c r="Q1112" s="12">
        <v>4</v>
      </c>
      <c r="R1112" s="87">
        <f t="shared" si="42"/>
        <v>0.63043478260869568</v>
      </c>
      <c r="S1112" s="21" t="s">
        <v>1600</v>
      </c>
      <c r="T1112" s="18" t="s">
        <v>4767</v>
      </c>
      <c r="U1112" s="19" t="s">
        <v>680</v>
      </c>
      <c r="V1112" s="18" t="s">
        <v>4768</v>
      </c>
      <c r="W1112" s="20" t="s">
        <v>4747</v>
      </c>
      <c r="X1112" s="22">
        <v>6</v>
      </c>
      <c r="Y1112" s="23" t="s">
        <v>255</v>
      </c>
      <c r="Z1112" s="20" t="s">
        <v>4748</v>
      </c>
      <c r="AA1112" s="20" t="s">
        <v>412</v>
      </c>
      <c r="AB1112" s="20" t="s">
        <v>838</v>
      </c>
      <c r="AC1112" s="17"/>
    </row>
    <row r="1113" spans="1:29" s="86" customFormat="1" ht="21.75" customHeight="1" x14ac:dyDescent="0.3">
      <c r="A1113" s="43" t="s">
        <v>176</v>
      </c>
      <c r="B1113" s="43">
        <v>9</v>
      </c>
      <c r="C1113" s="43">
        <v>13</v>
      </c>
      <c r="D1113" s="43">
        <v>2</v>
      </c>
      <c r="E1113" s="43">
        <v>5</v>
      </c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12">
        <f t="shared" si="41"/>
        <v>29</v>
      </c>
      <c r="Q1113" s="43">
        <v>8</v>
      </c>
      <c r="R1113" s="87">
        <f t="shared" si="42"/>
        <v>0.63043478260869568</v>
      </c>
      <c r="S1113" s="92" t="s">
        <v>582</v>
      </c>
      <c r="T1113" s="93" t="s">
        <v>4503</v>
      </c>
      <c r="U1113" s="94" t="s">
        <v>245</v>
      </c>
      <c r="V1113" s="93" t="s">
        <v>527</v>
      </c>
      <c r="W1113" s="34" t="s">
        <v>2781</v>
      </c>
      <c r="X1113" s="95">
        <v>6</v>
      </c>
      <c r="Y1113" s="29" t="s">
        <v>2596</v>
      </c>
      <c r="Z1113" s="96" t="s">
        <v>2784</v>
      </c>
      <c r="AA1113" s="96" t="s">
        <v>463</v>
      </c>
      <c r="AB1113" s="96" t="s">
        <v>1041</v>
      </c>
      <c r="AC1113" s="17"/>
    </row>
    <row r="1114" spans="1:29" s="86" customFormat="1" ht="21.75" customHeight="1" x14ac:dyDescent="0.3">
      <c r="A1114" s="12" t="s">
        <v>189</v>
      </c>
      <c r="B1114" s="12">
        <v>11</v>
      </c>
      <c r="C1114" s="12">
        <v>12</v>
      </c>
      <c r="D1114" s="12">
        <v>2</v>
      </c>
      <c r="E1114" s="12">
        <v>4</v>
      </c>
      <c r="F1114" s="71"/>
      <c r="G1114" s="71"/>
      <c r="H1114" s="71"/>
      <c r="I1114" s="71"/>
      <c r="J1114" s="71"/>
      <c r="K1114" s="71"/>
      <c r="L1114" s="71"/>
      <c r="M1114" s="71"/>
      <c r="N1114" s="71"/>
      <c r="O1114" s="71"/>
      <c r="P1114" s="12">
        <f t="shared" si="41"/>
        <v>29</v>
      </c>
      <c r="Q1114" s="12">
        <v>3</v>
      </c>
      <c r="R1114" s="87">
        <f t="shared" si="42"/>
        <v>0.63043478260869568</v>
      </c>
      <c r="S1114" s="21" t="s">
        <v>581</v>
      </c>
      <c r="T1114" s="20" t="s">
        <v>2585</v>
      </c>
      <c r="U1114" s="88" t="s">
        <v>1146</v>
      </c>
      <c r="V1114" s="20" t="s">
        <v>304</v>
      </c>
      <c r="W1114" s="34" t="s">
        <v>2559</v>
      </c>
      <c r="X1114" s="22">
        <v>6</v>
      </c>
      <c r="Y1114" s="23" t="s">
        <v>2413</v>
      </c>
      <c r="Z1114" s="20" t="s">
        <v>1000</v>
      </c>
      <c r="AA1114" s="20" t="s">
        <v>1005</v>
      </c>
      <c r="AB1114" s="20" t="s">
        <v>242</v>
      </c>
      <c r="AC1114" s="17"/>
    </row>
    <row r="1115" spans="1:29" s="86" customFormat="1" ht="21.75" customHeight="1" x14ac:dyDescent="0.3">
      <c r="A1115" s="12" t="s">
        <v>193</v>
      </c>
      <c r="B1115" s="12">
        <v>11</v>
      </c>
      <c r="C1115" s="12">
        <v>12</v>
      </c>
      <c r="D1115" s="12">
        <v>2</v>
      </c>
      <c r="E1115" s="12">
        <v>4</v>
      </c>
      <c r="F1115" s="71"/>
      <c r="G1115" s="71"/>
      <c r="H1115" s="71"/>
      <c r="I1115" s="71"/>
      <c r="J1115" s="71"/>
      <c r="K1115" s="71"/>
      <c r="L1115" s="71"/>
      <c r="M1115" s="71"/>
      <c r="N1115" s="71"/>
      <c r="O1115" s="71"/>
      <c r="P1115" s="12">
        <f t="shared" si="41"/>
        <v>29</v>
      </c>
      <c r="Q1115" s="12">
        <v>8</v>
      </c>
      <c r="R1115" s="87">
        <f t="shared" si="42"/>
        <v>0.63043478260869568</v>
      </c>
      <c r="S1115" s="21" t="s">
        <v>582</v>
      </c>
      <c r="T1115" s="18" t="s">
        <v>891</v>
      </c>
      <c r="U1115" s="19" t="s">
        <v>336</v>
      </c>
      <c r="V1115" s="18" t="s">
        <v>249</v>
      </c>
      <c r="W1115" s="34" t="s">
        <v>828</v>
      </c>
      <c r="X1115" s="22">
        <v>6</v>
      </c>
      <c r="Y1115" s="23" t="s">
        <v>271</v>
      </c>
      <c r="Z1115" s="20" t="s">
        <v>863</v>
      </c>
      <c r="AA1115" s="20" t="s">
        <v>705</v>
      </c>
      <c r="AB1115" s="20" t="s">
        <v>838</v>
      </c>
      <c r="AC1115" s="17"/>
    </row>
    <row r="1116" spans="1:29" s="86" customFormat="1" ht="21.75" customHeight="1" x14ac:dyDescent="0.3">
      <c r="A1116" s="12" t="s">
        <v>179</v>
      </c>
      <c r="B1116" s="12">
        <v>13</v>
      </c>
      <c r="C1116" s="12">
        <v>14</v>
      </c>
      <c r="D1116" s="12">
        <v>2</v>
      </c>
      <c r="E1116" s="12">
        <v>0</v>
      </c>
      <c r="F1116" s="71"/>
      <c r="G1116" s="71"/>
      <c r="H1116" s="71"/>
      <c r="I1116" s="71"/>
      <c r="J1116" s="71"/>
      <c r="K1116" s="71"/>
      <c r="L1116" s="71"/>
      <c r="M1116" s="71"/>
      <c r="N1116" s="71"/>
      <c r="O1116" s="71"/>
      <c r="P1116" s="12">
        <f t="shared" si="41"/>
        <v>29</v>
      </c>
      <c r="Q1116" s="12">
        <v>8</v>
      </c>
      <c r="R1116" s="87">
        <f t="shared" si="42"/>
        <v>0.63043478260869568</v>
      </c>
      <c r="S1116" s="21" t="s">
        <v>582</v>
      </c>
      <c r="T1116" s="18" t="s">
        <v>1851</v>
      </c>
      <c r="U1116" s="19" t="s">
        <v>498</v>
      </c>
      <c r="V1116" s="18" t="s">
        <v>304</v>
      </c>
      <c r="W1116" s="34" t="s">
        <v>1840</v>
      </c>
      <c r="X1116" s="22">
        <v>6</v>
      </c>
      <c r="Y1116" s="23" t="s">
        <v>1845</v>
      </c>
      <c r="Z1116" s="20" t="s">
        <v>708</v>
      </c>
      <c r="AA1116" s="20" t="s">
        <v>1841</v>
      </c>
      <c r="AB1116" s="20" t="s">
        <v>1842</v>
      </c>
      <c r="AC1116" s="17"/>
    </row>
    <row r="1117" spans="1:29" s="86" customFormat="1" ht="21.75" customHeight="1" x14ac:dyDescent="0.3">
      <c r="A1117" s="12" t="s">
        <v>178</v>
      </c>
      <c r="B1117" s="12">
        <v>10</v>
      </c>
      <c r="C1117" s="12">
        <v>12</v>
      </c>
      <c r="D1117" s="12">
        <v>3</v>
      </c>
      <c r="E1117" s="12">
        <v>4</v>
      </c>
      <c r="F1117" s="71"/>
      <c r="G1117" s="71"/>
      <c r="H1117" s="71"/>
      <c r="I1117" s="71"/>
      <c r="J1117" s="71"/>
      <c r="K1117" s="71"/>
      <c r="L1117" s="71"/>
      <c r="M1117" s="71"/>
      <c r="N1117" s="71"/>
      <c r="O1117" s="71"/>
      <c r="P1117" s="12">
        <f t="shared" ref="P1117:P1182" si="43">B1117+C1117+D1117+E1117</f>
        <v>29</v>
      </c>
      <c r="Q1117" s="12">
        <v>7</v>
      </c>
      <c r="R1117" s="87">
        <f t="shared" si="42"/>
        <v>0.63043478260869568</v>
      </c>
      <c r="S1117" s="21" t="s">
        <v>582</v>
      </c>
      <c r="T1117" s="18" t="s">
        <v>2398</v>
      </c>
      <c r="U1117" s="19" t="s">
        <v>396</v>
      </c>
      <c r="V1117" s="18" t="s">
        <v>2353</v>
      </c>
      <c r="W1117" s="34" t="s">
        <v>2338</v>
      </c>
      <c r="X1117" s="22">
        <v>6</v>
      </c>
      <c r="Y1117" s="23" t="s">
        <v>564</v>
      </c>
      <c r="Z1117" s="20" t="s">
        <v>2356</v>
      </c>
      <c r="AA1117" s="20" t="s">
        <v>461</v>
      </c>
      <c r="AB1117" s="20" t="s">
        <v>2357</v>
      </c>
      <c r="AC1117" s="17"/>
    </row>
    <row r="1118" spans="1:29" s="86" customFormat="1" ht="21.75" customHeight="1" x14ac:dyDescent="0.3">
      <c r="A1118" s="12" t="s">
        <v>176</v>
      </c>
      <c r="B1118" s="12">
        <v>9</v>
      </c>
      <c r="C1118" s="12">
        <v>12</v>
      </c>
      <c r="D1118" s="12">
        <v>3</v>
      </c>
      <c r="E1118" s="12">
        <v>5</v>
      </c>
      <c r="F1118" s="71"/>
      <c r="G1118" s="71"/>
      <c r="H1118" s="71"/>
      <c r="I1118" s="71"/>
      <c r="J1118" s="71"/>
      <c r="K1118" s="71"/>
      <c r="L1118" s="71"/>
      <c r="M1118" s="71"/>
      <c r="N1118" s="71"/>
      <c r="O1118" s="71"/>
      <c r="P1118" s="12">
        <f t="shared" si="43"/>
        <v>29</v>
      </c>
      <c r="Q1118" s="12">
        <v>10</v>
      </c>
      <c r="R1118" s="87">
        <f t="shared" si="42"/>
        <v>0.63043478260869568</v>
      </c>
      <c r="S1118" s="21" t="s">
        <v>582</v>
      </c>
      <c r="T1118" s="18" t="s">
        <v>3821</v>
      </c>
      <c r="U1118" s="19" t="s">
        <v>234</v>
      </c>
      <c r="V1118" s="18" t="s">
        <v>798</v>
      </c>
      <c r="W1118" s="34" t="s">
        <v>3767</v>
      </c>
      <c r="X1118" s="22">
        <v>6</v>
      </c>
      <c r="Y1118" s="23" t="s">
        <v>402</v>
      </c>
      <c r="Z1118" s="20" t="s">
        <v>3782</v>
      </c>
      <c r="AA1118" s="20" t="s">
        <v>3783</v>
      </c>
      <c r="AB1118" s="20" t="s">
        <v>727</v>
      </c>
      <c r="AC1118" s="17"/>
    </row>
    <row r="1119" spans="1:29" s="86" customFormat="1" ht="21.75" customHeight="1" x14ac:dyDescent="0.3">
      <c r="A1119" s="12" t="s">
        <v>182</v>
      </c>
      <c r="B1119" s="12">
        <v>11</v>
      </c>
      <c r="C1119" s="12">
        <v>12</v>
      </c>
      <c r="D1119" s="12">
        <v>3</v>
      </c>
      <c r="E1119" s="12">
        <v>3</v>
      </c>
      <c r="F1119" s="71"/>
      <c r="G1119" s="71"/>
      <c r="H1119" s="71"/>
      <c r="I1119" s="71"/>
      <c r="J1119" s="71"/>
      <c r="K1119" s="71"/>
      <c r="L1119" s="71"/>
      <c r="M1119" s="71"/>
      <c r="N1119" s="71"/>
      <c r="O1119" s="71"/>
      <c r="P1119" s="12">
        <f t="shared" si="43"/>
        <v>29</v>
      </c>
      <c r="Q1119" s="12">
        <v>5</v>
      </c>
      <c r="R1119" s="87">
        <f t="shared" si="42"/>
        <v>0.63043478260869568</v>
      </c>
      <c r="S1119" s="21" t="s">
        <v>582</v>
      </c>
      <c r="T1119" s="97" t="s">
        <v>4682</v>
      </c>
      <c r="U1119" s="98" t="s">
        <v>498</v>
      </c>
      <c r="V1119" s="97" t="s">
        <v>285</v>
      </c>
      <c r="W1119" s="34" t="s">
        <v>4656</v>
      </c>
      <c r="X1119" s="23">
        <v>6</v>
      </c>
      <c r="Y1119" s="23">
        <v>4</v>
      </c>
      <c r="Z1119" s="20" t="s">
        <v>1717</v>
      </c>
      <c r="AA1119" s="20" t="s">
        <v>333</v>
      </c>
      <c r="AB1119" s="20" t="s">
        <v>263</v>
      </c>
      <c r="AC1119" s="17"/>
    </row>
    <row r="1120" spans="1:29" s="1" customFormat="1" ht="21.75" customHeight="1" x14ac:dyDescent="0.3">
      <c r="A1120" s="173" t="s">
        <v>176</v>
      </c>
      <c r="B1120" s="173">
        <v>12</v>
      </c>
      <c r="C1120" s="173">
        <v>11</v>
      </c>
      <c r="D1120" s="173">
        <v>3</v>
      </c>
      <c r="E1120" s="173">
        <v>3</v>
      </c>
      <c r="F1120" s="181"/>
      <c r="G1120" s="181"/>
      <c r="H1120" s="181"/>
      <c r="I1120" s="181"/>
      <c r="J1120" s="181"/>
      <c r="K1120" s="181"/>
      <c r="L1120" s="181"/>
      <c r="M1120" s="181"/>
      <c r="N1120" s="181"/>
      <c r="O1120" s="181"/>
      <c r="P1120" s="173">
        <f>B1120+C1120+D1120+E1120</f>
        <v>29</v>
      </c>
      <c r="Q1120" s="173">
        <v>5</v>
      </c>
      <c r="R1120" s="174">
        <f>P1120/46</f>
        <v>0.63043478260869568</v>
      </c>
      <c r="S1120" s="175" t="s">
        <v>582</v>
      </c>
      <c r="T1120" s="176" t="s">
        <v>4222</v>
      </c>
      <c r="U1120" s="177" t="s">
        <v>301</v>
      </c>
      <c r="V1120" s="176" t="s">
        <v>467</v>
      </c>
      <c r="W1120" s="180" t="s">
        <v>1421</v>
      </c>
      <c r="X1120" s="178">
        <v>6</v>
      </c>
      <c r="Y1120" s="179" t="s">
        <v>402</v>
      </c>
      <c r="Z1120" s="180" t="s">
        <v>4937</v>
      </c>
      <c r="AA1120" s="180" t="s">
        <v>443</v>
      </c>
      <c r="AB1120" s="180" t="s">
        <v>727</v>
      </c>
    </row>
    <row r="1121" spans="1:29" s="86" customFormat="1" ht="21.75" customHeight="1" x14ac:dyDescent="0.3">
      <c r="A1121" s="12" t="s">
        <v>179</v>
      </c>
      <c r="B1121" s="12">
        <v>10</v>
      </c>
      <c r="C1121" s="12">
        <v>13</v>
      </c>
      <c r="D1121" s="12">
        <v>2</v>
      </c>
      <c r="E1121" s="12">
        <v>4</v>
      </c>
      <c r="F1121" s="71"/>
      <c r="G1121" s="71"/>
      <c r="H1121" s="71"/>
      <c r="I1121" s="71"/>
      <c r="J1121" s="71"/>
      <c r="K1121" s="71"/>
      <c r="L1121" s="71"/>
      <c r="M1121" s="71"/>
      <c r="N1121" s="71"/>
      <c r="O1121" s="71"/>
      <c r="P1121" s="12">
        <f t="shared" si="43"/>
        <v>29</v>
      </c>
      <c r="Q1121" s="12">
        <v>4</v>
      </c>
      <c r="R1121" s="87">
        <f t="shared" si="42"/>
        <v>0.63043478260869568</v>
      </c>
      <c r="S1121" s="21" t="s">
        <v>582</v>
      </c>
      <c r="T1121" s="20" t="s">
        <v>979</v>
      </c>
      <c r="U1121" s="88" t="s">
        <v>293</v>
      </c>
      <c r="V1121" s="20" t="s">
        <v>572</v>
      </c>
      <c r="W1121" s="34" t="s">
        <v>950</v>
      </c>
      <c r="X1121" s="22">
        <v>6</v>
      </c>
      <c r="Y1121" s="23" t="s">
        <v>271</v>
      </c>
      <c r="Z1121" s="20" t="s">
        <v>976</v>
      </c>
      <c r="AA1121" s="20" t="s">
        <v>443</v>
      </c>
      <c r="AB1121" s="20" t="s">
        <v>727</v>
      </c>
      <c r="AC1121" s="17"/>
    </row>
    <row r="1122" spans="1:29" s="86" customFormat="1" ht="21.75" customHeight="1" x14ac:dyDescent="0.3">
      <c r="A1122" s="12" t="s">
        <v>197</v>
      </c>
      <c r="B1122" s="12">
        <v>13</v>
      </c>
      <c r="C1122" s="12">
        <v>8</v>
      </c>
      <c r="D1122" s="12">
        <v>3</v>
      </c>
      <c r="E1122" s="12">
        <v>5</v>
      </c>
      <c r="F1122" s="71"/>
      <c r="G1122" s="71"/>
      <c r="H1122" s="71"/>
      <c r="I1122" s="71"/>
      <c r="J1122" s="71"/>
      <c r="K1122" s="71"/>
      <c r="L1122" s="71"/>
      <c r="M1122" s="71"/>
      <c r="N1122" s="71"/>
      <c r="O1122" s="71"/>
      <c r="P1122" s="12">
        <f t="shared" si="43"/>
        <v>29</v>
      </c>
      <c r="Q1122" s="12">
        <v>10</v>
      </c>
      <c r="R1122" s="87">
        <f t="shared" si="42"/>
        <v>0.63043478260869568</v>
      </c>
      <c r="S1122" s="21" t="s">
        <v>582</v>
      </c>
      <c r="T1122" s="18" t="s">
        <v>3375</v>
      </c>
      <c r="U1122" s="19" t="s">
        <v>2279</v>
      </c>
      <c r="V1122" s="18" t="s">
        <v>3822</v>
      </c>
      <c r="W1122" s="34" t="s">
        <v>3767</v>
      </c>
      <c r="X1122" s="22">
        <v>6</v>
      </c>
      <c r="Y1122" s="23" t="s">
        <v>2406</v>
      </c>
      <c r="Z1122" s="20" t="s">
        <v>3782</v>
      </c>
      <c r="AA1122" s="20" t="s">
        <v>3783</v>
      </c>
      <c r="AB1122" s="20" t="s">
        <v>727</v>
      </c>
      <c r="AC1122" s="17"/>
    </row>
    <row r="1123" spans="1:29" s="86" customFormat="1" ht="21.75" customHeight="1" x14ac:dyDescent="0.3">
      <c r="A1123" s="12" t="s">
        <v>182</v>
      </c>
      <c r="B1123" s="12">
        <v>9</v>
      </c>
      <c r="C1123" s="12">
        <v>11</v>
      </c>
      <c r="D1123" s="12">
        <v>3</v>
      </c>
      <c r="E1123" s="12">
        <v>6</v>
      </c>
      <c r="F1123" s="71"/>
      <c r="G1123" s="71"/>
      <c r="H1123" s="71"/>
      <c r="I1123" s="71"/>
      <c r="J1123" s="71"/>
      <c r="K1123" s="71"/>
      <c r="L1123" s="71"/>
      <c r="M1123" s="71"/>
      <c r="N1123" s="71"/>
      <c r="O1123" s="71"/>
      <c r="P1123" s="12">
        <f t="shared" si="43"/>
        <v>29</v>
      </c>
      <c r="Q1123" s="12">
        <v>5</v>
      </c>
      <c r="R1123" s="87">
        <f t="shared" si="42"/>
        <v>0.63043478260869568</v>
      </c>
      <c r="S1123" s="21" t="s">
        <v>582</v>
      </c>
      <c r="T1123" s="97" t="s">
        <v>4683</v>
      </c>
      <c r="U1123" s="98" t="s">
        <v>453</v>
      </c>
      <c r="V1123" s="97" t="s">
        <v>304</v>
      </c>
      <c r="W1123" s="34" t="s">
        <v>4656</v>
      </c>
      <c r="X1123" s="23">
        <v>6</v>
      </c>
      <c r="Y1123" s="23">
        <v>3</v>
      </c>
      <c r="Z1123" s="20" t="s">
        <v>1717</v>
      </c>
      <c r="AA1123" s="20" t="s">
        <v>333</v>
      </c>
      <c r="AB1123" s="20" t="s">
        <v>263</v>
      </c>
      <c r="AC1123" s="17"/>
    </row>
    <row r="1124" spans="1:29" s="86" customFormat="1" ht="21.75" customHeight="1" x14ac:dyDescent="0.3">
      <c r="A1124" s="12" t="s">
        <v>195</v>
      </c>
      <c r="B1124" s="12">
        <v>11</v>
      </c>
      <c r="C1124" s="12">
        <v>10</v>
      </c>
      <c r="D1124" s="12">
        <v>3</v>
      </c>
      <c r="E1124" s="12">
        <v>5</v>
      </c>
      <c r="F1124" s="71"/>
      <c r="G1124" s="71"/>
      <c r="H1124" s="71"/>
      <c r="I1124" s="71"/>
      <c r="J1124" s="71"/>
      <c r="K1124" s="71"/>
      <c r="L1124" s="71"/>
      <c r="M1124" s="71"/>
      <c r="N1124" s="71"/>
      <c r="O1124" s="71"/>
      <c r="P1124" s="12">
        <f t="shared" si="43"/>
        <v>29</v>
      </c>
      <c r="Q1124" s="12">
        <v>9</v>
      </c>
      <c r="R1124" s="87">
        <f t="shared" si="42"/>
        <v>0.63043478260869568</v>
      </c>
      <c r="S1124" s="21" t="s">
        <v>582</v>
      </c>
      <c r="T1124" s="18" t="s">
        <v>2940</v>
      </c>
      <c r="U1124" s="19" t="s">
        <v>396</v>
      </c>
      <c r="V1124" s="18" t="s">
        <v>2941</v>
      </c>
      <c r="W1124" s="34" t="s">
        <v>2851</v>
      </c>
      <c r="X1124" s="22">
        <v>6</v>
      </c>
      <c r="Y1124" s="23" t="s">
        <v>2926</v>
      </c>
      <c r="Z1124" s="20" t="s">
        <v>2920</v>
      </c>
      <c r="AA1124" s="20" t="s">
        <v>894</v>
      </c>
      <c r="AB1124" s="20" t="s">
        <v>289</v>
      </c>
      <c r="AC1124" s="17"/>
    </row>
    <row r="1125" spans="1:29" s="86" customFormat="1" ht="21.75" customHeight="1" x14ac:dyDescent="0.3">
      <c r="A1125" s="12" t="s">
        <v>182</v>
      </c>
      <c r="B1125" s="12">
        <v>9</v>
      </c>
      <c r="C1125" s="12">
        <v>14</v>
      </c>
      <c r="D1125" s="12">
        <v>3</v>
      </c>
      <c r="E1125" s="12">
        <v>3</v>
      </c>
      <c r="F1125" s="71"/>
      <c r="G1125" s="71"/>
      <c r="H1125" s="71"/>
      <c r="I1125" s="71"/>
      <c r="J1125" s="71"/>
      <c r="K1125" s="71"/>
      <c r="L1125" s="71"/>
      <c r="M1125" s="71"/>
      <c r="N1125" s="71"/>
      <c r="O1125" s="71"/>
      <c r="P1125" s="12">
        <f t="shared" si="43"/>
        <v>29</v>
      </c>
      <c r="Q1125" s="12">
        <v>5</v>
      </c>
      <c r="R1125" s="87">
        <f t="shared" si="42"/>
        <v>0.63043478260869568</v>
      </c>
      <c r="S1125" s="21" t="s">
        <v>582</v>
      </c>
      <c r="T1125" s="97" t="s">
        <v>4684</v>
      </c>
      <c r="U1125" s="98" t="s">
        <v>396</v>
      </c>
      <c r="V1125" s="97" t="s">
        <v>348</v>
      </c>
      <c r="W1125" s="34" t="s">
        <v>4656</v>
      </c>
      <c r="X1125" s="23">
        <v>6</v>
      </c>
      <c r="Y1125" s="23">
        <v>1</v>
      </c>
      <c r="Z1125" s="20" t="s">
        <v>1717</v>
      </c>
      <c r="AA1125" s="20" t="s">
        <v>333</v>
      </c>
      <c r="AB1125" s="20" t="s">
        <v>263</v>
      </c>
      <c r="AC1125" s="17"/>
    </row>
    <row r="1126" spans="1:29" s="86" customFormat="1" ht="21.75" customHeight="1" x14ac:dyDescent="0.3">
      <c r="A1126" s="12" t="s">
        <v>184</v>
      </c>
      <c r="B1126" s="12">
        <v>9</v>
      </c>
      <c r="C1126" s="12">
        <v>10</v>
      </c>
      <c r="D1126" s="12">
        <v>4</v>
      </c>
      <c r="E1126" s="12">
        <v>6</v>
      </c>
      <c r="F1126" s="71"/>
      <c r="G1126" s="71"/>
      <c r="H1126" s="71"/>
      <c r="I1126" s="71"/>
      <c r="J1126" s="71"/>
      <c r="K1126" s="71"/>
      <c r="L1126" s="71"/>
      <c r="M1126" s="71"/>
      <c r="N1126" s="71"/>
      <c r="O1126" s="71"/>
      <c r="P1126" s="12">
        <f t="shared" si="43"/>
        <v>29</v>
      </c>
      <c r="Q1126" s="12">
        <v>10</v>
      </c>
      <c r="R1126" s="87">
        <f t="shared" si="42"/>
        <v>0.63043478260869568</v>
      </c>
      <c r="S1126" s="21" t="s">
        <v>582</v>
      </c>
      <c r="T1126" s="18" t="s">
        <v>1819</v>
      </c>
      <c r="U1126" s="19" t="s">
        <v>362</v>
      </c>
      <c r="V1126" s="18" t="s">
        <v>340</v>
      </c>
      <c r="W1126" s="34" t="s">
        <v>3767</v>
      </c>
      <c r="X1126" s="22">
        <v>6</v>
      </c>
      <c r="Y1126" s="23" t="s">
        <v>2406</v>
      </c>
      <c r="Z1126" s="20" t="s">
        <v>3782</v>
      </c>
      <c r="AA1126" s="20" t="s">
        <v>3783</v>
      </c>
      <c r="AB1126" s="20" t="s">
        <v>727</v>
      </c>
      <c r="AC1126" s="17"/>
    </row>
    <row r="1127" spans="1:29" s="86" customFormat="1" ht="21.75" customHeight="1" x14ac:dyDescent="0.3">
      <c r="A1127" s="12" t="s">
        <v>186</v>
      </c>
      <c r="B1127" s="12">
        <v>10</v>
      </c>
      <c r="C1127" s="12">
        <v>14</v>
      </c>
      <c r="D1127" s="12">
        <v>0</v>
      </c>
      <c r="E1127" s="12">
        <v>5</v>
      </c>
      <c r="F1127" s="71"/>
      <c r="G1127" s="71"/>
      <c r="H1127" s="71"/>
      <c r="I1127" s="71"/>
      <c r="J1127" s="71"/>
      <c r="K1127" s="71"/>
      <c r="L1127" s="71"/>
      <c r="M1127" s="71"/>
      <c r="N1127" s="71"/>
      <c r="O1127" s="71"/>
      <c r="P1127" s="12">
        <f t="shared" si="43"/>
        <v>29</v>
      </c>
      <c r="Q1127" s="12">
        <v>7</v>
      </c>
      <c r="R1127" s="87">
        <f t="shared" si="42"/>
        <v>0.63043478260869568</v>
      </c>
      <c r="S1127" s="21" t="s">
        <v>582</v>
      </c>
      <c r="T1127" s="18" t="s">
        <v>433</v>
      </c>
      <c r="U1127" s="19" t="s">
        <v>273</v>
      </c>
      <c r="V1127" s="18" t="s">
        <v>246</v>
      </c>
      <c r="W1127" s="34" t="str">
        <f>W1118</f>
        <v>МАОУ СОШ № 50</v>
      </c>
      <c r="X1127" s="22">
        <v>6</v>
      </c>
      <c r="Y1127" s="23" t="s">
        <v>247</v>
      </c>
      <c r="Z1127" s="20" t="s">
        <v>1761</v>
      </c>
      <c r="AA1127" s="20" t="s">
        <v>241</v>
      </c>
      <c r="AB1127" s="20" t="s">
        <v>459</v>
      </c>
      <c r="AC1127" s="17"/>
    </row>
    <row r="1128" spans="1:29" s="86" customFormat="1" ht="21.75" customHeight="1" x14ac:dyDescent="0.3">
      <c r="A1128" s="12" t="s">
        <v>177</v>
      </c>
      <c r="B1128" s="12">
        <v>12</v>
      </c>
      <c r="C1128" s="12">
        <v>13</v>
      </c>
      <c r="D1128" s="12">
        <v>2</v>
      </c>
      <c r="E1128" s="12">
        <v>2</v>
      </c>
      <c r="F1128" s="71"/>
      <c r="G1128" s="71"/>
      <c r="H1128" s="71"/>
      <c r="I1128" s="71"/>
      <c r="J1128" s="71"/>
      <c r="K1128" s="71"/>
      <c r="L1128" s="71"/>
      <c r="M1128" s="71"/>
      <c r="N1128" s="71"/>
      <c r="O1128" s="71"/>
      <c r="P1128" s="12">
        <f t="shared" si="43"/>
        <v>29</v>
      </c>
      <c r="Q1128" s="12">
        <v>8</v>
      </c>
      <c r="R1128" s="87">
        <f t="shared" si="42"/>
        <v>0.63043478260869568</v>
      </c>
      <c r="S1128" s="21" t="s">
        <v>582</v>
      </c>
      <c r="T1128" s="18" t="s">
        <v>892</v>
      </c>
      <c r="U1128" s="19" t="s">
        <v>545</v>
      </c>
      <c r="V1128" s="18" t="s">
        <v>289</v>
      </c>
      <c r="W1128" s="34" t="s">
        <v>828</v>
      </c>
      <c r="X1128" s="22">
        <v>6</v>
      </c>
      <c r="Y1128" s="23" t="s">
        <v>402</v>
      </c>
      <c r="Z1128" s="20" t="s">
        <v>863</v>
      </c>
      <c r="AA1128" s="20" t="s">
        <v>705</v>
      </c>
      <c r="AB1128" s="20" t="s">
        <v>838</v>
      </c>
      <c r="AC1128" s="17"/>
    </row>
    <row r="1129" spans="1:29" s="86" customFormat="1" ht="21.75" customHeight="1" x14ac:dyDescent="0.3">
      <c r="A1129" s="12" t="s">
        <v>216</v>
      </c>
      <c r="B1129" s="12">
        <v>9</v>
      </c>
      <c r="C1129" s="12">
        <v>12</v>
      </c>
      <c r="D1129" s="12">
        <v>4</v>
      </c>
      <c r="E1129" s="12">
        <v>4</v>
      </c>
      <c r="F1129" s="71"/>
      <c r="G1129" s="71"/>
      <c r="H1129" s="71"/>
      <c r="I1129" s="71"/>
      <c r="J1129" s="71"/>
      <c r="K1129" s="71"/>
      <c r="L1129" s="71"/>
      <c r="M1129" s="71"/>
      <c r="N1129" s="71"/>
      <c r="O1129" s="71"/>
      <c r="P1129" s="12">
        <f t="shared" si="43"/>
        <v>29</v>
      </c>
      <c r="Q1129" s="12">
        <v>9</v>
      </c>
      <c r="R1129" s="87">
        <f t="shared" si="42"/>
        <v>0.63043478260869568</v>
      </c>
      <c r="S1129" s="21" t="s">
        <v>582</v>
      </c>
      <c r="T1129" s="18" t="s">
        <v>4600</v>
      </c>
      <c r="U1129" s="19" t="s">
        <v>394</v>
      </c>
      <c r="V1129" s="18" t="s">
        <v>713</v>
      </c>
      <c r="W1129" s="34" t="s">
        <v>316</v>
      </c>
      <c r="X1129" s="22">
        <v>6</v>
      </c>
      <c r="Y1129" s="23" t="s">
        <v>236</v>
      </c>
      <c r="Z1129" s="20" t="s">
        <v>559</v>
      </c>
      <c r="AA1129" s="20" t="s">
        <v>533</v>
      </c>
      <c r="AB1129" s="20" t="s">
        <v>425</v>
      </c>
      <c r="AC1129" s="17"/>
    </row>
    <row r="1130" spans="1:29" s="86" customFormat="1" ht="21.75" customHeight="1" x14ac:dyDescent="0.3">
      <c r="A1130" s="12" t="s">
        <v>187</v>
      </c>
      <c r="B1130" s="12">
        <v>13</v>
      </c>
      <c r="C1130" s="12">
        <v>10</v>
      </c>
      <c r="D1130" s="12">
        <v>3</v>
      </c>
      <c r="E1130" s="12">
        <v>3</v>
      </c>
      <c r="F1130" s="71"/>
      <c r="G1130" s="71"/>
      <c r="H1130" s="71"/>
      <c r="I1130" s="71"/>
      <c r="J1130" s="71"/>
      <c r="K1130" s="71"/>
      <c r="L1130" s="71"/>
      <c r="M1130" s="71"/>
      <c r="N1130" s="71"/>
      <c r="O1130" s="71"/>
      <c r="P1130" s="12">
        <f t="shared" si="43"/>
        <v>29</v>
      </c>
      <c r="Q1130" s="12">
        <v>6</v>
      </c>
      <c r="R1130" s="87">
        <f t="shared" si="42"/>
        <v>0.63043478260869568</v>
      </c>
      <c r="S1130" s="21" t="s">
        <v>582</v>
      </c>
      <c r="T1130" s="18" t="s">
        <v>4054</v>
      </c>
      <c r="U1130" s="19" t="s">
        <v>4055</v>
      </c>
      <c r="V1130" s="18" t="s">
        <v>263</v>
      </c>
      <c r="W1130" s="34" t="s">
        <v>4028</v>
      </c>
      <c r="X1130" s="22">
        <v>6</v>
      </c>
      <c r="Y1130" s="23" t="s">
        <v>2759</v>
      </c>
      <c r="Z1130" s="20" t="s">
        <v>4046</v>
      </c>
      <c r="AA1130" s="20" t="s">
        <v>414</v>
      </c>
      <c r="AB1130" s="20" t="s">
        <v>578</v>
      </c>
      <c r="AC1130" s="17"/>
    </row>
    <row r="1131" spans="1:29" s="86" customFormat="1" ht="21.75" customHeight="1" x14ac:dyDescent="0.3">
      <c r="A1131" s="12" t="s">
        <v>178</v>
      </c>
      <c r="B1131" s="12">
        <v>13</v>
      </c>
      <c r="C1131" s="12">
        <v>11</v>
      </c>
      <c r="D1131" s="12">
        <v>4</v>
      </c>
      <c r="E1131" s="12">
        <v>1</v>
      </c>
      <c r="F1131" s="71"/>
      <c r="G1131" s="71"/>
      <c r="H1131" s="71"/>
      <c r="I1131" s="71"/>
      <c r="J1131" s="71"/>
      <c r="K1131" s="71"/>
      <c r="L1131" s="71"/>
      <c r="M1131" s="71"/>
      <c r="N1131" s="71"/>
      <c r="O1131" s="71"/>
      <c r="P1131" s="12">
        <f t="shared" si="43"/>
        <v>29</v>
      </c>
      <c r="Q1131" s="12">
        <v>3</v>
      </c>
      <c r="R1131" s="87">
        <f t="shared" si="42"/>
        <v>0.63043478260869568</v>
      </c>
      <c r="S1131" s="21" t="s">
        <v>582</v>
      </c>
      <c r="T1131" s="18" t="s">
        <v>3668</v>
      </c>
      <c r="U1131" s="19" t="s">
        <v>366</v>
      </c>
      <c r="V1131" s="18" t="s">
        <v>249</v>
      </c>
      <c r="W1131" s="34" t="s">
        <v>3665</v>
      </c>
      <c r="X1131" s="22">
        <v>6</v>
      </c>
      <c r="Y1131" s="23" t="s">
        <v>402</v>
      </c>
      <c r="Z1131" s="20" t="s">
        <v>3666</v>
      </c>
      <c r="AA1131" s="20" t="s">
        <v>3021</v>
      </c>
      <c r="AB1131" s="20" t="s">
        <v>376</v>
      </c>
      <c r="AC1131" s="17"/>
    </row>
    <row r="1132" spans="1:29" s="86" customFormat="1" ht="21.75" customHeight="1" x14ac:dyDescent="0.3">
      <c r="A1132" s="12" t="s">
        <v>176</v>
      </c>
      <c r="B1132" s="12">
        <v>10</v>
      </c>
      <c r="C1132" s="12">
        <v>12</v>
      </c>
      <c r="D1132" s="12">
        <v>4</v>
      </c>
      <c r="E1132" s="12">
        <v>3</v>
      </c>
      <c r="F1132" s="71"/>
      <c r="G1132" s="71"/>
      <c r="H1132" s="71"/>
      <c r="I1132" s="71"/>
      <c r="J1132" s="71"/>
      <c r="K1132" s="71"/>
      <c r="L1132" s="71"/>
      <c r="M1132" s="71"/>
      <c r="N1132" s="71"/>
      <c r="O1132" s="71"/>
      <c r="P1132" s="12">
        <f t="shared" si="43"/>
        <v>29</v>
      </c>
      <c r="Q1132" s="12">
        <v>7</v>
      </c>
      <c r="R1132" s="87">
        <f t="shared" si="42"/>
        <v>0.63043478260869568</v>
      </c>
      <c r="S1132" s="21" t="s">
        <v>582</v>
      </c>
      <c r="T1132" s="18" t="s">
        <v>2399</v>
      </c>
      <c r="U1132" s="19" t="s">
        <v>360</v>
      </c>
      <c r="V1132" s="18" t="s">
        <v>425</v>
      </c>
      <c r="W1132" s="34" t="s">
        <v>2338</v>
      </c>
      <c r="X1132" s="22">
        <v>6</v>
      </c>
      <c r="Y1132" s="23" t="s">
        <v>2395</v>
      </c>
      <c r="Z1132" s="20" t="s">
        <v>2356</v>
      </c>
      <c r="AA1132" s="20" t="s">
        <v>461</v>
      </c>
      <c r="AB1132" s="20" t="s">
        <v>2357</v>
      </c>
      <c r="AC1132" s="17"/>
    </row>
    <row r="1133" spans="1:29" s="86" customFormat="1" ht="21.75" customHeight="1" x14ac:dyDescent="0.3">
      <c r="A1133" s="12" t="s">
        <v>178</v>
      </c>
      <c r="B1133" s="12">
        <v>8</v>
      </c>
      <c r="C1133" s="12">
        <v>14</v>
      </c>
      <c r="D1133" s="12">
        <v>4</v>
      </c>
      <c r="E1133" s="12">
        <v>3</v>
      </c>
      <c r="F1133" s="71"/>
      <c r="G1133" s="71"/>
      <c r="H1133" s="71"/>
      <c r="I1133" s="71"/>
      <c r="J1133" s="71"/>
      <c r="K1133" s="71"/>
      <c r="L1133" s="71"/>
      <c r="M1133" s="71"/>
      <c r="N1133" s="71"/>
      <c r="O1133" s="71"/>
      <c r="P1133" s="12">
        <f t="shared" si="43"/>
        <v>29</v>
      </c>
      <c r="Q1133" s="12">
        <v>9</v>
      </c>
      <c r="R1133" s="87">
        <f t="shared" ref="R1133:R1197" si="44">P1133/46</f>
        <v>0.63043478260869568</v>
      </c>
      <c r="S1133" s="21" t="s">
        <v>582</v>
      </c>
      <c r="T1133" s="18" t="s">
        <v>2265</v>
      </c>
      <c r="U1133" s="19" t="s">
        <v>470</v>
      </c>
      <c r="V1133" s="18" t="s">
        <v>517</v>
      </c>
      <c r="W1133" s="34" t="s">
        <v>2204</v>
      </c>
      <c r="X1133" s="22">
        <v>6</v>
      </c>
      <c r="Y1133" s="23" t="s">
        <v>247</v>
      </c>
      <c r="Z1133" s="20" t="s">
        <v>1004</v>
      </c>
      <c r="AA1133" s="20" t="s">
        <v>466</v>
      </c>
      <c r="AB1133" s="20" t="s">
        <v>527</v>
      </c>
      <c r="AC1133" s="17"/>
    </row>
    <row r="1134" spans="1:29" s="86" customFormat="1" ht="21.75" customHeight="1" x14ac:dyDescent="0.3">
      <c r="A1134" s="12" t="s">
        <v>218</v>
      </c>
      <c r="B1134" s="12">
        <v>9</v>
      </c>
      <c r="C1134" s="12">
        <v>13</v>
      </c>
      <c r="D1134" s="12">
        <v>4</v>
      </c>
      <c r="E1134" s="12">
        <v>3</v>
      </c>
      <c r="F1134" s="71"/>
      <c r="G1134" s="71"/>
      <c r="H1134" s="71"/>
      <c r="I1134" s="71"/>
      <c r="J1134" s="71"/>
      <c r="K1134" s="71"/>
      <c r="L1134" s="71"/>
      <c r="M1134" s="71"/>
      <c r="N1134" s="71"/>
      <c r="O1134" s="71"/>
      <c r="P1134" s="12">
        <f t="shared" si="43"/>
        <v>29</v>
      </c>
      <c r="Q1134" s="12">
        <v>9</v>
      </c>
      <c r="R1134" s="87">
        <f t="shared" si="44"/>
        <v>0.63043478260869568</v>
      </c>
      <c r="S1134" s="21" t="s">
        <v>582</v>
      </c>
      <c r="T1134" s="18" t="s">
        <v>4601</v>
      </c>
      <c r="U1134" s="19" t="s">
        <v>604</v>
      </c>
      <c r="V1134" s="18" t="s">
        <v>249</v>
      </c>
      <c r="W1134" s="34" t="s">
        <v>316</v>
      </c>
      <c r="X1134" s="22">
        <v>6</v>
      </c>
      <c r="Y1134" s="23" t="s">
        <v>236</v>
      </c>
      <c r="Z1134" s="20" t="s">
        <v>559</v>
      </c>
      <c r="AA1134" s="20" t="s">
        <v>533</v>
      </c>
      <c r="AB1134" s="20" t="s">
        <v>425</v>
      </c>
      <c r="AC1134" s="17"/>
    </row>
    <row r="1135" spans="1:29" s="86" customFormat="1" ht="21.75" customHeight="1" x14ac:dyDescent="0.3">
      <c r="A1135" s="12" t="s">
        <v>181</v>
      </c>
      <c r="B1135" s="12">
        <v>9</v>
      </c>
      <c r="C1135" s="12">
        <v>12</v>
      </c>
      <c r="D1135" s="12">
        <v>4</v>
      </c>
      <c r="E1135" s="12">
        <v>4</v>
      </c>
      <c r="F1135" s="71"/>
      <c r="G1135" s="71"/>
      <c r="H1135" s="71"/>
      <c r="I1135" s="71"/>
      <c r="J1135" s="71"/>
      <c r="K1135" s="71"/>
      <c r="L1135" s="71"/>
      <c r="M1135" s="71"/>
      <c r="N1135" s="71"/>
      <c r="O1135" s="71"/>
      <c r="P1135" s="12">
        <f t="shared" si="43"/>
        <v>29</v>
      </c>
      <c r="Q1135" s="12">
        <v>2</v>
      </c>
      <c r="R1135" s="87">
        <f t="shared" si="44"/>
        <v>0.63043478260869568</v>
      </c>
      <c r="S1135" s="21" t="s">
        <v>581</v>
      </c>
      <c r="T1135" s="18" t="s">
        <v>520</v>
      </c>
      <c r="U1135" s="19" t="s">
        <v>1261</v>
      </c>
      <c r="V1135" s="18" t="s">
        <v>285</v>
      </c>
      <c r="W1135" s="34" t="s">
        <v>1241</v>
      </c>
      <c r="X1135" s="22">
        <v>6</v>
      </c>
      <c r="Y1135" s="23" t="s">
        <v>1242</v>
      </c>
      <c r="Z1135" s="20" t="s">
        <v>1243</v>
      </c>
      <c r="AA1135" s="20" t="s">
        <v>1244</v>
      </c>
      <c r="AB1135" s="20" t="s">
        <v>491</v>
      </c>
      <c r="AC1135" s="17"/>
    </row>
    <row r="1136" spans="1:29" s="86" customFormat="1" ht="21.75" customHeight="1" x14ac:dyDescent="0.3">
      <c r="A1136" s="12" t="s">
        <v>178</v>
      </c>
      <c r="B1136" s="12">
        <v>12</v>
      </c>
      <c r="C1136" s="12">
        <v>11</v>
      </c>
      <c r="D1136" s="12">
        <v>4</v>
      </c>
      <c r="E1136" s="12">
        <v>2</v>
      </c>
      <c r="F1136" s="71"/>
      <c r="G1136" s="71"/>
      <c r="H1136" s="71"/>
      <c r="I1136" s="71"/>
      <c r="J1136" s="71"/>
      <c r="K1136" s="71"/>
      <c r="L1136" s="71"/>
      <c r="M1136" s="71"/>
      <c r="N1136" s="71"/>
      <c r="O1136" s="71"/>
      <c r="P1136" s="12">
        <f t="shared" si="43"/>
        <v>29</v>
      </c>
      <c r="Q1136" s="12">
        <v>3</v>
      </c>
      <c r="R1136" s="87">
        <f t="shared" si="44"/>
        <v>0.63043478260869568</v>
      </c>
      <c r="S1136" s="21" t="s">
        <v>581</v>
      </c>
      <c r="T1136" s="18" t="s">
        <v>1141</v>
      </c>
      <c r="U1136" s="19" t="s">
        <v>1142</v>
      </c>
      <c r="V1136" s="18" t="s">
        <v>1143</v>
      </c>
      <c r="W1136" s="34" t="s">
        <v>1129</v>
      </c>
      <c r="X1136" s="22">
        <v>6</v>
      </c>
      <c r="Y1136" s="23" t="s">
        <v>255</v>
      </c>
      <c r="Z1136" s="20" t="s">
        <v>1130</v>
      </c>
      <c r="AA1136" s="20" t="s">
        <v>853</v>
      </c>
      <c r="AB1136" s="20" t="s">
        <v>246</v>
      </c>
      <c r="AC1136" s="17"/>
    </row>
    <row r="1137" spans="1:29" s="86" customFormat="1" ht="21.75" customHeight="1" x14ac:dyDescent="0.3">
      <c r="A1137" s="43" t="s">
        <v>210</v>
      </c>
      <c r="B1137" s="43">
        <v>12</v>
      </c>
      <c r="C1137" s="43">
        <v>11</v>
      </c>
      <c r="D1137" s="43">
        <v>2</v>
      </c>
      <c r="E1137" s="43">
        <v>4</v>
      </c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12">
        <f t="shared" si="43"/>
        <v>29</v>
      </c>
      <c r="Q1137" s="43">
        <v>8</v>
      </c>
      <c r="R1137" s="87">
        <f t="shared" si="44"/>
        <v>0.63043478260869568</v>
      </c>
      <c r="S1137" s="92" t="s">
        <v>582</v>
      </c>
      <c r="T1137" s="93" t="s">
        <v>4504</v>
      </c>
      <c r="U1137" s="94" t="s">
        <v>2928</v>
      </c>
      <c r="V1137" s="93" t="s">
        <v>242</v>
      </c>
      <c r="W1137" s="34" t="s">
        <v>2781</v>
      </c>
      <c r="X1137" s="95">
        <v>6</v>
      </c>
      <c r="Y1137" s="29" t="s">
        <v>255</v>
      </c>
      <c r="Z1137" s="96" t="s">
        <v>2808</v>
      </c>
      <c r="AA1137" s="96" t="s">
        <v>705</v>
      </c>
      <c r="AB1137" s="96" t="s">
        <v>838</v>
      </c>
      <c r="AC1137" s="17"/>
    </row>
    <row r="1138" spans="1:29" s="86" customFormat="1" ht="21.75" customHeight="1" x14ac:dyDescent="0.3">
      <c r="A1138" s="12" t="s">
        <v>220</v>
      </c>
      <c r="B1138" s="12">
        <v>10</v>
      </c>
      <c r="C1138" s="12">
        <v>13</v>
      </c>
      <c r="D1138" s="12">
        <v>4</v>
      </c>
      <c r="E1138" s="12">
        <v>2</v>
      </c>
      <c r="F1138" s="71"/>
      <c r="G1138" s="71"/>
      <c r="H1138" s="71"/>
      <c r="I1138" s="71"/>
      <c r="J1138" s="71"/>
      <c r="K1138" s="71"/>
      <c r="L1138" s="71"/>
      <c r="M1138" s="71"/>
      <c r="N1138" s="71"/>
      <c r="O1138" s="71"/>
      <c r="P1138" s="12">
        <f t="shared" si="43"/>
        <v>29</v>
      </c>
      <c r="Q1138" s="12">
        <v>9</v>
      </c>
      <c r="R1138" s="87">
        <f t="shared" si="44"/>
        <v>0.63043478260869568</v>
      </c>
      <c r="S1138" s="21" t="s">
        <v>582</v>
      </c>
      <c r="T1138" s="18" t="s">
        <v>4602</v>
      </c>
      <c r="U1138" s="19" t="s">
        <v>4603</v>
      </c>
      <c r="V1138" s="18" t="s">
        <v>494</v>
      </c>
      <c r="W1138" s="34" t="s">
        <v>316</v>
      </c>
      <c r="X1138" s="22">
        <v>6</v>
      </c>
      <c r="Y1138" s="23" t="s">
        <v>271</v>
      </c>
      <c r="Z1138" s="20" t="s">
        <v>559</v>
      </c>
      <c r="AA1138" s="20" t="s">
        <v>533</v>
      </c>
      <c r="AB1138" s="20" t="s">
        <v>425</v>
      </c>
      <c r="AC1138" s="17"/>
    </row>
    <row r="1139" spans="1:29" s="86" customFormat="1" ht="21.75" customHeight="1" x14ac:dyDescent="0.3">
      <c r="A1139" s="25" t="s">
        <v>177</v>
      </c>
      <c r="B1139" s="25">
        <v>11</v>
      </c>
      <c r="C1139" s="25">
        <v>10</v>
      </c>
      <c r="D1139" s="25">
        <v>4</v>
      </c>
      <c r="E1139" s="25">
        <v>4</v>
      </c>
      <c r="F1139" s="72"/>
      <c r="G1139" s="72"/>
      <c r="H1139" s="72"/>
      <c r="I1139" s="72"/>
      <c r="J1139" s="72"/>
      <c r="K1139" s="72"/>
      <c r="L1139" s="72"/>
      <c r="M1139" s="72"/>
      <c r="N1139" s="72"/>
      <c r="O1139" s="72"/>
      <c r="P1139" s="12">
        <f t="shared" si="43"/>
        <v>29</v>
      </c>
      <c r="Q1139" s="25">
        <v>9</v>
      </c>
      <c r="R1139" s="87">
        <f t="shared" si="44"/>
        <v>0.63043478260869568</v>
      </c>
      <c r="S1139" s="26" t="s">
        <v>582</v>
      </c>
      <c r="T1139" s="18" t="s">
        <v>4328</v>
      </c>
      <c r="U1139" s="19" t="s">
        <v>584</v>
      </c>
      <c r="V1139" s="18" t="s">
        <v>309</v>
      </c>
      <c r="W1139" s="35" t="s">
        <v>4294</v>
      </c>
      <c r="X1139" s="27">
        <v>6</v>
      </c>
      <c r="Y1139" s="23" t="s">
        <v>569</v>
      </c>
      <c r="Z1139" s="28" t="s">
        <v>4295</v>
      </c>
      <c r="AA1139" s="28" t="s">
        <v>385</v>
      </c>
      <c r="AB1139" s="28" t="s">
        <v>297</v>
      </c>
      <c r="AC1139" s="32"/>
    </row>
    <row r="1140" spans="1:29" s="86" customFormat="1" ht="21.75" customHeight="1" x14ac:dyDescent="0.3">
      <c r="A1140" s="12" t="s">
        <v>179</v>
      </c>
      <c r="B1140" s="12">
        <v>10</v>
      </c>
      <c r="C1140" s="12">
        <v>14</v>
      </c>
      <c r="D1140" s="12">
        <v>2</v>
      </c>
      <c r="E1140" s="12">
        <v>3</v>
      </c>
      <c r="F1140" s="71"/>
      <c r="G1140" s="71"/>
      <c r="H1140" s="71"/>
      <c r="I1140" s="71"/>
      <c r="J1140" s="71"/>
      <c r="K1140" s="71"/>
      <c r="L1140" s="71"/>
      <c r="M1140" s="71"/>
      <c r="N1140" s="71"/>
      <c r="O1140" s="71"/>
      <c r="P1140" s="12">
        <f t="shared" si="43"/>
        <v>29</v>
      </c>
      <c r="Q1140" s="12">
        <v>5</v>
      </c>
      <c r="R1140" s="87">
        <f t="shared" si="44"/>
        <v>0.63043478260869568</v>
      </c>
      <c r="S1140" s="21" t="s">
        <v>582</v>
      </c>
      <c r="T1140" s="18" t="s">
        <v>1057</v>
      </c>
      <c r="U1140" s="19" t="s">
        <v>329</v>
      </c>
      <c r="V1140" s="18" t="s">
        <v>249</v>
      </c>
      <c r="W1140" s="34" t="s">
        <v>1022</v>
      </c>
      <c r="X1140" s="22">
        <v>6</v>
      </c>
      <c r="Y1140" s="23" t="s">
        <v>402</v>
      </c>
      <c r="Z1140" s="20" t="s">
        <v>1051</v>
      </c>
      <c r="AA1140" s="20" t="s">
        <v>378</v>
      </c>
      <c r="AB1140" s="20" t="s">
        <v>242</v>
      </c>
      <c r="AC1140" s="17"/>
    </row>
    <row r="1141" spans="1:29" s="86" customFormat="1" ht="21.75" customHeight="1" x14ac:dyDescent="0.3">
      <c r="A1141" s="12" t="s">
        <v>178</v>
      </c>
      <c r="B1141" s="12">
        <v>9</v>
      </c>
      <c r="C1141" s="12">
        <v>13</v>
      </c>
      <c r="D1141" s="12">
        <v>4</v>
      </c>
      <c r="E1141" s="12">
        <v>3</v>
      </c>
      <c r="F1141" s="71"/>
      <c r="G1141" s="71"/>
      <c r="H1141" s="71"/>
      <c r="I1141" s="71"/>
      <c r="J1141" s="71"/>
      <c r="K1141" s="71"/>
      <c r="L1141" s="71"/>
      <c r="M1141" s="71"/>
      <c r="N1141" s="71"/>
      <c r="O1141" s="71"/>
      <c r="P1141" s="12">
        <f t="shared" si="43"/>
        <v>29</v>
      </c>
      <c r="Q1141" s="12">
        <v>3</v>
      </c>
      <c r="R1141" s="87">
        <f t="shared" si="44"/>
        <v>0.63043478260869568</v>
      </c>
      <c r="S1141" s="21" t="s">
        <v>581</v>
      </c>
      <c r="T1141" s="18" t="s">
        <v>3639</v>
      </c>
      <c r="U1141" s="19" t="s">
        <v>262</v>
      </c>
      <c r="V1141" s="18" t="s">
        <v>448</v>
      </c>
      <c r="W1141" s="34" t="s">
        <v>3637</v>
      </c>
      <c r="X1141" s="22">
        <v>6</v>
      </c>
      <c r="Y1141" s="23" t="s">
        <v>271</v>
      </c>
      <c r="Z1141" s="20" t="s">
        <v>3017</v>
      </c>
      <c r="AA1141" s="20" t="s">
        <v>482</v>
      </c>
      <c r="AB1141" s="20" t="s">
        <v>249</v>
      </c>
      <c r="AC1141" s="17"/>
    </row>
    <row r="1142" spans="1:29" s="86" customFormat="1" ht="21.75" customHeight="1" x14ac:dyDescent="0.3">
      <c r="A1142" s="43" t="s">
        <v>183</v>
      </c>
      <c r="B1142" s="43">
        <v>10</v>
      </c>
      <c r="C1142" s="43">
        <v>12</v>
      </c>
      <c r="D1142" s="43">
        <v>3</v>
      </c>
      <c r="E1142" s="43">
        <v>4</v>
      </c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12">
        <f t="shared" si="43"/>
        <v>29</v>
      </c>
      <c r="Q1142" s="43">
        <v>8</v>
      </c>
      <c r="R1142" s="87">
        <f t="shared" si="44"/>
        <v>0.63043478260869568</v>
      </c>
      <c r="S1142" s="92" t="s">
        <v>582</v>
      </c>
      <c r="T1142" s="93" t="s">
        <v>4505</v>
      </c>
      <c r="U1142" s="94" t="s">
        <v>4506</v>
      </c>
      <c r="V1142" s="93" t="s">
        <v>410</v>
      </c>
      <c r="W1142" s="34" t="s">
        <v>2781</v>
      </c>
      <c r="X1142" s="95">
        <v>6</v>
      </c>
      <c r="Y1142" s="29" t="s">
        <v>2786</v>
      </c>
      <c r="Z1142" s="96" t="s">
        <v>2784</v>
      </c>
      <c r="AA1142" s="96" t="s">
        <v>463</v>
      </c>
      <c r="AB1142" s="96" t="s">
        <v>1041</v>
      </c>
      <c r="AC1142" s="17"/>
    </row>
    <row r="1143" spans="1:29" s="86" customFormat="1" ht="21.75" customHeight="1" x14ac:dyDescent="0.3">
      <c r="A1143" s="12" t="s">
        <v>188</v>
      </c>
      <c r="B1143" s="12">
        <v>10</v>
      </c>
      <c r="C1143" s="12">
        <v>14</v>
      </c>
      <c r="D1143" s="12">
        <v>2</v>
      </c>
      <c r="E1143" s="12">
        <v>3</v>
      </c>
      <c r="F1143" s="71"/>
      <c r="G1143" s="71"/>
      <c r="H1143" s="71"/>
      <c r="I1143" s="71"/>
      <c r="J1143" s="71"/>
      <c r="K1143" s="71"/>
      <c r="L1143" s="71"/>
      <c r="M1143" s="71"/>
      <c r="N1143" s="71"/>
      <c r="O1143" s="71"/>
      <c r="P1143" s="12">
        <f t="shared" si="43"/>
        <v>29</v>
      </c>
      <c r="Q1143" s="12">
        <v>7</v>
      </c>
      <c r="R1143" s="87">
        <f t="shared" si="44"/>
        <v>0.63043478260869568</v>
      </c>
      <c r="S1143" s="21" t="s">
        <v>582</v>
      </c>
      <c r="T1143" s="18" t="s">
        <v>1768</v>
      </c>
      <c r="U1143" s="19" t="s">
        <v>1769</v>
      </c>
      <c r="V1143" s="18" t="s">
        <v>376</v>
      </c>
      <c r="W1143" s="34" t="s">
        <v>1669</v>
      </c>
      <c r="X1143" s="22">
        <v>6</v>
      </c>
      <c r="Y1143" s="23" t="s">
        <v>402</v>
      </c>
      <c r="Z1143" s="20" t="s">
        <v>1761</v>
      </c>
      <c r="AA1143" s="20" t="s">
        <v>241</v>
      </c>
      <c r="AB1143" s="20" t="s">
        <v>459</v>
      </c>
      <c r="AC1143" s="17"/>
    </row>
    <row r="1144" spans="1:29" s="86" customFormat="1" ht="21.75" customHeight="1" x14ac:dyDescent="0.3">
      <c r="A1144" s="12" t="s">
        <v>189</v>
      </c>
      <c r="B1144" s="12">
        <v>12</v>
      </c>
      <c r="C1144" s="12">
        <v>9</v>
      </c>
      <c r="D1144" s="12">
        <v>3</v>
      </c>
      <c r="E1144" s="12">
        <v>5</v>
      </c>
      <c r="F1144" s="71"/>
      <c r="G1144" s="71"/>
      <c r="H1144" s="71"/>
      <c r="I1144" s="71"/>
      <c r="J1144" s="71"/>
      <c r="K1144" s="71"/>
      <c r="L1144" s="71"/>
      <c r="M1144" s="71"/>
      <c r="N1144" s="71"/>
      <c r="O1144" s="71"/>
      <c r="P1144" s="12">
        <f t="shared" si="43"/>
        <v>29</v>
      </c>
      <c r="Q1144" s="12">
        <v>9</v>
      </c>
      <c r="R1144" s="87">
        <f t="shared" si="44"/>
        <v>0.63043478260869568</v>
      </c>
      <c r="S1144" s="21" t="s">
        <v>582</v>
      </c>
      <c r="T1144" s="18" t="s">
        <v>2939</v>
      </c>
      <c r="U1144" s="19" t="s">
        <v>1793</v>
      </c>
      <c r="V1144" s="18" t="s">
        <v>634</v>
      </c>
      <c r="W1144" s="34" t="s">
        <v>2851</v>
      </c>
      <c r="X1144" s="22">
        <v>6</v>
      </c>
      <c r="Y1144" s="23" t="s">
        <v>2919</v>
      </c>
      <c r="Z1144" s="20" t="s">
        <v>2920</v>
      </c>
      <c r="AA1144" s="20" t="s">
        <v>894</v>
      </c>
      <c r="AB1144" s="20" t="s">
        <v>289</v>
      </c>
      <c r="AC1144" s="17"/>
    </row>
    <row r="1145" spans="1:29" s="86" customFormat="1" ht="21.75" customHeight="1" x14ac:dyDescent="0.3">
      <c r="A1145" s="43" t="s">
        <v>223</v>
      </c>
      <c r="B1145" s="43">
        <v>11</v>
      </c>
      <c r="C1145" s="43">
        <v>12</v>
      </c>
      <c r="D1145" s="43">
        <v>2</v>
      </c>
      <c r="E1145" s="43">
        <v>3</v>
      </c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12">
        <f t="shared" si="43"/>
        <v>28</v>
      </c>
      <c r="Q1145" s="43">
        <v>9</v>
      </c>
      <c r="R1145" s="87">
        <f t="shared" si="44"/>
        <v>0.60869565217391308</v>
      </c>
      <c r="S1145" s="92" t="s">
        <v>582</v>
      </c>
      <c r="T1145" s="93" t="s">
        <v>4507</v>
      </c>
      <c r="U1145" s="94" t="s">
        <v>4078</v>
      </c>
      <c r="V1145" s="93" t="s">
        <v>4508</v>
      </c>
      <c r="W1145" s="34" t="s">
        <v>2781</v>
      </c>
      <c r="X1145" s="95">
        <v>6</v>
      </c>
      <c r="Y1145" s="29" t="s">
        <v>402</v>
      </c>
      <c r="Z1145" s="96" t="s">
        <v>2814</v>
      </c>
      <c r="AA1145" s="96" t="s">
        <v>366</v>
      </c>
      <c r="AB1145" s="96" t="s">
        <v>398</v>
      </c>
      <c r="AC1145" s="17"/>
    </row>
    <row r="1146" spans="1:29" s="86" customFormat="1" ht="21.75" customHeight="1" x14ac:dyDescent="0.3">
      <c r="A1146" s="43" t="s">
        <v>184</v>
      </c>
      <c r="B1146" s="43">
        <v>10</v>
      </c>
      <c r="C1146" s="43">
        <v>11</v>
      </c>
      <c r="D1146" s="43">
        <v>3</v>
      </c>
      <c r="E1146" s="43">
        <v>4</v>
      </c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12">
        <f t="shared" si="43"/>
        <v>28</v>
      </c>
      <c r="Q1146" s="43">
        <v>9</v>
      </c>
      <c r="R1146" s="87">
        <f t="shared" si="44"/>
        <v>0.60869565217391308</v>
      </c>
      <c r="S1146" s="92" t="s">
        <v>582</v>
      </c>
      <c r="T1146" s="93" t="s">
        <v>4507</v>
      </c>
      <c r="U1146" s="94" t="s">
        <v>4509</v>
      </c>
      <c r="V1146" s="93" t="s">
        <v>4508</v>
      </c>
      <c r="W1146" s="34" t="s">
        <v>2781</v>
      </c>
      <c r="X1146" s="95">
        <v>6</v>
      </c>
      <c r="Y1146" s="29" t="s">
        <v>402</v>
      </c>
      <c r="Z1146" s="96" t="s">
        <v>2814</v>
      </c>
      <c r="AA1146" s="96" t="s">
        <v>366</v>
      </c>
      <c r="AB1146" s="96" t="s">
        <v>398</v>
      </c>
      <c r="AC1146" s="17"/>
    </row>
    <row r="1147" spans="1:29" s="86" customFormat="1" ht="21.75" customHeight="1" x14ac:dyDescent="0.3">
      <c r="A1147" s="12" t="s">
        <v>182</v>
      </c>
      <c r="B1147" s="12">
        <v>11</v>
      </c>
      <c r="C1147" s="12">
        <v>10</v>
      </c>
      <c r="D1147" s="12">
        <v>4</v>
      </c>
      <c r="E1147" s="12">
        <v>3</v>
      </c>
      <c r="F1147" s="71"/>
      <c r="G1147" s="71"/>
      <c r="H1147" s="71"/>
      <c r="I1147" s="71"/>
      <c r="J1147" s="71"/>
      <c r="K1147" s="71"/>
      <c r="L1147" s="71"/>
      <c r="M1147" s="71"/>
      <c r="N1147" s="71"/>
      <c r="O1147" s="71"/>
      <c r="P1147" s="12">
        <f t="shared" si="43"/>
        <v>28</v>
      </c>
      <c r="Q1147" s="12">
        <v>5</v>
      </c>
      <c r="R1147" s="87">
        <f t="shared" si="44"/>
        <v>0.60869565217391308</v>
      </c>
      <c r="S1147" s="21" t="s">
        <v>582</v>
      </c>
      <c r="T1147" s="18" t="s">
        <v>4246</v>
      </c>
      <c r="U1147" s="19" t="s">
        <v>254</v>
      </c>
      <c r="V1147" s="18" t="s">
        <v>289</v>
      </c>
      <c r="W1147" s="34" t="s">
        <v>4922</v>
      </c>
      <c r="X1147" s="22">
        <v>6</v>
      </c>
      <c r="Y1147" s="23" t="s">
        <v>402</v>
      </c>
      <c r="Z1147" s="20" t="s">
        <v>2459</v>
      </c>
      <c r="AA1147" s="20" t="s">
        <v>705</v>
      </c>
      <c r="AB1147" s="20" t="s">
        <v>727</v>
      </c>
      <c r="AC1147" s="17"/>
    </row>
    <row r="1148" spans="1:29" s="86" customFormat="1" ht="21.75" customHeight="1" x14ac:dyDescent="0.3">
      <c r="A1148" s="12" t="s">
        <v>177</v>
      </c>
      <c r="B1148" s="12">
        <v>13</v>
      </c>
      <c r="C1148" s="12">
        <v>10</v>
      </c>
      <c r="D1148" s="12">
        <v>4</v>
      </c>
      <c r="E1148" s="12">
        <v>1</v>
      </c>
      <c r="F1148" s="71"/>
      <c r="G1148" s="71"/>
      <c r="H1148" s="71"/>
      <c r="I1148" s="71"/>
      <c r="J1148" s="71"/>
      <c r="K1148" s="71"/>
      <c r="L1148" s="71"/>
      <c r="M1148" s="71"/>
      <c r="N1148" s="71"/>
      <c r="O1148" s="71"/>
      <c r="P1148" s="12">
        <f t="shared" si="43"/>
        <v>28</v>
      </c>
      <c r="Q1148" s="12">
        <v>4</v>
      </c>
      <c r="R1148" s="87">
        <f t="shared" si="44"/>
        <v>0.60869565217391308</v>
      </c>
      <c r="S1148" s="21" t="s">
        <v>581</v>
      </c>
      <c r="T1148" s="18" t="s">
        <v>1144</v>
      </c>
      <c r="U1148" s="19" t="s">
        <v>470</v>
      </c>
      <c r="V1148" s="18" t="s">
        <v>306</v>
      </c>
      <c r="W1148" s="34" t="s">
        <v>1129</v>
      </c>
      <c r="X1148" s="22">
        <v>6</v>
      </c>
      <c r="Y1148" s="23" t="s">
        <v>255</v>
      </c>
      <c r="Z1148" s="20" t="s">
        <v>1130</v>
      </c>
      <c r="AA1148" s="20" t="s">
        <v>853</v>
      </c>
      <c r="AB1148" s="20" t="s">
        <v>246</v>
      </c>
      <c r="AC1148" s="17"/>
    </row>
    <row r="1149" spans="1:29" s="86" customFormat="1" ht="21.75" customHeight="1" x14ac:dyDescent="0.3">
      <c r="A1149" s="12" t="s">
        <v>179</v>
      </c>
      <c r="B1149" s="12">
        <v>9</v>
      </c>
      <c r="C1149" s="12">
        <v>13</v>
      </c>
      <c r="D1149" s="12">
        <v>2</v>
      </c>
      <c r="E1149" s="12">
        <v>4</v>
      </c>
      <c r="F1149" s="71"/>
      <c r="G1149" s="71"/>
      <c r="H1149" s="71"/>
      <c r="I1149" s="71"/>
      <c r="J1149" s="71"/>
      <c r="K1149" s="71"/>
      <c r="L1149" s="71"/>
      <c r="M1149" s="71"/>
      <c r="N1149" s="71"/>
      <c r="O1149" s="71"/>
      <c r="P1149" s="12">
        <f t="shared" si="43"/>
        <v>28</v>
      </c>
      <c r="Q1149" s="12">
        <v>4</v>
      </c>
      <c r="R1149" s="87">
        <f t="shared" si="44"/>
        <v>0.60869565217391308</v>
      </c>
      <c r="S1149" s="21" t="s">
        <v>582</v>
      </c>
      <c r="T1149" s="18" t="s">
        <v>851</v>
      </c>
      <c r="U1149" s="19" t="s">
        <v>498</v>
      </c>
      <c r="V1149" s="18" t="s">
        <v>804</v>
      </c>
      <c r="W1149" s="34" t="s">
        <v>2402</v>
      </c>
      <c r="X1149" s="22">
        <v>6</v>
      </c>
      <c r="Y1149" s="23" t="s">
        <v>2406</v>
      </c>
      <c r="Z1149" s="20" t="s">
        <v>2407</v>
      </c>
      <c r="AA1149" s="20" t="s">
        <v>894</v>
      </c>
      <c r="AB1149" s="20" t="s">
        <v>326</v>
      </c>
      <c r="AC1149" s="17"/>
    </row>
    <row r="1150" spans="1:29" s="86" customFormat="1" ht="21.75" customHeight="1" x14ac:dyDescent="0.3">
      <c r="A1150" s="12" t="s">
        <v>222</v>
      </c>
      <c r="B1150" s="12">
        <v>11</v>
      </c>
      <c r="C1150" s="12">
        <v>11</v>
      </c>
      <c r="D1150" s="12">
        <v>2</v>
      </c>
      <c r="E1150" s="12">
        <v>4</v>
      </c>
      <c r="F1150" s="71"/>
      <c r="G1150" s="71"/>
      <c r="H1150" s="71"/>
      <c r="I1150" s="71"/>
      <c r="J1150" s="71"/>
      <c r="K1150" s="71"/>
      <c r="L1150" s="71"/>
      <c r="M1150" s="71"/>
      <c r="N1150" s="71"/>
      <c r="O1150" s="71"/>
      <c r="P1150" s="12">
        <f t="shared" si="43"/>
        <v>28</v>
      </c>
      <c r="Q1150" s="12">
        <v>10</v>
      </c>
      <c r="R1150" s="87">
        <f t="shared" si="44"/>
        <v>0.60869565217391308</v>
      </c>
      <c r="S1150" s="21" t="s">
        <v>582</v>
      </c>
      <c r="T1150" s="18" t="s">
        <v>4426</v>
      </c>
      <c r="U1150" s="19" t="s">
        <v>385</v>
      </c>
      <c r="V1150" s="18" t="s">
        <v>257</v>
      </c>
      <c r="W1150" s="34" t="s">
        <v>316</v>
      </c>
      <c r="X1150" s="22">
        <v>6</v>
      </c>
      <c r="Y1150" s="23" t="s">
        <v>236</v>
      </c>
      <c r="Z1150" s="20" t="s">
        <v>559</v>
      </c>
      <c r="AA1150" s="20" t="s">
        <v>533</v>
      </c>
      <c r="AB1150" s="20" t="s">
        <v>425</v>
      </c>
      <c r="AC1150" s="17"/>
    </row>
    <row r="1151" spans="1:29" s="86" customFormat="1" ht="21.75" customHeight="1" x14ac:dyDescent="0.3">
      <c r="A1151" s="12" t="s">
        <v>176</v>
      </c>
      <c r="B1151" s="12">
        <v>10</v>
      </c>
      <c r="C1151" s="12">
        <v>12</v>
      </c>
      <c r="D1151" s="12">
        <v>3</v>
      </c>
      <c r="E1151" s="12">
        <v>3</v>
      </c>
      <c r="F1151" s="71"/>
      <c r="G1151" s="71"/>
      <c r="H1151" s="71"/>
      <c r="I1151" s="71"/>
      <c r="J1151" s="71"/>
      <c r="K1151" s="71"/>
      <c r="L1151" s="71"/>
      <c r="M1151" s="71"/>
      <c r="N1151" s="71"/>
      <c r="O1151" s="71"/>
      <c r="P1151" s="12">
        <f t="shared" si="43"/>
        <v>28</v>
      </c>
      <c r="Q1151" s="12">
        <v>4</v>
      </c>
      <c r="R1151" s="87">
        <f t="shared" si="44"/>
        <v>0.60869565217391308</v>
      </c>
      <c r="S1151" s="21" t="s">
        <v>582</v>
      </c>
      <c r="T1151" s="18" t="s">
        <v>2410</v>
      </c>
      <c r="U1151" s="19" t="s">
        <v>2411</v>
      </c>
      <c r="V1151" s="18" t="s">
        <v>348</v>
      </c>
      <c r="W1151" s="34" t="s">
        <v>2402</v>
      </c>
      <c r="X1151" s="22">
        <v>6</v>
      </c>
      <c r="Y1151" s="23" t="s">
        <v>2406</v>
      </c>
      <c r="Z1151" s="20" t="s">
        <v>2407</v>
      </c>
      <c r="AA1151" s="20" t="s">
        <v>894</v>
      </c>
      <c r="AB1151" s="20" t="s">
        <v>326</v>
      </c>
      <c r="AC1151" s="17"/>
    </row>
    <row r="1152" spans="1:29" s="86" customFormat="1" ht="21.75" customHeight="1" x14ac:dyDescent="0.3">
      <c r="A1152" s="12" t="s">
        <v>180</v>
      </c>
      <c r="B1152" s="12">
        <v>12</v>
      </c>
      <c r="C1152" s="12">
        <v>12</v>
      </c>
      <c r="D1152" s="12">
        <v>3</v>
      </c>
      <c r="E1152" s="12">
        <v>1</v>
      </c>
      <c r="F1152" s="71"/>
      <c r="G1152" s="71"/>
      <c r="H1152" s="71"/>
      <c r="I1152" s="71"/>
      <c r="J1152" s="71"/>
      <c r="K1152" s="71"/>
      <c r="L1152" s="71"/>
      <c r="M1152" s="71"/>
      <c r="N1152" s="71"/>
      <c r="O1152" s="71"/>
      <c r="P1152" s="12">
        <f t="shared" si="43"/>
        <v>28</v>
      </c>
      <c r="Q1152" s="12">
        <v>5</v>
      </c>
      <c r="R1152" s="87">
        <f t="shared" si="44"/>
        <v>0.60869565217391308</v>
      </c>
      <c r="S1152" s="21" t="s">
        <v>582</v>
      </c>
      <c r="T1152" s="18" t="s">
        <v>922</v>
      </c>
      <c r="U1152" s="19" t="s">
        <v>394</v>
      </c>
      <c r="V1152" s="18" t="s">
        <v>430</v>
      </c>
      <c r="W1152" s="34" t="s">
        <v>3147</v>
      </c>
      <c r="X1152" s="22">
        <v>6</v>
      </c>
      <c r="Y1152" s="23" t="s">
        <v>3168</v>
      </c>
      <c r="Z1152" s="20" t="s">
        <v>3163</v>
      </c>
      <c r="AA1152" s="20" t="s">
        <v>356</v>
      </c>
      <c r="AB1152" s="20" t="s">
        <v>263</v>
      </c>
      <c r="AC1152" s="17"/>
    </row>
    <row r="1153" spans="1:29" s="86" customFormat="1" ht="21.75" customHeight="1" x14ac:dyDescent="0.3">
      <c r="A1153" s="12" t="s">
        <v>180</v>
      </c>
      <c r="B1153" s="12">
        <v>11</v>
      </c>
      <c r="C1153" s="12">
        <v>13</v>
      </c>
      <c r="D1153" s="12">
        <v>1</v>
      </c>
      <c r="E1153" s="12">
        <v>3</v>
      </c>
      <c r="F1153" s="71"/>
      <c r="G1153" s="71"/>
      <c r="H1153" s="71"/>
      <c r="I1153" s="71"/>
      <c r="J1153" s="71"/>
      <c r="K1153" s="71"/>
      <c r="L1153" s="71"/>
      <c r="M1153" s="71"/>
      <c r="N1153" s="71"/>
      <c r="O1153" s="71"/>
      <c r="P1153" s="12">
        <f t="shared" si="43"/>
        <v>28</v>
      </c>
      <c r="Q1153" s="12">
        <v>5</v>
      </c>
      <c r="R1153" s="87">
        <f t="shared" si="44"/>
        <v>0.60869565217391308</v>
      </c>
      <c r="S1153" s="21" t="s">
        <v>582</v>
      </c>
      <c r="T1153" s="18" t="s">
        <v>4705</v>
      </c>
      <c r="U1153" s="19" t="s">
        <v>470</v>
      </c>
      <c r="V1153" s="18" t="s">
        <v>299</v>
      </c>
      <c r="W1153" s="34" t="s">
        <v>4697</v>
      </c>
      <c r="X1153" s="22">
        <v>6</v>
      </c>
      <c r="Y1153" s="23" t="s">
        <v>271</v>
      </c>
      <c r="Z1153" s="20" t="s">
        <v>3164</v>
      </c>
      <c r="AA1153" s="20" t="str">
        <f>AA1150</f>
        <v>Лидия</v>
      </c>
      <c r="AB1153" s="20" t="str">
        <f>AB1149</f>
        <v>Евгеньевна</v>
      </c>
      <c r="AC1153" s="17"/>
    </row>
    <row r="1154" spans="1:29" s="86" customFormat="1" ht="21.75" customHeight="1" x14ac:dyDescent="0.3">
      <c r="A1154" s="43" t="s">
        <v>179</v>
      </c>
      <c r="B1154" s="43">
        <v>9</v>
      </c>
      <c r="C1154" s="43">
        <v>11</v>
      </c>
      <c r="D1154" s="43">
        <v>5</v>
      </c>
      <c r="E1154" s="43">
        <v>3</v>
      </c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12">
        <f t="shared" si="43"/>
        <v>28</v>
      </c>
      <c r="Q1154" s="43">
        <v>9</v>
      </c>
      <c r="R1154" s="87">
        <f t="shared" si="44"/>
        <v>0.60869565217391308</v>
      </c>
      <c r="S1154" s="92" t="s">
        <v>582</v>
      </c>
      <c r="T1154" s="93" t="s">
        <v>3510</v>
      </c>
      <c r="U1154" s="94" t="s">
        <v>466</v>
      </c>
      <c r="V1154" s="93" t="s">
        <v>1041</v>
      </c>
      <c r="W1154" s="34" t="s">
        <v>2781</v>
      </c>
      <c r="X1154" s="95">
        <v>6</v>
      </c>
      <c r="Y1154" s="29" t="s">
        <v>2596</v>
      </c>
      <c r="Z1154" s="96" t="s">
        <v>2784</v>
      </c>
      <c r="AA1154" s="96" t="s">
        <v>463</v>
      </c>
      <c r="AB1154" s="96" t="s">
        <v>1041</v>
      </c>
      <c r="AC1154" s="17"/>
    </row>
    <row r="1155" spans="1:29" s="86" customFormat="1" ht="21.75" customHeight="1" x14ac:dyDescent="0.3">
      <c r="A1155" s="12" t="s">
        <v>206</v>
      </c>
      <c r="B1155" s="12">
        <v>11</v>
      </c>
      <c r="C1155" s="12">
        <v>11</v>
      </c>
      <c r="D1155" s="12">
        <v>3</v>
      </c>
      <c r="E1155" s="12">
        <v>3</v>
      </c>
      <c r="F1155" s="71"/>
      <c r="G1155" s="71"/>
      <c r="H1155" s="71"/>
      <c r="I1155" s="71"/>
      <c r="J1155" s="71"/>
      <c r="K1155" s="71"/>
      <c r="L1155" s="71"/>
      <c r="M1155" s="71"/>
      <c r="N1155" s="71"/>
      <c r="O1155" s="71"/>
      <c r="P1155" s="12">
        <f t="shared" si="43"/>
        <v>28</v>
      </c>
      <c r="Q1155" s="12">
        <v>9</v>
      </c>
      <c r="R1155" s="87">
        <f t="shared" si="44"/>
        <v>0.60869565217391308</v>
      </c>
      <c r="S1155" s="21" t="s">
        <v>582</v>
      </c>
      <c r="T1155" s="18" t="s">
        <v>893</v>
      </c>
      <c r="U1155" s="19" t="s">
        <v>894</v>
      </c>
      <c r="V1155" s="18" t="s">
        <v>263</v>
      </c>
      <c r="W1155" s="34" t="s">
        <v>828</v>
      </c>
      <c r="X1155" s="22">
        <v>6</v>
      </c>
      <c r="Y1155" s="23" t="s">
        <v>247</v>
      </c>
      <c r="Z1155" s="20" t="s">
        <v>863</v>
      </c>
      <c r="AA1155" s="20" t="s">
        <v>705</v>
      </c>
      <c r="AB1155" s="20" t="s">
        <v>838</v>
      </c>
      <c r="AC1155" s="17"/>
    </row>
    <row r="1156" spans="1:29" s="86" customFormat="1" ht="21.75" customHeight="1" x14ac:dyDescent="0.3">
      <c r="A1156" s="43" t="s">
        <v>192</v>
      </c>
      <c r="B1156" s="43">
        <v>11</v>
      </c>
      <c r="C1156" s="43">
        <v>11</v>
      </c>
      <c r="D1156" s="43">
        <v>4</v>
      </c>
      <c r="E1156" s="43">
        <v>2</v>
      </c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12">
        <f t="shared" si="43"/>
        <v>28</v>
      </c>
      <c r="Q1156" s="43">
        <v>9</v>
      </c>
      <c r="R1156" s="87">
        <f t="shared" si="44"/>
        <v>0.60869565217391308</v>
      </c>
      <c r="S1156" s="92" t="s">
        <v>582</v>
      </c>
      <c r="T1156" s="93" t="s">
        <v>4510</v>
      </c>
      <c r="U1156" s="94" t="s">
        <v>400</v>
      </c>
      <c r="V1156" s="93" t="s">
        <v>263</v>
      </c>
      <c r="W1156" s="34" t="s">
        <v>2781</v>
      </c>
      <c r="X1156" s="95">
        <v>6</v>
      </c>
      <c r="Y1156" s="29" t="s">
        <v>402</v>
      </c>
      <c r="Z1156" s="96" t="s">
        <v>2814</v>
      </c>
      <c r="AA1156" s="96" t="s">
        <v>366</v>
      </c>
      <c r="AB1156" s="96" t="s">
        <v>398</v>
      </c>
      <c r="AC1156" s="17"/>
    </row>
    <row r="1157" spans="1:29" s="86" customFormat="1" ht="21.75" customHeight="1" x14ac:dyDescent="0.3">
      <c r="A1157" s="25" t="s">
        <v>191</v>
      </c>
      <c r="B1157" s="25">
        <v>11</v>
      </c>
      <c r="C1157" s="25">
        <v>10</v>
      </c>
      <c r="D1157" s="25">
        <v>4</v>
      </c>
      <c r="E1157" s="25">
        <v>3</v>
      </c>
      <c r="F1157" s="72"/>
      <c r="G1157" s="72"/>
      <c r="H1157" s="72"/>
      <c r="I1157" s="72"/>
      <c r="J1157" s="72"/>
      <c r="K1157" s="72"/>
      <c r="L1157" s="72"/>
      <c r="M1157" s="72"/>
      <c r="N1157" s="72"/>
      <c r="O1157" s="72"/>
      <c r="P1157" s="12">
        <f t="shared" si="43"/>
        <v>28</v>
      </c>
      <c r="Q1157" s="25">
        <v>10</v>
      </c>
      <c r="R1157" s="87">
        <f t="shared" si="44"/>
        <v>0.60869565217391308</v>
      </c>
      <c r="S1157" s="26" t="s">
        <v>582</v>
      </c>
      <c r="T1157" s="18" t="s">
        <v>3757</v>
      </c>
      <c r="U1157" s="19" t="s">
        <v>333</v>
      </c>
      <c r="V1157" s="18" t="s">
        <v>425</v>
      </c>
      <c r="W1157" s="35" t="s">
        <v>4294</v>
      </c>
      <c r="X1157" s="27">
        <v>6</v>
      </c>
      <c r="Y1157" s="23" t="s">
        <v>255</v>
      </c>
      <c r="Z1157" s="28" t="s">
        <v>4295</v>
      </c>
      <c r="AA1157" s="28" t="s">
        <v>385</v>
      </c>
      <c r="AB1157" s="28" t="s">
        <v>297</v>
      </c>
      <c r="AC1157" s="32"/>
    </row>
    <row r="1158" spans="1:29" s="86" customFormat="1" ht="21.75" customHeight="1" x14ac:dyDescent="0.3">
      <c r="A1158" s="12" t="s">
        <v>181</v>
      </c>
      <c r="B1158" s="12">
        <v>13</v>
      </c>
      <c r="C1158" s="12">
        <v>8</v>
      </c>
      <c r="D1158" s="12">
        <v>3</v>
      </c>
      <c r="E1158" s="12">
        <v>4</v>
      </c>
      <c r="F1158" s="71"/>
      <c r="G1158" s="71"/>
      <c r="H1158" s="71"/>
      <c r="I1158" s="71"/>
      <c r="J1158" s="71"/>
      <c r="K1158" s="71"/>
      <c r="L1158" s="71"/>
      <c r="M1158" s="71"/>
      <c r="N1158" s="71"/>
      <c r="O1158" s="71"/>
      <c r="P1158" s="12">
        <f t="shared" si="43"/>
        <v>28</v>
      </c>
      <c r="Q1158" s="12">
        <v>7</v>
      </c>
      <c r="R1158" s="87">
        <f t="shared" si="44"/>
        <v>0.60869565217391308</v>
      </c>
      <c r="S1158" s="21" t="s">
        <v>582</v>
      </c>
      <c r="T1158" s="18" t="s">
        <v>4270</v>
      </c>
      <c r="U1158" s="19" t="s">
        <v>273</v>
      </c>
      <c r="V1158" s="18" t="s">
        <v>263</v>
      </c>
      <c r="W1158" s="34" t="s">
        <v>4262</v>
      </c>
      <c r="X1158" s="22">
        <v>6</v>
      </c>
      <c r="Y1158" s="23" t="s">
        <v>402</v>
      </c>
      <c r="Z1158" s="20" t="s">
        <v>4263</v>
      </c>
      <c r="AA1158" s="20" t="s">
        <v>496</v>
      </c>
      <c r="AB1158" s="20" t="s">
        <v>376</v>
      </c>
      <c r="AC1158" s="17"/>
    </row>
    <row r="1159" spans="1:29" s="86" customFormat="1" ht="21.75" customHeight="1" x14ac:dyDescent="0.3">
      <c r="A1159" s="12" t="s">
        <v>180</v>
      </c>
      <c r="B1159" s="12">
        <v>8</v>
      </c>
      <c r="C1159" s="12">
        <v>12</v>
      </c>
      <c r="D1159" s="12">
        <v>5</v>
      </c>
      <c r="E1159" s="12">
        <v>3</v>
      </c>
      <c r="F1159" s="71"/>
      <c r="G1159" s="71"/>
      <c r="H1159" s="71"/>
      <c r="I1159" s="71"/>
      <c r="J1159" s="71"/>
      <c r="K1159" s="71"/>
      <c r="L1159" s="71"/>
      <c r="M1159" s="71"/>
      <c r="N1159" s="71"/>
      <c r="O1159" s="71"/>
      <c r="P1159" s="12">
        <f t="shared" si="43"/>
        <v>28</v>
      </c>
      <c r="Q1159" s="12">
        <v>5</v>
      </c>
      <c r="R1159" s="87">
        <f t="shared" si="44"/>
        <v>0.60869565217391308</v>
      </c>
      <c r="S1159" s="21" t="s">
        <v>582</v>
      </c>
      <c r="T1159" s="18" t="s">
        <v>2169</v>
      </c>
      <c r="U1159" s="19" t="s">
        <v>356</v>
      </c>
      <c r="V1159" s="18" t="s">
        <v>249</v>
      </c>
      <c r="W1159" s="34" t="s">
        <v>1983</v>
      </c>
      <c r="X1159" s="22">
        <v>6</v>
      </c>
      <c r="Y1159" s="23" t="s">
        <v>255</v>
      </c>
      <c r="Z1159" s="20" t="s">
        <v>2160</v>
      </c>
      <c r="AA1159" s="20" t="s">
        <v>366</v>
      </c>
      <c r="AB1159" s="20" t="s">
        <v>1041</v>
      </c>
      <c r="AC1159" s="17"/>
    </row>
    <row r="1160" spans="1:29" s="86" customFormat="1" ht="21.75" customHeight="1" x14ac:dyDescent="0.3">
      <c r="A1160" s="12" t="s">
        <v>178</v>
      </c>
      <c r="B1160" s="12">
        <v>12</v>
      </c>
      <c r="C1160" s="12">
        <v>10</v>
      </c>
      <c r="D1160" s="12">
        <v>3</v>
      </c>
      <c r="E1160" s="12">
        <v>3</v>
      </c>
      <c r="F1160" s="71"/>
      <c r="G1160" s="71"/>
      <c r="H1160" s="71"/>
      <c r="I1160" s="71"/>
      <c r="J1160" s="71"/>
      <c r="K1160" s="71"/>
      <c r="L1160" s="71"/>
      <c r="M1160" s="71"/>
      <c r="N1160" s="71"/>
      <c r="O1160" s="71"/>
      <c r="P1160" s="12">
        <f t="shared" si="43"/>
        <v>28</v>
      </c>
      <c r="Q1160" s="12">
        <v>3</v>
      </c>
      <c r="R1160" s="87">
        <f t="shared" si="44"/>
        <v>0.60869565217391308</v>
      </c>
      <c r="S1160" s="21" t="s">
        <v>581</v>
      </c>
      <c r="T1160" s="18" t="s">
        <v>3328</v>
      </c>
      <c r="U1160" s="19" t="s">
        <v>356</v>
      </c>
      <c r="V1160" s="18" t="s">
        <v>326</v>
      </c>
      <c r="W1160" s="34" t="s">
        <v>3294</v>
      </c>
      <c r="X1160" s="22">
        <v>6</v>
      </c>
      <c r="Y1160" s="23" t="s">
        <v>1869</v>
      </c>
      <c r="Z1160" s="20" t="s">
        <v>1001</v>
      </c>
      <c r="AA1160" s="20" t="s">
        <v>366</v>
      </c>
      <c r="AB1160" s="20" t="s">
        <v>249</v>
      </c>
      <c r="AC1160" s="17"/>
    </row>
    <row r="1161" spans="1:29" s="86" customFormat="1" ht="21.75" customHeight="1" x14ac:dyDescent="0.3">
      <c r="A1161" s="12" t="s">
        <v>183</v>
      </c>
      <c r="B1161" s="12">
        <v>11</v>
      </c>
      <c r="C1161" s="12">
        <v>8</v>
      </c>
      <c r="D1161" s="12">
        <v>4</v>
      </c>
      <c r="E1161" s="12">
        <v>5</v>
      </c>
      <c r="F1161" s="71"/>
      <c r="G1161" s="71"/>
      <c r="H1161" s="71"/>
      <c r="I1161" s="71"/>
      <c r="J1161" s="71"/>
      <c r="K1161" s="71"/>
      <c r="L1161" s="71"/>
      <c r="M1161" s="71"/>
      <c r="N1161" s="71"/>
      <c r="O1161" s="71"/>
      <c r="P1161" s="12">
        <f t="shared" si="43"/>
        <v>28</v>
      </c>
      <c r="Q1161" s="12">
        <v>3</v>
      </c>
      <c r="R1161" s="87">
        <f t="shared" si="44"/>
        <v>0.60869565217391308</v>
      </c>
      <c r="S1161" s="21" t="s">
        <v>581</v>
      </c>
      <c r="T1161" s="18" t="s">
        <v>1262</v>
      </c>
      <c r="U1161" s="19" t="s">
        <v>313</v>
      </c>
      <c r="V1161" s="18" t="s">
        <v>249</v>
      </c>
      <c r="W1161" s="34" t="s">
        <v>1241</v>
      </c>
      <c r="X1161" s="22">
        <v>6</v>
      </c>
      <c r="Y1161" s="23" t="s">
        <v>1242</v>
      </c>
      <c r="Z1161" s="20" t="s">
        <v>1243</v>
      </c>
      <c r="AA1161" s="20" t="s">
        <v>1244</v>
      </c>
      <c r="AB1161" s="20" t="s">
        <v>491</v>
      </c>
      <c r="AC1161" s="17"/>
    </row>
    <row r="1162" spans="1:29" s="1" customFormat="1" ht="21.75" customHeight="1" x14ac:dyDescent="0.3">
      <c r="A1162" s="173" t="s">
        <v>183</v>
      </c>
      <c r="B1162" s="173">
        <v>18</v>
      </c>
      <c r="C1162" s="173">
        <v>10</v>
      </c>
      <c r="D1162" s="173">
        <v>0</v>
      </c>
      <c r="E1162" s="173">
        <v>0</v>
      </c>
      <c r="F1162" s="181"/>
      <c r="G1162" s="181"/>
      <c r="H1162" s="181"/>
      <c r="I1162" s="181"/>
      <c r="J1162" s="181"/>
      <c r="K1162" s="181"/>
      <c r="L1162" s="181"/>
      <c r="M1162" s="181"/>
      <c r="N1162" s="181"/>
      <c r="O1162" s="181"/>
      <c r="P1162" s="173">
        <f>B1162+C1162+D1162+E1162</f>
        <v>28</v>
      </c>
      <c r="Q1162" s="173">
        <v>6</v>
      </c>
      <c r="R1162" s="174">
        <f>P1162/46</f>
        <v>0.60869565217391308</v>
      </c>
      <c r="S1162" s="175" t="s">
        <v>582</v>
      </c>
      <c r="T1162" s="176" t="s">
        <v>4941</v>
      </c>
      <c r="U1162" s="177" t="s">
        <v>1146</v>
      </c>
      <c r="V1162" s="176" t="s">
        <v>340</v>
      </c>
      <c r="W1162" s="180" t="s">
        <v>1421</v>
      </c>
      <c r="X1162" s="178">
        <v>6</v>
      </c>
      <c r="Y1162" s="179" t="s">
        <v>247</v>
      </c>
      <c r="Z1162" s="180" t="s">
        <v>4937</v>
      </c>
      <c r="AA1162" s="180" t="s">
        <v>443</v>
      </c>
      <c r="AB1162" s="180" t="s">
        <v>727</v>
      </c>
    </row>
    <row r="1163" spans="1:29" s="86" customFormat="1" ht="21.75" customHeight="1" x14ac:dyDescent="0.3">
      <c r="A1163" s="12" t="s">
        <v>203</v>
      </c>
      <c r="B1163" s="12">
        <v>13</v>
      </c>
      <c r="C1163" s="12">
        <v>8</v>
      </c>
      <c r="D1163" s="12">
        <v>3</v>
      </c>
      <c r="E1163" s="12">
        <v>4</v>
      </c>
      <c r="F1163" s="71"/>
      <c r="G1163" s="71"/>
      <c r="H1163" s="71"/>
      <c r="I1163" s="71"/>
      <c r="J1163" s="71"/>
      <c r="K1163" s="71"/>
      <c r="L1163" s="71"/>
      <c r="M1163" s="71"/>
      <c r="N1163" s="71"/>
      <c r="O1163" s="71"/>
      <c r="P1163" s="12">
        <f t="shared" si="43"/>
        <v>28</v>
      </c>
      <c r="Q1163" s="12">
        <v>11</v>
      </c>
      <c r="R1163" s="87">
        <f t="shared" si="44"/>
        <v>0.60869565217391308</v>
      </c>
      <c r="S1163" s="21" t="s">
        <v>582</v>
      </c>
      <c r="T1163" s="18" t="s">
        <v>3823</v>
      </c>
      <c r="U1163" s="19" t="s">
        <v>3653</v>
      </c>
      <c r="V1163" s="18" t="s">
        <v>3499</v>
      </c>
      <c r="W1163" s="34" t="s">
        <v>3767</v>
      </c>
      <c r="X1163" s="22">
        <v>6</v>
      </c>
      <c r="Y1163" s="23" t="s">
        <v>402</v>
      </c>
      <c r="Z1163" s="20" t="s">
        <v>3782</v>
      </c>
      <c r="AA1163" s="20" t="s">
        <v>3783</v>
      </c>
      <c r="AB1163" s="20" t="s">
        <v>727</v>
      </c>
      <c r="AC1163" s="17"/>
    </row>
    <row r="1164" spans="1:29" s="86" customFormat="1" ht="21.75" customHeight="1" x14ac:dyDescent="0.3">
      <c r="A1164" s="43" t="s">
        <v>205</v>
      </c>
      <c r="B1164" s="43">
        <v>13</v>
      </c>
      <c r="C1164" s="43">
        <v>10</v>
      </c>
      <c r="D1164" s="43">
        <v>4</v>
      </c>
      <c r="E1164" s="43">
        <v>1</v>
      </c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12">
        <f t="shared" si="43"/>
        <v>28</v>
      </c>
      <c r="Q1164" s="43">
        <v>9</v>
      </c>
      <c r="R1164" s="87">
        <f t="shared" si="44"/>
        <v>0.60869565217391308</v>
      </c>
      <c r="S1164" s="92" t="s">
        <v>582</v>
      </c>
      <c r="T1164" s="93" t="s">
        <v>4511</v>
      </c>
      <c r="U1164" s="94" t="s">
        <v>4512</v>
      </c>
      <c r="V1164" s="93" t="s">
        <v>962</v>
      </c>
      <c r="W1164" s="34" t="s">
        <v>2781</v>
      </c>
      <c r="X1164" s="95">
        <v>6</v>
      </c>
      <c r="Y1164" s="29" t="s">
        <v>271</v>
      </c>
      <c r="Z1164" s="96" t="s">
        <v>2814</v>
      </c>
      <c r="AA1164" s="96" t="s">
        <v>366</v>
      </c>
      <c r="AB1164" s="96" t="s">
        <v>398</v>
      </c>
      <c r="AC1164" s="17"/>
    </row>
    <row r="1165" spans="1:29" s="86" customFormat="1" ht="21.75" customHeight="1" x14ac:dyDescent="0.3">
      <c r="A1165" s="12" t="s">
        <v>224</v>
      </c>
      <c r="B1165" s="12">
        <v>11</v>
      </c>
      <c r="C1165" s="12">
        <v>11</v>
      </c>
      <c r="D1165" s="12">
        <v>3</v>
      </c>
      <c r="E1165" s="12">
        <v>3</v>
      </c>
      <c r="F1165" s="71"/>
      <c r="G1165" s="71"/>
      <c r="H1165" s="71"/>
      <c r="I1165" s="71"/>
      <c r="J1165" s="71"/>
      <c r="K1165" s="71"/>
      <c r="L1165" s="71"/>
      <c r="M1165" s="71"/>
      <c r="N1165" s="71"/>
      <c r="O1165" s="71"/>
      <c r="P1165" s="12">
        <f t="shared" si="43"/>
        <v>28</v>
      </c>
      <c r="Q1165" s="12">
        <v>10</v>
      </c>
      <c r="R1165" s="87">
        <f t="shared" si="44"/>
        <v>0.60869565217391308</v>
      </c>
      <c r="S1165" s="21" t="s">
        <v>582</v>
      </c>
      <c r="T1165" s="18" t="s">
        <v>4604</v>
      </c>
      <c r="U1165" s="19" t="s">
        <v>336</v>
      </c>
      <c r="V1165" s="18" t="s">
        <v>297</v>
      </c>
      <c r="W1165" s="34" t="s">
        <v>316</v>
      </c>
      <c r="X1165" s="22">
        <v>6</v>
      </c>
      <c r="Y1165" s="23" t="s">
        <v>236</v>
      </c>
      <c r="Z1165" s="20" t="s">
        <v>559</v>
      </c>
      <c r="AA1165" s="20" t="s">
        <v>533</v>
      </c>
      <c r="AB1165" s="20" t="s">
        <v>425</v>
      </c>
      <c r="AC1165" s="17"/>
    </row>
    <row r="1166" spans="1:29" s="86" customFormat="1" ht="21.75" customHeight="1" x14ac:dyDescent="0.3">
      <c r="A1166" s="12" t="s">
        <v>178</v>
      </c>
      <c r="B1166" s="12">
        <v>10</v>
      </c>
      <c r="C1166" s="12">
        <v>11</v>
      </c>
      <c r="D1166" s="12">
        <v>4</v>
      </c>
      <c r="E1166" s="12">
        <v>3</v>
      </c>
      <c r="F1166" s="71"/>
      <c r="G1166" s="71"/>
      <c r="H1166" s="71"/>
      <c r="I1166" s="71"/>
      <c r="J1166" s="71"/>
      <c r="K1166" s="71"/>
      <c r="L1166" s="71"/>
      <c r="M1166" s="71"/>
      <c r="N1166" s="71"/>
      <c r="O1166" s="71"/>
      <c r="P1166" s="12">
        <f t="shared" si="43"/>
        <v>28</v>
      </c>
      <c r="Q1166" s="12">
        <v>5</v>
      </c>
      <c r="R1166" s="87">
        <f t="shared" si="44"/>
        <v>0.60869565217391308</v>
      </c>
      <c r="S1166" s="21" t="s">
        <v>1600</v>
      </c>
      <c r="T1166" s="18" t="s">
        <v>4765</v>
      </c>
      <c r="U1166" s="19" t="s">
        <v>243</v>
      </c>
      <c r="V1166" s="18" t="s">
        <v>309</v>
      </c>
      <c r="W1166" s="20" t="s">
        <v>4747</v>
      </c>
      <c r="X1166" s="22">
        <v>6</v>
      </c>
      <c r="Y1166" s="23" t="s">
        <v>271</v>
      </c>
      <c r="Z1166" s="20" t="s">
        <v>4748</v>
      </c>
      <c r="AA1166" s="20" t="s">
        <v>412</v>
      </c>
      <c r="AB1166" s="20" t="s">
        <v>838</v>
      </c>
      <c r="AC1166" s="17"/>
    </row>
    <row r="1167" spans="1:29" s="86" customFormat="1" ht="21.75" customHeight="1" x14ac:dyDescent="0.3">
      <c r="A1167" s="12" t="s">
        <v>194</v>
      </c>
      <c r="B1167" s="12">
        <v>10</v>
      </c>
      <c r="C1167" s="12">
        <v>11</v>
      </c>
      <c r="D1167" s="12">
        <v>1</v>
      </c>
      <c r="E1167" s="12">
        <v>6</v>
      </c>
      <c r="F1167" s="71"/>
      <c r="G1167" s="71"/>
      <c r="H1167" s="71"/>
      <c r="I1167" s="71"/>
      <c r="J1167" s="71"/>
      <c r="K1167" s="71"/>
      <c r="L1167" s="71"/>
      <c r="M1167" s="71"/>
      <c r="N1167" s="71"/>
      <c r="O1167" s="71"/>
      <c r="P1167" s="12">
        <f t="shared" si="43"/>
        <v>28</v>
      </c>
      <c r="Q1167" s="12">
        <v>9</v>
      </c>
      <c r="R1167" s="87">
        <f t="shared" si="44"/>
        <v>0.60869565217391308</v>
      </c>
      <c r="S1167" s="21" t="s">
        <v>582</v>
      </c>
      <c r="T1167" s="18" t="s">
        <v>895</v>
      </c>
      <c r="U1167" s="19" t="s">
        <v>248</v>
      </c>
      <c r="V1167" s="18" t="s">
        <v>249</v>
      </c>
      <c r="W1167" s="34" t="s">
        <v>828</v>
      </c>
      <c r="X1167" s="22">
        <v>6</v>
      </c>
      <c r="Y1167" s="23" t="s">
        <v>271</v>
      </c>
      <c r="Z1167" s="20" t="s">
        <v>863</v>
      </c>
      <c r="AA1167" s="20" t="s">
        <v>705</v>
      </c>
      <c r="AB1167" s="20" t="s">
        <v>838</v>
      </c>
      <c r="AC1167" s="17"/>
    </row>
    <row r="1168" spans="1:29" s="86" customFormat="1" ht="21.75" customHeight="1" x14ac:dyDescent="0.3">
      <c r="A1168" s="12" t="s">
        <v>195</v>
      </c>
      <c r="B1168" s="12">
        <v>9</v>
      </c>
      <c r="C1168" s="12">
        <v>10</v>
      </c>
      <c r="D1168" s="12">
        <v>4</v>
      </c>
      <c r="E1168" s="12">
        <v>5</v>
      </c>
      <c r="F1168" s="71"/>
      <c r="G1168" s="71"/>
      <c r="H1168" s="71"/>
      <c r="I1168" s="71"/>
      <c r="J1168" s="71"/>
      <c r="K1168" s="71"/>
      <c r="L1168" s="71"/>
      <c r="M1168" s="71"/>
      <c r="N1168" s="71"/>
      <c r="O1168" s="71"/>
      <c r="P1168" s="12">
        <f t="shared" si="43"/>
        <v>28</v>
      </c>
      <c r="Q1168" s="12">
        <v>4</v>
      </c>
      <c r="R1168" s="87">
        <f t="shared" si="44"/>
        <v>0.60869565217391308</v>
      </c>
      <c r="S1168" s="21" t="s">
        <v>581</v>
      </c>
      <c r="T1168" s="20" t="s">
        <v>2587</v>
      </c>
      <c r="U1168" s="88" t="s">
        <v>439</v>
      </c>
      <c r="V1168" s="20" t="s">
        <v>684</v>
      </c>
      <c r="W1168" s="34" t="s">
        <v>2565</v>
      </c>
      <c r="X1168" s="22">
        <v>6</v>
      </c>
      <c r="Y1168" s="23" t="s">
        <v>2566</v>
      </c>
      <c r="Z1168" s="20" t="s">
        <v>1000</v>
      </c>
      <c r="AA1168" s="20" t="s">
        <v>1005</v>
      </c>
      <c r="AB1168" s="20" t="s">
        <v>242</v>
      </c>
      <c r="AC1168" s="17"/>
    </row>
    <row r="1169" spans="1:29" s="86" customFormat="1" ht="21.75" customHeight="1" x14ac:dyDescent="0.3">
      <c r="A1169" s="12" t="s">
        <v>176</v>
      </c>
      <c r="B1169" s="12">
        <v>12</v>
      </c>
      <c r="C1169" s="12">
        <v>10</v>
      </c>
      <c r="D1169" s="12">
        <v>3</v>
      </c>
      <c r="E1169" s="12">
        <v>3</v>
      </c>
      <c r="F1169" s="71"/>
      <c r="G1169" s="71"/>
      <c r="H1169" s="71"/>
      <c r="I1169" s="71"/>
      <c r="J1169" s="71"/>
      <c r="K1169" s="71"/>
      <c r="L1169" s="71"/>
      <c r="M1169" s="71"/>
      <c r="N1169" s="71"/>
      <c r="O1169" s="71"/>
      <c r="P1169" s="12">
        <f t="shared" si="43"/>
        <v>28</v>
      </c>
      <c r="Q1169" s="12">
        <v>5</v>
      </c>
      <c r="R1169" s="87">
        <f t="shared" si="44"/>
        <v>0.60869565217391308</v>
      </c>
      <c r="S1169" s="21" t="s">
        <v>582</v>
      </c>
      <c r="T1169" s="18" t="s">
        <v>3166</v>
      </c>
      <c r="U1169" s="19" t="s">
        <v>803</v>
      </c>
      <c r="V1169" s="18" t="s">
        <v>306</v>
      </c>
      <c r="W1169" s="34" t="s">
        <v>3147</v>
      </c>
      <c r="X1169" s="22">
        <v>6</v>
      </c>
      <c r="Y1169" s="23" t="s">
        <v>271</v>
      </c>
      <c r="Z1169" s="20" t="s">
        <v>1925</v>
      </c>
      <c r="AA1169" s="20" t="s">
        <v>3161</v>
      </c>
      <c r="AB1169" s="20" t="s">
        <v>727</v>
      </c>
      <c r="AC1169" s="17"/>
    </row>
    <row r="1170" spans="1:29" s="86" customFormat="1" ht="21.75" customHeight="1" x14ac:dyDescent="0.3">
      <c r="A1170" s="12" t="s">
        <v>214</v>
      </c>
      <c r="B1170" s="12">
        <v>10</v>
      </c>
      <c r="C1170" s="12">
        <v>13</v>
      </c>
      <c r="D1170" s="12">
        <v>3</v>
      </c>
      <c r="E1170" s="12">
        <v>2</v>
      </c>
      <c r="F1170" s="71"/>
      <c r="G1170" s="71"/>
      <c r="H1170" s="71"/>
      <c r="I1170" s="71"/>
      <c r="J1170" s="71"/>
      <c r="K1170" s="71"/>
      <c r="L1170" s="71"/>
      <c r="M1170" s="71"/>
      <c r="N1170" s="71"/>
      <c r="O1170" s="71"/>
      <c r="P1170" s="12">
        <f t="shared" si="43"/>
        <v>28</v>
      </c>
      <c r="Q1170" s="12">
        <v>10</v>
      </c>
      <c r="R1170" s="87">
        <f t="shared" si="44"/>
        <v>0.60869565217391308</v>
      </c>
      <c r="S1170" s="21" t="s">
        <v>582</v>
      </c>
      <c r="T1170" s="18" t="s">
        <v>4605</v>
      </c>
      <c r="U1170" s="19" t="s">
        <v>803</v>
      </c>
      <c r="V1170" s="18" t="s">
        <v>836</v>
      </c>
      <c r="W1170" s="34" t="s">
        <v>316</v>
      </c>
      <c r="X1170" s="22">
        <v>6</v>
      </c>
      <c r="Y1170" s="23" t="s">
        <v>236</v>
      </c>
      <c r="Z1170" s="20" t="s">
        <v>559</v>
      </c>
      <c r="AA1170" s="20" t="s">
        <v>533</v>
      </c>
      <c r="AB1170" s="20" t="s">
        <v>425</v>
      </c>
      <c r="AC1170" s="17"/>
    </row>
    <row r="1171" spans="1:29" s="86" customFormat="1" ht="21.75" customHeight="1" x14ac:dyDescent="0.3">
      <c r="A1171" s="12" t="s">
        <v>226</v>
      </c>
      <c r="B1171" s="12">
        <v>10</v>
      </c>
      <c r="C1171" s="12">
        <v>11</v>
      </c>
      <c r="D1171" s="12">
        <v>3</v>
      </c>
      <c r="E1171" s="12">
        <v>4</v>
      </c>
      <c r="F1171" s="71"/>
      <c r="G1171" s="71"/>
      <c r="H1171" s="71"/>
      <c r="I1171" s="71"/>
      <c r="J1171" s="71"/>
      <c r="K1171" s="71"/>
      <c r="L1171" s="71"/>
      <c r="M1171" s="71"/>
      <c r="N1171" s="71"/>
      <c r="O1171" s="71"/>
      <c r="P1171" s="12">
        <f t="shared" si="43"/>
        <v>28</v>
      </c>
      <c r="Q1171" s="12">
        <v>10</v>
      </c>
      <c r="R1171" s="87">
        <f t="shared" si="44"/>
        <v>0.60869565217391308</v>
      </c>
      <c r="S1171" s="21" t="s">
        <v>582</v>
      </c>
      <c r="T1171" s="18" t="s">
        <v>4606</v>
      </c>
      <c r="U1171" s="19" t="s">
        <v>362</v>
      </c>
      <c r="V1171" s="18" t="s">
        <v>4607</v>
      </c>
      <c r="W1171" s="34" t="s">
        <v>316</v>
      </c>
      <c r="X1171" s="22">
        <v>6</v>
      </c>
      <c r="Y1171" s="23" t="s">
        <v>255</v>
      </c>
      <c r="Z1171" s="20" t="s">
        <v>559</v>
      </c>
      <c r="AA1171" s="20" t="s">
        <v>533</v>
      </c>
      <c r="AB1171" s="20" t="s">
        <v>425</v>
      </c>
      <c r="AC1171" s="17"/>
    </row>
    <row r="1172" spans="1:29" s="86" customFormat="1" ht="21.75" customHeight="1" x14ac:dyDescent="0.3">
      <c r="A1172" s="12" t="s">
        <v>196</v>
      </c>
      <c r="B1172" s="12">
        <v>10</v>
      </c>
      <c r="C1172" s="12">
        <v>11</v>
      </c>
      <c r="D1172" s="12">
        <v>3</v>
      </c>
      <c r="E1172" s="12">
        <v>4</v>
      </c>
      <c r="F1172" s="71"/>
      <c r="G1172" s="71"/>
      <c r="H1172" s="71"/>
      <c r="I1172" s="71"/>
      <c r="J1172" s="71"/>
      <c r="K1172" s="71"/>
      <c r="L1172" s="71"/>
      <c r="M1172" s="71"/>
      <c r="N1172" s="71"/>
      <c r="O1172" s="71"/>
      <c r="P1172" s="12">
        <f t="shared" si="43"/>
        <v>28</v>
      </c>
      <c r="Q1172" s="12">
        <v>9</v>
      </c>
      <c r="R1172" s="87">
        <f t="shared" si="44"/>
        <v>0.60869565217391308</v>
      </c>
      <c r="S1172" s="21" t="s">
        <v>582</v>
      </c>
      <c r="T1172" s="18" t="s">
        <v>896</v>
      </c>
      <c r="U1172" s="19" t="s">
        <v>897</v>
      </c>
      <c r="V1172" s="18" t="s">
        <v>898</v>
      </c>
      <c r="W1172" s="34" t="s">
        <v>828</v>
      </c>
      <c r="X1172" s="22">
        <v>6</v>
      </c>
      <c r="Y1172" s="23" t="s">
        <v>271</v>
      </c>
      <c r="Z1172" s="20" t="s">
        <v>863</v>
      </c>
      <c r="AA1172" s="20" t="s">
        <v>705</v>
      </c>
      <c r="AB1172" s="20" t="s">
        <v>838</v>
      </c>
      <c r="AC1172" s="17"/>
    </row>
    <row r="1173" spans="1:29" s="86" customFormat="1" ht="21.75" customHeight="1" x14ac:dyDescent="0.3">
      <c r="A1173" s="12" t="s">
        <v>186</v>
      </c>
      <c r="B1173" s="12">
        <v>13</v>
      </c>
      <c r="C1173" s="12">
        <v>12</v>
      </c>
      <c r="D1173" s="12">
        <v>3</v>
      </c>
      <c r="E1173" s="12">
        <v>0</v>
      </c>
      <c r="F1173" s="71"/>
      <c r="G1173" s="71"/>
      <c r="H1173" s="71"/>
      <c r="I1173" s="71"/>
      <c r="J1173" s="71"/>
      <c r="K1173" s="71"/>
      <c r="L1173" s="71"/>
      <c r="M1173" s="71"/>
      <c r="N1173" s="71"/>
      <c r="O1173" s="71"/>
      <c r="P1173" s="12">
        <f t="shared" si="43"/>
        <v>28</v>
      </c>
      <c r="Q1173" s="12">
        <v>7</v>
      </c>
      <c r="R1173" s="87">
        <f t="shared" si="44"/>
        <v>0.60869565217391308</v>
      </c>
      <c r="S1173" s="21" t="s">
        <v>582</v>
      </c>
      <c r="T1173" s="18" t="s">
        <v>4056</v>
      </c>
      <c r="U1173" s="19" t="s">
        <v>345</v>
      </c>
      <c r="V1173" s="18" t="s">
        <v>348</v>
      </c>
      <c r="W1173" s="34" t="s">
        <v>4028</v>
      </c>
      <c r="X1173" s="22">
        <v>6</v>
      </c>
      <c r="Y1173" s="23" t="s">
        <v>2759</v>
      </c>
      <c r="Z1173" s="20" t="s">
        <v>4046</v>
      </c>
      <c r="AA1173" s="20" t="s">
        <v>414</v>
      </c>
      <c r="AB1173" s="20" t="s">
        <v>578</v>
      </c>
      <c r="AC1173" s="17"/>
    </row>
    <row r="1174" spans="1:29" s="86" customFormat="1" ht="21.75" customHeight="1" x14ac:dyDescent="0.3">
      <c r="A1174" s="12" t="s">
        <v>189</v>
      </c>
      <c r="B1174" s="12">
        <v>11</v>
      </c>
      <c r="C1174" s="12">
        <v>9</v>
      </c>
      <c r="D1174" s="12">
        <v>3</v>
      </c>
      <c r="E1174" s="12">
        <v>5</v>
      </c>
      <c r="F1174" s="71"/>
      <c r="G1174" s="71"/>
      <c r="H1174" s="71"/>
      <c r="I1174" s="71"/>
      <c r="J1174" s="71"/>
      <c r="K1174" s="71"/>
      <c r="L1174" s="71"/>
      <c r="M1174" s="71"/>
      <c r="N1174" s="71"/>
      <c r="O1174" s="71"/>
      <c r="P1174" s="12">
        <f t="shared" si="43"/>
        <v>28</v>
      </c>
      <c r="Q1174" s="12">
        <v>8</v>
      </c>
      <c r="R1174" s="87">
        <f t="shared" si="44"/>
        <v>0.60869565217391308</v>
      </c>
      <c r="S1174" s="21" t="s">
        <v>582</v>
      </c>
      <c r="T1174" s="18" t="s">
        <v>1770</v>
      </c>
      <c r="U1174" s="19" t="s">
        <v>902</v>
      </c>
      <c r="V1174" s="18" t="s">
        <v>1169</v>
      </c>
      <c r="W1174" s="34" t="s">
        <v>1669</v>
      </c>
      <c r="X1174" s="22">
        <v>6</v>
      </c>
      <c r="Y1174" s="23" t="s">
        <v>402</v>
      </c>
      <c r="Z1174" s="20" t="s">
        <v>1761</v>
      </c>
      <c r="AA1174" s="20" t="s">
        <v>241</v>
      </c>
      <c r="AB1174" s="20" t="s">
        <v>459</v>
      </c>
      <c r="AC1174" s="17"/>
    </row>
    <row r="1175" spans="1:29" s="86" customFormat="1" ht="21.75" customHeight="1" x14ac:dyDescent="0.3">
      <c r="A1175" s="12" t="s">
        <v>185</v>
      </c>
      <c r="B1175" s="12">
        <v>10</v>
      </c>
      <c r="C1175" s="12">
        <v>11</v>
      </c>
      <c r="D1175" s="12">
        <v>2</v>
      </c>
      <c r="E1175" s="12">
        <v>5</v>
      </c>
      <c r="F1175" s="71"/>
      <c r="G1175" s="71"/>
      <c r="H1175" s="71"/>
      <c r="I1175" s="71"/>
      <c r="J1175" s="71"/>
      <c r="K1175" s="71"/>
      <c r="L1175" s="71"/>
      <c r="M1175" s="71"/>
      <c r="N1175" s="71"/>
      <c r="O1175" s="71"/>
      <c r="P1175" s="12">
        <f t="shared" si="43"/>
        <v>28</v>
      </c>
      <c r="Q1175" s="12">
        <v>4</v>
      </c>
      <c r="R1175" s="87">
        <f t="shared" si="44"/>
        <v>0.60869565217391308</v>
      </c>
      <c r="S1175" s="21" t="s">
        <v>581</v>
      </c>
      <c r="T1175" s="20" t="s">
        <v>2586</v>
      </c>
      <c r="U1175" s="88" t="s">
        <v>273</v>
      </c>
      <c r="V1175" s="20" t="s">
        <v>425</v>
      </c>
      <c r="W1175" s="34" t="s">
        <v>2559</v>
      </c>
      <c r="X1175" s="22">
        <v>6</v>
      </c>
      <c r="Y1175" s="23" t="s">
        <v>2413</v>
      </c>
      <c r="Z1175" s="20" t="s">
        <v>1000</v>
      </c>
      <c r="AA1175" s="20" t="s">
        <v>1005</v>
      </c>
      <c r="AB1175" s="20" t="s">
        <v>242</v>
      </c>
      <c r="AC1175" s="17"/>
    </row>
    <row r="1176" spans="1:29" s="86" customFormat="1" ht="21.75" customHeight="1" x14ac:dyDescent="0.3">
      <c r="A1176" s="12" t="s">
        <v>196</v>
      </c>
      <c r="B1176" s="12">
        <v>11</v>
      </c>
      <c r="C1176" s="12">
        <v>10</v>
      </c>
      <c r="D1176" s="12">
        <v>4</v>
      </c>
      <c r="E1176" s="12">
        <v>3</v>
      </c>
      <c r="F1176" s="71"/>
      <c r="G1176" s="71"/>
      <c r="H1176" s="71"/>
      <c r="I1176" s="71"/>
      <c r="J1176" s="71"/>
      <c r="K1176" s="71"/>
      <c r="L1176" s="71"/>
      <c r="M1176" s="71"/>
      <c r="N1176" s="71"/>
      <c r="O1176" s="71"/>
      <c r="P1176" s="12">
        <f t="shared" si="43"/>
        <v>28</v>
      </c>
      <c r="Q1176" s="12">
        <v>10</v>
      </c>
      <c r="R1176" s="87">
        <f t="shared" si="44"/>
        <v>0.60869565217391308</v>
      </c>
      <c r="S1176" s="21" t="s">
        <v>582</v>
      </c>
      <c r="T1176" s="18" t="s">
        <v>2942</v>
      </c>
      <c r="U1176" s="19" t="s">
        <v>1337</v>
      </c>
      <c r="V1176" s="18" t="s">
        <v>257</v>
      </c>
      <c r="W1176" s="34" t="s">
        <v>2851</v>
      </c>
      <c r="X1176" s="22">
        <v>6</v>
      </c>
      <c r="Y1176" s="23" t="s">
        <v>2926</v>
      </c>
      <c r="Z1176" s="20" t="s">
        <v>2920</v>
      </c>
      <c r="AA1176" s="20" t="s">
        <v>894</v>
      </c>
      <c r="AB1176" s="20" t="s">
        <v>289</v>
      </c>
      <c r="AC1176" s="17"/>
    </row>
    <row r="1177" spans="1:29" s="86" customFormat="1" ht="21.75" customHeight="1" x14ac:dyDescent="0.3">
      <c r="A1177" s="12" t="s">
        <v>195</v>
      </c>
      <c r="B1177" s="12">
        <v>11</v>
      </c>
      <c r="C1177" s="12">
        <v>10</v>
      </c>
      <c r="D1177" s="12">
        <v>1</v>
      </c>
      <c r="E1177" s="12">
        <v>6</v>
      </c>
      <c r="F1177" s="71"/>
      <c r="G1177" s="71"/>
      <c r="H1177" s="71"/>
      <c r="I1177" s="71"/>
      <c r="J1177" s="71"/>
      <c r="K1177" s="71"/>
      <c r="L1177" s="71"/>
      <c r="M1177" s="71"/>
      <c r="N1177" s="71"/>
      <c r="O1177" s="71"/>
      <c r="P1177" s="12">
        <f t="shared" si="43"/>
        <v>28</v>
      </c>
      <c r="Q1177" s="12">
        <v>9</v>
      </c>
      <c r="R1177" s="87">
        <f t="shared" si="44"/>
        <v>0.60869565217391308</v>
      </c>
      <c r="S1177" s="21" t="s">
        <v>582</v>
      </c>
      <c r="T1177" s="18" t="s">
        <v>829</v>
      </c>
      <c r="U1177" s="19" t="s">
        <v>265</v>
      </c>
      <c r="V1177" s="18" t="s">
        <v>425</v>
      </c>
      <c r="W1177" s="34" t="s">
        <v>828</v>
      </c>
      <c r="X1177" s="22">
        <v>6</v>
      </c>
      <c r="Y1177" s="23" t="s">
        <v>271</v>
      </c>
      <c r="Z1177" s="20" t="s">
        <v>863</v>
      </c>
      <c r="AA1177" s="20" t="s">
        <v>705</v>
      </c>
      <c r="AB1177" s="20" t="s">
        <v>838</v>
      </c>
      <c r="AC1177" s="17"/>
    </row>
    <row r="1178" spans="1:29" s="86" customFormat="1" ht="21.75" customHeight="1" x14ac:dyDescent="0.3">
      <c r="A1178" s="12" t="s">
        <v>179</v>
      </c>
      <c r="B1178" s="12">
        <v>11</v>
      </c>
      <c r="C1178" s="12">
        <v>10</v>
      </c>
      <c r="D1178" s="12">
        <v>3</v>
      </c>
      <c r="E1178" s="12">
        <v>4</v>
      </c>
      <c r="F1178" s="71"/>
      <c r="G1178" s="71"/>
      <c r="H1178" s="71"/>
      <c r="I1178" s="71"/>
      <c r="J1178" s="71"/>
      <c r="K1178" s="71"/>
      <c r="L1178" s="71"/>
      <c r="M1178" s="71"/>
      <c r="N1178" s="71"/>
      <c r="O1178" s="71"/>
      <c r="P1178" s="12">
        <f t="shared" si="43"/>
        <v>28</v>
      </c>
      <c r="Q1178" s="12">
        <v>9</v>
      </c>
      <c r="R1178" s="87">
        <f t="shared" si="44"/>
        <v>0.60869565217391308</v>
      </c>
      <c r="S1178" s="21" t="s">
        <v>582</v>
      </c>
      <c r="T1178" s="18" t="s">
        <v>614</v>
      </c>
      <c r="U1178" s="19" t="s">
        <v>610</v>
      </c>
      <c r="V1178" s="18" t="s">
        <v>425</v>
      </c>
      <c r="W1178" s="34" t="s">
        <v>600</v>
      </c>
      <c r="X1178" s="22">
        <v>6</v>
      </c>
      <c r="Y1178" s="23" t="s">
        <v>402</v>
      </c>
      <c r="Z1178" s="20" t="s">
        <v>615</v>
      </c>
      <c r="AA1178" s="20" t="s">
        <v>251</v>
      </c>
      <c r="AB1178" s="20" t="s">
        <v>459</v>
      </c>
      <c r="AC1178" s="17"/>
    </row>
    <row r="1179" spans="1:29" s="86" customFormat="1" ht="21.75" customHeight="1" x14ac:dyDescent="0.3">
      <c r="A1179" s="12" t="s">
        <v>197</v>
      </c>
      <c r="B1179" s="12">
        <v>10</v>
      </c>
      <c r="C1179" s="12">
        <v>12</v>
      </c>
      <c r="D1179" s="12">
        <v>3</v>
      </c>
      <c r="E1179" s="12">
        <v>3</v>
      </c>
      <c r="F1179" s="71"/>
      <c r="G1179" s="71"/>
      <c r="H1179" s="71"/>
      <c r="I1179" s="71"/>
      <c r="J1179" s="71"/>
      <c r="K1179" s="71"/>
      <c r="L1179" s="71"/>
      <c r="M1179" s="71"/>
      <c r="N1179" s="71"/>
      <c r="O1179" s="71"/>
      <c r="P1179" s="12">
        <f t="shared" si="43"/>
        <v>28</v>
      </c>
      <c r="Q1179" s="12">
        <v>9</v>
      </c>
      <c r="R1179" s="87">
        <f t="shared" si="44"/>
        <v>0.60869565217391308</v>
      </c>
      <c r="S1179" s="21" t="s">
        <v>582</v>
      </c>
      <c r="T1179" s="18" t="s">
        <v>899</v>
      </c>
      <c r="U1179" s="19" t="s">
        <v>234</v>
      </c>
      <c r="V1179" s="18" t="s">
        <v>900</v>
      </c>
      <c r="W1179" s="34" t="s">
        <v>828</v>
      </c>
      <c r="X1179" s="22">
        <v>6</v>
      </c>
      <c r="Y1179" s="23" t="s">
        <v>271</v>
      </c>
      <c r="Z1179" s="20" t="s">
        <v>863</v>
      </c>
      <c r="AA1179" s="20" t="s">
        <v>705</v>
      </c>
      <c r="AB1179" s="20" t="s">
        <v>838</v>
      </c>
      <c r="AC1179" s="17"/>
    </row>
    <row r="1180" spans="1:29" s="86" customFormat="1" ht="21.75" customHeight="1" x14ac:dyDescent="0.3">
      <c r="A1180" s="12" t="s">
        <v>177</v>
      </c>
      <c r="B1180" s="12">
        <v>14</v>
      </c>
      <c r="C1180" s="12">
        <v>8</v>
      </c>
      <c r="D1180" s="12">
        <v>3</v>
      </c>
      <c r="E1180" s="12">
        <v>3</v>
      </c>
      <c r="F1180" s="71"/>
      <c r="G1180" s="71"/>
      <c r="H1180" s="71"/>
      <c r="I1180" s="71"/>
      <c r="J1180" s="71"/>
      <c r="K1180" s="71"/>
      <c r="L1180" s="71"/>
      <c r="M1180" s="71"/>
      <c r="N1180" s="71"/>
      <c r="O1180" s="71"/>
      <c r="P1180" s="12">
        <f t="shared" si="43"/>
        <v>28</v>
      </c>
      <c r="Q1180" s="12">
        <v>5</v>
      </c>
      <c r="R1180" s="87">
        <f t="shared" si="44"/>
        <v>0.60869565217391308</v>
      </c>
      <c r="S1180" s="21" t="s">
        <v>582</v>
      </c>
      <c r="T1180" s="18" t="s">
        <v>3167</v>
      </c>
      <c r="U1180" s="19" t="s">
        <v>3158</v>
      </c>
      <c r="V1180" s="18" t="s">
        <v>263</v>
      </c>
      <c r="W1180" s="34" t="s">
        <v>3147</v>
      </c>
      <c r="X1180" s="22">
        <v>6</v>
      </c>
      <c r="Y1180" s="23" t="s">
        <v>271</v>
      </c>
      <c r="Z1180" s="20" t="s">
        <v>1925</v>
      </c>
      <c r="AA1180" s="20" t="s">
        <v>3161</v>
      </c>
      <c r="AB1180" s="20" t="s">
        <v>727</v>
      </c>
      <c r="AC1180" s="17"/>
    </row>
    <row r="1181" spans="1:29" s="86" customFormat="1" ht="21.75" customHeight="1" x14ac:dyDescent="0.3">
      <c r="A1181" s="25" t="s">
        <v>195</v>
      </c>
      <c r="B1181" s="25">
        <v>10</v>
      </c>
      <c r="C1181" s="25">
        <v>9</v>
      </c>
      <c r="D1181" s="25">
        <v>3</v>
      </c>
      <c r="E1181" s="25">
        <v>6</v>
      </c>
      <c r="F1181" s="72"/>
      <c r="G1181" s="72"/>
      <c r="H1181" s="72"/>
      <c r="I1181" s="72"/>
      <c r="J1181" s="72"/>
      <c r="K1181" s="72"/>
      <c r="L1181" s="72"/>
      <c r="M1181" s="72"/>
      <c r="N1181" s="72"/>
      <c r="O1181" s="72"/>
      <c r="P1181" s="12">
        <f t="shared" si="43"/>
        <v>28</v>
      </c>
      <c r="Q1181" s="25">
        <v>9</v>
      </c>
      <c r="R1181" s="87">
        <f t="shared" si="44"/>
        <v>0.60869565217391308</v>
      </c>
      <c r="S1181" s="26" t="s">
        <v>582</v>
      </c>
      <c r="T1181" s="18" t="s">
        <v>4327</v>
      </c>
      <c r="U1181" s="19" t="s">
        <v>378</v>
      </c>
      <c r="V1181" s="18" t="s">
        <v>289</v>
      </c>
      <c r="W1181" s="35" t="s">
        <v>4294</v>
      </c>
      <c r="X1181" s="27">
        <v>6</v>
      </c>
      <c r="Y1181" s="23" t="s">
        <v>2371</v>
      </c>
      <c r="Z1181" s="28" t="s">
        <v>4315</v>
      </c>
      <c r="AA1181" s="28" t="s">
        <v>1215</v>
      </c>
      <c r="AB1181" s="28" t="s">
        <v>527</v>
      </c>
      <c r="AC1181" s="32"/>
    </row>
    <row r="1182" spans="1:29" s="86" customFormat="1" ht="21.75" customHeight="1" x14ac:dyDescent="0.3">
      <c r="A1182" s="12" t="s">
        <v>186</v>
      </c>
      <c r="B1182" s="12">
        <v>10</v>
      </c>
      <c r="C1182" s="12">
        <v>12</v>
      </c>
      <c r="D1182" s="12">
        <v>2</v>
      </c>
      <c r="E1182" s="12">
        <v>4</v>
      </c>
      <c r="F1182" s="71"/>
      <c r="G1182" s="71"/>
      <c r="H1182" s="71"/>
      <c r="I1182" s="71"/>
      <c r="J1182" s="71"/>
      <c r="K1182" s="71"/>
      <c r="L1182" s="71"/>
      <c r="M1182" s="71"/>
      <c r="N1182" s="71"/>
      <c r="O1182" s="71"/>
      <c r="P1182" s="12">
        <f t="shared" si="43"/>
        <v>28</v>
      </c>
      <c r="Q1182" s="12">
        <v>5</v>
      </c>
      <c r="R1182" s="87">
        <f t="shared" si="44"/>
        <v>0.60869565217391308</v>
      </c>
      <c r="S1182" s="21" t="s">
        <v>582</v>
      </c>
      <c r="T1182" s="18" t="s">
        <v>2440</v>
      </c>
      <c r="U1182" s="19" t="s">
        <v>378</v>
      </c>
      <c r="V1182" s="18" t="s">
        <v>376</v>
      </c>
      <c r="W1182" s="34" t="s">
        <v>2434</v>
      </c>
      <c r="X1182" s="22">
        <v>6</v>
      </c>
      <c r="Y1182" s="23" t="s">
        <v>247</v>
      </c>
      <c r="Z1182" s="20" t="s">
        <v>2435</v>
      </c>
      <c r="AA1182" s="20" t="s">
        <v>2436</v>
      </c>
      <c r="AB1182" s="20" t="s">
        <v>334</v>
      </c>
      <c r="AC1182" s="17"/>
    </row>
    <row r="1183" spans="1:29" s="86" customFormat="1" ht="21.75" customHeight="1" x14ac:dyDescent="0.3">
      <c r="A1183" s="12" t="s">
        <v>185</v>
      </c>
      <c r="B1183" s="12">
        <v>8</v>
      </c>
      <c r="C1183" s="12">
        <v>13</v>
      </c>
      <c r="D1183" s="12">
        <v>3</v>
      </c>
      <c r="E1183" s="12">
        <v>4</v>
      </c>
      <c r="F1183" s="71"/>
      <c r="G1183" s="71"/>
      <c r="H1183" s="71"/>
      <c r="I1183" s="71"/>
      <c r="J1183" s="71"/>
      <c r="K1183" s="71"/>
      <c r="L1183" s="71"/>
      <c r="M1183" s="71"/>
      <c r="N1183" s="71"/>
      <c r="O1183" s="71"/>
      <c r="P1183" s="12">
        <f t="shared" ref="P1183:P1246" si="45">B1183+C1183+D1183+E1183</f>
        <v>28</v>
      </c>
      <c r="Q1183" s="12">
        <v>1</v>
      </c>
      <c r="R1183" s="87">
        <f t="shared" si="44"/>
        <v>0.60869565217391308</v>
      </c>
      <c r="S1183" s="21" t="s">
        <v>1434</v>
      </c>
      <c r="T1183" s="18" t="s">
        <v>1500</v>
      </c>
      <c r="U1183" s="19" t="s">
        <v>293</v>
      </c>
      <c r="V1183" s="18" t="s">
        <v>1041</v>
      </c>
      <c r="W1183" s="34" t="s">
        <v>1436</v>
      </c>
      <c r="X1183" s="22">
        <v>6</v>
      </c>
      <c r="Y1183" s="23" t="s">
        <v>402</v>
      </c>
      <c r="Z1183" s="20" t="s">
        <v>1483</v>
      </c>
      <c r="AA1183" s="20" t="s">
        <v>366</v>
      </c>
      <c r="AB1183" s="20" t="s">
        <v>962</v>
      </c>
      <c r="AC1183" s="17"/>
    </row>
    <row r="1184" spans="1:29" s="86" customFormat="1" ht="21.75" customHeight="1" x14ac:dyDescent="0.3">
      <c r="A1184" s="12" t="s">
        <v>181</v>
      </c>
      <c r="B1184" s="12">
        <v>11</v>
      </c>
      <c r="C1184" s="12">
        <v>13</v>
      </c>
      <c r="D1184" s="12">
        <v>3</v>
      </c>
      <c r="E1184" s="12">
        <v>1</v>
      </c>
      <c r="F1184" s="71"/>
      <c r="G1184" s="71"/>
      <c r="H1184" s="71"/>
      <c r="I1184" s="71"/>
      <c r="J1184" s="71"/>
      <c r="K1184" s="71"/>
      <c r="L1184" s="71"/>
      <c r="M1184" s="71"/>
      <c r="N1184" s="71"/>
      <c r="O1184" s="71"/>
      <c r="P1184" s="12">
        <f t="shared" si="45"/>
        <v>28</v>
      </c>
      <c r="Q1184" s="12">
        <v>5</v>
      </c>
      <c r="R1184" s="87">
        <f t="shared" si="44"/>
        <v>0.60869565217391308</v>
      </c>
      <c r="S1184" s="21" t="s">
        <v>582</v>
      </c>
      <c r="T1184" s="18" t="s">
        <v>3165</v>
      </c>
      <c r="U1184" s="19" t="s">
        <v>470</v>
      </c>
      <c r="V1184" s="18" t="s">
        <v>260</v>
      </c>
      <c r="W1184" s="34" t="s">
        <v>3147</v>
      </c>
      <c r="X1184" s="22">
        <v>6</v>
      </c>
      <c r="Y1184" s="23" t="s">
        <v>2596</v>
      </c>
      <c r="Z1184" s="20" t="s">
        <v>3163</v>
      </c>
      <c r="AA1184" s="20" t="s">
        <v>356</v>
      </c>
      <c r="AB1184" s="20" t="s">
        <v>263</v>
      </c>
      <c r="AC1184" s="17"/>
    </row>
    <row r="1185" spans="1:29" s="86" customFormat="1" ht="21.75" customHeight="1" x14ac:dyDescent="0.3">
      <c r="A1185" s="12" t="s">
        <v>187</v>
      </c>
      <c r="B1185" s="12">
        <v>11</v>
      </c>
      <c r="C1185" s="12">
        <v>9</v>
      </c>
      <c r="D1185" s="12">
        <v>3</v>
      </c>
      <c r="E1185" s="12">
        <v>5</v>
      </c>
      <c r="F1185" s="71"/>
      <c r="G1185" s="71"/>
      <c r="H1185" s="71"/>
      <c r="I1185" s="71"/>
      <c r="J1185" s="71"/>
      <c r="K1185" s="71"/>
      <c r="L1185" s="71"/>
      <c r="M1185" s="71"/>
      <c r="N1185" s="71"/>
      <c r="O1185" s="71"/>
      <c r="P1185" s="12">
        <f t="shared" si="45"/>
        <v>28</v>
      </c>
      <c r="Q1185" s="12">
        <v>9</v>
      </c>
      <c r="R1185" s="87">
        <f t="shared" si="44"/>
        <v>0.60869565217391308</v>
      </c>
      <c r="S1185" s="21" t="s">
        <v>582</v>
      </c>
      <c r="T1185" s="18" t="s">
        <v>1852</v>
      </c>
      <c r="U1185" s="19" t="s">
        <v>336</v>
      </c>
      <c r="V1185" s="18" t="s">
        <v>527</v>
      </c>
      <c r="W1185" s="34" t="s">
        <v>1840</v>
      </c>
      <c r="X1185" s="22">
        <v>6</v>
      </c>
      <c r="Y1185" s="23" t="s">
        <v>402</v>
      </c>
      <c r="Z1185" s="20" t="s">
        <v>708</v>
      </c>
      <c r="AA1185" s="20" t="s">
        <v>1841</v>
      </c>
      <c r="AB1185" s="20" t="s">
        <v>1842</v>
      </c>
      <c r="AC1185" s="17"/>
    </row>
    <row r="1186" spans="1:29" s="86" customFormat="1" ht="21.75" customHeight="1" x14ac:dyDescent="0.3">
      <c r="A1186" s="12" t="s">
        <v>185</v>
      </c>
      <c r="B1186" s="12">
        <v>9</v>
      </c>
      <c r="C1186" s="12">
        <v>14</v>
      </c>
      <c r="D1186" s="12">
        <v>4</v>
      </c>
      <c r="E1186" s="12">
        <v>1</v>
      </c>
      <c r="F1186" s="71"/>
      <c r="G1186" s="71"/>
      <c r="H1186" s="71"/>
      <c r="I1186" s="71"/>
      <c r="J1186" s="71"/>
      <c r="K1186" s="71"/>
      <c r="L1186" s="71"/>
      <c r="M1186" s="71"/>
      <c r="N1186" s="71"/>
      <c r="O1186" s="71"/>
      <c r="P1186" s="12">
        <f t="shared" si="45"/>
        <v>28</v>
      </c>
      <c r="Q1186" s="12">
        <v>5</v>
      </c>
      <c r="R1186" s="87">
        <f t="shared" si="44"/>
        <v>0.60869565217391308</v>
      </c>
      <c r="S1186" s="21" t="s">
        <v>582</v>
      </c>
      <c r="T1186" s="18" t="s">
        <v>1753</v>
      </c>
      <c r="U1186" s="19" t="s">
        <v>584</v>
      </c>
      <c r="V1186" s="18" t="s">
        <v>304</v>
      </c>
      <c r="W1186" s="34" t="s">
        <v>3147</v>
      </c>
      <c r="X1186" s="22">
        <v>6</v>
      </c>
      <c r="Y1186" s="23" t="s">
        <v>2596</v>
      </c>
      <c r="Z1186" s="20" t="s">
        <v>3163</v>
      </c>
      <c r="AA1186" s="20" t="s">
        <v>356</v>
      </c>
      <c r="AB1186" s="20" t="s">
        <v>263</v>
      </c>
      <c r="AC1186" s="17"/>
    </row>
    <row r="1187" spans="1:29" s="86" customFormat="1" ht="21.75" customHeight="1" x14ac:dyDescent="0.3">
      <c r="A1187" s="25" t="s">
        <v>179</v>
      </c>
      <c r="B1187" s="25">
        <v>12</v>
      </c>
      <c r="C1187" s="25">
        <v>9</v>
      </c>
      <c r="D1187" s="25">
        <v>3</v>
      </c>
      <c r="E1187" s="25">
        <v>4</v>
      </c>
      <c r="F1187" s="72"/>
      <c r="G1187" s="72"/>
      <c r="H1187" s="72"/>
      <c r="I1187" s="72"/>
      <c r="J1187" s="72"/>
      <c r="K1187" s="72"/>
      <c r="L1187" s="72"/>
      <c r="M1187" s="72"/>
      <c r="N1187" s="72"/>
      <c r="O1187" s="72"/>
      <c r="P1187" s="12">
        <f t="shared" si="45"/>
        <v>28</v>
      </c>
      <c r="Q1187" s="25">
        <v>10</v>
      </c>
      <c r="R1187" s="87">
        <f t="shared" si="44"/>
        <v>0.60869565217391308</v>
      </c>
      <c r="S1187" s="26" t="s">
        <v>582</v>
      </c>
      <c r="T1187" s="18" t="s">
        <v>4329</v>
      </c>
      <c r="U1187" s="19" t="s">
        <v>385</v>
      </c>
      <c r="V1187" s="18" t="s">
        <v>252</v>
      </c>
      <c r="W1187" s="35" t="s">
        <v>4294</v>
      </c>
      <c r="X1187" s="27">
        <v>6</v>
      </c>
      <c r="Y1187" s="23" t="s">
        <v>569</v>
      </c>
      <c r="Z1187" s="28" t="s">
        <v>4295</v>
      </c>
      <c r="AA1187" s="28" t="s">
        <v>385</v>
      </c>
      <c r="AB1187" s="28" t="s">
        <v>297</v>
      </c>
      <c r="AC1187" s="32"/>
    </row>
    <row r="1188" spans="1:29" s="86" customFormat="1" ht="21.75" customHeight="1" x14ac:dyDescent="0.3">
      <c r="A1188" s="43" t="s">
        <v>196</v>
      </c>
      <c r="B1188" s="43">
        <v>12</v>
      </c>
      <c r="C1188" s="43">
        <v>13</v>
      </c>
      <c r="D1188" s="43">
        <v>3</v>
      </c>
      <c r="E1188" s="43">
        <v>0</v>
      </c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12">
        <f t="shared" si="45"/>
        <v>28</v>
      </c>
      <c r="Q1188" s="43">
        <v>9</v>
      </c>
      <c r="R1188" s="87">
        <f t="shared" si="44"/>
        <v>0.60869565217391308</v>
      </c>
      <c r="S1188" s="92" t="s">
        <v>582</v>
      </c>
      <c r="T1188" s="93" t="s">
        <v>4333</v>
      </c>
      <c r="U1188" s="94" t="s">
        <v>824</v>
      </c>
      <c r="V1188" s="93" t="s">
        <v>306</v>
      </c>
      <c r="W1188" s="34" t="s">
        <v>2781</v>
      </c>
      <c r="X1188" s="95">
        <v>6</v>
      </c>
      <c r="Y1188" s="29" t="s">
        <v>271</v>
      </c>
      <c r="Z1188" s="96" t="s">
        <v>2814</v>
      </c>
      <c r="AA1188" s="96" t="s">
        <v>366</v>
      </c>
      <c r="AB1188" s="96" t="s">
        <v>398</v>
      </c>
      <c r="AC1188" s="17"/>
    </row>
    <row r="1189" spans="1:29" s="86" customFormat="1" ht="21.75" customHeight="1" x14ac:dyDescent="0.3">
      <c r="A1189" s="12" t="s">
        <v>181</v>
      </c>
      <c r="B1189" s="12">
        <v>11</v>
      </c>
      <c r="C1189" s="12">
        <v>10</v>
      </c>
      <c r="D1189" s="12">
        <v>4</v>
      </c>
      <c r="E1189" s="12">
        <v>3</v>
      </c>
      <c r="F1189" s="71"/>
      <c r="G1189" s="71"/>
      <c r="H1189" s="71"/>
      <c r="I1189" s="71"/>
      <c r="J1189" s="71"/>
      <c r="K1189" s="71"/>
      <c r="L1189" s="71"/>
      <c r="M1189" s="71"/>
      <c r="N1189" s="71"/>
      <c r="O1189" s="71"/>
      <c r="P1189" s="12">
        <f t="shared" si="45"/>
        <v>28</v>
      </c>
      <c r="Q1189" s="12">
        <v>6</v>
      </c>
      <c r="R1189" s="87">
        <f t="shared" si="44"/>
        <v>0.60869565217391308</v>
      </c>
      <c r="S1189" s="21" t="s">
        <v>582</v>
      </c>
      <c r="T1189" s="18" t="s">
        <v>1328</v>
      </c>
      <c r="U1189" s="19" t="s">
        <v>1215</v>
      </c>
      <c r="V1189" s="18" t="s">
        <v>242</v>
      </c>
      <c r="W1189" s="34" t="s">
        <v>4922</v>
      </c>
      <c r="X1189" s="22">
        <v>6</v>
      </c>
      <c r="Y1189" s="23" t="s">
        <v>402</v>
      </c>
      <c r="Z1189" s="20" t="s">
        <v>2459</v>
      </c>
      <c r="AA1189" s="20" t="s">
        <v>705</v>
      </c>
      <c r="AB1189" s="20" t="s">
        <v>727</v>
      </c>
      <c r="AC1189" s="17"/>
    </row>
    <row r="1190" spans="1:29" s="86" customFormat="1" ht="21.75" customHeight="1" x14ac:dyDescent="0.3">
      <c r="A1190" s="12" t="s">
        <v>179</v>
      </c>
      <c r="B1190" s="12">
        <v>7</v>
      </c>
      <c r="C1190" s="12">
        <v>13</v>
      </c>
      <c r="D1190" s="12">
        <v>3</v>
      </c>
      <c r="E1190" s="12">
        <v>4</v>
      </c>
      <c r="F1190" s="71"/>
      <c r="G1190" s="71"/>
      <c r="H1190" s="71"/>
      <c r="I1190" s="71"/>
      <c r="J1190" s="71"/>
      <c r="K1190" s="71"/>
      <c r="L1190" s="71"/>
      <c r="M1190" s="71"/>
      <c r="N1190" s="71"/>
      <c r="O1190" s="71"/>
      <c r="P1190" s="12">
        <f t="shared" si="45"/>
        <v>27</v>
      </c>
      <c r="Q1190" s="12">
        <v>2</v>
      </c>
      <c r="R1190" s="87">
        <f t="shared" si="44"/>
        <v>0.58695652173913049</v>
      </c>
      <c r="S1190" s="21" t="s">
        <v>581</v>
      </c>
      <c r="T1190" s="18" t="s">
        <v>1501</v>
      </c>
      <c r="U1190" s="19" t="s">
        <v>262</v>
      </c>
      <c r="V1190" s="18" t="s">
        <v>289</v>
      </c>
      <c r="W1190" s="34" t="s">
        <v>1436</v>
      </c>
      <c r="X1190" s="22">
        <v>6</v>
      </c>
      <c r="Y1190" s="23" t="s">
        <v>402</v>
      </c>
      <c r="Z1190" s="20" t="s">
        <v>1483</v>
      </c>
      <c r="AA1190" s="20" t="s">
        <v>366</v>
      </c>
      <c r="AB1190" s="20" t="s">
        <v>962</v>
      </c>
      <c r="AC1190" s="17"/>
    </row>
    <row r="1191" spans="1:29" s="86" customFormat="1" ht="21.75" customHeight="1" x14ac:dyDescent="0.3">
      <c r="A1191" s="12" t="s">
        <v>182</v>
      </c>
      <c r="B1191" s="12">
        <v>8</v>
      </c>
      <c r="C1191" s="12">
        <v>11</v>
      </c>
      <c r="D1191" s="12">
        <v>3</v>
      </c>
      <c r="E1191" s="12">
        <v>5</v>
      </c>
      <c r="F1191" s="71"/>
      <c r="G1191" s="71"/>
      <c r="H1191" s="71"/>
      <c r="I1191" s="71"/>
      <c r="J1191" s="71"/>
      <c r="K1191" s="71"/>
      <c r="L1191" s="71"/>
      <c r="M1191" s="71"/>
      <c r="N1191" s="71"/>
      <c r="O1191" s="71"/>
      <c r="P1191" s="12">
        <f t="shared" si="45"/>
        <v>27</v>
      </c>
      <c r="Q1191" s="12">
        <v>6</v>
      </c>
      <c r="R1191" s="87">
        <f t="shared" si="44"/>
        <v>0.58695652173913049</v>
      </c>
      <c r="S1191" s="21" t="s">
        <v>582</v>
      </c>
      <c r="T1191" s="18" t="s">
        <v>1058</v>
      </c>
      <c r="U1191" s="19" t="s">
        <v>265</v>
      </c>
      <c r="V1191" s="18" t="s">
        <v>326</v>
      </c>
      <c r="W1191" s="34" t="s">
        <v>1022</v>
      </c>
      <c r="X1191" s="22">
        <v>6</v>
      </c>
      <c r="Y1191" s="23" t="s">
        <v>247</v>
      </c>
      <c r="Z1191" s="20" t="s">
        <v>1051</v>
      </c>
      <c r="AA1191" s="20" t="s">
        <v>378</v>
      </c>
      <c r="AB1191" s="20" t="s">
        <v>242</v>
      </c>
      <c r="AC1191" s="17"/>
    </row>
    <row r="1192" spans="1:29" s="86" customFormat="1" ht="21.75" customHeight="1" x14ac:dyDescent="0.3">
      <c r="A1192" s="12" t="s">
        <v>184</v>
      </c>
      <c r="B1192" s="12">
        <v>7</v>
      </c>
      <c r="C1192" s="12">
        <v>12</v>
      </c>
      <c r="D1192" s="12">
        <v>3</v>
      </c>
      <c r="E1192" s="12">
        <v>5</v>
      </c>
      <c r="F1192" s="71"/>
      <c r="G1192" s="71"/>
      <c r="H1192" s="71"/>
      <c r="I1192" s="71"/>
      <c r="J1192" s="71"/>
      <c r="K1192" s="71"/>
      <c r="L1192" s="71"/>
      <c r="M1192" s="71"/>
      <c r="N1192" s="71"/>
      <c r="O1192" s="71"/>
      <c r="P1192" s="12">
        <f t="shared" si="45"/>
        <v>27</v>
      </c>
      <c r="Q1192" s="12">
        <v>8</v>
      </c>
      <c r="R1192" s="87">
        <f t="shared" si="44"/>
        <v>0.58695652173913049</v>
      </c>
      <c r="S1192" s="21" t="s">
        <v>582</v>
      </c>
      <c r="T1192" s="18" t="s">
        <v>2400</v>
      </c>
      <c r="U1192" s="19" t="s">
        <v>336</v>
      </c>
      <c r="V1192" s="18" t="s">
        <v>838</v>
      </c>
      <c r="W1192" s="34" t="s">
        <v>2338</v>
      </c>
      <c r="X1192" s="22">
        <v>6</v>
      </c>
      <c r="Y1192" s="23" t="s">
        <v>2344</v>
      </c>
      <c r="Z1192" s="20" t="s">
        <v>2356</v>
      </c>
      <c r="AA1192" s="20" t="s">
        <v>461</v>
      </c>
      <c r="AB1192" s="20" t="s">
        <v>2357</v>
      </c>
      <c r="AC1192" s="17"/>
    </row>
    <row r="1193" spans="1:29" s="86" customFormat="1" ht="21.75" customHeight="1" x14ac:dyDescent="0.3">
      <c r="A1193" s="12" t="s">
        <v>183</v>
      </c>
      <c r="B1193" s="12">
        <v>8</v>
      </c>
      <c r="C1193" s="12">
        <v>11</v>
      </c>
      <c r="D1193" s="12">
        <v>3</v>
      </c>
      <c r="E1193" s="12">
        <v>5</v>
      </c>
      <c r="F1193" s="71"/>
      <c r="G1193" s="71"/>
      <c r="H1193" s="71"/>
      <c r="I1193" s="71"/>
      <c r="J1193" s="71"/>
      <c r="K1193" s="71"/>
      <c r="L1193" s="71"/>
      <c r="M1193" s="71"/>
      <c r="N1193" s="71"/>
      <c r="O1193" s="71"/>
      <c r="P1193" s="12">
        <f t="shared" si="45"/>
        <v>27</v>
      </c>
      <c r="Q1193" s="12">
        <v>6</v>
      </c>
      <c r="R1193" s="87">
        <f t="shared" si="44"/>
        <v>0.58695652173913049</v>
      </c>
      <c r="S1193" s="21" t="s">
        <v>582</v>
      </c>
      <c r="T1193" s="18" t="s">
        <v>4707</v>
      </c>
      <c r="U1193" s="19" t="s">
        <v>1211</v>
      </c>
      <c r="V1193" s="18" t="s">
        <v>410</v>
      </c>
      <c r="W1193" s="34" t="s">
        <v>4697</v>
      </c>
      <c r="X1193" s="22">
        <v>6</v>
      </c>
      <c r="Y1193" s="23" t="s">
        <v>402</v>
      </c>
      <c r="Z1193" s="20" t="s">
        <v>3164</v>
      </c>
      <c r="AA1193" s="20" t="str">
        <f>AA1190</f>
        <v>Елена</v>
      </c>
      <c r="AB1193" s="20" t="str">
        <f>AB1189</f>
        <v>Николаевна</v>
      </c>
      <c r="AC1193" s="17"/>
    </row>
    <row r="1194" spans="1:29" s="86" customFormat="1" ht="21.75" customHeight="1" x14ac:dyDescent="0.3">
      <c r="A1194" s="12" t="s">
        <v>178</v>
      </c>
      <c r="B1194" s="12">
        <v>13</v>
      </c>
      <c r="C1194" s="12">
        <v>11</v>
      </c>
      <c r="D1194" s="12">
        <v>3</v>
      </c>
      <c r="E1194" s="12">
        <v>0</v>
      </c>
      <c r="F1194" s="71"/>
      <c r="G1194" s="71"/>
      <c r="H1194" s="71"/>
      <c r="I1194" s="71"/>
      <c r="J1194" s="71"/>
      <c r="K1194" s="71"/>
      <c r="L1194" s="71"/>
      <c r="M1194" s="71"/>
      <c r="N1194" s="71"/>
      <c r="O1194" s="71"/>
      <c r="P1194" s="12">
        <f t="shared" si="45"/>
        <v>27</v>
      </c>
      <c r="Q1194" s="12">
        <v>6</v>
      </c>
      <c r="R1194" s="87">
        <f t="shared" si="44"/>
        <v>0.58695652173913049</v>
      </c>
      <c r="S1194" s="21" t="s">
        <v>582</v>
      </c>
      <c r="T1194" s="18" t="s">
        <v>4706</v>
      </c>
      <c r="U1194" s="19" t="s">
        <v>504</v>
      </c>
      <c r="V1194" s="18" t="s">
        <v>348</v>
      </c>
      <c r="W1194" s="34" t="s">
        <v>4697</v>
      </c>
      <c r="X1194" s="22">
        <v>6</v>
      </c>
      <c r="Y1194" s="23" t="s">
        <v>402</v>
      </c>
      <c r="Z1194" s="20" t="s">
        <v>3164</v>
      </c>
      <c r="AA1194" s="20" t="str">
        <f>AA1191</f>
        <v>Анастасия</v>
      </c>
      <c r="AB1194" s="20" t="str">
        <f>AB1190</f>
        <v>Геннадьевна</v>
      </c>
      <c r="AC1194" s="17"/>
    </row>
    <row r="1195" spans="1:29" s="86" customFormat="1" ht="21.75" customHeight="1" x14ac:dyDescent="0.3">
      <c r="A1195" s="12" t="s">
        <v>176</v>
      </c>
      <c r="B1195" s="12">
        <v>13</v>
      </c>
      <c r="C1195" s="12">
        <v>8</v>
      </c>
      <c r="D1195" s="12">
        <v>3</v>
      </c>
      <c r="E1195" s="12">
        <v>3</v>
      </c>
      <c r="F1195" s="71"/>
      <c r="G1195" s="71"/>
      <c r="H1195" s="71"/>
      <c r="I1195" s="71"/>
      <c r="J1195" s="71"/>
      <c r="K1195" s="71"/>
      <c r="L1195" s="71"/>
      <c r="M1195" s="71"/>
      <c r="N1195" s="71"/>
      <c r="O1195" s="71"/>
      <c r="P1195" s="12">
        <f t="shared" si="45"/>
        <v>27</v>
      </c>
      <c r="Q1195" s="12">
        <v>11</v>
      </c>
      <c r="R1195" s="87">
        <f t="shared" si="44"/>
        <v>0.58695652173913049</v>
      </c>
      <c r="S1195" s="21" t="s">
        <v>582</v>
      </c>
      <c r="T1195" s="18" t="s">
        <v>4608</v>
      </c>
      <c r="U1195" s="19" t="s">
        <v>627</v>
      </c>
      <c r="V1195" s="18" t="s">
        <v>304</v>
      </c>
      <c r="W1195" s="34" t="s">
        <v>316</v>
      </c>
      <c r="X1195" s="22">
        <v>6</v>
      </c>
      <c r="Y1195" s="23" t="s">
        <v>271</v>
      </c>
      <c r="Z1195" s="20" t="s">
        <v>559</v>
      </c>
      <c r="AA1195" s="20" t="s">
        <v>533</v>
      </c>
      <c r="AB1195" s="20" t="s">
        <v>425</v>
      </c>
      <c r="AC1195" s="17"/>
    </row>
    <row r="1196" spans="1:29" s="86" customFormat="1" ht="21.75" customHeight="1" x14ac:dyDescent="0.3">
      <c r="A1196" s="12" t="s">
        <v>177</v>
      </c>
      <c r="B1196" s="12">
        <v>11</v>
      </c>
      <c r="C1196" s="12">
        <v>10</v>
      </c>
      <c r="D1196" s="12">
        <v>4</v>
      </c>
      <c r="E1196" s="12">
        <v>2</v>
      </c>
      <c r="F1196" s="71"/>
      <c r="G1196" s="71"/>
      <c r="H1196" s="71"/>
      <c r="I1196" s="71"/>
      <c r="J1196" s="71"/>
      <c r="K1196" s="71"/>
      <c r="L1196" s="71"/>
      <c r="M1196" s="71"/>
      <c r="N1196" s="71"/>
      <c r="O1196" s="71"/>
      <c r="P1196" s="12">
        <f t="shared" si="45"/>
        <v>27</v>
      </c>
      <c r="Q1196" s="12">
        <v>7</v>
      </c>
      <c r="R1196" s="87">
        <f t="shared" si="44"/>
        <v>0.58695652173913049</v>
      </c>
      <c r="S1196" s="21" t="s">
        <v>582</v>
      </c>
      <c r="T1196" s="18" t="s">
        <v>2459</v>
      </c>
      <c r="U1196" s="19" t="s">
        <v>265</v>
      </c>
      <c r="V1196" s="18" t="s">
        <v>425</v>
      </c>
      <c r="W1196" s="34" t="s">
        <v>4922</v>
      </c>
      <c r="X1196" s="22">
        <v>6</v>
      </c>
      <c r="Y1196" s="23" t="s">
        <v>402</v>
      </c>
      <c r="Z1196" s="20" t="s">
        <v>2459</v>
      </c>
      <c r="AA1196" s="20" t="s">
        <v>705</v>
      </c>
      <c r="AB1196" s="20" t="s">
        <v>727</v>
      </c>
      <c r="AC1196" s="17"/>
    </row>
    <row r="1197" spans="1:29" s="86" customFormat="1" ht="21.75" customHeight="1" x14ac:dyDescent="0.3">
      <c r="A1197" s="43" t="s">
        <v>203</v>
      </c>
      <c r="B1197" s="43">
        <v>13</v>
      </c>
      <c r="C1197" s="43">
        <v>9</v>
      </c>
      <c r="D1197" s="43">
        <v>4</v>
      </c>
      <c r="E1197" s="43">
        <v>1</v>
      </c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12">
        <f t="shared" si="45"/>
        <v>27</v>
      </c>
      <c r="Q1197" s="43">
        <v>10</v>
      </c>
      <c r="R1197" s="87">
        <f t="shared" si="44"/>
        <v>0.58695652173913049</v>
      </c>
      <c r="S1197" s="92" t="s">
        <v>582</v>
      </c>
      <c r="T1197" s="93" t="s">
        <v>3379</v>
      </c>
      <c r="U1197" s="94" t="s">
        <v>301</v>
      </c>
      <c r="V1197" s="93" t="s">
        <v>246</v>
      </c>
      <c r="W1197" s="34" t="s">
        <v>2781</v>
      </c>
      <c r="X1197" s="95">
        <v>6</v>
      </c>
      <c r="Y1197" s="29" t="s">
        <v>271</v>
      </c>
      <c r="Z1197" s="96" t="s">
        <v>2814</v>
      </c>
      <c r="AA1197" s="96" t="s">
        <v>366</v>
      </c>
      <c r="AB1197" s="96" t="s">
        <v>398</v>
      </c>
      <c r="AC1197" s="17"/>
    </row>
    <row r="1198" spans="1:29" s="86" customFormat="1" ht="21.75" customHeight="1" x14ac:dyDescent="0.3">
      <c r="A1198" s="12" t="s">
        <v>188</v>
      </c>
      <c r="B1198" s="12">
        <v>7</v>
      </c>
      <c r="C1198" s="12">
        <v>15</v>
      </c>
      <c r="D1198" s="12">
        <v>3</v>
      </c>
      <c r="E1198" s="12">
        <v>2</v>
      </c>
      <c r="F1198" s="71"/>
      <c r="G1198" s="71"/>
      <c r="H1198" s="71"/>
      <c r="I1198" s="71"/>
      <c r="J1198" s="71"/>
      <c r="K1198" s="71"/>
      <c r="L1198" s="71"/>
      <c r="M1198" s="71"/>
      <c r="N1198" s="71"/>
      <c r="O1198" s="71"/>
      <c r="P1198" s="12">
        <f t="shared" si="45"/>
        <v>27</v>
      </c>
      <c r="Q1198" s="12">
        <v>8</v>
      </c>
      <c r="R1198" s="87">
        <f t="shared" ref="R1198:R1261" si="46">P1198/46</f>
        <v>0.58695652173913049</v>
      </c>
      <c r="S1198" s="21" t="s">
        <v>582</v>
      </c>
      <c r="T1198" s="18" t="s">
        <v>4057</v>
      </c>
      <c r="U1198" s="19" t="s">
        <v>345</v>
      </c>
      <c r="V1198" s="18" t="s">
        <v>684</v>
      </c>
      <c r="W1198" s="34" t="s">
        <v>4028</v>
      </c>
      <c r="X1198" s="22">
        <v>6</v>
      </c>
      <c r="Y1198" s="23" t="s">
        <v>690</v>
      </c>
      <c r="Z1198" s="20" t="s">
        <v>4046</v>
      </c>
      <c r="AA1198" s="20" t="s">
        <v>414</v>
      </c>
      <c r="AB1198" s="20" t="s">
        <v>578</v>
      </c>
      <c r="AC1198" s="17"/>
    </row>
    <row r="1199" spans="1:29" s="86" customFormat="1" ht="21.75" customHeight="1" x14ac:dyDescent="0.3">
      <c r="A1199" s="12" t="s">
        <v>186</v>
      </c>
      <c r="B1199" s="12">
        <v>11</v>
      </c>
      <c r="C1199" s="12">
        <v>9</v>
      </c>
      <c r="D1199" s="12">
        <v>2</v>
      </c>
      <c r="E1199" s="12">
        <v>5</v>
      </c>
      <c r="F1199" s="71"/>
      <c r="G1199" s="71"/>
      <c r="H1199" s="71"/>
      <c r="I1199" s="71"/>
      <c r="J1199" s="71"/>
      <c r="K1199" s="71"/>
      <c r="L1199" s="71"/>
      <c r="M1199" s="71"/>
      <c r="N1199" s="71"/>
      <c r="O1199" s="71"/>
      <c r="P1199" s="12">
        <f t="shared" si="45"/>
        <v>27</v>
      </c>
      <c r="Q1199" s="12">
        <v>2</v>
      </c>
      <c r="R1199" s="87">
        <f t="shared" si="46"/>
        <v>0.58695652173913049</v>
      </c>
      <c r="S1199" s="21" t="s">
        <v>581</v>
      </c>
      <c r="T1199" s="18" t="s">
        <v>1423</v>
      </c>
      <c r="U1199" s="19" t="s">
        <v>396</v>
      </c>
      <c r="V1199" s="18" t="s">
        <v>304</v>
      </c>
      <c r="W1199" s="34" t="s">
        <v>1436</v>
      </c>
      <c r="X1199" s="22">
        <v>6</v>
      </c>
      <c r="Y1199" s="23" t="s">
        <v>271</v>
      </c>
      <c r="Z1199" s="20" t="s">
        <v>1483</v>
      </c>
      <c r="AA1199" s="20" t="s">
        <v>366</v>
      </c>
      <c r="AB1199" s="20" t="s">
        <v>962</v>
      </c>
      <c r="AC1199" s="17"/>
    </row>
    <row r="1200" spans="1:29" s="86" customFormat="1" ht="21.75" customHeight="1" x14ac:dyDescent="0.3">
      <c r="A1200" s="12" t="s">
        <v>179</v>
      </c>
      <c r="B1200" s="12">
        <v>8</v>
      </c>
      <c r="C1200" s="12">
        <v>12</v>
      </c>
      <c r="D1200" s="12">
        <v>4</v>
      </c>
      <c r="E1200" s="12">
        <v>3</v>
      </c>
      <c r="F1200" s="71"/>
      <c r="G1200" s="71"/>
      <c r="H1200" s="71"/>
      <c r="I1200" s="71"/>
      <c r="J1200" s="71"/>
      <c r="K1200" s="71"/>
      <c r="L1200" s="71"/>
      <c r="M1200" s="71"/>
      <c r="N1200" s="71"/>
      <c r="O1200" s="71"/>
      <c r="P1200" s="12">
        <f t="shared" si="45"/>
        <v>27</v>
      </c>
      <c r="Q1200" s="12">
        <v>4</v>
      </c>
      <c r="R1200" s="87">
        <f t="shared" si="46"/>
        <v>0.58695652173913049</v>
      </c>
      <c r="S1200" s="21" t="s">
        <v>582</v>
      </c>
      <c r="T1200" s="18" t="s">
        <v>708</v>
      </c>
      <c r="U1200" s="19" t="s">
        <v>329</v>
      </c>
      <c r="V1200" s="18" t="s">
        <v>263</v>
      </c>
      <c r="W1200" s="34" t="s">
        <v>3637</v>
      </c>
      <c r="X1200" s="22">
        <v>6</v>
      </c>
      <c r="Y1200" s="23" t="s">
        <v>271</v>
      </c>
      <c r="Z1200" s="20" t="s">
        <v>3017</v>
      </c>
      <c r="AA1200" s="20" t="s">
        <v>482</v>
      </c>
      <c r="AB1200" s="20" t="s">
        <v>249</v>
      </c>
      <c r="AC1200" s="17"/>
    </row>
    <row r="1201" spans="1:29" s="86" customFormat="1" ht="21.75" customHeight="1" x14ac:dyDescent="0.3">
      <c r="A1201" s="12" t="s">
        <v>180</v>
      </c>
      <c r="B1201" s="12">
        <v>8</v>
      </c>
      <c r="C1201" s="12">
        <v>11</v>
      </c>
      <c r="D1201" s="12">
        <v>3</v>
      </c>
      <c r="E1201" s="12">
        <v>5</v>
      </c>
      <c r="F1201" s="71"/>
      <c r="G1201" s="71"/>
      <c r="H1201" s="71"/>
      <c r="I1201" s="71"/>
      <c r="J1201" s="71"/>
      <c r="K1201" s="71"/>
      <c r="L1201" s="71"/>
      <c r="M1201" s="71"/>
      <c r="N1201" s="71"/>
      <c r="O1201" s="71"/>
      <c r="P1201" s="12">
        <f t="shared" si="45"/>
        <v>27</v>
      </c>
      <c r="Q1201" s="12">
        <v>10</v>
      </c>
      <c r="R1201" s="87">
        <f t="shared" si="46"/>
        <v>0.58695652173913049</v>
      </c>
      <c r="S1201" s="21" t="s">
        <v>582</v>
      </c>
      <c r="T1201" s="18" t="s">
        <v>901</v>
      </c>
      <c r="U1201" s="19" t="s">
        <v>902</v>
      </c>
      <c r="V1201" s="18" t="s">
        <v>357</v>
      </c>
      <c r="W1201" s="34" t="s">
        <v>828</v>
      </c>
      <c r="X1201" s="22">
        <v>6</v>
      </c>
      <c r="Y1201" s="23" t="s">
        <v>402</v>
      </c>
      <c r="Z1201" s="20" t="s">
        <v>863</v>
      </c>
      <c r="AA1201" s="20" t="s">
        <v>705</v>
      </c>
      <c r="AB1201" s="20" t="s">
        <v>838</v>
      </c>
      <c r="AC1201" s="17"/>
    </row>
    <row r="1202" spans="1:29" s="86" customFormat="1" ht="21.75" customHeight="1" x14ac:dyDescent="0.3">
      <c r="A1202" s="12" t="s">
        <v>176</v>
      </c>
      <c r="B1202" s="12">
        <v>10</v>
      </c>
      <c r="C1202" s="12">
        <v>12</v>
      </c>
      <c r="D1202" s="12">
        <v>3</v>
      </c>
      <c r="E1202" s="12">
        <v>2</v>
      </c>
      <c r="F1202" s="71"/>
      <c r="G1202" s="71"/>
      <c r="H1202" s="71"/>
      <c r="I1202" s="71"/>
      <c r="J1202" s="71"/>
      <c r="K1202" s="71"/>
      <c r="L1202" s="71"/>
      <c r="M1202" s="71"/>
      <c r="N1202" s="71"/>
      <c r="O1202" s="71"/>
      <c r="P1202" s="12">
        <f t="shared" si="45"/>
        <v>27</v>
      </c>
      <c r="Q1202" s="12">
        <v>3</v>
      </c>
      <c r="R1202" s="87">
        <f t="shared" si="46"/>
        <v>0.58695652173913049</v>
      </c>
      <c r="S1202" s="21" t="s">
        <v>582</v>
      </c>
      <c r="T1202" s="18" t="s">
        <v>1946</v>
      </c>
      <c r="U1202" s="19" t="s">
        <v>853</v>
      </c>
      <c r="V1202" s="18" t="s">
        <v>263</v>
      </c>
      <c r="W1202" s="34" t="s">
        <v>1924</v>
      </c>
      <c r="X1202" s="22">
        <v>6</v>
      </c>
      <c r="Y1202" s="23" t="s">
        <v>271</v>
      </c>
      <c r="Z1202" s="20" t="s">
        <v>1925</v>
      </c>
      <c r="AA1202" s="20" t="s">
        <v>366</v>
      </c>
      <c r="AB1202" s="20" t="s">
        <v>326</v>
      </c>
      <c r="AC1202" s="17"/>
    </row>
    <row r="1203" spans="1:29" s="86" customFormat="1" ht="21.75" customHeight="1" x14ac:dyDescent="0.3">
      <c r="A1203" s="12" t="s">
        <v>178</v>
      </c>
      <c r="B1203" s="12">
        <v>4</v>
      </c>
      <c r="C1203" s="12">
        <v>14</v>
      </c>
      <c r="D1203" s="12">
        <v>3</v>
      </c>
      <c r="E1203" s="12">
        <v>6</v>
      </c>
      <c r="F1203" s="71"/>
      <c r="G1203" s="71"/>
      <c r="H1203" s="71"/>
      <c r="I1203" s="71"/>
      <c r="J1203" s="71"/>
      <c r="K1203" s="71"/>
      <c r="L1203" s="71"/>
      <c r="M1203" s="71"/>
      <c r="N1203" s="71"/>
      <c r="O1203" s="71"/>
      <c r="P1203" s="12">
        <f t="shared" si="45"/>
        <v>27</v>
      </c>
      <c r="Q1203" s="12">
        <v>11</v>
      </c>
      <c r="R1203" s="87">
        <f t="shared" si="46"/>
        <v>0.58695652173913049</v>
      </c>
      <c r="S1203" s="21" t="s">
        <v>582</v>
      </c>
      <c r="T1203" s="18" t="s">
        <v>2906</v>
      </c>
      <c r="U1203" s="19" t="s">
        <v>2943</v>
      </c>
      <c r="V1203" s="18" t="s">
        <v>242</v>
      </c>
      <c r="W1203" s="34" t="s">
        <v>2851</v>
      </c>
      <c r="X1203" s="22">
        <v>6</v>
      </c>
      <c r="Y1203" s="23" t="s">
        <v>2919</v>
      </c>
      <c r="Z1203" s="20" t="s">
        <v>2920</v>
      </c>
      <c r="AA1203" s="20" t="s">
        <v>894</v>
      </c>
      <c r="AB1203" s="20" t="s">
        <v>289</v>
      </c>
      <c r="AC1203" s="17"/>
    </row>
    <row r="1204" spans="1:29" s="86" customFormat="1" ht="21.75" customHeight="1" x14ac:dyDescent="0.3">
      <c r="A1204" s="12" t="s">
        <v>192</v>
      </c>
      <c r="B1204" s="12">
        <v>10</v>
      </c>
      <c r="C1204" s="12">
        <v>10</v>
      </c>
      <c r="D1204" s="12">
        <v>3</v>
      </c>
      <c r="E1204" s="12">
        <v>4</v>
      </c>
      <c r="F1204" s="71"/>
      <c r="G1204" s="71"/>
      <c r="H1204" s="71"/>
      <c r="I1204" s="71"/>
      <c r="J1204" s="71"/>
      <c r="K1204" s="71"/>
      <c r="L1204" s="71"/>
      <c r="M1204" s="71"/>
      <c r="N1204" s="71"/>
      <c r="O1204" s="71"/>
      <c r="P1204" s="12">
        <f t="shared" si="45"/>
        <v>27</v>
      </c>
      <c r="Q1204" s="12">
        <v>12</v>
      </c>
      <c r="R1204" s="87">
        <f t="shared" si="46"/>
        <v>0.58695652173913049</v>
      </c>
      <c r="S1204" s="21" t="s">
        <v>582</v>
      </c>
      <c r="T1204" s="18" t="s">
        <v>3824</v>
      </c>
      <c r="U1204" s="19" t="s">
        <v>380</v>
      </c>
      <c r="V1204" s="18" t="s">
        <v>522</v>
      </c>
      <c r="W1204" s="34" t="s">
        <v>3767</v>
      </c>
      <c r="X1204" s="22">
        <v>6</v>
      </c>
      <c r="Y1204" s="23" t="s">
        <v>2406</v>
      </c>
      <c r="Z1204" s="20" t="s">
        <v>3782</v>
      </c>
      <c r="AA1204" s="20" t="s">
        <v>3783</v>
      </c>
      <c r="AB1204" s="20" t="s">
        <v>727</v>
      </c>
      <c r="AC1204" s="17"/>
    </row>
    <row r="1205" spans="1:29" s="86" customFormat="1" ht="21.75" customHeight="1" x14ac:dyDescent="0.3">
      <c r="A1205" s="12" t="s">
        <v>185</v>
      </c>
      <c r="B1205" s="12">
        <v>8</v>
      </c>
      <c r="C1205" s="12">
        <v>12</v>
      </c>
      <c r="D1205" s="12">
        <v>3</v>
      </c>
      <c r="E1205" s="12">
        <v>4</v>
      </c>
      <c r="F1205" s="71"/>
      <c r="G1205" s="71"/>
      <c r="H1205" s="71"/>
      <c r="I1205" s="71"/>
      <c r="J1205" s="71"/>
      <c r="K1205" s="71"/>
      <c r="L1205" s="71"/>
      <c r="M1205" s="71"/>
      <c r="N1205" s="71"/>
      <c r="O1205" s="71"/>
      <c r="P1205" s="12">
        <f t="shared" si="45"/>
        <v>27</v>
      </c>
      <c r="Q1205" s="12">
        <v>11</v>
      </c>
      <c r="R1205" s="87">
        <f t="shared" si="46"/>
        <v>0.58695652173913049</v>
      </c>
      <c r="S1205" s="21" t="s">
        <v>582</v>
      </c>
      <c r="T1205" s="18" t="s">
        <v>4609</v>
      </c>
      <c r="U1205" s="19" t="s">
        <v>874</v>
      </c>
      <c r="V1205" s="18" t="s">
        <v>309</v>
      </c>
      <c r="W1205" s="34" t="s">
        <v>316</v>
      </c>
      <c r="X1205" s="22">
        <v>6</v>
      </c>
      <c r="Y1205" s="23" t="s">
        <v>236</v>
      </c>
      <c r="Z1205" s="20" t="s">
        <v>559</v>
      </c>
      <c r="AA1205" s="20" t="s">
        <v>533</v>
      </c>
      <c r="AB1205" s="20" t="s">
        <v>425</v>
      </c>
      <c r="AC1205" s="17"/>
    </row>
    <row r="1206" spans="1:29" s="86" customFormat="1" ht="21.75" customHeight="1" x14ac:dyDescent="0.3">
      <c r="A1206" s="12" t="s">
        <v>178</v>
      </c>
      <c r="B1206" s="12">
        <v>10</v>
      </c>
      <c r="C1206" s="12">
        <v>9</v>
      </c>
      <c r="D1206" s="12">
        <v>4</v>
      </c>
      <c r="E1206" s="12">
        <v>4</v>
      </c>
      <c r="F1206" s="71"/>
      <c r="G1206" s="71"/>
      <c r="H1206" s="71"/>
      <c r="I1206" s="71"/>
      <c r="J1206" s="71"/>
      <c r="K1206" s="71"/>
      <c r="L1206" s="71"/>
      <c r="M1206" s="71"/>
      <c r="N1206" s="71"/>
      <c r="O1206" s="71"/>
      <c r="P1206" s="12">
        <f t="shared" si="45"/>
        <v>27</v>
      </c>
      <c r="Q1206" s="12">
        <v>6</v>
      </c>
      <c r="R1206" s="87">
        <f t="shared" si="46"/>
        <v>0.58695652173913049</v>
      </c>
      <c r="S1206" s="21" t="s">
        <v>582</v>
      </c>
      <c r="T1206" s="18" t="s">
        <v>484</v>
      </c>
      <c r="U1206" s="19" t="s">
        <v>455</v>
      </c>
      <c r="V1206" s="18" t="s">
        <v>505</v>
      </c>
      <c r="W1206" s="34" t="s">
        <v>2434</v>
      </c>
      <c r="X1206" s="22">
        <v>6</v>
      </c>
      <c r="Y1206" s="23" t="s">
        <v>255</v>
      </c>
      <c r="Z1206" s="20" t="s">
        <v>2435</v>
      </c>
      <c r="AA1206" s="20" t="s">
        <v>2436</v>
      </c>
      <c r="AB1206" s="20" t="s">
        <v>334</v>
      </c>
      <c r="AC1206" s="17"/>
    </row>
    <row r="1207" spans="1:29" s="86" customFormat="1" ht="21.75" customHeight="1" x14ac:dyDescent="0.3">
      <c r="A1207" s="12" t="s">
        <v>187</v>
      </c>
      <c r="B1207" s="12">
        <v>8</v>
      </c>
      <c r="C1207" s="12">
        <v>11</v>
      </c>
      <c r="D1207" s="12">
        <v>4</v>
      </c>
      <c r="E1207" s="12">
        <v>4</v>
      </c>
      <c r="F1207" s="71"/>
      <c r="G1207" s="71"/>
      <c r="H1207" s="71"/>
      <c r="I1207" s="71"/>
      <c r="J1207" s="71"/>
      <c r="K1207" s="71"/>
      <c r="L1207" s="71"/>
      <c r="M1207" s="71"/>
      <c r="N1207" s="71"/>
      <c r="O1207" s="71"/>
      <c r="P1207" s="12">
        <f t="shared" si="45"/>
        <v>27</v>
      </c>
      <c r="Q1207" s="12">
        <v>11</v>
      </c>
      <c r="R1207" s="87">
        <f t="shared" si="46"/>
        <v>0.58695652173913049</v>
      </c>
      <c r="S1207" s="21" t="s">
        <v>582</v>
      </c>
      <c r="T1207" s="18" t="s">
        <v>4610</v>
      </c>
      <c r="U1207" s="19" t="s">
        <v>385</v>
      </c>
      <c r="V1207" s="18" t="s">
        <v>289</v>
      </c>
      <c r="W1207" s="34" t="s">
        <v>316</v>
      </c>
      <c r="X1207" s="22">
        <v>6</v>
      </c>
      <c r="Y1207" s="23" t="s">
        <v>255</v>
      </c>
      <c r="Z1207" s="20" t="s">
        <v>559</v>
      </c>
      <c r="AA1207" s="20" t="s">
        <v>533</v>
      </c>
      <c r="AB1207" s="20" t="s">
        <v>425</v>
      </c>
      <c r="AC1207" s="17"/>
    </row>
    <row r="1208" spans="1:29" s="86" customFormat="1" ht="21.75" customHeight="1" x14ac:dyDescent="0.3">
      <c r="A1208" s="12" t="s">
        <v>179</v>
      </c>
      <c r="B1208" s="12">
        <v>10</v>
      </c>
      <c r="C1208" s="12">
        <v>11</v>
      </c>
      <c r="D1208" s="12">
        <v>4</v>
      </c>
      <c r="E1208" s="12">
        <v>2</v>
      </c>
      <c r="F1208" s="71"/>
      <c r="G1208" s="71"/>
      <c r="H1208" s="71"/>
      <c r="I1208" s="71"/>
      <c r="J1208" s="71"/>
      <c r="K1208" s="71"/>
      <c r="L1208" s="71"/>
      <c r="M1208" s="71"/>
      <c r="N1208" s="71"/>
      <c r="O1208" s="71"/>
      <c r="P1208" s="12">
        <f t="shared" si="45"/>
        <v>27</v>
      </c>
      <c r="Q1208" s="12">
        <v>11</v>
      </c>
      <c r="R1208" s="87">
        <f t="shared" si="46"/>
        <v>0.58695652173913049</v>
      </c>
      <c r="S1208" s="21" t="s">
        <v>582</v>
      </c>
      <c r="T1208" s="18" t="s">
        <v>4611</v>
      </c>
      <c r="U1208" s="19" t="s">
        <v>256</v>
      </c>
      <c r="V1208" s="18" t="s">
        <v>249</v>
      </c>
      <c r="W1208" s="34" t="s">
        <v>316</v>
      </c>
      <c r="X1208" s="22">
        <v>6</v>
      </c>
      <c r="Y1208" s="23" t="s">
        <v>271</v>
      </c>
      <c r="Z1208" s="20" t="s">
        <v>559</v>
      </c>
      <c r="AA1208" s="20" t="s">
        <v>533</v>
      </c>
      <c r="AB1208" s="20" t="s">
        <v>425</v>
      </c>
      <c r="AC1208" s="17"/>
    </row>
    <row r="1209" spans="1:29" s="86" customFormat="1" ht="21.75" customHeight="1" x14ac:dyDescent="0.3">
      <c r="A1209" s="12" t="s">
        <v>182</v>
      </c>
      <c r="B1209" s="12">
        <v>11</v>
      </c>
      <c r="C1209" s="12">
        <v>13</v>
      </c>
      <c r="D1209" s="12">
        <v>3</v>
      </c>
      <c r="E1209" s="12">
        <v>0</v>
      </c>
      <c r="F1209" s="71"/>
      <c r="G1209" s="71"/>
      <c r="H1209" s="71"/>
      <c r="I1209" s="71"/>
      <c r="J1209" s="71"/>
      <c r="K1209" s="71"/>
      <c r="L1209" s="71"/>
      <c r="M1209" s="71"/>
      <c r="N1209" s="71"/>
      <c r="O1209" s="71"/>
      <c r="P1209" s="12">
        <f t="shared" si="45"/>
        <v>27</v>
      </c>
      <c r="Q1209" s="12">
        <v>5</v>
      </c>
      <c r="R1209" s="87">
        <f t="shared" si="46"/>
        <v>0.58695652173913049</v>
      </c>
      <c r="S1209" s="21" t="s">
        <v>582</v>
      </c>
      <c r="T1209" s="18" t="s">
        <v>3640</v>
      </c>
      <c r="U1209" s="19" t="s">
        <v>385</v>
      </c>
      <c r="V1209" s="18" t="s">
        <v>242</v>
      </c>
      <c r="W1209" s="34" t="s">
        <v>3637</v>
      </c>
      <c r="X1209" s="22">
        <v>6</v>
      </c>
      <c r="Y1209" s="23" t="s">
        <v>402</v>
      </c>
      <c r="Z1209" s="20" t="s">
        <v>3017</v>
      </c>
      <c r="AA1209" s="20" t="s">
        <v>482</v>
      </c>
      <c r="AB1209" s="20" t="s">
        <v>249</v>
      </c>
      <c r="AC1209" s="17"/>
    </row>
    <row r="1210" spans="1:29" s="86" customFormat="1" ht="21.75" customHeight="1" x14ac:dyDescent="0.3">
      <c r="A1210" s="12" t="s">
        <v>192</v>
      </c>
      <c r="B1210" s="12">
        <v>8</v>
      </c>
      <c r="C1210" s="12">
        <v>14</v>
      </c>
      <c r="D1210" s="12">
        <v>2</v>
      </c>
      <c r="E1210" s="12">
        <v>3</v>
      </c>
      <c r="F1210" s="71"/>
      <c r="G1210" s="71"/>
      <c r="H1210" s="71"/>
      <c r="I1210" s="71"/>
      <c r="J1210" s="71"/>
      <c r="K1210" s="71"/>
      <c r="L1210" s="71"/>
      <c r="M1210" s="71"/>
      <c r="N1210" s="71"/>
      <c r="O1210" s="71"/>
      <c r="P1210" s="12">
        <f t="shared" si="45"/>
        <v>27</v>
      </c>
      <c r="Q1210" s="12">
        <v>5</v>
      </c>
      <c r="R1210" s="87">
        <f t="shared" si="46"/>
        <v>0.58695652173913049</v>
      </c>
      <c r="S1210" s="21" t="s">
        <v>582</v>
      </c>
      <c r="T1210" s="20" t="s">
        <v>381</v>
      </c>
      <c r="U1210" s="88" t="s">
        <v>1793</v>
      </c>
      <c r="V1210" s="20" t="s">
        <v>684</v>
      </c>
      <c r="W1210" s="34" t="s">
        <v>2559</v>
      </c>
      <c r="X1210" s="22">
        <v>6</v>
      </c>
      <c r="Y1210" s="23" t="s">
        <v>2566</v>
      </c>
      <c r="Z1210" s="20" t="s">
        <v>1000</v>
      </c>
      <c r="AA1210" s="20" t="s">
        <v>1005</v>
      </c>
      <c r="AB1210" s="20" t="s">
        <v>242</v>
      </c>
      <c r="AC1210" s="17"/>
    </row>
    <row r="1211" spans="1:29" s="86" customFormat="1" ht="21.75" customHeight="1" x14ac:dyDescent="0.3">
      <c r="A1211" s="12" t="s">
        <v>180</v>
      </c>
      <c r="B1211" s="12">
        <v>11</v>
      </c>
      <c r="C1211" s="12">
        <v>12</v>
      </c>
      <c r="D1211" s="12">
        <v>3</v>
      </c>
      <c r="E1211" s="12">
        <v>1</v>
      </c>
      <c r="F1211" s="71"/>
      <c r="G1211" s="71"/>
      <c r="H1211" s="71"/>
      <c r="I1211" s="71"/>
      <c r="J1211" s="71"/>
      <c r="K1211" s="71"/>
      <c r="L1211" s="71"/>
      <c r="M1211" s="71"/>
      <c r="N1211" s="71"/>
      <c r="O1211" s="71"/>
      <c r="P1211" s="12">
        <f t="shared" si="45"/>
        <v>27</v>
      </c>
      <c r="Q1211" s="12">
        <v>10</v>
      </c>
      <c r="R1211" s="87">
        <f t="shared" si="46"/>
        <v>0.58695652173913049</v>
      </c>
      <c r="S1211" s="21" t="s">
        <v>582</v>
      </c>
      <c r="T1211" s="18" t="s">
        <v>1853</v>
      </c>
      <c r="U1211" s="19" t="s">
        <v>696</v>
      </c>
      <c r="V1211" s="18" t="s">
        <v>551</v>
      </c>
      <c r="W1211" s="34" t="s">
        <v>1840</v>
      </c>
      <c r="X1211" s="22">
        <v>6</v>
      </c>
      <c r="Y1211" s="23" t="s">
        <v>1845</v>
      </c>
      <c r="Z1211" s="20" t="s">
        <v>708</v>
      </c>
      <c r="AA1211" s="20" t="s">
        <v>1841</v>
      </c>
      <c r="AB1211" s="20" t="s">
        <v>1842</v>
      </c>
      <c r="AC1211" s="17"/>
    </row>
    <row r="1212" spans="1:29" s="86" customFormat="1" ht="21.75" customHeight="1" x14ac:dyDescent="0.3">
      <c r="A1212" s="12" t="s">
        <v>228</v>
      </c>
      <c r="B1212" s="12">
        <v>10</v>
      </c>
      <c r="C1212" s="12">
        <v>12</v>
      </c>
      <c r="D1212" s="12">
        <v>3</v>
      </c>
      <c r="E1212" s="12">
        <v>2</v>
      </c>
      <c r="F1212" s="71"/>
      <c r="G1212" s="71"/>
      <c r="H1212" s="71"/>
      <c r="I1212" s="71"/>
      <c r="J1212" s="71"/>
      <c r="K1212" s="71"/>
      <c r="L1212" s="71"/>
      <c r="M1212" s="71"/>
      <c r="N1212" s="71"/>
      <c r="O1212" s="71"/>
      <c r="P1212" s="12">
        <f t="shared" si="45"/>
        <v>27</v>
      </c>
      <c r="Q1212" s="12">
        <v>11</v>
      </c>
      <c r="R1212" s="87">
        <f t="shared" si="46"/>
        <v>0.58695652173913049</v>
      </c>
      <c r="S1212" s="21" t="s">
        <v>582</v>
      </c>
      <c r="T1212" s="18" t="s">
        <v>4612</v>
      </c>
      <c r="U1212" s="19" t="s">
        <v>531</v>
      </c>
      <c r="V1212" s="18" t="s">
        <v>285</v>
      </c>
      <c r="W1212" s="34" t="s">
        <v>316</v>
      </c>
      <c r="X1212" s="22">
        <v>6</v>
      </c>
      <c r="Y1212" s="23" t="s">
        <v>271</v>
      </c>
      <c r="Z1212" s="20" t="s">
        <v>559</v>
      </c>
      <c r="AA1212" s="20" t="s">
        <v>533</v>
      </c>
      <c r="AB1212" s="20" t="s">
        <v>425</v>
      </c>
      <c r="AC1212" s="17"/>
    </row>
    <row r="1213" spans="1:29" s="86" customFormat="1" ht="21.75" customHeight="1" x14ac:dyDescent="0.3">
      <c r="A1213" s="12" t="s">
        <v>179</v>
      </c>
      <c r="B1213" s="12">
        <v>10</v>
      </c>
      <c r="C1213" s="12">
        <v>13</v>
      </c>
      <c r="D1213" s="12">
        <v>4</v>
      </c>
      <c r="E1213" s="12">
        <v>0</v>
      </c>
      <c r="F1213" s="71"/>
      <c r="G1213" s="71"/>
      <c r="H1213" s="71"/>
      <c r="I1213" s="71"/>
      <c r="J1213" s="71"/>
      <c r="K1213" s="71"/>
      <c r="L1213" s="71"/>
      <c r="M1213" s="71"/>
      <c r="N1213" s="71"/>
      <c r="O1213" s="71"/>
      <c r="P1213" s="12">
        <f t="shared" si="45"/>
        <v>27</v>
      </c>
      <c r="Q1213" s="12">
        <v>4</v>
      </c>
      <c r="R1213" s="87">
        <f t="shared" si="46"/>
        <v>0.58695652173913049</v>
      </c>
      <c r="S1213" s="21" t="s">
        <v>582</v>
      </c>
      <c r="T1213" s="18" t="s">
        <v>3329</v>
      </c>
      <c r="U1213" s="19" t="s">
        <v>518</v>
      </c>
      <c r="V1213" s="18" t="s">
        <v>517</v>
      </c>
      <c r="W1213" s="34" t="s">
        <v>3294</v>
      </c>
      <c r="X1213" s="22">
        <v>6</v>
      </c>
      <c r="Y1213" s="23" t="s">
        <v>255</v>
      </c>
      <c r="Z1213" s="20" t="s">
        <v>1001</v>
      </c>
      <c r="AA1213" s="20" t="s">
        <v>366</v>
      </c>
      <c r="AB1213" s="20" t="s">
        <v>249</v>
      </c>
      <c r="AC1213" s="17"/>
    </row>
    <row r="1214" spans="1:29" s="86" customFormat="1" ht="21.75" customHeight="1" x14ac:dyDescent="0.3">
      <c r="A1214" s="12" t="s">
        <v>183</v>
      </c>
      <c r="B1214" s="12">
        <v>12</v>
      </c>
      <c r="C1214" s="12">
        <v>12</v>
      </c>
      <c r="D1214" s="12">
        <v>3</v>
      </c>
      <c r="E1214" s="12">
        <v>0</v>
      </c>
      <c r="F1214" s="71"/>
      <c r="G1214" s="71"/>
      <c r="H1214" s="71"/>
      <c r="I1214" s="71"/>
      <c r="J1214" s="71"/>
      <c r="K1214" s="71"/>
      <c r="L1214" s="71"/>
      <c r="M1214" s="71"/>
      <c r="N1214" s="71"/>
      <c r="O1214" s="71"/>
      <c r="P1214" s="12">
        <f t="shared" si="45"/>
        <v>27</v>
      </c>
      <c r="Q1214" s="12">
        <v>5</v>
      </c>
      <c r="R1214" s="87">
        <f t="shared" si="46"/>
        <v>0.58695652173913049</v>
      </c>
      <c r="S1214" s="21" t="s">
        <v>582</v>
      </c>
      <c r="T1214" s="18" t="s">
        <v>3464</v>
      </c>
      <c r="U1214" s="19" t="s">
        <v>894</v>
      </c>
      <c r="V1214" s="18" t="s">
        <v>448</v>
      </c>
      <c r="W1214" s="34" t="s">
        <v>3457</v>
      </c>
      <c r="X1214" s="22">
        <v>6</v>
      </c>
      <c r="Y1214" s="23" t="s">
        <v>271</v>
      </c>
      <c r="Z1214" s="20" t="s">
        <v>3458</v>
      </c>
      <c r="AA1214" s="20" t="s">
        <v>408</v>
      </c>
      <c r="AB1214" s="20" t="s">
        <v>299</v>
      </c>
      <c r="AC1214" s="17"/>
    </row>
    <row r="1215" spans="1:29" s="86" customFormat="1" ht="21.75" customHeight="1" x14ac:dyDescent="0.3">
      <c r="A1215" s="12" t="s">
        <v>182</v>
      </c>
      <c r="B1215" s="12">
        <v>14</v>
      </c>
      <c r="C1215" s="12">
        <v>9</v>
      </c>
      <c r="D1215" s="12">
        <v>1</v>
      </c>
      <c r="E1215" s="12">
        <v>3</v>
      </c>
      <c r="F1215" s="71"/>
      <c r="G1215" s="71"/>
      <c r="H1215" s="71"/>
      <c r="I1215" s="71"/>
      <c r="J1215" s="71"/>
      <c r="K1215" s="71"/>
      <c r="L1215" s="71"/>
      <c r="M1215" s="71"/>
      <c r="N1215" s="71"/>
      <c r="O1215" s="71"/>
      <c r="P1215" s="12">
        <f t="shared" si="45"/>
        <v>27</v>
      </c>
      <c r="Q1215" s="12">
        <v>10</v>
      </c>
      <c r="R1215" s="87">
        <f t="shared" si="46"/>
        <v>0.58695652173913049</v>
      </c>
      <c r="S1215" s="21" t="s">
        <v>582</v>
      </c>
      <c r="T1215" s="18" t="s">
        <v>2266</v>
      </c>
      <c r="U1215" s="19" t="s">
        <v>382</v>
      </c>
      <c r="V1215" s="18" t="s">
        <v>306</v>
      </c>
      <c r="W1215" s="34" t="s">
        <v>2204</v>
      </c>
      <c r="X1215" s="22">
        <v>6</v>
      </c>
      <c r="Y1215" s="23" t="s">
        <v>247</v>
      </c>
      <c r="Z1215" s="20" t="s">
        <v>1004</v>
      </c>
      <c r="AA1215" s="20" t="s">
        <v>466</v>
      </c>
      <c r="AB1215" s="20" t="s">
        <v>527</v>
      </c>
      <c r="AC1215" s="17"/>
    </row>
    <row r="1216" spans="1:29" s="86" customFormat="1" ht="21.75" customHeight="1" x14ac:dyDescent="0.3">
      <c r="A1216" s="12" t="s">
        <v>177</v>
      </c>
      <c r="B1216" s="12">
        <v>8</v>
      </c>
      <c r="C1216" s="12">
        <v>11</v>
      </c>
      <c r="D1216" s="12">
        <v>3</v>
      </c>
      <c r="E1216" s="12">
        <v>5</v>
      </c>
      <c r="F1216" s="71"/>
      <c r="G1216" s="71"/>
      <c r="H1216" s="71"/>
      <c r="I1216" s="71"/>
      <c r="J1216" s="71"/>
      <c r="K1216" s="71"/>
      <c r="L1216" s="71"/>
      <c r="M1216" s="71"/>
      <c r="N1216" s="71"/>
      <c r="O1216" s="71"/>
      <c r="P1216" s="12">
        <f t="shared" si="45"/>
        <v>27</v>
      </c>
      <c r="Q1216" s="12">
        <v>9</v>
      </c>
      <c r="R1216" s="87">
        <f t="shared" si="46"/>
        <v>0.58695652173913049</v>
      </c>
      <c r="S1216" s="21" t="s">
        <v>582</v>
      </c>
      <c r="T1216" s="18" t="s">
        <v>1771</v>
      </c>
      <c r="U1216" s="19" t="s">
        <v>441</v>
      </c>
      <c r="V1216" s="18" t="s">
        <v>425</v>
      </c>
      <c r="W1216" s="34" t="s">
        <v>1669</v>
      </c>
      <c r="X1216" s="22">
        <v>6</v>
      </c>
      <c r="Y1216" s="23" t="s">
        <v>247</v>
      </c>
      <c r="Z1216" s="20" t="s">
        <v>1761</v>
      </c>
      <c r="AA1216" s="20" t="s">
        <v>241</v>
      </c>
      <c r="AB1216" s="20" t="s">
        <v>459</v>
      </c>
      <c r="AC1216" s="17"/>
    </row>
    <row r="1217" spans="1:29" s="86" customFormat="1" ht="21.75" customHeight="1" x14ac:dyDescent="0.3">
      <c r="A1217" s="12" t="s">
        <v>179</v>
      </c>
      <c r="B1217" s="12">
        <v>10</v>
      </c>
      <c r="C1217" s="12">
        <v>12</v>
      </c>
      <c r="D1217" s="12">
        <v>1</v>
      </c>
      <c r="E1217" s="12">
        <v>3</v>
      </c>
      <c r="F1217" s="71"/>
      <c r="G1217" s="71"/>
      <c r="H1217" s="71"/>
      <c r="I1217" s="71"/>
      <c r="J1217" s="71"/>
      <c r="K1217" s="71"/>
      <c r="L1217" s="71"/>
      <c r="M1217" s="71"/>
      <c r="N1217" s="71"/>
      <c r="O1217" s="71"/>
      <c r="P1217" s="12">
        <f t="shared" si="45"/>
        <v>26</v>
      </c>
      <c r="Q1217" s="12">
        <v>4</v>
      </c>
      <c r="R1217" s="87">
        <f t="shared" si="46"/>
        <v>0.56521739130434778</v>
      </c>
      <c r="S1217" s="21" t="s">
        <v>582</v>
      </c>
      <c r="T1217" s="18" t="s">
        <v>1636</v>
      </c>
      <c r="U1217" s="19" t="s">
        <v>408</v>
      </c>
      <c r="V1217" s="18" t="s">
        <v>1637</v>
      </c>
      <c r="W1217" s="34" t="s">
        <v>1630</v>
      </c>
      <c r="X1217" s="22">
        <v>6</v>
      </c>
      <c r="Y1217" s="23" t="s">
        <v>402</v>
      </c>
      <c r="Z1217" s="20" t="s">
        <v>554</v>
      </c>
      <c r="AA1217" s="20" t="s">
        <v>1631</v>
      </c>
      <c r="AB1217" s="20" t="s">
        <v>489</v>
      </c>
      <c r="AC1217" s="17"/>
    </row>
    <row r="1218" spans="1:29" s="86" customFormat="1" ht="21.75" customHeight="1" x14ac:dyDescent="0.3">
      <c r="A1218" s="12" t="s">
        <v>207</v>
      </c>
      <c r="B1218" s="12">
        <v>7</v>
      </c>
      <c r="C1218" s="12">
        <v>10</v>
      </c>
      <c r="D1218" s="12">
        <v>4</v>
      </c>
      <c r="E1218" s="12">
        <v>5</v>
      </c>
      <c r="F1218" s="71"/>
      <c r="G1218" s="71"/>
      <c r="H1218" s="71"/>
      <c r="I1218" s="71"/>
      <c r="J1218" s="71"/>
      <c r="K1218" s="71"/>
      <c r="L1218" s="71"/>
      <c r="M1218" s="71"/>
      <c r="N1218" s="71"/>
      <c r="O1218" s="71"/>
      <c r="P1218" s="12">
        <f t="shared" si="45"/>
        <v>26</v>
      </c>
      <c r="Q1218" s="12">
        <v>11</v>
      </c>
      <c r="R1218" s="87">
        <f t="shared" si="46"/>
        <v>0.56521739130434778</v>
      </c>
      <c r="S1218" s="21" t="s">
        <v>582</v>
      </c>
      <c r="T1218" s="18" t="s">
        <v>903</v>
      </c>
      <c r="U1218" s="19" t="s">
        <v>904</v>
      </c>
      <c r="V1218" s="18" t="s">
        <v>905</v>
      </c>
      <c r="W1218" s="34" t="s">
        <v>828</v>
      </c>
      <c r="X1218" s="22">
        <v>6</v>
      </c>
      <c r="Y1218" s="23" t="s">
        <v>247</v>
      </c>
      <c r="Z1218" s="20" t="s">
        <v>863</v>
      </c>
      <c r="AA1218" s="20" t="s">
        <v>705</v>
      </c>
      <c r="AB1218" s="20" t="s">
        <v>838</v>
      </c>
      <c r="AC1218" s="17"/>
    </row>
    <row r="1219" spans="1:29" s="86" customFormat="1" ht="21.75" customHeight="1" x14ac:dyDescent="0.3">
      <c r="A1219" s="12" t="s">
        <v>187</v>
      </c>
      <c r="B1219" s="12">
        <v>12</v>
      </c>
      <c r="C1219" s="12">
        <v>8</v>
      </c>
      <c r="D1219" s="12">
        <v>3</v>
      </c>
      <c r="E1219" s="12">
        <v>3</v>
      </c>
      <c r="F1219" s="71"/>
      <c r="G1219" s="71"/>
      <c r="H1219" s="71"/>
      <c r="I1219" s="71"/>
      <c r="J1219" s="71"/>
      <c r="K1219" s="71"/>
      <c r="L1219" s="71"/>
      <c r="M1219" s="71"/>
      <c r="N1219" s="71"/>
      <c r="O1219" s="71"/>
      <c r="P1219" s="12">
        <f t="shared" si="45"/>
        <v>26</v>
      </c>
      <c r="Q1219" s="12">
        <v>6</v>
      </c>
      <c r="R1219" s="87">
        <f t="shared" si="46"/>
        <v>0.56521739130434778</v>
      </c>
      <c r="S1219" s="21" t="s">
        <v>582</v>
      </c>
      <c r="T1219" s="20" t="s">
        <v>2588</v>
      </c>
      <c r="U1219" s="88" t="s">
        <v>241</v>
      </c>
      <c r="V1219" s="20" t="s">
        <v>249</v>
      </c>
      <c r="W1219" s="34" t="s">
        <v>2559</v>
      </c>
      <c r="X1219" s="22">
        <v>6</v>
      </c>
      <c r="Y1219" s="23" t="s">
        <v>2413</v>
      </c>
      <c r="Z1219" s="20" t="s">
        <v>1000</v>
      </c>
      <c r="AA1219" s="20" t="s">
        <v>1005</v>
      </c>
      <c r="AB1219" s="20" t="s">
        <v>242</v>
      </c>
      <c r="AC1219" s="17"/>
    </row>
    <row r="1220" spans="1:29" s="86" customFormat="1" ht="21.75" customHeight="1" x14ac:dyDescent="0.3">
      <c r="A1220" s="12" t="s">
        <v>191</v>
      </c>
      <c r="B1220" s="12">
        <v>14</v>
      </c>
      <c r="C1220" s="12">
        <v>8</v>
      </c>
      <c r="D1220" s="12">
        <v>0</v>
      </c>
      <c r="E1220" s="12">
        <v>4</v>
      </c>
      <c r="F1220" s="71"/>
      <c r="G1220" s="71"/>
      <c r="H1220" s="71"/>
      <c r="I1220" s="71"/>
      <c r="J1220" s="71"/>
      <c r="K1220" s="71"/>
      <c r="L1220" s="71"/>
      <c r="M1220" s="71"/>
      <c r="N1220" s="71"/>
      <c r="O1220" s="71"/>
      <c r="P1220" s="12">
        <f t="shared" si="45"/>
        <v>26</v>
      </c>
      <c r="Q1220" s="12">
        <v>12</v>
      </c>
      <c r="R1220" s="87">
        <f t="shared" si="46"/>
        <v>0.56521739130434778</v>
      </c>
      <c r="S1220" s="21" t="s">
        <v>582</v>
      </c>
      <c r="T1220" s="18" t="s">
        <v>4613</v>
      </c>
      <c r="U1220" s="19" t="s">
        <v>463</v>
      </c>
      <c r="V1220" s="18" t="s">
        <v>257</v>
      </c>
      <c r="W1220" s="34" t="s">
        <v>316</v>
      </c>
      <c r="X1220" s="22">
        <v>6</v>
      </c>
      <c r="Y1220" s="23" t="s">
        <v>255</v>
      </c>
      <c r="Z1220" s="20" t="s">
        <v>559</v>
      </c>
      <c r="AA1220" s="20" t="s">
        <v>533</v>
      </c>
      <c r="AB1220" s="20" t="s">
        <v>425</v>
      </c>
      <c r="AC1220" s="17"/>
    </row>
    <row r="1221" spans="1:29" s="86" customFormat="1" ht="21.75" customHeight="1" x14ac:dyDescent="0.3">
      <c r="A1221" s="43" t="s">
        <v>199</v>
      </c>
      <c r="B1221" s="43">
        <v>10</v>
      </c>
      <c r="C1221" s="43">
        <v>11</v>
      </c>
      <c r="D1221" s="43">
        <v>4</v>
      </c>
      <c r="E1221" s="43">
        <v>1</v>
      </c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12">
        <f t="shared" si="45"/>
        <v>26</v>
      </c>
      <c r="Q1221" s="43">
        <v>11</v>
      </c>
      <c r="R1221" s="87">
        <f t="shared" si="46"/>
        <v>0.56521739130434778</v>
      </c>
      <c r="S1221" s="92" t="s">
        <v>582</v>
      </c>
      <c r="T1221" s="93" t="s">
        <v>4513</v>
      </c>
      <c r="U1221" s="94" t="s">
        <v>3195</v>
      </c>
      <c r="V1221" s="93" t="s">
        <v>397</v>
      </c>
      <c r="W1221" s="34" t="s">
        <v>2781</v>
      </c>
      <c r="X1221" s="95">
        <v>6</v>
      </c>
      <c r="Y1221" s="29" t="s">
        <v>271</v>
      </c>
      <c r="Z1221" s="96" t="s">
        <v>2814</v>
      </c>
      <c r="AA1221" s="96" t="s">
        <v>366</v>
      </c>
      <c r="AB1221" s="96" t="s">
        <v>398</v>
      </c>
      <c r="AC1221" s="17"/>
    </row>
    <row r="1222" spans="1:29" s="86" customFormat="1" ht="21.75" customHeight="1" x14ac:dyDescent="0.3">
      <c r="A1222" s="12" t="s">
        <v>183</v>
      </c>
      <c r="B1222" s="12">
        <v>12</v>
      </c>
      <c r="C1222" s="12">
        <v>12</v>
      </c>
      <c r="D1222" s="12">
        <v>2</v>
      </c>
      <c r="E1222" s="12">
        <v>0</v>
      </c>
      <c r="F1222" s="71"/>
      <c r="G1222" s="71"/>
      <c r="H1222" s="71"/>
      <c r="I1222" s="71"/>
      <c r="J1222" s="71"/>
      <c r="K1222" s="71"/>
      <c r="L1222" s="71"/>
      <c r="M1222" s="71"/>
      <c r="N1222" s="71"/>
      <c r="O1222" s="71"/>
      <c r="P1222" s="12">
        <f t="shared" si="45"/>
        <v>26</v>
      </c>
      <c r="Q1222" s="12">
        <v>7</v>
      </c>
      <c r="R1222" s="87">
        <f t="shared" si="46"/>
        <v>0.56521739130434778</v>
      </c>
      <c r="S1222" s="21" t="s">
        <v>582</v>
      </c>
      <c r="T1222" s="18" t="s">
        <v>2441</v>
      </c>
      <c r="U1222" s="19" t="s">
        <v>360</v>
      </c>
      <c r="V1222" s="18" t="s">
        <v>1356</v>
      </c>
      <c r="W1222" s="34" t="s">
        <v>2434</v>
      </c>
      <c r="X1222" s="22">
        <v>6</v>
      </c>
      <c r="Y1222" s="23" t="s">
        <v>402</v>
      </c>
      <c r="Z1222" s="20" t="s">
        <v>2435</v>
      </c>
      <c r="AA1222" s="20" t="s">
        <v>2436</v>
      </c>
      <c r="AB1222" s="20" t="s">
        <v>334</v>
      </c>
      <c r="AC1222" s="17"/>
    </row>
    <row r="1223" spans="1:29" s="86" customFormat="1" ht="21.75" customHeight="1" x14ac:dyDescent="0.3">
      <c r="A1223" s="12" t="s">
        <v>178</v>
      </c>
      <c r="B1223" s="12">
        <v>11</v>
      </c>
      <c r="C1223" s="12">
        <v>11</v>
      </c>
      <c r="D1223" s="12">
        <v>4</v>
      </c>
      <c r="E1223" s="12">
        <v>0</v>
      </c>
      <c r="F1223" s="71"/>
      <c r="G1223" s="71"/>
      <c r="H1223" s="71"/>
      <c r="I1223" s="71"/>
      <c r="J1223" s="71"/>
      <c r="K1223" s="71"/>
      <c r="L1223" s="71"/>
      <c r="M1223" s="71"/>
      <c r="N1223" s="71"/>
      <c r="O1223" s="71"/>
      <c r="P1223" s="12">
        <f t="shared" si="45"/>
        <v>26</v>
      </c>
      <c r="Q1223" s="12">
        <v>4</v>
      </c>
      <c r="R1223" s="87">
        <f t="shared" si="46"/>
        <v>0.56521739130434778</v>
      </c>
      <c r="S1223" s="21" t="s">
        <v>582</v>
      </c>
      <c r="T1223" s="18" t="s">
        <v>3432</v>
      </c>
      <c r="U1223" s="19" t="s">
        <v>394</v>
      </c>
      <c r="V1223" s="18" t="s">
        <v>430</v>
      </c>
      <c r="W1223" s="34" t="s">
        <v>3417</v>
      </c>
      <c r="X1223" s="22">
        <v>6</v>
      </c>
      <c r="Y1223" s="23" t="s">
        <v>271</v>
      </c>
      <c r="Z1223" s="20" t="s">
        <v>570</v>
      </c>
      <c r="AA1223" s="20" t="s">
        <v>3427</v>
      </c>
      <c r="AB1223" s="20" t="s">
        <v>263</v>
      </c>
      <c r="AC1223" s="17"/>
    </row>
    <row r="1224" spans="1:29" s="86" customFormat="1" ht="21.75" customHeight="1" x14ac:dyDescent="0.3">
      <c r="A1224" s="43" t="s">
        <v>213</v>
      </c>
      <c r="B1224" s="43">
        <v>12</v>
      </c>
      <c r="C1224" s="43">
        <v>8</v>
      </c>
      <c r="D1224" s="43">
        <v>2</v>
      </c>
      <c r="E1224" s="43">
        <v>4</v>
      </c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12">
        <f t="shared" si="45"/>
        <v>26</v>
      </c>
      <c r="Q1224" s="43">
        <v>11</v>
      </c>
      <c r="R1224" s="87">
        <f t="shared" si="46"/>
        <v>0.56521739130434778</v>
      </c>
      <c r="S1224" s="92" t="s">
        <v>582</v>
      </c>
      <c r="T1224" s="93" t="s">
        <v>4514</v>
      </c>
      <c r="U1224" s="94" t="s">
        <v>256</v>
      </c>
      <c r="V1224" s="93" t="s">
        <v>491</v>
      </c>
      <c r="W1224" s="34" t="s">
        <v>2781</v>
      </c>
      <c r="X1224" s="95">
        <v>6</v>
      </c>
      <c r="Y1224" s="29" t="s">
        <v>255</v>
      </c>
      <c r="Z1224" s="96" t="s">
        <v>2808</v>
      </c>
      <c r="AA1224" s="96" t="s">
        <v>705</v>
      </c>
      <c r="AB1224" s="96" t="s">
        <v>838</v>
      </c>
      <c r="AC1224" s="17"/>
    </row>
    <row r="1225" spans="1:29" s="86" customFormat="1" ht="21.75" customHeight="1" x14ac:dyDescent="0.3">
      <c r="A1225" s="12" t="s">
        <v>206</v>
      </c>
      <c r="B1225" s="12">
        <v>15</v>
      </c>
      <c r="C1225" s="12">
        <v>9</v>
      </c>
      <c r="D1225" s="12">
        <v>2</v>
      </c>
      <c r="E1225" s="12">
        <v>0</v>
      </c>
      <c r="F1225" s="71"/>
      <c r="G1225" s="71"/>
      <c r="H1225" s="71"/>
      <c r="I1225" s="71"/>
      <c r="J1225" s="71"/>
      <c r="K1225" s="71"/>
      <c r="L1225" s="71"/>
      <c r="M1225" s="71"/>
      <c r="N1225" s="71"/>
      <c r="O1225" s="71"/>
      <c r="P1225" s="12">
        <f t="shared" si="45"/>
        <v>26</v>
      </c>
      <c r="Q1225" s="12">
        <v>13</v>
      </c>
      <c r="R1225" s="87">
        <f t="shared" si="46"/>
        <v>0.56521739130434778</v>
      </c>
      <c r="S1225" s="21" t="s">
        <v>582</v>
      </c>
      <c r="T1225" s="18" t="s">
        <v>3825</v>
      </c>
      <c r="U1225" s="19" t="s">
        <v>696</v>
      </c>
      <c r="V1225" s="18" t="s">
        <v>306</v>
      </c>
      <c r="W1225" s="34" t="s">
        <v>3767</v>
      </c>
      <c r="X1225" s="22">
        <v>6</v>
      </c>
      <c r="Y1225" s="23" t="s">
        <v>2406</v>
      </c>
      <c r="Z1225" s="20" t="s">
        <v>3782</v>
      </c>
      <c r="AA1225" s="20" t="s">
        <v>3783</v>
      </c>
      <c r="AB1225" s="20" t="s">
        <v>727</v>
      </c>
      <c r="AC1225" s="17"/>
    </row>
    <row r="1226" spans="1:29" s="86" customFormat="1" ht="21.75" customHeight="1" x14ac:dyDescent="0.3">
      <c r="A1226" s="43" t="s">
        <v>202</v>
      </c>
      <c r="B1226" s="43">
        <v>10</v>
      </c>
      <c r="C1226" s="43">
        <v>11</v>
      </c>
      <c r="D1226" s="43">
        <v>4</v>
      </c>
      <c r="E1226" s="43">
        <v>1</v>
      </c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12">
        <f t="shared" si="45"/>
        <v>26</v>
      </c>
      <c r="Q1226" s="43">
        <v>11</v>
      </c>
      <c r="R1226" s="87">
        <f t="shared" si="46"/>
        <v>0.56521739130434778</v>
      </c>
      <c r="S1226" s="92" t="s">
        <v>582</v>
      </c>
      <c r="T1226" s="93" t="s">
        <v>1960</v>
      </c>
      <c r="U1226" s="94" t="s">
        <v>262</v>
      </c>
      <c r="V1226" s="93" t="s">
        <v>257</v>
      </c>
      <c r="W1226" s="34" t="s">
        <v>2781</v>
      </c>
      <c r="X1226" s="95">
        <v>6</v>
      </c>
      <c r="Y1226" s="29" t="s">
        <v>271</v>
      </c>
      <c r="Z1226" s="96" t="s">
        <v>2814</v>
      </c>
      <c r="AA1226" s="96" t="s">
        <v>366</v>
      </c>
      <c r="AB1226" s="96" t="s">
        <v>398</v>
      </c>
      <c r="AC1226" s="17"/>
    </row>
    <row r="1227" spans="1:29" s="86" customFormat="1" ht="21.75" customHeight="1" x14ac:dyDescent="0.3">
      <c r="A1227" s="12" t="s">
        <v>199</v>
      </c>
      <c r="B1227" s="12">
        <v>13</v>
      </c>
      <c r="C1227" s="12">
        <v>9</v>
      </c>
      <c r="D1227" s="12">
        <v>3</v>
      </c>
      <c r="E1227" s="12">
        <v>1</v>
      </c>
      <c r="F1227" s="71"/>
      <c r="G1227" s="71"/>
      <c r="H1227" s="71"/>
      <c r="I1227" s="71"/>
      <c r="J1227" s="71"/>
      <c r="K1227" s="71"/>
      <c r="L1227" s="71"/>
      <c r="M1227" s="71"/>
      <c r="N1227" s="71"/>
      <c r="O1227" s="71"/>
      <c r="P1227" s="12">
        <f t="shared" si="45"/>
        <v>26</v>
      </c>
      <c r="Q1227" s="12">
        <v>12</v>
      </c>
      <c r="R1227" s="87">
        <f t="shared" si="46"/>
        <v>0.56521739130434778</v>
      </c>
      <c r="S1227" s="21" t="s">
        <v>582</v>
      </c>
      <c r="T1227" s="18" t="s">
        <v>1365</v>
      </c>
      <c r="U1227" s="19" t="s">
        <v>904</v>
      </c>
      <c r="V1227" s="18" t="s">
        <v>527</v>
      </c>
      <c r="W1227" s="34" t="s">
        <v>2851</v>
      </c>
      <c r="X1227" s="22">
        <v>6</v>
      </c>
      <c r="Y1227" s="23" t="s">
        <v>2926</v>
      </c>
      <c r="Z1227" s="20" t="s">
        <v>2920</v>
      </c>
      <c r="AA1227" s="20" t="s">
        <v>894</v>
      </c>
      <c r="AB1227" s="20" t="s">
        <v>289</v>
      </c>
      <c r="AC1227" s="17"/>
    </row>
    <row r="1228" spans="1:29" s="86" customFormat="1" ht="21.75" customHeight="1" x14ac:dyDescent="0.3">
      <c r="A1228" s="43" t="s">
        <v>187</v>
      </c>
      <c r="B1228" s="43">
        <v>11</v>
      </c>
      <c r="C1228" s="43">
        <v>12</v>
      </c>
      <c r="D1228" s="43">
        <v>3</v>
      </c>
      <c r="E1228" s="43">
        <v>0</v>
      </c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12">
        <f t="shared" si="45"/>
        <v>26</v>
      </c>
      <c r="Q1228" s="43">
        <v>11</v>
      </c>
      <c r="R1228" s="87">
        <f t="shared" si="46"/>
        <v>0.56521739130434778</v>
      </c>
      <c r="S1228" s="92" t="s">
        <v>582</v>
      </c>
      <c r="T1228" s="93" t="s">
        <v>4515</v>
      </c>
      <c r="U1228" s="94" t="s">
        <v>627</v>
      </c>
      <c r="V1228" s="93" t="s">
        <v>348</v>
      </c>
      <c r="W1228" s="34" t="s">
        <v>2781</v>
      </c>
      <c r="X1228" s="95">
        <v>6</v>
      </c>
      <c r="Y1228" s="29" t="s">
        <v>402</v>
      </c>
      <c r="Z1228" s="96" t="s">
        <v>2814</v>
      </c>
      <c r="AA1228" s="96" t="s">
        <v>366</v>
      </c>
      <c r="AB1228" s="96" t="s">
        <v>398</v>
      </c>
      <c r="AC1228" s="17"/>
    </row>
    <row r="1229" spans="1:29" s="86" customFormat="1" ht="21.75" customHeight="1" x14ac:dyDescent="0.3">
      <c r="A1229" s="12" t="s">
        <v>182</v>
      </c>
      <c r="B1229" s="12">
        <v>10</v>
      </c>
      <c r="C1229" s="12">
        <v>10</v>
      </c>
      <c r="D1229" s="12">
        <v>3</v>
      </c>
      <c r="E1229" s="12">
        <v>3</v>
      </c>
      <c r="F1229" s="71"/>
      <c r="G1229" s="71"/>
      <c r="H1229" s="71"/>
      <c r="I1229" s="71"/>
      <c r="J1229" s="71"/>
      <c r="K1229" s="71"/>
      <c r="L1229" s="71"/>
      <c r="M1229" s="71"/>
      <c r="N1229" s="71"/>
      <c r="O1229" s="71"/>
      <c r="P1229" s="12">
        <f t="shared" si="45"/>
        <v>26</v>
      </c>
      <c r="Q1229" s="12">
        <v>6</v>
      </c>
      <c r="R1229" s="87">
        <f t="shared" si="46"/>
        <v>0.56521739130434778</v>
      </c>
      <c r="S1229" s="21" t="s">
        <v>582</v>
      </c>
      <c r="T1229" s="97" t="s">
        <v>4685</v>
      </c>
      <c r="U1229" s="98" t="s">
        <v>773</v>
      </c>
      <c r="V1229" s="97" t="s">
        <v>517</v>
      </c>
      <c r="W1229" s="34" t="s">
        <v>4656</v>
      </c>
      <c r="X1229" s="23">
        <v>6</v>
      </c>
      <c r="Y1229" s="23">
        <v>4</v>
      </c>
      <c r="Z1229" s="20" t="s">
        <v>1717</v>
      </c>
      <c r="AA1229" s="20" t="s">
        <v>333</v>
      </c>
      <c r="AB1229" s="20" t="s">
        <v>263</v>
      </c>
      <c r="AC1229" s="17"/>
    </row>
    <row r="1230" spans="1:29" s="86" customFormat="1" ht="21.75" customHeight="1" x14ac:dyDescent="0.3">
      <c r="A1230" s="12" t="s">
        <v>183</v>
      </c>
      <c r="B1230" s="12">
        <v>12</v>
      </c>
      <c r="C1230" s="12">
        <v>12</v>
      </c>
      <c r="D1230" s="12">
        <v>2</v>
      </c>
      <c r="E1230" s="12">
        <v>0</v>
      </c>
      <c r="F1230" s="71"/>
      <c r="G1230" s="71"/>
      <c r="H1230" s="71"/>
      <c r="I1230" s="71"/>
      <c r="J1230" s="71"/>
      <c r="K1230" s="71"/>
      <c r="L1230" s="71"/>
      <c r="M1230" s="71"/>
      <c r="N1230" s="71"/>
      <c r="O1230" s="71"/>
      <c r="P1230" s="12">
        <f t="shared" si="45"/>
        <v>26</v>
      </c>
      <c r="Q1230" s="12">
        <v>6</v>
      </c>
      <c r="R1230" s="87">
        <f t="shared" si="46"/>
        <v>0.56521739130434778</v>
      </c>
      <c r="S1230" s="21" t="s">
        <v>582</v>
      </c>
      <c r="T1230" s="18" t="s">
        <v>3641</v>
      </c>
      <c r="U1230" s="19" t="s">
        <v>279</v>
      </c>
      <c r="V1230" s="18" t="s">
        <v>357</v>
      </c>
      <c r="W1230" s="34" t="s">
        <v>3637</v>
      </c>
      <c r="X1230" s="22">
        <v>6</v>
      </c>
      <c r="Y1230" s="23" t="s">
        <v>402</v>
      </c>
      <c r="Z1230" s="20" t="s">
        <v>3017</v>
      </c>
      <c r="AA1230" s="20" t="s">
        <v>482</v>
      </c>
      <c r="AB1230" s="20" t="s">
        <v>249</v>
      </c>
      <c r="AC1230" s="17"/>
    </row>
    <row r="1231" spans="1:29" s="86" customFormat="1" ht="21.75" customHeight="1" x14ac:dyDescent="0.3">
      <c r="A1231" s="12" t="s">
        <v>197</v>
      </c>
      <c r="B1231" s="12">
        <v>9</v>
      </c>
      <c r="C1231" s="12">
        <v>10</v>
      </c>
      <c r="D1231" s="12">
        <v>4</v>
      </c>
      <c r="E1231" s="12">
        <v>3</v>
      </c>
      <c r="F1231" s="71"/>
      <c r="G1231" s="71"/>
      <c r="H1231" s="71"/>
      <c r="I1231" s="71"/>
      <c r="J1231" s="71"/>
      <c r="K1231" s="71"/>
      <c r="L1231" s="71"/>
      <c r="M1231" s="71"/>
      <c r="N1231" s="71"/>
      <c r="O1231" s="71"/>
      <c r="P1231" s="12">
        <f t="shared" si="45"/>
        <v>26</v>
      </c>
      <c r="Q1231" s="12">
        <v>12</v>
      </c>
      <c r="R1231" s="87">
        <f t="shared" si="46"/>
        <v>0.56521739130434778</v>
      </c>
      <c r="S1231" s="21" t="s">
        <v>582</v>
      </c>
      <c r="T1231" s="18" t="s">
        <v>2944</v>
      </c>
      <c r="U1231" s="19" t="s">
        <v>329</v>
      </c>
      <c r="V1231" s="18" t="s">
        <v>325</v>
      </c>
      <c r="W1231" s="34" t="s">
        <v>2851</v>
      </c>
      <c r="X1231" s="22">
        <v>6</v>
      </c>
      <c r="Y1231" s="23" t="s">
        <v>2926</v>
      </c>
      <c r="Z1231" s="20" t="s">
        <v>2920</v>
      </c>
      <c r="AA1231" s="20" t="s">
        <v>894</v>
      </c>
      <c r="AB1231" s="20" t="s">
        <v>289</v>
      </c>
      <c r="AC1231" s="17"/>
    </row>
    <row r="1232" spans="1:29" s="86" customFormat="1" ht="21.75" customHeight="1" x14ac:dyDescent="0.3">
      <c r="A1232" s="12" t="s">
        <v>198</v>
      </c>
      <c r="B1232" s="12">
        <v>12</v>
      </c>
      <c r="C1232" s="12">
        <v>6</v>
      </c>
      <c r="D1232" s="12">
        <v>2</v>
      </c>
      <c r="E1232" s="12">
        <v>6</v>
      </c>
      <c r="F1232" s="71"/>
      <c r="G1232" s="71"/>
      <c r="H1232" s="71"/>
      <c r="I1232" s="71"/>
      <c r="J1232" s="71"/>
      <c r="K1232" s="71"/>
      <c r="L1232" s="71"/>
      <c r="M1232" s="71"/>
      <c r="N1232" s="71"/>
      <c r="O1232" s="71"/>
      <c r="P1232" s="12">
        <f t="shared" si="45"/>
        <v>26</v>
      </c>
      <c r="Q1232" s="12">
        <v>11</v>
      </c>
      <c r="R1232" s="87">
        <f t="shared" si="46"/>
        <v>0.56521739130434778</v>
      </c>
      <c r="S1232" s="21" t="s">
        <v>582</v>
      </c>
      <c r="T1232" s="18" t="s">
        <v>906</v>
      </c>
      <c r="U1232" s="19" t="s">
        <v>360</v>
      </c>
      <c r="V1232" s="18" t="s">
        <v>242</v>
      </c>
      <c r="W1232" s="34" t="s">
        <v>828</v>
      </c>
      <c r="X1232" s="22">
        <v>6</v>
      </c>
      <c r="Y1232" s="23" t="s">
        <v>271</v>
      </c>
      <c r="Z1232" s="20" t="s">
        <v>863</v>
      </c>
      <c r="AA1232" s="20" t="s">
        <v>705</v>
      </c>
      <c r="AB1232" s="20" t="s">
        <v>838</v>
      </c>
      <c r="AC1232" s="17"/>
    </row>
    <row r="1233" spans="1:29" s="86" customFormat="1" ht="21.75" customHeight="1" x14ac:dyDescent="0.3">
      <c r="A1233" s="12" t="s">
        <v>180</v>
      </c>
      <c r="B1233" s="12">
        <v>7</v>
      </c>
      <c r="C1233" s="12">
        <v>13</v>
      </c>
      <c r="D1233" s="12">
        <v>2</v>
      </c>
      <c r="E1233" s="12">
        <v>4</v>
      </c>
      <c r="F1233" s="71"/>
      <c r="G1233" s="71"/>
      <c r="H1233" s="71"/>
      <c r="I1233" s="71"/>
      <c r="J1233" s="71"/>
      <c r="K1233" s="71"/>
      <c r="L1233" s="71"/>
      <c r="M1233" s="71"/>
      <c r="N1233" s="71"/>
      <c r="O1233" s="71"/>
      <c r="P1233" s="12">
        <f t="shared" si="45"/>
        <v>26</v>
      </c>
      <c r="Q1233" s="12">
        <v>7</v>
      </c>
      <c r="R1233" s="87">
        <f t="shared" si="46"/>
        <v>0.56521739130434778</v>
      </c>
      <c r="S1233" s="21" t="s">
        <v>582</v>
      </c>
      <c r="T1233" s="18" t="s">
        <v>2442</v>
      </c>
      <c r="U1233" s="19" t="s">
        <v>273</v>
      </c>
      <c r="V1233" s="18" t="s">
        <v>727</v>
      </c>
      <c r="W1233" s="34" t="s">
        <v>2434</v>
      </c>
      <c r="X1233" s="22">
        <v>6</v>
      </c>
      <c r="Y1233" s="23" t="s">
        <v>402</v>
      </c>
      <c r="Z1233" s="20" t="s">
        <v>2435</v>
      </c>
      <c r="AA1233" s="20" t="s">
        <v>2436</v>
      </c>
      <c r="AB1233" s="20" t="s">
        <v>334</v>
      </c>
      <c r="AC1233" s="17"/>
    </row>
    <row r="1234" spans="1:29" s="86" customFormat="1" ht="21.75" customHeight="1" x14ac:dyDescent="0.3">
      <c r="A1234" s="12" t="s">
        <v>214</v>
      </c>
      <c r="B1234" s="12">
        <v>9</v>
      </c>
      <c r="C1234" s="12">
        <v>12</v>
      </c>
      <c r="D1234" s="12">
        <v>4</v>
      </c>
      <c r="E1234" s="12">
        <v>1</v>
      </c>
      <c r="F1234" s="71"/>
      <c r="G1234" s="71"/>
      <c r="H1234" s="71"/>
      <c r="I1234" s="71"/>
      <c r="J1234" s="71"/>
      <c r="K1234" s="71"/>
      <c r="L1234" s="71"/>
      <c r="M1234" s="71"/>
      <c r="N1234" s="71"/>
      <c r="O1234" s="71"/>
      <c r="P1234" s="12">
        <f t="shared" si="45"/>
        <v>26</v>
      </c>
      <c r="Q1234" s="12">
        <v>11</v>
      </c>
      <c r="R1234" s="87">
        <f t="shared" si="46"/>
        <v>0.56521739130434778</v>
      </c>
      <c r="S1234" s="21" t="s">
        <v>582</v>
      </c>
      <c r="T1234" s="18" t="s">
        <v>907</v>
      </c>
      <c r="U1234" s="19" t="s">
        <v>453</v>
      </c>
      <c r="V1234" s="18" t="s">
        <v>908</v>
      </c>
      <c r="W1234" s="34" t="s">
        <v>828</v>
      </c>
      <c r="X1234" s="22">
        <v>6</v>
      </c>
      <c r="Y1234" s="23" t="s">
        <v>255</v>
      </c>
      <c r="Z1234" s="20" t="s">
        <v>863</v>
      </c>
      <c r="AA1234" s="20" t="s">
        <v>705</v>
      </c>
      <c r="AB1234" s="20" t="s">
        <v>838</v>
      </c>
      <c r="AC1234" s="17"/>
    </row>
    <row r="1235" spans="1:29" s="86" customFormat="1" ht="21.75" customHeight="1" x14ac:dyDescent="0.3">
      <c r="A1235" s="12" t="s">
        <v>186</v>
      </c>
      <c r="B1235" s="12">
        <v>7</v>
      </c>
      <c r="C1235" s="12">
        <v>13</v>
      </c>
      <c r="D1235" s="12">
        <v>5</v>
      </c>
      <c r="E1235" s="12">
        <v>1</v>
      </c>
      <c r="F1235" s="71"/>
      <c r="G1235" s="71"/>
      <c r="H1235" s="71"/>
      <c r="I1235" s="71"/>
      <c r="J1235" s="71"/>
      <c r="K1235" s="71"/>
      <c r="L1235" s="71"/>
      <c r="M1235" s="71"/>
      <c r="N1235" s="71"/>
      <c r="O1235" s="71"/>
      <c r="P1235" s="12">
        <f t="shared" si="45"/>
        <v>26</v>
      </c>
      <c r="Q1235" s="12">
        <v>6</v>
      </c>
      <c r="R1235" s="87">
        <f t="shared" si="46"/>
        <v>0.56521739130434778</v>
      </c>
      <c r="S1235" s="21" t="s">
        <v>582</v>
      </c>
      <c r="T1235" s="18" t="s">
        <v>1838</v>
      </c>
      <c r="U1235" s="19" t="s">
        <v>301</v>
      </c>
      <c r="V1235" s="18" t="s">
        <v>376</v>
      </c>
      <c r="W1235" s="34" t="s">
        <v>3147</v>
      </c>
      <c r="X1235" s="22">
        <v>6</v>
      </c>
      <c r="Y1235" s="23" t="s">
        <v>2786</v>
      </c>
      <c r="Z1235" s="20" t="s">
        <v>3163</v>
      </c>
      <c r="AA1235" s="20" t="s">
        <v>356</v>
      </c>
      <c r="AB1235" s="20" t="s">
        <v>263</v>
      </c>
      <c r="AC1235" s="17"/>
    </row>
    <row r="1236" spans="1:29" s="86" customFormat="1" ht="21.75" customHeight="1" x14ac:dyDescent="0.3">
      <c r="A1236" s="12" t="s">
        <v>189</v>
      </c>
      <c r="B1236" s="12">
        <v>7</v>
      </c>
      <c r="C1236" s="12">
        <v>13</v>
      </c>
      <c r="D1236" s="12">
        <v>3</v>
      </c>
      <c r="E1236" s="12">
        <v>3</v>
      </c>
      <c r="F1236" s="71"/>
      <c r="G1236" s="71"/>
      <c r="H1236" s="71"/>
      <c r="I1236" s="71"/>
      <c r="J1236" s="71"/>
      <c r="K1236" s="71"/>
      <c r="L1236" s="71"/>
      <c r="M1236" s="71"/>
      <c r="N1236" s="71"/>
      <c r="O1236" s="71"/>
      <c r="P1236" s="12">
        <f t="shared" si="45"/>
        <v>26</v>
      </c>
      <c r="Q1236" s="12">
        <v>12</v>
      </c>
      <c r="R1236" s="87">
        <f t="shared" si="46"/>
        <v>0.56521739130434778</v>
      </c>
      <c r="S1236" s="21" t="s">
        <v>582</v>
      </c>
      <c r="T1236" s="18" t="s">
        <v>895</v>
      </c>
      <c r="U1236" s="19" t="s">
        <v>518</v>
      </c>
      <c r="V1236" s="18" t="s">
        <v>309</v>
      </c>
      <c r="W1236" s="34" t="s">
        <v>316</v>
      </c>
      <c r="X1236" s="22">
        <v>6</v>
      </c>
      <c r="Y1236" s="23" t="s">
        <v>236</v>
      </c>
      <c r="Z1236" s="20" t="s">
        <v>559</v>
      </c>
      <c r="AA1236" s="20" t="s">
        <v>533</v>
      </c>
      <c r="AB1236" s="20" t="s">
        <v>425</v>
      </c>
      <c r="AC1236" s="17"/>
    </row>
    <row r="1237" spans="1:29" s="86" customFormat="1" ht="21.75" customHeight="1" x14ac:dyDescent="0.3">
      <c r="A1237" s="12" t="s">
        <v>182</v>
      </c>
      <c r="B1237" s="12">
        <v>7</v>
      </c>
      <c r="C1237" s="12">
        <v>11</v>
      </c>
      <c r="D1237" s="12">
        <v>2</v>
      </c>
      <c r="E1237" s="12">
        <v>6</v>
      </c>
      <c r="F1237" s="71"/>
      <c r="G1237" s="71"/>
      <c r="H1237" s="71"/>
      <c r="I1237" s="71"/>
      <c r="J1237" s="71"/>
      <c r="K1237" s="71"/>
      <c r="L1237" s="71"/>
      <c r="M1237" s="71"/>
      <c r="N1237" s="71"/>
      <c r="O1237" s="71"/>
      <c r="P1237" s="12">
        <f t="shared" si="45"/>
        <v>26</v>
      </c>
      <c r="Q1237" s="12">
        <v>4</v>
      </c>
      <c r="R1237" s="87">
        <f t="shared" si="46"/>
        <v>0.56521739130434778</v>
      </c>
      <c r="S1237" s="21" t="s">
        <v>582</v>
      </c>
      <c r="T1237" s="18" t="s">
        <v>1263</v>
      </c>
      <c r="U1237" s="19" t="s">
        <v>1264</v>
      </c>
      <c r="V1237" s="18" t="s">
        <v>297</v>
      </c>
      <c r="W1237" s="34" t="s">
        <v>1241</v>
      </c>
      <c r="X1237" s="22">
        <v>6</v>
      </c>
      <c r="Y1237" s="23" t="s">
        <v>1242</v>
      </c>
      <c r="Z1237" s="20" t="s">
        <v>1243</v>
      </c>
      <c r="AA1237" s="20" t="s">
        <v>1244</v>
      </c>
      <c r="AB1237" s="20" t="s">
        <v>491</v>
      </c>
      <c r="AC1237" s="17"/>
    </row>
    <row r="1238" spans="1:29" s="86" customFormat="1" ht="21.75" customHeight="1" x14ac:dyDescent="0.3">
      <c r="A1238" s="12" t="s">
        <v>185</v>
      </c>
      <c r="B1238" s="12">
        <v>9</v>
      </c>
      <c r="C1238" s="12">
        <v>12</v>
      </c>
      <c r="D1238" s="12">
        <v>2</v>
      </c>
      <c r="E1238" s="12">
        <v>3</v>
      </c>
      <c r="F1238" s="71"/>
      <c r="G1238" s="71"/>
      <c r="H1238" s="71"/>
      <c r="I1238" s="71"/>
      <c r="J1238" s="71"/>
      <c r="K1238" s="71"/>
      <c r="L1238" s="71"/>
      <c r="M1238" s="71"/>
      <c r="N1238" s="71"/>
      <c r="O1238" s="71"/>
      <c r="P1238" s="12">
        <f t="shared" si="45"/>
        <v>26</v>
      </c>
      <c r="Q1238" s="12">
        <v>10</v>
      </c>
      <c r="R1238" s="87">
        <f t="shared" si="46"/>
        <v>0.56521739130434778</v>
      </c>
      <c r="S1238" s="21" t="s">
        <v>582</v>
      </c>
      <c r="T1238" s="18" t="s">
        <v>616</v>
      </c>
      <c r="U1238" s="19" t="s">
        <v>265</v>
      </c>
      <c r="V1238" s="18" t="s">
        <v>289</v>
      </c>
      <c r="W1238" s="34" t="s">
        <v>600</v>
      </c>
      <c r="X1238" s="22">
        <v>6</v>
      </c>
      <c r="Y1238" s="23" t="s">
        <v>402</v>
      </c>
      <c r="Z1238" s="20" t="s">
        <v>615</v>
      </c>
      <c r="AA1238" s="20" t="s">
        <v>251</v>
      </c>
      <c r="AB1238" s="20" t="s">
        <v>459</v>
      </c>
      <c r="AC1238" s="17"/>
    </row>
    <row r="1239" spans="1:29" s="86" customFormat="1" ht="21.75" customHeight="1" x14ac:dyDescent="0.3">
      <c r="A1239" s="25" t="s">
        <v>176</v>
      </c>
      <c r="B1239" s="25">
        <v>12</v>
      </c>
      <c r="C1239" s="25">
        <v>13</v>
      </c>
      <c r="D1239" s="25">
        <v>1</v>
      </c>
      <c r="E1239" s="25">
        <v>0</v>
      </c>
      <c r="F1239" s="72"/>
      <c r="G1239" s="72"/>
      <c r="H1239" s="72"/>
      <c r="I1239" s="72"/>
      <c r="J1239" s="72"/>
      <c r="K1239" s="72"/>
      <c r="L1239" s="72"/>
      <c r="M1239" s="72"/>
      <c r="N1239" s="72"/>
      <c r="O1239" s="72"/>
      <c r="P1239" s="12">
        <f t="shared" si="45"/>
        <v>26</v>
      </c>
      <c r="Q1239" s="25">
        <v>11</v>
      </c>
      <c r="R1239" s="87">
        <f t="shared" si="46"/>
        <v>0.56521739130434778</v>
      </c>
      <c r="S1239" s="26" t="s">
        <v>582</v>
      </c>
      <c r="T1239" s="18" t="s">
        <v>4330</v>
      </c>
      <c r="U1239" s="19" t="s">
        <v>378</v>
      </c>
      <c r="V1239" s="18" t="s">
        <v>263</v>
      </c>
      <c r="W1239" s="35" t="s">
        <v>4294</v>
      </c>
      <c r="X1239" s="27">
        <v>6</v>
      </c>
      <c r="Y1239" s="23" t="s">
        <v>569</v>
      </c>
      <c r="Z1239" s="28" t="s">
        <v>4295</v>
      </c>
      <c r="AA1239" s="28" t="s">
        <v>385</v>
      </c>
      <c r="AB1239" s="28" t="s">
        <v>297</v>
      </c>
      <c r="AC1239" s="32"/>
    </row>
    <row r="1240" spans="1:29" s="86" customFormat="1" ht="21.75" customHeight="1" x14ac:dyDescent="0.3">
      <c r="A1240" s="12" t="s">
        <v>180</v>
      </c>
      <c r="B1240" s="12">
        <v>8</v>
      </c>
      <c r="C1240" s="12">
        <v>11</v>
      </c>
      <c r="D1240" s="12">
        <v>3</v>
      </c>
      <c r="E1240" s="12">
        <v>4</v>
      </c>
      <c r="F1240" s="71"/>
      <c r="G1240" s="71"/>
      <c r="H1240" s="71"/>
      <c r="I1240" s="71"/>
      <c r="J1240" s="71"/>
      <c r="K1240" s="71"/>
      <c r="L1240" s="71"/>
      <c r="M1240" s="71"/>
      <c r="N1240" s="71"/>
      <c r="O1240" s="71"/>
      <c r="P1240" s="12">
        <f t="shared" si="45"/>
        <v>26</v>
      </c>
      <c r="Q1240" s="12">
        <v>5</v>
      </c>
      <c r="R1240" s="87">
        <f t="shared" si="46"/>
        <v>0.56521739130434778</v>
      </c>
      <c r="S1240" s="21" t="s">
        <v>581</v>
      </c>
      <c r="T1240" s="18" t="s">
        <v>3570</v>
      </c>
      <c r="U1240" s="19" t="s">
        <v>301</v>
      </c>
      <c r="V1240" s="18" t="s">
        <v>289</v>
      </c>
      <c r="W1240" s="100" t="s">
        <v>3565</v>
      </c>
      <c r="X1240" s="22">
        <v>6</v>
      </c>
      <c r="Y1240" s="23" t="s">
        <v>694</v>
      </c>
      <c r="Z1240" s="20" t="s">
        <v>3566</v>
      </c>
      <c r="AA1240" s="20" t="s">
        <v>3567</v>
      </c>
      <c r="AB1240" s="20" t="s">
        <v>489</v>
      </c>
      <c r="AC1240" s="17"/>
    </row>
    <row r="1241" spans="1:29" s="86" customFormat="1" ht="21.75" customHeight="1" x14ac:dyDescent="0.3">
      <c r="A1241" s="43" t="s">
        <v>178</v>
      </c>
      <c r="B1241" s="43">
        <v>9</v>
      </c>
      <c r="C1241" s="43">
        <v>13</v>
      </c>
      <c r="D1241" s="43">
        <v>3</v>
      </c>
      <c r="E1241" s="43">
        <v>1</v>
      </c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12">
        <f t="shared" si="45"/>
        <v>26</v>
      </c>
      <c r="Q1241" s="43">
        <v>11</v>
      </c>
      <c r="R1241" s="87">
        <f t="shared" si="46"/>
        <v>0.56521739130434778</v>
      </c>
      <c r="S1241" s="92" t="s">
        <v>582</v>
      </c>
      <c r="T1241" s="93" t="s">
        <v>4516</v>
      </c>
      <c r="U1241" s="94" t="s">
        <v>336</v>
      </c>
      <c r="V1241" s="93" t="s">
        <v>357</v>
      </c>
      <c r="W1241" s="34" t="s">
        <v>2781</v>
      </c>
      <c r="X1241" s="95">
        <v>6</v>
      </c>
      <c r="Y1241" s="29" t="s">
        <v>2786</v>
      </c>
      <c r="Z1241" s="96" t="s">
        <v>2784</v>
      </c>
      <c r="AA1241" s="96" t="s">
        <v>463</v>
      </c>
      <c r="AB1241" s="96" t="s">
        <v>1041</v>
      </c>
      <c r="AC1241" s="17"/>
    </row>
    <row r="1242" spans="1:29" s="86" customFormat="1" ht="21.75" customHeight="1" x14ac:dyDescent="0.3">
      <c r="A1242" s="12" t="s">
        <v>198</v>
      </c>
      <c r="B1242" s="12">
        <v>10</v>
      </c>
      <c r="C1242" s="12">
        <v>11</v>
      </c>
      <c r="D1242" s="12">
        <v>4</v>
      </c>
      <c r="E1242" s="12">
        <v>1</v>
      </c>
      <c r="F1242" s="71"/>
      <c r="G1242" s="71"/>
      <c r="H1242" s="71"/>
      <c r="I1242" s="71"/>
      <c r="J1242" s="71"/>
      <c r="K1242" s="71"/>
      <c r="L1242" s="71"/>
      <c r="M1242" s="71"/>
      <c r="N1242" s="71"/>
      <c r="O1242" s="71"/>
      <c r="P1242" s="12">
        <f t="shared" si="45"/>
        <v>26</v>
      </c>
      <c r="Q1242" s="12">
        <v>12</v>
      </c>
      <c r="R1242" s="87">
        <f t="shared" si="46"/>
        <v>0.56521739130434778</v>
      </c>
      <c r="S1242" s="21" t="s">
        <v>582</v>
      </c>
      <c r="T1242" s="18" t="s">
        <v>4742</v>
      </c>
      <c r="U1242" s="19" t="s">
        <v>845</v>
      </c>
      <c r="V1242" s="18" t="s">
        <v>1008</v>
      </c>
      <c r="W1242" s="34" t="s">
        <v>2851</v>
      </c>
      <c r="X1242" s="22">
        <v>6</v>
      </c>
      <c r="Y1242" s="23" t="s">
        <v>2926</v>
      </c>
      <c r="Z1242" s="20" t="s">
        <v>2920</v>
      </c>
      <c r="AA1242" s="20" t="s">
        <v>894</v>
      </c>
      <c r="AB1242" s="20" t="s">
        <v>289</v>
      </c>
      <c r="AC1242" s="17"/>
    </row>
    <row r="1243" spans="1:29" s="86" customFormat="1" ht="21.75" customHeight="1" x14ac:dyDescent="0.3">
      <c r="A1243" s="12" t="s">
        <v>176</v>
      </c>
      <c r="B1243" s="12">
        <v>10</v>
      </c>
      <c r="C1243" s="12">
        <v>10</v>
      </c>
      <c r="D1243" s="12">
        <v>4</v>
      </c>
      <c r="E1243" s="12">
        <v>2</v>
      </c>
      <c r="F1243" s="71"/>
      <c r="G1243" s="71"/>
      <c r="H1243" s="71"/>
      <c r="I1243" s="71"/>
      <c r="J1243" s="71"/>
      <c r="K1243" s="71"/>
      <c r="L1243" s="71"/>
      <c r="M1243" s="71"/>
      <c r="N1243" s="71"/>
      <c r="O1243" s="71"/>
      <c r="P1243" s="12">
        <f t="shared" si="45"/>
        <v>26</v>
      </c>
      <c r="Q1243" s="12">
        <v>10</v>
      </c>
      <c r="R1243" s="87">
        <f t="shared" si="46"/>
        <v>0.56521739130434778</v>
      </c>
      <c r="S1243" s="21" t="s">
        <v>582</v>
      </c>
      <c r="T1243" s="18" t="s">
        <v>1772</v>
      </c>
      <c r="U1243" s="19" t="s">
        <v>555</v>
      </c>
      <c r="V1243" s="18" t="s">
        <v>492</v>
      </c>
      <c r="W1243" s="34" t="s">
        <v>1669</v>
      </c>
      <c r="X1243" s="22">
        <v>6</v>
      </c>
      <c r="Y1243" s="23" t="s">
        <v>271</v>
      </c>
      <c r="Z1243" s="20" t="s">
        <v>1761</v>
      </c>
      <c r="AA1243" s="20" t="s">
        <v>241</v>
      </c>
      <c r="AB1243" s="20" t="s">
        <v>459</v>
      </c>
      <c r="AC1243" s="17"/>
    </row>
    <row r="1244" spans="1:29" s="86" customFormat="1" ht="21.75" customHeight="1" x14ac:dyDescent="0.3">
      <c r="A1244" s="43" t="s">
        <v>211</v>
      </c>
      <c r="B1244" s="43">
        <v>10</v>
      </c>
      <c r="C1244" s="43">
        <v>10</v>
      </c>
      <c r="D1244" s="43">
        <v>2</v>
      </c>
      <c r="E1244" s="43">
        <v>4</v>
      </c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12">
        <f t="shared" si="45"/>
        <v>26</v>
      </c>
      <c r="Q1244" s="43">
        <v>11</v>
      </c>
      <c r="R1244" s="87">
        <f t="shared" si="46"/>
        <v>0.56521739130434778</v>
      </c>
      <c r="S1244" s="92" t="s">
        <v>582</v>
      </c>
      <c r="T1244" s="93" t="s">
        <v>4517</v>
      </c>
      <c r="U1244" s="94" t="s">
        <v>400</v>
      </c>
      <c r="V1244" s="93" t="s">
        <v>289</v>
      </c>
      <c r="W1244" s="34" t="s">
        <v>2781</v>
      </c>
      <c r="X1244" s="95">
        <v>6</v>
      </c>
      <c r="Y1244" s="29" t="s">
        <v>255</v>
      </c>
      <c r="Z1244" s="96" t="s">
        <v>2808</v>
      </c>
      <c r="AA1244" s="96" t="s">
        <v>705</v>
      </c>
      <c r="AB1244" s="96" t="s">
        <v>838</v>
      </c>
      <c r="AC1244" s="17"/>
    </row>
    <row r="1245" spans="1:29" s="86" customFormat="1" ht="21.75" customHeight="1" x14ac:dyDescent="0.3">
      <c r="A1245" s="12" t="s">
        <v>194</v>
      </c>
      <c r="B1245" s="12">
        <v>8</v>
      </c>
      <c r="C1245" s="12">
        <v>14</v>
      </c>
      <c r="D1245" s="12">
        <v>1</v>
      </c>
      <c r="E1245" s="12">
        <v>3</v>
      </c>
      <c r="F1245" s="71"/>
      <c r="G1245" s="71"/>
      <c r="H1245" s="71"/>
      <c r="I1245" s="71"/>
      <c r="J1245" s="71"/>
      <c r="K1245" s="71"/>
      <c r="L1245" s="71"/>
      <c r="M1245" s="71"/>
      <c r="N1245" s="71"/>
      <c r="O1245" s="71"/>
      <c r="P1245" s="12">
        <f t="shared" si="45"/>
        <v>26</v>
      </c>
      <c r="Q1245" s="12">
        <v>13</v>
      </c>
      <c r="R1245" s="87">
        <f t="shared" si="46"/>
        <v>0.56521739130434778</v>
      </c>
      <c r="S1245" s="21" t="s">
        <v>582</v>
      </c>
      <c r="T1245" s="18" t="s">
        <v>1401</v>
      </c>
      <c r="U1245" s="19" t="s">
        <v>1599</v>
      </c>
      <c r="V1245" s="18" t="s">
        <v>242</v>
      </c>
      <c r="W1245" s="34" t="s">
        <v>3767</v>
      </c>
      <c r="X1245" s="22">
        <v>6</v>
      </c>
      <c r="Y1245" s="23" t="s">
        <v>2406</v>
      </c>
      <c r="Z1245" s="20" t="s">
        <v>3782</v>
      </c>
      <c r="AA1245" s="20" t="s">
        <v>3783</v>
      </c>
      <c r="AB1245" s="20" t="s">
        <v>727</v>
      </c>
      <c r="AC1245" s="17"/>
    </row>
    <row r="1246" spans="1:29" s="86" customFormat="1" ht="21.75" customHeight="1" x14ac:dyDescent="0.3">
      <c r="A1246" s="12" t="s">
        <v>178</v>
      </c>
      <c r="B1246" s="12">
        <v>9</v>
      </c>
      <c r="C1246" s="12">
        <v>11</v>
      </c>
      <c r="D1246" s="12">
        <v>2</v>
      </c>
      <c r="E1246" s="12">
        <v>4</v>
      </c>
      <c r="F1246" s="71"/>
      <c r="G1246" s="71"/>
      <c r="H1246" s="71"/>
      <c r="I1246" s="71"/>
      <c r="J1246" s="71"/>
      <c r="K1246" s="71"/>
      <c r="L1246" s="71"/>
      <c r="M1246" s="71"/>
      <c r="N1246" s="71"/>
      <c r="O1246" s="71"/>
      <c r="P1246" s="12">
        <f t="shared" si="45"/>
        <v>26</v>
      </c>
      <c r="Q1246" s="12">
        <v>6</v>
      </c>
      <c r="R1246" s="87">
        <f t="shared" si="46"/>
        <v>0.56521739130434778</v>
      </c>
      <c r="S1246" s="21" t="s">
        <v>582</v>
      </c>
      <c r="T1246" s="18" t="s">
        <v>2170</v>
      </c>
      <c r="U1246" s="19" t="s">
        <v>533</v>
      </c>
      <c r="V1246" s="18" t="s">
        <v>489</v>
      </c>
      <c r="W1246" s="34" t="s">
        <v>1983</v>
      </c>
      <c r="X1246" s="22">
        <v>6</v>
      </c>
      <c r="Y1246" s="23" t="s">
        <v>402</v>
      </c>
      <c r="Z1246" s="20" t="s">
        <v>2160</v>
      </c>
      <c r="AA1246" s="20" t="s">
        <v>366</v>
      </c>
      <c r="AB1246" s="20" t="s">
        <v>1041</v>
      </c>
      <c r="AC1246" s="17"/>
    </row>
    <row r="1247" spans="1:29" s="86" customFormat="1" ht="21.75" customHeight="1" x14ac:dyDescent="0.3">
      <c r="A1247" s="12" t="s">
        <v>178</v>
      </c>
      <c r="B1247" s="12">
        <v>9</v>
      </c>
      <c r="C1247" s="12">
        <v>12</v>
      </c>
      <c r="D1247" s="12">
        <v>4</v>
      </c>
      <c r="E1247" s="12">
        <v>0</v>
      </c>
      <c r="F1247" s="71"/>
      <c r="G1247" s="71"/>
      <c r="H1247" s="71"/>
      <c r="I1247" s="71"/>
      <c r="J1247" s="71"/>
      <c r="K1247" s="71"/>
      <c r="L1247" s="71"/>
      <c r="M1247" s="71"/>
      <c r="N1247" s="71"/>
      <c r="O1247" s="71"/>
      <c r="P1247" s="12">
        <f t="shared" ref="P1247:P1298" si="47">B1247+C1247+D1247+E1247</f>
        <v>25</v>
      </c>
      <c r="Q1247" s="12">
        <v>6</v>
      </c>
      <c r="R1247" s="87">
        <f t="shared" si="46"/>
        <v>0.54347826086956519</v>
      </c>
      <c r="S1247" s="21" t="s">
        <v>581</v>
      </c>
      <c r="T1247" s="18" t="s">
        <v>3571</v>
      </c>
      <c r="U1247" s="19" t="s">
        <v>1162</v>
      </c>
      <c r="V1247" s="18" t="s">
        <v>763</v>
      </c>
      <c r="W1247" s="100" t="s">
        <v>3565</v>
      </c>
      <c r="X1247" s="22">
        <v>6</v>
      </c>
      <c r="Y1247" s="23" t="s">
        <v>694</v>
      </c>
      <c r="Z1247" s="20" t="s">
        <v>3566</v>
      </c>
      <c r="AA1247" s="20" t="s">
        <v>3567</v>
      </c>
      <c r="AB1247" s="20" t="s">
        <v>489</v>
      </c>
      <c r="AC1247" s="17"/>
    </row>
    <row r="1248" spans="1:29" s="86" customFormat="1" ht="21.75" customHeight="1" x14ac:dyDescent="0.3">
      <c r="A1248" s="12" t="s">
        <v>179</v>
      </c>
      <c r="B1248" s="12">
        <v>11</v>
      </c>
      <c r="C1248" s="12">
        <v>8</v>
      </c>
      <c r="D1248" s="12">
        <v>2</v>
      </c>
      <c r="E1248" s="12">
        <v>4</v>
      </c>
      <c r="F1248" s="71"/>
      <c r="G1248" s="71"/>
      <c r="H1248" s="71"/>
      <c r="I1248" s="71"/>
      <c r="J1248" s="71"/>
      <c r="K1248" s="71"/>
      <c r="L1248" s="71"/>
      <c r="M1248" s="71"/>
      <c r="N1248" s="71"/>
      <c r="O1248" s="71"/>
      <c r="P1248" s="12">
        <f t="shared" si="47"/>
        <v>25</v>
      </c>
      <c r="Q1248" s="12">
        <v>2</v>
      </c>
      <c r="R1248" s="87">
        <f t="shared" si="46"/>
        <v>0.54347826086956519</v>
      </c>
      <c r="S1248" s="21" t="s">
        <v>581</v>
      </c>
      <c r="T1248" s="18" t="s">
        <v>4259</v>
      </c>
      <c r="U1248" s="19" t="s">
        <v>3722</v>
      </c>
      <c r="V1248" s="18" t="s">
        <v>299</v>
      </c>
      <c r="W1248" s="34" t="s">
        <v>4252</v>
      </c>
      <c r="X1248" s="22">
        <v>6</v>
      </c>
      <c r="Y1248" s="23"/>
      <c r="Z1248" s="20" t="s">
        <v>4257</v>
      </c>
      <c r="AA1248" s="20" t="s">
        <v>443</v>
      </c>
      <c r="AB1248" s="20" t="s">
        <v>527</v>
      </c>
      <c r="AC1248" s="17"/>
    </row>
    <row r="1249" spans="1:29" s="86" customFormat="1" ht="21.75" customHeight="1" x14ac:dyDescent="0.3">
      <c r="A1249" s="12" t="s">
        <v>176</v>
      </c>
      <c r="B1249" s="12">
        <v>7</v>
      </c>
      <c r="C1249" s="12">
        <v>12</v>
      </c>
      <c r="D1249" s="12">
        <v>3</v>
      </c>
      <c r="E1249" s="12">
        <v>3</v>
      </c>
      <c r="F1249" s="71"/>
      <c r="G1249" s="71"/>
      <c r="H1249" s="71"/>
      <c r="I1249" s="71"/>
      <c r="J1249" s="71"/>
      <c r="K1249" s="71"/>
      <c r="L1249" s="71"/>
      <c r="M1249" s="71"/>
      <c r="N1249" s="71"/>
      <c r="O1249" s="71"/>
      <c r="P1249" s="12">
        <f t="shared" si="47"/>
        <v>25</v>
      </c>
      <c r="Q1249" s="12">
        <v>3</v>
      </c>
      <c r="R1249" s="87">
        <f t="shared" si="46"/>
        <v>0.54347826086956519</v>
      </c>
      <c r="S1249" s="21" t="s">
        <v>581</v>
      </c>
      <c r="T1249" s="18" t="s">
        <v>1502</v>
      </c>
      <c r="U1249" s="19" t="s">
        <v>256</v>
      </c>
      <c r="V1249" s="18" t="s">
        <v>294</v>
      </c>
      <c r="W1249" s="34" t="s">
        <v>1436</v>
      </c>
      <c r="X1249" s="22">
        <v>6</v>
      </c>
      <c r="Y1249" s="23" t="s">
        <v>271</v>
      </c>
      <c r="Z1249" s="20" t="s">
        <v>1483</v>
      </c>
      <c r="AA1249" s="20" t="s">
        <v>366</v>
      </c>
      <c r="AB1249" s="20" t="s">
        <v>962</v>
      </c>
      <c r="AC1249" s="17"/>
    </row>
    <row r="1250" spans="1:29" s="86" customFormat="1" ht="21.75" customHeight="1" x14ac:dyDescent="0.3">
      <c r="A1250" s="12" t="s">
        <v>179</v>
      </c>
      <c r="B1250" s="12">
        <v>9</v>
      </c>
      <c r="C1250" s="12">
        <v>8</v>
      </c>
      <c r="D1250" s="12">
        <v>3</v>
      </c>
      <c r="E1250" s="12">
        <v>5</v>
      </c>
      <c r="F1250" s="71"/>
      <c r="G1250" s="71"/>
      <c r="H1250" s="71"/>
      <c r="I1250" s="71"/>
      <c r="J1250" s="71"/>
      <c r="K1250" s="71"/>
      <c r="L1250" s="71"/>
      <c r="M1250" s="71"/>
      <c r="N1250" s="71"/>
      <c r="O1250" s="71"/>
      <c r="P1250" s="12">
        <f t="shared" si="47"/>
        <v>25</v>
      </c>
      <c r="Q1250" s="12">
        <v>4</v>
      </c>
      <c r="R1250" s="87">
        <f t="shared" si="46"/>
        <v>0.54347826086956519</v>
      </c>
      <c r="S1250" s="21" t="s">
        <v>582</v>
      </c>
      <c r="T1250" s="18" t="s">
        <v>3669</v>
      </c>
      <c r="U1250" s="19" t="s">
        <v>886</v>
      </c>
      <c r="V1250" s="18" t="s">
        <v>3670</v>
      </c>
      <c r="W1250" s="34" t="s">
        <v>3665</v>
      </c>
      <c r="X1250" s="22">
        <v>6</v>
      </c>
      <c r="Y1250" s="23" t="s">
        <v>402</v>
      </c>
      <c r="Z1250" s="20" t="s">
        <v>3666</v>
      </c>
      <c r="AA1250" s="20" t="s">
        <v>3021</v>
      </c>
      <c r="AB1250" s="20" t="s">
        <v>376</v>
      </c>
      <c r="AC1250" s="17"/>
    </row>
    <row r="1251" spans="1:29" s="86" customFormat="1" ht="21.75" customHeight="1" x14ac:dyDescent="0.3">
      <c r="A1251" s="12" t="s">
        <v>183</v>
      </c>
      <c r="B1251" s="12">
        <v>11</v>
      </c>
      <c r="C1251" s="12">
        <v>12</v>
      </c>
      <c r="D1251" s="12">
        <v>2</v>
      </c>
      <c r="E1251" s="12">
        <v>0</v>
      </c>
      <c r="F1251" s="71"/>
      <c r="G1251" s="71"/>
      <c r="H1251" s="71"/>
      <c r="I1251" s="71"/>
      <c r="J1251" s="71"/>
      <c r="K1251" s="71"/>
      <c r="L1251" s="71"/>
      <c r="M1251" s="71"/>
      <c r="N1251" s="71"/>
      <c r="O1251" s="71"/>
      <c r="P1251" s="12">
        <f t="shared" si="47"/>
        <v>25</v>
      </c>
      <c r="Q1251" s="12">
        <v>2</v>
      </c>
      <c r="R1251" s="87">
        <f t="shared" si="46"/>
        <v>0.54347826086956519</v>
      </c>
      <c r="S1251" s="21" t="s">
        <v>581</v>
      </c>
      <c r="T1251" s="18" t="s">
        <v>1355</v>
      </c>
      <c r="U1251" s="19" t="s">
        <v>488</v>
      </c>
      <c r="V1251" s="18" t="s">
        <v>1356</v>
      </c>
      <c r="W1251" s="34" t="s">
        <v>1330</v>
      </c>
      <c r="X1251" s="22">
        <v>6</v>
      </c>
      <c r="Y1251" s="23" t="s">
        <v>236</v>
      </c>
      <c r="Z1251" s="20" t="s">
        <v>1353</v>
      </c>
      <c r="AA1251" s="20" t="s">
        <v>1354</v>
      </c>
      <c r="AB1251" s="20" t="s">
        <v>334</v>
      </c>
      <c r="AC1251" s="17"/>
    </row>
    <row r="1252" spans="1:29" s="86" customFormat="1" ht="21.75" customHeight="1" x14ac:dyDescent="0.3">
      <c r="A1252" s="12" t="s">
        <v>184</v>
      </c>
      <c r="B1252" s="12">
        <v>11</v>
      </c>
      <c r="C1252" s="12">
        <v>8</v>
      </c>
      <c r="D1252" s="12">
        <v>3</v>
      </c>
      <c r="E1252" s="12">
        <v>3</v>
      </c>
      <c r="F1252" s="71"/>
      <c r="G1252" s="71"/>
      <c r="H1252" s="71"/>
      <c r="I1252" s="71"/>
      <c r="J1252" s="71"/>
      <c r="K1252" s="71"/>
      <c r="L1252" s="71"/>
      <c r="M1252" s="71"/>
      <c r="N1252" s="71"/>
      <c r="O1252" s="71"/>
      <c r="P1252" s="12">
        <f t="shared" si="47"/>
        <v>25</v>
      </c>
      <c r="Q1252" s="12">
        <v>8</v>
      </c>
      <c r="R1252" s="87">
        <f t="shared" si="46"/>
        <v>0.54347826086956519</v>
      </c>
      <c r="S1252" s="21" t="s">
        <v>582</v>
      </c>
      <c r="T1252" s="18" t="s">
        <v>2443</v>
      </c>
      <c r="U1252" s="19" t="s">
        <v>604</v>
      </c>
      <c r="V1252" s="18" t="s">
        <v>464</v>
      </c>
      <c r="W1252" s="34" t="s">
        <v>2434</v>
      </c>
      <c r="X1252" s="22">
        <v>6</v>
      </c>
      <c r="Y1252" s="23" t="s">
        <v>255</v>
      </c>
      <c r="Z1252" s="20" t="s">
        <v>2435</v>
      </c>
      <c r="AA1252" s="20" t="s">
        <v>2436</v>
      </c>
      <c r="AB1252" s="20" t="s">
        <v>334</v>
      </c>
      <c r="AC1252" s="17"/>
    </row>
    <row r="1253" spans="1:29" s="86" customFormat="1" ht="21.75" customHeight="1" x14ac:dyDescent="0.3">
      <c r="A1253" s="25" t="s">
        <v>184</v>
      </c>
      <c r="B1253" s="25">
        <v>10</v>
      </c>
      <c r="C1253" s="25">
        <v>10</v>
      </c>
      <c r="D1253" s="25">
        <v>2</v>
      </c>
      <c r="E1253" s="25">
        <v>3</v>
      </c>
      <c r="F1253" s="72"/>
      <c r="G1253" s="72"/>
      <c r="H1253" s="72"/>
      <c r="I1253" s="72"/>
      <c r="J1253" s="72"/>
      <c r="K1253" s="72"/>
      <c r="L1253" s="72"/>
      <c r="M1253" s="72"/>
      <c r="N1253" s="72"/>
      <c r="O1253" s="72"/>
      <c r="P1253" s="12">
        <f t="shared" si="47"/>
        <v>25</v>
      </c>
      <c r="Q1253" s="25">
        <v>12</v>
      </c>
      <c r="R1253" s="87">
        <f t="shared" si="46"/>
        <v>0.54347826086956519</v>
      </c>
      <c r="S1253" s="26" t="s">
        <v>582</v>
      </c>
      <c r="T1253" s="18" t="s">
        <v>4331</v>
      </c>
      <c r="U1253" s="19" t="s">
        <v>345</v>
      </c>
      <c r="V1253" s="18" t="s">
        <v>713</v>
      </c>
      <c r="W1253" s="35" t="s">
        <v>4294</v>
      </c>
      <c r="X1253" s="27">
        <v>6</v>
      </c>
      <c r="Y1253" s="23" t="s">
        <v>255</v>
      </c>
      <c r="Z1253" s="28" t="s">
        <v>4295</v>
      </c>
      <c r="AA1253" s="28" t="s">
        <v>385</v>
      </c>
      <c r="AB1253" s="28" t="s">
        <v>297</v>
      </c>
      <c r="AC1253" s="32"/>
    </row>
    <row r="1254" spans="1:29" s="86" customFormat="1" ht="21.75" customHeight="1" x14ac:dyDescent="0.3">
      <c r="A1254" s="12" t="s">
        <v>179</v>
      </c>
      <c r="B1254" s="12">
        <v>9</v>
      </c>
      <c r="C1254" s="12">
        <v>11</v>
      </c>
      <c r="D1254" s="12">
        <v>3</v>
      </c>
      <c r="E1254" s="12">
        <v>2</v>
      </c>
      <c r="F1254" s="71"/>
      <c r="G1254" s="71"/>
      <c r="H1254" s="71"/>
      <c r="I1254" s="71"/>
      <c r="J1254" s="71"/>
      <c r="K1254" s="71"/>
      <c r="L1254" s="71"/>
      <c r="M1254" s="71"/>
      <c r="N1254" s="71"/>
      <c r="O1254" s="71"/>
      <c r="P1254" s="12">
        <f t="shared" si="47"/>
        <v>25</v>
      </c>
      <c r="Q1254" s="12">
        <v>7</v>
      </c>
      <c r="R1254" s="87">
        <f t="shared" si="46"/>
        <v>0.54347826086956519</v>
      </c>
      <c r="S1254" s="21" t="s">
        <v>582</v>
      </c>
      <c r="T1254" s="20" t="s">
        <v>575</v>
      </c>
      <c r="U1254" s="88" t="s">
        <v>604</v>
      </c>
      <c r="V1254" s="20" t="s">
        <v>249</v>
      </c>
      <c r="W1254" s="34" t="s">
        <v>2559</v>
      </c>
      <c r="X1254" s="22">
        <v>6</v>
      </c>
      <c r="Y1254" s="23" t="s">
        <v>271</v>
      </c>
      <c r="Z1254" s="20" t="s">
        <v>1000</v>
      </c>
      <c r="AA1254" s="20" t="s">
        <v>1005</v>
      </c>
      <c r="AB1254" s="20" t="s">
        <v>242</v>
      </c>
      <c r="AC1254" s="17"/>
    </row>
    <row r="1255" spans="1:29" s="86" customFormat="1" ht="21.75" customHeight="1" x14ac:dyDescent="0.3">
      <c r="A1255" s="12" t="s">
        <v>177</v>
      </c>
      <c r="B1255" s="12">
        <v>10</v>
      </c>
      <c r="C1255" s="12">
        <v>11</v>
      </c>
      <c r="D1255" s="12">
        <v>1</v>
      </c>
      <c r="E1255" s="12">
        <v>3</v>
      </c>
      <c r="F1255" s="71"/>
      <c r="G1255" s="71"/>
      <c r="H1255" s="71"/>
      <c r="I1255" s="71"/>
      <c r="J1255" s="71"/>
      <c r="K1255" s="71"/>
      <c r="L1255" s="71"/>
      <c r="M1255" s="71"/>
      <c r="N1255" s="71"/>
      <c r="O1255" s="71"/>
      <c r="P1255" s="12">
        <f t="shared" si="47"/>
        <v>25</v>
      </c>
      <c r="Q1255" s="12">
        <v>9</v>
      </c>
      <c r="R1255" s="87">
        <f t="shared" si="46"/>
        <v>0.54347826086956519</v>
      </c>
      <c r="S1255" s="21" t="s">
        <v>582</v>
      </c>
      <c r="T1255" s="18" t="s">
        <v>2705</v>
      </c>
      <c r="U1255" s="19" t="s">
        <v>441</v>
      </c>
      <c r="V1255" s="18" t="s">
        <v>425</v>
      </c>
      <c r="W1255" s="34" t="s">
        <v>4028</v>
      </c>
      <c r="X1255" s="22">
        <v>6</v>
      </c>
      <c r="Y1255" s="23" t="s">
        <v>4058</v>
      </c>
      <c r="Z1255" s="20" t="s">
        <v>4046</v>
      </c>
      <c r="AA1255" s="20" t="s">
        <v>414</v>
      </c>
      <c r="AB1255" s="20" t="s">
        <v>578</v>
      </c>
      <c r="AC1255" s="17"/>
    </row>
    <row r="1256" spans="1:29" s="86" customFormat="1" ht="21.75" customHeight="1" x14ac:dyDescent="0.3">
      <c r="A1256" s="12" t="s">
        <v>200</v>
      </c>
      <c r="B1256" s="12">
        <v>9</v>
      </c>
      <c r="C1256" s="12">
        <v>10</v>
      </c>
      <c r="D1256" s="12">
        <v>3</v>
      </c>
      <c r="E1256" s="12">
        <v>3</v>
      </c>
      <c r="F1256" s="71"/>
      <c r="G1256" s="71"/>
      <c r="H1256" s="71"/>
      <c r="I1256" s="71"/>
      <c r="J1256" s="71"/>
      <c r="K1256" s="71"/>
      <c r="L1256" s="71"/>
      <c r="M1256" s="71"/>
      <c r="N1256" s="71"/>
      <c r="O1256" s="71"/>
      <c r="P1256" s="12">
        <f t="shared" si="47"/>
        <v>25</v>
      </c>
      <c r="Q1256" s="12">
        <v>13</v>
      </c>
      <c r="R1256" s="87">
        <f t="shared" si="46"/>
        <v>0.54347826086956519</v>
      </c>
      <c r="S1256" s="21" t="s">
        <v>582</v>
      </c>
      <c r="T1256" s="18" t="s">
        <v>4614</v>
      </c>
      <c r="U1256" s="19" t="s">
        <v>380</v>
      </c>
      <c r="V1256" s="18" t="s">
        <v>348</v>
      </c>
      <c r="W1256" s="34" t="s">
        <v>316</v>
      </c>
      <c r="X1256" s="22">
        <v>6</v>
      </c>
      <c r="Y1256" s="23" t="s">
        <v>271</v>
      </c>
      <c r="Z1256" s="20" t="s">
        <v>559</v>
      </c>
      <c r="AA1256" s="20" t="s">
        <v>533</v>
      </c>
      <c r="AB1256" s="20" t="s">
        <v>425</v>
      </c>
      <c r="AC1256" s="17"/>
    </row>
    <row r="1257" spans="1:29" s="86" customFormat="1" ht="21.75" customHeight="1" x14ac:dyDescent="0.3">
      <c r="A1257" s="43" t="s">
        <v>220</v>
      </c>
      <c r="B1257" s="43">
        <v>9</v>
      </c>
      <c r="C1257" s="43">
        <v>12</v>
      </c>
      <c r="D1257" s="43">
        <v>4</v>
      </c>
      <c r="E1257" s="43">
        <v>0</v>
      </c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12">
        <f t="shared" si="47"/>
        <v>25</v>
      </c>
      <c r="Q1257" s="43">
        <v>12</v>
      </c>
      <c r="R1257" s="87">
        <f t="shared" si="46"/>
        <v>0.54347826086956519</v>
      </c>
      <c r="S1257" s="92" t="s">
        <v>582</v>
      </c>
      <c r="T1257" s="93" t="s">
        <v>4518</v>
      </c>
      <c r="U1257" s="94" t="s">
        <v>463</v>
      </c>
      <c r="V1257" s="93" t="s">
        <v>246</v>
      </c>
      <c r="W1257" s="34" t="s">
        <v>2781</v>
      </c>
      <c r="X1257" s="95">
        <v>6</v>
      </c>
      <c r="Y1257" s="29" t="s">
        <v>255</v>
      </c>
      <c r="Z1257" s="96" t="s">
        <v>2808</v>
      </c>
      <c r="AA1257" s="96" t="s">
        <v>705</v>
      </c>
      <c r="AB1257" s="96" t="s">
        <v>838</v>
      </c>
      <c r="AC1257" s="17"/>
    </row>
    <row r="1258" spans="1:29" s="86" customFormat="1" ht="21.75" customHeight="1" x14ac:dyDescent="0.3">
      <c r="A1258" s="12" t="s">
        <v>180</v>
      </c>
      <c r="B1258" s="12">
        <v>7</v>
      </c>
      <c r="C1258" s="12">
        <v>13</v>
      </c>
      <c r="D1258" s="12">
        <v>2</v>
      </c>
      <c r="E1258" s="12">
        <v>3</v>
      </c>
      <c r="F1258" s="71"/>
      <c r="G1258" s="71"/>
      <c r="H1258" s="71"/>
      <c r="I1258" s="71"/>
      <c r="J1258" s="71"/>
      <c r="K1258" s="71"/>
      <c r="L1258" s="71"/>
      <c r="M1258" s="71"/>
      <c r="N1258" s="71"/>
      <c r="O1258" s="71"/>
      <c r="P1258" s="12">
        <f t="shared" si="47"/>
        <v>25</v>
      </c>
      <c r="Q1258" s="12">
        <v>5</v>
      </c>
      <c r="R1258" s="87">
        <f t="shared" si="46"/>
        <v>0.54347826086956519</v>
      </c>
      <c r="S1258" s="21" t="s">
        <v>582</v>
      </c>
      <c r="T1258" s="18" t="s">
        <v>1393</v>
      </c>
      <c r="U1258" s="19" t="s">
        <v>604</v>
      </c>
      <c r="V1258" s="18" t="s">
        <v>263</v>
      </c>
      <c r="W1258" s="34" t="s">
        <v>3294</v>
      </c>
      <c r="X1258" s="22">
        <v>6</v>
      </c>
      <c r="Y1258" s="23" t="s">
        <v>271</v>
      </c>
      <c r="Z1258" s="20" t="s">
        <v>3320</v>
      </c>
      <c r="AA1258" s="20" t="s">
        <v>3330</v>
      </c>
      <c r="AB1258" s="20" t="s">
        <v>2246</v>
      </c>
      <c r="AC1258" s="17"/>
    </row>
    <row r="1259" spans="1:29" s="86" customFormat="1" ht="21.75" customHeight="1" x14ac:dyDescent="0.3">
      <c r="A1259" s="12" t="s">
        <v>3465</v>
      </c>
      <c r="B1259" s="12">
        <v>10</v>
      </c>
      <c r="C1259" s="12">
        <v>12</v>
      </c>
      <c r="D1259" s="12">
        <v>3</v>
      </c>
      <c r="E1259" s="12">
        <v>0</v>
      </c>
      <c r="F1259" s="71"/>
      <c r="G1259" s="71"/>
      <c r="H1259" s="71"/>
      <c r="I1259" s="71"/>
      <c r="J1259" s="71"/>
      <c r="K1259" s="71"/>
      <c r="L1259" s="71"/>
      <c r="M1259" s="71"/>
      <c r="N1259" s="71"/>
      <c r="O1259" s="71"/>
      <c r="P1259" s="12">
        <f t="shared" si="47"/>
        <v>25</v>
      </c>
      <c r="Q1259" s="12">
        <v>6</v>
      </c>
      <c r="R1259" s="87">
        <f t="shared" si="46"/>
        <v>0.54347826086956519</v>
      </c>
      <c r="S1259" s="21" t="s">
        <v>582</v>
      </c>
      <c r="T1259" s="18" t="s">
        <v>1746</v>
      </c>
      <c r="U1259" s="19" t="s">
        <v>378</v>
      </c>
      <c r="V1259" s="18" t="s">
        <v>297</v>
      </c>
      <c r="W1259" s="34" t="s">
        <v>3457</v>
      </c>
      <c r="X1259" s="22">
        <v>6</v>
      </c>
      <c r="Y1259" s="23" t="s">
        <v>402</v>
      </c>
      <c r="Z1259" s="20" t="s">
        <v>3458</v>
      </c>
      <c r="AA1259" s="20" t="s">
        <v>408</v>
      </c>
      <c r="AB1259" s="20" t="s">
        <v>299</v>
      </c>
      <c r="AC1259" s="17"/>
    </row>
    <row r="1260" spans="1:29" s="86" customFormat="1" ht="21.75" customHeight="1" x14ac:dyDescent="0.3">
      <c r="A1260" s="12" t="s">
        <v>176</v>
      </c>
      <c r="B1260" s="12">
        <v>12</v>
      </c>
      <c r="C1260" s="12">
        <v>8</v>
      </c>
      <c r="D1260" s="12">
        <v>2</v>
      </c>
      <c r="E1260" s="12">
        <v>3</v>
      </c>
      <c r="F1260" s="71"/>
      <c r="G1260" s="71"/>
      <c r="H1260" s="71"/>
      <c r="I1260" s="71"/>
      <c r="J1260" s="71"/>
      <c r="K1260" s="71"/>
      <c r="L1260" s="71"/>
      <c r="M1260" s="71"/>
      <c r="N1260" s="71"/>
      <c r="O1260" s="71"/>
      <c r="P1260" s="12">
        <f t="shared" si="47"/>
        <v>25</v>
      </c>
      <c r="Q1260" s="12">
        <v>8</v>
      </c>
      <c r="R1260" s="87">
        <f t="shared" si="46"/>
        <v>0.54347826086956519</v>
      </c>
      <c r="S1260" s="21" t="s">
        <v>582</v>
      </c>
      <c r="T1260" s="18" t="s">
        <v>2444</v>
      </c>
      <c r="U1260" s="19" t="s">
        <v>378</v>
      </c>
      <c r="V1260" s="18" t="s">
        <v>578</v>
      </c>
      <c r="W1260" s="34" t="s">
        <v>2434</v>
      </c>
      <c r="X1260" s="22">
        <v>6</v>
      </c>
      <c r="Y1260" s="23" t="s">
        <v>271</v>
      </c>
      <c r="Z1260" s="20" t="s">
        <v>2435</v>
      </c>
      <c r="AA1260" s="20" t="s">
        <v>2436</v>
      </c>
      <c r="AB1260" s="20" t="s">
        <v>334</v>
      </c>
      <c r="AC1260" s="17"/>
    </row>
    <row r="1261" spans="1:29" s="86" customFormat="1" ht="21.75" customHeight="1" x14ac:dyDescent="0.3">
      <c r="A1261" s="12" t="s">
        <v>188</v>
      </c>
      <c r="B1261" s="12">
        <v>12</v>
      </c>
      <c r="C1261" s="12">
        <v>11</v>
      </c>
      <c r="D1261" s="12">
        <v>2</v>
      </c>
      <c r="E1261" s="12">
        <v>0</v>
      </c>
      <c r="F1261" s="71"/>
      <c r="G1261" s="71"/>
      <c r="H1261" s="71"/>
      <c r="I1261" s="71"/>
      <c r="J1261" s="71"/>
      <c r="K1261" s="71"/>
      <c r="L1261" s="71"/>
      <c r="M1261" s="71"/>
      <c r="N1261" s="71"/>
      <c r="O1261" s="71"/>
      <c r="P1261" s="12">
        <f t="shared" si="47"/>
        <v>25</v>
      </c>
      <c r="Q1261" s="12">
        <v>7</v>
      </c>
      <c r="R1261" s="87">
        <f t="shared" si="46"/>
        <v>0.54347826086956519</v>
      </c>
      <c r="S1261" s="21" t="s">
        <v>582</v>
      </c>
      <c r="T1261" s="18" t="s">
        <v>352</v>
      </c>
      <c r="U1261" s="19" t="s">
        <v>385</v>
      </c>
      <c r="V1261" s="18" t="s">
        <v>289</v>
      </c>
      <c r="W1261" s="34" t="s">
        <v>1022</v>
      </c>
      <c r="X1261" s="22">
        <v>6</v>
      </c>
      <c r="Y1261" s="23" t="s">
        <v>255</v>
      </c>
      <c r="Z1261" s="20" t="s">
        <v>1051</v>
      </c>
      <c r="AA1261" s="20" t="s">
        <v>378</v>
      </c>
      <c r="AB1261" s="20" t="s">
        <v>242</v>
      </c>
      <c r="AC1261" s="17"/>
    </row>
    <row r="1262" spans="1:29" s="86" customFormat="1" ht="21.75" customHeight="1" x14ac:dyDescent="0.3">
      <c r="A1262" s="12" t="s">
        <v>182</v>
      </c>
      <c r="B1262" s="12">
        <v>13</v>
      </c>
      <c r="C1262" s="12">
        <v>9</v>
      </c>
      <c r="D1262" s="12">
        <v>2</v>
      </c>
      <c r="E1262" s="12">
        <v>1</v>
      </c>
      <c r="F1262" s="71"/>
      <c r="G1262" s="71"/>
      <c r="H1262" s="71"/>
      <c r="I1262" s="71"/>
      <c r="J1262" s="71"/>
      <c r="K1262" s="71"/>
      <c r="L1262" s="71"/>
      <c r="M1262" s="71"/>
      <c r="N1262" s="71"/>
      <c r="O1262" s="71"/>
      <c r="P1262" s="12">
        <f t="shared" si="47"/>
        <v>25</v>
      </c>
      <c r="Q1262" s="12">
        <v>12</v>
      </c>
      <c r="R1262" s="87">
        <f t="shared" ref="R1262:R1298" si="48">P1262/46</f>
        <v>0.54347826086956519</v>
      </c>
      <c r="S1262" s="21" t="s">
        <v>582</v>
      </c>
      <c r="T1262" s="18" t="s">
        <v>909</v>
      </c>
      <c r="U1262" s="19" t="s">
        <v>283</v>
      </c>
      <c r="V1262" s="18" t="s">
        <v>297</v>
      </c>
      <c r="W1262" s="34" t="s">
        <v>828</v>
      </c>
      <c r="X1262" s="22">
        <v>6</v>
      </c>
      <c r="Y1262" s="23" t="s">
        <v>402</v>
      </c>
      <c r="Z1262" s="20" t="s">
        <v>863</v>
      </c>
      <c r="AA1262" s="20" t="s">
        <v>705</v>
      </c>
      <c r="AB1262" s="20" t="s">
        <v>838</v>
      </c>
      <c r="AC1262" s="17"/>
    </row>
    <row r="1263" spans="1:29" s="86" customFormat="1" ht="21.75" customHeight="1" x14ac:dyDescent="0.3">
      <c r="A1263" s="12" t="s">
        <v>185</v>
      </c>
      <c r="B1263" s="12">
        <v>11</v>
      </c>
      <c r="C1263" s="12">
        <v>12</v>
      </c>
      <c r="D1263" s="12">
        <v>2</v>
      </c>
      <c r="E1263" s="12">
        <v>0</v>
      </c>
      <c r="F1263" s="71"/>
      <c r="G1263" s="71"/>
      <c r="H1263" s="71"/>
      <c r="I1263" s="71"/>
      <c r="J1263" s="71"/>
      <c r="K1263" s="71"/>
      <c r="L1263" s="71"/>
      <c r="M1263" s="71"/>
      <c r="N1263" s="71"/>
      <c r="O1263" s="71"/>
      <c r="P1263" s="12">
        <f t="shared" si="47"/>
        <v>25</v>
      </c>
      <c r="Q1263" s="12">
        <v>6</v>
      </c>
      <c r="R1263" s="87">
        <f t="shared" si="48"/>
        <v>0.54347826086956519</v>
      </c>
      <c r="S1263" s="21" t="s">
        <v>581</v>
      </c>
      <c r="T1263" s="18" t="s">
        <v>3572</v>
      </c>
      <c r="U1263" s="19" t="s">
        <v>3070</v>
      </c>
      <c r="V1263" s="18" t="s">
        <v>505</v>
      </c>
      <c r="W1263" s="100" t="s">
        <v>3565</v>
      </c>
      <c r="X1263" s="22">
        <v>6</v>
      </c>
      <c r="Y1263" s="23" t="s">
        <v>686</v>
      </c>
      <c r="Z1263" s="20" t="s">
        <v>3566</v>
      </c>
      <c r="AA1263" s="20" t="s">
        <v>3567</v>
      </c>
      <c r="AB1263" s="20" t="s">
        <v>489</v>
      </c>
      <c r="AC1263" s="17"/>
    </row>
    <row r="1264" spans="1:29" s="86" customFormat="1" ht="21.75" customHeight="1" x14ac:dyDescent="0.3">
      <c r="A1264" s="12" t="s">
        <v>184</v>
      </c>
      <c r="B1264" s="12">
        <v>12</v>
      </c>
      <c r="C1264" s="12">
        <v>4</v>
      </c>
      <c r="D1264" s="12">
        <v>5</v>
      </c>
      <c r="E1264" s="12">
        <v>4</v>
      </c>
      <c r="F1264" s="71"/>
      <c r="G1264" s="71"/>
      <c r="H1264" s="71"/>
      <c r="I1264" s="71"/>
      <c r="J1264" s="71"/>
      <c r="K1264" s="71"/>
      <c r="L1264" s="71"/>
      <c r="M1264" s="71"/>
      <c r="N1264" s="71"/>
      <c r="O1264" s="71"/>
      <c r="P1264" s="12">
        <f t="shared" si="47"/>
        <v>25</v>
      </c>
      <c r="Q1264" s="12">
        <v>7</v>
      </c>
      <c r="R1264" s="87">
        <f t="shared" si="48"/>
        <v>0.54347826086956519</v>
      </c>
      <c r="S1264" s="21" t="s">
        <v>582</v>
      </c>
      <c r="T1264" s="18" t="s">
        <v>3169</v>
      </c>
      <c r="U1264" s="19" t="s">
        <v>378</v>
      </c>
      <c r="V1264" s="18" t="s">
        <v>263</v>
      </c>
      <c r="W1264" s="34" t="s">
        <v>3147</v>
      </c>
      <c r="X1264" s="22">
        <v>6</v>
      </c>
      <c r="Y1264" s="23" t="s">
        <v>2596</v>
      </c>
      <c r="Z1264" s="20" t="s">
        <v>3163</v>
      </c>
      <c r="AA1264" s="20" t="s">
        <v>356</v>
      </c>
      <c r="AB1264" s="20" t="s">
        <v>263</v>
      </c>
      <c r="AC1264" s="17"/>
    </row>
    <row r="1265" spans="1:29" s="86" customFormat="1" ht="21.75" customHeight="1" x14ac:dyDescent="0.3">
      <c r="A1265" s="12" t="s">
        <v>181</v>
      </c>
      <c r="B1265" s="12">
        <v>9</v>
      </c>
      <c r="C1265" s="12">
        <v>14</v>
      </c>
      <c r="D1265" s="12">
        <v>2</v>
      </c>
      <c r="E1265" s="12">
        <v>0</v>
      </c>
      <c r="F1265" s="71"/>
      <c r="G1265" s="71"/>
      <c r="H1265" s="71"/>
      <c r="I1265" s="71"/>
      <c r="J1265" s="71"/>
      <c r="K1265" s="71"/>
      <c r="L1265" s="71"/>
      <c r="M1265" s="71"/>
      <c r="N1265" s="71"/>
      <c r="O1265" s="71"/>
      <c r="P1265" s="12">
        <f t="shared" si="47"/>
        <v>25</v>
      </c>
      <c r="Q1265" s="12">
        <v>9</v>
      </c>
      <c r="R1265" s="87">
        <f t="shared" si="48"/>
        <v>0.54347826086956519</v>
      </c>
      <c r="S1265" s="21" t="s">
        <v>582</v>
      </c>
      <c r="T1265" s="18" t="s">
        <v>4059</v>
      </c>
      <c r="U1265" s="19" t="s">
        <v>256</v>
      </c>
      <c r="V1265" s="18" t="s">
        <v>376</v>
      </c>
      <c r="W1265" s="34" t="s">
        <v>4028</v>
      </c>
      <c r="X1265" s="22">
        <v>6</v>
      </c>
      <c r="Y1265" s="23" t="s">
        <v>697</v>
      </c>
      <c r="Z1265" s="20" t="s">
        <v>4046</v>
      </c>
      <c r="AA1265" s="20" t="s">
        <v>414</v>
      </c>
      <c r="AB1265" s="20" t="s">
        <v>578</v>
      </c>
      <c r="AC1265" s="17"/>
    </row>
    <row r="1266" spans="1:29" s="86" customFormat="1" ht="21.75" customHeight="1" x14ac:dyDescent="0.3">
      <c r="A1266" s="12" t="s">
        <v>194</v>
      </c>
      <c r="B1266" s="12">
        <v>3</v>
      </c>
      <c r="C1266" s="12">
        <v>12</v>
      </c>
      <c r="D1266" s="12">
        <v>5</v>
      </c>
      <c r="E1266" s="12">
        <v>5</v>
      </c>
      <c r="F1266" s="71"/>
      <c r="G1266" s="71"/>
      <c r="H1266" s="71"/>
      <c r="I1266" s="71"/>
      <c r="J1266" s="71"/>
      <c r="K1266" s="71"/>
      <c r="L1266" s="71"/>
      <c r="M1266" s="71"/>
      <c r="N1266" s="71"/>
      <c r="O1266" s="71"/>
      <c r="P1266" s="12">
        <f t="shared" si="47"/>
        <v>25</v>
      </c>
      <c r="Q1266" s="12">
        <v>13</v>
      </c>
      <c r="R1266" s="87">
        <f t="shared" si="48"/>
        <v>0.54347826086956519</v>
      </c>
      <c r="S1266" s="21" t="s">
        <v>582</v>
      </c>
      <c r="T1266" s="18" t="s">
        <v>4615</v>
      </c>
      <c r="U1266" s="19" t="s">
        <v>4616</v>
      </c>
      <c r="V1266" s="18" t="s">
        <v>249</v>
      </c>
      <c r="W1266" s="34" t="s">
        <v>316</v>
      </c>
      <c r="X1266" s="22">
        <v>6</v>
      </c>
      <c r="Y1266" s="23" t="s">
        <v>236</v>
      </c>
      <c r="Z1266" s="20" t="s">
        <v>559</v>
      </c>
      <c r="AA1266" s="20" t="s">
        <v>533</v>
      </c>
      <c r="AB1266" s="20" t="s">
        <v>425</v>
      </c>
      <c r="AC1266" s="17"/>
    </row>
    <row r="1267" spans="1:29" s="86" customFormat="1" ht="21.75" customHeight="1" x14ac:dyDescent="0.3">
      <c r="A1267" s="12" t="s">
        <v>180</v>
      </c>
      <c r="B1267" s="12">
        <v>9</v>
      </c>
      <c r="C1267" s="12">
        <v>10</v>
      </c>
      <c r="D1267" s="12">
        <v>2</v>
      </c>
      <c r="E1267" s="12">
        <v>4</v>
      </c>
      <c r="F1267" s="71"/>
      <c r="G1267" s="71"/>
      <c r="H1267" s="71"/>
      <c r="I1267" s="71"/>
      <c r="J1267" s="71"/>
      <c r="K1267" s="71"/>
      <c r="L1267" s="71"/>
      <c r="M1267" s="71"/>
      <c r="N1267" s="71"/>
      <c r="O1267" s="71"/>
      <c r="P1267" s="12">
        <f t="shared" si="47"/>
        <v>25</v>
      </c>
      <c r="Q1267" s="12">
        <v>5</v>
      </c>
      <c r="R1267" s="87">
        <f t="shared" si="48"/>
        <v>0.54347826086956519</v>
      </c>
      <c r="S1267" s="21" t="s">
        <v>582</v>
      </c>
      <c r="T1267" s="18" t="s">
        <v>1265</v>
      </c>
      <c r="U1267" s="19" t="s">
        <v>1266</v>
      </c>
      <c r="V1267" s="18" t="s">
        <v>1267</v>
      </c>
      <c r="W1267" s="34" t="s">
        <v>1241</v>
      </c>
      <c r="X1267" s="22">
        <v>6</v>
      </c>
      <c r="Y1267" s="23" t="s">
        <v>1242</v>
      </c>
      <c r="Z1267" s="20" t="s">
        <v>1243</v>
      </c>
      <c r="AA1267" s="20" t="s">
        <v>1244</v>
      </c>
      <c r="AB1267" s="20" t="s">
        <v>491</v>
      </c>
      <c r="AC1267" s="17"/>
    </row>
    <row r="1268" spans="1:29" s="86" customFormat="1" ht="21.75" customHeight="1" x14ac:dyDescent="0.3">
      <c r="A1268" s="12" t="s">
        <v>179</v>
      </c>
      <c r="B1268" s="12">
        <v>8</v>
      </c>
      <c r="C1268" s="12">
        <v>11</v>
      </c>
      <c r="D1268" s="12">
        <v>3</v>
      </c>
      <c r="E1268" s="12">
        <v>3</v>
      </c>
      <c r="F1268" s="71"/>
      <c r="G1268" s="71"/>
      <c r="H1268" s="71"/>
      <c r="I1268" s="71"/>
      <c r="J1268" s="71"/>
      <c r="K1268" s="71"/>
      <c r="L1268" s="71"/>
      <c r="M1268" s="71"/>
      <c r="N1268" s="71"/>
      <c r="O1268" s="71"/>
      <c r="P1268" s="12">
        <f t="shared" si="47"/>
        <v>25</v>
      </c>
      <c r="Q1268" s="12">
        <v>9</v>
      </c>
      <c r="R1268" s="87">
        <f t="shared" si="48"/>
        <v>0.54347826086956519</v>
      </c>
      <c r="S1268" s="21" t="s">
        <v>582</v>
      </c>
      <c r="T1268" s="18" t="s">
        <v>4060</v>
      </c>
      <c r="U1268" s="19" t="s">
        <v>584</v>
      </c>
      <c r="V1268" s="18" t="s">
        <v>517</v>
      </c>
      <c r="W1268" s="34" t="s">
        <v>4028</v>
      </c>
      <c r="X1268" s="22">
        <v>6</v>
      </c>
      <c r="Y1268" s="23" t="s">
        <v>4058</v>
      </c>
      <c r="Z1268" s="20" t="s">
        <v>4046</v>
      </c>
      <c r="AA1268" s="20" t="s">
        <v>414</v>
      </c>
      <c r="AB1268" s="20" t="s">
        <v>578</v>
      </c>
      <c r="AC1268" s="17"/>
    </row>
    <row r="1269" spans="1:29" s="86" customFormat="1" ht="21.75" customHeight="1" x14ac:dyDescent="0.3">
      <c r="A1269" s="12" t="s">
        <v>183</v>
      </c>
      <c r="B1269" s="12">
        <v>6</v>
      </c>
      <c r="C1269" s="12">
        <v>10</v>
      </c>
      <c r="D1269" s="12">
        <v>4</v>
      </c>
      <c r="E1269" s="12">
        <v>5</v>
      </c>
      <c r="F1269" s="71"/>
      <c r="G1269" s="71"/>
      <c r="H1269" s="71"/>
      <c r="I1269" s="71"/>
      <c r="J1269" s="71"/>
      <c r="K1269" s="71"/>
      <c r="L1269" s="71"/>
      <c r="M1269" s="71"/>
      <c r="N1269" s="71"/>
      <c r="O1269" s="71"/>
      <c r="P1269" s="12">
        <f t="shared" si="47"/>
        <v>25</v>
      </c>
      <c r="Q1269" s="12">
        <v>8</v>
      </c>
      <c r="R1269" s="87">
        <f t="shared" si="48"/>
        <v>0.54347826086956519</v>
      </c>
      <c r="S1269" s="21" t="s">
        <v>582</v>
      </c>
      <c r="T1269" s="18" t="s">
        <v>3130</v>
      </c>
      <c r="U1269" s="19" t="s">
        <v>904</v>
      </c>
      <c r="V1269" s="18" t="s">
        <v>467</v>
      </c>
      <c r="W1269" s="34" t="s">
        <v>4922</v>
      </c>
      <c r="X1269" s="22">
        <v>6</v>
      </c>
      <c r="Y1269" s="23" t="s">
        <v>402</v>
      </c>
      <c r="Z1269" s="20" t="s">
        <v>2459</v>
      </c>
      <c r="AA1269" s="20" t="s">
        <v>705</v>
      </c>
      <c r="AB1269" s="20" t="s">
        <v>727</v>
      </c>
      <c r="AC1269" s="17"/>
    </row>
    <row r="1270" spans="1:29" s="86" customFormat="1" ht="21.75" customHeight="1" x14ac:dyDescent="0.3">
      <c r="A1270" s="12" t="s">
        <v>176</v>
      </c>
      <c r="B1270" s="12">
        <v>11</v>
      </c>
      <c r="C1270" s="12">
        <v>8</v>
      </c>
      <c r="D1270" s="12">
        <v>2</v>
      </c>
      <c r="E1270" s="12">
        <v>4</v>
      </c>
      <c r="F1270" s="71"/>
      <c r="G1270" s="71"/>
      <c r="H1270" s="71"/>
      <c r="I1270" s="71"/>
      <c r="J1270" s="71"/>
      <c r="K1270" s="71"/>
      <c r="L1270" s="71"/>
      <c r="M1270" s="71"/>
      <c r="N1270" s="71"/>
      <c r="O1270" s="71"/>
      <c r="P1270" s="12">
        <f t="shared" si="47"/>
        <v>25</v>
      </c>
      <c r="Q1270" s="12">
        <v>9</v>
      </c>
      <c r="R1270" s="87">
        <f t="shared" si="48"/>
        <v>0.54347826086956519</v>
      </c>
      <c r="S1270" s="21" t="s">
        <v>582</v>
      </c>
      <c r="T1270" s="18" t="s">
        <v>4061</v>
      </c>
      <c r="U1270" s="19" t="s">
        <v>4062</v>
      </c>
      <c r="V1270" s="18" t="s">
        <v>257</v>
      </c>
      <c r="W1270" s="34" t="s">
        <v>4028</v>
      </c>
      <c r="X1270" s="22">
        <v>6</v>
      </c>
      <c r="Y1270" s="23" t="s">
        <v>4058</v>
      </c>
      <c r="Z1270" s="20" t="s">
        <v>4046</v>
      </c>
      <c r="AA1270" s="20" t="s">
        <v>414</v>
      </c>
      <c r="AB1270" s="20" t="s">
        <v>578</v>
      </c>
      <c r="AC1270" s="17"/>
    </row>
    <row r="1271" spans="1:29" s="86" customFormat="1" ht="21.75" customHeight="1" x14ac:dyDescent="0.3">
      <c r="A1271" s="12" t="s">
        <v>177</v>
      </c>
      <c r="B1271" s="12">
        <v>9</v>
      </c>
      <c r="C1271" s="12">
        <v>11</v>
      </c>
      <c r="D1271" s="12">
        <v>2</v>
      </c>
      <c r="E1271" s="12">
        <v>3</v>
      </c>
      <c r="F1271" s="71"/>
      <c r="G1271" s="71"/>
      <c r="H1271" s="71"/>
      <c r="I1271" s="71"/>
      <c r="J1271" s="71"/>
      <c r="K1271" s="71"/>
      <c r="L1271" s="71"/>
      <c r="M1271" s="71"/>
      <c r="N1271" s="71"/>
      <c r="O1271" s="71"/>
      <c r="P1271" s="12">
        <f t="shared" si="47"/>
        <v>25</v>
      </c>
      <c r="Q1271" s="12">
        <v>3</v>
      </c>
      <c r="R1271" s="87">
        <f t="shared" si="48"/>
        <v>0.54347826086956519</v>
      </c>
      <c r="S1271" s="21" t="s">
        <v>581</v>
      </c>
      <c r="T1271" s="18" t="s">
        <v>1503</v>
      </c>
      <c r="U1271" s="19" t="s">
        <v>827</v>
      </c>
      <c r="V1271" s="18" t="s">
        <v>334</v>
      </c>
      <c r="W1271" s="34" t="s">
        <v>1436</v>
      </c>
      <c r="X1271" s="22">
        <v>6</v>
      </c>
      <c r="Y1271" s="23" t="s">
        <v>402</v>
      </c>
      <c r="Z1271" s="20" t="s">
        <v>1483</v>
      </c>
      <c r="AA1271" s="20" t="s">
        <v>366</v>
      </c>
      <c r="AB1271" s="20" t="s">
        <v>962</v>
      </c>
      <c r="AC1271" s="17"/>
    </row>
    <row r="1272" spans="1:29" s="86" customFormat="1" ht="21.75" customHeight="1" x14ac:dyDescent="0.3">
      <c r="A1272" s="43" t="s">
        <v>216</v>
      </c>
      <c r="B1272" s="43">
        <v>8</v>
      </c>
      <c r="C1272" s="43">
        <v>11</v>
      </c>
      <c r="D1272" s="43">
        <v>1</v>
      </c>
      <c r="E1272" s="43">
        <v>5</v>
      </c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12">
        <f t="shared" si="47"/>
        <v>25</v>
      </c>
      <c r="Q1272" s="43">
        <v>12</v>
      </c>
      <c r="R1272" s="87">
        <f t="shared" si="48"/>
        <v>0.54347826086956519</v>
      </c>
      <c r="S1272" s="92" t="s">
        <v>582</v>
      </c>
      <c r="T1272" s="93" t="s">
        <v>4519</v>
      </c>
      <c r="U1272" s="94" t="s">
        <v>336</v>
      </c>
      <c r="V1272" s="93" t="s">
        <v>249</v>
      </c>
      <c r="W1272" s="34" t="s">
        <v>2781</v>
      </c>
      <c r="X1272" s="95">
        <v>6</v>
      </c>
      <c r="Y1272" s="29" t="s">
        <v>255</v>
      </c>
      <c r="Z1272" s="96" t="s">
        <v>2808</v>
      </c>
      <c r="AA1272" s="96" t="s">
        <v>705</v>
      </c>
      <c r="AB1272" s="96" t="s">
        <v>838</v>
      </c>
      <c r="AC1272" s="17"/>
    </row>
    <row r="1273" spans="1:29" s="86" customFormat="1" ht="21.75" customHeight="1" x14ac:dyDescent="0.3">
      <c r="A1273" s="12" t="s">
        <v>184</v>
      </c>
      <c r="B1273" s="12">
        <v>9</v>
      </c>
      <c r="C1273" s="12">
        <v>11</v>
      </c>
      <c r="D1273" s="12">
        <v>1</v>
      </c>
      <c r="E1273" s="12">
        <v>4</v>
      </c>
      <c r="F1273" s="71"/>
      <c r="G1273" s="71"/>
      <c r="H1273" s="71"/>
      <c r="I1273" s="71"/>
      <c r="J1273" s="71"/>
      <c r="K1273" s="71"/>
      <c r="L1273" s="71"/>
      <c r="M1273" s="71"/>
      <c r="N1273" s="71"/>
      <c r="O1273" s="71"/>
      <c r="P1273" s="12">
        <f t="shared" si="47"/>
        <v>25</v>
      </c>
      <c r="Q1273" s="12">
        <v>7</v>
      </c>
      <c r="R1273" s="87">
        <f t="shared" si="48"/>
        <v>0.54347826086956519</v>
      </c>
      <c r="S1273" s="21" t="s">
        <v>582</v>
      </c>
      <c r="T1273" s="18" t="s">
        <v>4708</v>
      </c>
      <c r="U1273" s="19" t="s">
        <v>584</v>
      </c>
      <c r="V1273" s="18" t="s">
        <v>1735</v>
      </c>
      <c r="W1273" s="34" t="s">
        <v>4697</v>
      </c>
      <c r="X1273" s="22">
        <v>6</v>
      </c>
      <c r="Y1273" s="23" t="s">
        <v>402</v>
      </c>
      <c r="Z1273" s="20" t="s">
        <v>3164</v>
      </c>
      <c r="AA1273" s="20" t="str">
        <f>AA1270</f>
        <v>Александра</v>
      </c>
      <c r="AB1273" s="20" t="str">
        <f>AB1269</f>
        <v>Николаевна</v>
      </c>
      <c r="AC1273" s="17"/>
    </row>
    <row r="1274" spans="1:29" s="86" customFormat="1" ht="21.75" customHeight="1" x14ac:dyDescent="0.3">
      <c r="A1274" s="12" t="s">
        <v>208</v>
      </c>
      <c r="B1274" s="12">
        <v>7</v>
      </c>
      <c r="C1274" s="12">
        <v>13</v>
      </c>
      <c r="D1274" s="12">
        <v>3</v>
      </c>
      <c r="E1274" s="12">
        <v>2</v>
      </c>
      <c r="F1274" s="71"/>
      <c r="G1274" s="71"/>
      <c r="H1274" s="71"/>
      <c r="I1274" s="71"/>
      <c r="J1274" s="71"/>
      <c r="K1274" s="71"/>
      <c r="L1274" s="71"/>
      <c r="M1274" s="71"/>
      <c r="N1274" s="71"/>
      <c r="O1274" s="71"/>
      <c r="P1274" s="12">
        <f t="shared" si="47"/>
        <v>25</v>
      </c>
      <c r="Q1274" s="12">
        <v>14</v>
      </c>
      <c r="R1274" s="87">
        <f t="shared" si="48"/>
        <v>0.54347826086956519</v>
      </c>
      <c r="S1274" s="21" t="s">
        <v>582</v>
      </c>
      <c r="T1274" s="18" t="s">
        <v>3827</v>
      </c>
      <c r="U1274" s="19" t="s">
        <v>245</v>
      </c>
      <c r="V1274" s="18" t="s">
        <v>263</v>
      </c>
      <c r="W1274" s="34" t="s">
        <v>3767</v>
      </c>
      <c r="X1274" s="22">
        <v>6</v>
      </c>
      <c r="Y1274" s="23" t="s">
        <v>2406</v>
      </c>
      <c r="Z1274" s="20" t="s">
        <v>3782</v>
      </c>
      <c r="AA1274" s="20" t="s">
        <v>3783</v>
      </c>
      <c r="AB1274" s="20" t="s">
        <v>727</v>
      </c>
      <c r="AC1274" s="17"/>
    </row>
    <row r="1275" spans="1:29" s="86" customFormat="1" ht="21.75" customHeight="1" x14ac:dyDescent="0.3">
      <c r="A1275" s="12" t="s">
        <v>181</v>
      </c>
      <c r="B1275" s="12">
        <v>6</v>
      </c>
      <c r="C1275" s="12">
        <v>11</v>
      </c>
      <c r="D1275" s="12">
        <v>3</v>
      </c>
      <c r="E1275" s="12">
        <v>5</v>
      </c>
      <c r="F1275" s="71"/>
      <c r="G1275" s="71"/>
      <c r="H1275" s="71"/>
      <c r="I1275" s="71"/>
      <c r="J1275" s="71"/>
      <c r="K1275" s="71"/>
      <c r="L1275" s="71"/>
      <c r="M1275" s="71"/>
      <c r="N1275" s="71"/>
      <c r="O1275" s="71"/>
      <c r="P1275" s="12">
        <f t="shared" si="47"/>
        <v>25</v>
      </c>
      <c r="Q1275" s="12">
        <v>12</v>
      </c>
      <c r="R1275" s="87">
        <f t="shared" si="48"/>
        <v>0.54347826086956519</v>
      </c>
      <c r="S1275" s="21" t="s">
        <v>582</v>
      </c>
      <c r="T1275" s="18" t="s">
        <v>910</v>
      </c>
      <c r="U1275" s="19" t="s">
        <v>453</v>
      </c>
      <c r="V1275" s="18" t="s">
        <v>517</v>
      </c>
      <c r="W1275" s="34" t="s">
        <v>828</v>
      </c>
      <c r="X1275" s="22">
        <v>6</v>
      </c>
      <c r="Y1275" s="23" t="s">
        <v>402</v>
      </c>
      <c r="Z1275" s="20" t="s">
        <v>863</v>
      </c>
      <c r="AA1275" s="20" t="s">
        <v>705</v>
      </c>
      <c r="AB1275" s="20" t="s">
        <v>838</v>
      </c>
      <c r="AC1275" s="17"/>
    </row>
    <row r="1276" spans="1:29" s="86" customFormat="1" ht="21.75" customHeight="1" x14ac:dyDescent="0.3">
      <c r="A1276" s="12" t="s">
        <v>179</v>
      </c>
      <c r="B1276" s="12">
        <v>11</v>
      </c>
      <c r="C1276" s="12">
        <v>11</v>
      </c>
      <c r="D1276" s="12">
        <v>3</v>
      </c>
      <c r="E1276" s="12">
        <v>0</v>
      </c>
      <c r="F1276" s="71"/>
      <c r="G1276" s="71"/>
      <c r="H1276" s="71"/>
      <c r="I1276" s="71"/>
      <c r="J1276" s="71"/>
      <c r="K1276" s="71"/>
      <c r="L1276" s="71"/>
      <c r="M1276" s="71"/>
      <c r="N1276" s="71"/>
      <c r="O1276" s="71"/>
      <c r="P1276" s="12">
        <f t="shared" si="47"/>
        <v>25</v>
      </c>
      <c r="Q1276" s="12">
        <v>14</v>
      </c>
      <c r="R1276" s="87">
        <f t="shared" si="48"/>
        <v>0.54347826086956519</v>
      </c>
      <c r="S1276" s="21" t="s">
        <v>582</v>
      </c>
      <c r="T1276" s="18" t="s">
        <v>3826</v>
      </c>
      <c r="U1276" s="19" t="s">
        <v>414</v>
      </c>
      <c r="V1276" s="18" t="s">
        <v>326</v>
      </c>
      <c r="W1276" s="34" t="s">
        <v>3767</v>
      </c>
      <c r="X1276" s="22">
        <v>6</v>
      </c>
      <c r="Y1276" s="23" t="s">
        <v>255</v>
      </c>
      <c r="Z1276" s="20" t="s">
        <v>3782</v>
      </c>
      <c r="AA1276" s="20" t="s">
        <v>3783</v>
      </c>
      <c r="AB1276" s="20" t="s">
        <v>727</v>
      </c>
      <c r="AC1276" s="17"/>
    </row>
    <row r="1277" spans="1:29" s="86" customFormat="1" ht="21.75" customHeight="1" x14ac:dyDescent="0.3">
      <c r="A1277" s="12" t="s">
        <v>199</v>
      </c>
      <c r="B1277" s="12">
        <v>11</v>
      </c>
      <c r="C1277" s="12">
        <v>11</v>
      </c>
      <c r="D1277" s="12">
        <v>3</v>
      </c>
      <c r="E1277" s="12">
        <v>0</v>
      </c>
      <c r="F1277" s="71"/>
      <c r="G1277" s="71"/>
      <c r="H1277" s="71"/>
      <c r="I1277" s="71"/>
      <c r="J1277" s="71"/>
      <c r="K1277" s="71"/>
      <c r="L1277" s="71"/>
      <c r="M1277" s="71"/>
      <c r="N1277" s="71"/>
      <c r="O1277" s="71"/>
      <c r="P1277" s="12">
        <f t="shared" si="47"/>
        <v>25</v>
      </c>
      <c r="Q1277" s="12">
        <v>12</v>
      </c>
      <c r="R1277" s="87">
        <f t="shared" si="48"/>
        <v>0.54347826086956519</v>
      </c>
      <c r="S1277" s="21" t="s">
        <v>582</v>
      </c>
      <c r="T1277" s="18" t="s">
        <v>911</v>
      </c>
      <c r="U1277" s="19" t="s">
        <v>744</v>
      </c>
      <c r="V1277" s="18" t="s">
        <v>684</v>
      </c>
      <c r="W1277" s="34" t="s">
        <v>828</v>
      </c>
      <c r="X1277" s="22">
        <v>6</v>
      </c>
      <c r="Y1277" s="23" t="s">
        <v>271</v>
      </c>
      <c r="Z1277" s="20" t="s">
        <v>863</v>
      </c>
      <c r="AA1277" s="20" t="s">
        <v>705</v>
      </c>
      <c r="AB1277" s="20" t="s">
        <v>838</v>
      </c>
      <c r="AC1277" s="17"/>
    </row>
    <row r="1278" spans="1:29" s="86" customFormat="1" ht="21.75" customHeight="1" x14ac:dyDescent="0.3">
      <c r="A1278" s="12" t="s">
        <v>181</v>
      </c>
      <c r="B1278" s="12">
        <v>5</v>
      </c>
      <c r="C1278" s="12">
        <v>13</v>
      </c>
      <c r="D1278" s="12">
        <v>2</v>
      </c>
      <c r="E1278" s="12">
        <v>4</v>
      </c>
      <c r="F1278" s="71"/>
      <c r="G1278" s="71"/>
      <c r="H1278" s="71"/>
      <c r="I1278" s="71"/>
      <c r="J1278" s="71"/>
      <c r="K1278" s="71"/>
      <c r="L1278" s="71"/>
      <c r="M1278" s="71"/>
      <c r="N1278" s="71"/>
      <c r="O1278" s="71"/>
      <c r="P1278" s="12">
        <f t="shared" si="47"/>
        <v>24</v>
      </c>
      <c r="Q1278" s="12">
        <v>6</v>
      </c>
      <c r="R1278" s="87">
        <f t="shared" si="48"/>
        <v>0.52173913043478259</v>
      </c>
      <c r="S1278" s="21" t="s">
        <v>582</v>
      </c>
      <c r="T1278" s="18" t="s">
        <v>3331</v>
      </c>
      <c r="U1278" s="19" t="s">
        <v>1337</v>
      </c>
      <c r="V1278" s="18" t="s">
        <v>249</v>
      </c>
      <c r="W1278" s="34" t="s">
        <v>3294</v>
      </c>
      <c r="X1278" s="22">
        <v>6</v>
      </c>
      <c r="Y1278" s="23" t="s">
        <v>271</v>
      </c>
      <c r="Z1278" s="20" t="s">
        <v>3320</v>
      </c>
      <c r="AA1278" s="20" t="s">
        <v>3330</v>
      </c>
      <c r="AB1278" s="20" t="s">
        <v>2246</v>
      </c>
      <c r="AC1278" s="17"/>
    </row>
    <row r="1279" spans="1:29" s="86" customFormat="1" ht="21.75" customHeight="1" x14ac:dyDescent="0.3">
      <c r="A1279" s="12" t="s">
        <v>204</v>
      </c>
      <c r="B1279" s="12">
        <v>9</v>
      </c>
      <c r="C1279" s="12">
        <v>11</v>
      </c>
      <c r="D1279" s="12">
        <v>3</v>
      </c>
      <c r="E1279" s="12">
        <v>1</v>
      </c>
      <c r="F1279" s="71"/>
      <c r="G1279" s="71"/>
      <c r="H1279" s="71"/>
      <c r="I1279" s="71"/>
      <c r="J1279" s="71"/>
      <c r="K1279" s="71"/>
      <c r="L1279" s="71"/>
      <c r="M1279" s="71"/>
      <c r="N1279" s="71"/>
      <c r="O1279" s="71"/>
      <c r="P1279" s="12">
        <f t="shared" si="47"/>
        <v>24</v>
      </c>
      <c r="Q1279" s="12">
        <v>14</v>
      </c>
      <c r="R1279" s="87">
        <f t="shared" si="48"/>
        <v>0.52173913043478259</v>
      </c>
      <c r="S1279" s="21" t="s">
        <v>582</v>
      </c>
      <c r="T1279" s="18" t="s">
        <v>4617</v>
      </c>
      <c r="U1279" s="19" t="s">
        <v>1516</v>
      </c>
      <c r="V1279" s="18" t="s">
        <v>304</v>
      </c>
      <c r="W1279" s="34" t="s">
        <v>316</v>
      </c>
      <c r="X1279" s="22">
        <v>6</v>
      </c>
      <c r="Y1279" s="23" t="s">
        <v>271</v>
      </c>
      <c r="Z1279" s="20" t="s">
        <v>559</v>
      </c>
      <c r="AA1279" s="20" t="s">
        <v>533</v>
      </c>
      <c r="AB1279" s="20" t="s">
        <v>425</v>
      </c>
      <c r="AC1279" s="17"/>
    </row>
    <row r="1280" spans="1:29" s="86" customFormat="1" ht="21.75" customHeight="1" x14ac:dyDescent="0.3">
      <c r="A1280" s="12" t="s">
        <v>176</v>
      </c>
      <c r="B1280" s="12">
        <v>10</v>
      </c>
      <c r="C1280" s="12">
        <v>9</v>
      </c>
      <c r="D1280" s="12">
        <v>2</v>
      </c>
      <c r="E1280" s="12">
        <v>3</v>
      </c>
      <c r="F1280" s="71"/>
      <c r="G1280" s="71"/>
      <c r="H1280" s="71"/>
      <c r="I1280" s="71"/>
      <c r="J1280" s="71"/>
      <c r="K1280" s="71"/>
      <c r="L1280" s="71"/>
      <c r="M1280" s="71"/>
      <c r="N1280" s="71"/>
      <c r="O1280" s="71"/>
      <c r="P1280" s="12">
        <f t="shared" si="47"/>
        <v>24</v>
      </c>
      <c r="Q1280" s="12">
        <v>6</v>
      </c>
      <c r="R1280" s="87">
        <f t="shared" si="48"/>
        <v>0.52173913043478259</v>
      </c>
      <c r="S1280" s="21" t="s">
        <v>582</v>
      </c>
      <c r="T1280" s="18" t="s">
        <v>1268</v>
      </c>
      <c r="U1280" s="19" t="s">
        <v>683</v>
      </c>
      <c r="V1280" s="18" t="s">
        <v>430</v>
      </c>
      <c r="W1280" s="34" t="s">
        <v>1241</v>
      </c>
      <c r="X1280" s="22">
        <v>6</v>
      </c>
      <c r="Y1280" s="23" t="s">
        <v>1242</v>
      </c>
      <c r="Z1280" s="20" t="s">
        <v>1243</v>
      </c>
      <c r="AA1280" s="20" t="s">
        <v>1244</v>
      </c>
      <c r="AB1280" s="20" t="s">
        <v>491</v>
      </c>
      <c r="AC1280" s="17"/>
    </row>
    <row r="1281" spans="1:29" s="86" customFormat="1" ht="21.75" customHeight="1" x14ac:dyDescent="0.3">
      <c r="A1281" s="12" t="s">
        <v>180</v>
      </c>
      <c r="B1281" s="12">
        <v>8</v>
      </c>
      <c r="C1281" s="12">
        <v>7</v>
      </c>
      <c r="D1281" s="12">
        <v>3</v>
      </c>
      <c r="E1281" s="12">
        <v>6</v>
      </c>
      <c r="F1281" s="71"/>
      <c r="G1281" s="71"/>
      <c r="H1281" s="71"/>
      <c r="I1281" s="71"/>
      <c r="J1281" s="71"/>
      <c r="K1281" s="71"/>
      <c r="L1281" s="71"/>
      <c r="M1281" s="71"/>
      <c r="N1281" s="71"/>
      <c r="O1281" s="71"/>
      <c r="P1281" s="12">
        <f t="shared" si="47"/>
        <v>24</v>
      </c>
      <c r="Q1281" s="12">
        <v>7</v>
      </c>
      <c r="R1281" s="87">
        <f t="shared" si="48"/>
        <v>0.52173913043478259</v>
      </c>
      <c r="S1281" s="21" t="s">
        <v>582</v>
      </c>
      <c r="T1281" s="18" t="s">
        <v>3642</v>
      </c>
      <c r="U1281" s="19" t="s">
        <v>3643</v>
      </c>
      <c r="V1281" s="18" t="s">
        <v>3644</v>
      </c>
      <c r="W1281" s="34" t="s">
        <v>3637</v>
      </c>
      <c r="X1281" s="22">
        <v>6</v>
      </c>
      <c r="Y1281" s="23" t="s">
        <v>402</v>
      </c>
      <c r="Z1281" s="20" t="s">
        <v>3017</v>
      </c>
      <c r="AA1281" s="20" t="s">
        <v>482</v>
      </c>
      <c r="AB1281" s="20" t="s">
        <v>249</v>
      </c>
      <c r="AC1281" s="17"/>
    </row>
    <row r="1282" spans="1:29" s="86" customFormat="1" ht="21.75" customHeight="1" x14ac:dyDescent="0.3">
      <c r="A1282" s="12" t="s">
        <v>208</v>
      </c>
      <c r="B1282" s="12">
        <v>8</v>
      </c>
      <c r="C1282" s="12">
        <v>9</v>
      </c>
      <c r="D1282" s="12">
        <v>4</v>
      </c>
      <c r="E1282" s="12">
        <v>3</v>
      </c>
      <c r="F1282" s="71"/>
      <c r="G1282" s="71"/>
      <c r="H1282" s="71"/>
      <c r="I1282" s="71"/>
      <c r="J1282" s="71"/>
      <c r="K1282" s="71"/>
      <c r="L1282" s="71"/>
      <c r="M1282" s="71"/>
      <c r="N1282" s="71"/>
      <c r="O1282" s="71"/>
      <c r="P1282" s="12">
        <f t="shared" si="47"/>
        <v>24</v>
      </c>
      <c r="Q1282" s="12">
        <v>13</v>
      </c>
      <c r="R1282" s="87">
        <f t="shared" si="48"/>
        <v>0.52173913043478259</v>
      </c>
      <c r="S1282" s="21" t="s">
        <v>582</v>
      </c>
      <c r="T1282" s="18" t="s">
        <v>912</v>
      </c>
      <c r="U1282" s="19" t="s">
        <v>256</v>
      </c>
      <c r="V1282" s="18" t="s">
        <v>491</v>
      </c>
      <c r="W1282" s="34" t="s">
        <v>828</v>
      </c>
      <c r="X1282" s="22">
        <v>6</v>
      </c>
      <c r="Y1282" s="23" t="s">
        <v>247</v>
      </c>
      <c r="Z1282" s="20" t="s">
        <v>863</v>
      </c>
      <c r="AA1282" s="20" t="s">
        <v>705</v>
      </c>
      <c r="AB1282" s="20" t="s">
        <v>838</v>
      </c>
      <c r="AC1282" s="17"/>
    </row>
    <row r="1283" spans="1:29" s="86" customFormat="1" ht="21.75" customHeight="1" x14ac:dyDescent="0.3">
      <c r="A1283" s="80" t="s">
        <v>4723</v>
      </c>
      <c r="B1283" s="12">
        <v>12</v>
      </c>
      <c r="C1283" s="12">
        <v>10</v>
      </c>
      <c r="D1283" s="12">
        <v>2</v>
      </c>
      <c r="E1283" s="12">
        <v>0</v>
      </c>
      <c r="F1283" s="71"/>
      <c r="G1283" s="71"/>
      <c r="H1283" s="71"/>
      <c r="I1283" s="71"/>
      <c r="J1283" s="71"/>
      <c r="K1283" s="71"/>
      <c r="L1283" s="71"/>
      <c r="M1283" s="71"/>
      <c r="N1283" s="71"/>
      <c r="O1283" s="71"/>
      <c r="P1283" s="12">
        <f t="shared" si="47"/>
        <v>24</v>
      </c>
      <c r="Q1283" s="12">
        <v>5</v>
      </c>
      <c r="R1283" s="87">
        <f t="shared" si="48"/>
        <v>0.52173913043478259</v>
      </c>
      <c r="S1283" s="21" t="s">
        <v>582</v>
      </c>
      <c r="T1283" s="18" t="s">
        <v>1217</v>
      </c>
      <c r="U1283" s="19" t="s">
        <v>1560</v>
      </c>
      <c r="V1283" s="18" t="s">
        <v>502</v>
      </c>
      <c r="W1283" s="34" t="s">
        <v>1562</v>
      </c>
      <c r="X1283" s="22">
        <v>6</v>
      </c>
      <c r="Y1283" s="23" t="s">
        <v>255</v>
      </c>
      <c r="Z1283" s="20" t="s">
        <v>1552</v>
      </c>
      <c r="AA1283" s="20" t="s">
        <v>273</v>
      </c>
      <c r="AB1283" s="20" t="s">
        <v>489</v>
      </c>
      <c r="AC1283" s="17"/>
    </row>
    <row r="1284" spans="1:29" s="86" customFormat="1" ht="21.75" customHeight="1" x14ac:dyDescent="0.3">
      <c r="A1284" s="12" t="s">
        <v>200</v>
      </c>
      <c r="B1284" s="12">
        <v>9</v>
      </c>
      <c r="C1284" s="12">
        <v>10</v>
      </c>
      <c r="D1284" s="12">
        <v>2</v>
      </c>
      <c r="E1284" s="12">
        <v>3</v>
      </c>
      <c r="F1284" s="71"/>
      <c r="G1284" s="71"/>
      <c r="H1284" s="71"/>
      <c r="I1284" s="71"/>
      <c r="J1284" s="71"/>
      <c r="K1284" s="71"/>
      <c r="L1284" s="71"/>
      <c r="M1284" s="71"/>
      <c r="N1284" s="71"/>
      <c r="O1284" s="71"/>
      <c r="P1284" s="12">
        <f t="shared" si="47"/>
        <v>24</v>
      </c>
      <c r="Q1284" s="12">
        <v>13</v>
      </c>
      <c r="R1284" s="87">
        <f t="shared" si="48"/>
        <v>0.52173913043478259</v>
      </c>
      <c r="S1284" s="21" t="s">
        <v>582</v>
      </c>
      <c r="T1284" s="18" t="s">
        <v>837</v>
      </c>
      <c r="U1284" s="19" t="s">
        <v>360</v>
      </c>
      <c r="V1284" s="18" t="s">
        <v>727</v>
      </c>
      <c r="W1284" s="34" t="s">
        <v>828</v>
      </c>
      <c r="X1284" s="22">
        <v>6</v>
      </c>
      <c r="Y1284" s="23" t="s">
        <v>271</v>
      </c>
      <c r="Z1284" s="20" t="s">
        <v>863</v>
      </c>
      <c r="AA1284" s="20" t="s">
        <v>705</v>
      </c>
      <c r="AB1284" s="20" t="s">
        <v>838</v>
      </c>
      <c r="AC1284" s="17"/>
    </row>
    <row r="1285" spans="1:29" s="86" customFormat="1" ht="21.75" customHeight="1" x14ac:dyDescent="0.3">
      <c r="A1285" s="12" t="s">
        <v>180</v>
      </c>
      <c r="B1285" s="12">
        <v>10</v>
      </c>
      <c r="C1285" s="12">
        <v>13</v>
      </c>
      <c r="D1285" s="12">
        <v>1</v>
      </c>
      <c r="E1285" s="12">
        <v>0</v>
      </c>
      <c r="F1285" s="71"/>
      <c r="G1285" s="71"/>
      <c r="H1285" s="71"/>
      <c r="I1285" s="71"/>
      <c r="J1285" s="71"/>
      <c r="K1285" s="71"/>
      <c r="L1285" s="71"/>
      <c r="M1285" s="71"/>
      <c r="N1285" s="71"/>
      <c r="O1285" s="71"/>
      <c r="P1285" s="12">
        <f t="shared" si="47"/>
        <v>24</v>
      </c>
      <c r="Q1285" s="12">
        <v>5</v>
      </c>
      <c r="R1285" s="87">
        <f t="shared" si="48"/>
        <v>0.52173913043478259</v>
      </c>
      <c r="S1285" s="21" t="s">
        <v>582</v>
      </c>
      <c r="T1285" s="96" t="s">
        <v>980</v>
      </c>
      <c r="U1285" s="104" t="s">
        <v>254</v>
      </c>
      <c r="V1285" s="96" t="s">
        <v>489</v>
      </c>
      <c r="W1285" s="34" t="s">
        <v>950</v>
      </c>
      <c r="X1285" s="22">
        <v>6</v>
      </c>
      <c r="Y1285" s="23" t="s">
        <v>402</v>
      </c>
      <c r="Z1285" s="20" t="s">
        <v>967</v>
      </c>
      <c r="AA1285" s="20" t="s">
        <v>482</v>
      </c>
      <c r="AB1285" s="20" t="s">
        <v>242</v>
      </c>
      <c r="AC1285" s="17"/>
    </row>
    <row r="1286" spans="1:29" s="86" customFormat="1" ht="21.75" customHeight="1" x14ac:dyDescent="0.3">
      <c r="A1286" s="12" t="s">
        <v>182</v>
      </c>
      <c r="B1286" s="12">
        <v>10</v>
      </c>
      <c r="C1286" s="12">
        <v>7</v>
      </c>
      <c r="D1286" s="12">
        <v>2</v>
      </c>
      <c r="E1286" s="12">
        <v>5</v>
      </c>
      <c r="F1286" s="71"/>
      <c r="G1286" s="71"/>
      <c r="H1286" s="71"/>
      <c r="I1286" s="71"/>
      <c r="J1286" s="71"/>
      <c r="K1286" s="71"/>
      <c r="L1286" s="71"/>
      <c r="M1286" s="71"/>
      <c r="N1286" s="71"/>
      <c r="O1286" s="71"/>
      <c r="P1286" s="12">
        <f t="shared" si="47"/>
        <v>24</v>
      </c>
      <c r="Q1286" s="12">
        <v>11</v>
      </c>
      <c r="R1286" s="87">
        <f t="shared" si="48"/>
        <v>0.52173913043478259</v>
      </c>
      <c r="S1286" s="21" t="s">
        <v>582</v>
      </c>
      <c r="T1286" s="18" t="s">
        <v>1854</v>
      </c>
      <c r="U1286" s="19" t="s">
        <v>385</v>
      </c>
      <c r="V1286" s="18" t="s">
        <v>1855</v>
      </c>
      <c r="W1286" s="34" t="s">
        <v>1840</v>
      </c>
      <c r="X1286" s="22">
        <v>6</v>
      </c>
      <c r="Y1286" s="23" t="s">
        <v>271</v>
      </c>
      <c r="Z1286" s="20" t="s">
        <v>708</v>
      </c>
      <c r="AA1286" s="20" t="s">
        <v>1841</v>
      </c>
      <c r="AB1286" s="20" t="s">
        <v>1842</v>
      </c>
      <c r="AC1286" s="17"/>
    </row>
    <row r="1287" spans="1:29" s="86" customFormat="1" ht="21.75" customHeight="1" x14ac:dyDescent="0.3">
      <c r="A1287" s="12" t="s">
        <v>178</v>
      </c>
      <c r="B1287" s="12">
        <v>10</v>
      </c>
      <c r="C1287" s="12">
        <v>3</v>
      </c>
      <c r="D1287" s="12">
        <v>5</v>
      </c>
      <c r="E1287" s="12">
        <v>6</v>
      </c>
      <c r="F1287" s="71"/>
      <c r="G1287" s="71"/>
      <c r="H1287" s="71"/>
      <c r="I1287" s="71"/>
      <c r="J1287" s="71"/>
      <c r="K1287" s="71"/>
      <c r="L1287" s="71"/>
      <c r="M1287" s="71"/>
      <c r="N1287" s="71"/>
      <c r="O1287" s="71"/>
      <c r="P1287" s="12">
        <f t="shared" si="47"/>
        <v>24</v>
      </c>
      <c r="Q1287" s="12">
        <v>3</v>
      </c>
      <c r="R1287" s="87">
        <f t="shared" si="48"/>
        <v>0.52173913043478259</v>
      </c>
      <c r="S1287" s="21" t="s">
        <v>582</v>
      </c>
      <c r="T1287" s="18" t="s">
        <v>1634</v>
      </c>
      <c r="U1287" s="19" t="s">
        <v>345</v>
      </c>
      <c r="V1287" s="18" t="s">
        <v>1635</v>
      </c>
      <c r="W1287" s="34" t="s">
        <v>1630</v>
      </c>
      <c r="X1287" s="22">
        <v>6</v>
      </c>
      <c r="Y1287" s="23" t="s">
        <v>402</v>
      </c>
      <c r="Z1287" s="20" t="s">
        <v>554</v>
      </c>
      <c r="AA1287" s="20" t="s">
        <v>1631</v>
      </c>
      <c r="AB1287" s="20" t="s">
        <v>489</v>
      </c>
      <c r="AC1287" s="17"/>
    </row>
    <row r="1288" spans="1:29" s="86" customFormat="1" ht="21.75" customHeight="1" x14ac:dyDescent="0.3">
      <c r="A1288" s="12" t="s">
        <v>177</v>
      </c>
      <c r="B1288" s="12">
        <v>7</v>
      </c>
      <c r="C1288" s="12">
        <v>9</v>
      </c>
      <c r="D1288" s="12">
        <v>5</v>
      </c>
      <c r="E1288" s="12">
        <v>3</v>
      </c>
      <c r="F1288" s="71"/>
      <c r="G1288" s="71"/>
      <c r="H1288" s="71"/>
      <c r="I1288" s="71"/>
      <c r="J1288" s="71"/>
      <c r="K1288" s="71"/>
      <c r="L1288" s="71"/>
      <c r="M1288" s="71"/>
      <c r="N1288" s="71"/>
      <c r="O1288" s="71"/>
      <c r="P1288" s="12">
        <f t="shared" si="47"/>
        <v>24</v>
      </c>
      <c r="Q1288" s="12">
        <v>9</v>
      </c>
      <c r="R1288" s="87">
        <f t="shared" si="48"/>
        <v>0.52173913043478259</v>
      </c>
      <c r="S1288" s="21" t="s">
        <v>582</v>
      </c>
      <c r="T1288" s="18" t="s">
        <v>2445</v>
      </c>
      <c r="U1288" s="19" t="s">
        <v>279</v>
      </c>
      <c r="V1288" s="18" t="s">
        <v>2446</v>
      </c>
      <c r="W1288" s="34" t="s">
        <v>2434</v>
      </c>
      <c r="X1288" s="22">
        <v>6</v>
      </c>
      <c r="Y1288" s="23" t="s">
        <v>255</v>
      </c>
      <c r="Z1288" s="20" t="s">
        <v>2435</v>
      </c>
      <c r="AA1288" s="20" t="s">
        <v>2436</v>
      </c>
      <c r="AB1288" s="20" t="s">
        <v>334</v>
      </c>
      <c r="AC1288" s="17"/>
    </row>
    <row r="1289" spans="1:29" s="86" customFormat="1" ht="21.75" customHeight="1" x14ac:dyDescent="0.3">
      <c r="A1289" s="12" t="s">
        <v>177</v>
      </c>
      <c r="B1289" s="12">
        <v>12</v>
      </c>
      <c r="C1289" s="12">
        <v>9</v>
      </c>
      <c r="D1289" s="12">
        <v>3</v>
      </c>
      <c r="E1289" s="12">
        <v>0</v>
      </c>
      <c r="F1289" s="71"/>
      <c r="G1289" s="71"/>
      <c r="H1289" s="71"/>
      <c r="I1289" s="71"/>
      <c r="J1289" s="71"/>
      <c r="K1289" s="71"/>
      <c r="L1289" s="71"/>
      <c r="M1289" s="71"/>
      <c r="N1289" s="71"/>
      <c r="O1289" s="71"/>
      <c r="P1289" s="12">
        <f t="shared" si="47"/>
        <v>24</v>
      </c>
      <c r="Q1289" s="12">
        <v>7</v>
      </c>
      <c r="R1289" s="87">
        <f t="shared" si="48"/>
        <v>0.52173913043478259</v>
      </c>
      <c r="S1289" s="21" t="s">
        <v>582</v>
      </c>
      <c r="T1289" s="18" t="s">
        <v>3573</v>
      </c>
      <c r="U1289" s="19" t="s">
        <v>385</v>
      </c>
      <c r="V1289" s="18" t="s">
        <v>289</v>
      </c>
      <c r="W1289" s="100" t="s">
        <v>3565</v>
      </c>
      <c r="X1289" s="22">
        <v>6</v>
      </c>
      <c r="Y1289" s="23" t="s">
        <v>694</v>
      </c>
      <c r="Z1289" s="20" t="s">
        <v>3566</v>
      </c>
      <c r="AA1289" s="20" t="s">
        <v>3567</v>
      </c>
      <c r="AB1289" s="20" t="s">
        <v>489</v>
      </c>
      <c r="AC1289" s="17"/>
    </row>
    <row r="1290" spans="1:29" s="86" customFormat="1" ht="21.75" customHeight="1" x14ac:dyDescent="0.3">
      <c r="A1290" s="12" t="s">
        <v>200</v>
      </c>
      <c r="B1290" s="12">
        <v>14</v>
      </c>
      <c r="C1290" s="12">
        <v>7</v>
      </c>
      <c r="D1290" s="12">
        <v>0</v>
      </c>
      <c r="E1290" s="12">
        <v>3</v>
      </c>
      <c r="F1290" s="71"/>
      <c r="G1290" s="71"/>
      <c r="H1290" s="71"/>
      <c r="I1290" s="71"/>
      <c r="J1290" s="71"/>
      <c r="K1290" s="71"/>
      <c r="L1290" s="71"/>
      <c r="M1290" s="71"/>
      <c r="N1290" s="71"/>
      <c r="O1290" s="71"/>
      <c r="P1290" s="12">
        <f t="shared" si="47"/>
        <v>24</v>
      </c>
      <c r="Q1290" s="12">
        <v>13</v>
      </c>
      <c r="R1290" s="87">
        <f t="shared" si="48"/>
        <v>0.52173913043478259</v>
      </c>
      <c r="S1290" s="21" t="s">
        <v>582</v>
      </c>
      <c r="T1290" s="18" t="s">
        <v>2945</v>
      </c>
      <c r="U1290" s="19" t="s">
        <v>2946</v>
      </c>
      <c r="V1290" s="18" t="s">
        <v>664</v>
      </c>
      <c r="W1290" s="34" t="s">
        <v>2851</v>
      </c>
      <c r="X1290" s="22">
        <v>6</v>
      </c>
      <c r="Y1290" s="23" t="s">
        <v>2926</v>
      </c>
      <c r="Z1290" s="20" t="s">
        <v>2920</v>
      </c>
      <c r="AA1290" s="20" t="s">
        <v>894</v>
      </c>
      <c r="AB1290" s="20" t="s">
        <v>289</v>
      </c>
      <c r="AC1290" s="17"/>
    </row>
    <row r="1291" spans="1:29" s="86" customFormat="1" ht="21.75" customHeight="1" x14ac:dyDescent="0.3">
      <c r="A1291" s="12" t="s">
        <v>176</v>
      </c>
      <c r="B1291" s="12">
        <v>9</v>
      </c>
      <c r="C1291" s="12">
        <v>12</v>
      </c>
      <c r="D1291" s="12">
        <v>3</v>
      </c>
      <c r="E1291" s="12">
        <v>0</v>
      </c>
      <c r="F1291" s="71"/>
      <c r="G1291" s="71"/>
      <c r="H1291" s="71"/>
      <c r="I1291" s="71"/>
      <c r="J1291" s="71"/>
      <c r="K1291" s="71"/>
      <c r="L1291" s="71"/>
      <c r="M1291" s="71"/>
      <c r="N1291" s="71"/>
      <c r="O1291" s="71"/>
      <c r="P1291" s="12">
        <f t="shared" si="47"/>
        <v>24</v>
      </c>
      <c r="Q1291" s="12">
        <v>11</v>
      </c>
      <c r="R1291" s="87">
        <f t="shared" si="48"/>
        <v>0.52173913043478259</v>
      </c>
      <c r="S1291" s="21" t="s">
        <v>582</v>
      </c>
      <c r="T1291" s="18" t="s">
        <v>1856</v>
      </c>
      <c r="U1291" s="19" t="s">
        <v>254</v>
      </c>
      <c r="V1291" s="18" t="s">
        <v>325</v>
      </c>
      <c r="W1291" s="34" t="s">
        <v>1840</v>
      </c>
      <c r="X1291" s="22">
        <v>6</v>
      </c>
      <c r="Y1291" s="23" t="s">
        <v>1845</v>
      </c>
      <c r="Z1291" s="20" t="s">
        <v>708</v>
      </c>
      <c r="AA1291" s="20" t="s">
        <v>1841</v>
      </c>
      <c r="AB1291" s="20" t="s">
        <v>1842</v>
      </c>
      <c r="AC1291" s="17"/>
    </row>
    <row r="1292" spans="1:29" s="86" customFormat="1" ht="21.75" customHeight="1" x14ac:dyDescent="0.3">
      <c r="A1292" s="25" t="s">
        <v>180</v>
      </c>
      <c r="B1292" s="25">
        <v>9</v>
      </c>
      <c r="C1292" s="25">
        <v>10</v>
      </c>
      <c r="D1292" s="25">
        <v>2</v>
      </c>
      <c r="E1292" s="25">
        <v>3</v>
      </c>
      <c r="F1292" s="72"/>
      <c r="G1292" s="72"/>
      <c r="H1292" s="72"/>
      <c r="I1292" s="72"/>
      <c r="J1292" s="72"/>
      <c r="K1292" s="72"/>
      <c r="L1292" s="72"/>
      <c r="M1292" s="72"/>
      <c r="N1292" s="72"/>
      <c r="O1292" s="72"/>
      <c r="P1292" s="12">
        <f t="shared" si="47"/>
        <v>24</v>
      </c>
      <c r="Q1292" s="25">
        <v>13</v>
      </c>
      <c r="R1292" s="87">
        <f t="shared" si="48"/>
        <v>0.52173913043478259</v>
      </c>
      <c r="S1292" s="26" t="s">
        <v>582</v>
      </c>
      <c r="T1292" s="18" t="s">
        <v>4332</v>
      </c>
      <c r="U1292" s="19" t="s">
        <v>243</v>
      </c>
      <c r="V1292" s="18" t="s">
        <v>324</v>
      </c>
      <c r="W1292" s="35" t="s">
        <v>4294</v>
      </c>
      <c r="X1292" s="27">
        <v>6</v>
      </c>
      <c r="Y1292" s="23" t="s">
        <v>569</v>
      </c>
      <c r="Z1292" s="28" t="s">
        <v>4295</v>
      </c>
      <c r="AA1292" s="28" t="s">
        <v>385</v>
      </c>
      <c r="AB1292" s="28" t="s">
        <v>297</v>
      </c>
      <c r="AC1292" s="32"/>
    </row>
    <row r="1293" spans="1:29" s="86" customFormat="1" ht="21.75" customHeight="1" x14ac:dyDescent="0.3">
      <c r="A1293" s="12" t="s">
        <v>186</v>
      </c>
      <c r="B1293" s="12">
        <v>9</v>
      </c>
      <c r="C1293" s="12">
        <v>12</v>
      </c>
      <c r="D1293" s="12">
        <v>3</v>
      </c>
      <c r="E1293" s="12">
        <v>0</v>
      </c>
      <c r="F1293" s="71"/>
      <c r="G1293" s="71"/>
      <c r="H1293" s="71"/>
      <c r="I1293" s="71"/>
      <c r="J1293" s="71"/>
      <c r="K1293" s="71"/>
      <c r="L1293" s="71"/>
      <c r="M1293" s="71"/>
      <c r="N1293" s="71"/>
      <c r="O1293" s="71"/>
      <c r="P1293" s="12">
        <f t="shared" si="47"/>
        <v>24</v>
      </c>
      <c r="Q1293" s="12">
        <v>11</v>
      </c>
      <c r="R1293" s="87">
        <f t="shared" si="48"/>
        <v>0.52173913043478259</v>
      </c>
      <c r="S1293" s="21" t="s">
        <v>582</v>
      </c>
      <c r="T1293" s="18" t="s">
        <v>617</v>
      </c>
      <c r="U1293" s="19" t="s">
        <v>521</v>
      </c>
      <c r="V1293" s="18" t="s">
        <v>618</v>
      </c>
      <c r="W1293" s="34" t="s">
        <v>600</v>
      </c>
      <c r="X1293" s="22">
        <v>6</v>
      </c>
      <c r="Y1293" s="23" t="s">
        <v>402</v>
      </c>
      <c r="Z1293" s="20" t="s">
        <v>615</v>
      </c>
      <c r="AA1293" s="20" t="s">
        <v>251</v>
      </c>
      <c r="AB1293" s="20" t="s">
        <v>459</v>
      </c>
      <c r="AC1293" s="17"/>
    </row>
    <row r="1294" spans="1:29" s="86" customFormat="1" ht="21.75" customHeight="1" x14ac:dyDescent="0.3">
      <c r="A1294" s="12" t="s">
        <v>177</v>
      </c>
      <c r="B1294" s="12">
        <v>10</v>
      </c>
      <c r="C1294" s="12">
        <v>8</v>
      </c>
      <c r="D1294" s="12">
        <v>2</v>
      </c>
      <c r="E1294" s="12">
        <v>4</v>
      </c>
      <c r="F1294" s="71"/>
      <c r="G1294" s="71"/>
      <c r="H1294" s="71"/>
      <c r="I1294" s="71"/>
      <c r="J1294" s="71"/>
      <c r="K1294" s="71"/>
      <c r="L1294" s="71"/>
      <c r="M1294" s="71"/>
      <c r="N1294" s="71"/>
      <c r="O1294" s="71"/>
      <c r="P1294" s="12">
        <f t="shared" si="47"/>
        <v>24</v>
      </c>
      <c r="Q1294" s="12">
        <v>3</v>
      </c>
      <c r="R1294" s="87">
        <f t="shared" si="48"/>
        <v>0.52173913043478259</v>
      </c>
      <c r="S1294" s="21" t="s">
        <v>581</v>
      </c>
      <c r="T1294" s="18" t="s">
        <v>1357</v>
      </c>
      <c r="U1294" s="19" t="s">
        <v>604</v>
      </c>
      <c r="V1294" s="18" t="s">
        <v>357</v>
      </c>
      <c r="W1294" s="34" t="s">
        <v>1330</v>
      </c>
      <c r="X1294" s="22">
        <v>6</v>
      </c>
      <c r="Y1294" s="23" t="s">
        <v>402</v>
      </c>
      <c r="Z1294" s="20" t="s">
        <v>1353</v>
      </c>
      <c r="AA1294" s="20" t="s">
        <v>1354</v>
      </c>
      <c r="AB1294" s="20" t="s">
        <v>334</v>
      </c>
      <c r="AC1294" s="17"/>
    </row>
    <row r="1295" spans="1:29" s="86" customFormat="1" ht="21.75" customHeight="1" x14ac:dyDescent="0.3">
      <c r="A1295" s="12" t="s">
        <v>176</v>
      </c>
      <c r="B1295" s="12">
        <v>8</v>
      </c>
      <c r="C1295" s="12">
        <v>12</v>
      </c>
      <c r="D1295" s="12">
        <v>3</v>
      </c>
      <c r="E1295" s="12">
        <v>1</v>
      </c>
      <c r="F1295" s="71"/>
      <c r="G1295" s="71"/>
      <c r="H1295" s="71"/>
      <c r="I1295" s="71"/>
      <c r="J1295" s="71"/>
      <c r="K1295" s="71"/>
      <c r="L1295" s="71"/>
      <c r="M1295" s="71"/>
      <c r="N1295" s="71"/>
      <c r="O1295" s="71"/>
      <c r="P1295" s="12">
        <f t="shared" si="47"/>
        <v>24</v>
      </c>
      <c r="Q1295" s="12">
        <v>1</v>
      </c>
      <c r="R1295" s="87">
        <f t="shared" si="48"/>
        <v>0.52173913043478259</v>
      </c>
      <c r="S1295" s="21" t="s">
        <v>580</v>
      </c>
      <c r="T1295" s="18" t="s">
        <v>3138</v>
      </c>
      <c r="U1295" s="19" t="s">
        <v>356</v>
      </c>
      <c r="V1295" s="18" t="s">
        <v>446</v>
      </c>
      <c r="W1295" s="34" t="s">
        <v>3136</v>
      </c>
      <c r="X1295" s="22">
        <v>6</v>
      </c>
      <c r="Y1295" s="23" t="s">
        <v>686</v>
      </c>
      <c r="Z1295" s="20" t="s">
        <v>3137</v>
      </c>
      <c r="AA1295" s="20" t="s">
        <v>705</v>
      </c>
      <c r="AB1295" s="20" t="s">
        <v>527</v>
      </c>
      <c r="AC1295" s="17"/>
    </row>
    <row r="1296" spans="1:29" s="86" customFormat="1" ht="21.75" customHeight="1" x14ac:dyDescent="0.3">
      <c r="A1296" s="12" t="s">
        <v>196</v>
      </c>
      <c r="B1296" s="12">
        <v>10</v>
      </c>
      <c r="C1296" s="12">
        <v>11</v>
      </c>
      <c r="D1296" s="12">
        <v>1</v>
      </c>
      <c r="E1296" s="12">
        <v>1</v>
      </c>
      <c r="F1296" s="71"/>
      <c r="G1296" s="71"/>
      <c r="H1296" s="71"/>
      <c r="I1296" s="71"/>
      <c r="J1296" s="71"/>
      <c r="K1296" s="71"/>
      <c r="L1296" s="71"/>
      <c r="M1296" s="71"/>
      <c r="N1296" s="71"/>
      <c r="O1296" s="71"/>
      <c r="P1296" s="12">
        <f t="shared" si="47"/>
        <v>23</v>
      </c>
      <c r="Q1296" s="12">
        <v>15</v>
      </c>
      <c r="R1296" s="87">
        <f t="shared" si="48"/>
        <v>0.5</v>
      </c>
      <c r="S1296" s="21" t="s">
        <v>582</v>
      </c>
      <c r="T1296" s="18" t="s">
        <v>1317</v>
      </c>
      <c r="U1296" s="19" t="s">
        <v>283</v>
      </c>
      <c r="V1296" s="18" t="s">
        <v>3828</v>
      </c>
      <c r="W1296" s="34" t="s">
        <v>3767</v>
      </c>
      <c r="X1296" s="22">
        <v>6</v>
      </c>
      <c r="Y1296" s="23" t="s">
        <v>255</v>
      </c>
      <c r="Z1296" s="20" t="s">
        <v>3782</v>
      </c>
      <c r="AA1296" s="20" t="s">
        <v>3783</v>
      </c>
      <c r="AB1296" s="20" t="s">
        <v>727</v>
      </c>
      <c r="AC1296" s="17"/>
    </row>
    <row r="1297" spans="1:1345" s="86" customFormat="1" ht="21.75" customHeight="1" x14ac:dyDescent="0.3">
      <c r="A1297" s="12" t="s">
        <v>199</v>
      </c>
      <c r="B1297" s="12">
        <v>11</v>
      </c>
      <c r="C1297" s="12">
        <v>10</v>
      </c>
      <c r="D1297" s="12">
        <v>2</v>
      </c>
      <c r="E1297" s="12">
        <v>0</v>
      </c>
      <c r="F1297" s="71"/>
      <c r="G1297" s="71"/>
      <c r="H1297" s="71"/>
      <c r="I1297" s="71"/>
      <c r="J1297" s="71"/>
      <c r="K1297" s="71"/>
      <c r="L1297" s="71"/>
      <c r="M1297" s="71"/>
      <c r="N1297" s="71"/>
      <c r="O1297" s="71"/>
      <c r="P1297" s="12">
        <f t="shared" si="47"/>
        <v>23</v>
      </c>
      <c r="Q1297" s="12">
        <v>15</v>
      </c>
      <c r="R1297" s="87">
        <f t="shared" si="48"/>
        <v>0.5</v>
      </c>
      <c r="S1297" s="21" t="s">
        <v>582</v>
      </c>
      <c r="T1297" s="18" t="s">
        <v>3829</v>
      </c>
      <c r="U1297" s="19" t="s">
        <v>3830</v>
      </c>
      <c r="V1297" s="18" t="s">
        <v>3831</v>
      </c>
      <c r="W1297" s="34" t="s">
        <v>3767</v>
      </c>
      <c r="X1297" s="22">
        <v>6</v>
      </c>
      <c r="Y1297" s="23" t="s">
        <v>2406</v>
      </c>
      <c r="Z1297" s="20" t="s">
        <v>3782</v>
      </c>
      <c r="AA1297" s="20" t="s">
        <v>3783</v>
      </c>
      <c r="AB1297" s="20" t="s">
        <v>727</v>
      </c>
      <c r="AC1297" s="17"/>
    </row>
    <row r="1298" spans="1:1345" s="86" customFormat="1" ht="21.75" customHeight="1" x14ac:dyDescent="0.3">
      <c r="A1298" s="12" t="s">
        <v>208</v>
      </c>
      <c r="B1298" s="12">
        <v>5</v>
      </c>
      <c r="C1298" s="12">
        <v>12</v>
      </c>
      <c r="D1298" s="12">
        <v>3</v>
      </c>
      <c r="E1298" s="12">
        <v>3</v>
      </c>
      <c r="F1298" s="71"/>
      <c r="G1298" s="71"/>
      <c r="H1298" s="71"/>
      <c r="I1298" s="71"/>
      <c r="J1298" s="71"/>
      <c r="K1298" s="71"/>
      <c r="L1298" s="71"/>
      <c r="M1298" s="71"/>
      <c r="N1298" s="71"/>
      <c r="O1298" s="71"/>
      <c r="P1298" s="12">
        <f t="shared" si="47"/>
        <v>23</v>
      </c>
      <c r="Q1298" s="12">
        <v>15</v>
      </c>
      <c r="R1298" s="87">
        <f t="shared" si="48"/>
        <v>0.5</v>
      </c>
      <c r="S1298" s="21" t="s">
        <v>582</v>
      </c>
      <c r="T1298" s="18" t="s">
        <v>4618</v>
      </c>
      <c r="U1298" s="19" t="s">
        <v>414</v>
      </c>
      <c r="V1298" s="18" t="s">
        <v>376</v>
      </c>
      <c r="W1298" s="34" t="s">
        <v>316</v>
      </c>
      <c r="X1298" s="22">
        <v>6</v>
      </c>
      <c r="Y1298" s="23" t="s">
        <v>236</v>
      </c>
      <c r="Z1298" s="20" t="s">
        <v>559</v>
      </c>
      <c r="AA1298" s="20" t="s">
        <v>533</v>
      </c>
      <c r="AB1298" s="20" t="s">
        <v>425</v>
      </c>
      <c r="AC1298" s="17"/>
    </row>
    <row r="1299" spans="1:1345" s="86" customFormat="1" ht="21.75" customHeight="1" x14ac:dyDescent="0.3">
      <c r="A1299" s="12" t="s">
        <v>180</v>
      </c>
      <c r="B1299" s="12">
        <v>9</v>
      </c>
      <c r="C1299" s="12">
        <v>13</v>
      </c>
      <c r="D1299" s="12">
        <v>1</v>
      </c>
      <c r="E1299" s="12">
        <v>0</v>
      </c>
      <c r="F1299" s="71"/>
      <c r="G1299" s="71"/>
      <c r="H1299" s="71"/>
      <c r="I1299" s="71"/>
      <c r="J1299" s="71"/>
      <c r="K1299" s="71"/>
      <c r="L1299" s="71"/>
      <c r="M1299" s="71"/>
      <c r="N1299" s="71"/>
      <c r="O1299" s="71"/>
      <c r="P1299" s="12">
        <f t="shared" ref="P1299:P1330" si="49">B1299+C1299+D1299+E1299</f>
        <v>23</v>
      </c>
      <c r="Q1299" s="12">
        <v>4</v>
      </c>
      <c r="R1299" s="87">
        <f t="shared" ref="R1299:R1330" si="50">P1299/46</f>
        <v>0.5</v>
      </c>
      <c r="S1299" s="21" t="s">
        <v>582</v>
      </c>
      <c r="T1299" s="18" t="s">
        <v>1358</v>
      </c>
      <c r="U1299" s="19" t="s">
        <v>356</v>
      </c>
      <c r="V1299" s="18" t="s">
        <v>343</v>
      </c>
      <c r="W1299" s="34" t="s">
        <v>1330</v>
      </c>
      <c r="X1299" s="22">
        <v>6</v>
      </c>
      <c r="Y1299" s="23" t="s">
        <v>255</v>
      </c>
      <c r="Z1299" s="20" t="s">
        <v>1353</v>
      </c>
      <c r="AA1299" s="20" t="s">
        <v>1354</v>
      </c>
      <c r="AB1299" s="20" t="s">
        <v>334</v>
      </c>
      <c r="AC1299" s="17"/>
    </row>
    <row r="1300" spans="1:1345" s="86" customFormat="1" ht="21.75" customHeight="1" x14ac:dyDescent="0.3">
      <c r="A1300" s="12" t="s">
        <v>209</v>
      </c>
      <c r="B1300" s="12">
        <v>6</v>
      </c>
      <c r="C1300" s="12">
        <v>13</v>
      </c>
      <c r="D1300" s="12">
        <v>4</v>
      </c>
      <c r="E1300" s="12">
        <v>0</v>
      </c>
      <c r="F1300" s="71"/>
      <c r="G1300" s="71"/>
      <c r="H1300" s="71"/>
      <c r="I1300" s="71"/>
      <c r="J1300" s="71"/>
      <c r="K1300" s="71"/>
      <c r="L1300" s="71"/>
      <c r="M1300" s="71"/>
      <c r="N1300" s="71"/>
      <c r="O1300" s="71"/>
      <c r="P1300" s="12">
        <f t="shared" si="49"/>
        <v>23</v>
      </c>
      <c r="Q1300" s="12">
        <v>15</v>
      </c>
      <c r="R1300" s="87">
        <f t="shared" si="50"/>
        <v>0.5</v>
      </c>
      <c r="S1300" s="21" t="s">
        <v>582</v>
      </c>
      <c r="T1300" s="18" t="s">
        <v>4619</v>
      </c>
      <c r="U1300" s="19" t="s">
        <v>254</v>
      </c>
      <c r="V1300" s="18" t="s">
        <v>263</v>
      </c>
      <c r="W1300" s="34" t="s">
        <v>316</v>
      </c>
      <c r="X1300" s="22">
        <v>6</v>
      </c>
      <c r="Y1300" s="23" t="s">
        <v>236</v>
      </c>
      <c r="Z1300" s="20" t="s">
        <v>559</v>
      </c>
      <c r="AA1300" s="20" t="s">
        <v>533</v>
      </c>
      <c r="AB1300" s="20" t="s">
        <v>425</v>
      </c>
      <c r="AC1300" s="17"/>
    </row>
    <row r="1301" spans="1:1345" s="86" customFormat="1" ht="21.75" customHeight="1" x14ac:dyDescent="0.3">
      <c r="A1301" s="173" t="s">
        <v>177</v>
      </c>
      <c r="B1301" s="173">
        <v>9</v>
      </c>
      <c r="C1301" s="173">
        <v>12</v>
      </c>
      <c r="D1301" s="173">
        <v>2</v>
      </c>
      <c r="E1301" s="173">
        <v>0</v>
      </c>
      <c r="F1301" s="181"/>
      <c r="G1301" s="181"/>
      <c r="H1301" s="181"/>
      <c r="I1301" s="181"/>
      <c r="J1301" s="181"/>
      <c r="K1301" s="181"/>
      <c r="L1301" s="181"/>
      <c r="M1301" s="181"/>
      <c r="N1301" s="181"/>
      <c r="O1301" s="181"/>
      <c r="P1301" s="173">
        <f t="shared" si="49"/>
        <v>23</v>
      </c>
      <c r="Q1301" s="173">
        <v>7</v>
      </c>
      <c r="R1301" s="174">
        <f t="shared" si="50"/>
        <v>0.5</v>
      </c>
      <c r="S1301" s="175" t="s">
        <v>582</v>
      </c>
      <c r="T1301" s="176" t="s">
        <v>605</v>
      </c>
      <c r="U1301" s="177" t="s">
        <v>301</v>
      </c>
      <c r="V1301" s="176" t="s">
        <v>326</v>
      </c>
      <c r="W1301" s="180" t="s">
        <v>1421</v>
      </c>
      <c r="X1301" s="178">
        <v>6</v>
      </c>
      <c r="Y1301" s="179" t="s">
        <v>402</v>
      </c>
      <c r="Z1301" s="180" t="s">
        <v>4937</v>
      </c>
      <c r="AA1301" s="180" t="s">
        <v>443</v>
      </c>
      <c r="AB1301" s="180" t="s">
        <v>727</v>
      </c>
      <c r="AC1301" s="183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  <c r="GV1301" s="1"/>
      <c r="GW1301" s="1"/>
      <c r="GX1301" s="1"/>
      <c r="GY1301" s="1"/>
      <c r="GZ1301" s="1"/>
      <c r="HA1301" s="1"/>
      <c r="HB1301" s="1"/>
      <c r="HC1301" s="1"/>
      <c r="HD1301" s="1"/>
      <c r="HE1301" s="1"/>
      <c r="HF1301" s="1"/>
      <c r="HG1301" s="1"/>
      <c r="HH1301" s="1"/>
      <c r="HI1301" s="1"/>
      <c r="HJ1301" s="1"/>
      <c r="HK1301" s="1"/>
      <c r="HL1301" s="1"/>
      <c r="HM1301" s="1"/>
      <c r="HN1301" s="1"/>
      <c r="HO1301" s="1"/>
      <c r="HP1301" s="1"/>
      <c r="HQ1301" s="1"/>
      <c r="HR1301" s="1"/>
      <c r="HS1301" s="1"/>
      <c r="HT1301" s="1"/>
      <c r="HU1301" s="1"/>
      <c r="HV1301" s="1"/>
      <c r="HW1301" s="1"/>
      <c r="HX1301" s="1"/>
      <c r="HY1301" s="1"/>
      <c r="HZ1301" s="1"/>
      <c r="IA1301" s="1"/>
      <c r="IB1301" s="1"/>
      <c r="IC1301" s="1"/>
      <c r="ID1301" s="1"/>
      <c r="IE1301" s="1"/>
      <c r="IF1301" s="1"/>
      <c r="IG1301" s="1"/>
      <c r="IH1301" s="1"/>
      <c r="II1301" s="1"/>
      <c r="IJ1301" s="1"/>
      <c r="IK1301" s="1"/>
      <c r="IL1301" s="1"/>
      <c r="IM1301" s="1"/>
      <c r="IN1301" s="1"/>
      <c r="IO1301" s="1"/>
      <c r="IP1301" s="1"/>
      <c r="IQ1301" s="1"/>
      <c r="IR1301" s="1"/>
      <c r="IS1301" s="1"/>
      <c r="IT1301" s="1"/>
      <c r="IU1301" s="1"/>
      <c r="IV1301" s="1"/>
      <c r="IW1301" s="1"/>
      <c r="IX1301" s="1"/>
      <c r="IY1301" s="1"/>
      <c r="IZ1301" s="1"/>
      <c r="JA1301" s="1"/>
      <c r="JB1301" s="1"/>
      <c r="JC1301" s="1"/>
      <c r="JD1301" s="1"/>
      <c r="JE1301" s="1"/>
      <c r="JF1301" s="1"/>
      <c r="JG1301" s="1"/>
      <c r="JH1301" s="1"/>
      <c r="JI1301" s="1"/>
      <c r="JJ1301" s="1"/>
      <c r="JK1301" s="1"/>
      <c r="JL1301" s="1"/>
      <c r="JM1301" s="1"/>
      <c r="JN1301" s="1"/>
      <c r="JO1301" s="1"/>
      <c r="JP1301" s="1"/>
      <c r="JQ1301" s="1"/>
      <c r="JR1301" s="1"/>
      <c r="JS1301" s="1"/>
      <c r="JT1301" s="1"/>
      <c r="JU1301" s="1"/>
      <c r="JV1301" s="1"/>
      <c r="JW1301" s="1"/>
      <c r="JX1301" s="1"/>
      <c r="JY1301" s="1"/>
      <c r="JZ1301" s="1"/>
      <c r="KA1301" s="1"/>
      <c r="KB1301" s="1"/>
      <c r="KC1301" s="1"/>
      <c r="KD1301" s="1"/>
      <c r="KE1301" s="1"/>
      <c r="KF1301" s="1"/>
      <c r="KG1301" s="1"/>
      <c r="KH1301" s="1"/>
      <c r="KI1301" s="1"/>
      <c r="KJ1301" s="1"/>
      <c r="KK1301" s="1"/>
      <c r="KL1301" s="1"/>
      <c r="KM1301" s="1"/>
      <c r="KN1301" s="1"/>
      <c r="KO1301" s="1"/>
      <c r="KP1301" s="1"/>
      <c r="KQ1301" s="1"/>
      <c r="KR1301" s="1"/>
      <c r="KS1301" s="1"/>
      <c r="KT1301" s="1"/>
      <c r="KU1301" s="1"/>
      <c r="KV1301" s="1"/>
      <c r="KW1301" s="1"/>
      <c r="KX1301" s="1"/>
      <c r="KY1301" s="1"/>
      <c r="KZ1301" s="1"/>
      <c r="LA1301" s="1"/>
      <c r="LB1301" s="1"/>
      <c r="LC1301" s="1"/>
      <c r="LD1301" s="1"/>
      <c r="LE1301" s="1"/>
      <c r="LF1301" s="1"/>
      <c r="LG1301" s="1"/>
      <c r="LH1301" s="1"/>
      <c r="LI1301" s="1"/>
      <c r="LJ1301" s="1"/>
      <c r="LK1301" s="1"/>
      <c r="LL1301" s="1"/>
      <c r="LM1301" s="1"/>
      <c r="LN1301" s="1"/>
      <c r="LO1301" s="1"/>
      <c r="LP1301" s="1"/>
      <c r="LQ1301" s="1"/>
      <c r="LR1301" s="1"/>
      <c r="LS1301" s="1"/>
      <c r="LT1301" s="1"/>
      <c r="LU1301" s="1"/>
      <c r="LV1301" s="1"/>
      <c r="LW1301" s="1"/>
      <c r="LX1301" s="1"/>
      <c r="LY1301" s="1"/>
      <c r="LZ1301" s="1"/>
      <c r="MA1301" s="1"/>
      <c r="MB1301" s="1"/>
      <c r="MC1301" s="1"/>
      <c r="MD1301" s="1"/>
      <c r="ME1301" s="1"/>
      <c r="MF1301" s="1"/>
      <c r="MG1301" s="1"/>
      <c r="MH1301" s="1"/>
      <c r="MI1301" s="1"/>
      <c r="MJ1301" s="1"/>
      <c r="MK1301" s="1"/>
      <c r="ML1301" s="1"/>
      <c r="MM1301" s="1"/>
      <c r="MN1301" s="1"/>
      <c r="MO1301" s="1"/>
      <c r="MP1301" s="1"/>
      <c r="MQ1301" s="1"/>
      <c r="MR1301" s="1"/>
      <c r="MS1301" s="1"/>
      <c r="MT1301" s="1"/>
      <c r="MU1301" s="1"/>
      <c r="MV1301" s="1"/>
      <c r="MW1301" s="1"/>
      <c r="MX1301" s="1"/>
      <c r="MY1301" s="1"/>
      <c r="MZ1301" s="1"/>
      <c r="NA1301" s="1"/>
      <c r="NB1301" s="1"/>
      <c r="NC1301" s="1"/>
      <c r="ND1301" s="1"/>
      <c r="NE1301" s="1"/>
      <c r="NF1301" s="1"/>
      <c r="NG1301" s="1"/>
      <c r="NH1301" s="1"/>
      <c r="NI1301" s="1"/>
      <c r="NJ1301" s="1"/>
      <c r="NK1301" s="1"/>
      <c r="NL1301" s="1"/>
      <c r="NM1301" s="1"/>
      <c r="NN1301" s="1"/>
      <c r="NO1301" s="1"/>
      <c r="NP1301" s="1"/>
      <c r="NQ1301" s="1"/>
      <c r="NR1301" s="1"/>
      <c r="NS1301" s="1"/>
      <c r="NT1301" s="1"/>
      <c r="NU1301" s="1"/>
      <c r="NV1301" s="1"/>
      <c r="NW1301" s="1"/>
      <c r="NX1301" s="1"/>
      <c r="NY1301" s="1"/>
      <c r="NZ1301" s="1"/>
      <c r="OA1301" s="1"/>
      <c r="OB1301" s="1"/>
      <c r="OC1301" s="1"/>
      <c r="OD1301" s="1"/>
      <c r="OE1301" s="1"/>
      <c r="OF1301" s="1"/>
      <c r="OG1301" s="1"/>
      <c r="OH1301" s="1"/>
      <c r="OI1301" s="1"/>
      <c r="OJ1301" s="1"/>
      <c r="OK1301" s="1"/>
      <c r="OL1301" s="1"/>
      <c r="OM1301" s="1"/>
      <c r="ON1301" s="1"/>
      <c r="OO1301" s="1"/>
      <c r="OP1301" s="1"/>
      <c r="OQ1301" s="1"/>
      <c r="OR1301" s="1"/>
      <c r="OS1301" s="1"/>
      <c r="OT1301" s="1"/>
      <c r="OU1301" s="1"/>
      <c r="OV1301" s="1"/>
      <c r="OW1301" s="1"/>
      <c r="OX1301" s="1"/>
      <c r="OY1301" s="1"/>
      <c r="OZ1301" s="1"/>
      <c r="PA1301" s="1"/>
      <c r="PB1301" s="1"/>
      <c r="PC1301" s="1"/>
      <c r="PD1301" s="1"/>
      <c r="PE1301" s="1"/>
      <c r="PF1301" s="1"/>
      <c r="PG1301" s="1"/>
      <c r="PH1301" s="1"/>
      <c r="PI1301" s="1"/>
      <c r="PJ1301" s="1"/>
      <c r="PK1301" s="1"/>
      <c r="PL1301" s="1"/>
      <c r="PM1301" s="1"/>
      <c r="PN1301" s="1"/>
      <c r="PO1301" s="1"/>
      <c r="PP1301" s="1"/>
      <c r="PQ1301" s="1"/>
      <c r="PR1301" s="1"/>
      <c r="PS1301" s="1"/>
      <c r="PT1301" s="1"/>
      <c r="PU1301" s="1"/>
      <c r="PV1301" s="1"/>
      <c r="PW1301" s="1"/>
      <c r="PX1301" s="1"/>
      <c r="PY1301" s="1"/>
      <c r="PZ1301" s="1"/>
      <c r="QA1301" s="1"/>
      <c r="QB1301" s="1"/>
      <c r="QC1301" s="1"/>
      <c r="QD1301" s="1"/>
      <c r="QE1301" s="1"/>
      <c r="QF1301" s="1"/>
      <c r="QG1301" s="1"/>
      <c r="QH1301" s="1"/>
      <c r="QI1301" s="1"/>
      <c r="QJ1301" s="1"/>
      <c r="QK1301" s="1"/>
      <c r="QL1301" s="1"/>
      <c r="QM1301" s="1"/>
      <c r="QN1301" s="1"/>
      <c r="QO1301" s="1"/>
      <c r="QP1301" s="1"/>
      <c r="QQ1301" s="1"/>
      <c r="QR1301" s="1"/>
      <c r="QS1301" s="1"/>
      <c r="QT1301" s="1"/>
      <c r="QU1301" s="1"/>
      <c r="QV1301" s="1"/>
      <c r="QW1301" s="1"/>
      <c r="QX1301" s="1"/>
      <c r="QY1301" s="1"/>
      <c r="QZ1301" s="1"/>
      <c r="RA1301" s="1"/>
      <c r="RB1301" s="1"/>
      <c r="RC1301" s="1"/>
      <c r="RD1301" s="1"/>
      <c r="RE1301" s="1"/>
      <c r="RF1301" s="1"/>
      <c r="RG1301" s="1"/>
      <c r="RH1301" s="1"/>
      <c r="RI1301" s="1"/>
      <c r="RJ1301" s="1"/>
      <c r="RK1301" s="1"/>
      <c r="RL1301" s="1"/>
      <c r="RM1301" s="1"/>
      <c r="RN1301" s="1"/>
      <c r="RO1301" s="1"/>
      <c r="RP1301" s="1"/>
      <c r="RQ1301" s="1"/>
      <c r="RR1301" s="1"/>
      <c r="RS1301" s="1"/>
      <c r="RT1301" s="1"/>
      <c r="RU1301" s="1"/>
      <c r="RV1301" s="1"/>
      <c r="RW1301" s="1"/>
      <c r="RX1301" s="1"/>
      <c r="RY1301" s="1"/>
      <c r="RZ1301" s="1"/>
      <c r="SA1301" s="1"/>
      <c r="SB1301" s="1"/>
      <c r="SC1301" s="1"/>
      <c r="SD1301" s="1"/>
      <c r="SE1301" s="1"/>
      <c r="SF1301" s="1"/>
      <c r="SG1301" s="1"/>
      <c r="SH1301" s="1"/>
      <c r="SI1301" s="1"/>
      <c r="SJ1301" s="1"/>
      <c r="SK1301" s="1"/>
      <c r="SL1301" s="1"/>
      <c r="SM1301" s="1"/>
      <c r="SN1301" s="1"/>
      <c r="SO1301" s="1"/>
      <c r="SP1301" s="1"/>
      <c r="SQ1301" s="1"/>
      <c r="SR1301" s="1"/>
      <c r="SS1301" s="1"/>
      <c r="ST1301" s="1"/>
      <c r="SU1301" s="1"/>
      <c r="SV1301" s="1"/>
      <c r="SW1301" s="1"/>
      <c r="SX1301" s="1"/>
      <c r="SY1301" s="1"/>
      <c r="SZ1301" s="1"/>
      <c r="TA1301" s="1"/>
      <c r="TB1301" s="1"/>
      <c r="TC1301" s="1"/>
      <c r="TD1301" s="1"/>
      <c r="TE1301" s="1"/>
      <c r="TF1301" s="1"/>
      <c r="TG1301" s="1"/>
      <c r="TH1301" s="1"/>
      <c r="TI1301" s="1"/>
      <c r="TJ1301" s="1"/>
      <c r="TK1301" s="1"/>
      <c r="TL1301" s="1"/>
      <c r="TM1301" s="1"/>
      <c r="TN1301" s="1"/>
      <c r="TO1301" s="1"/>
      <c r="TP1301" s="1"/>
      <c r="TQ1301" s="1"/>
      <c r="TR1301" s="1"/>
      <c r="TS1301" s="1"/>
      <c r="TT1301" s="1"/>
      <c r="TU1301" s="1"/>
      <c r="TV1301" s="1"/>
      <c r="TW1301" s="1"/>
      <c r="TX1301" s="1"/>
      <c r="TY1301" s="1"/>
      <c r="TZ1301" s="1"/>
      <c r="UA1301" s="1"/>
      <c r="UB1301" s="1"/>
      <c r="UC1301" s="1"/>
      <c r="UD1301" s="1"/>
      <c r="UE1301" s="1"/>
      <c r="UF1301" s="1"/>
      <c r="UG1301" s="1"/>
      <c r="UH1301" s="1"/>
      <c r="UI1301" s="1"/>
      <c r="UJ1301" s="1"/>
      <c r="UK1301" s="1"/>
      <c r="UL1301" s="1"/>
      <c r="UM1301" s="1"/>
      <c r="UN1301" s="1"/>
      <c r="UO1301" s="1"/>
      <c r="UP1301" s="1"/>
      <c r="UQ1301" s="1"/>
      <c r="UR1301" s="1"/>
      <c r="US1301" s="1"/>
      <c r="UT1301" s="1"/>
      <c r="UU1301" s="1"/>
      <c r="UV1301" s="1"/>
      <c r="UW1301" s="1"/>
      <c r="UX1301" s="1"/>
      <c r="UY1301" s="1"/>
      <c r="UZ1301" s="1"/>
      <c r="VA1301" s="1"/>
      <c r="VB1301" s="1"/>
      <c r="VC1301" s="1"/>
      <c r="VD1301" s="1"/>
      <c r="VE1301" s="1"/>
      <c r="VF1301" s="1"/>
      <c r="VG1301" s="1"/>
      <c r="VH1301" s="1"/>
      <c r="VI1301" s="1"/>
      <c r="VJ1301" s="1"/>
      <c r="VK1301" s="1"/>
      <c r="VL1301" s="1"/>
      <c r="VM1301" s="1"/>
      <c r="VN1301" s="1"/>
      <c r="VO1301" s="1"/>
      <c r="VP1301" s="1"/>
      <c r="VQ1301" s="1"/>
      <c r="VR1301" s="1"/>
      <c r="VS1301" s="1"/>
      <c r="VT1301" s="1"/>
      <c r="VU1301" s="1"/>
      <c r="VV1301" s="1"/>
      <c r="VW1301" s="1"/>
      <c r="VX1301" s="1"/>
      <c r="VY1301" s="1"/>
      <c r="VZ1301" s="1"/>
      <c r="WA1301" s="1"/>
      <c r="WB1301" s="1"/>
      <c r="WC1301" s="1"/>
      <c r="WD1301" s="1"/>
      <c r="WE1301" s="1"/>
      <c r="WF1301" s="1"/>
      <c r="WG1301" s="1"/>
      <c r="WH1301" s="1"/>
      <c r="WI1301" s="1"/>
      <c r="WJ1301" s="1"/>
      <c r="WK1301" s="1"/>
      <c r="WL1301" s="1"/>
      <c r="WM1301" s="1"/>
      <c r="WN1301" s="1"/>
      <c r="WO1301" s="1"/>
      <c r="WP1301" s="1"/>
      <c r="WQ1301" s="1"/>
      <c r="WR1301" s="1"/>
      <c r="WS1301" s="1"/>
      <c r="WT1301" s="1"/>
      <c r="WU1301" s="1"/>
      <c r="WV1301" s="1"/>
      <c r="WW1301" s="1"/>
      <c r="WX1301" s="1"/>
      <c r="WY1301" s="1"/>
      <c r="WZ1301" s="1"/>
      <c r="XA1301" s="1"/>
      <c r="XB1301" s="1"/>
      <c r="XC1301" s="1"/>
      <c r="XD1301" s="1"/>
      <c r="XE1301" s="1"/>
      <c r="XF1301" s="1"/>
      <c r="XG1301" s="1"/>
      <c r="XH1301" s="1"/>
      <c r="XI1301" s="1"/>
      <c r="XJ1301" s="1"/>
      <c r="XK1301" s="1"/>
      <c r="XL1301" s="1"/>
      <c r="XM1301" s="1"/>
      <c r="XN1301" s="1"/>
      <c r="XO1301" s="1"/>
      <c r="XP1301" s="1"/>
      <c r="XQ1301" s="1"/>
      <c r="XR1301" s="1"/>
      <c r="XS1301" s="1"/>
      <c r="XT1301" s="1"/>
      <c r="XU1301" s="1"/>
      <c r="XV1301" s="1"/>
      <c r="XW1301" s="1"/>
      <c r="XX1301" s="1"/>
      <c r="XY1301" s="1"/>
      <c r="XZ1301" s="1"/>
      <c r="YA1301" s="1"/>
      <c r="YB1301" s="1"/>
      <c r="YC1301" s="1"/>
      <c r="YD1301" s="1"/>
      <c r="YE1301" s="1"/>
      <c r="YF1301" s="1"/>
      <c r="YG1301" s="1"/>
      <c r="YH1301" s="1"/>
      <c r="YI1301" s="1"/>
      <c r="YJ1301" s="1"/>
      <c r="YK1301" s="1"/>
      <c r="YL1301" s="1"/>
      <c r="YM1301" s="1"/>
      <c r="YN1301" s="1"/>
      <c r="YO1301" s="1"/>
      <c r="YP1301" s="1"/>
      <c r="YQ1301" s="1"/>
      <c r="YR1301" s="1"/>
      <c r="YS1301" s="1"/>
      <c r="YT1301" s="1"/>
      <c r="YU1301" s="1"/>
      <c r="YV1301" s="1"/>
      <c r="YW1301" s="1"/>
      <c r="YX1301" s="1"/>
      <c r="YY1301" s="1"/>
      <c r="YZ1301" s="1"/>
      <c r="ZA1301" s="1"/>
      <c r="ZB1301" s="1"/>
      <c r="ZC1301" s="1"/>
      <c r="ZD1301" s="1"/>
      <c r="ZE1301" s="1"/>
      <c r="ZF1301" s="1"/>
      <c r="ZG1301" s="1"/>
      <c r="ZH1301" s="1"/>
      <c r="ZI1301" s="1"/>
      <c r="ZJ1301" s="1"/>
      <c r="ZK1301" s="1"/>
      <c r="ZL1301" s="1"/>
      <c r="ZM1301" s="1"/>
      <c r="ZN1301" s="1"/>
      <c r="ZO1301" s="1"/>
      <c r="ZP1301" s="1"/>
      <c r="ZQ1301" s="1"/>
      <c r="ZR1301" s="1"/>
      <c r="ZS1301" s="1"/>
      <c r="ZT1301" s="1"/>
      <c r="ZU1301" s="1"/>
      <c r="ZV1301" s="1"/>
      <c r="ZW1301" s="1"/>
      <c r="ZX1301" s="1"/>
      <c r="ZY1301" s="1"/>
      <c r="ZZ1301" s="1"/>
      <c r="AAA1301" s="1"/>
      <c r="AAB1301" s="1"/>
      <c r="AAC1301" s="1"/>
      <c r="AAD1301" s="1"/>
      <c r="AAE1301" s="1"/>
      <c r="AAF1301" s="1"/>
      <c r="AAG1301" s="1"/>
      <c r="AAH1301" s="1"/>
      <c r="AAI1301" s="1"/>
      <c r="AAJ1301" s="1"/>
      <c r="AAK1301" s="1"/>
      <c r="AAL1301" s="1"/>
      <c r="AAM1301" s="1"/>
      <c r="AAN1301" s="1"/>
      <c r="AAO1301" s="1"/>
      <c r="AAP1301" s="1"/>
      <c r="AAQ1301" s="1"/>
      <c r="AAR1301" s="1"/>
      <c r="AAS1301" s="1"/>
      <c r="AAT1301" s="1"/>
      <c r="AAU1301" s="1"/>
      <c r="AAV1301" s="1"/>
      <c r="AAW1301" s="1"/>
      <c r="AAX1301" s="1"/>
      <c r="AAY1301" s="1"/>
      <c r="AAZ1301" s="1"/>
      <c r="ABA1301" s="1"/>
      <c r="ABB1301" s="1"/>
      <c r="ABC1301" s="1"/>
      <c r="ABD1301" s="1"/>
      <c r="ABE1301" s="1"/>
      <c r="ABF1301" s="1"/>
      <c r="ABG1301" s="1"/>
      <c r="ABH1301" s="1"/>
      <c r="ABI1301" s="1"/>
      <c r="ABJ1301" s="1"/>
      <c r="ABK1301" s="1"/>
      <c r="ABL1301" s="1"/>
      <c r="ABM1301" s="1"/>
      <c r="ABN1301" s="1"/>
      <c r="ABO1301" s="1"/>
      <c r="ABP1301" s="1"/>
      <c r="ABQ1301" s="1"/>
      <c r="ABR1301" s="1"/>
      <c r="ABS1301" s="1"/>
      <c r="ABT1301" s="1"/>
      <c r="ABU1301" s="1"/>
      <c r="ABV1301" s="1"/>
      <c r="ABW1301" s="1"/>
      <c r="ABX1301" s="1"/>
      <c r="ABY1301" s="1"/>
      <c r="ABZ1301" s="1"/>
      <c r="ACA1301" s="1"/>
      <c r="ACB1301" s="1"/>
      <c r="ACC1301" s="1"/>
      <c r="ACD1301" s="1"/>
      <c r="ACE1301" s="1"/>
      <c r="ACF1301" s="1"/>
      <c r="ACG1301" s="1"/>
      <c r="ACH1301" s="1"/>
      <c r="ACI1301" s="1"/>
      <c r="ACJ1301" s="1"/>
      <c r="ACK1301" s="1"/>
      <c r="ACL1301" s="1"/>
      <c r="ACM1301" s="1"/>
      <c r="ACN1301" s="1"/>
      <c r="ACO1301" s="1"/>
      <c r="ACP1301" s="1"/>
      <c r="ACQ1301" s="1"/>
      <c r="ACR1301" s="1"/>
      <c r="ACS1301" s="1"/>
      <c r="ACT1301" s="1"/>
      <c r="ACU1301" s="1"/>
      <c r="ACV1301" s="1"/>
      <c r="ACW1301" s="1"/>
      <c r="ACX1301" s="1"/>
      <c r="ACY1301" s="1"/>
      <c r="ACZ1301" s="1"/>
      <c r="ADA1301" s="1"/>
      <c r="ADB1301" s="1"/>
      <c r="ADC1301" s="1"/>
      <c r="ADD1301" s="1"/>
      <c r="ADE1301" s="1"/>
      <c r="ADF1301" s="1"/>
      <c r="ADG1301" s="1"/>
      <c r="ADH1301" s="1"/>
      <c r="ADI1301" s="1"/>
      <c r="ADJ1301" s="1"/>
      <c r="ADK1301" s="1"/>
      <c r="ADL1301" s="1"/>
      <c r="ADM1301" s="1"/>
      <c r="ADN1301" s="1"/>
      <c r="ADO1301" s="1"/>
      <c r="ADP1301" s="1"/>
      <c r="ADQ1301" s="1"/>
      <c r="ADR1301" s="1"/>
      <c r="ADS1301" s="1"/>
      <c r="ADT1301" s="1"/>
      <c r="ADU1301" s="1"/>
      <c r="ADV1301" s="1"/>
      <c r="ADW1301" s="1"/>
      <c r="ADX1301" s="1"/>
      <c r="ADY1301" s="1"/>
      <c r="ADZ1301" s="1"/>
      <c r="AEA1301" s="1"/>
      <c r="AEB1301" s="1"/>
      <c r="AEC1301" s="1"/>
      <c r="AED1301" s="1"/>
      <c r="AEE1301" s="1"/>
      <c r="AEF1301" s="1"/>
      <c r="AEG1301" s="1"/>
      <c r="AEH1301" s="1"/>
      <c r="AEI1301" s="1"/>
      <c r="AEJ1301" s="1"/>
      <c r="AEK1301" s="1"/>
      <c r="AEL1301" s="1"/>
      <c r="AEM1301" s="1"/>
      <c r="AEN1301" s="1"/>
      <c r="AEO1301" s="1"/>
      <c r="AEP1301" s="1"/>
      <c r="AEQ1301" s="1"/>
      <c r="AER1301" s="1"/>
      <c r="AES1301" s="1"/>
      <c r="AET1301" s="1"/>
      <c r="AEU1301" s="1"/>
      <c r="AEV1301" s="1"/>
      <c r="AEW1301" s="1"/>
      <c r="AEX1301" s="1"/>
      <c r="AEY1301" s="1"/>
      <c r="AEZ1301" s="1"/>
      <c r="AFA1301" s="1"/>
      <c r="AFB1301" s="1"/>
      <c r="AFC1301" s="1"/>
      <c r="AFD1301" s="1"/>
      <c r="AFE1301" s="1"/>
      <c r="AFF1301" s="1"/>
      <c r="AFG1301" s="1"/>
      <c r="AFH1301" s="1"/>
      <c r="AFI1301" s="1"/>
      <c r="AFJ1301" s="1"/>
      <c r="AFK1301" s="1"/>
      <c r="AFL1301" s="1"/>
      <c r="AFM1301" s="1"/>
      <c r="AFN1301" s="1"/>
      <c r="AFO1301" s="1"/>
      <c r="AFP1301" s="1"/>
      <c r="AFQ1301" s="1"/>
      <c r="AFR1301" s="1"/>
      <c r="AFS1301" s="1"/>
      <c r="AFT1301" s="1"/>
      <c r="AFU1301" s="1"/>
      <c r="AFV1301" s="1"/>
      <c r="AFW1301" s="1"/>
      <c r="AFX1301" s="1"/>
      <c r="AFY1301" s="1"/>
      <c r="AFZ1301" s="1"/>
      <c r="AGA1301" s="1"/>
      <c r="AGB1301" s="1"/>
      <c r="AGC1301" s="1"/>
      <c r="AGD1301" s="1"/>
      <c r="AGE1301" s="1"/>
      <c r="AGF1301" s="1"/>
      <c r="AGG1301" s="1"/>
      <c r="AGH1301" s="1"/>
      <c r="AGI1301" s="1"/>
      <c r="AGJ1301" s="1"/>
      <c r="AGK1301" s="1"/>
      <c r="AGL1301" s="1"/>
      <c r="AGM1301" s="1"/>
      <c r="AGN1301" s="1"/>
      <c r="AGO1301" s="1"/>
      <c r="AGP1301" s="1"/>
      <c r="AGQ1301" s="1"/>
      <c r="AGR1301" s="1"/>
      <c r="AGS1301" s="1"/>
      <c r="AGT1301" s="1"/>
      <c r="AGU1301" s="1"/>
      <c r="AGV1301" s="1"/>
      <c r="AGW1301" s="1"/>
      <c r="AGX1301" s="1"/>
      <c r="AGY1301" s="1"/>
      <c r="AGZ1301" s="1"/>
      <c r="AHA1301" s="1"/>
      <c r="AHB1301" s="1"/>
      <c r="AHC1301" s="1"/>
      <c r="AHD1301" s="1"/>
      <c r="AHE1301" s="1"/>
      <c r="AHF1301" s="1"/>
      <c r="AHG1301" s="1"/>
      <c r="AHH1301" s="1"/>
      <c r="AHI1301" s="1"/>
      <c r="AHJ1301" s="1"/>
      <c r="AHK1301" s="1"/>
      <c r="AHL1301" s="1"/>
      <c r="AHM1301" s="1"/>
      <c r="AHN1301" s="1"/>
      <c r="AHO1301" s="1"/>
      <c r="AHP1301" s="1"/>
      <c r="AHQ1301" s="1"/>
      <c r="AHR1301" s="1"/>
      <c r="AHS1301" s="1"/>
      <c r="AHT1301" s="1"/>
      <c r="AHU1301" s="1"/>
      <c r="AHV1301" s="1"/>
      <c r="AHW1301" s="1"/>
      <c r="AHX1301" s="1"/>
      <c r="AHY1301" s="1"/>
      <c r="AHZ1301" s="1"/>
      <c r="AIA1301" s="1"/>
      <c r="AIB1301" s="1"/>
      <c r="AIC1301" s="1"/>
      <c r="AID1301" s="1"/>
      <c r="AIE1301" s="1"/>
      <c r="AIF1301" s="1"/>
      <c r="AIG1301" s="1"/>
      <c r="AIH1301" s="1"/>
      <c r="AII1301" s="1"/>
      <c r="AIJ1301" s="1"/>
      <c r="AIK1301" s="1"/>
      <c r="AIL1301" s="1"/>
      <c r="AIM1301" s="1"/>
      <c r="AIN1301" s="1"/>
      <c r="AIO1301" s="1"/>
      <c r="AIP1301" s="1"/>
      <c r="AIQ1301" s="1"/>
      <c r="AIR1301" s="1"/>
      <c r="AIS1301" s="1"/>
      <c r="AIT1301" s="1"/>
      <c r="AIU1301" s="1"/>
      <c r="AIV1301" s="1"/>
      <c r="AIW1301" s="1"/>
      <c r="AIX1301" s="1"/>
      <c r="AIY1301" s="1"/>
      <c r="AIZ1301" s="1"/>
      <c r="AJA1301" s="1"/>
      <c r="AJB1301" s="1"/>
      <c r="AJC1301" s="1"/>
      <c r="AJD1301" s="1"/>
      <c r="AJE1301" s="1"/>
      <c r="AJF1301" s="1"/>
      <c r="AJG1301" s="1"/>
      <c r="AJH1301" s="1"/>
      <c r="AJI1301" s="1"/>
      <c r="AJJ1301" s="1"/>
      <c r="AJK1301" s="1"/>
      <c r="AJL1301" s="1"/>
      <c r="AJM1301" s="1"/>
      <c r="AJN1301" s="1"/>
      <c r="AJO1301" s="1"/>
      <c r="AJP1301" s="1"/>
      <c r="AJQ1301" s="1"/>
      <c r="AJR1301" s="1"/>
      <c r="AJS1301" s="1"/>
      <c r="AJT1301" s="1"/>
      <c r="AJU1301" s="1"/>
      <c r="AJV1301" s="1"/>
      <c r="AJW1301" s="1"/>
      <c r="AJX1301" s="1"/>
      <c r="AJY1301" s="1"/>
      <c r="AJZ1301" s="1"/>
      <c r="AKA1301" s="1"/>
      <c r="AKB1301" s="1"/>
      <c r="AKC1301" s="1"/>
      <c r="AKD1301" s="1"/>
      <c r="AKE1301" s="1"/>
      <c r="AKF1301" s="1"/>
      <c r="AKG1301" s="1"/>
      <c r="AKH1301" s="1"/>
      <c r="AKI1301" s="1"/>
      <c r="AKJ1301" s="1"/>
      <c r="AKK1301" s="1"/>
      <c r="AKL1301" s="1"/>
      <c r="AKM1301" s="1"/>
      <c r="AKN1301" s="1"/>
      <c r="AKO1301" s="1"/>
      <c r="AKP1301" s="1"/>
      <c r="AKQ1301" s="1"/>
      <c r="AKR1301" s="1"/>
      <c r="AKS1301" s="1"/>
      <c r="AKT1301" s="1"/>
      <c r="AKU1301" s="1"/>
      <c r="AKV1301" s="1"/>
      <c r="AKW1301" s="1"/>
      <c r="AKX1301" s="1"/>
      <c r="AKY1301" s="1"/>
      <c r="AKZ1301" s="1"/>
      <c r="ALA1301" s="1"/>
      <c r="ALB1301" s="1"/>
      <c r="ALC1301" s="1"/>
      <c r="ALD1301" s="1"/>
      <c r="ALE1301" s="1"/>
      <c r="ALF1301" s="1"/>
      <c r="ALG1301" s="1"/>
      <c r="ALH1301" s="1"/>
      <c r="ALI1301" s="1"/>
      <c r="ALJ1301" s="1"/>
      <c r="ALK1301" s="1"/>
      <c r="ALL1301" s="1"/>
      <c r="ALM1301" s="1"/>
      <c r="ALN1301" s="1"/>
      <c r="ALO1301" s="1"/>
      <c r="ALP1301" s="1"/>
      <c r="ALQ1301" s="1"/>
      <c r="ALR1301" s="1"/>
      <c r="ALS1301" s="1"/>
      <c r="ALT1301" s="1"/>
      <c r="ALU1301" s="1"/>
      <c r="ALV1301" s="1"/>
      <c r="ALW1301" s="1"/>
      <c r="ALX1301" s="1"/>
      <c r="ALY1301" s="1"/>
      <c r="ALZ1301" s="1"/>
      <c r="AMA1301" s="1"/>
      <c r="AMB1301" s="1"/>
      <c r="AMC1301" s="1"/>
      <c r="AMD1301" s="1"/>
      <c r="AME1301" s="1"/>
      <c r="AMF1301" s="1"/>
      <c r="AMG1301" s="1"/>
      <c r="AMH1301" s="1"/>
      <c r="AMI1301" s="1"/>
      <c r="AMJ1301" s="1"/>
      <c r="AMK1301" s="1"/>
      <c r="AML1301" s="1"/>
      <c r="AMM1301" s="1"/>
      <c r="AMN1301" s="1"/>
      <c r="AMO1301" s="1"/>
      <c r="AMP1301" s="1"/>
      <c r="AMQ1301" s="1"/>
      <c r="AMR1301" s="1"/>
      <c r="AMS1301" s="1"/>
      <c r="AMT1301" s="1"/>
      <c r="AMU1301" s="1"/>
      <c r="AMV1301" s="1"/>
      <c r="AMW1301" s="1"/>
      <c r="AMX1301" s="1"/>
      <c r="AMY1301" s="1"/>
      <c r="AMZ1301" s="1"/>
      <c r="ANA1301" s="1"/>
      <c r="ANB1301" s="1"/>
      <c r="ANC1301" s="1"/>
      <c r="AND1301" s="1"/>
      <c r="ANE1301" s="1"/>
      <c r="ANF1301" s="1"/>
      <c r="ANG1301" s="1"/>
      <c r="ANH1301" s="1"/>
      <c r="ANI1301" s="1"/>
      <c r="ANJ1301" s="1"/>
      <c r="ANK1301" s="1"/>
      <c r="ANL1301" s="1"/>
      <c r="ANM1301" s="1"/>
      <c r="ANN1301" s="1"/>
      <c r="ANO1301" s="1"/>
      <c r="ANP1301" s="1"/>
      <c r="ANQ1301" s="1"/>
      <c r="ANR1301" s="1"/>
      <c r="ANS1301" s="1"/>
      <c r="ANT1301" s="1"/>
      <c r="ANU1301" s="1"/>
      <c r="ANV1301" s="1"/>
      <c r="ANW1301" s="1"/>
      <c r="ANX1301" s="1"/>
      <c r="ANY1301" s="1"/>
      <c r="ANZ1301" s="1"/>
      <c r="AOA1301" s="1"/>
      <c r="AOB1301" s="1"/>
      <c r="AOC1301" s="1"/>
      <c r="AOD1301" s="1"/>
      <c r="AOE1301" s="1"/>
      <c r="AOF1301" s="1"/>
      <c r="AOG1301" s="1"/>
      <c r="AOH1301" s="1"/>
      <c r="AOI1301" s="1"/>
      <c r="AOJ1301" s="1"/>
      <c r="AOK1301" s="1"/>
      <c r="AOL1301" s="1"/>
      <c r="AOM1301" s="1"/>
      <c r="AON1301" s="1"/>
      <c r="AOO1301" s="1"/>
      <c r="AOP1301" s="1"/>
      <c r="AOQ1301" s="1"/>
      <c r="AOR1301" s="1"/>
      <c r="AOS1301" s="1"/>
      <c r="AOT1301" s="1"/>
      <c r="AOU1301" s="1"/>
      <c r="AOV1301" s="1"/>
      <c r="AOW1301" s="1"/>
      <c r="AOX1301" s="1"/>
      <c r="AOY1301" s="1"/>
      <c r="AOZ1301" s="1"/>
      <c r="APA1301" s="1"/>
      <c r="APB1301" s="1"/>
      <c r="APC1301" s="1"/>
      <c r="APD1301" s="1"/>
      <c r="APE1301" s="1"/>
      <c r="APF1301" s="1"/>
      <c r="APG1301" s="1"/>
      <c r="APH1301" s="1"/>
      <c r="API1301" s="1"/>
      <c r="APJ1301" s="1"/>
      <c r="APK1301" s="1"/>
      <c r="APL1301" s="1"/>
      <c r="APM1301" s="1"/>
      <c r="APN1301" s="1"/>
      <c r="APO1301" s="1"/>
      <c r="APP1301" s="1"/>
      <c r="APQ1301" s="1"/>
      <c r="APR1301" s="1"/>
      <c r="APS1301" s="1"/>
      <c r="APT1301" s="1"/>
      <c r="APU1301" s="1"/>
      <c r="APV1301" s="1"/>
      <c r="APW1301" s="1"/>
      <c r="APX1301" s="1"/>
      <c r="APY1301" s="1"/>
      <c r="APZ1301" s="1"/>
      <c r="AQA1301" s="1"/>
      <c r="AQB1301" s="1"/>
      <c r="AQC1301" s="1"/>
      <c r="AQD1301" s="1"/>
      <c r="AQE1301" s="1"/>
      <c r="AQF1301" s="1"/>
      <c r="AQG1301" s="1"/>
      <c r="AQH1301" s="1"/>
      <c r="AQI1301" s="1"/>
      <c r="AQJ1301" s="1"/>
      <c r="AQK1301" s="1"/>
      <c r="AQL1301" s="1"/>
      <c r="AQM1301" s="1"/>
      <c r="AQN1301" s="1"/>
      <c r="AQO1301" s="1"/>
      <c r="AQP1301" s="1"/>
      <c r="AQQ1301" s="1"/>
      <c r="AQR1301" s="1"/>
      <c r="AQS1301" s="1"/>
      <c r="AQT1301" s="1"/>
      <c r="AQU1301" s="1"/>
      <c r="AQV1301" s="1"/>
      <c r="AQW1301" s="1"/>
      <c r="AQX1301" s="1"/>
      <c r="AQY1301" s="1"/>
      <c r="AQZ1301" s="1"/>
      <c r="ARA1301" s="1"/>
      <c r="ARB1301" s="1"/>
      <c r="ARC1301" s="1"/>
      <c r="ARD1301" s="1"/>
      <c r="ARE1301" s="1"/>
      <c r="ARF1301" s="1"/>
      <c r="ARG1301" s="1"/>
      <c r="ARH1301" s="1"/>
      <c r="ARI1301" s="1"/>
      <c r="ARJ1301" s="1"/>
      <c r="ARK1301" s="1"/>
      <c r="ARL1301" s="1"/>
      <c r="ARM1301" s="1"/>
      <c r="ARN1301" s="1"/>
      <c r="ARO1301" s="1"/>
      <c r="ARP1301" s="1"/>
      <c r="ARQ1301" s="1"/>
      <c r="ARR1301" s="1"/>
      <c r="ARS1301" s="1"/>
      <c r="ART1301" s="1"/>
      <c r="ARU1301" s="1"/>
      <c r="ARV1301" s="1"/>
      <c r="ARW1301" s="1"/>
      <c r="ARX1301" s="1"/>
      <c r="ARY1301" s="1"/>
      <c r="ARZ1301" s="1"/>
      <c r="ASA1301" s="1"/>
      <c r="ASB1301" s="1"/>
      <c r="ASC1301" s="1"/>
      <c r="ASD1301" s="1"/>
      <c r="ASE1301" s="1"/>
      <c r="ASF1301" s="1"/>
      <c r="ASG1301" s="1"/>
      <c r="ASH1301" s="1"/>
      <c r="ASI1301" s="1"/>
      <c r="ASJ1301" s="1"/>
      <c r="ASK1301" s="1"/>
      <c r="ASL1301" s="1"/>
      <c r="ASM1301" s="1"/>
      <c r="ASN1301" s="1"/>
      <c r="ASO1301" s="1"/>
      <c r="ASP1301" s="1"/>
      <c r="ASQ1301" s="1"/>
      <c r="ASR1301" s="1"/>
      <c r="ASS1301" s="1"/>
      <c r="AST1301" s="1"/>
      <c r="ASU1301" s="1"/>
      <c r="ASV1301" s="1"/>
      <c r="ASW1301" s="1"/>
      <c r="ASX1301" s="1"/>
      <c r="ASY1301" s="1"/>
      <c r="ASZ1301" s="1"/>
      <c r="ATA1301" s="1"/>
      <c r="ATB1301" s="1"/>
      <c r="ATC1301" s="1"/>
      <c r="ATD1301" s="1"/>
      <c r="ATE1301" s="1"/>
      <c r="ATF1301" s="1"/>
      <c r="ATG1301" s="1"/>
      <c r="ATH1301" s="1"/>
      <c r="ATI1301" s="1"/>
      <c r="ATJ1301" s="1"/>
      <c r="ATK1301" s="1"/>
      <c r="ATL1301" s="1"/>
      <c r="ATM1301" s="1"/>
      <c r="ATN1301" s="1"/>
      <c r="ATO1301" s="1"/>
      <c r="ATP1301" s="1"/>
      <c r="ATQ1301" s="1"/>
      <c r="ATR1301" s="1"/>
      <c r="ATS1301" s="1"/>
      <c r="ATT1301" s="1"/>
      <c r="ATU1301" s="1"/>
      <c r="ATV1301" s="1"/>
      <c r="ATW1301" s="1"/>
      <c r="ATX1301" s="1"/>
      <c r="ATY1301" s="1"/>
      <c r="ATZ1301" s="1"/>
      <c r="AUA1301" s="1"/>
      <c r="AUB1301" s="1"/>
      <c r="AUC1301" s="1"/>
      <c r="AUD1301" s="1"/>
      <c r="AUE1301" s="1"/>
      <c r="AUF1301" s="1"/>
      <c r="AUG1301" s="1"/>
      <c r="AUH1301" s="1"/>
      <c r="AUI1301" s="1"/>
      <c r="AUJ1301" s="1"/>
      <c r="AUK1301" s="1"/>
      <c r="AUL1301" s="1"/>
      <c r="AUM1301" s="1"/>
      <c r="AUN1301" s="1"/>
      <c r="AUO1301" s="1"/>
      <c r="AUP1301" s="1"/>
      <c r="AUQ1301" s="1"/>
      <c r="AUR1301" s="1"/>
      <c r="AUS1301" s="1"/>
      <c r="AUT1301" s="1"/>
      <c r="AUU1301" s="1"/>
      <c r="AUV1301" s="1"/>
      <c r="AUW1301" s="1"/>
      <c r="AUX1301" s="1"/>
      <c r="AUY1301" s="1"/>
      <c r="AUZ1301" s="1"/>
      <c r="AVA1301" s="1"/>
      <c r="AVB1301" s="1"/>
      <c r="AVC1301" s="1"/>
      <c r="AVD1301" s="1"/>
      <c r="AVE1301" s="1"/>
      <c r="AVF1301" s="1"/>
      <c r="AVG1301" s="1"/>
      <c r="AVH1301" s="1"/>
      <c r="AVI1301" s="1"/>
      <c r="AVJ1301" s="1"/>
      <c r="AVK1301" s="1"/>
      <c r="AVL1301" s="1"/>
      <c r="AVM1301" s="1"/>
      <c r="AVN1301" s="1"/>
      <c r="AVO1301" s="1"/>
      <c r="AVP1301" s="1"/>
      <c r="AVQ1301" s="1"/>
      <c r="AVR1301" s="1"/>
      <c r="AVS1301" s="1"/>
      <c r="AVT1301" s="1"/>
      <c r="AVU1301" s="1"/>
      <c r="AVV1301" s="1"/>
      <c r="AVW1301" s="1"/>
      <c r="AVX1301" s="1"/>
      <c r="AVY1301" s="1"/>
      <c r="AVZ1301" s="1"/>
      <c r="AWA1301" s="1"/>
      <c r="AWB1301" s="1"/>
      <c r="AWC1301" s="1"/>
      <c r="AWD1301" s="1"/>
      <c r="AWE1301" s="1"/>
      <c r="AWF1301" s="1"/>
      <c r="AWG1301" s="1"/>
      <c r="AWH1301" s="1"/>
      <c r="AWI1301" s="1"/>
      <c r="AWJ1301" s="1"/>
      <c r="AWK1301" s="1"/>
      <c r="AWL1301" s="1"/>
      <c r="AWM1301" s="1"/>
      <c r="AWN1301" s="1"/>
      <c r="AWO1301" s="1"/>
      <c r="AWP1301" s="1"/>
      <c r="AWQ1301" s="1"/>
      <c r="AWR1301" s="1"/>
      <c r="AWS1301" s="1"/>
      <c r="AWT1301" s="1"/>
      <c r="AWU1301" s="1"/>
      <c r="AWV1301" s="1"/>
      <c r="AWW1301" s="1"/>
      <c r="AWX1301" s="1"/>
      <c r="AWY1301" s="1"/>
      <c r="AWZ1301" s="1"/>
      <c r="AXA1301" s="1"/>
      <c r="AXB1301" s="1"/>
      <c r="AXC1301" s="1"/>
      <c r="AXD1301" s="1"/>
      <c r="AXE1301" s="1"/>
      <c r="AXF1301" s="1"/>
      <c r="AXG1301" s="1"/>
      <c r="AXH1301" s="1"/>
      <c r="AXI1301" s="1"/>
      <c r="AXJ1301" s="1"/>
      <c r="AXK1301" s="1"/>
      <c r="AXL1301" s="1"/>
      <c r="AXM1301" s="1"/>
      <c r="AXN1301" s="1"/>
      <c r="AXO1301" s="1"/>
      <c r="AXP1301" s="1"/>
      <c r="AXQ1301" s="1"/>
      <c r="AXR1301" s="1"/>
      <c r="AXS1301" s="1"/>
      <c r="AXT1301" s="1"/>
      <c r="AXU1301" s="1"/>
      <c r="AXV1301" s="1"/>
      <c r="AXW1301" s="1"/>
      <c r="AXX1301" s="1"/>
      <c r="AXY1301" s="1"/>
      <c r="AXZ1301" s="1"/>
      <c r="AYA1301" s="1"/>
      <c r="AYB1301" s="1"/>
      <c r="AYC1301" s="1"/>
      <c r="AYD1301" s="1"/>
      <c r="AYE1301" s="1"/>
      <c r="AYF1301" s="1"/>
      <c r="AYG1301" s="1"/>
      <c r="AYH1301" s="1"/>
      <c r="AYI1301" s="1"/>
      <c r="AYJ1301" s="1"/>
      <c r="AYK1301" s="1"/>
      <c r="AYL1301" s="1"/>
      <c r="AYM1301" s="1"/>
      <c r="AYN1301" s="1"/>
      <c r="AYO1301" s="1"/>
      <c r="AYP1301" s="1"/>
      <c r="AYQ1301" s="1"/>
      <c r="AYR1301" s="1"/>
      <c r="AYS1301" s="1"/>
    </row>
    <row r="1302" spans="1:1345" s="86" customFormat="1" ht="21.75" customHeight="1" x14ac:dyDescent="0.3">
      <c r="A1302" s="12" t="s">
        <v>213</v>
      </c>
      <c r="B1302" s="12">
        <v>7</v>
      </c>
      <c r="C1302" s="12">
        <v>11</v>
      </c>
      <c r="D1302" s="12">
        <v>2</v>
      </c>
      <c r="E1302" s="12">
        <v>3</v>
      </c>
      <c r="F1302" s="71"/>
      <c r="G1302" s="71"/>
      <c r="H1302" s="71"/>
      <c r="I1302" s="71"/>
      <c r="J1302" s="71"/>
      <c r="K1302" s="71"/>
      <c r="L1302" s="71"/>
      <c r="M1302" s="71"/>
      <c r="N1302" s="71"/>
      <c r="O1302" s="71"/>
      <c r="P1302" s="12">
        <f t="shared" si="49"/>
        <v>23</v>
      </c>
      <c r="Q1302" s="12">
        <v>15</v>
      </c>
      <c r="R1302" s="87">
        <f t="shared" si="50"/>
        <v>0.5</v>
      </c>
      <c r="S1302" s="21" t="s">
        <v>582</v>
      </c>
      <c r="T1302" s="18" t="s">
        <v>4203</v>
      </c>
      <c r="U1302" s="19" t="s">
        <v>273</v>
      </c>
      <c r="V1302" s="18" t="s">
        <v>425</v>
      </c>
      <c r="W1302" s="34" t="s">
        <v>316</v>
      </c>
      <c r="X1302" s="22">
        <v>6</v>
      </c>
      <c r="Y1302" s="23" t="s">
        <v>255</v>
      </c>
      <c r="Z1302" s="20" t="s">
        <v>559</v>
      </c>
      <c r="AA1302" s="20" t="s">
        <v>533</v>
      </c>
      <c r="AB1302" s="20" t="s">
        <v>425</v>
      </c>
      <c r="AC1302" s="17"/>
    </row>
    <row r="1303" spans="1:1345" s="86" customFormat="1" ht="21.75" customHeight="1" x14ac:dyDescent="0.3">
      <c r="A1303" s="12" t="s">
        <v>194</v>
      </c>
      <c r="B1303" s="12">
        <v>8</v>
      </c>
      <c r="C1303" s="12">
        <v>10</v>
      </c>
      <c r="D1303" s="12">
        <v>2</v>
      </c>
      <c r="E1303" s="12">
        <v>3</v>
      </c>
      <c r="F1303" s="71"/>
      <c r="G1303" s="71"/>
      <c r="H1303" s="71"/>
      <c r="I1303" s="71"/>
      <c r="J1303" s="71"/>
      <c r="K1303" s="71"/>
      <c r="L1303" s="71"/>
      <c r="M1303" s="71"/>
      <c r="N1303" s="71"/>
      <c r="O1303" s="71"/>
      <c r="P1303" s="12">
        <f t="shared" si="49"/>
        <v>23</v>
      </c>
      <c r="Q1303" s="12">
        <v>8</v>
      </c>
      <c r="R1303" s="87">
        <f t="shared" si="50"/>
        <v>0.5</v>
      </c>
      <c r="S1303" s="21" t="s">
        <v>582</v>
      </c>
      <c r="T1303" s="20" t="s">
        <v>2590</v>
      </c>
      <c r="U1303" s="88" t="s">
        <v>476</v>
      </c>
      <c r="V1303" s="20" t="s">
        <v>798</v>
      </c>
      <c r="W1303" s="34" t="s">
        <v>2559</v>
      </c>
      <c r="X1303" s="22">
        <v>6</v>
      </c>
      <c r="Y1303" s="23" t="s">
        <v>2566</v>
      </c>
      <c r="Z1303" s="20" t="s">
        <v>1000</v>
      </c>
      <c r="AA1303" s="20" t="s">
        <v>1005</v>
      </c>
      <c r="AB1303" s="20" t="s">
        <v>242</v>
      </c>
      <c r="AC1303" s="17"/>
    </row>
    <row r="1304" spans="1:1345" s="86" customFormat="1" ht="21.75" customHeight="1" x14ac:dyDescent="0.3">
      <c r="A1304" s="12" t="s">
        <v>191</v>
      </c>
      <c r="B1304" s="12">
        <v>8</v>
      </c>
      <c r="C1304" s="12">
        <v>10</v>
      </c>
      <c r="D1304" s="12">
        <v>3</v>
      </c>
      <c r="E1304" s="12">
        <v>2</v>
      </c>
      <c r="F1304" s="71"/>
      <c r="G1304" s="71"/>
      <c r="H1304" s="71"/>
      <c r="I1304" s="71"/>
      <c r="J1304" s="71"/>
      <c r="K1304" s="71"/>
      <c r="L1304" s="71"/>
      <c r="M1304" s="71"/>
      <c r="N1304" s="71"/>
      <c r="O1304" s="71"/>
      <c r="P1304" s="12">
        <f t="shared" si="49"/>
        <v>23</v>
      </c>
      <c r="Q1304" s="12">
        <v>8</v>
      </c>
      <c r="R1304" s="87">
        <f t="shared" si="50"/>
        <v>0.5</v>
      </c>
      <c r="S1304" s="21" t="s">
        <v>582</v>
      </c>
      <c r="T1304" s="20" t="s">
        <v>2589</v>
      </c>
      <c r="U1304" s="88" t="s">
        <v>396</v>
      </c>
      <c r="V1304" s="20" t="s">
        <v>304</v>
      </c>
      <c r="W1304" s="34" t="s">
        <v>2559</v>
      </c>
      <c r="X1304" s="22">
        <v>6</v>
      </c>
      <c r="Y1304" s="23" t="s">
        <v>2413</v>
      </c>
      <c r="Z1304" s="20" t="s">
        <v>1000</v>
      </c>
      <c r="AA1304" s="20" t="s">
        <v>1005</v>
      </c>
      <c r="AB1304" s="20" t="s">
        <v>242</v>
      </c>
      <c r="AC1304" s="17"/>
    </row>
    <row r="1305" spans="1:1345" s="86" customFormat="1" ht="21.75" customHeight="1" x14ac:dyDescent="0.3">
      <c r="A1305" s="12" t="s">
        <v>219</v>
      </c>
      <c r="B1305" s="12">
        <v>10</v>
      </c>
      <c r="C1305" s="12">
        <v>10</v>
      </c>
      <c r="D1305" s="12">
        <v>3</v>
      </c>
      <c r="E1305" s="12">
        <v>0</v>
      </c>
      <c r="F1305" s="71"/>
      <c r="G1305" s="71"/>
      <c r="H1305" s="71"/>
      <c r="I1305" s="71"/>
      <c r="J1305" s="71"/>
      <c r="K1305" s="71"/>
      <c r="L1305" s="71"/>
      <c r="M1305" s="71"/>
      <c r="N1305" s="71"/>
      <c r="O1305" s="71"/>
      <c r="P1305" s="12">
        <f t="shared" si="49"/>
        <v>23</v>
      </c>
      <c r="Q1305" s="12">
        <v>15</v>
      </c>
      <c r="R1305" s="87">
        <f t="shared" si="50"/>
        <v>0.5</v>
      </c>
      <c r="S1305" s="21" t="s">
        <v>582</v>
      </c>
      <c r="T1305" s="18" t="s">
        <v>4620</v>
      </c>
      <c r="U1305" s="19" t="s">
        <v>347</v>
      </c>
      <c r="V1305" s="18" t="s">
        <v>522</v>
      </c>
      <c r="W1305" s="34" t="s">
        <v>316</v>
      </c>
      <c r="X1305" s="22">
        <v>6</v>
      </c>
      <c r="Y1305" s="23" t="s">
        <v>255</v>
      </c>
      <c r="Z1305" s="20" t="s">
        <v>559</v>
      </c>
      <c r="AA1305" s="20" t="s">
        <v>533</v>
      </c>
      <c r="AB1305" s="20" t="s">
        <v>425</v>
      </c>
      <c r="AC1305" s="17"/>
    </row>
    <row r="1306" spans="1:1345" s="86" customFormat="1" ht="21.75" customHeight="1" x14ac:dyDescent="0.3">
      <c r="A1306" s="12" t="s">
        <v>182</v>
      </c>
      <c r="B1306" s="12">
        <v>7</v>
      </c>
      <c r="C1306" s="12">
        <v>11</v>
      </c>
      <c r="D1306" s="12">
        <v>2</v>
      </c>
      <c r="E1306" s="12">
        <v>3</v>
      </c>
      <c r="F1306" s="71"/>
      <c r="G1306" s="71"/>
      <c r="H1306" s="71"/>
      <c r="I1306" s="71"/>
      <c r="J1306" s="71"/>
      <c r="K1306" s="71"/>
      <c r="L1306" s="71"/>
      <c r="M1306" s="71"/>
      <c r="N1306" s="71"/>
      <c r="O1306" s="71"/>
      <c r="P1306" s="12">
        <f t="shared" si="49"/>
        <v>23</v>
      </c>
      <c r="Q1306" s="12">
        <v>9</v>
      </c>
      <c r="R1306" s="87">
        <f t="shared" si="50"/>
        <v>0.5</v>
      </c>
      <c r="S1306" s="21" t="s">
        <v>582</v>
      </c>
      <c r="T1306" s="18" t="s">
        <v>715</v>
      </c>
      <c r="U1306" s="19" t="s">
        <v>245</v>
      </c>
      <c r="V1306" s="18" t="s">
        <v>289</v>
      </c>
      <c r="W1306" s="34" t="s">
        <v>2338</v>
      </c>
      <c r="X1306" s="22">
        <v>6</v>
      </c>
      <c r="Y1306" s="23" t="s">
        <v>2395</v>
      </c>
      <c r="Z1306" s="20" t="s">
        <v>2356</v>
      </c>
      <c r="AA1306" s="20" t="s">
        <v>461</v>
      </c>
      <c r="AB1306" s="20" t="s">
        <v>2357</v>
      </c>
      <c r="AC1306" s="17"/>
    </row>
    <row r="1307" spans="1:1345" s="86" customFormat="1" ht="21.75" customHeight="1" x14ac:dyDescent="0.3">
      <c r="A1307" s="12" t="s">
        <v>188</v>
      </c>
      <c r="B1307" s="12">
        <v>10</v>
      </c>
      <c r="C1307" s="12">
        <v>11</v>
      </c>
      <c r="D1307" s="12">
        <v>2</v>
      </c>
      <c r="E1307" s="12">
        <v>0</v>
      </c>
      <c r="F1307" s="71"/>
      <c r="G1307" s="71"/>
      <c r="H1307" s="71"/>
      <c r="I1307" s="71"/>
      <c r="J1307" s="71"/>
      <c r="K1307" s="71"/>
      <c r="L1307" s="71"/>
      <c r="M1307" s="71"/>
      <c r="N1307" s="71"/>
      <c r="O1307" s="71"/>
      <c r="P1307" s="12">
        <f t="shared" si="49"/>
        <v>23</v>
      </c>
      <c r="Q1307" s="12">
        <v>8</v>
      </c>
      <c r="R1307" s="87">
        <f t="shared" si="50"/>
        <v>0.5</v>
      </c>
      <c r="S1307" s="21" t="s">
        <v>582</v>
      </c>
      <c r="T1307" s="18" t="s">
        <v>3574</v>
      </c>
      <c r="U1307" s="19" t="s">
        <v>241</v>
      </c>
      <c r="V1307" s="18" t="s">
        <v>249</v>
      </c>
      <c r="W1307" s="100" t="s">
        <v>3565</v>
      </c>
      <c r="X1307" s="22">
        <v>6</v>
      </c>
      <c r="Y1307" s="23" t="s">
        <v>686</v>
      </c>
      <c r="Z1307" s="20" t="s">
        <v>3566</v>
      </c>
      <c r="AA1307" s="20" t="s">
        <v>3567</v>
      </c>
      <c r="AB1307" s="20" t="s">
        <v>489</v>
      </c>
      <c r="AC1307" s="17"/>
    </row>
    <row r="1308" spans="1:1345" s="86" customFormat="1" ht="21.75" customHeight="1" x14ac:dyDescent="0.3">
      <c r="A1308" s="12" t="s">
        <v>181</v>
      </c>
      <c r="B1308" s="12">
        <v>7</v>
      </c>
      <c r="C1308" s="12">
        <v>10</v>
      </c>
      <c r="D1308" s="12">
        <v>2</v>
      </c>
      <c r="E1308" s="12">
        <v>4</v>
      </c>
      <c r="F1308" s="71"/>
      <c r="G1308" s="71"/>
      <c r="H1308" s="71"/>
      <c r="I1308" s="71"/>
      <c r="J1308" s="71"/>
      <c r="K1308" s="71"/>
      <c r="L1308" s="71"/>
      <c r="M1308" s="71"/>
      <c r="N1308" s="71"/>
      <c r="O1308" s="71"/>
      <c r="P1308" s="12">
        <f t="shared" si="49"/>
        <v>23</v>
      </c>
      <c r="Q1308" s="12">
        <v>8</v>
      </c>
      <c r="R1308" s="87">
        <f t="shared" si="50"/>
        <v>0.5</v>
      </c>
      <c r="S1308" s="21" t="s">
        <v>582</v>
      </c>
      <c r="T1308" s="18" t="s">
        <v>1059</v>
      </c>
      <c r="U1308" s="19" t="s">
        <v>453</v>
      </c>
      <c r="V1308" s="18" t="s">
        <v>430</v>
      </c>
      <c r="W1308" s="34" t="s">
        <v>1022</v>
      </c>
      <c r="X1308" s="22">
        <v>6</v>
      </c>
      <c r="Y1308" s="23" t="s">
        <v>247</v>
      </c>
      <c r="Z1308" s="20" t="s">
        <v>1051</v>
      </c>
      <c r="AA1308" s="20" t="s">
        <v>378</v>
      </c>
      <c r="AB1308" s="20" t="s">
        <v>242</v>
      </c>
      <c r="AC1308" s="17"/>
    </row>
    <row r="1309" spans="1:1345" s="86" customFormat="1" ht="21.75" customHeight="1" x14ac:dyDescent="0.3">
      <c r="A1309" s="12" t="s">
        <v>187</v>
      </c>
      <c r="B1309" s="12">
        <v>11</v>
      </c>
      <c r="C1309" s="12">
        <v>8</v>
      </c>
      <c r="D1309" s="12">
        <v>1</v>
      </c>
      <c r="E1309" s="12">
        <v>3</v>
      </c>
      <c r="F1309" s="71"/>
      <c r="G1309" s="71"/>
      <c r="H1309" s="71"/>
      <c r="I1309" s="71"/>
      <c r="J1309" s="71"/>
      <c r="K1309" s="71"/>
      <c r="L1309" s="71"/>
      <c r="M1309" s="71"/>
      <c r="N1309" s="71"/>
      <c r="O1309" s="71"/>
      <c r="P1309" s="12">
        <f t="shared" si="49"/>
        <v>23</v>
      </c>
      <c r="Q1309" s="12">
        <v>8</v>
      </c>
      <c r="R1309" s="87">
        <f t="shared" si="50"/>
        <v>0.5</v>
      </c>
      <c r="S1309" s="21" t="s">
        <v>582</v>
      </c>
      <c r="T1309" s="18" t="s">
        <v>1060</v>
      </c>
      <c r="U1309" s="19" t="s">
        <v>382</v>
      </c>
      <c r="V1309" s="18" t="s">
        <v>299</v>
      </c>
      <c r="W1309" s="34" t="s">
        <v>1022</v>
      </c>
      <c r="X1309" s="22">
        <v>6</v>
      </c>
      <c r="Y1309" s="23" t="s">
        <v>255</v>
      </c>
      <c r="Z1309" s="20" t="s">
        <v>1051</v>
      </c>
      <c r="AA1309" s="20" t="s">
        <v>378</v>
      </c>
      <c r="AB1309" s="20" t="s">
        <v>242</v>
      </c>
      <c r="AC1309" s="17"/>
    </row>
    <row r="1310" spans="1:1345" s="86" customFormat="1" ht="21.75" customHeight="1" x14ac:dyDescent="0.3">
      <c r="A1310" s="12" t="s">
        <v>181</v>
      </c>
      <c r="B1310" s="12">
        <v>4</v>
      </c>
      <c r="C1310" s="12">
        <v>15</v>
      </c>
      <c r="D1310" s="12">
        <v>3</v>
      </c>
      <c r="E1310" s="12">
        <v>1</v>
      </c>
      <c r="F1310" s="71"/>
      <c r="G1310" s="71"/>
      <c r="H1310" s="71"/>
      <c r="I1310" s="71"/>
      <c r="J1310" s="71"/>
      <c r="K1310" s="71"/>
      <c r="L1310" s="71"/>
      <c r="M1310" s="71"/>
      <c r="N1310" s="71"/>
      <c r="O1310" s="71"/>
      <c r="P1310" s="12">
        <f t="shared" si="49"/>
        <v>23</v>
      </c>
      <c r="Q1310" s="12">
        <v>8</v>
      </c>
      <c r="R1310" s="87">
        <f t="shared" si="50"/>
        <v>0.5</v>
      </c>
      <c r="S1310" s="21" t="s">
        <v>582</v>
      </c>
      <c r="T1310" s="18" t="s">
        <v>3645</v>
      </c>
      <c r="U1310" s="19" t="s">
        <v>333</v>
      </c>
      <c r="V1310" s="18" t="s">
        <v>425</v>
      </c>
      <c r="W1310" s="34" t="s">
        <v>3637</v>
      </c>
      <c r="X1310" s="22">
        <v>6</v>
      </c>
      <c r="Y1310" s="23" t="s">
        <v>402</v>
      </c>
      <c r="Z1310" s="20" t="s">
        <v>3017</v>
      </c>
      <c r="AA1310" s="20" t="s">
        <v>482</v>
      </c>
      <c r="AB1310" s="20" t="s">
        <v>249</v>
      </c>
      <c r="AC1310" s="17"/>
    </row>
    <row r="1311" spans="1:1345" s="86" customFormat="1" ht="21.75" customHeight="1" x14ac:dyDescent="0.3">
      <c r="A1311" s="12" t="s">
        <v>180</v>
      </c>
      <c r="B1311" s="12">
        <v>10</v>
      </c>
      <c r="C1311" s="12">
        <v>11</v>
      </c>
      <c r="D1311" s="12">
        <v>0</v>
      </c>
      <c r="E1311" s="12">
        <v>2</v>
      </c>
      <c r="F1311" s="71"/>
      <c r="G1311" s="71"/>
      <c r="H1311" s="71"/>
      <c r="I1311" s="71"/>
      <c r="J1311" s="71"/>
      <c r="K1311" s="71"/>
      <c r="L1311" s="71"/>
      <c r="M1311" s="71"/>
      <c r="N1311" s="71"/>
      <c r="O1311" s="71"/>
      <c r="P1311" s="12">
        <f t="shared" si="49"/>
        <v>23</v>
      </c>
      <c r="Q1311" s="12">
        <v>5</v>
      </c>
      <c r="R1311" s="87">
        <f t="shared" si="50"/>
        <v>0.5</v>
      </c>
      <c r="S1311" s="21" t="s">
        <v>582</v>
      </c>
      <c r="T1311" s="18" t="s">
        <v>3671</v>
      </c>
      <c r="U1311" s="19" t="s">
        <v>3672</v>
      </c>
      <c r="V1311" s="18" t="s">
        <v>263</v>
      </c>
      <c r="W1311" s="34" t="s">
        <v>3665</v>
      </c>
      <c r="X1311" s="22">
        <v>6</v>
      </c>
      <c r="Y1311" s="23" t="s">
        <v>402</v>
      </c>
      <c r="Z1311" s="20" t="s">
        <v>3666</v>
      </c>
      <c r="AA1311" s="20" t="s">
        <v>3021</v>
      </c>
      <c r="AB1311" s="20" t="s">
        <v>376</v>
      </c>
      <c r="AC1311" s="17"/>
    </row>
    <row r="1312" spans="1:1345" s="86" customFormat="1" ht="21.75" customHeight="1" x14ac:dyDescent="0.3">
      <c r="A1312" s="12" t="s">
        <v>181</v>
      </c>
      <c r="B1312" s="12">
        <v>9</v>
      </c>
      <c r="C1312" s="12">
        <v>11</v>
      </c>
      <c r="D1312" s="12">
        <v>3</v>
      </c>
      <c r="E1312" s="12">
        <v>0</v>
      </c>
      <c r="F1312" s="71"/>
      <c r="G1312" s="71"/>
      <c r="H1312" s="71"/>
      <c r="I1312" s="71"/>
      <c r="J1312" s="71"/>
      <c r="K1312" s="71"/>
      <c r="L1312" s="71"/>
      <c r="M1312" s="71"/>
      <c r="N1312" s="71"/>
      <c r="O1312" s="71"/>
      <c r="P1312" s="12">
        <f t="shared" si="49"/>
        <v>23</v>
      </c>
      <c r="Q1312" s="12">
        <v>4</v>
      </c>
      <c r="R1312" s="87">
        <f t="shared" si="50"/>
        <v>0.5</v>
      </c>
      <c r="S1312" s="21" t="s">
        <v>582</v>
      </c>
      <c r="T1312" s="18" t="s">
        <v>1383</v>
      </c>
      <c r="U1312" s="19" t="s">
        <v>627</v>
      </c>
      <c r="V1312" s="18" t="s">
        <v>517</v>
      </c>
      <c r="W1312" s="34" t="s">
        <v>1436</v>
      </c>
      <c r="X1312" s="22">
        <v>6</v>
      </c>
      <c r="Y1312" s="23" t="s">
        <v>271</v>
      </c>
      <c r="Z1312" s="20" t="s">
        <v>1483</v>
      </c>
      <c r="AA1312" s="20" t="s">
        <v>366</v>
      </c>
      <c r="AB1312" s="20" t="s">
        <v>962</v>
      </c>
      <c r="AC1312" s="17"/>
    </row>
    <row r="1313" spans="1:1345" s="86" customFormat="1" ht="21.75" customHeight="1" x14ac:dyDescent="0.3">
      <c r="A1313" s="25" t="s">
        <v>186</v>
      </c>
      <c r="B1313" s="25">
        <v>8</v>
      </c>
      <c r="C1313" s="25">
        <v>9</v>
      </c>
      <c r="D1313" s="25">
        <v>4</v>
      </c>
      <c r="E1313" s="25">
        <v>2</v>
      </c>
      <c r="F1313" s="72"/>
      <c r="G1313" s="72"/>
      <c r="H1313" s="72"/>
      <c r="I1313" s="72"/>
      <c r="J1313" s="72"/>
      <c r="K1313" s="72"/>
      <c r="L1313" s="72"/>
      <c r="M1313" s="72"/>
      <c r="N1313" s="72"/>
      <c r="O1313" s="72"/>
      <c r="P1313" s="12">
        <f t="shared" si="49"/>
        <v>23</v>
      </c>
      <c r="Q1313" s="25">
        <v>14</v>
      </c>
      <c r="R1313" s="87">
        <f t="shared" si="50"/>
        <v>0.5</v>
      </c>
      <c r="S1313" s="26" t="s">
        <v>582</v>
      </c>
      <c r="T1313" s="18" t="s">
        <v>4333</v>
      </c>
      <c r="U1313" s="19" t="s">
        <v>531</v>
      </c>
      <c r="V1313" s="18" t="s">
        <v>304</v>
      </c>
      <c r="W1313" s="35" t="s">
        <v>4294</v>
      </c>
      <c r="X1313" s="27">
        <v>6</v>
      </c>
      <c r="Y1313" s="23" t="s">
        <v>255</v>
      </c>
      <c r="Z1313" s="28" t="s">
        <v>4295</v>
      </c>
      <c r="AA1313" s="28" t="s">
        <v>385</v>
      </c>
      <c r="AB1313" s="28" t="s">
        <v>297</v>
      </c>
      <c r="AC1313" s="32"/>
    </row>
    <row r="1314" spans="1:1345" s="1" customFormat="1" ht="21.75" customHeight="1" x14ac:dyDescent="0.3">
      <c r="A1314" s="12" t="s">
        <v>211</v>
      </c>
      <c r="B1314" s="12">
        <v>7</v>
      </c>
      <c r="C1314" s="12">
        <v>11</v>
      </c>
      <c r="D1314" s="12">
        <v>2</v>
      </c>
      <c r="E1314" s="12">
        <v>3</v>
      </c>
      <c r="F1314" s="71"/>
      <c r="G1314" s="71"/>
      <c r="H1314" s="71"/>
      <c r="I1314" s="71"/>
      <c r="J1314" s="71"/>
      <c r="K1314" s="71"/>
      <c r="L1314" s="71"/>
      <c r="M1314" s="71"/>
      <c r="N1314" s="71"/>
      <c r="O1314" s="71"/>
      <c r="P1314" s="12">
        <f t="shared" si="49"/>
        <v>23</v>
      </c>
      <c r="Q1314" s="12">
        <v>15</v>
      </c>
      <c r="R1314" s="87">
        <f t="shared" si="50"/>
        <v>0.5</v>
      </c>
      <c r="S1314" s="21" t="s">
        <v>582</v>
      </c>
      <c r="T1314" s="18" t="s">
        <v>4621</v>
      </c>
      <c r="U1314" s="19" t="s">
        <v>627</v>
      </c>
      <c r="V1314" s="18" t="s">
        <v>522</v>
      </c>
      <c r="W1314" s="34" t="s">
        <v>316</v>
      </c>
      <c r="X1314" s="22">
        <v>6</v>
      </c>
      <c r="Y1314" s="23" t="s">
        <v>255</v>
      </c>
      <c r="Z1314" s="20" t="s">
        <v>559</v>
      </c>
      <c r="AA1314" s="20" t="s">
        <v>533</v>
      </c>
      <c r="AB1314" s="20" t="s">
        <v>425</v>
      </c>
      <c r="AC1314" s="212"/>
      <c r="AD1314" s="172"/>
      <c r="AE1314" s="172"/>
      <c r="AF1314" s="172"/>
      <c r="AG1314" s="172"/>
      <c r="AH1314" s="172"/>
      <c r="AI1314" s="172"/>
      <c r="AJ1314" s="172"/>
      <c r="AK1314" s="172"/>
      <c r="AL1314" s="172"/>
      <c r="AM1314" s="172"/>
      <c r="AN1314" s="172"/>
      <c r="AO1314" s="172"/>
      <c r="AP1314" s="172"/>
      <c r="AQ1314" s="172"/>
      <c r="AR1314" s="172"/>
      <c r="AS1314" s="172"/>
      <c r="AT1314" s="172"/>
      <c r="AU1314" s="172"/>
      <c r="AV1314" s="172"/>
      <c r="AW1314" s="172"/>
      <c r="AX1314" s="172"/>
      <c r="AY1314" s="172"/>
      <c r="AZ1314" s="172"/>
      <c r="BA1314" s="172"/>
      <c r="BB1314" s="172"/>
      <c r="BC1314" s="172"/>
      <c r="BD1314" s="172"/>
      <c r="BE1314" s="172"/>
      <c r="BF1314" s="172"/>
      <c r="BG1314" s="172"/>
      <c r="BH1314" s="172"/>
      <c r="BI1314" s="172"/>
      <c r="BJ1314" s="172"/>
      <c r="BK1314" s="172"/>
      <c r="BL1314" s="172"/>
      <c r="BM1314" s="172"/>
      <c r="BN1314" s="172"/>
      <c r="BO1314" s="172"/>
      <c r="BP1314" s="172"/>
      <c r="BQ1314" s="172"/>
      <c r="BR1314" s="172"/>
      <c r="BS1314" s="172"/>
      <c r="BT1314" s="172"/>
      <c r="BU1314" s="172"/>
      <c r="BV1314" s="172"/>
      <c r="BW1314" s="172"/>
      <c r="BX1314" s="172"/>
      <c r="BY1314" s="172"/>
      <c r="BZ1314" s="172"/>
      <c r="CA1314" s="172"/>
      <c r="CB1314" s="172"/>
      <c r="CC1314" s="172"/>
      <c r="CD1314" s="172"/>
      <c r="CE1314" s="172"/>
      <c r="CF1314" s="172"/>
      <c r="CG1314" s="172"/>
      <c r="CH1314" s="172"/>
      <c r="CI1314" s="172"/>
      <c r="CJ1314" s="172"/>
      <c r="CK1314" s="172"/>
      <c r="CL1314" s="172"/>
      <c r="CM1314" s="172"/>
      <c r="CN1314" s="172"/>
      <c r="CO1314" s="172"/>
      <c r="CP1314" s="172"/>
      <c r="CQ1314" s="172"/>
      <c r="CR1314" s="172"/>
      <c r="CS1314" s="172"/>
      <c r="CT1314" s="172"/>
      <c r="CU1314" s="172"/>
      <c r="CV1314" s="172"/>
      <c r="CW1314" s="172"/>
      <c r="CX1314" s="172"/>
      <c r="CY1314" s="172"/>
      <c r="CZ1314" s="172"/>
      <c r="DA1314" s="172"/>
      <c r="DB1314" s="172"/>
      <c r="DC1314" s="172"/>
      <c r="DD1314" s="172"/>
      <c r="DE1314" s="172"/>
      <c r="DF1314" s="172"/>
      <c r="DG1314" s="172"/>
      <c r="DH1314" s="172"/>
      <c r="DI1314" s="172"/>
      <c r="DJ1314" s="172"/>
      <c r="DK1314" s="172"/>
      <c r="DL1314" s="172"/>
      <c r="DM1314" s="172"/>
      <c r="DN1314" s="172"/>
      <c r="DO1314" s="172"/>
      <c r="DP1314" s="172"/>
      <c r="DQ1314" s="172"/>
      <c r="DR1314" s="172"/>
      <c r="DS1314" s="172"/>
      <c r="DT1314" s="172"/>
      <c r="DU1314" s="172"/>
      <c r="DV1314" s="172"/>
      <c r="DW1314" s="172"/>
      <c r="DX1314" s="172"/>
      <c r="DY1314" s="172"/>
      <c r="DZ1314" s="172"/>
      <c r="EA1314" s="172"/>
      <c r="EB1314" s="172"/>
      <c r="EC1314" s="172"/>
      <c r="ED1314" s="172"/>
      <c r="EE1314" s="172"/>
      <c r="EF1314" s="172"/>
      <c r="EG1314" s="172"/>
      <c r="EH1314" s="172"/>
      <c r="EI1314" s="172"/>
      <c r="EJ1314" s="172"/>
      <c r="EK1314" s="172"/>
      <c r="EL1314" s="172"/>
      <c r="EM1314" s="172"/>
      <c r="EN1314" s="172"/>
      <c r="EO1314" s="172"/>
      <c r="EP1314" s="172"/>
      <c r="EQ1314" s="172"/>
      <c r="ER1314" s="172"/>
      <c r="ES1314" s="172"/>
      <c r="ET1314" s="172"/>
      <c r="EU1314" s="172"/>
      <c r="EV1314" s="172"/>
      <c r="EW1314" s="172"/>
      <c r="EX1314" s="172"/>
      <c r="EY1314" s="172"/>
      <c r="EZ1314" s="172"/>
      <c r="FA1314" s="172"/>
      <c r="FB1314" s="172"/>
      <c r="FC1314" s="172"/>
      <c r="FD1314" s="172"/>
      <c r="FE1314" s="172"/>
      <c r="FF1314" s="172"/>
      <c r="FG1314" s="172"/>
      <c r="FH1314" s="172"/>
      <c r="FI1314" s="172"/>
      <c r="FJ1314" s="172"/>
      <c r="FK1314" s="172"/>
      <c r="FL1314" s="172"/>
      <c r="FM1314" s="172"/>
      <c r="FN1314" s="172"/>
      <c r="FO1314" s="172"/>
      <c r="FP1314" s="172"/>
      <c r="FQ1314" s="172"/>
      <c r="FR1314" s="172"/>
      <c r="FS1314" s="172"/>
      <c r="FT1314" s="172"/>
      <c r="FU1314" s="172"/>
      <c r="FV1314" s="172"/>
      <c r="FW1314" s="172"/>
      <c r="FX1314" s="172"/>
      <c r="FY1314" s="172"/>
      <c r="FZ1314" s="172"/>
      <c r="GA1314" s="172"/>
      <c r="GB1314" s="172"/>
      <c r="GC1314" s="172"/>
      <c r="GD1314" s="172"/>
      <c r="GE1314" s="172"/>
      <c r="GF1314" s="172"/>
      <c r="GG1314" s="172"/>
      <c r="GH1314" s="172"/>
      <c r="GI1314" s="172"/>
      <c r="GJ1314" s="172"/>
      <c r="GK1314" s="172"/>
      <c r="GL1314" s="172"/>
      <c r="GM1314" s="172"/>
      <c r="GN1314" s="172"/>
      <c r="GO1314" s="172"/>
      <c r="GP1314" s="172"/>
      <c r="GQ1314" s="172"/>
      <c r="GR1314" s="172"/>
      <c r="GS1314" s="172"/>
      <c r="GT1314" s="172"/>
      <c r="GU1314" s="172"/>
      <c r="GV1314" s="172"/>
      <c r="GW1314" s="172"/>
      <c r="GX1314" s="172"/>
      <c r="GY1314" s="172"/>
      <c r="GZ1314" s="172"/>
      <c r="HA1314" s="172"/>
      <c r="HB1314" s="172"/>
      <c r="HC1314" s="172"/>
      <c r="HD1314" s="172"/>
      <c r="HE1314" s="172"/>
      <c r="HF1314" s="172"/>
      <c r="HG1314" s="172"/>
      <c r="HH1314" s="172"/>
      <c r="HI1314" s="172"/>
      <c r="HJ1314" s="172"/>
      <c r="HK1314" s="172"/>
      <c r="HL1314" s="172"/>
      <c r="HM1314" s="172"/>
      <c r="HN1314" s="172"/>
      <c r="HO1314" s="172"/>
      <c r="HP1314" s="172"/>
      <c r="HQ1314" s="172"/>
      <c r="HR1314" s="172"/>
      <c r="HS1314" s="172"/>
      <c r="HT1314" s="172"/>
      <c r="HU1314" s="172"/>
      <c r="HV1314" s="172"/>
      <c r="HW1314" s="172"/>
      <c r="HX1314" s="172"/>
      <c r="HY1314" s="172"/>
      <c r="HZ1314" s="172"/>
      <c r="IA1314" s="172"/>
      <c r="IB1314" s="172"/>
      <c r="IC1314" s="172"/>
      <c r="ID1314" s="172"/>
      <c r="IE1314" s="172"/>
      <c r="IF1314" s="172"/>
      <c r="IG1314" s="172"/>
      <c r="IH1314" s="172"/>
      <c r="II1314" s="172"/>
      <c r="IJ1314" s="172"/>
      <c r="IK1314" s="172"/>
      <c r="IL1314" s="172"/>
      <c r="IM1314" s="172"/>
      <c r="IN1314" s="172"/>
      <c r="IO1314" s="172"/>
      <c r="IP1314" s="172"/>
      <c r="IQ1314" s="172"/>
      <c r="IR1314" s="172"/>
      <c r="IS1314" s="172"/>
      <c r="IT1314" s="172"/>
      <c r="IU1314" s="172"/>
      <c r="IV1314" s="172"/>
      <c r="IW1314" s="172"/>
      <c r="IX1314" s="172"/>
      <c r="IY1314" s="172"/>
      <c r="IZ1314" s="172"/>
      <c r="JA1314" s="172"/>
      <c r="JB1314" s="172"/>
      <c r="JC1314" s="172"/>
      <c r="JD1314" s="172"/>
      <c r="JE1314" s="172"/>
      <c r="JF1314" s="172"/>
      <c r="JG1314" s="172"/>
      <c r="JH1314" s="172"/>
      <c r="JI1314" s="172"/>
      <c r="JJ1314" s="172"/>
      <c r="JK1314" s="172"/>
      <c r="JL1314" s="172"/>
      <c r="JM1314" s="172"/>
      <c r="JN1314" s="172"/>
      <c r="JO1314" s="172"/>
      <c r="JP1314" s="172"/>
      <c r="JQ1314" s="172"/>
      <c r="JR1314" s="172"/>
      <c r="JS1314" s="172"/>
      <c r="JT1314" s="172"/>
      <c r="JU1314" s="172"/>
      <c r="JV1314" s="172"/>
      <c r="JW1314" s="172"/>
      <c r="JX1314" s="172"/>
      <c r="JY1314" s="172"/>
      <c r="JZ1314" s="172"/>
      <c r="KA1314" s="172"/>
      <c r="KB1314" s="172"/>
      <c r="KC1314" s="172"/>
      <c r="KD1314" s="172"/>
      <c r="KE1314" s="172"/>
      <c r="KF1314" s="172"/>
      <c r="KG1314" s="172"/>
      <c r="KH1314" s="172"/>
      <c r="KI1314" s="172"/>
      <c r="KJ1314" s="172"/>
      <c r="KK1314" s="172"/>
      <c r="KL1314" s="172"/>
      <c r="KM1314" s="172"/>
      <c r="KN1314" s="172"/>
      <c r="KO1314" s="172"/>
      <c r="KP1314" s="172"/>
      <c r="KQ1314" s="172"/>
      <c r="KR1314" s="172"/>
      <c r="KS1314" s="172"/>
      <c r="KT1314" s="172"/>
      <c r="KU1314" s="172"/>
      <c r="KV1314" s="172"/>
      <c r="KW1314" s="172"/>
      <c r="KX1314" s="172"/>
      <c r="KY1314" s="172"/>
      <c r="KZ1314" s="172"/>
      <c r="LA1314" s="172"/>
      <c r="LB1314" s="172"/>
      <c r="LC1314" s="172"/>
      <c r="LD1314" s="172"/>
      <c r="LE1314" s="172"/>
      <c r="LF1314" s="172"/>
      <c r="LG1314" s="172"/>
      <c r="LH1314" s="172"/>
      <c r="LI1314" s="172"/>
      <c r="LJ1314" s="172"/>
      <c r="LK1314" s="172"/>
      <c r="LL1314" s="172"/>
      <c r="LM1314" s="172"/>
      <c r="LN1314" s="172"/>
      <c r="LO1314" s="172"/>
      <c r="LP1314" s="172"/>
      <c r="LQ1314" s="172"/>
      <c r="LR1314" s="172"/>
      <c r="LS1314" s="172"/>
      <c r="LT1314" s="172"/>
      <c r="LU1314" s="172"/>
      <c r="LV1314" s="172"/>
      <c r="LW1314" s="172"/>
      <c r="LX1314" s="172"/>
      <c r="LY1314" s="172"/>
      <c r="LZ1314" s="172"/>
      <c r="MA1314" s="172"/>
      <c r="MB1314" s="172"/>
      <c r="MC1314" s="172"/>
      <c r="MD1314" s="172"/>
      <c r="ME1314" s="172"/>
      <c r="MF1314" s="172"/>
      <c r="MG1314" s="172"/>
      <c r="MH1314" s="172"/>
      <c r="MI1314" s="172"/>
      <c r="MJ1314" s="172"/>
      <c r="MK1314" s="172"/>
      <c r="ML1314" s="172"/>
      <c r="MM1314" s="172"/>
      <c r="MN1314" s="172"/>
      <c r="MO1314" s="172"/>
      <c r="MP1314" s="172"/>
      <c r="MQ1314" s="172"/>
      <c r="MR1314" s="172"/>
      <c r="MS1314" s="172"/>
      <c r="MT1314" s="172"/>
      <c r="MU1314" s="172"/>
      <c r="MV1314" s="172"/>
      <c r="MW1314" s="172"/>
      <c r="MX1314" s="172"/>
      <c r="MY1314" s="172"/>
      <c r="MZ1314" s="172"/>
      <c r="NA1314" s="172"/>
      <c r="NB1314" s="172"/>
      <c r="NC1314" s="172"/>
      <c r="ND1314" s="172"/>
      <c r="NE1314" s="172"/>
      <c r="NF1314" s="172"/>
      <c r="NG1314" s="172"/>
      <c r="NH1314" s="172"/>
      <c r="NI1314" s="172"/>
      <c r="NJ1314" s="172"/>
      <c r="NK1314" s="172"/>
      <c r="NL1314" s="172"/>
      <c r="NM1314" s="172"/>
      <c r="NN1314" s="172"/>
      <c r="NO1314" s="172"/>
      <c r="NP1314" s="172"/>
      <c r="NQ1314" s="172"/>
      <c r="NR1314" s="172"/>
      <c r="NS1314" s="172"/>
      <c r="NT1314" s="172"/>
      <c r="NU1314" s="172"/>
      <c r="NV1314" s="172"/>
      <c r="NW1314" s="172"/>
      <c r="NX1314" s="172"/>
      <c r="NY1314" s="172"/>
      <c r="NZ1314" s="172"/>
      <c r="OA1314" s="172"/>
      <c r="OB1314" s="172"/>
      <c r="OC1314" s="172"/>
      <c r="OD1314" s="172"/>
      <c r="OE1314" s="172"/>
      <c r="OF1314" s="172"/>
      <c r="OG1314" s="172"/>
      <c r="OH1314" s="172"/>
      <c r="OI1314" s="172"/>
      <c r="OJ1314" s="172"/>
      <c r="OK1314" s="172"/>
      <c r="OL1314" s="172"/>
      <c r="OM1314" s="172"/>
      <c r="ON1314" s="172"/>
      <c r="OO1314" s="172"/>
      <c r="OP1314" s="172"/>
      <c r="OQ1314" s="172"/>
      <c r="OR1314" s="172"/>
      <c r="OS1314" s="172"/>
      <c r="OT1314" s="172"/>
      <c r="OU1314" s="172"/>
      <c r="OV1314" s="172"/>
      <c r="OW1314" s="172"/>
      <c r="OX1314" s="172"/>
      <c r="OY1314" s="172"/>
      <c r="OZ1314" s="172"/>
      <c r="PA1314" s="172"/>
      <c r="PB1314" s="172"/>
      <c r="PC1314" s="172"/>
      <c r="PD1314" s="172"/>
      <c r="PE1314" s="172"/>
      <c r="PF1314" s="172"/>
      <c r="PG1314" s="172"/>
      <c r="PH1314" s="172"/>
      <c r="PI1314" s="172"/>
      <c r="PJ1314" s="172"/>
      <c r="PK1314" s="172"/>
      <c r="PL1314" s="172"/>
      <c r="PM1314" s="172"/>
      <c r="PN1314" s="172"/>
      <c r="PO1314" s="172"/>
      <c r="PP1314" s="172"/>
      <c r="PQ1314" s="172"/>
      <c r="PR1314" s="172"/>
      <c r="PS1314" s="172"/>
      <c r="PT1314" s="172"/>
      <c r="PU1314" s="172"/>
      <c r="PV1314" s="172"/>
      <c r="PW1314" s="172"/>
      <c r="PX1314" s="172"/>
      <c r="PY1314" s="172"/>
      <c r="PZ1314" s="172"/>
      <c r="QA1314" s="172"/>
      <c r="QB1314" s="172"/>
      <c r="QC1314" s="172"/>
      <c r="QD1314" s="172"/>
      <c r="QE1314" s="172"/>
      <c r="QF1314" s="172"/>
      <c r="QG1314" s="172"/>
      <c r="QH1314" s="172"/>
      <c r="QI1314" s="172"/>
      <c r="QJ1314" s="172"/>
      <c r="QK1314" s="172"/>
      <c r="QL1314" s="172"/>
      <c r="QM1314" s="172"/>
      <c r="QN1314" s="172"/>
      <c r="QO1314" s="172"/>
      <c r="QP1314" s="172"/>
      <c r="QQ1314" s="172"/>
      <c r="QR1314" s="172"/>
      <c r="QS1314" s="172"/>
      <c r="QT1314" s="172"/>
      <c r="QU1314" s="172"/>
      <c r="QV1314" s="172"/>
      <c r="QW1314" s="172"/>
      <c r="QX1314" s="172"/>
      <c r="QY1314" s="172"/>
      <c r="QZ1314" s="172"/>
      <c r="RA1314" s="172"/>
      <c r="RB1314" s="172"/>
      <c r="RC1314" s="172"/>
      <c r="RD1314" s="172"/>
      <c r="RE1314" s="172"/>
      <c r="RF1314" s="172"/>
      <c r="RG1314" s="172"/>
      <c r="RH1314" s="172"/>
      <c r="RI1314" s="172"/>
      <c r="RJ1314" s="172"/>
      <c r="RK1314" s="172"/>
      <c r="RL1314" s="172"/>
      <c r="RM1314" s="172"/>
      <c r="RN1314" s="172"/>
      <c r="RO1314" s="172"/>
      <c r="RP1314" s="172"/>
      <c r="RQ1314" s="172"/>
      <c r="RR1314" s="172"/>
      <c r="RS1314" s="172"/>
      <c r="RT1314" s="172"/>
      <c r="RU1314" s="172"/>
      <c r="RV1314" s="172"/>
      <c r="RW1314" s="172"/>
      <c r="RX1314" s="172"/>
      <c r="RY1314" s="172"/>
      <c r="RZ1314" s="172"/>
      <c r="SA1314" s="172"/>
      <c r="SB1314" s="172"/>
      <c r="SC1314" s="172"/>
      <c r="SD1314" s="172"/>
      <c r="SE1314" s="172"/>
      <c r="SF1314" s="172"/>
      <c r="SG1314" s="172"/>
      <c r="SH1314" s="172"/>
      <c r="SI1314" s="172"/>
      <c r="SJ1314" s="172"/>
      <c r="SK1314" s="172"/>
      <c r="SL1314" s="172"/>
      <c r="SM1314" s="172"/>
      <c r="SN1314" s="172"/>
      <c r="SO1314" s="172"/>
      <c r="SP1314" s="172"/>
      <c r="SQ1314" s="172"/>
      <c r="SR1314" s="172"/>
      <c r="SS1314" s="172"/>
      <c r="ST1314" s="172"/>
      <c r="SU1314" s="172"/>
      <c r="SV1314" s="172"/>
      <c r="SW1314" s="172"/>
      <c r="SX1314" s="172"/>
      <c r="SY1314" s="172"/>
      <c r="SZ1314" s="172"/>
      <c r="TA1314" s="172"/>
      <c r="TB1314" s="172"/>
      <c r="TC1314" s="172"/>
      <c r="TD1314" s="172"/>
      <c r="TE1314" s="172"/>
      <c r="TF1314" s="172"/>
      <c r="TG1314" s="172"/>
      <c r="TH1314" s="172"/>
      <c r="TI1314" s="172"/>
      <c r="TJ1314" s="172"/>
      <c r="TK1314" s="172"/>
      <c r="TL1314" s="172"/>
      <c r="TM1314" s="172"/>
      <c r="TN1314" s="172"/>
      <c r="TO1314" s="172"/>
      <c r="TP1314" s="172"/>
      <c r="TQ1314" s="172"/>
      <c r="TR1314" s="172"/>
      <c r="TS1314" s="172"/>
      <c r="TT1314" s="172"/>
      <c r="TU1314" s="172"/>
      <c r="TV1314" s="172"/>
      <c r="TW1314" s="172"/>
      <c r="TX1314" s="172"/>
      <c r="TY1314" s="172"/>
      <c r="TZ1314" s="172"/>
      <c r="UA1314" s="172"/>
      <c r="UB1314" s="172"/>
      <c r="UC1314" s="172"/>
      <c r="UD1314" s="172"/>
      <c r="UE1314" s="172"/>
      <c r="UF1314" s="172"/>
      <c r="UG1314" s="172"/>
      <c r="UH1314" s="172"/>
      <c r="UI1314" s="172"/>
      <c r="UJ1314" s="172"/>
      <c r="UK1314" s="172"/>
      <c r="UL1314" s="172"/>
      <c r="UM1314" s="172"/>
      <c r="UN1314" s="172"/>
      <c r="UO1314" s="172"/>
      <c r="UP1314" s="172"/>
      <c r="UQ1314" s="172"/>
      <c r="UR1314" s="172"/>
      <c r="US1314" s="172"/>
      <c r="UT1314" s="172"/>
      <c r="UU1314" s="172"/>
      <c r="UV1314" s="172"/>
      <c r="UW1314" s="172"/>
      <c r="UX1314" s="172"/>
      <c r="UY1314" s="172"/>
      <c r="UZ1314" s="172"/>
      <c r="VA1314" s="172"/>
      <c r="VB1314" s="172"/>
      <c r="VC1314" s="172"/>
      <c r="VD1314" s="172"/>
      <c r="VE1314" s="172"/>
      <c r="VF1314" s="172"/>
      <c r="VG1314" s="172"/>
      <c r="VH1314" s="172"/>
      <c r="VI1314" s="172"/>
      <c r="VJ1314" s="172"/>
      <c r="VK1314" s="172"/>
      <c r="VL1314" s="172"/>
      <c r="VM1314" s="172"/>
      <c r="VN1314" s="172"/>
      <c r="VO1314" s="172"/>
      <c r="VP1314" s="172"/>
      <c r="VQ1314" s="172"/>
      <c r="VR1314" s="172"/>
      <c r="VS1314" s="172"/>
      <c r="VT1314" s="172"/>
      <c r="VU1314" s="172"/>
      <c r="VV1314" s="172"/>
      <c r="VW1314" s="172"/>
      <c r="VX1314" s="172"/>
      <c r="VY1314" s="172"/>
      <c r="VZ1314" s="172"/>
      <c r="WA1314" s="172"/>
      <c r="WB1314" s="172"/>
      <c r="WC1314" s="172"/>
      <c r="WD1314" s="172"/>
      <c r="WE1314" s="172"/>
      <c r="WF1314" s="172"/>
      <c r="WG1314" s="172"/>
      <c r="WH1314" s="172"/>
      <c r="WI1314" s="172"/>
      <c r="WJ1314" s="172"/>
      <c r="WK1314" s="172"/>
      <c r="WL1314" s="172"/>
      <c r="WM1314" s="172"/>
      <c r="WN1314" s="172"/>
      <c r="WO1314" s="172"/>
      <c r="WP1314" s="172"/>
      <c r="WQ1314" s="172"/>
      <c r="WR1314" s="172"/>
      <c r="WS1314" s="172"/>
      <c r="WT1314" s="172"/>
      <c r="WU1314" s="172"/>
      <c r="WV1314" s="172"/>
      <c r="WW1314" s="172"/>
      <c r="WX1314" s="172"/>
      <c r="WY1314" s="172"/>
      <c r="WZ1314" s="172"/>
      <c r="XA1314" s="172"/>
      <c r="XB1314" s="172"/>
      <c r="XC1314" s="172"/>
      <c r="XD1314" s="172"/>
      <c r="XE1314" s="172"/>
      <c r="XF1314" s="172"/>
      <c r="XG1314" s="172"/>
      <c r="XH1314" s="172"/>
      <c r="XI1314" s="172"/>
      <c r="XJ1314" s="172"/>
      <c r="XK1314" s="172"/>
      <c r="XL1314" s="172"/>
      <c r="XM1314" s="172"/>
      <c r="XN1314" s="172"/>
      <c r="XO1314" s="172"/>
      <c r="XP1314" s="172"/>
      <c r="XQ1314" s="172"/>
      <c r="XR1314" s="172"/>
      <c r="XS1314" s="172"/>
      <c r="XT1314" s="172"/>
      <c r="XU1314" s="172"/>
      <c r="XV1314" s="172"/>
      <c r="XW1314" s="172"/>
      <c r="XX1314" s="172"/>
      <c r="XY1314" s="172"/>
      <c r="XZ1314" s="172"/>
      <c r="YA1314" s="172"/>
      <c r="YB1314" s="172"/>
      <c r="YC1314" s="172"/>
      <c r="YD1314" s="172"/>
      <c r="YE1314" s="172"/>
      <c r="YF1314" s="172"/>
      <c r="YG1314" s="172"/>
      <c r="YH1314" s="172"/>
      <c r="YI1314" s="172"/>
      <c r="YJ1314" s="172"/>
      <c r="YK1314" s="172"/>
      <c r="YL1314" s="172"/>
      <c r="YM1314" s="172"/>
      <c r="YN1314" s="172"/>
      <c r="YO1314" s="172"/>
      <c r="YP1314" s="172"/>
      <c r="YQ1314" s="172"/>
      <c r="YR1314" s="172"/>
      <c r="YS1314" s="172"/>
      <c r="YT1314" s="172"/>
      <c r="YU1314" s="172"/>
      <c r="YV1314" s="172"/>
      <c r="YW1314" s="172"/>
      <c r="YX1314" s="172"/>
      <c r="YY1314" s="172"/>
      <c r="YZ1314" s="172"/>
      <c r="ZA1314" s="172"/>
      <c r="ZB1314" s="172"/>
      <c r="ZC1314" s="172"/>
      <c r="ZD1314" s="172"/>
      <c r="ZE1314" s="172"/>
      <c r="ZF1314" s="172"/>
      <c r="ZG1314" s="172"/>
      <c r="ZH1314" s="172"/>
      <c r="ZI1314" s="172"/>
      <c r="ZJ1314" s="172"/>
      <c r="ZK1314" s="172"/>
      <c r="ZL1314" s="172"/>
      <c r="ZM1314" s="172"/>
      <c r="ZN1314" s="172"/>
      <c r="ZO1314" s="172"/>
      <c r="ZP1314" s="172"/>
      <c r="ZQ1314" s="172"/>
      <c r="ZR1314" s="172"/>
      <c r="ZS1314" s="172"/>
      <c r="ZT1314" s="172"/>
      <c r="ZU1314" s="172"/>
      <c r="ZV1314" s="172"/>
      <c r="ZW1314" s="172"/>
      <c r="ZX1314" s="172"/>
      <c r="ZY1314" s="172"/>
      <c r="ZZ1314" s="172"/>
      <c r="AAA1314" s="172"/>
      <c r="AAB1314" s="172"/>
      <c r="AAC1314" s="172"/>
      <c r="AAD1314" s="172"/>
      <c r="AAE1314" s="172"/>
      <c r="AAF1314" s="172"/>
      <c r="AAG1314" s="172"/>
      <c r="AAH1314" s="172"/>
      <c r="AAI1314" s="172"/>
      <c r="AAJ1314" s="172"/>
      <c r="AAK1314" s="172"/>
      <c r="AAL1314" s="172"/>
      <c r="AAM1314" s="172"/>
      <c r="AAN1314" s="172"/>
      <c r="AAO1314" s="172"/>
      <c r="AAP1314" s="172"/>
      <c r="AAQ1314" s="172"/>
      <c r="AAR1314" s="172"/>
      <c r="AAS1314" s="172"/>
      <c r="AAT1314" s="172"/>
      <c r="AAU1314" s="172"/>
      <c r="AAV1314" s="172"/>
      <c r="AAW1314" s="172"/>
      <c r="AAX1314" s="172"/>
      <c r="AAY1314" s="172"/>
      <c r="AAZ1314" s="172"/>
      <c r="ABA1314" s="172"/>
      <c r="ABB1314" s="172"/>
      <c r="ABC1314" s="172"/>
      <c r="ABD1314" s="172"/>
      <c r="ABE1314" s="172"/>
      <c r="ABF1314" s="172"/>
      <c r="ABG1314" s="172"/>
      <c r="ABH1314" s="172"/>
      <c r="ABI1314" s="172"/>
      <c r="ABJ1314" s="172"/>
      <c r="ABK1314" s="172"/>
      <c r="ABL1314" s="172"/>
      <c r="ABM1314" s="172"/>
      <c r="ABN1314" s="172"/>
      <c r="ABO1314" s="172"/>
      <c r="ABP1314" s="172"/>
      <c r="ABQ1314" s="172"/>
      <c r="ABR1314" s="172"/>
      <c r="ABS1314" s="172"/>
      <c r="ABT1314" s="172"/>
      <c r="ABU1314" s="172"/>
      <c r="ABV1314" s="172"/>
      <c r="ABW1314" s="172"/>
      <c r="ABX1314" s="172"/>
      <c r="ABY1314" s="172"/>
      <c r="ABZ1314" s="172"/>
      <c r="ACA1314" s="172"/>
      <c r="ACB1314" s="172"/>
      <c r="ACC1314" s="172"/>
      <c r="ACD1314" s="172"/>
      <c r="ACE1314" s="172"/>
      <c r="ACF1314" s="172"/>
      <c r="ACG1314" s="172"/>
      <c r="ACH1314" s="172"/>
      <c r="ACI1314" s="172"/>
      <c r="ACJ1314" s="172"/>
      <c r="ACK1314" s="172"/>
      <c r="ACL1314" s="172"/>
      <c r="ACM1314" s="172"/>
      <c r="ACN1314" s="172"/>
      <c r="ACO1314" s="172"/>
      <c r="ACP1314" s="172"/>
      <c r="ACQ1314" s="172"/>
      <c r="ACR1314" s="172"/>
      <c r="ACS1314" s="172"/>
      <c r="ACT1314" s="172"/>
      <c r="ACU1314" s="172"/>
      <c r="ACV1314" s="172"/>
      <c r="ACW1314" s="172"/>
      <c r="ACX1314" s="172"/>
      <c r="ACY1314" s="172"/>
      <c r="ACZ1314" s="172"/>
      <c r="ADA1314" s="172"/>
      <c r="ADB1314" s="172"/>
      <c r="ADC1314" s="172"/>
      <c r="ADD1314" s="172"/>
      <c r="ADE1314" s="172"/>
      <c r="ADF1314" s="172"/>
      <c r="ADG1314" s="172"/>
      <c r="ADH1314" s="172"/>
      <c r="ADI1314" s="172"/>
      <c r="ADJ1314" s="172"/>
      <c r="ADK1314" s="172"/>
      <c r="ADL1314" s="172"/>
      <c r="ADM1314" s="172"/>
      <c r="ADN1314" s="172"/>
      <c r="ADO1314" s="172"/>
      <c r="ADP1314" s="172"/>
      <c r="ADQ1314" s="172"/>
      <c r="ADR1314" s="172"/>
      <c r="ADS1314" s="172"/>
      <c r="ADT1314" s="172"/>
      <c r="ADU1314" s="172"/>
      <c r="ADV1314" s="172"/>
      <c r="ADW1314" s="172"/>
      <c r="ADX1314" s="172"/>
      <c r="ADY1314" s="172"/>
      <c r="ADZ1314" s="172"/>
      <c r="AEA1314" s="172"/>
      <c r="AEB1314" s="172"/>
      <c r="AEC1314" s="172"/>
      <c r="AED1314" s="172"/>
      <c r="AEE1314" s="172"/>
      <c r="AEF1314" s="172"/>
      <c r="AEG1314" s="172"/>
      <c r="AEH1314" s="172"/>
      <c r="AEI1314" s="172"/>
      <c r="AEJ1314" s="172"/>
      <c r="AEK1314" s="172"/>
      <c r="AEL1314" s="172"/>
      <c r="AEM1314" s="172"/>
      <c r="AEN1314" s="172"/>
      <c r="AEO1314" s="172"/>
      <c r="AEP1314" s="172"/>
      <c r="AEQ1314" s="172"/>
      <c r="AER1314" s="172"/>
      <c r="AES1314" s="172"/>
      <c r="AET1314" s="172"/>
      <c r="AEU1314" s="172"/>
      <c r="AEV1314" s="172"/>
      <c r="AEW1314" s="172"/>
      <c r="AEX1314" s="172"/>
      <c r="AEY1314" s="172"/>
      <c r="AEZ1314" s="172"/>
      <c r="AFA1314" s="172"/>
      <c r="AFB1314" s="172"/>
      <c r="AFC1314" s="172"/>
      <c r="AFD1314" s="172"/>
      <c r="AFE1314" s="172"/>
      <c r="AFF1314" s="172"/>
      <c r="AFG1314" s="172"/>
      <c r="AFH1314" s="172"/>
      <c r="AFI1314" s="172"/>
      <c r="AFJ1314" s="172"/>
      <c r="AFK1314" s="172"/>
      <c r="AFL1314" s="172"/>
      <c r="AFM1314" s="172"/>
      <c r="AFN1314" s="172"/>
      <c r="AFO1314" s="172"/>
      <c r="AFP1314" s="172"/>
      <c r="AFQ1314" s="172"/>
      <c r="AFR1314" s="172"/>
      <c r="AFS1314" s="172"/>
      <c r="AFT1314" s="172"/>
      <c r="AFU1314" s="172"/>
      <c r="AFV1314" s="172"/>
      <c r="AFW1314" s="172"/>
      <c r="AFX1314" s="172"/>
      <c r="AFY1314" s="172"/>
      <c r="AFZ1314" s="172"/>
      <c r="AGA1314" s="172"/>
      <c r="AGB1314" s="172"/>
      <c r="AGC1314" s="172"/>
      <c r="AGD1314" s="172"/>
      <c r="AGE1314" s="172"/>
      <c r="AGF1314" s="172"/>
      <c r="AGG1314" s="172"/>
      <c r="AGH1314" s="172"/>
      <c r="AGI1314" s="172"/>
      <c r="AGJ1314" s="172"/>
      <c r="AGK1314" s="172"/>
      <c r="AGL1314" s="172"/>
      <c r="AGM1314" s="172"/>
      <c r="AGN1314" s="172"/>
      <c r="AGO1314" s="172"/>
      <c r="AGP1314" s="172"/>
      <c r="AGQ1314" s="172"/>
      <c r="AGR1314" s="172"/>
      <c r="AGS1314" s="172"/>
      <c r="AGT1314" s="172"/>
      <c r="AGU1314" s="172"/>
      <c r="AGV1314" s="172"/>
      <c r="AGW1314" s="172"/>
      <c r="AGX1314" s="172"/>
      <c r="AGY1314" s="172"/>
      <c r="AGZ1314" s="172"/>
      <c r="AHA1314" s="172"/>
      <c r="AHB1314" s="172"/>
      <c r="AHC1314" s="172"/>
      <c r="AHD1314" s="172"/>
      <c r="AHE1314" s="172"/>
      <c r="AHF1314" s="172"/>
      <c r="AHG1314" s="172"/>
      <c r="AHH1314" s="172"/>
      <c r="AHI1314" s="172"/>
      <c r="AHJ1314" s="172"/>
      <c r="AHK1314" s="172"/>
      <c r="AHL1314" s="172"/>
      <c r="AHM1314" s="172"/>
      <c r="AHN1314" s="172"/>
      <c r="AHO1314" s="172"/>
      <c r="AHP1314" s="172"/>
      <c r="AHQ1314" s="172"/>
      <c r="AHR1314" s="172"/>
      <c r="AHS1314" s="172"/>
      <c r="AHT1314" s="172"/>
      <c r="AHU1314" s="172"/>
      <c r="AHV1314" s="172"/>
      <c r="AHW1314" s="172"/>
      <c r="AHX1314" s="172"/>
      <c r="AHY1314" s="172"/>
      <c r="AHZ1314" s="172"/>
      <c r="AIA1314" s="172"/>
      <c r="AIB1314" s="172"/>
      <c r="AIC1314" s="172"/>
      <c r="AID1314" s="172"/>
      <c r="AIE1314" s="172"/>
      <c r="AIF1314" s="172"/>
      <c r="AIG1314" s="172"/>
      <c r="AIH1314" s="172"/>
      <c r="AII1314" s="172"/>
      <c r="AIJ1314" s="172"/>
      <c r="AIK1314" s="172"/>
      <c r="AIL1314" s="172"/>
      <c r="AIM1314" s="172"/>
      <c r="AIN1314" s="172"/>
      <c r="AIO1314" s="172"/>
      <c r="AIP1314" s="172"/>
      <c r="AIQ1314" s="172"/>
      <c r="AIR1314" s="172"/>
      <c r="AIS1314" s="172"/>
      <c r="AIT1314" s="172"/>
      <c r="AIU1314" s="172"/>
      <c r="AIV1314" s="172"/>
      <c r="AIW1314" s="172"/>
      <c r="AIX1314" s="172"/>
      <c r="AIY1314" s="172"/>
      <c r="AIZ1314" s="172"/>
      <c r="AJA1314" s="172"/>
      <c r="AJB1314" s="172"/>
      <c r="AJC1314" s="172"/>
      <c r="AJD1314" s="172"/>
      <c r="AJE1314" s="172"/>
      <c r="AJF1314" s="172"/>
      <c r="AJG1314" s="172"/>
      <c r="AJH1314" s="172"/>
      <c r="AJI1314" s="172"/>
      <c r="AJJ1314" s="172"/>
      <c r="AJK1314" s="172"/>
      <c r="AJL1314" s="172"/>
      <c r="AJM1314" s="172"/>
      <c r="AJN1314" s="172"/>
      <c r="AJO1314" s="172"/>
      <c r="AJP1314" s="172"/>
      <c r="AJQ1314" s="172"/>
      <c r="AJR1314" s="172"/>
      <c r="AJS1314" s="172"/>
      <c r="AJT1314" s="172"/>
      <c r="AJU1314" s="172"/>
      <c r="AJV1314" s="172"/>
      <c r="AJW1314" s="172"/>
      <c r="AJX1314" s="172"/>
      <c r="AJY1314" s="172"/>
      <c r="AJZ1314" s="172"/>
      <c r="AKA1314" s="172"/>
      <c r="AKB1314" s="172"/>
      <c r="AKC1314" s="172"/>
      <c r="AKD1314" s="172"/>
      <c r="AKE1314" s="172"/>
      <c r="AKF1314" s="172"/>
      <c r="AKG1314" s="172"/>
      <c r="AKH1314" s="172"/>
      <c r="AKI1314" s="172"/>
      <c r="AKJ1314" s="172"/>
      <c r="AKK1314" s="172"/>
      <c r="AKL1314" s="172"/>
      <c r="AKM1314" s="172"/>
      <c r="AKN1314" s="172"/>
      <c r="AKO1314" s="172"/>
      <c r="AKP1314" s="172"/>
      <c r="AKQ1314" s="172"/>
      <c r="AKR1314" s="172"/>
      <c r="AKS1314" s="172"/>
      <c r="AKT1314" s="172"/>
      <c r="AKU1314" s="172"/>
      <c r="AKV1314" s="172"/>
      <c r="AKW1314" s="172"/>
      <c r="AKX1314" s="172"/>
      <c r="AKY1314" s="172"/>
      <c r="AKZ1314" s="172"/>
      <c r="ALA1314" s="172"/>
      <c r="ALB1314" s="172"/>
      <c r="ALC1314" s="172"/>
      <c r="ALD1314" s="172"/>
      <c r="ALE1314" s="172"/>
      <c r="ALF1314" s="172"/>
      <c r="ALG1314" s="172"/>
      <c r="ALH1314" s="172"/>
      <c r="ALI1314" s="172"/>
      <c r="ALJ1314" s="172"/>
      <c r="ALK1314" s="172"/>
      <c r="ALL1314" s="172"/>
      <c r="ALM1314" s="172"/>
      <c r="ALN1314" s="172"/>
      <c r="ALO1314" s="172"/>
      <c r="ALP1314" s="172"/>
      <c r="ALQ1314" s="172"/>
      <c r="ALR1314" s="172"/>
      <c r="ALS1314" s="172"/>
      <c r="ALT1314" s="172"/>
      <c r="ALU1314" s="172"/>
      <c r="ALV1314" s="172"/>
      <c r="ALW1314" s="172"/>
      <c r="ALX1314" s="172"/>
      <c r="ALY1314" s="172"/>
      <c r="ALZ1314" s="172"/>
      <c r="AMA1314" s="172"/>
      <c r="AMB1314" s="172"/>
      <c r="AMC1314" s="172"/>
      <c r="AMD1314" s="172"/>
      <c r="AME1314" s="172"/>
      <c r="AMF1314" s="172"/>
      <c r="AMG1314" s="172"/>
      <c r="AMH1314" s="172"/>
      <c r="AMI1314" s="172"/>
      <c r="AMJ1314" s="172"/>
      <c r="AMK1314" s="172"/>
      <c r="AML1314" s="172"/>
      <c r="AMM1314" s="172"/>
      <c r="AMN1314" s="172"/>
      <c r="AMO1314" s="172"/>
      <c r="AMP1314" s="172"/>
      <c r="AMQ1314" s="172"/>
      <c r="AMR1314" s="172"/>
      <c r="AMS1314" s="172"/>
      <c r="AMT1314" s="172"/>
      <c r="AMU1314" s="172"/>
      <c r="AMV1314" s="172"/>
      <c r="AMW1314" s="172"/>
      <c r="AMX1314" s="172"/>
      <c r="AMY1314" s="172"/>
      <c r="AMZ1314" s="172"/>
      <c r="ANA1314" s="172"/>
      <c r="ANB1314" s="172"/>
      <c r="ANC1314" s="172"/>
      <c r="AND1314" s="172"/>
      <c r="ANE1314" s="172"/>
      <c r="ANF1314" s="172"/>
      <c r="ANG1314" s="172"/>
      <c r="ANH1314" s="172"/>
      <c r="ANI1314" s="172"/>
      <c r="ANJ1314" s="172"/>
      <c r="ANK1314" s="172"/>
      <c r="ANL1314" s="172"/>
      <c r="ANM1314" s="172"/>
      <c r="ANN1314" s="172"/>
      <c r="ANO1314" s="172"/>
      <c r="ANP1314" s="172"/>
      <c r="ANQ1314" s="172"/>
      <c r="ANR1314" s="172"/>
      <c r="ANS1314" s="172"/>
      <c r="ANT1314" s="172"/>
      <c r="ANU1314" s="172"/>
      <c r="ANV1314" s="172"/>
      <c r="ANW1314" s="172"/>
      <c r="ANX1314" s="172"/>
      <c r="ANY1314" s="172"/>
      <c r="ANZ1314" s="172"/>
      <c r="AOA1314" s="172"/>
      <c r="AOB1314" s="172"/>
      <c r="AOC1314" s="172"/>
      <c r="AOD1314" s="172"/>
      <c r="AOE1314" s="172"/>
      <c r="AOF1314" s="172"/>
      <c r="AOG1314" s="172"/>
      <c r="AOH1314" s="172"/>
      <c r="AOI1314" s="172"/>
      <c r="AOJ1314" s="172"/>
      <c r="AOK1314" s="172"/>
      <c r="AOL1314" s="172"/>
      <c r="AOM1314" s="172"/>
      <c r="AON1314" s="172"/>
      <c r="AOO1314" s="172"/>
      <c r="AOP1314" s="172"/>
      <c r="AOQ1314" s="172"/>
      <c r="AOR1314" s="172"/>
      <c r="AOS1314" s="172"/>
      <c r="AOT1314" s="172"/>
      <c r="AOU1314" s="172"/>
      <c r="AOV1314" s="172"/>
      <c r="AOW1314" s="172"/>
      <c r="AOX1314" s="172"/>
      <c r="AOY1314" s="172"/>
      <c r="AOZ1314" s="172"/>
      <c r="APA1314" s="172"/>
      <c r="APB1314" s="172"/>
      <c r="APC1314" s="172"/>
      <c r="APD1314" s="172"/>
      <c r="APE1314" s="172"/>
      <c r="APF1314" s="172"/>
      <c r="APG1314" s="172"/>
      <c r="APH1314" s="172"/>
      <c r="API1314" s="172"/>
      <c r="APJ1314" s="172"/>
      <c r="APK1314" s="172"/>
      <c r="APL1314" s="172"/>
      <c r="APM1314" s="172"/>
      <c r="APN1314" s="172"/>
      <c r="APO1314" s="172"/>
      <c r="APP1314" s="172"/>
      <c r="APQ1314" s="172"/>
      <c r="APR1314" s="172"/>
      <c r="APS1314" s="172"/>
      <c r="APT1314" s="172"/>
      <c r="APU1314" s="172"/>
      <c r="APV1314" s="172"/>
      <c r="APW1314" s="172"/>
      <c r="APX1314" s="172"/>
      <c r="APY1314" s="172"/>
      <c r="APZ1314" s="172"/>
      <c r="AQA1314" s="172"/>
      <c r="AQB1314" s="172"/>
      <c r="AQC1314" s="172"/>
      <c r="AQD1314" s="172"/>
      <c r="AQE1314" s="172"/>
      <c r="AQF1314" s="172"/>
      <c r="AQG1314" s="172"/>
      <c r="AQH1314" s="172"/>
      <c r="AQI1314" s="172"/>
      <c r="AQJ1314" s="172"/>
      <c r="AQK1314" s="172"/>
      <c r="AQL1314" s="172"/>
      <c r="AQM1314" s="172"/>
      <c r="AQN1314" s="172"/>
      <c r="AQO1314" s="172"/>
      <c r="AQP1314" s="172"/>
      <c r="AQQ1314" s="172"/>
      <c r="AQR1314" s="172"/>
      <c r="AQS1314" s="172"/>
      <c r="AQT1314" s="172"/>
      <c r="AQU1314" s="172"/>
      <c r="AQV1314" s="172"/>
      <c r="AQW1314" s="172"/>
      <c r="AQX1314" s="172"/>
      <c r="AQY1314" s="172"/>
      <c r="AQZ1314" s="172"/>
      <c r="ARA1314" s="172"/>
      <c r="ARB1314" s="172"/>
      <c r="ARC1314" s="172"/>
      <c r="ARD1314" s="172"/>
      <c r="ARE1314" s="172"/>
      <c r="ARF1314" s="172"/>
      <c r="ARG1314" s="172"/>
      <c r="ARH1314" s="172"/>
      <c r="ARI1314" s="172"/>
      <c r="ARJ1314" s="172"/>
      <c r="ARK1314" s="172"/>
      <c r="ARL1314" s="172"/>
      <c r="ARM1314" s="172"/>
      <c r="ARN1314" s="172"/>
      <c r="ARO1314" s="172"/>
      <c r="ARP1314" s="172"/>
      <c r="ARQ1314" s="172"/>
      <c r="ARR1314" s="172"/>
      <c r="ARS1314" s="172"/>
      <c r="ART1314" s="172"/>
      <c r="ARU1314" s="172"/>
      <c r="ARV1314" s="172"/>
      <c r="ARW1314" s="172"/>
      <c r="ARX1314" s="172"/>
      <c r="ARY1314" s="172"/>
      <c r="ARZ1314" s="172"/>
      <c r="ASA1314" s="172"/>
      <c r="ASB1314" s="172"/>
      <c r="ASC1314" s="172"/>
      <c r="ASD1314" s="172"/>
      <c r="ASE1314" s="172"/>
      <c r="ASF1314" s="172"/>
      <c r="ASG1314" s="172"/>
      <c r="ASH1314" s="172"/>
      <c r="ASI1314" s="172"/>
      <c r="ASJ1314" s="172"/>
      <c r="ASK1314" s="172"/>
      <c r="ASL1314" s="172"/>
      <c r="ASM1314" s="172"/>
      <c r="ASN1314" s="172"/>
      <c r="ASO1314" s="172"/>
      <c r="ASP1314" s="172"/>
      <c r="ASQ1314" s="172"/>
      <c r="ASR1314" s="172"/>
      <c r="ASS1314" s="172"/>
      <c r="AST1314" s="172"/>
      <c r="ASU1314" s="172"/>
      <c r="ASV1314" s="172"/>
      <c r="ASW1314" s="172"/>
      <c r="ASX1314" s="172"/>
      <c r="ASY1314" s="172"/>
      <c r="ASZ1314" s="172"/>
      <c r="ATA1314" s="172"/>
      <c r="ATB1314" s="172"/>
      <c r="ATC1314" s="172"/>
      <c r="ATD1314" s="172"/>
      <c r="ATE1314" s="172"/>
      <c r="ATF1314" s="172"/>
      <c r="ATG1314" s="172"/>
      <c r="ATH1314" s="172"/>
      <c r="ATI1314" s="172"/>
      <c r="ATJ1314" s="172"/>
      <c r="ATK1314" s="172"/>
      <c r="ATL1314" s="172"/>
      <c r="ATM1314" s="172"/>
      <c r="ATN1314" s="172"/>
      <c r="ATO1314" s="172"/>
      <c r="ATP1314" s="172"/>
      <c r="ATQ1314" s="172"/>
      <c r="ATR1314" s="172"/>
      <c r="ATS1314" s="172"/>
      <c r="ATT1314" s="172"/>
      <c r="ATU1314" s="172"/>
      <c r="ATV1314" s="172"/>
      <c r="ATW1314" s="172"/>
      <c r="ATX1314" s="172"/>
      <c r="ATY1314" s="172"/>
      <c r="ATZ1314" s="172"/>
      <c r="AUA1314" s="172"/>
      <c r="AUB1314" s="172"/>
      <c r="AUC1314" s="172"/>
      <c r="AUD1314" s="172"/>
      <c r="AUE1314" s="172"/>
      <c r="AUF1314" s="172"/>
      <c r="AUG1314" s="172"/>
      <c r="AUH1314" s="172"/>
      <c r="AUI1314" s="172"/>
      <c r="AUJ1314" s="172"/>
      <c r="AUK1314" s="172"/>
      <c r="AUL1314" s="172"/>
      <c r="AUM1314" s="172"/>
      <c r="AUN1314" s="172"/>
      <c r="AUO1314" s="172"/>
      <c r="AUP1314" s="172"/>
      <c r="AUQ1314" s="172"/>
      <c r="AUR1314" s="172"/>
      <c r="AUS1314" s="172"/>
      <c r="AUT1314" s="172"/>
      <c r="AUU1314" s="172"/>
      <c r="AUV1314" s="172"/>
      <c r="AUW1314" s="172"/>
      <c r="AUX1314" s="172"/>
      <c r="AUY1314" s="172"/>
      <c r="AUZ1314" s="172"/>
      <c r="AVA1314" s="172"/>
      <c r="AVB1314" s="172"/>
      <c r="AVC1314" s="172"/>
      <c r="AVD1314" s="172"/>
      <c r="AVE1314" s="172"/>
      <c r="AVF1314" s="172"/>
      <c r="AVG1314" s="172"/>
      <c r="AVH1314" s="172"/>
      <c r="AVI1314" s="172"/>
      <c r="AVJ1314" s="172"/>
      <c r="AVK1314" s="172"/>
      <c r="AVL1314" s="172"/>
      <c r="AVM1314" s="172"/>
      <c r="AVN1314" s="172"/>
      <c r="AVO1314" s="172"/>
      <c r="AVP1314" s="172"/>
      <c r="AVQ1314" s="172"/>
      <c r="AVR1314" s="172"/>
      <c r="AVS1314" s="172"/>
      <c r="AVT1314" s="172"/>
      <c r="AVU1314" s="172"/>
      <c r="AVV1314" s="172"/>
      <c r="AVW1314" s="172"/>
      <c r="AVX1314" s="172"/>
      <c r="AVY1314" s="172"/>
      <c r="AVZ1314" s="172"/>
      <c r="AWA1314" s="172"/>
      <c r="AWB1314" s="172"/>
      <c r="AWC1314" s="172"/>
      <c r="AWD1314" s="172"/>
      <c r="AWE1314" s="172"/>
      <c r="AWF1314" s="172"/>
      <c r="AWG1314" s="172"/>
      <c r="AWH1314" s="172"/>
      <c r="AWI1314" s="172"/>
      <c r="AWJ1314" s="172"/>
      <c r="AWK1314" s="172"/>
      <c r="AWL1314" s="172"/>
      <c r="AWM1314" s="172"/>
      <c r="AWN1314" s="172"/>
      <c r="AWO1314" s="172"/>
      <c r="AWP1314" s="172"/>
      <c r="AWQ1314" s="172"/>
      <c r="AWR1314" s="172"/>
      <c r="AWS1314" s="172"/>
      <c r="AWT1314" s="172"/>
      <c r="AWU1314" s="172"/>
      <c r="AWV1314" s="172"/>
      <c r="AWW1314" s="172"/>
      <c r="AWX1314" s="172"/>
      <c r="AWY1314" s="172"/>
      <c r="AWZ1314" s="172"/>
      <c r="AXA1314" s="172"/>
      <c r="AXB1314" s="172"/>
      <c r="AXC1314" s="172"/>
      <c r="AXD1314" s="172"/>
      <c r="AXE1314" s="172"/>
      <c r="AXF1314" s="172"/>
      <c r="AXG1314" s="172"/>
      <c r="AXH1314" s="172"/>
      <c r="AXI1314" s="172"/>
      <c r="AXJ1314" s="172"/>
      <c r="AXK1314" s="172"/>
      <c r="AXL1314" s="172"/>
      <c r="AXM1314" s="172"/>
      <c r="AXN1314" s="172"/>
      <c r="AXO1314" s="172"/>
      <c r="AXP1314" s="172"/>
      <c r="AXQ1314" s="172"/>
      <c r="AXR1314" s="172"/>
      <c r="AXS1314" s="172"/>
      <c r="AXT1314" s="172"/>
      <c r="AXU1314" s="172"/>
      <c r="AXV1314" s="172"/>
      <c r="AXW1314" s="172"/>
      <c r="AXX1314" s="172"/>
      <c r="AXY1314" s="172"/>
      <c r="AXZ1314" s="172"/>
      <c r="AYA1314" s="172"/>
      <c r="AYB1314" s="172"/>
      <c r="AYC1314" s="172"/>
      <c r="AYD1314" s="172"/>
      <c r="AYE1314" s="172"/>
      <c r="AYF1314" s="172"/>
      <c r="AYG1314" s="172"/>
      <c r="AYH1314" s="172"/>
      <c r="AYI1314" s="172"/>
      <c r="AYJ1314" s="172"/>
      <c r="AYK1314" s="172"/>
      <c r="AYL1314" s="172"/>
      <c r="AYM1314" s="172"/>
      <c r="AYN1314" s="172"/>
      <c r="AYO1314" s="172"/>
      <c r="AYP1314" s="172"/>
      <c r="AYQ1314" s="172"/>
      <c r="AYR1314" s="172"/>
      <c r="AYS1314" s="172"/>
    </row>
    <row r="1315" spans="1:1345" s="1" customFormat="1" ht="21.75" customHeight="1" x14ac:dyDescent="0.3">
      <c r="A1315" s="43" t="s">
        <v>212</v>
      </c>
      <c r="B1315" s="43">
        <v>10</v>
      </c>
      <c r="C1315" s="43">
        <v>5</v>
      </c>
      <c r="D1315" s="43">
        <v>2</v>
      </c>
      <c r="E1315" s="43">
        <v>5</v>
      </c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12">
        <f t="shared" si="49"/>
        <v>22</v>
      </c>
      <c r="Q1315" s="43">
        <v>13</v>
      </c>
      <c r="R1315" s="87">
        <f t="shared" si="50"/>
        <v>0.47826086956521741</v>
      </c>
      <c r="S1315" s="92" t="s">
        <v>582</v>
      </c>
      <c r="T1315" s="93" t="s">
        <v>669</v>
      </c>
      <c r="U1315" s="94" t="s">
        <v>4520</v>
      </c>
      <c r="V1315" s="93" t="s">
        <v>459</v>
      </c>
      <c r="W1315" s="34" t="s">
        <v>2781</v>
      </c>
      <c r="X1315" s="95">
        <v>6</v>
      </c>
      <c r="Y1315" s="29" t="s">
        <v>255</v>
      </c>
      <c r="Z1315" s="96" t="s">
        <v>2808</v>
      </c>
      <c r="AA1315" s="96" t="s">
        <v>705</v>
      </c>
      <c r="AB1315" s="96" t="s">
        <v>838</v>
      </c>
      <c r="AC1315" s="212"/>
      <c r="AD1315" s="172"/>
      <c r="AE1315" s="172"/>
      <c r="AF1315" s="172"/>
      <c r="AG1315" s="172"/>
      <c r="AH1315" s="172"/>
      <c r="AI1315" s="172"/>
      <c r="AJ1315" s="172"/>
      <c r="AK1315" s="172"/>
      <c r="AL1315" s="172"/>
      <c r="AM1315" s="172"/>
      <c r="AN1315" s="172"/>
      <c r="AO1315" s="172"/>
      <c r="AP1315" s="172"/>
      <c r="AQ1315" s="172"/>
      <c r="AR1315" s="172"/>
      <c r="AS1315" s="172"/>
      <c r="AT1315" s="172"/>
      <c r="AU1315" s="172"/>
      <c r="AV1315" s="172"/>
      <c r="AW1315" s="172"/>
      <c r="AX1315" s="172"/>
      <c r="AY1315" s="172"/>
      <c r="AZ1315" s="172"/>
      <c r="BA1315" s="172"/>
      <c r="BB1315" s="172"/>
      <c r="BC1315" s="172"/>
      <c r="BD1315" s="172"/>
      <c r="BE1315" s="172"/>
      <c r="BF1315" s="172"/>
      <c r="BG1315" s="172"/>
      <c r="BH1315" s="172"/>
      <c r="BI1315" s="172"/>
      <c r="BJ1315" s="172"/>
      <c r="BK1315" s="172"/>
      <c r="BL1315" s="172"/>
      <c r="BM1315" s="172"/>
      <c r="BN1315" s="172"/>
      <c r="BO1315" s="172"/>
      <c r="BP1315" s="172"/>
      <c r="BQ1315" s="172"/>
      <c r="BR1315" s="172"/>
      <c r="BS1315" s="172"/>
      <c r="BT1315" s="172"/>
      <c r="BU1315" s="172"/>
      <c r="BV1315" s="172"/>
      <c r="BW1315" s="172"/>
      <c r="BX1315" s="172"/>
      <c r="BY1315" s="172"/>
      <c r="BZ1315" s="172"/>
      <c r="CA1315" s="172"/>
      <c r="CB1315" s="172"/>
      <c r="CC1315" s="172"/>
      <c r="CD1315" s="172"/>
      <c r="CE1315" s="172"/>
      <c r="CF1315" s="172"/>
      <c r="CG1315" s="172"/>
      <c r="CH1315" s="172"/>
      <c r="CI1315" s="172"/>
      <c r="CJ1315" s="172"/>
      <c r="CK1315" s="172"/>
      <c r="CL1315" s="172"/>
      <c r="CM1315" s="172"/>
      <c r="CN1315" s="172"/>
      <c r="CO1315" s="172"/>
      <c r="CP1315" s="172"/>
      <c r="CQ1315" s="172"/>
      <c r="CR1315" s="172"/>
      <c r="CS1315" s="172"/>
      <c r="CT1315" s="172"/>
      <c r="CU1315" s="172"/>
      <c r="CV1315" s="172"/>
      <c r="CW1315" s="172"/>
      <c r="CX1315" s="172"/>
      <c r="CY1315" s="172"/>
      <c r="CZ1315" s="172"/>
      <c r="DA1315" s="172"/>
      <c r="DB1315" s="172"/>
      <c r="DC1315" s="172"/>
      <c r="DD1315" s="172"/>
      <c r="DE1315" s="172"/>
      <c r="DF1315" s="172"/>
      <c r="DG1315" s="172"/>
      <c r="DH1315" s="172"/>
      <c r="DI1315" s="172"/>
      <c r="DJ1315" s="172"/>
      <c r="DK1315" s="172"/>
      <c r="DL1315" s="172"/>
      <c r="DM1315" s="172"/>
      <c r="DN1315" s="172"/>
      <c r="DO1315" s="172"/>
      <c r="DP1315" s="172"/>
      <c r="DQ1315" s="172"/>
      <c r="DR1315" s="172"/>
      <c r="DS1315" s="172"/>
      <c r="DT1315" s="172"/>
      <c r="DU1315" s="172"/>
      <c r="DV1315" s="172"/>
      <c r="DW1315" s="172"/>
      <c r="DX1315" s="172"/>
      <c r="DY1315" s="172"/>
      <c r="DZ1315" s="172"/>
      <c r="EA1315" s="172"/>
      <c r="EB1315" s="172"/>
      <c r="EC1315" s="172"/>
      <c r="ED1315" s="172"/>
      <c r="EE1315" s="172"/>
      <c r="EF1315" s="172"/>
      <c r="EG1315" s="172"/>
      <c r="EH1315" s="172"/>
      <c r="EI1315" s="172"/>
      <c r="EJ1315" s="172"/>
      <c r="EK1315" s="172"/>
      <c r="EL1315" s="172"/>
      <c r="EM1315" s="172"/>
      <c r="EN1315" s="172"/>
      <c r="EO1315" s="172"/>
      <c r="EP1315" s="172"/>
      <c r="EQ1315" s="172"/>
      <c r="ER1315" s="172"/>
      <c r="ES1315" s="172"/>
      <c r="ET1315" s="172"/>
      <c r="EU1315" s="172"/>
      <c r="EV1315" s="172"/>
      <c r="EW1315" s="172"/>
      <c r="EX1315" s="172"/>
      <c r="EY1315" s="172"/>
      <c r="EZ1315" s="172"/>
      <c r="FA1315" s="172"/>
      <c r="FB1315" s="172"/>
      <c r="FC1315" s="172"/>
      <c r="FD1315" s="172"/>
      <c r="FE1315" s="172"/>
      <c r="FF1315" s="172"/>
      <c r="FG1315" s="172"/>
      <c r="FH1315" s="172"/>
      <c r="FI1315" s="172"/>
      <c r="FJ1315" s="172"/>
      <c r="FK1315" s="172"/>
      <c r="FL1315" s="172"/>
      <c r="FM1315" s="172"/>
      <c r="FN1315" s="172"/>
      <c r="FO1315" s="172"/>
      <c r="FP1315" s="172"/>
      <c r="FQ1315" s="172"/>
      <c r="FR1315" s="172"/>
      <c r="FS1315" s="172"/>
      <c r="FT1315" s="172"/>
      <c r="FU1315" s="172"/>
      <c r="FV1315" s="172"/>
      <c r="FW1315" s="172"/>
      <c r="FX1315" s="172"/>
      <c r="FY1315" s="172"/>
      <c r="FZ1315" s="172"/>
      <c r="GA1315" s="172"/>
      <c r="GB1315" s="172"/>
      <c r="GC1315" s="172"/>
      <c r="GD1315" s="172"/>
      <c r="GE1315" s="172"/>
      <c r="GF1315" s="172"/>
      <c r="GG1315" s="172"/>
      <c r="GH1315" s="172"/>
      <c r="GI1315" s="172"/>
      <c r="GJ1315" s="172"/>
      <c r="GK1315" s="172"/>
      <c r="GL1315" s="172"/>
      <c r="GM1315" s="172"/>
      <c r="GN1315" s="172"/>
      <c r="GO1315" s="172"/>
      <c r="GP1315" s="172"/>
      <c r="GQ1315" s="172"/>
      <c r="GR1315" s="172"/>
      <c r="GS1315" s="172"/>
      <c r="GT1315" s="172"/>
      <c r="GU1315" s="172"/>
      <c r="GV1315" s="172"/>
      <c r="GW1315" s="172"/>
      <c r="GX1315" s="172"/>
      <c r="GY1315" s="172"/>
      <c r="GZ1315" s="172"/>
      <c r="HA1315" s="172"/>
      <c r="HB1315" s="172"/>
      <c r="HC1315" s="172"/>
      <c r="HD1315" s="172"/>
      <c r="HE1315" s="172"/>
      <c r="HF1315" s="172"/>
      <c r="HG1315" s="172"/>
      <c r="HH1315" s="172"/>
      <c r="HI1315" s="172"/>
      <c r="HJ1315" s="172"/>
      <c r="HK1315" s="172"/>
      <c r="HL1315" s="172"/>
      <c r="HM1315" s="172"/>
      <c r="HN1315" s="172"/>
      <c r="HO1315" s="172"/>
      <c r="HP1315" s="172"/>
      <c r="HQ1315" s="172"/>
      <c r="HR1315" s="172"/>
      <c r="HS1315" s="172"/>
      <c r="HT1315" s="172"/>
      <c r="HU1315" s="172"/>
      <c r="HV1315" s="172"/>
      <c r="HW1315" s="172"/>
      <c r="HX1315" s="172"/>
      <c r="HY1315" s="172"/>
      <c r="HZ1315" s="172"/>
      <c r="IA1315" s="172"/>
      <c r="IB1315" s="172"/>
      <c r="IC1315" s="172"/>
      <c r="ID1315" s="172"/>
      <c r="IE1315" s="172"/>
      <c r="IF1315" s="172"/>
      <c r="IG1315" s="172"/>
      <c r="IH1315" s="172"/>
      <c r="II1315" s="172"/>
      <c r="IJ1315" s="172"/>
      <c r="IK1315" s="172"/>
      <c r="IL1315" s="172"/>
      <c r="IM1315" s="172"/>
      <c r="IN1315" s="172"/>
      <c r="IO1315" s="172"/>
      <c r="IP1315" s="172"/>
      <c r="IQ1315" s="172"/>
      <c r="IR1315" s="172"/>
      <c r="IS1315" s="172"/>
      <c r="IT1315" s="172"/>
      <c r="IU1315" s="172"/>
      <c r="IV1315" s="172"/>
      <c r="IW1315" s="172"/>
      <c r="IX1315" s="172"/>
      <c r="IY1315" s="172"/>
      <c r="IZ1315" s="172"/>
      <c r="JA1315" s="172"/>
      <c r="JB1315" s="172"/>
      <c r="JC1315" s="172"/>
      <c r="JD1315" s="172"/>
      <c r="JE1315" s="172"/>
      <c r="JF1315" s="172"/>
      <c r="JG1315" s="172"/>
      <c r="JH1315" s="172"/>
      <c r="JI1315" s="172"/>
      <c r="JJ1315" s="172"/>
      <c r="JK1315" s="172"/>
      <c r="JL1315" s="172"/>
      <c r="JM1315" s="172"/>
      <c r="JN1315" s="172"/>
      <c r="JO1315" s="172"/>
      <c r="JP1315" s="172"/>
      <c r="JQ1315" s="172"/>
      <c r="JR1315" s="172"/>
      <c r="JS1315" s="172"/>
      <c r="JT1315" s="172"/>
      <c r="JU1315" s="172"/>
      <c r="JV1315" s="172"/>
      <c r="JW1315" s="172"/>
      <c r="JX1315" s="172"/>
      <c r="JY1315" s="172"/>
      <c r="JZ1315" s="172"/>
      <c r="KA1315" s="172"/>
      <c r="KB1315" s="172"/>
      <c r="KC1315" s="172"/>
      <c r="KD1315" s="172"/>
      <c r="KE1315" s="172"/>
      <c r="KF1315" s="172"/>
      <c r="KG1315" s="172"/>
      <c r="KH1315" s="172"/>
      <c r="KI1315" s="172"/>
      <c r="KJ1315" s="172"/>
      <c r="KK1315" s="172"/>
      <c r="KL1315" s="172"/>
      <c r="KM1315" s="172"/>
      <c r="KN1315" s="172"/>
      <c r="KO1315" s="172"/>
      <c r="KP1315" s="172"/>
      <c r="KQ1315" s="172"/>
      <c r="KR1315" s="172"/>
      <c r="KS1315" s="172"/>
      <c r="KT1315" s="172"/>
      <c r="KU1315" s="172"/>
      <c r="KV1315" s="172"/>
      <c r="KW1315" s="172"/>
      <c r="KX1315" s="172"/>
      <c r="KY1315" s="172"/>
      <c r="KZ1315" s="172"/>
      <c r="LA1315" s="172"/>
      <c r="LB1315" s="172"/>
      <c r="LC1315" s="172"/>
      <c r="LD1315" s="172"/>
      <c r="LE1315" s="172"/>
      <c r="LF1315" s="172"/>
      <c r="LG1315" s="172"/>
      <c r="LH1315" s="172"/>
      <c r="LI1315" s="172"/>
      <c r="LJ1315" s="172"/>
      <c r="LK1315" s="172"/>
      <c r="LL1315" s="172"/>
      <c r="LM1315" s="172"/>
      <c r="LN1315" s="172"/>
      <c r="LO1315" s="172"/>
      <c r="LP1315" s="172"/>
      <c r="LQ1315" s="172"/>
      <c r="LR1315" s="172"/>
      <c r="LS1315" s="172"/>
      <c r="LT1315" s="172"/>
      <c r="LU1315" s="172"/>
      <c r="LV1315" s="172"/>
      <c r="LW1315" s="172"/>
      <c r="LX1315" s="172"/>
      <c r="LY1315" s="172"/>
      <c r="LZ1315" s="172"/>
      <c r="MA1315" s="172"/>
      <c r="MB1315" s="172"/>
      <c r="MC1315" s="172"/>
      <c r="MD1315" s="172"/>
      <c r="ME1315" s="172"/>
      <c r="MF1315" s="172"/>
      <c r="MG1315" s="172"/>
      <c r="MH1315" s="172"/>
      <c r="MI1315" s="172"/>
      <c r="MJ1315" s="172"/>
      <c r="MK1315" s="172"/>
      <c r="ML1315" s="172"/>
      <c r="MM1315" s="172"/>
      <c r="MN1315" s="172"/>
      <c r="MO1315" s="172"/>
      <c r="MP1315" s="172"/>
      <c r="MQ1315" s="172"/>
      <c r="MR1315" s="172"/>
      <c r="MS1315" s="172"/>
      <c r="MT1315" s="172"/>
      <c r="MU1315" s="172"/>
      <c r="MV1315" s="172"/>
      <c r="MW1315" s="172"/>
      <c r="MX1315" s="172"/>
      <c r="MY1315" s="172"/>
      <c r="MZ1315" s="172"/>
      <c r="NA1315" s="172"/>
      <c r="NB1315" s="172"/>
      <c r="NC1315" s="172"/>
      <c r="ND1315" s="172"/>
      <c r="NE1315" s="172"/>
      <c r="NF1315" s="172"/>
      <c r="NG1315" s="172"/>
      <c r="NH1315" s="172"/>
      <c r="NI1315" s="172"/>
      <c r="NJ1315" s="172"/>
      <c r="NK1315" s="172"/>
      <c r="NL1315" s="172"/>
      <c r="NM1315" s="172"/>
      <c r="NN1315" s="172"/>
      <c r="NO1315" s="172"/>
      <c r="NP1315" s="172"/>
      <c r="NQ1315" s="172"/>
      <c r="NR1315" s="172"/>
      <c r="NS1315" s="172"/>
      <c r="NT1315" s="172"/>
      <c r="NU1315" s="172"/>
      <c r="NV1315" s="172"/>
      <c r="NW1315" s="172"/>
      <c r="NX1315" s="172"/>
      <c r="NY1315" s="172"/>
      <c r="NZ1315" s="172"/>
      <c r="OA1315" s="172"/>
      <c r="OB1315" s="172"/>
      <c r="OC1315" s="172"/>
      <c r="OD1315" s="172"/>
      <c r="OE1315" s="172"/>
      <c r="OF1315" s="172"/>
      <c r="OG1315" s="172"/>
      <c r="OH1315" s="172"/>
      <c r="OI1315" s="172"/>
      <c r="OJ1315" s="172"/>
      <c r="OK1315" s="172"/>
      <c r="OL1315" s="172"/>
      <c r="OM1315" s="172"/>
      <c r="ON1315" s="172"/>
      <c r="OO1315" s="172"/>
      <c r="OP1315" s="172"/>
      <c r="OQ1315" s="172"/>
      <c r="OR1315" s="172"/>
      <c r="OS1315" s="172"/>
      <c r="OT1315" s="172"/>
      <c r="OU1315" s="172"/>
      <c r="OV1315" s="172"/>
      <c r="OW1315" s="172"/>
      <c r="OX1315" s="172"/>
      <c r="OY1315" s="172"/>
      <c r="OZ1315" s="172"/>
      <c r="PA1315" s="172"/>
      <c r="PB1315" s="172"/>
      <c r="PC1315" s="172"/>
      <c r="PD1315" s="172"/>
      <c r="PE1315" s="172"/>
      <c r="PF1315" s="172"/>
      <c r="PG1315" s="172"/>
      <c r="PH1315" s="172"/>
      <c r="PI1315" s="172"/>
      <c r="PJ1315" s="172"/>
      <c r="PK1315" s="172"/>
      <c r="PL1315" s="172"/>
      <c r="PM1315" s="172"/>
      <c r="PN1315" s="172"/>
      <c r="PO1315" s="172"/>
      <c r="PP1315" s="172"/>
      <c r="PQ1315" s="172"/>
      <c r="PR1315" s="172"/>
      <c r="PS1315" s="172"/>
      <c r="PT1315" s="172"/>
      <c r="PU1315" s="172"/>
      <c r="PV1315" s="172"/>
      <c r="PW1315" s="172"/>
      <c r="PX1315" s="172"/>
      <c r="PY1315" s="172"/>
      <c r="PZ1315" s="172"/>
      <c r="QA1315" s="172"/>
      <c r="QB1315" s="172"/>
      <c r="QC1315" s="172"/>
      <c r="QD1315" s="172"/>
      <c r="QE1315" s="172"/>
      <c r="QF1315" s="172"/>
      <c r="QG1315" s="172"/>
      <c r="QH1315" s="172"/>
      <c r="QI1315" s="172"/>
      <c r="QJ1315" s="172"/>
      <c r="QK1315" s="172"/>
      <c r="QL1315" s="172"/>
      <c r="QM1315" s="172"/>
      <c r="QN1315" s="172"/>
      <c r="QO1315" s="172"/>
      <c r="QP1315" s="172"/>
      <c r="QQ1315" s="172"/>
      <c r="QR1315" s="172"/>
      <c r="QS1315" s="172"/>
      <c r="QT1315" s="172"/>
      <c r="QU1315" s="172"/>
      <c r="QV1315" s="172"/>
      <c r="QW1315" s="172"/>
      <c r="QX1315" s="172"/>
      <c r="QY1315" s="172"/>
      <c r="QZ1315" s="172"/>
      <c r="RA1315" s="172"/>
      <c r="RB1315" s="172"/>
      <c r="RC1315" s="172"/>
      <c r="RD1315" s="172"/>
      <c r="RE1315" s="172"/>
      <c r="RF1315" s="172"/>
      <c r="RG1315" s="172"/>
      <c r="RH1315" s="172"/>
      <c r="RI1315" s="172"/>
      <c r="RJ1315" s="172"/>
      <c r="RK1315" s="172"/>
      <c r="RL1315" s="172"/>
      <c r="RM1315" s="172"/>
      <c r="RN1315" s="172"/>
      <c r="RO1315" s="172"/>
      <c r="RP1315" s="172"/>
      <c r="RQ1315" s="172"/>
      <c r="RR1315" s="172"/>
      <c r="RS1315" s="172"/>
      <c r="RT1315" s="172"/>
      <c r="RU1315" s="172"/>
      <c r="RV1315" s="172"/>
      <c r="RW1315" s="172"/>
      <c r="RX1315" s="172"/>
      <c r="RY1315" s="172"/>
      <c r="RZ1315" s="172"/>
      <c r="SA1315" s="172"/>
      <c r="SB1315" s="172"/>
      <c r="SC1315" s="172"/>
      <c r="SD1315" s="172"/>
      <c r="SE1315" s="172"/>
      <c r="SF1315" s="172"/>
      <c r="SG1315" s="172"/>
      <c r="SH1315" s="172"/>
      <c r="SI1315" s="172"/>
      <c r="SJ1315" s="172"/>
      <c r="SK1315" s="172"/>
      <c r="SL1315" s="172"/>
      <c r="SM1315" s="172"/>
      <c r="SN1315" s="172"/>
      <c r="SO1315" s="172"/>
      <c r="SP1315" s="172"/>
      <c r="SQ1315" s="172"/>
      <c r="SR1315" s="172"/>
      <c r="SS1315" s="172"/>
      <c r="ST1315" s="172"/>
      <c r="SU1315" s="172"/>
      <c r="SV1315" s="172"/>
      <c r="SW1315" s="172"/>
      <c r="SX1315" s="172"/>
      <c r="SY1315" s="172"/>
      <c r="SZ1315" s="172"/>
      <c r="TA1315" s="172"/>
      <c r="TB1315" s="172"/>
      <c r="TC1315" s="172"/>
      <c r="TD1315" s="172"/>
      <c r="TE1315" s="172"/>
      <c r="TF1315" s="172"/>
      <c r="TG1315" s="172"/>
      <c r="TH1315" s="172"/>
      <c r="TI1315" s="172"/>
      <c r="TJ1315" s="172"/>
      <c r="TK1315" s="172"/>
      <c r="TL1315" s="172"/>
      <c r="TM1315" s="172"/>
      <c r="TN1315" s="172"/>
      <c r="TO1315" s="172"/>
      <c r="TP1315" s="172"/>
      <c r="TQ1315" s="172"/>
      <c r="TR1315" s="172"/>
      <c r="TS1315" s="172"/>
      <c r="TT1315" s="172"/>
      <c r="TU1315" s="172"/>
      <c r="TV1315" s="172"/>
      <c r="TW1315" s="172"/>
      <c r="TX1315" s="172"/>
      <c r="TY1315" s="172"/>
      <c r="TZ1315" s="172"/>
      <c r="UA1315" s="172"/>
      <c r="UB1315" s="172"/>
      <c r="UC1315" s="172"/>
      <c r="UD1315" s="172"/>
      <c r="UE1315" s="172"/>
      <c r="UF1315" s="172"/>
      <c r="UG1315" s="172"/>
      <c r="UH1315" s="172"/>
      <c r="UI1315" s="172"/>
      <c r="UJ1315" s="172"/>
      <c r="UK1315" s="172"/>
      <c r="UL1315" s="172"/>
      <c r="UM1315" s="172"/>
      <c r="UN1315" s="172"/>
      <c r="UO1315" s="172"/>
      <c r="UP1315" s="172"/>
      <c r="UQ1315" s="172"/>
      <c r="UR1315" s="172"/>
      <c r="US1315" s="172"/>
      <c r="UT1315" s="172"/>
      <c r="UU1315" s="172"/>
      <c r="UV1315" s="172"/>
      <c r="UW1315" s="172"/>
      <c r="UX1315" s="172"/>
      <c r="UY1315" s="172"/>
      <c r="UZ1315" s="172"/>
      <c r="VA1315" s="172"/>
      <c r="VB1315" s="172"/>
      <c r="VC1315" s="172"/>
      <c r="VD1315" s="172"/>
      <c r="VE1315" s="172"/>
      <c r="VF1315" s="172"/>
      <c r="VG1315" s="172"/>
      <c r="VH1315" s="172"/>
      <c r="VI1315" s="172"/>
      <c r="VJ1315" s="172"/>
      <c r="VK1315" s="172"/>
      <c r="VL1315" s="172"/>
      <c r="VM1315" s="172"/>
      <c r="VN1315" s="172"/>
      <c r="VO1315" s="172"/>
      <c r="VP1315" s="172"/>
      <c r="VQ1315" s="172"/>
      <c r="VR1315" s="172"/>
      <c r="VS1315" s="172"/>
      <c r="VT1315" s="172"/>
      <c r="VU1315" s="172"/>
      <c r="VV1315" s="172"/>
      <c r="VW1315" s="172"/>
      <c r="VX1315" s="172"/>
      <c r="VY1315" s="172"/>
      <c r="VZ1315" s="172"/>
      <c r="WA1315" s="172"/>
      <c r="WB1315" s="172"/>
      <c r="WC1315" s="172"/>
      <c r="WD1315" s="172"/>
      <c r="WE1315" s="172"/>
      <c r="WF1315" s="172"/>
      <c r="WG1315" s="172"/>
      <c r="WH1315" s="172"/>
      <c r="WI1315" s="172"/>
      <c r="WJ1315" s="172"/>
      <c r="WK1315" s="172"/>
      <c r="WL1315" s="172"/>
      <c r="WM1315" s="172"/>
      <c r="WN1315" s="172"/>
      <c r="WO1315" s="172"/>
      <c r="WP1315" s="172"/>
      <c r="WQ1315" s="172"/>
      <c r="WR1315" s="172"/>
      <c r="WS1315" s="172"/>
      <c r="WT1315" s="172"/>
      <c r="WU1315" s="172"/>
      <c r="WV1315" s="172"/>
      <c r="WW1315" s="172"/>
      <c r="WX1315" s="172"/>
      <c r="WY1315" s="172"/>
      <c r="WZ1315" s="172"/>
      <c r="XA1315" s="172"/>
      <c r="XB1315" s="172"/>
      <c r="XC1315" s="172"/>
      <c r="XD1315" s="172"/>
      <c r="XE1315" s="172"/>
      <c r="XF1315" s="172"/>
      <c r="XG1315" s="172"/>
      <c r="XH1315" s="172"/>
      <c r="XI1315" s="172"/>
      <c r="XJ1315" s="172"/>
      <c r="XK1315" s="172"/>
      <c r="XL1315" s="172"/>
      <c r="XM1315" s="172"/>
      <c r="XN1315" s="172"/>
      <c r="XO1315" s="172"/>
      <c r="XP1315" s="172"/>
      <c r="XQ1315" s="172"/>
      <c r="XR1315" s="172"/>
      <c r="XS1315" s="172"/>
      <c r="XT1315" s="172"/>
      <c r="XU1315" s="172"/>
      <c r="XV1315" s="172"/>
      <c r="XW1315" s="172"/>
      <c r="XX1315" s="172"/>
      <c r="XY1315" s="172"/>
      <c r="XZ1315" s="172"/>
      <c r="YA1315" s="172"/>
      <c r="YB1315" s="172"/>
      <c r="YC1315" s="172"/>
      <c r="YD1315" s="172"/>
      <c r="YE1315" s="172"/>
      <c r="YF1315" s="172"/>
      <c r="YG1315" s="172"/>
      <c r="YH1315" s="172"/>
      <c r="YI1315" s="172"/>
      <c r="YJ1315" s="172"/>
      <c r="YK1315" s="172"/>
      <c r="YL1315" s="172"/>
      <c r="YM1315" s="172"/>
      <c r="YN1315" s="172"/>
      <c r="YO1315" s="172"/>
      <c r="YP1315" s="172"/>
      <c r="YQ1315" s="172"/>
      <c r="YR1315" s="172"/>
      <c r="YS1315" s="172"/>
      <c r="YT1315" s="172"/>
      <c r="YU1315" s="172"/>
      <c r="YV1315" s="172"/>
      <c r="YW1315" s="172"/>
      <c r="YX1315" s="172"/>
      <c r="YY1315" s="172"/>
      <c r="YZ1315" s="172"/>
      <c r="ZA1315" s="172"/>
      <c r="ZB1315" s="172"/>
      <c r="ZC1315" s="172"/>
      <c r="ZD1315" s="172"/>
      <c r="ZE1315" s="172"/>
      <c r="ZF1315" s="172"/>
      <c r="ZG1315" s="172"/>
      <c r="ZH1315" s="172"/>
      <c r="ZI1315" s="172"/>
      <c r="ZJ1315" s="172"/>
      <c r="ZK1315" s="172"/>
      <c r="ZL1315" s="172"/>
      <c r="ZM1315" s="172"/>
      <c r="ZN1315" s="172"/>
      <c r="ZO1315" s="172"/>
      <c r="ZP1315" s="172"/>
      <c r="ZQ1315" s="172"/>
      <c r="ZR1315" s="172"/>
      <c r="ZS1315" s="172"/>
      <c r="ZT1315" s="172"/>
      <c r="ZU1315" s="172"/>
      <c r="ZV1315" s="172"/>
      <c r="ZW1315" s="172"/>
      <c r="ZX1315" s="172"/>
      <c r="ZY1315" s="172"/>
      <c r="ZZ1315" s="172"/>
      <c r="AAA1315" s="172"/>
      <c r="AAB1315" s="172"/>
      <c r="AAC1315" s="172"/>
      <c r="AAD1315" s="172"/>
      <c r="AAE1315" s="172"/>
      <c r="AAF1315" s="172"/>
      <c r="AAG1315" s="172"/>
      <c r="AAH1315" s="172"/>
      <c r="AAI1315" s="172"/>
      <c r="AAJ1315" s="172"/>
      <c r="AAK1315" s="172"/>
      <c r="AAL1315" s="172"/>
      <c r="AAM1315" s="172"/>
      <c r="AAN1315" s="172"/>
      <c r="AAO1315" s="172"/>
      <c r="AAP1315" s="172"/>
      <c r="AAQ1315" s="172"/>
      <c r="AAR1315" s="172"/>
      <c r="AAS1315" s="172"/>
      <c r="AAT1315" s="172"/>
      <c r="AAU1315" s="172"/>
      <c r="AAV1315" s="172"/>
      <c r="AAW1315" s="172"/>
      <c r="AAX1315" s="172"/>
      <c r="AAY1315" s="172"/>
      <c r="AAZ1315" s="172"/>
      <c r="ABA1315" s="172"/>
      <c r="ABB1315" s="172"/>
      <c r="ABC1315" s="172"/>
      <c r="ABD1315" s="172"/>
      <c r="ABE1315" s="172"/>
      <c r="ABF1315" s="172"/>
      <c r="ABG1315" s="172"/>
      <c r="ABH1315" s="172"/>
      <c r="ABI1315" s="172"/>
      <c r="ABJ1315" s="172"/>
      <c r="ABK1315" s="172"/>
      <c r="ABL1315" s="172"/>
      <c r="ABM1315" s="172"/>
      <c r="ABN1315" s="172"/>
      <c r="ABO1315" s="172"/>
      <c r="ABP1315" s="172"/>
      <c r="ABQ1315" s="172"/>
      <c r="ABR1315" s="172"/>
      <c r="ABS1315" s="172"/>
      <c r="ABT1315" s="172"/>
      <c r="ABU1315" s="172"/>
      <c r="ABV1315" s="172"/>
      <c r="ABW1315" s="172"/>
      <c r="ABX1315" s="172"/>
      <c r="ABY1315" s="172"/>
      <c r="ABZ1315" s="172"/>
      <c r="ACA1315" s="172"/>
      <c r="ACB1315" s="172"/>
      <c r="ACC1315" s="172"/>
      <c r="ACD1315" s="172"/>
      <c r="ACE1315" s="172"/>
      <c r="ACF1315" s="172"/>
      <c r="ACG1315" s="172"/>
      <c r="ACH1315" s="172"/>
      <c r="ACI1315" s="172"/>
      <c r="ACJ1315" s="172"/>
      <c r="ACK1315" s="172"/>
      <c r="ACL1315" s="172"/>
      <c r="ACM1315" s="172"/>
      <c r="ACN1315" s="172"/>
      <c r="ACO1315" s="172"/>
      <c r="ACP1315" s="172"/>
      <c r="ACQ1315" s="172"/>
      <c r="ACR1315" s="172"/>
      <c r="ACS1315" s="172"/>
      <c r="ACT1315" s="172"/>
      <c r="ACU1315" s="172"/>
      <c r="ACV1315" s="172"/>
      <c r="ACW1315" s="172"/>
      <c r="ACX1315" s="172"/>
      <c r="ACY1315" s="172"/>
      <c r="ACZ1315" s="172"/>
      <c r="ADA1315" s="172"/>
      <c r="ADB1315" s="172"/>
      <c r="ADC1315" s="172"/>
      <c r="ADD1315" s="172"/>
      <c r="ADE1315" s="172"/>
      <c r="ADF1315" s="172"/>
      <c r="ADG1315" s="172"/>
      <c r="ADH1315" s="172"/>
      <c r="ADI1315" s="172"/>
      <c r="ADJ1315" s="172"/>
      <c r="ADK1315" s="172"/>
      <c r="ADL1315" s="172"/>
      <c r="ADM1315" s="172"/>
      <c r="ADN1315" s="172"/>
      <c r="ADO1315" s="172"/>
      <c r="ADP1315" s="172"/>
      <c r="ADQ1315" s="172"/>
      <c r="ADR1315" s="172"/>
      <c r="ADS1315" s="172"/>
      <c r="ADT1315" s="172"/>
      <c r="ADU1315" s="172"/>
      <c r="ADV1315" s="172"/>
      <c r="ADW1315" s="172"/>
      <c r="ADX1315" s="172"/>
      <c r="ADY1315" s="172"/>
      <c r="ADZ1315" s="172"/>
      <c r="AEA1315" s="172"/>
      <c r="AEB1315" s="172"/>
      <c r="AEC1315" s="172"/>
      <c r="AED1315" s="172"/>
      <c r="AEE1315" s="172"/>
      <c r="AEF1315" s="172"/>
      <c r="AEG1315" s="172"/>
      <c r="AEH1315" s="172"/>
      <c r="AEI1315" s="172"/>
      <c r="AEJ1315" s="172"/>
      <c r="AEK1315" s="172"/>
      <c r="AEL1315" s="172"/>
      <c r="AEM1315" s="172"/>
      <c r="AEN1315" s="172"/>
      <c r="AEO1315" s="172"/>
      <c r="AEP1315" s="172"/>
      <c r="AEQ1315" s="172"/>
      <c r="AER1315" s="172"/>
      <c r="AES1315" s="172"/>
      <c r="AET1315" s="172"/>
      <c r="AEU1315" s="172"/>
      <c r="AEV1315" s="172"/>
      <c r="AEW1315" s="172"/>
      <c r="AEX1315" s="172"/>
      <c r="AEY1315" s="172"/>
      <c r="AEZ1315" s="172"/>
      <c r="AFA1315" s="172"/>
      <c r="AFB1315" s="172"/>
      <c r="AFC1315" s="172"/>
      <c r="AFD1315" s="172"/>
      <c r="AFE1315" s="172"/>
      <c r="AFF1315" s="172"/>
      <c r="AFG1315" s="172"/>
      <c r="AFH1315" s="172"/>
      <c r="AFI1315" s="172"/>
      <c r="AFJ1315" s="172"/>
      <c r="AFK1315" s="172"/>
      <c r="AFL1315" s="172"/>
      <c r="AFM1315" s="172"/>
      <c r="AFN1315" s="172"/>
      <c r="AFO1315" s="172"/>
      <c r="AFP1315" s="172"/>
      <c r="AFQ1315" s="172"/>
      <c r="AFR1315" s="172"/>
      <c r="AFS1315" s="172"/>
      <c r="AFT1315" s="172"/>
      <c r="AFU1315" s="172"/>
      <c r="AFV1315" s="172"/>
      <c r="AFW1315" s="172"/>
      <c r="AFX1315" s="172"/>
      <c r="AFY1315" s="172"/>
      <c r="AFZ1315" s="172"/>
      <c r="AGA1315" s="172"/>
      <c r="AGB1315" s="172"/>
      <c r="AGC1315" s="172"/>
      <c r="AGD1315" s="172"/>
      <c r="AGE1315" s="172"/>
      <c r="AGF1315" s="172"/>
      <c r="AGG1315" s="172"/>
      <c r="AGH1315" s="172"/>
      <c r="AGI1315" s="172"/>
      <c r="AGJ1315" s="172"/>
      <c r="AGK1315" s="172"/>
      <c r="AGL1315" s="172"/>
      <c r="AGM1315" s="172"/>
      <c r="AGN1315" s="172"/>
      <c r="AGO1315" s="172"/>
      <c r="AGP1315" s="172"/>
      <c r="AGQ1315" s="172"/>
      <c r="AGR1315" s="172"/>
      <c r="AGS1315" s="172"/>
      <c r="AGT1315" s="172"/>
      <c r="AGU1315" s="172"/>
      <c r="AGV1315" s="172"/>
      <c r="AGW1315" s="172"/>
      <c r="AGX1315" s="172"/>
      <c r="AGY1315" s="172"/>
      <c r="AGZ1315" s="172"/>
      <c r="AHA1315" s="172"/>
      <c r="AHB1315" s="172"/>
      <c r="AHC1315" s="172"/>
      <c r="AHD1315" s="172"/>
      <c r="AHE1315" s="172"/>
      <c r="AHF1315" s="172"/>
      <c r="AHG1315" s="172"/>
      <c r="AHH1315" s="172"/>
      <c r="AHI1315" s="172"/>
      <c r="AHJ1315" s="172"/>
      <c r="AHK1315" s="172"/>
      <c r="AHL1315" s="172"/>
      <c r="AHM1315" s="172"/>
      <c r="AHN1315" s="172"/>
      <c r="AHO1315" s="172"/>
      <c r="AHP1315" s="172"/>
      <c r="AHQ1315" s="172"/>
      <c r="AHR1315" s="172"/>
      <c r="AHS1315" s="172"/>
      <c r="AHT1315" s="172"/>
      <c r="AHU1315" s="172"/>
      <c r="AHV1315" s="172"/>
      <c r="AHW1315" s="172"/>
      <c r="AHX1315" s="172"/>
      <c r="AHY1315" s="172"/>
      <c r="AHZ1315" s="172"/>
      <c r="AIA1315" s="172"/>
      <c r="AIB1315" s="172"/>
      <c r="AIC1315" s="172"/>
      <c r="AID1315" s="172"/>
      <c r="AIE1315" s="172"/>
      <c r="AIF1315" s="172"/>
      <c r="AIG1315" s="172"/>
      <c r="AIH1315" s="172"/>
      <c r="AII1315" s="172"/>
      <c r="AIJ1315" s="172"/>
      <c r="AIK1315" s="172"/>
      <c r="AIL1315" s="172"/>
      <c r="AIM1315" s="172"/>
      <c r="AIN1315" s="172"/>
      <c r="AIO1315" s="172"/>
      <c r="AIP1315" s="172"/>
      <c r="AIQ1315" s="172"/>
      <c r="AIR1315" s="172"/>
      <c r="AIS1315" s="172"/>
      <c r="AIT1315" s="172"/>
      <c r="AIU1315" s="172"/>
      <c r="AIV1315" s="172"/>
      <c r="AIW1315" s="172"/>
      <c r="AIX1315" s="172"/>
      <c r="AIY1315" s="172"/>
      <c r="AIZ1315" s="172"/>
      <c r="AJA1315" s="172"/>
      <c r="AJB1315" s="172"/>
      <c r="AJC1315" s="172"/>
      <c r="AJD1315" s="172"/>
      <c r="AJE1315" s="172"/>
      <c r="AJF1315" s="172"/>
      <c r="AJG1315" s="172"/>
      <c r="AJH1315" s="172"/>
      <c r="AJI1315" s="172"/>
      <c r="AJJ1315" s="172"/>
      <c r="AJK1315" s="172"/>
      <c r="AJL1315" s="172"/>
      <c r="AJM1315" s="172"/>
      <c r="AJN1315" s="172"/>
      <c r="AJO1315" s="172"/>
      <c r="AJP1315" s="172"/>
      <c r="AJQ1315" s="172"/>
      <c r="AJR1315" s="172"/>
      <c r="AJS1315" s="172"/>
      <c r="AJT1315" s="172"/>
      <c r="AJU1315" s="172"/>
      <c r="AJV1315" s="172"/>
      <c r="AJW1315" s="172"/>
      <c r="AJX1315" s="172"/>
      <c r="AJY1315" s="172"/>
      <c r="AJZ1315" s="172"/>
      <c r="AKA1315" s="172"/>
      <c r="AKB1315" s="172"/>
      <c r="AKC1315" s="172"/>
      <c r="AKD1315" s="172"/>
      <c r="AKE1315" s="172"/>
      <c r="AKF1315" s="172"/>
      <c r="AKG1315" s="172"/>
      <c r="AKH1315" s="172"/>
      <c r="AKI1315" s="172"/>
      <c r="AKJ1315" s="172"/>
      <c r="AKK1315" s="172"/>
      <c r="AKL1315" s="172"/>
      <c r="AKM1315" s="172"/>
      <c r="AKN1315" s="172"/>
      <c r="AKO1315" s="172"/>
      <c r="AKP1315" s="172"/>
      <c r="AKQ1315" s="172"/>
      <c r="AKR1315" s="172"/>
      <c r="AKS1315" s="172"/>
      <c r="AKT1315" s="172"/>
      <c r="AKU1315" s="172"/>
      <c r="AKV1315" s="172"/>
      <c r="AKW1315" s="172"/>
      <c r="AKX1315" s="172"/>
      <c r="AKY1315" s="172"/>
      <c r="AKZ1315" s="172"/>
      <c r="ALA1315" s="172"/>
      <c r="ALB1315" s="172"/>
      <c r="ALC1315" s="172"/>
      <c r="ALD1315" s="172"/>
      <c r="ALE1315" s="172"/>
      <c r="ALF1315" s="172"/>
      <c r="ALG1315" s="172"/>
      <c r="ALH1315" s="172"/>
      <c r="ALI1315" s="172"/>
      <c r="ALJ1315" s="172"/>
      <c r="ALK1315" s="172"/>
      <c r="ALL1315" s="172"/>
      <c r="ALM1315" s="172"/>
      <c r="ALN1315" s="172"/>
      <c r="ALO1315" s="172"/>
      <c r="ALP1315" s="172"/>
      <c r="ALQ1315" s="172"/>
      <c r="ALR1315" s="172"/>
      <c r="ALS1315" s="172"/>
      <c r="ALT1315" s="172"/>
      <c r="ALU1315" s="172"/>
      <c r="ALV1315" s="172"/>
      <c r="ALW1315" s="172"/>
      <c r="ALX1315" s="172"/>
      <c r="ALY1315" s="172"/>
      <c r="ALZ1315" s="172"/>
      <c r="AMA1315" s="172"/>
      <c r="AMB1315" s="172"/>
      <c r="AMC1315" s="172"/>
      <c r="AMD1315" s="172"/>
      <c r="AME1315" s="172"/>
      <c r="AMF1315" s="172"/>
      <c r="AMG1315" s="172"/>
      <c r="AMH1315" s="172"/>
      <c r="AMI1315" s="172"/>
      <c r="AMJ1315" s="172"/>
      <c r="AMK1315" s="172"/>
      <c r="AML1315" s="172"/>
      <c r="AMM1315" s="172"/>
      <c r="AMN1315" s="172"/>
      <c r="AMO1315" s="172"/>
      <c r="AMP1315" s="172"/>
      <c r="AMQ1315" s="172"/>
      <c r="AMR1315" s="172"/>
      <c r="AMS1315" s="172"/>
      <c r="AMT1315" s="172"/>
      <c r="AMU1315" s="172"/>
      <c r="AMV1315" s="172"/>
      <c r="AMW1315" s="172"/>
      <c r="AMX1315" s="172"/>
      <c r="AMY1315" s="172"/>
      <c r="AMZ1315" s="172"/>
      <c r="ANA1315" s="172"/>
      <c r="ANB1315" s="172"/>
      <c r="ANC1315" s="172"/>
      <c r="AND1315" s="172"/>
      <c r="ANE1315" s="172"/>
      <c r="ANF1315" s="172"/>
      <c r="ANG1315" s="172"/>
      <c r="ANH1315" s="172"/>
      <c r="ANI1315" s="172"/>
      <c r="ANJ1315" s="172"/>
      <c r="ANK1315" s="172"/>
      <c r="ANL1315" s="172"/>
      <c r="ANM1315" s="172"/>
      <c r="ANN1315" s="172"/>
      <c r="ANO1315" s="172"/>
      <c r="ANP1315" s="172"/>
      <c r="ANQ1315" s="172"/>
      <c r="ANR1315" s="172"/>
      <c r="ANS1315" s="172"/>
      <c r="ANT1315" s="172"/>
      <c r="ANU1315" s="172"/>
      <c r="ANV1315" s="172"/>
      <c r="ANW1315" s="172"/>
      <c r="ANX1315" s="172"/>
      <c r="ANY1315" s="172"/>
      <c r="ANZ1315" s="172"/>
      <c r="AOA1315" s="172"/>
      <c r="AOB1315" s="172"/>
      <c r="AOC1315" s="172"/>
      <c r="AOD1315" s="172"/>
      <c r="AOE1315" s="172"/>
      <c r="AOF1315" s="172"/>
      <c r="AOG1315" s="172"/>
      <c r="AOH1315" s="172"/>
      <c r="AOI1315" s="172"/>
      <c r="AOJ1315" s="172"/>
      <c r="AOK1315" s="172"/>
      <c r="AOL1315" s="172"/>
      <c r="AOM1315" s="172"/>
      <c r="AON1315" s="172"/>
      <c r="AOO1315" s="172"/>
      <c r="AOP1315" s="172"/>
      <c r="AOQ1315" s="172"/>
      <c r="AOR1315" s="172"/>
      <c r="AOS1315" s="172"/>
      <c r="AOT1315" s="172"/>
      <c r="AOU1315" s="172"/>
      <c r="AOV1315" s="172"/>
      <c r="AOW1315" s="172"/>
      <c r="AOX1315" s="172"/>
      <c r="AOY1315" s="172"/>
      <c r="AOZ1315" s="172"/>
      <c r="APA1315" s="172"/>
      <c r="APB1315" s="172"/>
      <c r="APC1315" s="172"/>
      <c r="APD1315" s="172"/>
      <c r="APE1315" s="172"/>
      <c r="APF1315" s="172"/>
      <c r="APG1315" s="172"/>
      <c r="APH1315" s="172"/>
      <c r="API1315" s="172"/>
      <c r="APJ1315" s="172"/>
      <c r="APK1315" s="172"/>
      <c r="APL1315" s="172"/>
      <c r="APM1315" s="172"/>
      <c r="APN1315" s="172"/>
      <c r="APO1315" s="172"/>
      <c r="APP1315" s="172"/>
      <c r="APQ1315" s="172"/>
      <c r="APR1315" s="172"/>
      <c r="APS1315" s="172"/>
      <c r="APT1315" s="172"/>
      <c r="APU1315" s="172"/>
      <c r="APV1315" s="172"/>
      <c r="APW1315" s="172"/>
      <c r="APX1315" s="172"/>
      <c r="APY1315" s="172"/>
      <c r="APZ1315" s="172"/>
      <c r="AQA1315" s="172"/>
      <c r="AQB1315" s="172"/>
      <c r="AQC1315" s="172"/>
      <c r="AQD1315" s="172"/>
      <c r="AQE1315" s="172"/>
      <c r="AQF1315" s="172"/>
      <c r="AQG1315" s="172"/>
      <c r="AQH1315" s="172"/>
      <c r="AQI1315" s="172"/>
      <c r="AQJ1315" s="172"/>
      <c r="AQK1315" s="172"/>
      <c r="AQL1315" s="172"/>
      <c r="AQM1315" s="172"/>
      <c r="AQN1315" s="172"/>
      <c r="AQO1315" s="172"/>
      <c r="AQP1315" s="172"/>
      <c r="AQQ1315" s="172"/>
      <c r="AQR1315" s="172"/>
      <c r="AQS1315" s="172"/>
      <c r="AQT1315" s="172"/>
      <c r="AQU1315" s="172"/>
      <c r="AQV1315" s="172"/>
      <c r="AQW1315" s="172"/>
      <c r="AQX1315" s="172"/>
      <c r="AQY1315" s="172"/>
      <c r="AQZ1315" s="172"/>
      <c r="ARA1315" s="172"/>
      <c r="ARB1315" s="172"/>
      <c r="ARC1315" s="172"/>
      <c r="ARD1315" s="172"/>
      <c r="ARE1315" s="172"/>
      <c r="ARF1315" s="172"/>
      <c r="ARG1315" s="172"/>
      <c r="ARH1315" s="172"/>
      <c r="ARI1315" s="172"/>
      <c r="ARJ1315" s="172"/>
      <c r="ARK1315" s="172"/>
      <c r="ARL1315" s="172"/>
      <c r="ARM1315" s="172"/>
      <c r="ARN1315" s="172"/>
      <c r="ARO1315" s="172"/>
      <c r="ARP1315" s="172"/>
      <c r="ARQ1315" s="172"/>
      <c r="ARR1315" s="172"/>
      <c r="ARS1315" s="172"/>
      <c r="ART1315" s="172"/>
      <c r="ARU1315" s="172"/>
      <c r="ARV1315" s="172"/>
      <c r="ARW1315" s="172"/>
      <c r="ARX1315" s="172"/>
      <c r="ARY1315" s="172"/>
      <c r="ARZ1315" s="172"/>
      <c r="ASA1315" s="172"/>
      <c r="ASB1315" s="172"/>
      <c r="ASC1315" s="172"/>
      <c r="ASD1315" s="172"/>
      <c r="ASE1315" s="172"/>
      <c r="ASF1315" s="172"/>
      <c r="ASG1315" s="172"/>
      <c r="ASH1315" s="172"/>
      <c r="ASI1315" s="172"/>
      <c r="ASJ1315" s="172"/>
      <c r="ASK1315" s="172"/>
      <c r="ASL1315" s="172"/>
      <c r="ASM1315" s="172"/>
      <c r="ASN1315" s="172"/>
      <c r="ASO1315" s="172"/>
      <c r="ASP1315" s="172"/>
      <c r="ASQ1315" s="172"/>
      <c r="ASR1315" s="172"/>
      <c r="ASS1315" s="172"/>
      <c r="AST1315" s="172"/>
      <c r="ASU1315" s="172"/>
      <c r="ASV1315" s="172"/>
      <c r="ASW1315" s="172"/>
      <c r="ASX1315" s="172"/>
      <c r="ASY1315" s="172"/>
      <c r="ASZ1315" s="172"/>
      <c r="ATA1315" s="172"/>
      <c r="ATB1315" s="172"/>
      <c r="ATC1315" s="172"/>
      <c r="ATD1315" s="172"/>
      <c r="ATE1315" s="172"/>
      <c r="ATF1315" s="172"/>
      <c r="ATG1315" s="172"/>
      <c r="ATH1315" s="172"/>
      <c r="ATI1315" s="172"/>
      <c r="ATJ1315" s="172"/>
      <c r="ATK1315" s="172"/>
      <c r="ATL1315" s="172"/>
      <c r="ATM1315" s="172"/>
      <c r="ATN1315" s="172"/>
      <c r="ATO1315" s="172"/>
      <c r="ATP1315" s="172"/>
      <c r="ATQ1315" s="172"/>
      <c r="ATR1315" s="172"/>
      <c r="ATS1315" s="172"/>
      <c r="ATT1315" s="172"/>
      <c r="ATU1315" s="172"/>
      <c r="ATV1315" s="172"/>
      <c r="ATW1315" s="172"/>
      <c r="ATX1315" s="172"/>
      <c r="ATY1315" s="172"/>
      <c r="ATZ1315" s="172"/>
      <c r="AUA1315" s="172"/>
      <c r="AUB1315" s="172"/>
      <c r="AUC1315" s="172"/>
      <c r="AUD1315" s="172"/>
      <c r="AUE1315" s="172"/>
      <c r="AUF1315" s="172"/>
      <c r="AUG1315" s="172"/>
      <c r="AUH1315" s="172"/>
      <c r="AUI1315" s="172"/>
      <c r="AUJ1315" s="172"/>
      <c r="AUK1315" s="172"/>
      <c r="AUL1315" s="172"/>
      <c r="AUM1315" s="172"/>
      <c r="AUN1315" s="172"/>
      <c r="AUO1315" s="172"/>
      <c r="AUP1315" s="172"/>
      <c r="AUQ1315" s="172"/>
      <c r="AUR1315" s="172"/>
      <c r="AUS1315" s="172"/>
      <c r="AUT1315" s="172"/>
      <c r="AUU1315" s="172"/>
      <c r="AUV1315" s="172"/>
      <c r="AUW1315" s="172"/>
      <c r="AUX1315" s="172"/>
      <c r="AUY1315" s="172"/>
      <c r="AUZ1315" s="172"/>
      <c r="AVA1315" s="172"/>
      <c r="AVB1315" s="172"/>
      <c r="AVC1315" s="172"/>
      <c r="AVD1315" s="172"/>
      <c r="AVE1315" s="172"/>
      <c r="AVF1315" s="172"/>
      <c r="AVG1315" s="172"/>
      <c r="AVH1315" s="172"/>
      <c r="AVI1315" s="172"/>
      <c r="AVJ1315" s="172"/>
      <c r="AVK1315" s="172"/>
      <c r="AVL1315" s="172"/>
      <c r="AVM1315" s="172"/>
      <c r="AVN1315" s="172"/>
      <c r="AVO1315" s="172"/>
      <c r="AVP1315" s="172"/>
      <c r="AVQ1315" s="172"/>
      <c r="AVR1315" s="172"/>
      <c r="AVS1315" s="172"/>
      <c r="AVT1315" s="172"/>
      <c r="AVU1315" s="172"/>
      <c r="AVV1315" s="172"/>
      <c r="AVW1315" s="172"/>
      <c r="AVX1315" s="172"/>
      <c r="AVY1315" s="172"/>
      <c r="AVZ1315" s="172"/>
      <c r="AWA1315" s="172"/>
      <c r="AWB1315" s="172"/>
      <c r="AWC1315" s="172"/>
      <c r="AWD1315" s="172"/>
      <c r="AWE1315" s="172"/>
      <c r="AWF1315" s="172"/>
      <c r="AWG1315" s="172"/>
      <c r="AWH1315" s="172"/>
      <c r="AWI1315" s="172"/>
      <c r="AWJ1315" s="172"/>
      <c r="AWK1315" s="172"/>
      <c r="AWL1315" s="172"/>
      <c r="AWM1315" s="172"/>
      <c r="AWN1315" s="172"/>
      <c r="AWO1315" s="172"/>
      <c r="AWP1315" s="172"/>
      <c r="AWQ1315" s="172"/>
      <c r="AWR1315" s="172"/>
      <c r="AWS1315" s="172"/>
      <c r="AWT1315" s="172"/>
      <c r="AWU1315" s="172"/>
      <c r="AWV1315" s="172"/>
      <c r="AWW1315" s="172"/>
      <c r="AWX1315" s="172"/>
      <c r="AWY1315" s="172"/>
      <c r="AWZ1315" s="172"/>
      <c r="AXA1315" s="172"/>
      <c r="AXB1315" s="172"/>
      <c r="AXC1315" s="172"/>
      <c r="AXD1315" s="172"/>
      <c r="AXE1315" s="172"/>
      <c r="AXF1315" s="172"/>
      <c r="AXG1315" s="172"/>
      <c r="AXH1315" s="172"/>
      <c r="AXI1315" s="172"/>
      <c r="AXJ1315" s="172"/>
      <c r="AXK1315" s="172"/>
      <c r="AXL1315" s="172"/>
      <c r="AXM1315" s="172"/>
      <c r="AXN1315" s="172"/>
      <c r="AXO1315" s="172"/>
      <c r="AXP1315" s="172"/>
      <c r="AXQ1315" s="172"/>
      <c r="AXR1315" s="172"/>
      <c r="AXS1315" s="172"/>
      <c r="AXT1315" s="172"/>
      <c r="AXU1315" s="172"/>
      <c r="AXV1315" s="172"/>
      <c r="AXW1315" s="172"/>
      <c r="AXX1315" s="172"/>
      <c r="AXY1315" s="172"/>
      <c r="AXZ1315" s="172"/>
      <c r="AYA1315" s="172"/>
      <c r="AYB1315" s="172"/>
      <c r="AYC1315" s="172"/>
      <c r="AYD1315" s="172"/>
      <c r="AYE1315" s="172"/>
      <c r="AYF1315" s="172"/>
      <c r="AYG1315" s="172"/>
      <c r="AYH1315" s="172"/>
      <c r="AYI1315" s="172"/>
      <c r="AYJ1315" s="172"/>
      <c r="AYK1315" s="172"/>
      <c r="AYL1315" s="172"/>
      <c r="AYM1315" s="172"/>
      <c r="AYN1315" s="172"/>
      <c r="AYO1315" s="172"/>
      <c r="AYP1315" s="172"/>
      <c r="AYQ1315" s="172"/>
      <c r="AYR1315" s="172"/>
      <c r="AYS1315" s="172"/>
    </row>
    <row r="1316" spans="1:1345" s="86" customFormat="1" ht="21.75" customHeight="1" x14ac:dyDescent="0.3">
      <c r="A1316" s="12" t="s">
        <v>184</v>
      </c>
      <c r="B1316" s="12">
        <v>9</v>
      </c>
      <c r="C1316" s="12">
        <v>9</v>
      </c>
      <c r="D1316" s="12">
        <v>1</v>
      </c>
      <c r="E1316" s="12">
        <v>3</v>
      </c>
      <c r="F1316" s="71"/>
      <c r="G1316" s="71"/>
      <c r="H1316" s="71"/>
      <c r="I1316" s="71"/>
      <c r="J1316" s="71"/>
      <c r="K1316" s="71"/>
      <c r="L1316" s="71"/>
      <c r="M1316" s="71"/>
      <c r="N1316" s="71"/>
      <c r="O1316" s="71"/>
      <c r="P1316" s="12">
        <f t="shared" si="49"/>
        <v>22</v>
      </c>
      <c r="Q1316" s="12">
        <v>9</v>
      </c>
      <c r="R1316" s="87">
        <f t="shared" si="50"/>
        <v>0.47826086956521741</v>
      </c>
      <c r="S1316" s="21" t="s">
        <v>582</v>
      </c>
      <c r="T1316" s="18" t="s">
        <v>3576</v>
      </c>
      <c r="U1316" s="19" t="s">
        <v>3577</v>
      </c>
      <c r="V1316" s="18" t="s">
        <v>383</v>
      </c>
      <c r="W1316" s="100" t="s">
        <v>3565</v>
      </c>
      <c r="X1316" s="22">
        <v>6</v>
      </c>
      <c r="Y1316" s="23" t="s">
        <v>694</v>
      </c>
      <c r="Z1316" s="20" t="s">
        <v>3566</v>
      </c>
      <c r="AA1316" s="20" t="s">
        <v>3567</v>
      </c>
      <c r="AB1316" s="20" t="s">
        <v>489</v>
      </c>
      <c r="AC1316" s="17"/>
    </row>
    <row r="1317" spans="1:1345" s="86" customFormat="1" ht="21.75" customHeight="1" x14ac:dyDescent="0.3">
      <c r="A1317" s="12" t="s">
        <v>181</v>
      </c>
      <c r="B1317" s="12">
        <v>9</v>
      </c>
      <c r="C1317" s="12">
        <v>6</v>
      </c>
      <c r="D1317" s="12">
        <v>3</v>
      </c>
      <c r="E1317" s="12">
        <v>4</v>
      </c>
      <c r="F1317" s="71"/>
      <c r="G1317" s="71"/>
      <c r="H1317" s="71"/>
      <c r="I1317" s="71"/>
      <c r="J1317" s="71"/>
      <c r="K1317" s="71"/>
      <c r="L1317" s="71"/>
      <c r="M1317" s="71"/>
      <c r="N1317" s="71"/>
      <c r="O1317" s="71"/>
      <c r="P1317" s="12">
        <f t="shared" si="49"/>
        <v>22</v>
      </c>
      <c r="Q1317" s="12">
        <v>9</v>
      </c>
      <c r="R1317" s="87">
        <f t="shared" si="50"/>
        <v>0.47826086956521741</v>
      </c>
      <c r="S1317" s="21" t="s">
        <v>582</v>
      </c>
      <c r="T1317" s="18" t="s">
        <v>3575</v>
      </c>
      <c r="U1317" s="19" t="s">
        <v>2762</v>
      </c>
      <c r="V1317" s="18" t="s">
        <v>246</v>
      </c>
      <c r="W1317" s="100" t="s">
        <v>3565</v>
      </c>
      <c r="X1317" s="22">
        <v>6</v>
      </c>
      <c r="Y1317" s="23" t="s">
        <v>694</v>
      </c>
      <c r="Z1317" s="20" t="s">
        <v>3566</v>
      </c>
      <c r="AA1317" s="20" t="s">
        <v>3567</v>
      </c>
      <c r="AB1317" s="20" t="s">
        <v>489</v>
      </c>
      <c r="AC1317" s="17"/>
    </row>
    <row r="1318" spans="1:1345" s="86" customFormat="1" ht="21.75" customHeight="1" x14ac:dyDescent="0.3">
      <c r="A1318" s="12" t="s">
        <v>201</v>
      </c>
      <c r="B1318" s="12">
        <v>8</v>
      </c>
      <c r="C1318" s="12">
        <v>8</v>
      </c>
      <c r="D1318" s="12">
        <v>2</v>
      </c>
      <c r="E1318" s="12">
        <v>4</v>
      </c>
      <c r="F1318" s="71"/>
      <c r="G1318" s="71"/>
      <c r="H1318" s="71"/>
      <c r="I1318" s="71"/>
      <c r="J1318" s="71"/>
      <c r="K1318" s="71"/>
      <c r="L1318" s="71"/>
      <c r="M1318" s="71"/>
      <c r="N1318" s="71"/>
      <c r="O1318" s="71"/>
      <c r="P1318" s="12">
        <f t="shared" si="49"/>
        <v>22</v>
      </c>
      <c r="Q1318" s="12">
        <v>14</v>
      </c>
      <c r="R1318" s="87">
        <f t="shared" si="50"/>
        <v>0.47826086956521741</v>
      </c>
      <c r="S1318" s="21" t="s">
        <v>582</v>
      </c>
      <c r="T1318" s="18" t="s">
        <v>913</v>
      </c>
      <c r="U1318" s="19" t="s">
        <v>385</v>
      </c>
      <c r="V1318" s="18" t="s">
        <v>246</v>
      </c>
      <c r="W1318" s="34" t="s">
        <v>828</v>
      </c>
      <c r="X1318" s="22">
        <v>6</v>
      </c>
      <c r="Y1318" s="23" t="s">
        <v>271</v>
      </c>
      <c r="Z1318" s="20" t="s">
        <v>863</v>
      </c>
      <c r="AA1318" s="20" t="s">
        <v>705</v>
      </c>
      <c r="AB1318" s="20" t="s">
        <v>838</v>
      </c>
      <c r="AC1318" s="17"/>
    </row>
    <row r="1319" spans="1:1345" s="86" customFormat="1" ht="21.75" customHeight="1" x14ac:dyDescent="0.3">
      <c r="A1319" s="12" t="s">
        <v>181</v>
      </c>
      <c r="B1319" s="12">
        <v>8</v>
      </c>
      <c r="C1319" s="12">
        <v>12</v>
      </c>
      <c r="D1319" s="12">
        <v>2</v>
      </c>
      <c r="E1319" s="12">
        <v>0</v>
      </c>
      <c r="F1319" s="71"/>
      <c r="G1319" s="71"/>
      <c r="H1319" s="71"/>
      <c r="I1319" s="71"/>
      <c r="J1319" s="71"/>
      <c r="K1319" s="71"/>
      <c r="L1319" s="71"/>
      <c r="M1319" s="71"/>
      <c r="N1319" s="71"/>
      <c r="O1319" s="71"/>
      <c r="P1319" s="12">
        <f t="shared" si="49"/>
        <v>22</v>
      </c>
      <c r="Q1319" s="12">
        <v>16</v>
      </c>
      <c r="R1319" s="87">
        <f t="shared" si="50"/>
        <v>0.47826086956521741</v>
      </c>
      <c r="S1319" s="21" t="s">
        <v>582</v>
      </c>
      <c r="T1319" s="18" t="s">
        <v>3832</v>
      </c>
      <c r="U1319" s="19" t="s">
        <v>356</v>
      </c>
      <c r="V1319" s="18" t="s">
        <v>459</v>
      </c>
      <c r="W1319" s="34" t="s">
        <v>3767</v>
      </c>
      <c r="X1319" s="22">
        <v>6</v>
      </c>
      <c r="Y1319" s="23" t="s">
        <v>255</v>
      </c>
      <c r="Z1319" s="20" t="s">
        <v>3782</v>
      </c>
      <c r="AA1319" s="20" t="s">
        <v>3783</v>
      </c>
      <c r="AB1319" s="20" t="s">
        <v>727</v>
      </c>
      <c r="AC1319" s="17"/>
    </row>
    <row r="1320" spans="1:1345" s="86" customFormat="1" ht="21.75" customHeight="1" x14ac:dyDescent="0.3">
      <c r="A1320" s="12" t="s">
        <v>186</v>
      </c>
      <c r="B1320" s="12">
        <v>7</v>
      </c>
      <c r="C1320" s="12">
        <v>10</v>
      </c>
      <c r="D1320" s="12">
        <v>3</v>
      </c>
      <c r="E1320" s="12">
        <v>2</v>
      </c>
      <c r="F1320" s="71"/>
      <c r="G1320" s="71"/>
      <c r="H1320" s="71"/>
      <c r="I1320" s="71"/>
      <c r="J1320" s="71"/>
      <c r="K1320" s="71"/>
      <c r="L1320" s="71"/>
      <c r="M1320" s="71"/>
      <c r="N1320" s="71"/>
      <c r="O1320" s="71"/>
      <c r="P1320" s="12">
        <f t="shared" si="49"/>
        <v>22</v>
      </c>
      <c r="Q1320" s="12">
        <v>9</v>
      </c>
      <c r="R1320" s="87">
        <f t="shared" si="50"/>
        <v>0.47826086956521741</v>
      </c>
      <c r="S1320" s="21" t="s">
        <v>582</v>
      </c>
      <c r="T1320" s="20" t="s">
        <v>2591</v>
      </c>
      <c r="U1320" s="88" t="s">
        <v>2592</v>
      </c>
      <c r="V1320" s="20" t="s">
        <v>2593</v>
      </c>
      <c r="W1320" s="34" t="s">
        <v>2565</v>
      </c>
      <c r="X1320" s="22">
        <v>6</v>
      </c>
      <c r="Y1320" s="23" t="s">
        <v>2413</v>
      </c>
      <c r="Z1320" s="20" t="s">
        <v>1000</v>
      </c>
      <c r="AA1320" s="20" t="s">
        <v>1005</v>
      </c>
      <c r="AB1320" s="20" t="s">
        <v>242</v>
      </c>
      <c r="AC1320" s="17"/>
    </row>
    <row r="1321" spans="1:1345" s="86" customFormat="1" ht="21.75" customHeight="1" x14ac:dyDescent="0.3">
      <c r="A1321" s="25" t="s">
        <v>181</v>
      </c>
      <c r="B1321" s="25">
        <v>9</v>
      </c>
      <c r="C1321" s="25">
        <v>9</v>
      </c>
      <c r="D1321" s="25">
        <v>3</v>
      </c>
      <c r="E1321" s="25">
        <v>1</v>
      </c>
      <c r="F1321" s="72"/>
      <c r="G1321" s="72"/>
      <c r="H1321" s="72"/>
      <c r="I1321" s="72"/>
      <c r="J1321" s="72"/>
      <c r="K1321" s="72"/>
      <c r="L1321" s="72"/>
      <c r="M1321" s="72"/>
      <c r="N1321" s="72"/>
      <c r="O1321" s="72"/>
      <c r="P1321" s="12">
        <f t="shared" si="49"/>
        <v>22</v>
      </c>
      <c r="Q1321" s="25">
        <v>15</v>
      </c>
      <c r="R1321" s="87">
        <f t="shared" si="50"/>
        <v>0.47826086956521741</v>
      </c>
      <c r="S1321" s="26" t="s">
        <v>582</v>
      </c>
      <c r="T1321" s="18" t="s">
        <v>4334</v>
      </c>
      <c r="U1321" s="19" t="s">
        <v>279</v>
      </c>
      <c r="V1321" s="18" t="s">
        <v>489</v>
      </c>
      <c r="W1321" s="35" t="s">
        <v>4294</v>
      </c>
      <c r="X1321" s="27">
        <v>6</v>
      </c>
      <c r="Y1321" s="23" t="s">
        <v>569</v>
      </c>
      <c r="Z1321" s="28" t="s">
        <v>4295</v>
      </c>
      <c r="AA1321" s="28" t="s">
        <v>385</v>
      </c>
      <c r="AB1321" s="28" t="s">
        <v>297</v>
      </c>
      <c r="AC1321" s="32"/>
    </row>
    <row r="1322" spans="1:1345" s="86" customFormat="1" ht="21.75" customHeight="1" x14ac:dyDescent="0.3">
      <c r="A1322" s="12" t="s">
        <v>209</v>
      </c>
      <c r="B1322" s="12">
        <v>11</v>
      </c>
      <c r="C1322" s="12">
        <v>8</v>
      </c>
      <c r="D1322" s="12">
        <v>2</v>
      </c>
      <c r="E1322" s="12">
        <v>1</v>
      </c>
      <c r="F1322" s="71"/>
      <c r="G1322" s="71"/>
      <c r="H1322" s="71"/>
      <c r="I1322" s="71"/>
      <c r="J1322" s="71"/>
      <c r="K1322" s="71"/>
      <c r="L1322" s="71"/>
      <c r="M1322" s="71"/>
      <c r="N1322" s="71"/>
      <c r="O1322" s="71"/>
      <c r="P1322" s="12">
        <f t="shared" si="49"/>
        <v>22</v>
      </c>
      <c r="Q1322" s="12">
        <v>14</v>
      </c>
      <c r="R1322" s="87">
        <f t="shared" si="50"/>
        <v>0.47826086956521741</v>
      </c>
      <c r="S1322" s="21" t="s">
        <v>582</v>
      </c>
      <c r="T1322" s="18" t="s">
        <v>914</v>
      </c>
      <c r="U1322" s="19" t="s">
        <v>509</v>
      </c>
      <c r="V1322" s="18" t="s">
        <v>235</v>
      </c>
      <c r="W1322" s="34" t="s">
        <v>828</v>
      </c>
      <c r="X1322" s="22">
        <v>6</v>
      </c>
      <c r="Y1322" s="23" t="s">
        <v>247</v>
      </c>
      <c r="Z1322" s="20" t="s">
        <v>863</v>
      </c>
      <c r="AA1322" s="20" t="s">
        <v>705</v>
      </c>
      <c r="AB1322" s="20" t="s">
        <v>838</v>
      </c>
      <c r="AC1322" s="17"/>
    </row>
    <row r="1323" spans="1:1345" s="86" customFormat="1" ht="21.75" customHeight="1" x14ac:dyDescent="0.3">
      <c r="A1323" s="12" t="s">
        <v>183</v>
      </c>
      <c r="B1323" s="12">
        <v>12</v>
      </c>
      <c r="C1323" s="12">
        <v>4</v>
      </c>
      <c r="D1323" s="12">
        <v>1</v>
      </c>
      <c r="E1323" s="12">
        <v>5</v>
      </c>
      <c r="F1323" s="71"/>
      <c r="G1323" s="71"/>
      <c r="H1323" s="71"/>
      <c r="I1323" s="71"/>
      <c r="J1323" s="71"/>
      <c r="K1323" s="71"/>
      <c r="L1323" s="71"/>
      <c r="M1323" s="71"/>
      <c r="N1323" s="71"/>
      <c r="O1323" s="71"/>
      <c r="P1323" s="12">
        <f t="shared" si="49"/>
        <v>22</v>
      </c>
      <c r="Q1323" s="12">
        <v>12</v>
      </c>
      <c r="R1323" s="87">
        <f t="shared" si="50"/>
        <v>0.47826086956521741</v>
      </c>
      <c r="S1323" s="21" t="s">
        <v>582</v>
      </c>
      <c r="T1323" s="18" t="s">
        <v>1857</v>
      </c>
      <c r="U1323" s="19" t="s">
        <v>917</v>
      </c>
      <c r="V1323" s="18" t="s">
        <v>1643</v>
      </c>
      <c r="W1323" s="34" t="s">
        <v>1840</v>
      </c>
      <c r="X1323" s="22">
        <v>6</v>
      </c>
      <c r="Y1323" s="23" t="s">
        <v>271</v>
      </c>
      <c r="Z1323" s="20" t="s">
        <v>708</v>
      </c>
      <c r="AA1323" s="20" t="s">
        <v>1841</v>
      </c>
      <c r="AB1323" s="20" t="s">
        <v>1842</v>
      </c>
      <c r="AC1323" s="17"/>
    </row>
    <row r="1324" spans="1:1345" s="86" customFormat="1" ht="21.75" customHeight="1" x14ac:dyDescent="0.3">
      <c r="A1324" s="12" t="s">
        <v>177</v>
      </c>
      <c r="B1324" s="12">
        <v>7</v>
      </c>
      <c r="C1324" s="12">
        <v>8</v>
      </c>
      <c r="D1324" s="12">
        <v>3</v>
      </c>
      <c r="E1324" s="12">
        <v>4</v>
      </c>
      <c r="F1324" s="71"/>
      <c r="G1324" s="71"/>
      <c r="H1324" s="71"/>
      <c r="I1324" s="71"/>
      <c r="J1324" s="71"/>
      <c r="K1324" s="71"/>
      <c r="L1324" s="71"/>
      <c r="M1324" s="71"/>
      <c r="N1324" s="71"/>
      <c r="O1324" s="71"/>
      <c r="P1324" s="12">
        <f t="shared" si="49"/>
        <v>22</v>
      </c>
      <c r="Q1324" s="12">
        <v>7</v>
      </c>
      <c r="R1324" s="87">
        <f t="shared" si="50"/>
        <v>0.47826086956521741</v>
      </c>
      <c r="S1324" s="21" t="s">
        <v>582</v>
      </c>
      <c r="T1324" s="18" t="s">
        <v>1269</v>
      </c>
      <c r="U1324" s="19" t="s">
        <v>1270</v>
      </c>
      <c r="V1324" s="18" t="s">
        <v>502</v>
      </c>
      <c r="W1324" s="34" t="s">
        <v>1241</v>
      </c>
      <c r="X1324" s="22">
        <v>6</v>
      </c>
      <c r="Y1324" s="23" t="s">
        <v>1242</v>
      </c>
      <c r="Z1324" s="20" t="s">
        <v>1243</v>
      </c>
      <c r="AA1324" s="20" t="s">
        <v>1244</v>
      </c>
      <c r="AB1324" s="20" t="s">
        <v>491</v>
      </c>
      <c r="AC1324" s="17"/>
    </row>
    <row r="1325" spans="1:1345" s="86" customFormat="1" ht="21.75" customHeight="1" x14ac:dyDescent="0.3">
      <c r="A1325" s="12" t="s">
        <v>178</v>
      </c>
      <c r="B1325" s="12">
        <v>5</v>
      </c>
      <c r="C1325" s="12">
        <v>11</v>
      </c>
      <c r="D1325" s="12">
        <v>3</v>
      </c>
      <c r="E1325" s="12">
        <v>3</v>
      </c>
      <c r="F1325" s="71"/>
      <c r="G1325" s="71"/>
      <c r="H1325" s="71"/>
      <c r="I1325" s="71"/>
      <c r="J1325" s="71"/>
      <c r="K1325" s="71"/>
      <c r="L1325" s="71"/>
      <c r="M1325" s="71"/>
      <c r="N1325" s="71"/>
      <c r="O1325" s="71"/>
      <c r="P1325" s="12">
        <f t="shared" si="49"/>
        <v>22</v>
      </c>
      <c r="Q1325" s="12">
        <v>5</v>
      </c>
      <c r="R1325" s="87">
        <f t="shared" si="50"/>
        <v>0.47826086956521741</v>
      </c>
      <c r="S1325" s="21" t="s">
        <v>582</v>
      </c>
      <c r="T1325" s="18" t="s">
        <v>1504</v>
      </c>
      <c r="U1325" s="19" t="s">
        <v>267</v>
      </c>
      <c r="V1325" s="18" t="s">
        <v>289</v>
      </c>
      <c r="W1325" s="34" t="s">
        <v>1436</v>
      </c>
      <c r="X1325" s="22">
        <v>6</v>
      </c>
      <c r="Y1325" s="23" t="s">
        <v>402</v>
      </c>
      <c r="Z1325" s="20" t="s">
        <v>1483</v>
      </c>
      <c r="AA1325" s="20" t="s">
        <v>366</v>
      </c>
      <c r="AB1325" s="20" t="s">
        <v>962</v>
      </c>
      <c r="AC1325" s="17"/>
    </row>
    <row r="1326" spans="1:1345" s="86" customFormat="1" ht="21.75" customHeight="1" x14ac:dyDescent="0.3">
      <c r="A1326" s="12" t="s">
        <v>217</v>
      </c>
      <c r="B1326" s="12">
        <v>9</v>
      </c>
      <c r="C1326" s="12">
        <v>10</v>
      </c>
      <c r="D1326" s="12">
        <v>3</v>
      </c>
      <c r="E1326" s="12">
        <v>0</v>
      </c>
      <c r="F1326" s="71"/>
      <c r="G1326" s="71"/>
      <c r="H1326" s="71"/>
      <c r="I1326" s="71"/>
      <c r="J1326" s="71"/>
      <c r="K1326" s="71"/>
      <c r="L1326" s="71"/>
      <c r="M1326" s="71"/>
      <c r="N1326" s="71"/>
      <c r="O1326" s="71"/>
      <c r="P1326" s="12">
        <f t="shared" si="49"/>
        <v>22</v>
      </c>
      <c r="Q1326" s="12">
        <v>16</v>
      </c>
      <c r="R1326" s="87">
        <f t="shared" si="50"/>
        <v>0.47826086956521741</v>
      </c>
      <c r="S1326" s="21" t="s">
        <v>582</v>
      </c>
      <c r="T1326" s="18" t="s">
        <v>4622</v>
      </c>
      <c r="U1326" s="19" t="s">
        <v>3195</v>
      </c>
      <c r="V1326" s="18" t="s">
        <v>306</v>
      </c>
      <c r="W1326" s="34" t="s">
        <v>316</v>
      </c>
      <c r="X1326" s="22">
        <v>6</v>
      </c>
      <c r="Y1326" s="23" t="s">
        <v>255</v>
      </c>
      <c r="Z1326" s="20" t="s">
        <v>559</v>
      </c>
      <c r="AA1326" s="20" t="s">
        <v>533</v>
      </c>
      <c r="AB1326" s="20" t="s">
        <v>425</v>
      </c>
      <c r="AC1326" s="17"/>
    </row>
    <row r="1327" spans="1:1345" s="86" customFormat="1" ht="21.75" customHeight="1" x14ac:dyDescent="0.3">
      <c r="A1327" s="173" t="s">
        <v>181</v>
      </c>
      <c r="B1327" s="173">
        <v>9</v>
      </c>
      <c r="C1327" s="173">
        <v>10</v>
      </c>
      <c r="D1327" s="173">
        <v>2</v>
      </c>
      <c r="E1327" s="173">
        <v>1</v>
      </c>
      <c r="F1327" s="181"/>
      <c r="G1327" s="181"/>
      <c r="H1327" s="181"/>
      <c r="I1327" s="181"/>
      <c r="J1327" s="181"/>
      <c r="K1327" s="181"/>
      <c r="L1327" s="181"/>
      <c r="M1327" s="181"/>
      <c r="N1327" s="181"/>
      <c r="O1327" s="181"/>
      <c r="P1327" s="173">
        <f t="shared" si="49"/>
        <v>22</v>
      </c>
      <c r="Q1327" s="173">
        <v>8</v>
      </c>
      <c r="R1327" s="174">
        <f t="shared" si="50"/>
        <v>0.47826086956521741</v>
      </c>
      <c r="S1327" s="175" t="s">
        <v>582</v>
      </c>
      <c r="T1327" s="176" t="s">
        <v>4940</v>
      </c>
      <c r="U1327" s="177" t="s">
        <v>1913</v>
      </c>
      <c r="V1327" s="176" t="s">
        <v>306</v>
      </c>
      <c r="W1327" s="180" t="s">
        <v>1421</v>
      </c>
      <c r="X1327" s="178">
        <v>6</v>
      </c>
      <c r="Y1327" s="179" t="s">
        <v>402</v>
      </c>
      <c r="Z1327" s="180" t="s">
        <v>4937</v>
      </c>
      <c r="AA1327" s="180" t="s">
        <v>443</v>
      </c>
      <c r="AB1327" s="180" t="s">
        <v>727</v>
      </c>
      <c r="AC1327" s="183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  <c r="GV1327" s="1"/>
      <c r="GW1327" s="1"/>
      <c r="GX1327" s="1"/>
      <c r="GY1327" s="1"/>
      <c r="GZ1327" s="1"/>
      <c r="HA1327" s="1"/>
      <c r="HB1327" s="1"/>
      <c r="HC1327" s="1"/>
      <c r="HD1327" s="1"/>
      <c r="HE1327" s="1"/>
      <c r="HF1327" s="1"/>
      <c r="HG1327" s="1"/>
      <c r="HH1327" s="1"/>
      <c r="HI1327" s="1"/>
      <c r="HJ1327" s="1"/>
      <c r="HK1327" s="1"/>
      <c r="HL1327" s="1"/>
      <c r="HM1327" s="1"/>
      <c r="HN1327" s="1"/>
      <c r="HO1327" s="1"/>
      <c r="HP1327" s="1"/>
      <c r="HQ1327" s="1"/>
      <c r="HR1327" s="1"/>
      <c r="HS1327" s="1"/>
      <c r="HT1327" s="1"/>
      <c r="HU1327" s="1"/>
      <c r="HV1327" s="1"/>
      <c r="HW1327" s="1"/>
      <c r="HX1327" s="1"/>
      <c r="HY1327" s="1"/>
      <c r="HZ1327" s="1"/>
      <c r="IA1327" s="1"/>
      <c r="IB1327" s="1"/>
      <c r="IC1327" s="1"/>
      <c r="ID1327" s="1"/>
      <c r="IE1327" s="1"/>
      <c r="IF1327" s="1"/>
      <c r="IG1327" s="1"/>
      <c r="IH1327" s="1"/>
      <c r="II1327" s="1"/>
      <c r="IJ1327" s="1"/>
      <c r="IK1327" s="1"/>
      <c r="IL1327" s="1"/>
      <c r="IM1327" s="1"/>
      <c r="IN1327" s="1"/>
      <c r="IO1327" s="1"/>
      <c r="IP1327" s="1"/>
      <c r="IQ1327" s="1"/>
      <c r="IR1327" s="1"/>
      <c r="IS1327" s="1"/>
      <c r="IT1327" s="1"/>
      <c r="IU1327" s="1"/>
      <c r="IV1327" s="1"/>
      <c r="IW1327" s="1"/>
      <c r="IX1327" s="1"/>
      <c r="IY1327" s="1"/>
      <c r="IZ1327" s="1"/>
      <c r="JA1327" s="1"/>
      <c r="JB1327" s="1"/>
      <c r="JC1327" s="1"/>
      <c r="JD1327" s="1"/>
      <c r="JE1327" s="1"/>
      <c r="JF1327" s="1"/>
      <c r="JG1327" s="1"/>
      <c r="JH1327" s="1"/>
      <c r="JI1327" s="1"/>
      <c r="JJ1327" s="1"/>
      <c r="JK1327" s="1"/>
      <c r="JL1327" s="1"/>
      <c r="JM1327" s="1"/>
      <c r="JN1327" s="1"/>
      <c r="JO1327" s="1"/>
      <c r="JP1327" s="1"/>
      <c r="JQ1327" s="1"/>
      <c r="JR1327" s="1"/>
      <c r="JS1327" s="1"/>
      <c r="JT1327" s="1"/>
      <c r="JU1327" s="1"/>
      <c r="JV1327" s="1"/>
      <c r="JW1327" s="1"/>
      <c r="JX1327" s="1"/>
      <c r="JY1327" s="1"/>
      <c r="JZ1327" s="1"/>
      <c r="KA1327" s="1"/>
      <c r="KB1327" s="1"/>
      <c r="KC1327" s="1"/>
      <c r="KD1327" s="1"/>
      <c r="KE1327" s="1"/>
      <c r="KF1327" s="1"/>
      <c r="KG1327" s="1"/>
      <c r="KH1327" s="1"/>
      <c r="KI1327" s="1"/>
      <c r="KJ1327" s="1"/>
      <c r="KK1327" s="1"/>
      <c r="KL1327" s="1"/>
      <c r="KM1327" s="1"/>
      <c r="KN1327" s="1"/>
      <c r="KO1327" s="1"/>
      <c r="KP1327" s="1"/>
      <c r="KQ1327" s="1"/>
      <c r="KR1327" s="1"/>
      <c r="KS1327" s="1"/>
      <c r="KT1327" s="1"/>
      <c r="KU1327" s="1"/>
      <c r="KV1327" s="1"/>
      <c r="KW1327" s="1"/>
      <c r="KX1327" s="1"/>
      <c r="KY1327" s="1"/>
      <c r="KZ1327" s="1"/>
      <c r="LA1327" s="1"/>
      <c r="LB1327" s="1"/>
      <c r="LC1327" s="1"/>
      <c r="LD1327" s="1"/>
      <c r="LE1327" s="1"/>
      <c r="LF1327" s="1"/>
      <c r="LG1327" s="1"/>
      <c r="LH1327" s="1"/>
      <c r="LI1327" s="1"/>
      <c r="LJ1327" s="1"/>
      <c r="LK1327" s="1"/>
      <c r="LL1327" s="1"/>
      <c r="LM1327" s="1"/>
      <c r="LN1327" s="1"/>
      <c r="LO1327" s="1"/>
      <c r="LP1327" s="1"/>
      <c r="LQ1327" s="1"/>
      <c r="LR1327" s="1"/>
      <c r="LS1327" s="1"/>
      <c r="LT1327" s="1"/>
      <c r="LU1327" s="1"/>
      <c r="LV1327" s="1"/>
      <c r="LW1327" s="1"/>
      <c r="LX1327" s="1"/>
      <c r="LY1327" s="1"/>
      <c r="LZ1327" s="1"/>
      <c r="MA1327" s="1"/>
      <c r="MB1327" s="1"/>
      <c r="MC1327" s="1"/>
      <c r="MD1327" s="1"/>
      <c r="ME1327" s="1"/>
      <c r="MF1327" s="1"/>
      <c r="MG1327" s="1"/>
      <c r="MH1327" s="1"/>
      <c r="MI1327" s="1"/>
      <c r="MJ1327" s="1"/>
      <c r="MK1327" s="1"/>
      <c r="ML1327" s="1"/>
      <c r="MM1327" s="1"/>
      <c r="MN1327" s="1"/>
      <c r="MO1327" s="1"/>
      <c r="MP1327" s="1"/>
      <c r="MQ1327" s="1"/>
      <c r="MR1327" s="1"/>
      <c r="MS1327" s="1"/>
      <c r="MT1327" s="1"/>
      <c r="MU1327" s="1"/>
      <c r="MV1327" s="1"/>
      <c r="MW1327" s="1"/>
      <c r="MX1327" s="1"/>
      <c r="MY1327" s="1"/>
      <c r="MZ1327" s="1"/>
      <c r="NA1327" s="1"/>
      <c r="NB1327" s="1"/>
      <c r="NC1327" s="1"/>
      <c r="ND1327" s="1"/>
      <c r="NE1327" s="1"/>
      <c r="NF1327" s="1"/>
      <c r="NG1327" s="1"/>
      <c r="NH1327" s="1"/>
      <c r="NI1327" s="1"/>
      <c r="NJ1327" s="1"/>
      <c r="NK1327" s="1"/>
      <c r="NL1327" s="1"/>
      <c r="NM1327" s="1"/>
      <c r="NN1327" s="1"/>
      <c r="NO1327" s="1"/>
      <c r="NP1327" s="1"/>
      <c r="NQ1327" s="1"/>
      <c r="NR1327" s="1"/>
      <c r="NS1327" s="1"/>
      <c r="NT1327" s="1"/>
      <c r="NU1327" s="1"/>
      <c r="NV1327" s="1"/>
      <c r="NW1327" s="1"/>
      <c r="NX1327" s="1"/>
      <c r="NY1327" s="1"/>
      <c r="NZ1327" s="1"/>
      <c r="OA1327" s="1"/>
      <c r="OB1327" s="1"/>
      <c r="OC1327" s="1"/>
      <c r="OD1327" s="1"/>
      <c r="OE1327" s="1"/>
      <c r="OF1327" s="1"/>
      <c r="OG1327" s="1"/>
      <c r="OH1327" s="1"/>
      <c r="OI1327" s="1"/>
      <c r="OJ1327" s="1"/>
      <c r="OK1327" s="1"/>
      <c r="OL1327" s="1"/>
      <c r="OM1327" s="1"/>
      <c r="ON1327" s="1"/>
      <c r="OO1327" s="1"/>
      <c r="OP1327" s="1"/>
      <c r="OQ1327" s="1"/>
      <c r="OR1327" s="1"/>
      <c r="OS1327" s="1"/>
      <c r="OT1327" s="1"/>
      <c r="OU1327" s="1"/>
      <c r="OV1327" s="1"/>
      <c r="OW1327" s="1"/>
      <c r="OX1327" s="1"/>
      <c r="OY1327" s="1"/>
      <c r="OZ1327" s="1"/>
      <c r="PA1327" s="1"/>
      <c r="PB1327" s="1"/>
      <c r="PC1327" s="1"/>
      <c r="PD1327" s="1"/>
      <c r="PE1327" s="1"/>
      <c r="PF1327" s="1"/>
      <c r="PG1327" s="1"/>
      <c r="PH1327" s="1"/>
      <c r="PI1327" s="1"/>
      <c r="PJ1327" s="1"/>
      <c r="PK1327" s="1"/>
      <c r="PL1327" s="1"/>
      <c r="PM1327" s="1"/>
      <c r="PN1327" s="1"/>
      <c r="PO1327" s="1"/>
      <c r="PP1327" s="1"/>
      <c r="PQ1327" s="1"/>
      <c r="PR1327" s="1"/>
      <c r="PS1327" s="1"/>
      <c r="PT1327" s="1"/>
      <c r="PU1327" s="1"/>
      <c r="PV1327" s="1"/>
      <c r="PW1327" s="1"/>
      <c r="PX1327" s="1"/>
      <c r="PY1327" s="1"/>
      <c r="PZ1327" s="1"/>
      <c r="QA1327" s="1"/>
      <c r="QB1327" s="1"/>
      <c r="QC1327" s="1"/>
      <c r="QD1327" s="1"/>
      <c r="QE1327" s="1"/>
      <c r="QF1327" s="1"/>
      <c r="QG1327" s="1"/>
      <c r="QH1327" s="1"/>
      <c r="QI1327" s="1"/>
      <c r="QJ1327" s="1"/>
      <c r="QK1327" s="1"/>
      <c r="QL1327" s="1"/>
      <c r="QM1327" s="1"/>
      <c r="QN1327" s="1"/>
      <c r="QO1327" s="1"/>
      <c r="QP1327" s="1"/>
      <c r="QQ1327" s="1"/>
      <c r="QR1327" s="1"/>
      <c r="QS1327" s="1"/>
      <c r="QT1327" s="1"/>
      <c r="QU1327" s="1"/>
      <c r="QV1327" s="1"/>
      <c r="QW1327" s="1"/>
      <c r="QX1327" s="1"/>
      <c r="QY1327" s="1"/>
      <c r="QZ1327" s="1"/>
      <c r="RA1327" s="1"/>
      <c r="RB1327" s="1"/>
      <c r="RC1327" s="1"/>
      <c r="RD1327" s="1"/>
      <c r="RE1327" s="1"/>
      <c r="RF1327" s="1"/>
      <c r="RG1327" s="1"/>
      <c r="RH1327" s="1"/>
      <c r="RI1327" s="1"/>
      <c r="RJ1327" s="1"/>
      <c r="RK1327" s="1"/>
      <c r="RL1327" s="1"/>
      <c r="RM1327" s="1"/>
      <c r="RN1327" s="1"/>
      <c r="RO1327" s="1"/>
      <c r="RP1327" s="1"/>
      <c r="RQ1327" s="1"/>
      <c r="RR1327" s="1"/>
      <c r="RS1327" s="1"/>
      <c r="RT1327" s="1"/>
      <c r="RU1327" s="1"/>
      <c r="RV1327" s="1"/>
      <c r="RW1327" s="1"/>
      <c r="RX1327" s="1"/>
      <c r="RY1327" s="1"/>
      <c r="RZ1327" s="1"/>
      <c r="SA1327" s="1"/>
      <c r="SB1327" s="1"/>
      <c r="SC1327" s="1"/>
      <c r="SD1327" s="1"/>
      <c r="SE1327" s="1"/>
      <c r="SF1327" s="1"/>
      <c r="SG1327" s="1"/>
      <c r="SH1327" s="1"/>
      <c r="SI1327" s="1"/>
      <c r="SJ1327" s="1"/>
      <c r="SK1327" s="1"/>
      <c r="SL1327" s="1"/>
      <c r="SM1327" s="1"/>
      <c r="SN1327" s="1"/>
      <c r="SO1327" s="1"/>
      <c r="SP1327" s="1"/>
      <c r="SQ1327" s="1"/>
      <c r="SR1327" s="1"/>
      <c r="SS1327" s="1"/>
      <c r="ST1327" s="1"/>
      <c r="SU1327" s="1"/>
      <c r="SV1327" s="1"/>
      <c r="SW1327" s="1"/>
      <c r="SX1327" s="1"/>
      <c r="SY1327" s="1"/>
      <c r="SZ1327" s="1"/>
      <c r="TA1327" s="1"/>
      <c r="TB1327" s="1"/>
      <c r="TC1327" s="1"/>
      <c r="TD1327" s="1"/>
      <c r="TE1327" s="1"/>
      <c r="TF1327" s="1"/>
      <c r="TG1327" s="1"/>
      <c r="TH1327" s="1"/>
      <c r="TI1327" s="1"/>
      <c r="TJ1327" s="1"/>
      <c r="TK1327" s="1"/>
      <c r="TL1327" s="1"/>
      <c r="TM1327" s="1"/>
      <c r="TN1327" s="1"/>
      <c r="TO1327" s="1"/>
      <c r="TP1327" s="1"/>
      <c r="TQ1327" s="1"/>
      <c r="TR1327" s="1"/>
      <c r="TS1327" s="1"/>
      <c r="TT1327" s="1"/>
      <c r="TU1327" s="1"/>
      <c r="TV1327" s="1"/>
      <c r="TW1327" s="1"/>
      <c r="TX1327" s="1"/>
      <c r="TY1327" s="1"/>
      <c r="TZ1327" s="1"/>
      <c r="UA1327" s="1"/>
      <c r="UB1327" s="1"/>
      <c r="UC1327" s="1"/>
      <c r="UD1327" s="1"/>
      <c r="UE1327" s="1"/>
      <c r="UF1327" s="1"/>
      <c r="UG1327" s="1"/>
      <c r="UH1327" s="1"/>
      <c r="UI1327" s="1"/>
      <c r="UJ1327" s="1"/>
      <c r="UK1327" s="1"/>
      <c r="UL1327" s="1"/>
      <c r="UM1327" s="1"/>
      <c r="UN1327" s="1"/>
      <c r="UO1327" s="1"/>
      <c r="UP1327" s="1"/>
      <c r="UQ1327" s="1"/>
      <c r="UR1327" s="1"/>
      <c r="US1327" s="1"/>
      <c r="UT1327" s="1"/>
      <c r="UU1327" s="1"/>
      <c r="UV1327" s="1"/>
      <c r="UW1327" s="1"/>
      <c r="UX1327" s="1"/>
      <c r="UY1327" s="1"/>
      <c r="UZ1327" s="1"/>
      <c r="VA1327" s="1"/>
      <c r="VB1327" s="1"/>
      <c r="VC1327" s="1"/>
      <c r="VD1327" s="1"/>
      <c r="VE1327" s="1"/>
      <c r="VF1327" s="1"/>
      <c r="VG1327" s="1"/>
      <c r="VH1327" s="1"/>
      <c r="VI1327" s="1"/>
      <c r="VJ1327" s="1"/>
      <c r="VK1327" s="1"/>
      <c r="VL1327" s="1"/>
      <c r="VM1327" s="1"/>
      <c r="VN1327" s="1"/>
      <c r="VO1327" s="1"/>
      <c r="VP1327" s="1"/>
      <c r="VQ1327" s="1"/>
      <c r="VR1327" s="1"/>
      <c r="VS1327" s="1"/>
      <c r="VT1327" s="1"/>
      <c r="VU1327" s="1"/>
      <c r="VV1327" s="1"/>
      <c r="VW1327" s="1"/>
      <c r="VX1327" s="1"/>
      <c r="VY1327" s="1"/>
      <c r="VZ1327" s="1"/>
      <c r="WA1327" s="1"/>
      <c r="WB1327" s="1"/>
      <c r="WC1327" s="1"/>
      <c r="WD1327" s="1"/>
      <c r="WE1327" s="1"/>
      <c r="WF1327" s="1"/>
      <c r="WG1327" s="1"/>
      <c r="WH1327" s="1"/>
      <c r="WI1327" s="1"/>
      <c r="WJ1327" s="1"/>
      <c r="WK1327" s="1"/>
      <c r="WL1327" s="1"/>
      <c r="WM1327" s="1"/>
      <c r="WN1327" s="1"/>
      <c r="WO1327" s="1"/>
      <c r="WP1327" s="1"/>
      <c r="WQ1327" s="1"/>
      <c r="WR1327" s="1"/>
      <c r="WS1327" s="1"/>
      <c r="WT1327" s="1"/>
      <c r="WU1327" s="1"/>
      <c r="WV1327" s="1"/>
      <c r="WW1327" s="1"/>
      <c r="WX1327" s="1"/>
      <c r="WY1327" s="1"/>
      <c r="WZ1327" s="1"/>
      <c r="XA1327" s="1"/>
      <c r="XB1327" s="1"/>
      <c r="XC1327" s="1"/>
      <c r="XD1327" s="1"/>
      <c r="XE1327" s="1"/>
      <c r="XF1327" s="1"/>
      <c r="XG1327" s="1"/>
      <c r="XH1327" s="1"/>
      <c r="XI1327" s="1"/>
      <c r="XJ1327" s="1"/>
      <c r="XK1327" s="1"/>
      <c r="XL1327" s="1"/>
      <c r="XM1327" s="1"/>
      <c r="XN1327" s="1"/>
      <c r="XO1327" s="1"/>
      <c r="XP1327" s="1"/>
      <c r="XQ1327" s="1"/>
      <c r="XR1327" s="1"/>
      <c r="XS1327" s="1"/>
      <c r="XT1327" s="1"/>
      <c r="XU1327" s="1"/>
      <c r="XV1327" s="1"/>
      <c r="XW1327" s="1"/>
      <c r="XX1327" s="1"/>
      <c r="XY1327" s="1"/>
      <c r="XZ1327" s="1"/>
      <c r="YA1327" s="1"/>
      <c r="YB1327" s="1"/>
      <c r="YC1327" s="1"/>
      <c r="YD1327" s="1"/>
      <c r="YE1327" s="1"/>
      <c r="YF1327" s="1"/>
      <c r="YG1327" s="1"/>
      <c r="YH1327" s="1"/>
      <c r="YI1327" s="1"/>
      <c r="YJ1327" s="1"/>
      <c r="YK1327" s="1"/>
      <c r="YL1327" s="1"/>
      <c r="YM1327" s="1"/>
      <c r="YN1327" s="1"/>
      <c r="YO1327" s="1"/>
      <c r="YP1327" s="1"/>
      <c r="YQ1327" s="1"/>
      <c r="YR1327" s="1"/>
      <c r="YS1327" s="1"/>
      <c r="YT1327" s="1"/>
      <c r="YU1327" s="1"/>
      <c r="YV1327" s="1"/>
      <c r="YW1327" s="1"/>
      <c r="YX1327" s="1"/>
      <c r="YY1327" s="1"/>
      <c r="YZ1327" s="1"/>
      <c r="ZA1327" s="1"/>
      <c r="ZB1327" s="1"/>
      <c r="ZC1327" s="1"/>
      <c r="ZD1327" s="1"/>
      <c r="ZE1327" s="1"/>
      <c r="ZF1327" s="1"/>
      <c r="ZG1327" s="1"/>
      <c r="ZH1327" s="1"/>
      <c r="ZI1327" s="1"/>
      <c r="ZJ1327" s="1"/>
      <c r="ZK1327" s="1"/>
      <c r="ZL1327" s="1"/>
      <c r="ZM1327" s="1"/>
      <c r="ZN1327" s="1"/>
      <c r="ZO1327" s="1"/>
      <c r="ZP1327" s="1"/>
      <c r="ZQ1327" s="1"/>
      <c r="ZR1327" s="1"/>
      <c r="ZS1327" s="1"/>
      <c r="ZT1327" s="1"/>
      <c r="ZU1327" s="1"/>
      <c r="ZV1327" s="1"/>
      <c r="ZW1327" s="1"/>
      <c r="ZX1327" s="1"/>
      <c r="ZY1327" s="1"/>
      <c r="ZZ1327" s="1"/>
      <c r="AAA1327" s="1"/>
      <c r="AAB1327" s="1"/>
      <c r="AAC1327" s="1"/>
      <c r="AAD1327" s="1"/>
      <c r="AAE1327" s="1"/>
      <c r="AAF1327" s="1"/>
      <c r="AAG1327" s="1"/>
      <c r="AAH1327" s="1"/>
      <c r="AAI1327" s="1"/>
      <c r="AAJ1327" s="1"/>
      <c r="AAK1327" s="1"/>
      <c r="AAL1327" s="1"/>
      <c r="AAM1327" s="1"/>
      <c r="AAN1327" s="1"/>
      <c r="AAO1327" s="1"/>
      <c r="AAP1327" s="1"/>
      <c r="AAQ1327" s="1"/>
      <c r="AAR1327" s="1"/>
      <c r="AAS1327" s="1"/>
      <c r="AAT1327" s="1"/>
      <c r="AAU1327" s="1"/>
      <c r="AAV1327" s="1"/>
      <c r="AAW1327" s="1"/>
      <c r="AAX1327" s="1"/>
      <c r="AAY1327" s="1"/>
      <c r="AAZ1327" s="1"/>
      <c r="ABA1327" s="1"/>
      <c r="ABB1327" s="1"/>
      <c r="ABC1327" s="1"/>
      <c r="ABD1327" s="1"/>
      <c r="ABE1327" s="1"/>
      <c r="ABF1327" s="1"/>
      <c r="ABG1327" s="1"/>
      <c r="ABH1327" s="1"/>
      <c r="ABI1327" s="1"/>
      <c r="ABJ1327" s="1"/>
      <c r="ABK1327" s="1"/>
      <c r="ABL1327" s="1"/>
      <c r="ABM1327" s="1"/>
      <c r="ABN1327" s="1"/>
      <c r="ABO1327" s="1"/>
      <c r="ABP1327" s="1"/>
      <c r="ABQ1327" s="1"/>
      <c r="ABR1327" s="1"/>
      <c r="ABS1327" s="1"/>
      <c r="ABT1327" s="1"/>
      <c r="ABU1327" s="1"/>
      <c r="ABV1327" s="1"/>
      <c r="ABW1327" s="1"/>
      <c r="ABX1327" s="1"/>
      <c r="ABY1327" s="1"/>
      <c r="ABZ1327" s="1"/>
      <c r="ACA1327" s="1"/>
      <c r="ACB1327" s="1"/>
      <c r="ACC1327" s="1"/>
      <c r="ACD1327" s="1"/>
      <c r="ACE1327" s="1"/>
      <c r="ACF1327" s="1"/>
      <c r="ACG1327" s="1"/>
      <c r="ACH1327" s="1"/>
      <c r="ACI1327" s="1"/>
      <c r="ACJ1327" s="1"/>
      <c r="ACK1327" s="1"/>
      <c r="ACL1327" s="1"/>
      <c r="ACM1327" s="1"/>
      <c r="ACN1327" s="1"/>
      <c r="ACO1327" s="1"/>
      <c r="ACP1327" s="1"/>
      <c r="ACQ1327" s="1"/>
      <c r="ACR1327" s="1"/>
      <c r="ACS1327" s="1"/>
      <c r="ACT1327" s="1"/>
      <c r="ACU1327" s="1"/>
      <c r="ACV1327" s="1"/>
      <c r="ACW1327" s="1"/>
      <c r="ACX1327" s="1"/>
      <c r="ACY1327" s="1"/>
      <c r="ACZ1327" s="1"/>
      <c r="ADA1327" s="1"/>
      <c r="ADB1327" s="1"/>
      <c r="ADC1327" s="1"/>
      <c r="ADD1327" s="1"/>
      <c r="ADE1327" s="1"/>
      <c r="ADF1327" s="1"/>
      <c r="ADG1327" s="1"/>
      <c r="ADH1327" s="1"/>
      <c r="ADI1327" s="1"/>
      <c r="ADJ1327" s="1"/>
      <c r="ADK1327" s="1"/>
      <c r="ADL1327" s="1"/>
      <c r="ADM1327" s="1"/>
      <c r="ADN1327" s="1"/>
      <c r="ADO1327" s="1"/>
      <c r="ADP1327" s="1"/>
      <c r="ADQ1327" s="1"/>
      <c r="ADR1327" s="1"/>
      <c r="ADS1327" s="1"/>
      <c r="ADT1327" s="1"/>
      <c r="ADU1327" s="1"/>
      <c r="ADV1327" s="1"/>
      <c r="ADW1327" s="1"/>
      <c r="ADX1327" s="1"/>
      <c r="ADY1327" s="1"/>
      <c r="ADZ1327" s="1"/>
      <c r="AEA1327" s="1"/>
      <c r="AEB1327" s="1"/>
      <c r="AEC1327" s="1"/>
      <c r="AED1327" s="1"/>
      <c r="AEE1327" s="1"/>
      <c r="AEF1327" s="1"/>
      <c r="AEG1327" s="1"/>
      <c r="AEH1327" s="1"/>
      <c r="AEI1327" s="1"/>
      <c r="AEJ1327" s="1"/>
      <c r="AEK1327" s="1"/>
      <c r="AEL1327" s="1"/>
      <c r="AEM1327" s="1"/>
      <c r="AEN1327" s="1"/>
      <c r="AEO1327" s="1"/>
      <c r="AEP1327" s="1"/>
      <c r="AEQ1327" s="1"/>
      <c r="AER1327" s="1"/>
      <c r="AES1327" s="1"/>
      <c r="AET1327" s="1"/>
      <c r="AEU1327" s="1"/>
      <c r="AEV1327" s="1"/>
      <c r="AEW1327" s="1"/>
      <c r="AEX1327" s="1"/>
      <c r="AEY1327" s="1"/>
      <c r="AEZ1327" s="1"/>
      <c r="AFA1327" s="1"/>
      <c r="AFB1327" s="1"/>
      <c r="AFC1327" s="1"/>
      <c r="AFD1327" s="1"/>
      <c r="AFE1327" s="1"/>
      <c r="AFF1327" s="1"/>
      <c r="AFG1327" s="1"/>
      <c r="AFH1327" s="1"/>
      <c r="AFI1327" s="1"/>
      <c r="AFJ1327" s="1"/>
      <c r="AFK1327" s="1"/>
      <c r="AFL1327" s="1"/>
      <c r="AFM1327" s="1"/>
      <c r="AFN1327" s="1"/>
      <c r="AFO1327" s="1"/>
      <c r="AFP1327" s="1"/>
      <c r="AFQ1327" s="1"/>
      <c r="AFR1327" s="1"/>
      <c r="AFS1327" s="1"/>
      <c r="AFT1327" s="1"/>
      <c r="AFU1327" s="1"/>
      <c r="AFV1327" s="1"/>
      <c r="AFW1327" s="1"/>
      <c r="AFX1327" s="1"/>
      <c r="AFY1327" s="1"/>
      <c r="AFZ1327" s="1"/>
      <c r="AGA1327" s="1"/>
      <c r="AGB1327" s="1"/>
      <c r="AGC1327" s="1"/>
      <c r="AGD1327" s="1"/>
      <c r="AGE1327" s="1"/>
      <c r="AGF1327" s="1"/>
      <c r="AGG1327" s="1"/>
      <c r="AGH1327" s="1"/>
      <c r="AGI1327" s="1"/>
      <c r="AGJ1327" s="1"/>
      <c r="AGK1327" s="1"/>
      <c r="AGL1327" s="1"/>
      <c r="AGM1327" s="1"/>
      <c r="AGN1327" s="1"/>
      <c r="AGO1327" s="1"/>
      <c r="AGP1327" s="1"/>
      <c r="AGQ1327" s="1"/>
      <c r="AGR1327" s="1"/>
      <c r="AGS1327" s="1"/>
      <c r="AGT1327" s="1"/>
      <c r="AGU1327" s="1"/>
      <c r="AGV1327" s="1"/>
      <c r="AGW1327" s="1"/>
      <c r="AGX1327" s="1"/>
      <c r="AGY1327" s="1"/>
      <c r="AGZ1327" s="1"/>
      <c r="AHA1327" s="1"/>
      <c r="AHB1327" s="1"/>
      <c r="AHC1327" s="1"/>
      <c r="AHD1327" s="1"/>
      <c r="AHE1327" s="1"/>
      <c r="AHF1327" s="1"/>
      <c r="AHG1327" s="1"/>
      <c r="AHH1327" s="1"/>
      <c r="AHI1327" s="1"/>
      <c r="AHJ1327" s="1"/>
      <c r="AHK1327" s="1"/>
      <c r="AHL1327" s="1"/>
      <c r="AHM1327" s="1"/>
      <c r="AHN1327" s="1"/>
      <c r="AHO1327" s="1"/>
      <c r="AHP1327" s="1"/>
      <c r="AHQ1327" s="1"/>
      <c r="AHR1327" s="1"/>
      <c r="AHS1327" s="1"/>
      <c r="AHT1327" s="1"/>
      <c r="AHU1327" s="1"/>
      <c r="AHV1327" s="1"/>
      <c r="AHW1327" s="1"/>
      <c r="AHX1327" s="1"/>
      <c r="AHY1327" s="1"/>
      <c r="AHZ1327" s="1"/>
      <c r="AIA1327" s="1"/>
      <c r="AIB1327" s="1"/>
      <c r="AIC1327" s="1"/>
      <c r="AID1327" s="1"/>
      <c r="AIE1327" s="1"/>
      <c r="AIF1327" s="1"/>
      <c r="AIG1327" s="1"/>
      <c r="AIH1327" s="1"/>
      <c r="AII1327" s="1"/>
      <c r="AIJ1327" s="1"/>
      <c r="AIK1327" s="1"/>
      <c r="AIL1327" s="1"/>
      <c r="AIM1327" s="1"/>
      <c r="AIN1327" s="1"/>
      <c r="AIO1327" s="1"/>
      <c r="AIP1327" s="1"/>
      <c r="AIQ1327" s="1"/>
      <c r="AIR1327" s="1"/>
      <c r="AIS1327" s="1"/>
      <c r="AIT1327" s="1"/>
      <c r="AIU1327" s="1"/>
      <c r="AIV1327" s="1"/>
      <c r="AIW1327" s="1"/>
      <c r="AIX1327" s="1"/>
      <c r="AIY1327" s="1"/>
      <c r="AIZ1327" s="1"/>
      <c r="AJA1327" s="1"/>
      <c r="AJB1327" s="1"/>
      <c r="AJC1327" s="1"/>
      <c r="AJD1327" s="1"/>
      <c r="AJE1327" s="1"/>
      <c r="AJF1327" s="1"/>
      <c r="AJG1327" s="1"/>
      <c r="AJH1327" s="1"/>
      <c r="AJI1327" s="1"/>
      <c r="AJJ1327" s="1"/>
      <c r="AJK1327" s="1"/>
      <c r="AJL1327" s="1"/>
      <c r="AJM1327" s="1"/>
      <c r="AJN1327" s="1"/>
      <c r="AJO1327" s="1"/>
      <c r="AJP1327" s="1"/>
      <c r="AJQ1327" s="1"/>
      <c r="AJR1327" s="1"/>
      <c r="AJS1327" s="1"/>
      <c r="AJT1327" s="1"/>
      <c r="AJU1327" s="1"/>
      <c r="AJV1327" s="1"/>
      <c r="AJW1327" s="1"/>
      <c r="AJX1327" s="1"/>
      <c r="AJY1327" s="1"/>
      <c r="AJZ1327" s="1"/>
      <c r="AKA1327" s="1"/>
      <c r="AKB1327" s="1"/>
      <c r="AKC1327" s="1"/>
      <c r="AKD1327" s="1"/>
      <c r="AKE1327" s="1"/>
      <c r="AKF1327" s="1"/>
      <c r="AKG1327" s="1"/>
      <c r="AKH1327" s="1"/>
      <c r="AKI1327" s="1"/>
      <c r="AKJ1327" s="1"/>
      <c r="AKK1327" s="1"/>
      <c r="AKL1327" s="1"/>
      <c r="AKM1327" s="1"/>
      <c r="AKN1327" s="1"/>
      <c r="AKO1327" s="1"/>
      <c r="AKP1327" s="1"/>
      <c r="AKQ1327" s="1"/>
      <c r="AKR1327" s="1"/>
      <c r="AKS1327" s="1"/>
      <c r="AKT1327" s="1"/>
      <c r="AKU1327" s="1"/>
      <c r="AKV1327" s="1"/>
      <c r="AKW1327" s="1"/>
      <c r="AKX1327" s="1"/>
      <c r="AKY1327" s="1"/>
      <c r="AKZ1327" s="1"/>
      <c r="ALA1327" s="1"/>
      <c r="ALB1327" s="1"/>
      <c r="ALC1327" s="1"/>
      <c r="ALD1327" s="1"/>
      <c r="ALE1327" s="1"/>
      <c r="ALF1327" s="1"/>
      <c r="ALG1327" s="1"/>
      <c r="ALH1327" s="1"/>
      <c r="ALI1327" s="1"/>
      <c r="ALJ1327" s="1"/>
      <c r="ALK1327" s="1"/>
      <c r="ALL1327" s="1"/>
      <c r="ALM1327" s="1"/>
      <c r="ALN1327" s="1"/>
      <c r="ALO1327" s="1"/>
      <c r="ALP1327" s="1"/>
      <c r="ALQ1327" s="1"/>
      <c r="ALR1327" s="1"/>
      <c r="ALS1327" s="1"/>
      <c r="ALT1327" s="1"/>
      <c r="ALU1327" s="1"/>
      <c r="ALV1327" s="1"/>
      <c r="ALW1327" s="1"/>
      <c r="ALX1327" s="1"/>
      <c r="ALY1327" s="1"/>
      <c r="ALZ1327" s="1"/>
      <c r="AMA1327" s="1"/>
      <c r="AMB1327" s="1"/>
      <c r="AMC1327" s="1"/>
      <c r="AMD1327" s="1"/>
      <c r="AME1327" s="1"/>
      <c r="AMF1327" s="1"/>
      <c r="AMG1327" s="1"/>
      <c r="AMH1327" s="1"/>
      <c r="AMI1327" s="1"/>
      <c r="AMJ1327" s="1"/>
      <c r="AMK1327" s="1"/>
      <c r="AML1327" s="1"/>
      <c r="AMM1327" s="1"/>
      <c r="AMN1327" s="1"/>
      <c r="AMO1327" s="1"/>
      <c r="AMP1327" s="1"/>
      <c r="AMQ1327" s="1"/>
      <c r="AMR1327" s="1"/>
      <c r="AMS1327" s="1"/>
      <c r="AMT1327" s="1"/>
      <c r="AMU1327" s="1"/>
      <c r="AMV1327" s="1"/>
      <c r="AMW1327" s="1"/>
      <c r="AMX1327" s="1"/>
      <c r="AMY1327" s="1"/>
      <c r="AMZ1327" s="1"/>
      <c r="ANA1327" s="1"/>
      <c r="ANB1327" s="1"/>
      <c r="ANC1327" s="1"/>
      <c r="AND1327" s="1"/>
      <c r="ANE1327" s="1"/>
      <c r="ANF1327" s="1"/>
      <c r="ANG1327" s="1"/>
      <c r="ANH1327" s="1"/>
      <c r="ANI1327" s="1"/>
      <c r="ANJ1327" s="1"/>
      <c r="ANK1327" s="1"/>
      <c r="ANL1327" s="1"/>
      <c r="ANM1327" s="1"/>
      <c r="ANN1327" s="1"/>
      <c r="ANO1327" s="1"/>
      <c r="ANP1327" s="1"/>
      <c r="ANQ1327" s="1"/>
      <c r="ANR1327" s="1"/>
      <c r="ANS1327" s="1"/>
      <c r="ANT1327" s="1"/>
      <c r="ANU1327" s="1"/>
      <c r="ANV1327" s="1"/>
      <c r="ANW1327" s="1"/>
      <c r="ANX1327" s="1"/>
      <c r="ANY1327" s="1"/>
      <c r="ANZ1327" s="1"/>
      <c r="AOA1327" s="1"/>
      <c r="AOB1327" s="1"/>
      <c r="AOC1327" s="1"/>
      <c r="AOD1327" s="1"/>
      <c r="AOE1327" s="1"/>
      <c r="AOF1327" s="1"/>
      <c r="AOG1327" s="1"/>
      <c r="AOH1327" s="1"/>
      <c r="AOI1327" s="1"/>
      <c r="AOJ1327" s="1"/>
      <c r="AOK1327" s="1"/>
      <c r="AOL1327" s="1"/>
      <c r="AOM1327" s="1"/>
      <c r="AON1327" s="1"/>
      <c r="AOO1327" s="1"/>
      <c r="AOP1327" s="1"/>
      <c r="AOQ1327" s="1"/>
      <c r="AOR1327" s="1"/>
      <c r="AOS1327" s="1"/>
      <c r="AOT1327" s="1"/>
      <c r="AOU1327" s="1"/>
      <c r="AOV1327" s="1"/>
      <c r="AOW1327" s="1"/>
      <c r="AOX1327" s="1"/>
      <c r="AOY1327" s="1"/>
      <c r="AOZ1327" s="1"/>
      <c r="APA1327" s="1"/>
      <c r="APB1327" s="1"/>
      <c r="APC1327" s="1"/>
      <c r="APD1327" s="1"/>
      <c r="APE1327" s="1"/>
      <c r="APF1327" s="1"/>
      <c r="APG1327" s="1"/>
      <c r="APH1327" s="1"/>
      <c r="API1327" s="1"/>
      <c r="APJ1327" s="1"/>
      <c r="APK1327" s="1"/>
      <c r="APL1327" s="1"/>
      <c r="APM1327" s="1"/>
      <c r="APN1327" s="1"/>
      <c r="APO1327" s="1"/>
      <c r="APP1327" s="1"/>
      <c r="APQ1327" s="1"/>
      <c r="APR1327" s="1"/>
      <c r="APS1327" s="1"/>
      <c r="APT1327" s="1"/>
      <c r="APU1327" s="1"/>
      <c r="APV1327" s="1"/>
      <c r="APW1327" s="1"/>
      <c r="APX1327" s="1"/>
      <c r="APY1327" s="1"/>
      <c r="APZ1327" s="1"/>
      <c r="AQA1327" s="1"/>
      <c r="AQB1327" s="1"/>
      <c r="AQC1327" s="1"/>
      <c r="AQD1327" s="1"/>
      <c r="AQE1327" s="1"/>
      <c r="AQF1327" s="1"/>
      <c r="AQG1327" s="1"/>
      <c r="AQH1327" s="1"/>
      <c r="AQI1327" s="1"/>
      <c r="AQJ1327" s="1"/>
      <c r="AQK1327" s="1"/>
      <c r="AQL1327" s="1"/>
      <c r="AQM1327" s="1"/>
      <c r="AQN1327" s="1"/>
      <c r="AQO1327" s="1"/>
      <c r="AQP1327" s="1"/>
      <c r="AQQ1327" s="1"/>
      <c r="AQR1327" s="1"/>
      <c r="AQS1327" s="1"/>
      <c r="AQT1327" s="1"/>
      <c r="AQU1327" s="1"/>
      <c r="AQV1327" s="1"/>
      <c r="AQW1327" s="1"/>
      <c r="AQX1327" s="1"/>
      <c r="AQY1327" s="1"/>
      <c r="AQZ1327" s="1"/>
      <c r="ARA1327" s="1"/>
      <c r="ARB1327" s="1"/>
      <c r="ARC1327" s="1"/>
      <c r="ARD1327" s="1"/>
      <c r="ARE1327" s="1"/>
      <c r="ARF1327" s="1"/>
      <c r="ARG1327" s="1"/>
      <c r="ARH1327" s="1"/>
      <c r="ARI1327" s="1"/>
      <c r="ARJ1327" s="1"/>
      <c r="ARK1327" s="1"/>
      <c r="ARL1327" s="1"/>
      <c r="ARM1327" s="1"/>
      <c r="ARN1327" s="1"/>
      <c r="ARO1327" s="1"/>
      <c r="ARP1327" s="1"/>
      <c r="ARQ1327" s="1"/>
      <c r="ARR1327" s="1"/>
      <c r="ARS1327" s="1"/>
      <c r="ART1327" s="1"/>
      <c r="ARU1327" s="1"/>
      <c r="ARV1327" s="1"/>
      <c r="ARW1327" s="1"/>
      <c r="ARX1327" s="1"/>
      <c r="ARY1327" s="1"/>
      <c r="ARZ1327" s="1"/>
      <c r="ASA1327" s="1"/>
      <c r="ASB1327" s="1"/>
      <c r="ASC1327" s="1"/>
      <c r="ASD1327" s="1"/>
      <c r="ASE1327" s="1"/>
      <c r="ASF1327" s="1"/>
      <c r="ASG1327" s="1"/>
      <c r="ASH1327" s="1"/>
      <c r="ASI1327" s="1"/>
      <c r="ASJ1327" s="1"/>
      <c r="ASK1327" s="1"/>
      <c r="ASL1327" s="1"/>
      <c r="ASM1327" s="1"/>
      <c r="ASN1327" s="1"/>
      <c r="ASO1327" s="1"/>
      <c r="ASP1327" s="1"/>
      <c r="ASQ1327" s="1"/>
      <c r="ASR1327" s="1"/>
      <c r="ASS1327" s="1"/>
      <c r="AST1327" s="1"/>
      <c r="ASU1327" s="1"/>
      <c r="ASV1327" s="1"/>
      <c r="ASW1327" s="1"/>
      <c r="ASX1327" s="1"/>
      <c r="ASY1327" s="1"/>
      <c r="ASZ1327" s="1"/>
      <c r="ATA1327" s="1"/>
      <c r="ATB1327" s="1"/>
      <c r="ATC1327" s="1"/>
      <c r="ATD1327" s="1"/>
      <c r="ATE1327" s="1"/>
      <c r="ATF1327" s="1"/>
      <c r="ATG1327" s="1"/>
      <c r="ATH1327" s="1"/>
      <c r="ATI1327" s="1"/>
      <c r="ATJ1327" s="1"/>
      <c r="ATK1327" s="1"/>
      <c r="ATL1327" s="1"/>
      <c r="ATM1327" s="1"/>
      <c r="ATN1327" s="1"/>
      <c r="ATO1327" s="1"/>
      <c r="ATP1327" s="1"/>
      <c r="ATQ1327" s="1"/>
      <c r="ATR1327" s="1"/>
      <c r="ATS1327" s="1"/>
      <c r="ATT1327" s="1"/>
      <c r="ATU1327" s="1"/>
      <c r="ATV1327" s="1"/>
      <c r="ATW1327" s="1"/>
      <c r="ATX1327" s="1"/>
      <c r="ATY1327" s="1"/>
      <c r="ATZ1327" s="1"/>
      <c r="AUA1327" s="1"/>
      <c r="AUB1327" s="1"/>
      <c r="AUC1327" s="1"/>
      <c r="AUD1327" s="1"/>
      <c r="AUE1327" s="1"/>
      <c r="AUF1327" s="1"/>
      <c r="AUG1327" s="1"/>
      <c r="AUH1327" s="1"/>
      <c r="AUI1327" s="1"/>
      <c r="AUJ1327" s="1"/>
      <c r="AUK1327" s="1"/>
      <c r="AUL1327" s="1"/>
      <c r="AUM1327" s="1"/>
      <c r="AUN1327" s="1"/>
      <c r="AUO1327" s="1"/>
      <c r="AUP1327" s="1"/>
      <c r="AUQ1327" s="1"/>
      <c r="AUR1327" s="1"/>
      <c r="AUS1327" s="1"/>
      <c r="AUT1327" s="1"/>
      <c r="AUU1327" s="1"/>
      <c r="AUV1327" s="1"/>
      <c r="AUW1327" s="1"/>
      <c r="AUX1327" s="1"/>
      <c r="AUY1327" s="1"/>
      <c r="AUZ1327" s="1"/>
      <c r="AVA1327" s="1"/>
      <c r="AVB1327" s="1"/>
      <c r="AVC1327" s="1"/>
      <c r="AVD1327" s="1"/>
      <c r="AVE1327" s="1"/>
      <c r="AVF1327" s="1"/>
      <c r="AVG1327" s="1"/>
      <c r="AVH1327" s="1"/>
      <c r="AVI1327" s="1"/>
      <c r="AVJ1327" s="1"/>
      <c r="AVK1327" s="1"/>
      <c r="AVL1327" s="1"/>
      <c r="AVM1327" s="1"/>
      <c r="AVN1327" s="1"/>
      <c r="AVO1327" s="1"/>
      <c r="AVP1327" s="1"/>
      <c r="AVQ1327" s="1"/>
      <c r="AVR1327" s="1"/>
      <c r="AVS1327" s="1"/>
      <c r="AVT1327" s="1"/>
      <c r="AVU1327" s="1"/>
      <c r="AVV1327" s="1"/>
      <c r="AVW1327" s="1"/>
      <c r="AVX1327" s="1"/>
      <c r="AVY1327" s="1"/>
      <c r="AVZ1327" s="1"/>
      <c r="AWA1327" s="1"/>
      <c r="AWB1327" s="1"/>
      <c r="AWC1327" s="1"/>
      <c r="AWD1327" s="1"/>
      <c r="AWE1327" s="1"/>
      <c r="AWF1327" s="1"/>
      <c r="AWG1327" s="1"/>
      <c r="AWH1327" s="1"/>
      <c r="AWI1327" s="1"/>
      <c r="AWJ1327" s="1"/>
      <c r="AWK1327" s="1"/>
      <c r="AWL1327" s="1"/>
      <c r="AWM1327" s="1"/>
      <c r="AWN1327" s="1"/>
      <c r="AWO1327" s="1"/>
      <c r="AWP1327" s="1"/>
      <c r="AWQ1327" s="1"/>
      <c r="AWR1327" s="1"/>
      <c r="AWS1327" s="1"/>
      <c r="AWT1327" s="1"/>
      <c r="AWU1327" s="1"/>
      <c r="AWV1327" s="1"/>
      <c r="AWW1327" s="1"/>
      <c r="AWX1327" s="1"/>
      <c r="AWY1327" s="1"/>
      <c r="AWZ1327" s="1"/>
      <c r="AXA1327" s="1"/>
      <c r="AXB1327" s="1"/>
      <c r="AXC1327" s="1"/>
      <c r="AXD1327" s="1"/>
      <c r="AXE1327" s="1"/>
      <c r="AXF1327" s="1"/>
      <c r="AXG1327" s="1"/>
      <c r="AXH1327" s="1"/>
      <c r="AXI1327" s="1"/>
      <c r="AXJ1327" s="1"/>
      <c r="AXK1327" s="1"/>
      <c r="AXL1327" s="1"/>
      <c r="AXM1327" s="1"/>
      <c r="AXN1327" s="1"/>
      <c r="AXO1327" s="1"/>
      <c r="AXP1327" s="1"/>
      <c r="AXQ1327" s="1"/>
      <c r="AXR1327" s="1"/>
      <c r="AXS1327" s="1"/>
      <c r="AXT1327" s="1"/>
      <c r="AXU1327" s="1"/>
      <c r="AXV1327" s="1"/>
      <c r="AXW1327" s="1"/>
      <c r="AXX1327" s="1"/>
      <c r="AXY1327" s="1"/>
      <c r="AXZ1327" s="1"/>
      <c r="AYA1327" s="1"/>
      <c r="AYB1327" s="1"/>
      <c r="AYC1327" s="1"/>
      <c r="AYD1327" s="1"/>
      <c r="AYE1327" s="1"/>
      <c r="AYF1327" s="1"/>
      <c r="AYG1327" s="1"/>
      <c r="AYH1327" s="1"/>
      <c r="AYI1327" s="1"/>
      <c r="AYJ1327" s="1"/>
      <c r="AYK1327" s="1"/>
      <c r="AYL1327" s="1"/>
      <c r="AYM1327" s="1"/>
      <c r="AYN1327" s="1"/>
      <c r="AYO1327" s="1"/>
      <c r="AYP1327" s="1"/>
      <c r="AYQ1327" s="1"/>
      <c r="AYR1327" s="1"/>
      <c r="AYS1327" s="1"/>
    </row>
    <row r="1328" spans="1:1345" s="86" customFormat="1" ht="21.75" customHeight="1" x14ac:dyDescent="0.3">
      <c r="A1328" s="12" t="s">
        <v>187</v>
      </c>
      <c r="B1328" s="12">
        <v>9</v>
      </c>
      <c r="C1328" s="12">
        <v>8</v>
      </c>
      <c r="D1328" s="12">
        <v>2</v>
      </c>
      <c r="E1328" s="12">
        <v>3</v>
      </c>
      <c r="F1328" s="71"/>
      <c r="G1328" s="71"/>
      <c r="H1328" s="71"/>
      <c r="I1328" s="71"/>
      <c r="J1328" s="71"/>
      <c r="K1328" s="71"/>
      <c r="L1328" s="71"/>
      <c r="M1328" s="71"/>
      <c r="N1328" s="71"/>
      <c r="O1328" s="71"/>
      <c r="P1328" s="12">
        <f t="shared" si="49"/>
        <v>22</v>
      </c>
      <c r="Q1328" s="12">
        <v>10</v>
      </c>
      <c r="R1328" s="87">
        <f t="shared" si="50"/>
        <v>0.47826086956521741</v>
      </c>
      <c r="S1328" s="21" t="s">
        <v>582</v>
      </c>
      <c r="T1328" s="18" t="s">
        <v>2447</v>
      </c>
      <c r="U1328" s="19" t="s">
        <v>897</v>
      </c>
      <c r="V1328" s="18" t="s">
        <v>289</v>
      </c>
      <c r="W1328" s="34" t="s">
        <v>2434</v>
      </c>
      <c r="X1328" s="22">
        <v>6</v>
      </c>
      <c r="Y1328" s="23" t="s">
        <v>271</v>
      </c>
      <c r="Z1328" s="20" t="s">
        <v>2435</v>
      </c>
      <c r="AA1328" s="20" t="s">
        <v>2436</v>
      </c>
      <c r="AB1328" s="20" t="s">
        <v>334</v>
      </c>
      <c r="AC1328" s="17"/>
    </row>
    <row r="1329" spans="1:29" s="86" customFormat="1" ht="21.75" customHeight="1" x14ac:dyDescent="0.3">
      <c r="A1329" s="12" t="s">
        <v>215</v>
      </c>
      <c r="B1329" s="12">
        <v>9</v>
      </c>
      <c r="C1329" s="12">
        <v>10</v>
      </c>
      <c r="D1329" s="12">
        <v>1</v>
      </c>
      <c r="E1329" s="12">
        <v>2</v>
      </c>
      <c r="F1329" s="71"/>
      <c r="G1329" s="71"/>
      <c r="H1329" s="71"/>
      <c r="I1329" s="71"/>
      <c r="J1329" s="71"/>
      <c r="K1329" s="71"/>
      <c r="L1329" s="71"/>
      <c r="M1329" s="71"/>
      <c r="N1329" s="71"/>
      <c r="O1329" s="71"/>
      <c r="P1329" s="12">
        <f t="shared" si="49"/>
        <v>22</v>
      </c>
      <c r="Q1329" s="12">
        <v>14</v>
      </c>
      <c r="R1329" s="87">
        <f t="shared" si="50"/>
        <v>0.47826086956521741</v>
      </c>
      <c r="S1329" s="21" t="s">
        <v>582</v>
      </c>
      <c r="T1329" s="18" t="s">
        <v>915</v>
      </c>
      <c r="U1329" s="19" t="s">
        <v>329</v>
      </c>
      <c r="V1329" s="18" t="s">
        <v>242</v>
      </c>
      <c r="W1329" s="34" t="s">
        <v>828</v>
      </c>
      <c r="X1329" s="22">
        <v>6</v>
      </c>
      <c r="Y1329" s="23" t="s">
        <v>255</v>
      </c>
      <c r="Z1329" s="20" t="s">
        <v>863</v>
      </c>
      <c r="AA1329" s="20" t="s">
        <v>705</v>
      </c>
      <c r="AB1329" s="20" t="s">
        <v>838</v>
      </c>
      <c r="AC1329" s="17"/>
    </row>
    <row r="1330" spans="1:29" s="86" customFormat="1" ht="21.75" customHeight="1" x14ac:dyDescent="0.3">
      <c r="A1330" s="12" t="s">
        <v>187</v>
      </c>
      <c r="B1330" s="12">
        <v>9</v>
      </c>
      <c r="C1330" s="12">
        <v>9</v>
      </c>
      <c r="D1330" s="12">
        <v>4</v>
      </c>
      <c r="E1330" s="12">
        <v>0</v>
      </c>
      <c r="F1330" s="71"/>
      <c r="G1330" s="71"/>
      <c r="H1330" s="71"/>
      <c r="I1330" s="71"/>
      <c r="J1330" s="71"/>
      <c r="K1330" s="71"/>
      <c r="L1330" s="71"/>
      <c r="M1330" s="71"/>
      <c r="N1330" s="71"/>
      <c r="O1330" s="71"/>
      <c r="P1330" s="12">
        <f t="shared" si="49"/>
        <v>22</v>
      </c>
      <c r="Q1330" s="12">
        <v>7</v>
      </c>
      <c r="R1330" s="87">
        <f t="shared" si="50"/>
        <v>0.47826086956521741</v>
      </c>
      <c r="S1330" s="21" t="s">
        <v>582</v>
      </c>
      <c r="T1330" s="18" t="s">
        <v>1361</v>
      </c>
      <c r="U1330" s="19" t="s">
        <v>455</v>
      </c>
      <c r="V1330" s="18" t="s">
        <v>340</v>
      </c>
      <c r="W1330" s="34" t="s">
        <v>3457</v>
      </c>
      <c r="X1330" s="22">
        <v>6</v>
      </c>
      <c r="Y1330" s="23" t="s">
        <v>247</v>
      </c>
      <c r="Z1330" s="20" t="s">
        <v>3458</v>
      </c>
      <c r="AA1330" s="20" t="s">
        <v>408</v>
      </c>
      <c r="AB1330" s="20" t="s">
        <v>299</v>
      </c>
      <c r="AC1330" s="17"/>
    </row>
    <row r="1331" spans="1:29" s="86" customFormat="1" ht="21.75" customHeight="1" x14ac:dyDescent="0.3">
      <c r="A1331" s="12" t="s">
        <v>177</v>
      </c>
      <c r="B1331" s="12">
        <v>7</v>
      </c>
      <c r="C1331" s="12">
        <v>13</v>
      </c>
      <c r="D1331" s="12">
        <v>2</v>
      </c>
      <c r="E1331" s="12">
        <v>0</v>
      </c>
      <c r="F1331" s="71"/>
      <c r="G1331" s="71"/>
      <c r="H1331" s="71"/>
      <c r="I1331" s="71"/>
      <c r="J1331" s="71"/>
      <c r="K1331" s="71"/>
      <c r="L1331" s="71"/>
      <c r="M1331" s="71"/>
      <c r="N1331" s="71"/>
      <c r="O1331" s="71"/>
      <c r="P1331" s="12">
        <f t="shared" ref="P1331:P1362" si="51">B1331+C1331+D1331+E1331</f>
        <v>22</v>
      </c>
      <c r="Q1331" s="12">
        <v>16</v>
      </c>
      <c r="R1331" s="87">
        <f t="shared" ref="R1331:R1362" si="52">P1331/46</f>
        <v>0.47826086956521741</v>
      </c>
      <c r="S1331" s="21" t="s">
        <v>582</v>
      </c>
      <c r="T1331" s="18" t="s">
        <v>574</v>
      </c>
      <c r="U1331" s="19" t="s">
        <v>360</v>
      </c>
      <c r="V1331" s="18" t="s">
        <v>263</v>
      </c>
      <c r="W1331" s="34" t="s">
        <v>3767</v>
      </c>
      <c r="X1331" s="22">
        <v>6</v>
      </c>
      <c r="Y1331" s="23" t="s">
        <v>255</v>
      </c>
      <c r="Z1331" s="20" t="s">
        <v>3782</v>
      </c>
      <c r="AA1331" s="20" t="s">
        <v>3783</v>
      </c>
      <c r="AB1331" s="20" t="s">
        <v>727</v>
      </c>
      <c r="AC1331" s="17"/>
    </row>
    <row r="1332" spans="1:29" s="86" customFormat="1" ht="21.75" customHeight="1" x14ac:dyDescent="0.3">
      <c r="A1332" s="12" t="s">
        <v>187</v>
      </c>
      <c r="B1332" s="12">
        <v>12</v>
      </c>
      <c r="C1332" s="12">
        <v>8</v>
      </c>
      <c r="D1332" s="12">
        <v>2</v>
      </c>
      <c r="E1332" s="12">
        <v>0</v>
      </c>
      <c r="F1332" s="71"/>
      <c r="G1332" s="71"/>
      <c r="H1332" s="71"/>
      <c r="I1332" s="71"/>
      <c r="J1332" s="71"/>
      <c r="K1332" s="71"/>
      <c r="L1332" s="71"/>
      <c r="M1332" s="71"/>
      <c r="N1332" s="71"/>
      <c r="O1332" s="71"/>
      <c r="P1332" s="12">
        <f t="shared" si="51"/>
        <v>22</v>
      </c>
      <c r="Q1332" s="12">
        <v>16</v>
      </c>
      <c r="R1332" s="87">
        <f t="shared" si="52"/>
        <v>0.47826086956521741</v>
      </c>
      <c r="S1332" s="21" t="s">
        <v>582</v>
      </c>
      <c r="T1332" s="18" t="s">
        <v>3833</v>
      </c>
      <c r="U1332" s="19" t="s">
        <v>378</v>
      </c>
      <c r="V1332" s="18" t="s">
        <v>246</v>
      </c>
      <c r="W1332" s="34" t="s">
        <v>3767</v>
      </c>
      <c r="X1332" s="22">
        <v>6</v>
      </c>
      <c r="Y1332" s="23" t="s">
        <v>2406</v>
      </c>
      <c r="Z1332" s="20" t="s">
        <v>3782</v>
      </c>
      <c r="AA1332" s="20" t="s">
        <v>3783</v>
      </c>
      <c r="AB1332" s="20" t="s">
        <v>727</v>
      </c>
      <c r="AC1332" s="17"/>
    </row>
    <row r="1333" spans="1:29" s="86" customFormat="1" ht="21.75" customHeight="1" x14ac:dyDescent="0.3">
      <c r="A1333" s="12" t="s">
        <v>215</v>
      </c>
      <c r="B1333" s="12">
        <v>6</v>
      </c>
      <c r="C1333" s="12">
        <v>10</v>
      </c>
      <c r="D1333" s="12">
        <v>3</v>
      </c>
      <c r="E1333" s="12">
        <v>3</v>
      </c>
      <c r="F1333" s="71"/>
      <c r="G1333" s="71"/>
      <c r="H1333" s="71"/>
      <c r="I1333" s="71"/>
      <c r="J1333" s="71"/>
      <c r="K1333" s="71"/>
      <c r="L1333" s="71"/>
      <c r="M1333" s="71"/>
      <c r="N1333" s="71"/>
      <c r="O1333" s="71"/>
      <c r="P1333" s="12">
        <f t="shared" si="51"/>
        <v>22</v>
      </c>
      <c r="Q1333" s="12">
        <v>16</v>
      </c>
      <c r="R1333" s="87">
        <f t="shared" si="52"/>
        <v>0.47826086956521741</v>
      </c>
      <c r="S1333" s="21" t="s">
        <v>582</v>
      </c>
      <c r="T1333" s="18" t="s">
        <v>4623</v>
      </c>
      <c r="U1333" s="19" t="s">
        <v>265</v>
      </c>
      <c r="V1333" s="18" t="s">
        <v>263</v>
      </c>
      <c r="W1333" s="34" t="s">
        <v>316</v>
      </c>
      <c r="X1333" s="22">
        <v>6</v>
      </c>
      <c r="Y1333" s="23" t="s">
        <v>255</v>
      </c>
      <c r="Z1333" s="20" t="s">
        <v>559</v>
      </c>
      <c r="AA1333" s="20" t="s">
        <v>533</v>
      </c>
      <c r="AB1333" s="20" t="s">
        <v>425</v>
      </c>
      <c r="AC1333" s="17"/>
    </row>
    <row r="1334" spans="1:29" s="86" customFormat="1" ht="21.75" customHeight="1" x14ac:dyDescent="0.3">
      <c r="A1334" s="12" t="s">
        <v>178</v>
      </c>
      <c r="B1334" s="12">
        <v>9</v>
      </c>
      <c r="C1334" s="12">
        <v>9</v>
      </c>
      <c r="D1334" s="12">
        <v>2</v>
      </c>
      <c r="E1334" s="12">
        <v>1</v>
      </c>
      <c r="F1334" s="71"/>
      <c r="G1334" s="71"/>
      <c r="H1334" s="71"/>
      <c r="I1334" s="71"/>
      <c r="J1334" s="71"/>
      <c r="K1334" s="71"/>
      <c r="L1334" s="71"/>
      <c r="M1334" s="71"/>
      <c r="N1334" s="71"/>
      <c r="O1334" s="71"/>
      <c r="P1334" s="12">
        <f t="shared" si="51"/>
        <v>21</v>
      </c>
      <c r="Q1334" s="12">
        <v>15</v>
      </c>
      <c r="R1334" s="87">
        <f t="shared" si="52"/>
        <v>0.45652173913043476</v>
      </c>
      <c r="S1334" s="21" t="s">
        <v>582</v>
      </c>
      <c r="T1334" s="18" t="s">
        <v>916</v>
      </c>
      <c r="U1334" s="19" t="s">
        <v>917</v>
      </c>
      <c r="V1334" s="18" t="s">
        <v>306</v>
      </c>
      <c r="W1334" s="34" t="s">
        <v>828</v>
      </c>
      <c r="X1334" s="22">
        <v>6</v>
      </c>
      <c r="Y1334" s="23" t="s">
        <v>255</v>
      </c>
      <c r="Z1334" s="20" t="s">
        <v>863</v>
      </c>
      <c r="AA1334" s="20" t="s">
        <v>705</v>
      </c>
      <c r="AB1334" s="20" t="s">
        <v>838</v>
      </c>
      <c r="AC1334" s="17"/>
    </row>
    <row r="1335" spans="1:29" s="86" customFormat="1" ht="21.75" customHeight="1" x14ac:dyDescent="0.3">
      <c r="A1335" s="12" t="s">
        <v>182</v>
      </c>
      <c r="B1335" s="12">
        <v>11</v>
      </c>
      <c r="C1335" s="12">
        <v>6</v>
      </c>
      <c r="D1335" s="12">
        <v>4</v>
      </c>
      <c r="E1335" s="12">
        <v>0</v>
      </c>
      <c r="F1335" s="71"/>
      <c r="G1335" s="71"/>
      <c r="H1335" s="71"/>
      <c r="I1335" s="71"/>
      <c r="J1335" s="71"/>
      <c r="K1335" s="71"/>
      <c r="L1335" s="71"/>
      <c r="M1335" s="71"/>
      <c r="N1335" s="71"/>
      <c r="O1335" s="71"/>
      <c r="P1335" s="12">
        <f t="shared" si="51"/>
        <v>21</v>
      </c>
      <c r="Q1335" s="12">
        <v>8</v>
      </c>
      <c r="R1335" s="87">
        <f t="shared" si="52"/>
        <v>0.45652173913043476</v>
      </c>
      <c r="S1335" s="21" t="s">
        <v>582</v>
      </c>
      <c r="T1335" s="18" t="s">
        <v>3466</v>
      </c>
      <c r="U1335" s="19" t="s">
        <v>1027</v>
      </c>
      <c r="V1335" s="18" t="s">
        <v>464</v>
      </c>
      <c r="W1335" s="34" t="s">
        <v>3457</v>
      </c>
      <c r="X1335" s="22">
        <v>6</v>
      </c>
      <c r="Y1335" s="23" t="s">
        <v>271</v>
      </c>
      <c r="Z1335" s="20" t="s">
        <v>3458</v>
      </c>
      <c r="AA1335" s="20" t="s">
        <v>408</v>
      </c>
      <c r="AB1335" s="20" t="s">
        <v>299</v>
      </c>
      <c r="AC1335" s="17"/>
    </row>
    <row r="1336" spans="1:29" s="86" customFormat="1" ht="21.75" customHeight="1" x14ac:dyDescent="0.3">
      <c r="A1336" s="12" t="s">
        <v>190</v>
      </c>
      <c r="B1336" s="12">
        <v>9</v>
      </c>
      <c r="C1336" s="12">
        <v>10</v>
      </c>
      <c r="D1336" s="12">
        <v>2</v>
      </c>
      <c r="E1336" s="12">
        <v>0</v>
      </c>
      <c r="F1336" s="71"/>
      <c r="G1336" s="71"/>
      <c r="H1336" s="71"/>
      <c r="I1336" s="71"/>
      <c r="J1336" s="71"/>
      <c r="K1336" s="71"/>
      <c r="L1336" s="71"/>
      <c r="M1336" s="71"/>
      <c r="N1336" s="71"/>
      <c r="O1336" s="71"/>
      <c r="P1336" s="12">
        <f t="shared" si="51"/>
        <v>21</v>
      </c>
      <c r="Q1336" s="12">
        <v>10</v>
      </c>
      <c r="R1336" s="87">
        <f t="shared" si="52"/>
        <v>0.45652173913043476</v>
      </c>
      <c r="S1336" s="21" t="s">
        <v>582</v>
      </c>
      <c r="T1336" s="20" t="s">
        <v>2594</v>
      </c>
      <c r="U1336" s="88" t="s">
        <v>627</v>
      </c>
      <c r="V1336" s="20" t="s">
        <v>517</v>
      </c>
      <c r="W1336" s="34" t="s">
        <v>2559</v>
      </c>
      <c r="X1336" s="22">
        <v>6</v>
      </c>
      <c r="Y1336" s="23" t="s">
        <v>2413</v>
      </c>
      <c r="Z1336" s="20" t="s">
        <v>1000</v>
      </c>
      <c r="AA1336" s="20" t="s">
        <v>1005</v>
      </c>
      <c r="AB1336" s="20" t="s">
        <v>242</v>
      </c>
      <c r="AC1336" s="17"/>
    </row>
    <row r="1337" spans="1:29" s="86" customFormat="1" ht="21.75" customHeight="1" x14ac:dyDescent="0.3">
      <c r="A1337" s="43" t="s">
        <v>194</v>
      </c>
      <c r="B1337" s="43">
        <v>12</v>
      </c>
      <c r="C1337" s="43">
        <v>5</v>
      </c>
      <c r="D1337" s="43">
        <v>4</v>
      </c>
      <c r="E1337" s="43">
        <v>0</v>
      </c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12">
        <f t="shared" si="51"/>
        <v>21</v>
      </c>
      <c r="Q1337" s="43">
        <v>14</v>
      </c>
      <c r="R1337" s="87">
        <f t="shared" si="52"/>
        <v>0.45652173913043476</v>
      </c>
      <c r="S1337" s="92" t="s">
        <v>582</v>
      </c>
      <c r="T1337" s="93" t="s">
        <v>4521</v>
      </c>
      <c r="U1337" s="94" t="s">
        <v>886</v>
      </c>
      <c r="V1337" s="93" t="s">
        <v>774</v>
      </c>
      <c r="W1337" s="34" t="s">
        <v>2781</v>
      </c>
      <c r="X1337" s="95">
        <v>6</v>
      </c>
      <c r="Y1337" s="29" t="s">
        <v>402</v>
      </c>
      <c r="Z1337" s="96" t="s">
        <v>2814</v>
      </c>
      <c r="AA1337" s="96" t="s">
        <v>366</v>
      </c>
      <c r="AB1337" s="96" t="s">
        <v>398</v>
      </c>
      <c r="AC1337" s="17"/>
    </row>
    <row r="1338" spans="1:29" s="86" customFormat="1" ht="21.75" customHeight="1" x14ac:dyDescent="0.3">
      <c r="A1338" s="12" t="s">
        <v>221</v>
      </c>
      <c r="B1338" s="12">
        <v>11</v>
      </c>
      <c r="C1338" s="12">
        <v>10</v>
      </c>
      <c r="D1338" s="12">
        <v>0</v>
      </c>
      <c r="E1338" s="12">
        <v>0</v>
      </c>
      <c r="F1338" s="71"/>
      <c r="G1338" s="71"/>
      <c r="H1338" s="71"/>
      <c r="I1338" s="71"/>
      <c r="J1338" s="71"/>
      <c r="K1338" s="71"/>
      <c r="L1338" s="71"/>
      <c r="M1338" s="71"/>
      <c r="N1338" s="71"/>
      <c r="O1338" s="71"/>
      <c r="P1338" s="12">
        <f t="shared" si="51"/>
        <v>21</v>
      </c>
      <c r="Q1338" s="12">
        <v>17</v>
      </c>
      <c r="R1338" s="87">
        <f t="shared" si="52"/>
        <v>0.45652173913043476</v>
      </c>
      <c r="S1338" s="21" t="s">
        <v>582</v>
      </c>
      <c r="T1338" s="18" t="s">
        <v>3561</v>
      </c>
      <c r="U1338" s="19" t="s">
        <v>466</v>
      </c>
      <c r="V1338" s="18" t="s">
        <v>489</v>
      </c>
      <c r="W1338" s="34" t="s">
        <v>316</v>
      </c>
      <c r="X1338" s="22">
        <v>6</v>
      </c>
      <c r="Y1338" s="23" t="s">
        <v>236</v>
      </c>
      <c r="Z1338" s="20" t="s">
        <v>559</v>
      </c>
      <c r="AA1338" s="20" t="s">
        <v>533</v>
      </c>
      <c r="AB1338" s="20" t="s">
        <v>425</v>
      </c>
      <c r="AC1338" s="17"/>
    </row>
    <row r="1339" spans="1:29" s="86" customFormat="1" ht="21.75" customHeight="1" x14ac:dyDescent="0.3">
      <c r="A1339" s="12" t="s">
        <v>176</v>
      </c>
      <c r="B1339" s="12">
        <v>8</v>
      </c>
      <c r="C1339" s="12">
        <v>10</v>
      </c>
      <c r="D1339" s="12">
        <v>3</v>
      </c>
      <c r="E1339" s="12">
        <v>0</v>
      </c>
      <c r="F1339" s="71"/>
      <c r="G1339" s="71"/>
      <c r="H1339" s="71"/>
      <c r="I1339" s="71"/>
      <c r="J1339" s="71"/>
      <c r="K1339" s="71"/>
      <c r="L1339" s="71"/>
      <c r="M1339" s="71"/>
      <c r="N1339" s="71"/>
      <c r="O1339" s="71"/>
      <c r="P1339" s="12">
        <f t="shared" si="51"/>
        <v>21</v>
      </c>
      <c r="Q1339" s="12">
        <v>12</v>
      </c>
      <c r="R1339" s="87">
        <f t="shared" si="52"/>
        <v>0.45652173913043476</v>
      </c>
      <c r="S1339" s="21" t="s">
        <v>582</v>
      </c>
      <c r="T1339" s="18" t="s">
        <v>3194</v>
      </c>
      <c r="U1339" s="19" t="s">
        <v>360</v>
      </c>
      <c r="V1339" s="18" t="s">
        <v>289</v>
      </c>
      <c r="W1339" s="34" t="s">
        <v>3488</v>
      </c>
      <c r="X1339" s="22">
        <v>6</v>
      </c>
      <c r="Y1339" s="23" t="s">
        <v>247</v>
      </c>
      <c r="Z1339" s="20" t="s">
        <v>3492</v>
      </c>
      <c r="AA1339" s="20" t="s">
        <v>894</v>
      </c>
      <c r="AB1339" s="20" t="s">
        <v>242</v>
      </c>
      <c r="AC1339" s="17"/>
    </row>
    <row r="1340" spans="1:29" s="86" customFormat="1" ht="21.75" customHeight="1" x14ac:dyDescent="0.3">
      <c r="A1340" s="12" t="s">
        <v>181</v>
      </c>
      <c r="B1340" s="12">
        <v>8</v>
      </c>
      <c r="C1340" s="12">
        <v>10</v>
      </c>
      <c r="D1340" s="12">
        <v>2</v>
      </c>
      <c r="E1340" s="12">
        <v>1</v>
      </c>
      <c r="F1340" s="71"/>
      <c r="G1340" s="71"/>
      <c r="H1340" s="71"/>
      <c r="I1340" s="71"/>
      <c r="J1340" s="71"/>
      <c r="K1340" s="71"/>
      <c r="L1340" s="71"/>
      <c r="M1340" s="71"/>
      <c r="N1340" s="71"/>
      <c r="O1340" s="71"/>
      <c r="P1340" s="12">
        <f t="shared" si="51"/>
        <v>21</v>
      </c>
      <c r="Q1340" s="12">
        <v>11</v>
      </c>
      <c r="R1340" s="87">
        <f t="shared" si="52"/>
        <v>0.45652173913043476</v>
      </c>
      <c r="S1340" s="21" t="s">
        <v>582</v>
      </c>
      <c r="T1340" s="18" t="s">
        <v>1773</v>
      </c>
      <c r="U1340" s="19" t="s">
        <v>604</v>
      </c>
      <c r="V1340" s="18" t="s">
        <v>527</v>
      </c>
      <c r="W1340" s="34" t="s">
        <v>1669</v>
      </c>
      <c r="X1340" s="22">
        <v>6</v>
      </c>
      <c r="Y1340" s="23" t="s">
        <v>402</v>
      </c>
      <c r="Z1340" s="20" t="s">
        <v>1761</v>
      </c>
      <c r="AA1340" s="20" t="s">
        <v>241</v>
      </c>
      <c r="AB1340" s="20" t="s">
        <v>459</v>
      </c>
      <c r="AC1340" s="17"/>
    </row>
    <row r="1341" spans="1:29" s="86" customFormat="1" ht="21.75" customHeight="1" x14ac:dyDescent="0.3">
      <c r="A1341" s="12" t="s">
        <v>181</v>
      </c>
      <c r="B1341" s="12">
        <v>5</v>
      </c>
      <c r="C1341" s="12">
        <v>9</v>
      </c>
      <c r="D1341" s="12">
        <v>2</v>
      </c>
      <c r="E1341" s="12">
        <v>5</v>
      </c>
      <c r="F1341" s="71"/>
      <c r="G1341" s="71"/>
      <c r="H1341" s="71"/>
      <c r="I1341" s="71"/>
      <c r="J1341" s="71"/>
      <c r="K1341" s="71"/>
      <c r="L1341" s="71"/>
      <c r="M1341" s="71"/>
      <c r="N1341" s="71"/>
      <c r="O1341" s="71"/>
      <c r="P1341" s="12">
        <f t="shared" si="51"/>
        <v>21</v>
      </c>
      <c r="Q1341" s="12">
        <v>9</v>
      </c>
      <c r="R1341" s="87">
        <f t="shared" si="52"/>
        <v>0.45652173913043476</v>
      </c>
      <c r="S1341" s="21" t="s">
        <v>582</v>
      </c>
      <c r="T1341" s="18" t="s">
        <v>3952</v>
      </c>
      <c r="U1341" s="19" t="s">
        <v>273</v>
      </c>
      <c r="V1341" s="18" t="s">
        <v>3953</v>
      </c>
      <c r="W1341" s="34" t="s">
        <v>3917</v>
      </c>
      <c r="X1341" s="22">
        <v>6</v>
      </c>
      <c r="Y1341" s="23" t="s">
        <v>3168</v>
      </c>
      <c r="Z1341" s="20" t="s">
        <v>3932</v>
      </c>
      <c r="AA1341" s="20" t="s">
        <v>624</v>
      </c>
      <c r="AB1341" s="20" t="s">
        <v>2246</v>
      </c>
      <c r="AC1341" s="17"/>
    </row>
    <row r="1342" spans="1:29" s="86" customFormat="1" ht="21.75" customHeight="1" x14ac:dyDescent="0.3">
      <c r="A1342" s="12" t="s">
        <v>189</v>
      </c>
      <c r="B1342" s="12">
        <v>9</v>
      </c>
      <c r="C1342" s="12">
        <v>9</v>
      </c>
      <c r="D1342" s="12">
        <v>2</v>
      </c>
      <c r="E1342" s="12">
        <v>0</v>
      </c>
      <c r="F1342" s="71"/>
      <c r="G1342" s="71"/>
      <c r="H1342" s="71"/>
      <c r="I1342" s="71"/>
      <c r="J1342" s="71"/>
      <c r="K1342" s="71"/>
      <c r="L1342" s="71"/>
      <c r="M1342" s="71"/>
      <c r="N1342" s="71"/>
      <c r="O1342" s="71"/>
      <c r="P1342" s="12">
        <f t="shared" si="51"/>
        <v>20</v>
      </c>
      <c r="Q1342" s="12">
        <v>17</v>
      </c>
      <c r="R1342" s="87">
        <f t="shared" si="52"/>
        <v>0.43478260869565216</v>
      </c>
      <c r="S1342" s="21" t="s">
        <v>582</v>
      </c>
      <c r="T1342" s="18" t="s">
        <v>3834</v>
      </c>
      <c r="U1342" s="19" t="s">
        <v>356</v>
      </c>
      <c r="V1342" s="18" t="s">
        <v>446</v>
      </c>
      <c r="W1342" s="34" t="s">
        <v>3767</v>
      </c>
      <c r="X1342" s="22">
        <v>6</v>
      </c>
      <c r="Y1342" s="23" t="s">
        <v>2406</v>
      </c>
      <c r="Z1342" s="20" t="s">
        <v>3782</v>
      </c>
      <c r="AA1342" s="20" t="s">
        <v>3783</v>
      </c>
      <c r="AB1342" s="20" t="s">
        <v>727</v>
      </c>
      <c r="AC1342" s="17"/>
    </row>
    <row r="1343" spans="1:29" s="86" customFormat="1" ht="21.75" customHeight="1" x14ac:dyDescent="0.3">
      <c r="A1343" s="12" t="s">
        <v>182</v>
      </c>
      <c r="B1343" s="12">
        <v>7</v>
      </c>
      <c r="C1343" s="12">
        <v>8</v>
      </c>
      <c r="D1343" s="12">
        <v>2</v>
      </c>
      <c r="E1343" s="12">
        <v>3</v>
      </c>
      <c r="F1343" s="71"/>
      <c r="G1343" s="71"/>
      <c r="H1343" s="71"/>
      <c r="I1343" s="71"/>
      <c r="J1343" s="71"/>
      <c r="K1343" s="71"/>
      <c r="L1343" s="71"/>
      <c r="M1343" s="71"/>
      <c r="N1343" s="71"/>
      <c r="O1343" s="71"/>
      <c r="P1343" s="12">
        <f t="shared" si="51"/>
        <v>20</v>
      </c>
      <c r="Q1343" s="12">
        <v>7</v>
      </c>
      <c r="R1343" s="87">
        <f t="shared" si="52"/>
        <v>0.43478260869565216</v>
      </c>
      <c r="S1343" s="21" t="s">
        <v>582</v>
      </c>
      <c r="T1343" s="97" t="s">
        <v>4686</v>
      </c>
      <c r="U1343" s="98" t="s">
        <v>394</v>
      </c>
      <c r="V1343" s="97" t="s">
        <v>730</v>
      </c>
      <c r="W1343" s="34" t="s">
        <v>4656</v>
      </c>
      <c r="X1343" s="23">
        <v>6</v>
      </c>
      <c r="Y1343" s="23">
        <v>3</v>
      </c>
      <c r="Z1343" s="20" t="s">
        <v>1717</v>
      </c>
      <c r="AA1343" s="20" t="s">
        <v>333</v>
      </c>
      <c r="AB1343" s="20" t="s">
        <v>263</v>
      </c>
      <c r="AC1343" s="17"/>
    </row>
    <row r="1344" spans="1:29" s="86" customFormat="1" ht="21.75" customHeight="1" x14ac:dyDescent="0.3">
      <c r="A1344" s="12" t="s">
        <v>187</v>
      </c>
      <c r="B1344" s="12">
        <v>15</v>
      </c>
      <c r="C1344" s="12">
        <v>5</v>
      </c>
      <c r="D1344" s="12">
        <v>0</v>
      </c>
      <c r="E1344" s="12">
        <v>0</v>
      </c>
      <c r="F1344" s="71"/>
      <c r="G1344" s="71"/>
      <c r="H1344" s="71"/>
      <c r="I1344" s="71"/>
      <c r="J1344" s="71"/>
      <c r="K1344" s="71"/>
      <c r="L1344" s="71"/>
      <c r="M1344" s="71"/>
      <c r="N1344" s="71"/>
      <c r="O1344" s="71"/>
      <c r="P1344" s="12">
        <f t="shared" si="51"/>
        <v>20</v>
      </c>
      <c r="Q1344" s="12">
        <v>12</v>
      </c>
      <c r="R1344" s="87">
        <f t="shared" si="52"/>
        <v>0.43478260869565216</v>
      </c>
      <c r="S1344" s="21" t="s">
        <v>582</v>
      </c>
      <c r="T1344" s="18" t="s">
        <v>619</v>
      </c>
      <c r="U1344" s="19" t="s">
        <v>620</v>
      </c>
      <c r="V1344" s="18" t="s">
        <v>242</v>
      </c>
      <c r="W1344" s="34" t="s">
        <v>600</v>
      </c>
      <c r="X1344" s="22">
        <v>6</v>
      </c>
      <c r="Y1344" s="23" t="s">
        <v>247</v>
      </c>
      <c r="Z1344" s="20" t="s">
        <v>601</v>
      </c>
      <c r="AA1344" s="20" t="s">
        <v>366</v>
      </c>
      <c r="AB1344" s="20" t="s">
        <v>334</v>
      </c>
      <c r="AC1344" s="17"/>
    </row>
    <row r="1345" spans="1:29" s="86" customFormat="1" ht="21.75" customHeight="1" x14ac:dyDescent="0.3">
      <c r="A1345" s="43" t="s">
        <v>215</v>
      </c>
      <c r="B1345" s="43">
        <v>11</v>
      </c>
      <c r="C1345" s="43">
        <v>4</v>
      </c>
      <c r="D1345" s="43">
        <v>2</v>
      </c>
      <c r="E1345" s="43">
        <v>3</v>
      </c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12">
        <f t="shared" si="51"/>
        <v>20</v>
      </c>
      <c r="Q1345" s="43">
        <v>15</v>
      </c>
      <c r="R1345" s="87">
        <f t="shared" si="52"/>
        <v>0.43478260869565216</v>
      </c>
      <c r="S1345" s="92" t="s">
        <v>582</v>
      </c>
      <c r="T1345" s="93" t="s">
        <v>4522</v>
      </c>
      <c r="U1345" s="94" t="s">
        <v>385</v>
      </c>
      <c r="V1345" s="93" t="s">
        <v>289</v>
      </c>
      <c r="W1345" s="34" t="s">
        <v>2781</v>
      </c>
      <c r="X1345" s="95">
        <v>6</v>
      </c>
      <c r="Y1345" s="29" t="s">
        <v>255</v>
      </c>
      <c r="Z1345" s="96" t="s">
        <v>2808</v>
      </c>
      <c r="AA1345" s="96" t="s">
        <v>705</v>
      </c>
      <c r="AB1345" s="96" t="s">
        <v>838</v>
      </c>
      <c r="AC1345" s="17"/>
    </row>
    <row r="1346" spans="1:29" s="86" customFormat="1" ht="21.75" customHeight="1" x14ac:dyDescent="0.3">
      <c r="A1346" s="12" t="s">
        <v>223</v>
      </c>
      <c r="B1346" s="12">
        <v>7</v>
      </c>
      <c r="C1346" s="12">
        <v>11</v>
      </c>
      <c r="D1346" s="12">
        <v>2</v>
      </c>
      <c r="E1346" s="12">
        <v>0</v>
      </c>
      <c r="F1346" s="71"/>
      <c r="G1346" s="71"/>
      <c r="H1346" s="71"/>
      <c r="I1346" s="71"/>
      <c r="J1346" s="71"/>
      <c r="K1346" s="71"/>
      <c r="L1346" s="71"/>
      <c r="M1346" s="71"/>
      <c r="N1346" s="71"/>
      <c r="O1346" s="71"/>
      <c r="P1346" s="12">
        <f t="shared" si="51"/>
        <v>20</v>
      </c>
      <c r="Q1346" s="12">
        <v>18</v>
      </c>
      <c r="R1346" s="87">
        <f t="shared" si="52"/>
        <v>0.43478260869565216</v>
      </c>
      <c r="S1346" s="21" t="s">
        <v>582</v>
      </c>
      <c r="T1346" s="18" t="s">
        <v>4624</v>
      </c>
      <c r="U1346" s="19" t="s">
        <v>604</v>
      </c>
      <c r="V1346" s="18" t="s">
        <v>4625</v>
      </c>
      <c r="W1346" s="34" t="s">
        <v>316</v>
      </c>
      <c r="X1346" s="22">
        <v>6</v>
      </c>
      <c r="Y1346" s="23" t="s">
        <v>271</v>
      </c>
      <c r="Z1346" s="20" t="s">
        <v>559</v>
      </c>
      <c r="AA1346" s="20" t="s">
        <v>533</v>
      </c>
      <c r="AB1346" s="20" t="s">
        <v>425</v>
      </c>
      <c r="AC1346" s="17"/>
    </row>
    <row r="1347" spans="1:29" s="86" customFormat="1" ht="21.75" customHeight="1" x14ac:dyDescent="0.3">
      <c r="A1347" s="12" t="s">
        <v>225</v>
      </c>
      <c r="B1347" s="12">
        <v>9</v>
      </c>
      <c r="C1347" s="12">
        <v>6</v>
      </c>
      <c r="D1347" s="12">
        <v>3</v>
      </c>
      <c r="E1347" s="12">
        <v>2</v>
      </c>
      <c r="F1347" s="71"/>
      <c r="G1347" s="71"/>
      <c r="H1347" s="71"/>
      <c r="I1347" s="71"/>
      <c r="J1347" s="71"/>
      <c r="K1347" s="71"/>
      <c r="L1347" s="71"/>
      <c r="M1347" s="71"/>
      <c r="N1347" s="71"/>
      <c r="O1347" s="71"/>
      <c r="P1347" s="12">
        <f t="shared" si="51"/>
        <v>20</v>
      </c>
      <c r="Q1347" s="12">
        <v>18</v>
      </c>
      <c r="R1347" s="87">
        <f t="shared" si="52"/>
        <v>0.43478260869565216</v>
      </c>
      <c r="S1347" s="21" t="s">
        <v>582</v>
      </c>
      <c r="T1347" s="18" t="s">
        <v>4626</v>
      </c>
      <c r="U1347" s="19" t="s">
        <v>874</v>
      </c>
      <c r="V1347" s="18" t="s">
        <v>306</v>
      </c>
      <c r="W1347" s="34" t="s">
        <v>316</v>
      </c>
      <c r="X1347" s="22">
        <v>6</v>
      </c>
      <c r="Y1347" s="23" t="s">
        <v>271</v>
      </c>
      <c r="Z1347" s="20" t="s">
        <v>559</v>
      </c>
      <c r="AA1347" s="20" t="s">
        <v>533</v>
      </c>
      <c r="AB1347" s="20" t="s">
        <v>425</v>
      </c>
      <c r="AC1347" s="17"/>
    </row>
    <row r="1348" spans="1:29" s="86" customFormat="1" ht="21.75" customHeight="1" x14ac:dyDescent="0.3">
      <c r="A1348" s="12" t="s">
        <v>186</v>
      </c>
      <c r="B1348" s="12">
        <v>7</v>
      </c>
      <c r="C1348" s="12">
        <v>11</v>
      </c>
      <c r="D1348" s="12">
        <v>2</v>
      </c>
      <c r="E1348" s="12">
        <v>0</v>
      </c>
      <c r="F1348" s="71"/>
      <c r="G1348" s="71"/>
      <c r="H1348" s="71"/>
      <c r="I1348" s="71"/>
      <c r="J1348" s="71"/>
      <c r="K1348" s="71"/>
      <c r="L1348" s="71"/>
      <c r="M1348" s="71"/>
      <c r="N1348" s="71"/>
      <c r="O1348" s="71"/>
      <c r="P1348" s="12">
        <f t="shared" si="51"/>
        <v>20</v>
      </c>
      <c r="Q1348" s="12">
        <v>10</v>
      </c>
      <c r="R1348" s="87">
        <f t="shared" si="52"/>
        <v>0.43478260869565216</v>
      </c>
      <c r="S1348" s="21" t="s">
        <v>582</v>
      </c>
      <c r="T1348" s="18" t="s">
        <v>3578</v>
      </c>
      <c r="U1348" s="19" t="s">
        <v>378</v>
      </c>
      <c r="V1348" s="18" t="s">
        <v>263</v>
      </c>
      <c r="W1348" s="100" t="s">
        <v>3565</v>
      </c>
      <c r="X1348" s="22">
        <v>6</v>
      </c>
      <c r="Y1348" s="23" t="s">
        <v>686</v>
      </c>
      <c r="Z1348" s="20" t="s">
        <v>3566</v>
      </c>
      <c r="AA1348" s="20" t="s">
        <v>3567</v>
      </c>
      <c r="AB1348" s="20" t="s">
        <v>489</v>
      </c>
      <c r="AC1348" s="17"/>
    </row>
    <row r="1349" spans="1:29" s="86" customFormat="1" ht="21.75" customHeight="1" x14ac:dyDescent="0.3">
      <c r="A1349" s="12" t="s">
        <v>182</v>
      </c>
      <c r="B1349" s="12">
        <v>8</v>
      </c>
      <c r="C1349" s="12">
        <v>10</v>
      </c>
      <c r="D1349" s="12">
        <v>2</v>
      </c>
      <c r="E1349" s="12">
        <v>0</v>
      </c>
      <c r="F1349" s="71"/>
      <c r="G1349" s="71"/>
      <c r="H1349" s="71"/>
      <c r="I1349" s="71"/>
      <c r="J1349" s="71"/>
      <c r="K1349" s="71"/>
      <c r="L1349" s="71"/>
      <c r="M1349" s="71"/>
      <c r="N1349" s="71"/>
      <c r="O1349" s="71"/>
      <c r="P1349" s="12">
        <f t="shared" si="51"/>
        <v>20</v>
      </c>
      <c r="Q1349" s="12">
        <v>5</v>
      </c>
      <c r="R1349" s="87">
        <f t="shared" si="52"/>
        <v>0.43478260869565216</v>
      </c>
      <c r="S1349" s="21" t="s">
        <v>582</v>
      </c>
      <c r="T1349" s="18" t="s">
        <v>1359</v>
      </c>
      <c r="U1349" s="19" t="s">
        <v>1360</v>
      </c>
      <c r="V1349" s="18" t="s">
        <v>348</v>
      </c>
      <c r="W1349" s="34" t="s">
        <v>1330</v>
      </c>
      <c r="X1349" s="22">
        <v>6</v>
      </c>
      <c r="Y1349" s="23" t="s">
        <v>236</v>
      </c>
      <c r="Z1349" s="20" t="s">
        <v>1353</v>
      </c>
      <c r="AA1349" s="20" t="s">
        <v>1354</v>
      </c>
      <c r="AB1349" s="20" t="s">
        <v>334</v>
      </c>
      <c r="AC1349" s="17"/>
    </row>
    <row r="1350" spans="1:29" s="86" customFormat="1" ht="21.75" customHeight="1" x14ac:dyDescent="0.3">
      <c r="A1350" s="12" t="s">
        <v>184</v>
      </c>
      <c r="B1350" s="12">
        <v>10</v>
      </c>
      <c r="C1350" s="12">
        <v>3</v>
      </c>
      <c r="D1350" s="12">
        <v>3</v>
      </c>
      <c r="E1350" s="12">
        <v>4</v>
      </c>
      <c r="F1350" s="71"/>
      <c r="G1350" s="71"/>
      <c r="H1350" s="71"/>
      <c r="I1350" s="71"/>
      <c r="J1350" s="71"/>
      <c r="K1350" s="71"/>
      <c r="L1350" s="71"/>
      <c r="M1350" s="71"/>
      <c r="N1350" s="71"/>
      <c r="O1350" s="71"/>
      <c r="P1350" s="12">
        <f t="shared" si="51"/>
        <v>20</v>
      </c>
      <c r="Q1350" s="12">
        <v>9</v>
      </c>
      <c r="R1350" s="87">
        <f t="shared" si="52"/>
        <v>0.43478260869565216</v>
      </c>
      <c r="S1350" s="21" t="s">
        <v>582</v>
      </c>
      <c r="T1350" s="18" t="s">
        <v>1061</v>
      </c>
      <c r="U1350" s="19" t="s">
        <v>1062</v>
      </c>
      <c r="V1350" s="18" t="s">
        <v>304</v>
      </c>
      <c r="W1350" s="34" t="s">
        <v>1022</v>
      </c>
      <c r="X1350" s="22">
        <v>6</v>
      </c>
      <c r="Y1350" s="23" t="s">
        <v>247</v>
      </c>
      <c r="Z1350" s="20" t="s">
        <v>1051</v>
      </c>
      <c r="AA1350" s="20" t="s">
        <v>378</v>
      </c>
      <c r="AB1350" s="20" t="s">
        <v>242</v>
      </c>
      <c r="AC1350" s="17"/>
    </row>
    <row r="1351" spans="1:29" s="86" customFormat="1" ht="21.75" customHeight="1" x14ac:dyDescent="0.3">
      <c r="A1351" s="12" t="s">
        <v>176</v>
      </c>
      <c r="B1351" s="12">
        <v>7</v>
      </c>
      <c r="C1351" s="12">
        <v>7</v>
      </c>
      <c r="D1351" s="12">
        <v>2</v>
      </c>
      <c r="E1351" s="12">
        <v>3</v>
      </c>
      <c r="F1351" s="71"/>
      <c r="G1351" s="71"/>
      <c r="H1351" s="71"/>
      <c r="I1351" s="71"/>
      <c r="J1351" s="71"/>
      <c r="K1351" s="71"/>
      <c r="L1351" s="71"/>
      <c r="M1351" s="71"/>
      <c r="N1351" s="71"/>
      <c r="O1351" s="71"/>
      <c r="P1351" s="12">
        <f t="shared" si="51"/>
        <v>19</v>
      </c>
      <c r="Q1351" s="12">
        <v>6</v>
      </c>
      <c r="R1351" s="87">
        <f t="shared" si="52"/>
        <v>0.41304347826086957</v>
      </c>
      <c r="S1351" s="21" t="s">
        <v>582</v>
      </c>
      <c r="T1351" s="18" t="s">
        <v>747</v>
      </c>
      <c r="U1351" s="19" t="s">
        <v>360</v>
      </c>
      <c r="V1351" s="18" t="s">
        <v>448</v>
      </c>
      <c r="W1351" s="34" t="s">
        <v>703</v>
      </c>
      <c r="X1351" s="22">
        <v>6</v>
      </c>
      <c r="Y1351" s="23" t="s">
        <v>271</v>
      </c>
      <c r="Z1351" s="20" t="s">
        <v>738</v>
      </c>
      <c r="AA1351" s="20" t="s">
        <v>739</v>
      </c>
      <c r="AB1351" s="20" t="s">
        <v>263</v>
      </c>
      <c r="AC1351" s="17"/>
    </row>
    <row r="1352" spans="1:29" s="86" customFormat="1" ht="21.75" customHeight="1" x14ac:dyDescent="0.3">
      <c r="A1352" s="12" t="s">
        <v>227</v>
      </c>
      <c r="B1352" s="12">
        <v>13</v>
      </c>
      <c r="C1352" s="12">
        <v>6</v>
      </c>
      <c r="D1352" s="12">
        <v>0</v>
      </c>
      <c r="E1352" s="12">
        <v>0</v>
      </c>
      <c r="F1352" s="71"/>
      <c r="G1352" s="71"/>
      <c r="H1352" s="71"/>
      <c r="I1352" s="71"/>
      <c r="J1352" s="71"/>
      <c r="K1352" s="71"/>
      <c r="L1352" s="71"/>
      <c r="M1352" s="71"/>
      <c r="N1352" s="71"/>
      <c r="O1352" s="71"/>
      <c r="P1352" s="12">
        <f t="shared" si="51"/>
        <v>19</v>
      </c>
      <c r="Q1352" s="12">
        <v>19</v>
      </c>
      <c r="R1352" s="87">
        <f t="shared" si="52"/>
        <v>0.41304347826086957</v>
      </c>
      <c r="S1352" s="21" t="s">
        <v>582</v>
      </c>
      <c r="T1352" s="18" t="s">
        <v>4627</v>
      </c>
      <c r="U1352" s="19" t="s">
        <v>273</v>
      </c>
      <c r="V1352" s="18" t="s">
        <v>289</v>
      </c>
      <c r="W1352" s="34" t="s">
        <v>316</v>
      </c>
      <c r="X1352" s="22">
        <v>6</v>
      </c>
      <c r="Y1352" s="23" t="s">
        <v>236</v>
      </c>
      <c r="Z1352" s="20" t="s">
        <v>559</v>
      </c>
      <c r="AA1352" s="20" t="s">
        <v>533</v>
      </c>
      <c r="AB1352" s="20" t="s">
        <v>425</v>
      </c>
      <c r="AC1352" s="17"/>
    </row>
    <row r="1353" spans="1:29" s="86" customFormat="1" ht="21.75" customHeight="1" x14ac:dyDescent="0.3">
      <c r="A1353" s="12" t="s">
        <v>187</v>
      </c>
      <c r="B1353" s="12">
        <v>9</v>
      </c>
      <c r="C1353" s="12">
        <v>8</v>
      </c>
      <c r="D1353" s="12">
        <v>2</v>
      </c>
      <c r="E1353" s="12">
        <v>0</v>
      </c>
      <c r="F1353" s="71"/>
      <c r="G1353" s="71"/>
      <c r="H1353" s="71"/>
      <c r="I1353" s="71"/>
      <c r="J1353" s="71"/>
      <c r="K1353" s="71"/>
      <c r="L1353" s="71"/>
      <c r="M1353" s="71"/>
      <c r="N1353" s="71"/>
      <c r="O1353" s="71"/>
      <c r="P1353" s="12">
        <f t="shared" si="51"/>
        <v>19</v>
      </c>
      <c r="Q1353" s="12">
        <v>8</v>
      </c>
      <c r="R1353" s="87">
        <f t="shared" si="52"/>
        <v>0.41304347826086957</v>
      </c>
      <c r="S1353" s="21" t="s">
        <v>582</v>
      </c>
      <c r="T1353" s="18" t="s">
        <v>3170</v>
      </c>
      <c r="U1353" s="19" t="s">
        <v>385</v>
      </c>
      <c r="V1353" s="18" t="s">
        <v>242</v>
      </c>
      <c r="W1353" s="34" t="s">
        <v>3147</v>
      </c>
      <c r="X1353" s="22">
        <v>6</v>
      </c>
      <c r="Y1353" s="23" t="s">
        <v>236</v>
      </c>
      <c r="Z1353" s="20" t="s">
        <v>3163</v>
      </c>
      <c r="AA1353" s="20" t="s">
        <v>356</v>
      </c>
      <c r="AB1353" s="20" t="s">
        <v>263</v>
      </c>
      <c r="AC1353" s="17"/>
    </row>
    <row r="1354" spans="1:29" s="86" customFormat="1" ht="21.75" customHeight="1" x14ac:dyDescent="0.3">
      <c r="A1354" s="12" t="s">
        <v>188</v>
      </c>
      <c r="B1354" s="12">
        <v>9</v>
      </c>
      <c r="C1354" s="12">
        <v>3</v>
      </c>
      <c r="D1354" s="12">
        <v>3</v>
      </c>
      <c r="E1354" s="12">
        <v>4</v>
      </c>
      <c r="F1354" s="71"/>
      <c r="G1354" s="71"/>
      <c r="H1354" s="71"/>
      <c r="I1354" s="71"/>
      <c r="J1354" s="71"/>
      <c r="K1354" s="71"/>
      <c r="L1354" s="71"/>
      <c r="M1354" s="71"/>
      <c r="N1354" s="71"/>
      <c r="O1354" s="71"/>
      <c r="P1354" s="12">
        <f t="shared" si="51"/>
        <v>19</v>
      </c>
      <c r="Q1354" s="12">
        <v>13</v>
      </c>
      <c r="R1354" s="87">
        <f t="shared" si="52"/>
        <v>0.41304347826086957</v>
      </c>
      <c r="S1354" s="21" t="s">
        <v>582</v>
      </c>
      <c r="T1354" s="18" t="s">
        <v>621</v>
      </c>
      <c r="U1354" s="19" t="s">
        <v>390</v>
      </c>
      <c r="V1354" s="18" t="s">
        <v>622</v>
      </c>
      <c r="W1354" s="34" t="s">
        <v>600</v>
      </c>
      <c r="X1354" s="22">
        <v>6</v>
      </c>
      <c r="Y1354" s="23" t="s">
        <v>402</v>
      </c>
      <c r="Z1354" s="20" t="s">
        <v>615</v>
      </c>
      <c r="AA1354" s="20" t="s">
        <v>251</v>
      </c>
      <c r="AB1354" s="20" t="s">
        <v>459</v>
      </c>
      <c r="AC1354" s="17"/>
    </row>
    <row r="1355" spans="1:29" s="86" customFormat="1" ht="21.75" customHeight="1" x14ac:dyDescent="0.3">
      <c r="A1355" s="12" t="s">
        <v>190</v>
      </c>
      <c r="B1355" s="12">
        <v>5</v>
      </c>
      <c r="C1355" s="12">
        <v>7</v>
      </c>
      <c r="D1355" s="12">
        <v>2</v>
      </c>
      <c r="E1355" s="12">
        <v>5</v>
      </c>
      <c r="F1355" s="71"/>
      <c r="G1355" s="71"/>
      <c r="H1355" s="71"/>
      <c r="I1355" s="71"/>
      <c r="J1355" s="71"/>
      <c r="K1355" s="71"/>
      <c r="L1355" s="71"/>
      <c r="M1355" s="71"/>
      <c r="N1355" s="71"/>
      <c r="O1355" s="71"/>
      <c r="P1355" s="12">
        <f t="shared" si="51"/>
        <v>19</v>
      </c>
      <c r="Q1355" s="12">
        <v>14</v>
      </c>
      <c r="R1355" s="87">
        <f t="shared" si="52"/>
        <v>0.41304347826086957</v>
      </c>
      <c r="S1355" s="21" t="s">
        <v>582</v>
      </c>
      <c r="T1355" s="18" t="s">
        <v>2947</v>
      </c>
      <c r="U1355" s="19" t="s">
        <v>356</v>
      </c>
      <c r="V1355" s="18" t="s">
        <v>425</v>
      </c>
      <c r="W1355" s="34" t="s">
        <v>2851</v>
      </c>
      <c r="X1355" s="22">
        <v>6</v>
      </c>
      <c r="Y1355" s="23" t="s">
        <v>2919</v>
      </c>
      <c r="Z1355" s="20" t="s">
        <v>2920</v>
      </c>
      <c r="AA1355" s="20" t="s">
        <v>894</v>
      </c>
      <c r="AB1355" s="20" t="s">
        <v>289</v>
      </c>
      <c r="AC1355" s="17"/>
    </row>
    <row r="1356" spans="1:29" s="86" customFormat="1" ht="21.75" customHeight="1" x14ac:dyDescent="0.3">
      <c r="A1356" s="12" t="s">
        <v>202</v>
      </c>
      <c r="B1356" s="12">
        <v>11</v>
      </c>
      <c r="C1356" s="12">
        <v>8</v>
      </c>
      <c r="D1356" s="12">
        <v>0</v>
      </c>
      <c r="E1356" s="12">
        <v>0</v>
      </c>
      <c r="F1356" s="71"/>
      <c r="G1356" s="71"/>
      <c r="H1356" s="71"/>
      <c r="I1356" s="71"/>
      <c r="J1356" s="71"/>
      <c r="K1356" s="71"/>
      <c r="L1356" s="71"/>
      <c r="M1356" s="71"/>
      <c r="N1356" s="71"/>
      <c r="O1356" s="71"/>
      <c r="P1356" s="12">
        <f t="shared" si="51"/>
        <v>19</v>
      </c>
      <c r="Q1356" s="12">
        <v>16</v>
      </c>
      <c r="R1356" s="87">
        <f t="shared" si="52"/>
        <v>0.41304347826086957</v>
      </c>
      <c r="S1356" s="21" t="s">
        <v>582</v>
      </c>
      <c r="T1356" s="18" t="s">
        <v>918</v>
      </c>
      <c r="U1356" s="19" t="s">
        <v>555</v>
      </c>
      <c r="V1356" s="18" t="s">
        <v>517</v>
      </c>
      <c r="W1356" s="34" t="s">
        <v>828</v>
      </c>
      <c r="X1356" s="22">
        <v>6</v>
      </c>
      <c r="Y1356" s="23" t="s">
        <v>271</v>
      </c>
      <c r="Z1356" s="20" t="s">
        <v>863</v>
      </c>
      <c r="AA1356" s="20" t="s">
        <v>705</v>
      </c>
      <c r="AB1356" s="20" t="s">
        <v>838</v>
      </c>
      <c r="AC1356" s="17"/>
    </row>
    <row r="1357" spans="1:29" s="86" customFormat="1" ht="21.75" customHeight="1" x14ac:dyDescent="0.3">
      <c r="A1357" s="12" t="s">
        <v>180</v>
      </c>
      <c r="B1357" s="12">
        <v>8</v>
      </c>
      <c r="C1357" s="12">
        <v>6</v>
      </c>
      <c r="D1357" s="12">
        <v>2</v>
      </c>
      <c r="E1357" s="12">
        <v>3</v>
      </c>
      <c r="F1357" s="71"/>
      <c r="G1357" s="71"/>
      <c r="H1357" s="71"/>
      <c r="I1357" s="71"/>
      <c r="J1357" s="71"/>
      <c r="K1357" s="71"/>
      <c r="L1357" s="71"/>
      <c r="M1357" s="71"/>
      <c r="N1357" s="71"/>
      <c r="O1357" s="71"/>
      <c r="P1357" s="12">
        <f t="shared" si="51"/>
        <v>19</v>
      </c>
      <c r="Q1357" s="12">
        <v>12</v>
      </c>
      <c r="R1357" s="87">
        <f t="shared" si="52"/>
        <v>0.41304347826086957</v>
      </c>
      <c r="S1357" s="21" t="s">
        <v>582</v>
      </c>
      <c r="T1357" s="18" t="s">
        <v>1774</v>
      </c>
      <c r="U1357" s="19" t="s">
        <v>1775</v>
      </c>
      <c r="V1357" s="18" t="s">
        <v>730</v>
      </c>
      <c r="W1357" s="34" t="s">
        <v>1669</v>
      </c>
      <c r="X1357" s="22">
        <v>6</v>
      </c>
      <c r="Y1357" s="23" t="s">
        <v>402</v>
      </c>
      <c r="Z1357" s="20" t="s">
        <v>1761</v>
      </c>
      <c r="AA1357" s="20" t="s">
        <v>241</v>
      </c>
      <c r="AB1357" s="20" t="s">
        <v>459</v>
      </c>
      <c r="AC1357" s="17"/>
    </row>
    <row r="1358" spans="1:29" s="86" customFormat="1" ht="21.75" customHeight="1" x14ac:dyDescent="0.3">
      <c r="A1358" s="12" t="s">
        <v>180</v>
      </c>
      <c r="B1358" s="12">
        <v>7</v>
      </c>
      <c r="C1358" s="12">
        <v>7</v>
      </c>
      <c r="D1358" s="12">
        <v>2</v>
      </c>
      <c r="E1358" s="12">
        <v>3</v>
      </c>
      <c r="F1358" s="71"/>
      <c r="G1358" s="71"/>
      <c r="H1358" s="71"/>
      <c r="I1358" s="71"/>
      <c r="J1358" s="71"/>
      <c r="K1358" s="71"/>
      <c r="L1358" s="71"/>
      <c r="M1358" s="71"/>
      <c r="N1358" s="71"/>
      <c r="O1358" s="71"/>
      <c r="P1358" s="12">
        <f t="shared" si="51"/>
        <v>19</v>
      </c>
      <c r="Q1358" s="12">
        <v>10</v>
      </c>
      <c r="R1358" s="87">
        <f t="shared" si="52"/>
        <v>0.41304347826086957</v>
      </c>
      <c r="S1358" s="21" t="s">
        <v>582</v>
      </c>
      <c r="T1358" s="18" t="s">
        <v>1063</v>
      </c>
      <c r="U1358" s="19" t="s">
        <v>293</v>
      </c>
      <c r="V1358" s="18" t="s">
        <v>249</v>
      </c>
      <c r="W1358" s="34" t="s">
        <v>1022</v>
      </c>
      <c r="X1358" s="22">
        <v>6</v>
      </c>
      <c r="Y1358" s="23" t="s">
        <v>402</v>
      </c>
      <c r="Z1358" s="20" t="s">
        <v>1051</v>
      </c>
      <c r="AA1358" s="20" t="s">
        <v>378</v>
      </c>
      <c r="AB1358" s="20" t="s">
        <v>242</v>
      </c>
      <c r="AC1358" s="17"/>
    </row>
    <row r="1359" spans="1:29" s="86" customFormat="1" ht="21.75" customHeight="1" x14ac:dyDescent="0.3">
      <c r="A1359" s="12" t="s">
        <v>181</v>
      </c>
      <c r="B1359" s="12">
        <v>8</v>
      </c>
      <c r="C1359" s="12">
        <v>8</v>
      </c>
      <c r="D1359" s="12">
        <v>3</v>
      </c>
      <c r="E1359" s="12">
        <v>0</v>
      </c>
      <c r="F1359" s="71"/>
      <c r="G1359" s="71"/>
      <c r="H1359" s="71"/>
      <c r="I1359" s="71"/>
      <c r="J1359" s="71"/>
      <c r="K1359" s="71"/>
      <c r="L1359" s="71"/>
      <c r="M1359" s="71"/>
      <c r="N1359" s="71"/>
      <c r="O1359" s="71"/>
      <c r="P1359" s="12">
        <f t="shared" si="51"/>
        <v>19</v>
      </c>
      <c r="Q1359" s="12">
        <v>6</v>
      </c>
      <c r="R1359" s="87">
        <f t="shared" si="52"/>
        <v>0.41304347826086957</v>
      </c>
      <c r="S1359" s="21" t="s">
        <v>582</v>
      </c>
      <c r="T1359" s="18" t="s">
        <v>1361</v>
      </c>
      <c r="U1359" s="19" t="s">
        <v>394</v>
      </c>
      <c r="V1359" s="18" t="s">
        <v>235</v>
      </c>
      <c r="W1359" s="34" t="s">
        <v>1330</v>
      </c>
      <c r="X1359" s="22">
        <v>6</v>
      </c>
      <c r="Y1359" s="23" t="s">
        <v>236</v>
      </c>
      <c r="Z1359" s="20" t="s">
        <v>1353</v>
      </c>
      <c r="AA1359" s="20" t="s">
        <v>1354</v>
      </c>
      <c r="AB1359" s="20" t="s">
        <v>334</v>
      </c>
      <c r="AC1359" s="17"/>
    </row>
    <row r="1360" spans="1:29" s="86" customFormat="1" ht="21.75" customHeight="1" x14ac:dyDescent="0.3">
      <c r="A1360" s="12" t="s">
        <v>179</v>
      </c>
      <c r="B1360" s="12">
        <v>5</v>
      </c>
      <c r="C1360" s="12">
        <v>7</v>
      </c>
      <c r="D1360" s="12">
        <v>2</v>
      </c>
      <c r="E1360" s="12">
        <v>5</v>
      </c>
      <c r="F1360" s="71"/>
      <c r="G1360" s="71"/>
      <c r="H1360" s="71"/>
      <c r="I1360" s="71"/>
      <c r="J1360" s="71"/>
      <c r="K1360" s="71"/>
      <c r="L1360" s="71"/>
      <c r="M1360" s="71"/>
      <c r="N1360" s="71"/>
      <c r="O1360" s="71"/>
      <c r="P1360" s="12">
        <f t="shared" si="51"/>
        <v>19</v>
      </c>
      <c r="Q1360" s="12">
        <v>8</v>
      </c>
      <c r="R1360" s="87">
        <f t="shared" si="52"/>
        <v>0.41304347826086957</v>
      </c>
      <c r="S1360" s="21" t="s">
        <v>582</v>
      </c>
      <c r="T1360" s="18" t="s">
        <v>1271</v>
      </c>
      <c r="U1360" s="19" t="s">
        <v>1272</v>
      </c>
      <c r="V1360" s="18" t="s">
        <v>1273</v>
      </c>
      <c r="W1360" s="34" t="s">
        <v>1241</v>
      </c>
      <c r="X1360" s="22">
        <v>6</v>
      </c>
      <c r="Y1360" s="23" t="s">
        <v>1242</v>
      </c>
      <c r="Z1360" s="20" t="s">
        <v>1243</v>
      </c>
      <c r="AA1360" s="20" t="s">
        <v>1244</v>
      </c>
      <c r="AB1360" s="20" t="s">
        <v>491</v>
      </c>
      <c r="AC1360" s="17"/>
    </row>
    <row r="1361" spans="1:1345" s="86" customFormat="1" ht="21.75" customHeight="1" x14ac:dyDescent="0.3">
      <c r="A1361" s="12" t="s">
        <v>182</v>
      </c>
      <c r="B1361" s="12">
        <v>7</v>
      </c>
      <c r="C1361" s="12">
        <v>6</v>
      </c>
      <c r="D1361" s="12">
        <v>3</v>
      </c>
      <c r="E1361" s="12">
        <v>3</v>
      </c>
      <c r="F1361" s="71"/>
      <c r="G1361" s="71"/>
      <c r="H1361" s="71"/>
      <c r="I1361" s="71"/>
      <c r="J1361" s="71"/>
      <c r="K1361" s="71"/>
      <c r="L1361" s="71"/>
      <c r="M1361" s="71"/>
      <c r="N1361" s="71"/>
      <c r="O1361" s="71"/>
      <c r="P1361" s="12">
        <f t="shared" si="51"/>
        <v>19</v>
      </c>
      <c r="Q1361" s="12">
        <v>6</v>
      </c>
      <c r="R1361" s="87">
        <f t="shared" si="52"/>
        <v>0.41304347826086957</v>
      </c>
      <c r="S1361" s="21" t="s">
        <v>582</v>
      </c>
      <c r="T1361" s="18" t="s">
        <v>673</v>
      </c>
      <c r="U1361" s="19" t="s">
        <v>408</v>
      </c>
      <c r="V1361" s="18" t="s">
        <v>348</v>
      </c>
      <c r="W1361" s="34" t="s">
        <v>1436</v>
      </c>
      <c r="X1361" s="22">
        <v>6</v>
      </c>
      <c r="Y1361" s="23" t="s">
        <v>271</v>
      </c>
      <c r="Z1361" s="20" t="s">
        <v>1483</v>
      </c>
      <c r="AA1361" s="20" t="s">
        <v>366</v>
      </c>
      <c r="AB1361" s="20" t="s">
        <v>962</v>
      </c>
      <c r="AC1361" s="17"/>
    </row>
    <row r="1362" spans="1:1345" s="86" customFormat="1" ht="21.75" customHeight="1" x14ac:dyDescent="0.3">
      <c r="A1362" s="12" t="s">
        <v>184</v>
      </c>
      <c r="B1362" s="12">
        <v>8</v>
      </c>
      <c r="C1362" s="12">
        <v>8</v>
      </c>
      <c r="D1362" s="12">
        <v>0</v>
      </c>
      <c r="E1362" s="12">
        <v>2</v>
      </c>
      <c r="F1362" s="71"/>
      <c r="G1362" s="71"/>
      <c r="H1362" s="71"/>
      <c r="I1362" s="71"/>
      <c r="J1362" s="71"/>
      <c r="K1362" s="71"/>
      <c r="L1362" s="71"/>
      <c r="M1362" s="71"/>
      <c r="N1362" s="71"/>
      <c r="O1362" s="71"/>
      <c r="P1362" s="12">
        <f t="shared" si="51"/>
        <v>18</v>
      </c>
      <c r="Q1362" s="12">
        <v>7</v>
      </c>
      <c r="R1362" s="87">
        <f t="shared" si="52"/>
        <v>0.39130434782608697</v>
      </c>
      <c r="S1362" s="21" t="s">
        <v>582</v>
      </c>
      <c r="T1362" s="18" t="s">
        <v>1505</v>
      </c>
      <c r="U1362" s="19" t="s">
        <v>265</v>
      </c>
      <c r="V1362" s="18" t="s">
        <v>425</v>
      </c>
      <c r="W1362" s="34" t="s">
        <v>1436</v>
      </c>
      <c r="X1362" s="22">
        <v>6</v>
      </c>
      <c r="Y1362" s="23" t="s">
        <v>402</v>
      </c>
      <c r="Z1362" s="20" t="s">
        <v>1483</v>
      </c>
      <c r="AA1362" s="20" t="s">
        <v>366</v>
      </c>
      <c r="AB1362" s="20" t="s">
        <v>962</v>
      </c>
      <c r="AC1362" s="17"/>
    </row>
    <row r="1363" spans="1:1345" s="86" customFormat="1" ht="21.75" customHeight="1" x14ac:dyDescent="0.3">
      <c r="A1363" s="12" t="s">
        <v>179</v>
      </c>
      <c r="B1363" s="12">
        <v>3</v>
      </c>
      <c r="C1363" s="12">
        <v>12</v>
      </c>
      <c r="D1363" s="12">
        <v>3</v>
      </c>
      <c r="E1363" s="12">
        <v>0</v>
      </c>
      <c r="F1363" s="71"/>
      <c r="G1363" s="71"/>
      <c r="H1363" s="71"/>
      <c r="I1363" s="71"/>
      <c r="J1363" s="71"/>
      <c r="K1363" s="71"/>
      <c r="L1363" s="71"/>
      <c r="M1363" s="71"/>
      <c r="N1363" s="71"/>
      <c r="O1363" s="71"/>
      <c r="P1363" s="12">
        <f t="shared" ref="P1363:P1394" si="53">B1363+C1363+D1363+E1363</f>
        <v>18</v>
      </c>
      <c r="Q1363" s="12">
        <v>13</v>
      </c>
      <c r="R1363" s="87">
        <f t="shared" ref="R1363:R1394" si="54">P1363/46</f>
        <v>0.39130434782608697</v>
      </c>
      <c r="S1363" s="21" t="s">
        <v>582</v>
      </c>
      <c r="T1363" s="18" t="s">
        <v>3503</v>
      </c>
      <c r="U1363" s="19" t="s">
        <v>336</v>
      </c>
      <c r="V1363" s="18" t="s">
        <v>326</v>
      </c>
      <c r="W1363" s="34" t="s">
        <v>3488</v>
      </c>
      <c r="X1363" s="22">
        <v>6</v>
      </c>
      <c r="Y1363" s="23" t="s">
        <v>247</v>
      </c>
      <c r="Z1363" s="20" t="s">
        <v>3492</v>
      </c>
      <c r="AA1363" s="20" t="s">
        <v>894</v>
      </c>
      <c r="AB1363" s="20" t="s">
        <v>242</v>
      </c>
      <c r="AC1363" s="17"/>
    </row>
    <row r="1364" spans="1:1345" s="86" customFormat="1" ht="21.75" customHeight="1" x14ac:dyDescent="0.3">
      <c r="A1364" s="12" t="s">
        <v>188</v>
      </c>
      <c r="B1364" s="12">
        <v>9</v>
      </c>
      <c r="C1364" s="12">
        <v>5</v>
      </c>
      <c r="D1364" s="12">
        <v>0</v>
      </c>
      <c r="E1364" s="12">
        <v>4</v>
      </c>
      <c r="F1364" s="71"/>
      <c r="G1364" s="71"/>
      <c r="H1364" s="71"/>
      <c r="I1364" s="71"/>
      <c r="J1364" s="71"/>
      <c r="K1364" s="71"/>
      <c r="L1364" s="71"/>
      <c r="M1364" s="71"/>
      <c r="N1364" s="71"/>
      <c r="O1364" s="71"/>
      <c r="P1364" s="12">
        <f t="shared" si="53"/>
        <v>18</v>
      </c>
      <c r="Q1364" s="12">
        <v>9</v>
      </c>
      <c r="R1364" s="87">
        <f t="shared" si="54"/>
        <v>0.39130434782608697</v>
      </c>
      <c r="S1364" s="21" t="s">
        <v>582</v>
      </c>
      <c r="T1364" s="18" t="s">
        <v>1888</v>
      </c>
      <c r="U1364" s="19" t="s">
        <v>366</v>
      </c>
      <c r="V1364" s="18" t="s">
        <v>257</v>
      </c>
      <c r="W1364" s="34" t="s">
        <v>3147</v>
      </c>
      <c r="X1364" s="22">
        <v>6</v>
      </c>
      <c r="Y1364" s="23" t="s">
        <v>236</v>
      </c>
      <c r="Z1364" s="20" t="s">
        <v>3163</v>
      </c>
      <c r="AA1364" s="20" t="s">
        <v>356</v>
      </c>
      <c r="AB1364" s="20" t="s">
        <v>263</v>
      </c>
      <c r="AC1364" s="17"/>
    </row>
    <row r="1365" spans="1:1345" s="86" customFormat="1" ht="21.75" customHeight="1" x14ac:dyDescent="0.3">
      <c r="A1365" s="12" t="s">
        <v>177</v>
      </c>
      <c r="B1365" s="12">
        <v>8</v>
      </c>
      <c r="C1365" s="12">
        <v>8</v>
      </c>
      <c r="D1365" s="12">
        <v>2</v>
      </c>
      <c r="E1365" s="12">
        <v>0</v>
      </c>
      <c r="F1365" s="71"/>
      <c r="G1365" s="71"/>
      <c r="H1365" s="71"/>
      <c r="I1365" s="71"/>
      <c r="J1365" s="71"/>
      <c r="K1365" s="71"/>
      <c r="L1365" s="71"/>
      <c r="M1365" s="71"/>
      <c r="N1365" s="71"/>
      <c r="O1365" s="71"/>
      <c r="P1365" s="12">
        <f t="shared" si="53"/>
        <v>18</v>
      </c>
      <c r="Q1365" s="12">
        <v>9</v>
      </c>
      <c r="R1365" s="87">
        <f t="shared" si="54"/>
        <v>0.39130434782608697</v>
      </c>
      <c r="S1365" s="21" t="s">
        <v>582</v>
      </c>
      <c r="T1365" s="18" t="s">
        <v>3467</v>
      </c>
      <c r="U1365" s="19" t="s">
        <v>874</v>
      </c>
      <c r="V1365" s="18" t="s">
        <v>306</v>
      </c>
      <c r="W1365" s="34" t="s">
        <v>3457</v>
      </c>
      <c r="X1365" s="22">
        <v>6</v>
      </c>
      <c r="Y1365" s="23" t="s">
        <v>402</v>
      </c>
      <c r="Z1365" s="20" t="s">
        <v>3458</v>
      </c>
      <c r="AA1365" s="20" t="s">
        <v>408</v>
      </c>
      <c r="AB1365" s="20" t="s">
        <v>299</v>
      </c>
      <c r="AC1365" s="17"/>
    </row>
    <row r="1366" spans="1:1345" s="86" customFormat="1" ht="21.75" customHeight="1" x14ac:dyDescent="0.3">
      <c r="A1366" s="12" t="s">
        <v>189</v>
      </c>
      <c r="B1366" s="12">
        <v>6</v>
      </c>
      <c r="C1366" s="12">
        <v>9</v>
      </c>
      <c r="D1366" s="12">
        <v>3</v>
      </c>
      <c r="E1366" s="12">
        <v>0</v>
      </c>
      <c r="F1366" s="71"/>
      <c r="G1366" s="71"/>
      <c r="H1366" s="71"/>
      <c r="I1366" s="71"/>
      <c r="J1366" s="71"/>
      <c r="K1366" s="71"/>
      <c r="L1366" s="71"/>
      <c r="M1366" s="71"/>
      <c r="N1366" s="71"/>
      <c r="O1366" s="71"/>
      <c r="P1366" s="12">
        <f t="shared" si="53"/>
        <v>18</v>
      </c>
      <c r="Q1366" s="12">
        <v>14</v>
      </c>
      <c r="R1366" s="87">
        <f t="shared" si="54"/>
        <v>0.39130434782608697</v>
      </c>
      <c r="S1366" s="21" t="s">
        <v>582</v>
      </c>
      <c r="T1366" s="18" t="s">
        <v>623</v>
      </c>
      <c r="U1366" s="19" t="s">
        <v>624</v>
      </c>
      <c r="V1366" s="18" t="s">
        <v>289</v>
      </c>
      <c r="W1366" s="34" t="s">
        <v>600</v>
      </c>
      <c r="X1366" s="22">
        <v>6</v>
      </c>
      <c r="Y1366" s="23" t="s">
        <v>236</v>
      </c>
      <c r="Z1366" s="20" t="s">
        <v>601</v>
      </c>
      <c r="AA1366" s="20" t="s">
        <v>366</v>
      </c>
      <c r="AB1366" s="20" t="s">
        <v>334</v>
      </c>
      <c r="AC1366" s="17"/>
    </row>
    <row r="1367" spans="1:1345" s="86" customFormat="1" ht="21.75" customHeight="1" x14ac:dyDescent="0.3">
      <c r="A1367" s="12" t="s">
        <v>229</v>
      </c>
      <c r="B1367" s="12">
        <v>6</v>
      </c>
      <c r="C1367" s="12">
        <v>8</v>
      </c>
      <c r="D1367" s="12">
        <v>0</v>
      </c>
      <c r="E1367" s="12">
        <v>4</v>
      </c>
      <c r="F1367" s="71"/>
      <c r="G1367" s="71"/>
      <c r="H1367" s="71"/>
      <c r="I1367" s="71"/>
      <c r="J1367" s="71"/>
      <c r="K1367" s="71"/>
      <c r="L1367" s="71"/>
      <c r="M1367" s="71"/>
      <c r="N1367" s="71"/>
      <c r="O1367" s="71"/>
      <c r="P1367" s="12">
        <f t="shared" si="53"/>
        <v>18</v>
      </c>
      <c r="Q1367" s="12">
        <v>20</v>
      </c>
      <c r="R1367" s="87">
        <f t="shared" si="54"/>
        <v>0.39130434782608697</v>
      </c>
      <c r="S1367" s="21" t="s">
        <v>582</v>
      </c>
      <c r="T1367" s="18" t="s">
        <v>4628</v>
      </c>
      <c r="U1367" s="19" t="s">
        <v>385</v>
      </c>
      <c r="V1367" s="18" t="s">
        <v>4629</v>
      </c>
      <c r="W1367" s="34" t="s">
        <v>316</v>
      </c>
      <c r="X1367" s="22">
        <v>6</v>
      </c>
      <c r="Y1367" s="23" t="s">
        <v>255</v>
      </c>
      <c r="Z1367" s="20" t="s">
        <v>559</v>
      </c>
      <c r="AA1367" s="20" t="s">
        <v>533</v>
      </c>
      <c r="AB1367" s="20" t="s">
        <v>425</v>
      </c>
      <c r="AC1367" s="17"/>
    </row>
    <row r="1368" spans="1:1345" s="86" customFormat="1" ht="21.75" customHeight="1" x14ac:dyDescent="0.3">
      <c r="A1368" s="12" t="s">
        <v>207</v>
      </c>
      <c r="B1368" s="12">
        <v>7</v>
      </c>
      <c r="C1368" s="12">
        <v>8</v>
      </c>
      <c r="D1368" s="12">
        <v>3</v>
      </c>
      <c r="E1368" s="12">
        <v>0</v>
      </c>
      <c r="F1368" s="71"/>
      <c r="G1368" s="71"/>
      <c r="H1368" s="71"/>
      <c r="I1368" s="71"/>
      <c r="J1368" s="71"/>
      <c r="K1368" s="71"/>
      <c r="L1368" s="71"/>
      <c r="M1368" s="71"/>
      <c r="N1368" s="71"/>
      <c r="O1368" s="71"/>
      <c r="P1368" s="12">
        <f t="shared" si="53"/>
        <v>18</v>
      </c>
      <c r="Q1368" s="12">
        <v>18</v>
      </c>
      <c r="R1368" s="87">
        <f t="shared" si="54"/>
        <v>0.39130434782608697</v>
      </c>
      <c r="S1368" s="21" t="s">
        <v>582</v>
      </c>
      <c r="T1368" s="18" t="s">
        <v>3835</v>
      </c>
      <c r="U1368" s="19" t="s">
        <v>1182</v>
      </c>
      <c r="V1368" s="18" t="s">
        <v>3836</v>
      </c>
      <c r="W1368" s="34" t="s">
        <v>3767</v>
      </c>
      <c r="X1368" s="22">
        <v>6</v>
      </c>
      <c r="Y1368" s="23" t="s">
        <v>2406</v>
      </c>
      <c r="Z1368" s="20" t="s">
        <v>3782</v>
      </c>
      <c r="AA1368" s="20" t="s">
        <v>3783</v>
      </c>
      <c r="AB1368" s="20" t="s">
        <v>727</v>
      </c>
      <c r="AC1368" s="17"/>
    </row>
    <row r="1369" spans="1:1345" s="86" customFormat="1" ht="21.75" customHeight="1" x14ac:dyDescent="0.3">
      <c r="A1369" s="12" t="s">
        <v>183</v>
      </c>
      <c r="B1369" s="12">
        <v>5</v>
      </c>
      <c r="C1369" s="12">
        <v>10</v>
      </c>
      <c r="D1369" s="12">
        <v>3</v>
      </c>
      <c r="E1369" s="12">
        <v>0</v>
      </c>
      <c r="F1369" s="71"/>
      <c r="G1369" s="71"/>
      <c r="H1369" s="71"/>
      <c r="I1369" s="71"/>
      <c r="J1369" s="71"/>
      <c r="K1369" s="71"/>
      <c r="L1369" s="71"/>
      <c r="M1369" s="71"/>
      <c r="N1369" s="71"/>
      <c r="O1369" s="71"/>
      <c r="P1369" s="12">
        <f t="shared" si="53"/>
        <v>18</v>
      </c>
      <c r="Q1369" s="12">
        <v>11</v>
      </c>
      <c r="R1369" s="87">
        <f t="shared" si="54"/>
        <v>0.39130434782608697</v>
      </c>
      <c r="S1369" s="21" t="s">
        <v>582</v>
      </c>
      <c r="T1369" s="18" t="s">
        <v>1064</v>
      </c>
      <c r="U1369" s="19" t="s">
        <v>1065</v>
      </c>
      <c r="V1369" s="18" t="s">
        <v>1066</v>
      </c>
      <c r="W1369" s="34" t="s">
        <v>1022</v>
      </c>
      <c r="X1369" s="22">
        <v>6</v>
      </c>
      <c r="Y1369" s="23" t="s">
        <v>247</v>
      </c>
      <c r="Z1369" s="20" t="s">
        <v>1051</v>
      </c>
      <c r="AA1369" s="20" t="s">
        <v>378</v>
      </c>
      <c r="AB1369" s="20" t="s">
        <v>242</v>
      </c>
      <c r="AC1369" s="17"/>
    </row>
    <row r="1370" spans="1:1345" s="86" customFormat="1" ht="21.75" customHeight="1" x14ac:dyDescent="0.3">
      <c r="A1370" s="43" t="s">
        <v>181</v>
      </c>
      <c r="B1370" s="43">
        <v>10</v>
      </c>
      <c r="C1370" s="43">
        <v>6</v>
      </c>
      <c r="D1370" s="43">
        <v>2</v>
      </c>
      <c r="E1370" s="43">
        <v>0</v>
      </c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12">
        <f t="shared" si="53"/>
        <v>18</v>
      </c>
      <c r="Q1370" s="43">
        <v>16</v>
      </c>
      <c r="R1370" s="87">
        <f t="shared" si="54"/>
        <v>0.39130434782608697</v>
      </c>
      <c r="S1370" s="92" t="s">
        <v>582</v>
      </c>
      <c r="T1370" s="93" t="s">
        <v>4523</v>
      </c>
      <c r="U1370" s="94" t="s">
        <v>545</v>
      </c>
      <c r="V1370" s="93" t="s">
        <v>357</v>
      </c>
      <c r="W1370" s="34" t="s">
        <v>2781</v>
      </c>
      <c r="X1370" s="95">
        <v>6</v>
      </c>
      <c r="Y1370" s="29" t="s">
        <v>2596</v>
      </c>
      <c r="Z1370" s="96" t="s">
        <v>2784</v>
      </c>
      <c r="AA1370" s="96" t="s">
        <v>463</v>
      </c>
      <c r="AB1370" s="96" t="s">
        <v>1041</v>
      </c>
      <c r="AC1370" s="17"/>
    </row>
    <row r="1371" spans="1:1345" s="86" customFormat="1" ht="21.75" customHeight="1" x14ac:dyDescent="0.3">
      <c r="A1371" s="12" t="s">
        <v>193</v>
      </c>
      <c r="B1371" s="12">
        <v>4</v>
      </c>
      <c r="C1371" s="12">
        <v>9</v>
      </c>
      <c r="D1371" s="12">
        <v>3</v>
      </c>
      <c r="E1371" s="12">
        <v>2</v>
      </c>
      <c r="F1371" s="71"/>
      <c r="G1371" s="71"/>
      <c r="H1371" s="71"/>
      <c r="I1371" s="71"/>
      <c r="J1371" s="71"/>
      <c r="K1371" s="71"/>
      <c r="L1371" s="71"/>
      <c r="M1371" s="71"/>
      <c r="N1371" s="71"/>
      <c r="O1371" s="71"/>
      <c r="P1371" s="12">
        <f t="shared" si="53"/>
        <v>18</v>
      </c>
      <c r="Q1371" s="12">
        <v>11</v>
      </c>
      <c r="R1371" s="87">
        <f t="shared" si="54"/>
        <v>0.39130434782608697</v>
      </c>
      <c r="S1371" s="21" t="s">
        <v>582</v>
      </c>
      <c r="T1371" s="20" t="s">
        <v>2595</v>
      </c>
      <c r="U1371" s="88" t="s">
        <v>461</v>
      </c>
      <c r="V1371" s="20" t="s">
        <v>324</v>
      </c>
      <c r="W1371" s="34" t="s">
        <v>2559</v>
      </c>
      <c r="X1371" s="22">
        <v>6</v>
      </c>
      <c r="Y1371" s="23" t="s">
        <v>2566</v>
      </c>
      <c r="Z1371" s="20" t="s">
        <v>1000</v>
      </c>
      <c r="AA1371" s="20" t="s">
        <v>1005</v>
      </c>
      <c r="AB1371" s="20" t="s">
        <v>242</v>
      </c>
      <c r="AC1371" s="17"/>
    </row>
    <row r="1372" spans="1:1345" s="86" customFormat="1" ht="21.75" customHeight="1" x14ac:dyDescent="0.3">
      <c r="A1372" s="173" t="s">
        <v>182</v>
      </c>
      <c r="B1372" s="173">
        <v>7</v>
      </c>
      <c r="C1372" s="173">
        <v>5</v>
      </c>
      <c r="D1372" s="173">
        <v>1</v>
      </c>
      <c r="E1372" s="173">
        <v>5</v>
      </c>
      <c r="F1372" s="181"/>
      <c r="G1372" s="181"/>
      <c r="H1372" s="181"/>
      <c r="I1372" s="181"/>
      <c r="J1372" s="181"/>
      <c r="K1372" s="181"/>
      <c r="L1372" s="181"/>
      <c r="M1372" s="181"/>
      <c r="N1372" s="181"/>
      <c r="O1372" s="181"/>
      <c r="P1372" s="173">
        <f t="shared" si="53"/>
        <v>18</v>
      </c>
      <c r="Q1372" s="173">
        <v>9</v>
      </c>
      <c r="R1372" s="174">
        <f t="shared" si="54"/>
        <v>0.39130434782608697</v>
      </c>
      <c r="S1372" s="175" t="s">
        <v>582</v>
      </c>
      <c r="T1372" s="176" t="s">
        <v>4939</v>
      </c>
      <c r="U1372" s="177" t="s">
        <v>466</v>
      </c>
      <c r="V1372" s="176" t="s">
        <v>242</v>
      </c>
      <c r="W1372" s="180" t="s">
        <v>1421</v>
      </c>
      <c r="X1372" s="178">
        <v>6</v>
      </c>
      <c r="Y1372" s="179" t="s">
        <v>247</v>
      </c>
      <c r="Z1372" s="180" t="s">
        <v>4937</v>
      </c>
      <c r="AA1372" s="180" t="s">
        <v>443</v>
      </c>
      <c r="AB1372" s="180" t="s">
        <v>727</v>
      </c>
      <c r="AC1372" s="183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  <c r="GV1372" s="1"/>
      <c r="GW1372" s="1"/>
      <c r="GX1372" s="1"/>
      <c r="GY1372" s="1"/>
      <c r="GZ1372" s="1"/>
      <c r="HA1372" s="1"/>
      <c r="HB1372" s="1"/>
      <c r="HC1372" s="1"/>
      <c r="HD1372" s="1"/>
      <c r="HE1372" s="1"/>
      <c r="HF1372" s="1"/>
      <c r="HG1372" s="1"/>
      <c r="HH1372" s="1"/>
      <c r="HI1372" s="1"/>
      <c r="HJ1372" s="1"/>
      <c r="HK1372" s="1"/>
      <c r="HL1372" s="1"/>
      <c r="HM1372" s="1"/>
      <c r="HN1372" s="1"/>
      <c r="HO1372" s="1"/>
      <c r="HP1372" s="1"/>
      <c r="HQ1372" s="1"/>
      <c r="HR1372" s="1"/>
      <c r="HS1372" s="1"/>
      <c r="HT1372" s="1"/>
      <c r="HU1372" s="1"/>
      <c r="HV1372" s="1"/>
      <c r="HW1372" s="1"/>
      <c r="HX1372" s="1"/>
      <c r="HY1372" s="1"/>
      <c r="HZ1372" s="1"/>
      <c r="IA1372" s="1"/>
      <c r="IB1372" s="1"/>
      <c r="IC1372" s="1"/>
      <c r="ID1372" s="1"/>
      <c r="IE1372" s="1"/>
      <c r="IF1372" s="1"/>
      <c r="IG1372" s="1"/>
      <c r="IH1372" s="1"/>
      <c r="II1372" s="1"/>
      <c r="IJ1372" s="1"/>
      <c r="IK1372" s="1"/>
      <c r="IL1372" s="1"/>
      <c r="IM1372" s="1"/>
      <c r="IN1372" s="1"/>
      <c r="IO1372" s="1"/>
      <c r="IP1372" s="1"/>
      <c r="IQ1372" s="1"/>
      <c r="IR1372" s="1"/>
      <c r="IS1372" s="1"/>
      <c r="IT1372" s="1"/>
      <c r="IU1372" s="1"/>
      <c r="IV1372" s="1"/>
      <c r="IW1372" s="1"/>
      <c r="IX1372" s="1"/>
      <c r="IY1372" s="1"/>
      <c r="IZ1372" s="1"/>
      <c r="JA1372" s="1"/>
      <c r="JB1372" s="1"/>
      <c r="JC1372" s="1"/>
      <c r="JD1372" s="1"/>
      <c r="JE1372" s="1"/>
      <c r="JF1372" s="1"/>
      <c r="JG1372" s="1"/>
      <c r="JH1372" s="1"/>
      <c r="JI1372" s="1"/>
      <c r="JJ1372" s="1"/>
      <c r="JK1372" s="1"/>
      <c r="JL1372" s="1"/>
      <c r="JM1372" s="1"/>
      <c r="JN1372" s="1"/>
      <c r="JO1372" s="1"/>
      <c r="JP1372" s="1"/>
      <c r="JQ1372" s="1"/>
      <c r="JR1372" s="1"/>
      <c r="JS1372" s="1"/>
      <c r="JT1372" s="1"/>
      <c r="JU1372" s="1"/>
      <c r="JV1372" s="1"/>
      <c r="JW1372" s="1"/>
      <c r="JX1372" s="1"/>
      <c r="JY1372" s="1"/>
      <c r="JZ1372" s="1"/>
      <c r="KA1372" s="1"/>
      <c r="KB1372" s="1"/>
      <c r="KC1372" s="1"/>
      <c r="KD1372" s="1"/>
      <c r="KE1372" s="1"/>
      <c r="KF1372" s="1"/>
      <c r="KG1372" s="1"/>
      <c r="KH1372" s="1"/>
      <c r="KI1372" s="1"/>
      <c r="KJ1372" s="1"/>
      <c r="KK1372" s="1"/>
      <c r="KL1372" s="1"/>
      <c r="KM1372" s="1"/>
      <c r="KN1372" s="1"/>
      <c r="KO1372" s="1"/>
      <c r="KP1372" s="1"/>
      <c r="KQ1372" s="1"/>
      <c r="KR1372" s="1"/>
      <c r="KS1372" s="1"/>
      <c r="KT1372" s="1"/>
      <c r="KU1372" s="1"/>
      <c r="KV1372" s="1"/>
      <c r="KW1372" s="1"/>
      <c r="KX1372" s="1"/>
      <c r="KY1372" s="1"/>
      <c r="KZ1372" s="1"/>
      <c r="LA1372" s="1"/>
      <c r="LB1372" s="1"/>
      <c r="LC1372" s="1"/>
      <c r="LD1372" s="1"/>
      <c r="LE1372" s="1"/>
      <c r="LF1372" s="1"/>
      <c r="LG1372" s="1"/>
      <c r="LH1372" s="1"/>
      <c r="LI1372" s="1"/>
      <c r="LJ1372" s="1"/>
      <c r="LK1372" s="1"/>
      <c r="LL1372" s="1"/>
      <c r="LM1372" s="1"/>
      <c r="LN1372" s="1"/>
      <c r="LO1372" s="1"/>
      <c r="LP1372" s="1"/>
      <c r="LQ1372" s="1"/>
      <c r="LR1372" s="1"/>
      <c r="LS1372" s="1"/>
      <c r="LT1372" s="1"/>
      <c r="LU1372" s="1"/>
      <c r="LV1372" s="1"/>
      <c r="LW1372" s="1"/>
      <c r="LX1372" s="1"/>
      <c r="LY1372" s="1"/>
      <c r="LZ1372" s="1"/>
      <c r="MA1372" s="1"/>
      <c r="MB1372" s="1"/>
      <c r="MC1372" s="1"/>
      <c r="MD1372" s="1"/>
      <c r="ME1372" s="1"/>
      <c r="MF1372" s="1"/>
      <c r="MG1372" s="1"/>
      <c r="MH1372" s="1"/>
      <c r="MI1372" s="1"/>
      <c r="MJ1372" s="1"/>
      <c r="MK1372" s="1"/>
      <c r="ML1372" s="1"/>
      <c r="MM1372" s="1"/>
      <c r="MN1372" s="1"/>
      <c r="MO1372" s="1"/>
      <c r="MP1372" s="1"/>
      <c r="MQ1372" s="1"/>
      <c r="MR1372" s="1"/>
      <c r="MS1372" s="1"/>
      <c r="MT1372" s="1"/>
      <c r="MU1372" s="1"/>
      <c r="MV1372" s="1"/>
      <c r="MW1372" s="1"/>
      <c r="MX1372" s="1"/>
      <c r="MY1372" s="1"/>
      <c r="MZ1372" s="1"/>
      <c r="NA1372" s="1"/>
      <c r="NB1372" s="1"/>
      <c r="NC1372" s="1"/>
      <c r="ND1372" s="1"/>
      <c r="NE1372" s="1"/>
      <c r="NF1372" s="1"/>
      <c r="NG1372" s="1"/>
      <c r="NH1372" s="1"/>
      <c r="NI1372" s="1"/>
      <c r="NJ1372" s="1"/>
      <c r="NK1372" s="1"/>
      <c r="NL1372" s="1"/>
      <c r="NM1372" s="1"/>
      <c r="NN1372" s="1"/>
      <c r="NO1372" s="1"/>
      <c r="NP1372" s="1"/>
      <c r="NQ1372" s="1"/>
      <c r="NR1372" s="1"/>
      <c r="NS1372" s="1"/>
      <c r="NT1372" s="1"/>
      <c r="NU1372" s="1"/>
      <c r="NV1372" s="1"/>
      <c r="NW1372" s="1"/>
      <c r="NX1372" s="1"/>
      <c r="NY1372" s="1"/>
      <c r="NZ1372" s="1"/>
      <c r="OA1372" s="1"/>
      <c r="OB1372" s="1"/>
      <c r="OC1372" s="1"/>
      <c r="OD1372" s="1"/>
      <c r="OE1372" s="1"/>
      <c r="OF1372" s="1"/>
      <c r="OG1372" s="1"/>
      <c r="OH1372" s="1"/>
      <c r="OI1372" s="1"/>
      <c r="OJ1372" s="1"/>
      <c r="OK1372" s="1"/>
      <c r="OL1372" s="1"/>
      <c r="OM1372" s="1"/>
      <c r="ON1372" s="1"/>
      <c r="OO1372" s="1"/>
      <c r="OP1372" s="1"/>
      <c r="OQ1372" s="1"/>
      <c r="OR1372" s="1"/>
      <c r="OS1372" s="1"/>
      <c r="OT1372" s="1"/>
      <c r="OU1372" s="1"/>
      <c r="OV1372" s="1"/>
      <c r="OW1372" s="1"/>
      <c r="OX1372" s="1"/>
      <c r="OY1372" s="1"/>
      <c r="OZ1372" s="1"/>
      <c r="PA1372" s="1"/>
      <c r="PB1372" s="1"/>
      <c r="PC1372" s="1"/>
      <c r="PD1372" s="1"/>
      <c r="PE1372" s="1"/>
      <c r="PF1372" s="1"/>
      <c r="PG1372" s="1"/>
      <c r="PH1372" s="1"/>
      <c r="PI1372" s="1"/>
      <c r="PJ1372" s="1"/>
      <c r="PK1372" s="1"/>
      <c r="PL1372" s="1"/>
      <c r="PM1372" s="1"/>
      <c r="PN1372" s="1"/>
      <c r="PO1372" s="1"/>
      <c r="PP1372" s="1"/>
      <c r="PQ1372" s="1"/>
      <c r="PR1372" s="1"/>
      <c r="PS1372" s="1"/>
      <c r="PT1372" s="1"/>
      <c r="PU1372" s="1"/>
      <c r="PV1372" s="1"/>
      <c r="PW1372" s="1"/>
      <c r="PX1372" s="1"/>
      <c r="PY1372" s="1"/>
      <c r="PZ1372" s="1"/>
      <c r="QA1372" s="1"/>
      <c r="QB1372" s="1"/>
      <c r="QC1372" s="1"/>
      <c r="QD1372" s="1"/>
      <c r="QE1372" s="1"/>
      <c r="QF1372" s="1"/>
      <c r="QG1372" s="1"/>
      <c r="QH1372" s="1"/>
      <c r="QI1372" s="1"/>
      <c r="QJ1372" s="1"/>
      <c r="QK1372" s="1"/>
      <c r="QL1372" s="1"/>
      <c r="QM1372" s="1"/>
      <c r="QN1372" s="1"/>
      <c r="QO1372" s="1"/>
      <c r="QP1372" s="1"/>
      <c r="QQ1372" s="1"/>
      <c r="QR1372" s="1"/>
      <c r="QS1372" s="1"/>
      <c r="QT1372" s="1"/>
      <c r="QU1372" s="1"/>
      <c r="QV1372" s="1"/>
      <c r="QW1372" s="1"/>
      <c r="QX1372" s="1"/>
      <c r="QY1372" s="1"/>
      <c r="QZ1372" s="1"/>
      <c r="RA1372" s="1"/>
      <c r="RB1372" s="1"/>
      <c r="RC1372" s="1"/>
      <c r="RD1372" s="1"/>
      <c r="RE1372" s="1"/>
      <c r="RF1372" s="1"/>
      <c r="RG1372" s="1"/>
      <c r="RH1372" s="1"/>
      <c r="RI1372" s="1"/>
      <c r="RJ1372" s="1"/>
      <c r="RK1372" s="1"/>
      <c r="RL1372" s="1"/>
      <c r="RM1372" s="1"/>
      <c r="RN1372" s="1"/>
      <c r="RO1372" s="1"/>
      <c r="RP1372" s="1"/>
      <c r="RQ1372" s="1"/>
      <c r="RR1372" s="1"/>
      <c r="RS1372" s="1"/>
      <c r="RT1372" s="1"/>
      <c r="RU1372" s="1"/>
      <c r="RV1372" s="1"/>
      <c r="RW1372" s="1"/>
      <c r="RX1372" s="1"/>
      <c r="RY1372" s="1"/>
      <c r="RZ1372" s="1"/>
      <c r="SA1372" s="1"/>
      <c r="SB1372" s="1"/>
      <c r="SC1372" s="1"/>
      <c r="SD1372" s="1"/>
      <c r="SE1372" s="1"/>
      <c r="SF1372" s="1"/>
      <c r="SG1372" s="1"/>
      <c r="SH1372" s="1"/>
      <c r="SI1372" s="1"/>
      <c r="SJ1372" s="1"/>
      <c r="SK1372" s="1"/>
      <c r="SL1372" s="1"/>
      <c r="SM1372" s="1"/>
      <c r="SN1372" s="1"/>
      <c r="SO1372" s="1"/>
      <c r="SP1372" s="1"/>
      <c r="SQ1372" s="1"/>
      <c r="SR1372" s="1"/>
      <c r="SS1372" s="1"/>
      <c r="ST1372" s="1"/>
      <c r="SU1372" s="1"/>
      <c r="SV1372" s="1"/>
      <c r="SW1372" s="1"/>
      <c r="SX1372" s="1"/>
      <c r="SY1372" s="1"/>
      <c r="SZ1372" s="1"/>
      <c r="TA1372" s="1"/>
      <c r="TB1372" s="1"/>
      <c r="TC1372" s="1"/>
      <c r="TD1372" s="1"/>
      <c r="TE1372" s="1"/>
      <c r="TF1372" s="1"/>
      <c r="TG1372" s="1"/>
      <c r="TH1372" s="1"/>
      <c r="TI1372" s="1"/>
      <c r="TJ1372" s="1"/>
      <c r="TK1372" s="1"/>
      <c r="TL1372" s="1"/>
      <c r="TM1372" s="1"/>
      <c r="TN1372" s="1"/>
      <c r="TO1372" s="1"/>
      <c r="TP1372" s="1"/>
      <c r="TQ1372" s="1"/>
      <c r="TR1372" s="1"/>
      <c r="TS1372" s="1"/>
      <c r="TT1372" s="1"/>
      <c r="TU1372" s="1"/>
      <c r="TV1372" s="1"/>
      <c r="TW1372" s="1"/>
      <c r="TX1372" s="1"/>
      <c r="TY1372" s="1"/>
      <c r="TZ1372" s="1"/>
      <c r="UA1372" s="1"/>
      <c r="UB1372" s="1"/>
      <c r="UC1372" s="1"/>
      <c r="UD1372" s="1"/>
      <c r="UE1372" s="1"/>
      <c r="UF1372" s="1"/>
      <c r="UG1372" s="1"/>
      <c r="UH1372" s="1"/>
      <c r="UI1372" s="1"/>
      <c r="UJ1372" s="1"/>
      <c r="UK1372" s="1"/>
      <c r="UL1372" s="1"/>
      <c r="UM1372" s="1"/>
      <c r="UN1372" s="1"/>
      <c r="UO1372" s="1"/>
      <c r="UP1372" s="1"/>
      <c r="UQ1372" s="1"/>
      <c r="UR1372" s="1"/>
      <c r="US1372" s="1"/>
      <c r="UT1372" s="1"/>
      <c r="UU1372" s="1"/>
      <c r="UV1372" s="1"/>
      <c r="UW1372" s="1"/>
      <c r="UX1372" s="1"/>
      <c r="UY1372" s="1"/>
      <c r="UZ1372" s="1"/>
      <c r="VA1372" s="1"/>
      <c r="VB1372" s="1"/>
      <c r="VC1372" s="1"/>
      <c r="VD1372" s="1"/>
      <c r="VE1372" s="1"/>
      <c r="VF1372" s="1"/>
      <c r="VG1372" s="1"/>
      <c r="VH1372" s="1"/>
      <c r="VI1372" s="1"/>
      <c r="VJ1372" s="1"/>
      <c r="VK1372" s="1"/>
      <c r="VL1372" s="1"/>
      <c r="VM1372" s="1"/>
      <c r="VN1372" s="1"/>
      <c r="VO1372" s="1"/>
      <c r="VP1372" s="1"/>
      <c r="VQ1372" s="1"/>
      <c r="VR1372" s="1"/>
      <c r="VS1372" s="1"/>
      <c r="VT1372" s="1"/>
      <c r="VU1372" s="1"/>
      <c r="VV1372" s="1"/>
      <c r="VW1372" s="1"/>
      <c r="VX1372" s="1"/>
      <c r="VY1372" s="1"/>
      <c r="VZ1372" s="1"/>
      <c r="WA1372" s="1"/>
      <c r="WB1372" s="1"/>
      <c r="WC1372" s="1"/>
      <c r="WD1372" s="1"/>
      <c r="WE1372" s="1"/>
      <c r="WF1372" s="1"/>
      <c r="WG1372" s="1"/>
      <c r="WH1372" s="1"/>
      <c r="WI1372" s="1"/>
      <c r="WJ1372" s="1"/>
      <c r="WK1372" s="1"/>
      <c r="WL1372" s="1"/>
      <c r="WM1372" s="1"/>
      <c r="WN1372" s="1"/>
      <c r="WO1372" s="1"/>
      <c r="WP1372" s="1"/>
      <c r="WQ1372" s="1"/>
      <c r="WR1372" s="1"/>
      <c r="WS1372" s="1"/>
      <c r="WT1372" s="1"/>
      <c r="WU1372" s="1"/>
      <c r="WV1372" s="1"/>
      <c r="WW1372" s="1"/>
      <c r="WX1372" s="1"/>
      <c r="WY1372" s="1"/>
      <c r="WZ1372" s="1"/>
      <c r="XA1372" s="1"/>
      <c r="XB1372" s="1"/>
      <c r="XC1372" s="1"/>
      <c r="XD1372" s="1"/>
      <c r="XE1372" s="1"/>
      <c r="XF1372" s="1"/>
      <c r="XG1372" s="1"/>
      <c r="XH1372" s="1"/>
      <c r="XI1372" s="1"/>
      <c r="XJ1372" s="1"/>
      <c r="XK1372" s="1"/>
      <c r="XL1372" s="1"/>
      <c r="XM1372" s="1"/>
      <c r="XN1372" s="1"/>
      <c r="XO1372" s="1"/>
      <c r="XP1372" s="1"/>
      <c r="XQ1372" s="1"/>
      <c r="XR1372" s="1"/>
      <c r="XS1372" s="1"/>
      <c r="XT1372" s="1"/>
      <c r="XU1372" s="1"/>
      <c r="XV1372" s="1"/>
      <c r="XW1372" s="1"/>
      <c r="XX1372" s="1"/>
      <c r="XY1372" s="1"/>
      <c r="XZ1372" s="1"/>
      <c r="YA1372" s="1"/>
      <c r="YB1372" s="1"/>
      <c r="YC1372" s="1"/>
      <c r="YD1372" s="1"/>
      <c r="YE1372" s="1"/>
      <c r="YF1372" s="1"/>
      <c r="YG1372" s="1"/>
      <c r="YH1372" s="1"/>
      <c r="YI1372" s="1"/>
      <c r="YJ1372" s="1"/>
      <c r="YK1372" s="1"/>
      <c r="YL1372" s="1"/>
      <c r="YM1372" s="1"/>
      <c r="YN1372" s="1"/>
      <c r="YO1372" s="1"/>
      <c r="YP1372" s="1"/>
      <c r="YQ1372" s="1"/>
      <c r="YR1372" s="1"/>
      <c r="YS1372" s="1"/>
      <c r="YT1372" s="1"/>
      <c r="YU1372" s="1"/>
      <c r="YV1372" s="1"/>
      <c r="YW1372" s="1"/>
      <c r="YX1372" s="1"/>
      <c r="YY1372" s="1"/>
      <c r="YZ1372" s="1"/>
      <c r="ZA1372" s="1"/>
      <c r="ZB1372" s="1"/>
      <c r="ZC1372" s="1"/>
      <c r="ZD1372" s="1"/>
      <c r="ZE1372" s="1"/>
      <c r="ZF1372" s="1"/>
      <c r="ZG1372" s="1"/>
      <c r="ZH1372" s="1"/>
      <c r="ZI1372" s="1"/>
      <c r="ZJ1372" s="1"/>
      <c r="ZK1372" s="1"/>
      <c r="ZL1372" s="1"/>
      <c r="ZM1372" s="1"/>
      <c r="ZN1372" s="1"/>
      <c r="ZO1372" s="1"/>
      <c r="ZP1372" s="1"/>
      <c r="ZQ1372" s="1"/>
      <c r="ZR1372" s="1"/>
      <c r="ZS1372" s="1"/>
      <c r="ZT1372" s="1"/>
      <c r="ZU1372" s="1"/>
      <c r="ZV1372" s="1"/>
      <c r="ZW1372" s="1"/>
      <c r="ZX1372" s="1"/>
      <c r="ZY1372" s="1"/>
      <c r="ZZ1372" s="1"/>
      <c r="AAA1372" s="1"/>
      <c r="AAB1372" s="1"/>
      <c r="AAC1372" s="1"/>
      <c r="AAD1372" s="1"/>
      <c r="AAE1372" s="1"/>
      <c r="AAF1372" s="1"/>
      <c r="AAG1372" s="1"/>
      <c r="AAH1372" s="1"/>
      <c r="AAI1372" s="1"/>
      <c r="AAJ1372" s="1"/>
      <c r="AAK1372" s="1"/>
      <c r="AAL1372" s="1"/>
      <c r="AAM1372" s="1"/>
      <c r="AAN1372" s="1"/>
      <c r="AAO1372" s="1"/>
      <c r="AAP1372" s="1"/>
      <c r="AAQ1372" s="1"/>
      <c r="AAR1372" s="1"/>
      <c r="AAS1372" s="1"/>
      <c r="AAT1372" s="1"/>
      <c r="AAU1372" s="1"/>
      <c r="AAV1372" s="1"/>
      <c r="AAW1372" s="1"/>
      <c r="AAX1372" s="1"/>
      <c r="AAY1372" s="1"/>
      <c r="AAZ1372" s="1"/>
      <c r="ABA1372" s="1"/>
      <c r="ABB1372" s="1"/>
      <c r="ABC1372" s="1"/>
      <c r="ABD1372" s="1"/>
      <c r="ABE1372" s="1"/>
      <c r="ABF1372" s="1"/>
      <c r="ABG1372" s="1"/>
      <c r="ABH1372" s="1"/>
      <c r="ABI1372" s="1"/>
      <c r="ABJ1372" s="1"/>
      <c r="ABK1372" s="1"/>
      <c r="ABL1372" s="1"/>
      <c r="ABM1372" s="1"/>
      <c r="ABN1372" s="1"/>
      <c r="ABO1372" s="1"/>
      <c r="ABP1372" s="1"/>
      <c r="ABQ1372" s="1"/>
      <c r="ABR1372" s="1"/>
      <c r="ABS1372" s="1"/>
      <c r="ABT1372" s="1"/>
      <c r="ABU1372" s="1"/>
      <c r="ABV1372" s="1"/>
      <c r="ABW1372" s="1"/>
      <c r="ABX1372" s="1"/>
      <c r="ABY1372" s="1"/>
      <c r="ABZ1372" s="1"/>
      <c r="ACA1372" s="1"/>
      <c r="ACB1372" s="1"/>
      <c r="ACC1372" s="1"/>
      <c r="ACD1372" s="1"/>
      <c r="ACE1372" s="1"/>
      <c r="ACF1372" s="1"/>
      <c r="ACG1372" s="1"/>
      <c r="ACH1372" s="1"/>
      <c r="ACI1372" s="1"/>
      <c r="ACJ1372" s="1"/>
      <c r="ACK1372" s="1"/>
      <c r="ACL1372" s="1"/>
      <c r="ACM1372" s="1"/>
      <c r="ACN1372" s="1"/>
      <c r="ACO1372" s="1"/>
      <c r="ACP1372" s="1"/>
      <c r="ACQ1372" s="1"/>
      <c r="ACR1372" s="1"/>
      <c r="ACS1372" s="1"/>
      <c r="ACT1372" s="1"/>
      <c r="ACU1372" s="1"/>
      <c r="ACV1372" s="1"/>
      <c r="ACW1372" s="1"/>
      <c r="ACX1372" s="1"/>
      <c r="ACY1372" s="1"/>
      <c r="ACZ1372" s="1"/>
      <c r="ADA1372" s="1"/>
      <c r="ADB1372" s="1"/>
      <c r="ADC1372" s="1"/>
      <c r="ADD1372" s="1"/>
      <c r="ADE1372" s="1"/>
      <c r="ADF1372" s="1"/>
      <c r="ADG1372" s="1"/>
      <c r="ADH1372" s="1"/>
      <c r="ADI1372" s="1"/>
      <c r="ADJ1372" s="1"/>
      <c r="ADK1372" s="1"/>
      <c r="ADL1372" s="1"/>
      <c r="ADM1372" s="1"/>
      <c r="ADN1372" s="1"/>
      <c r="ADO1372" s="1"/>
      <c r="ADP1372" s="1"/>
      <c r="ADQ1372" s="1"/>
      <c r="ADR1372" s="1"/>
      <c r="ADS1372" s="1"/>
      <c r="ADT1372" s="1"/>
      <c r="ADU1372" s="1"/>
      <c r="ADV1372" s="1"/>
      <c r="ADW1372" s="1"/>
      <c r="ADX1372" s="1"/>
      <c r="ADY1372" s="1"/>
      <c r="ADZ1372" s="1"/>
      <c r="AEA1372" s="1"/>
      <c r="AEB1372" s="1"/>
      <c r="AEC1372" s="1"/>
      <c r="AED1372" s="1"/>
      <c r="AEE1372" s="1"/>
      <c r="AEF1372" s="1"/>
      <c r="AEG1372" s="1"/>
      <c r="AEH1372" s="1"/>
      <c r="AEI1372" s="1"/>
      <c r="AEJ1372" s="1"/>
      <c r="AEK1372" s="1"/>
      <c r="AEL1372" s="1"/>
      <c r="AEM1372" s="1"/>
      <c r="AEN1372" s="1"/>
      <c r="AEO1372" s="1"/>
      <c r="AEP1372" s="1"/>
      <c r="AEQ1372" s="1"/>
      <c r="AER1372" s="1"/>
      <c r="AES1372" s="1"/>
      <c r="AET1372" s="1"/>
      <c r="AEU1372" s="1"/>
      <c r="AEV1372" s="1"/>
      <c r="AEW1372" s="1"/>
      <c r="AEX1372" s="1"/>
      <c r="AEY1372" s="1"/>
      <c r="AEZ1372" s="1"/>
      <c r="AFA1372" s="1"/>
      <c r="AFB1372" s="1"/>
      <c r="AFC1372" s="1"/>
      <c r="AFD1372" s="1"/>
      <c r="AFE1372" s="1"/>
      <c r="AFF1372" s="1"/>
      <c r="AFG1372" s="1"/>
      <c r="AFH1372" s="1"/>
      <c r="AFI1372" s="1"/>
      <c r="AFJ1372" s="1"/>
      <c r="AFK1372" s="1"/>
      <c r="AFL1372" s="1"/>
      <c r="AFM1372" s="1"/>
      <c r="AFN1372" s="1"/>
      <c r="AFO1372" s="1"/>
      <c r="AFP1372" s="1"/>
      <c r="AFQ1372" s="1"/>
      <c r="AFR1372" s="1"/>
      <c r="AFS1372" s="1"/>
      <c r="AFT1372" s="1"/>
      <c r="AFU1372" s="1"/>
      <c r="AFV1372" s="1"/>
      <c r="AFW1372" s="1"/>
      <c r="AFX1372" s="1"/>
      <c r="AFY1372" s="1"/>
      <c r="AFZ1372" s="1"/>
      <c r="AGA1372" s="1"/>
      <c r="AGB1372" s="1"/>
      <c r="AGC1372" s="1"/>
      <c r="AGD1372" s="1"/>
      <c r="AGE1372" s="1"/>
      <c r="AGF1372" s="1"/>
      <c r="AGG1372" s="1"/>
      <c r="AGH1372" s="1"/>
      <c r="AGI1372" s="1"/>
      <c r="AGJ1372" s="1"/>
      <c r="AGK1372" s="1"/>
      <c r="AGL1372" s="1"/>
      <c r="AGM1372" s="1"/>
      <c r="AGN1372" s="1"/>
      <c r="AGO1372" s="1"/>
      <c r="AGP1372" s="1"/>
      <c r="AGQ1372" s="1"/>
      <c r="AGR1372" s="1"/>
      <c r="AGS1372" s="1"/>
      <c r="AGT1372" s="1"/>
      <c r="AGU1372" s="1"/>
      <c r="AGV1372" s="1"/>
      <c r="AGW1372" s="1"/>
      <c r="AGX1372" s="1"/>
      <c r="AGY1372" s="1"/>
      <c r="AGZ1372" s="1"/>
      <c r="AHA1372" s="1"/>
      <c r="AHB1372" s="1"/>
      <c r="AHC1372" s="1"/>
      <c r="AHD1372" s="1"/>
      <c r="AHE1372" s="1"/>
      <c r="AHF1372" s="1"/>
      <c r="AHG1372" s="1"/>
      <c r="AHH1372" s="1"/>
      <c r="AHI1372" s="1"/>
      <c r="AHJ1372" s="1"/>
      <c r="AHK1372" s="1"/>
      <c r="AHL1372" s="1"/>
      <c r="AHM1372" s="1"/>
      <c r="AHN1372" s="1"/>
      <c r="AHO1372" s="1"/>
      <c r="AHP1372" s="1"/>
      <c r="AHQ1372" s="1"/>
      <c r="AHR1372" s="1"/>
      <c r="AHS1372" s="1"/>
      <c r="AHT1372" s="1"/>
      <c r="AHU1372" s="1"/>
      <c r="AHV1372" s="1"/>
      <c r="AHW1372" s="1"/>
      <c r="AHX1372" s="1"/>
      <c r="AHY1372" s="1"/>
      <c r="AHZ1372" s="1"/>
      <c r="AIA1372" s="1"/>
      <c r="AIB1372" s="1"/>
      <c r="AIC1372" s="1"/>
      <c r="AID1372" s="1"/>
      <c r="AIE1372" s="1"/>
      <c r="AIF1372" s="1"/>
      <c r="AIG1372" s="1"/>
      <c r="AIH1372" s="1"/>
      <c r="AII1372" s="1"/>
      <c r="AIJ1372" s="1"/>
      <c r="AIK1372" s="1"/>
      <c r="AIL1372" s="1"/>
      <c r="AIM1372" s="1"/>
      <c r="AIN1372" s="1"/>
      <c r="AIO1372" s="1"/>
      <c r="AIP1372" s="1"/>
      <c r="AIQ1372" s="1"/>
      <c r="AIR1372" s="1"/>
      <c r="AIS1372" s="1"/>
      <c r="AIT1372" s="1"/>
      <c r="AIU1372" s="1"/>
      <c r="AIV1372" s="1"/>
      <c r="AIW1372" s="1"/>
      <c r="AIX1372" s="1"/>
      <c r="AIY1372" s="1"/>
      <c r="AIZ1372" s="1"/>
      <c r="AJA1372" s="1"/>
      <c r="AJB1372" s="1"/>
      <c r="AJC1372" s="1"/>
      <c r="AJD1372" s="1"/>
      <c r="AJE1372" s="1"/>
      <c r="AJF1372" s="1"/>
      <c r="AJG1372" s="1"/>
      <c r="AJH1372" s="1"/>
      <c r="AJI1372" s="1"/>
      <c r="AJJ1372" s="1"/>
      <c r="AJK1372" s="1"/>
      <c r="AJL1372" s="1"/>
      <c r="AJM1372" s="1"/>
      <c r="AJN1372" s="1"/>
      <c r="AJO1372" s="1"/>
      <c r="AJP1372" s="1"/>
      <c r="AJQ1372" s="1"/>
      <c r="AJR1372" s="1"/>
      <c r="AJS1372" s="1"/>
      <c r="AJT1372" s="1"/>
      <c r="AJU1372" s="1"/>
      <c r="AJV1372" s="1"/>
      <c r="AJW1372" s="1"/>
      <c r="AJX1372" s="1"/>
      <c r="AJY1372" s="1"/>
      <c r="AJZ1372" s="1"/>
      <c r="AKA1372" s="1"/>
      <c r="AKB1372" s="1"/>
      <c r="AKC1372" s="1"/>
      <c r="AKD1372" s="1"/>
      <c r="AKE1372" s="1"/>
      <c r="AKF1372" s="1"/>
      <c r="AKG1372" s="1"/>
      <c r="AKH1372" s="1"/>
      <c r="AKI1372" s="1"/>
      <c r="AKJ1372" s="1"/>
      <c r="AKK1372" s="1"/>
      <c r="AKL1372" s="1"/>
      <c r="AKM1372" s="1"/>
      <c r="AKN1372" s="1"/>
      <c r="AKO1372" s="1"/>
      <c r="AKP1372" s="1"/>
      <c r="AKQ1372" s="1"/>
      <c r="AKR1372" s="1"/>
      <c r="AKS1372" s="1"/>
      <c r="AKT1372" s="1"/>
      <c r="AKU1372" s="1"/>
      <c r="AKV1372" s="1"/>
      <c r="AKW1372" s="1"/>
      <c r="AKX1372" s="1"/>
      <c r="AKY1372" s="1"/>
      <c r="AKZ1372" s="1"/>
      <c r="ALA1372" s="1"/>
      <c r="ALB1372" s="1"/>
      <c r="ALC1372" s="1"/>
      <c r="ALD1372" s="1"/>
      <c r="ALE1372" s="1"/>
      <c r="ALF1372" s="1"/>
      <c r="ALG1372" s="1"/>
      <c r="ALH1372" s="1"/>
      <c r="ALI1372" s="1"/>
      <c r="ALJ1372" s="1"/>
      <c r="ALK1372" s="1"/>
      <c r="ALL1372" s="1"/>
      <c r="ALM1372" s="1"/>
      <c r="ALN1372" s="1"/>
      <c r="ALO1372" s="1"/>
      <c r="ALP1372" s="1"/>
      <c r="ALQ1372" s="1"/>
      <c r="ALR1372" s="1"/>
      <c r="ALS1372" s="1"/>
      <c r="ALT1372" s="1"/>
      <c r="ALU1372" s="1"/>
      <c r="ALV1372" s="1"/>
      <c r="ALW1372" s="1"/>
      <c r="ALX1372" s="1"/>
      <c r="ALY1372" s="1"/>
      <c r="ALZ1372" s="1"/>
      <c r="AMA1372" s="1"/>
      <c r="AMB1372" s="1"/>
      <c r="AMC1372" s="1"/>
      <c r="AMD1372" s="1"/>
      <c r="AME1372" s="1"/>
      <c r="AMF1372" s="1"/>
      <c r="AMG1372" s="1"/>
      <c r="AMH1372" s="1"/>
      <c r="AMI1372" s="1"/>
      <c r="AMJ1372" s="1"/>
      <c r="AMK1372" s="1"/>
      <c r="AML1372" s="1"/>
      <c r="AMM1372" s="1"/>
      <c r="AMN1372" s="1"/>
      <c r="AMO1372" s="1"/>
      <c r="AMP1372" s="1"/>
      <c r="AMQ1372" s="1"/>
      <c r="AMR1372" s="1"/>
      <c r="AMS1372" s="1"/>
      <c r="AMT1372" s="1"/>
      <c r="AMU1372" s="1"/>
      <c r="AMV1372" s="1"/>
      <c r="AMW1372" s="1"/>
      <c r="AMX1372" s="1"/>
      <c r="AMY1372" s="1"/>
      <c r="AMZ1372" s="1"/>
      <c r="ANA1372" s="1"/>
      <c r="ANB1372" s="1"/>
      <c r="ANC1372" s="1"/>
      <c r="AND1372" s="1"/>
      <c r="ANE1372" s="1"/>
      <c r="ANF1372" s="1"/>
      <c r="ANG1372" s="1"/>
      <c r="ANH1372" s="1"/>
      <c r="ANI1372" s="1"/>
      <c r="ANJ1372" s="1"/>
      <c r="ANK1372" s="1"/>
      <c r="ANL1372" s="1"/>
      <c r="ANM1372" s="1"/>
      <c r="ANN1372" s="1"/>
      <c r="ANO1372" s="1"/>
      <c r="ANP1372" s="1"/>
      <c r="ANQ1372" s="1"/>
      <c r="ANR1372" s="1"/>
      <c r="ANS1372" s="1"/>
      <c r="ANT1372" s="1"/>
      <c r="ANU1372" s="1"/>
      <c r="ANV1372" s="1"/>
      <c r="ANW1372" s="1"/>
      <c r="ANX1372" s="1"/>
      <c r="ANY1372" s="1"/>
      <c r="ANZ1372" s="1"/>
      <c r="AOA1372" s="1"/>
      <c r="AOB1372" s="1"/>
      <c r="AOC1372" s="1"/>
      <c r="AOD1372" s="1"/>
      <c r="AOE1372" s="1"/>
      <c r="AOF1372" s="1"/>
      <c r="AOG1372" s="1"/>
      <c r="AOH1372" s="1"/>
      <c r="AOI1372" s="1"/>
      <c r="AOJ1372" s="1"/>
      <c r="AOK1372" s="1"/>
      <c r="AOL1372" s="1"/>
      <c r="AOM1372" s="1"/>
      <c r="AON1372" s="1"/>
      <c r="AOO1372" s="1"/>
      <c r="AOP1372" s="1"/>
      <c r="AOQ1372" s="1"/>
      <c r="AOR1372" s="1"/>
      <c r="AOS1372" s="1"/>
      <c r="AOT1372" s="1"/>
      <c r="AOU1372" s="1"/>
      <c r="AOV1372" s="1"/>
      <c r="AOW1372" s="1"/>
      <c r="AOX1372" s="1"/>
      <c r="AOY1372" s="1"/>
      <c r="AOZ1372" s="1"/>
      <c r="APA1372" s="1"/>
      <c r="APB1372" s="1"/>
      <c r="APC1372" s="1"/>
      <c r="APD1372" s="1"/>
      <c r="APE1372" s="1"/>
      <c r="APF1372" s="1"/>
      <c r="APG1372" s="1"/>
      <c r="APH1372" s="1"/>
      <c r="API1372" s="1"/>
      <c r="APJ1372" s="1"/>
      <c r="APK1372" s="1"/>
      <c r="APL1372" s="1"/>
      <c r="APM1372" s="1"/>
      <c r="APN1372" s="1"/>
      <c r="APO1372" s="1"/>
      <c r="APP1372" s="1"/>
      <c r="APQ1372" s="1"/>
      <c r="APR1372" s="1"/>
      <c r="APS1372" s="1"/>
      <c r="APT1372" s="1"/>
      <c r="APU1372" s="1"/>
      <c r="APV1372" s="1"/>
      <c r="APW1372" s="1"/>
      <c r="APX1372" s="1"/>
      <c r="APY1372" s="1"/>
      <c r="APZ1372" s="1"/>
      <c r="AQA1372" s="1"/>
      <c r="AQB1372" s="1"/>
      <c r="AQC1372" s="1"/>
      <c r="AQD1372" s="1"/>
      <c r="AQE1372" s="1"/>
      <c r="AQF1372" s="1"/>
      <c r="AQG1372" s="1"/>
      <c r="AQH1372" s="1"/>
      <c r="AQI1372" s="1"/>
      <c r="AQJ1372" s="1"/>
      <c r="AQK1372" s="1"/>
      <c r="AQL1372" s="1"/>
      <c r="AQM1372" s="1"/>
      <c r="AQN1372" s="1"/>
      <c r="AQO1372" s="1"/>
      <c r="AQP1372" s="1"/>
      <c r="AQQ1372" s="1"/>
      <c r="AQR1372" s="1"/>
      <c r="AQS1372" s="1"/>
      <c r="AQT1372" s="1"/>
      <c r="AQU1372" s="1"/>
      <c r="AQV1372" s="1"/>
      <c r="AQW1372" s="1"/>
      <c r="AQX1372" s="1"/>
      <c r="AQY1372" s="1"/>
      <c r="AQZ1372" s="1"/>
      <c r="ARA1372" s="1"/>
      <c r="ARB1372" s="1"/>
      <c r="ARC1372" s="1"/>
      <c r="ARD1372" s="1"/>
      <c r="ARE1372" s="1"/>
      <c r="ARF1372" s="1"/>
      <c r="ARG1372" s="1"/>
      <c r="ARH1372" s="1"/>
      <c r="ARI1372" s="1"/>
      <c r="ARJ1372" s="1"/>
      <c r="ARK1372" s="1"/>
      <c r="ARL1372" s="1"/>
      <c r="ARM1372" s="1"/>
      <c r="ARN1372" s="1"/>
      <c r="ARO1372" s="1"/>
      <c r="ARP1372" s="1"/>
      <c r="ARQ1372" s="1"/>
      <c r="ARR1372" s="1"/>
      <c r="ARS1372" s="1"/>
      <c r="ART1372" s="1"/>
      <c r="ARU1372" s="1"/>
      <c r="ARV1372" s="1"/>
      <c r="ARW1372" s="1"/>
      <c r="ARX1372" s="1"/>
      <c r="ARY1372" s="1"/>
      <c r="ARZ1372" s="1"/>
      <c r="ASA1372" s="1"/>
      <c r="ASB1372" s="1"/>
      <c r="ASC1372" s="1"/>
      <c r="ASD1372" s="1"/>
      <c r="ASE1372" s="1"/>
      <c r="ASF1372" s="1"/>
      <c r="ASG1372" s="1"/>
      <c r="ASH1372" s="1"/>
      <c r="ASI1372" s="1"/>
      <c r="ASJ1372" s="1"/>
      <c r="ASK1372" s="1"/>
      <c r="ASL1372" s="1"/>
      <c r="ASM1372" s="1"/>
      <c r="ASN1372" s="1"/>
      <c r="ASO1372" s="1"/>
      <c r="ASP1372" s="1"/>
      <c r="ASQ1372" s="1"/>
      <c r="ASR1372" s="1"/>
      <c r="ASS1372" s="1"/>
      <c r="AST1372" s="1"/>
      <c r="ASU1372" s="1"/>
      <c r="ASV1372" s="1"/>
      <c r="ASW1372" s="1"/>
      <c r="ASX1372" s="1"/>
      <c r="ASY1372" s="1"/>
      <c r="ASZ1372" s="1"/>
      <c r="ATA1372" s="1"/>
      <c r="ATB1372" s="1"/>
      <c r="ATC1372" s="1"/>
      <c r="ATD1372" s="1"/>
      <c r="ATE1372" s="1"/>
      <c r="ATF1372" s="1"/>
      <c r="ATG1372" s="1"/>
      <c r="ATH1372" s="1"/>
      <c r="ATI1372" s="1"/>
      <c r="ATJ1372" s="1"/>
      <c r="ATK1372" s="1"/>
      <c r="ATL1372" s="1"/>
      <c r="ATM1372" s="1"/>
      <c r="ATN1372" s="1"/>
      <c r="ATO1372" s="1"/>
      <c r="ATP1372" s="1"/>
      <c r="ATQ1372" s="1"/>
      <c r="ATR1372" s="1"/>
      <c r="ATS1372" s="1"/>
      <c r="ATT1372" s="1"/>
      <c r="ATU1372" s="1"/>
      <c r="ATV1372" s="1"/>
      <c r="ATW1372" s="1"/>
      <c r="ATX1372" s="1"/>
      <c r="ATY1372" s="1"/>
      <c r="ATZ1372" s="1"/>
      <c r="AUA1372" s="1"/>
      <c r="AUB1372" s="1"/>
      <c r="AUC1372" s="1"/>
      <c r="AUD1372" s="1"/>
      <c r="AUE1372" s="1"/>
      <c r="AUF1372" s="1"/>
      <c r="AUG1372" s="1"/>
      <c r="AUH1372" s="1"/>
      <c r="AUI1372" s="1"/>
      <c r="AUJ1372" s="1"/>
      <c r="AUK1372" s="1"/>
      <c r="AUL1372" s="1"/>
      <c r="AUM1372" s="1"/>
      <c r="AUN1372" s="1"/>
      <c r="AUO1372" s="1"/>
      <c r="AUP1372" s="1"/>
      <c r="AUQ1372" s="1"/>
      <c r="AUR1372" s="1"/>
      <c r="AUS1372" s="1"/>
      <c r="AUT1372" s="1"/>
      <c r="AUU1372" s="1"/>
      <c r="AUV1372" s="1"/>
      <c r="AUW1372" s="1"/>
      <c r="AUX1372" s="1"/>
      <c r="AUY1372" s="1"/>
      <c r="AUZ1372" s="1"/>
      <c r="AVA1372" s="1"/>
      <c r="AVB1372" s="1"/>
      <c r="AVC1372" s="1"/>
      <c r="AVD1372" s="1"/>
      <c r="AVE1372" s="1"/>
      <c r="AVF1372" s="1"/>
      <c r="AVG1372" s="1"/>
      <c r="AVH1372" s="1"/>
      <c r="AVI1372" s="1"/>
      <c r="AVJ1372" s="1"/>
      <c r="AVK1372" s="1"/>
      <c r="AVL1372" s="1"/>
      <c r="AVM1372" s="1"/>
      <c r="AVN1372" s="1"/>
      <c r="AVO1372" s="1"/>
      <c r="AVP1372" s="1"/>
      <c r="AVQ1372" s="1"/>
      <c r="AVR1372" s="1"/>
      <c r="AVS1372" s="1"/>
      <c r="AVT1372" s="1"/>
      <c r="AVU1372" s="1"/>
      <c r="AVV1372" s="1"/>
      <c r="AVW1372" s="1"/>
      <c r="AVX1372" s="1"/>
      <c r="AVY1372" s="1"/>
      <c r="AVZ1372" s="1"/>
      <c r="AWA1372" s="1"/>
      <c r="AWB1372" s="1"/>
      <c r="AWC1372" s="1"/>
      <c r="AWD1372" s="1"/>
      <c r="AWE1372" s="1"/>
      <c r="AWF1372" s="1"/>
      <c r="AWG1372" s="1"/>
      <c r="AWH1372" s="1"/>
      <c r="AWI1372" s="1"/>
      <c r="AWJ1372" s="1"/>
      <c r="AWK1372" s="1"/>
      <c r="AWL1372" s="1"/>
      <c r="AWM1372" s="1"/>
      <c r="AWN1372" s="1"/>
      <c r="AWO1372" s="1"/>
      <c r="AWP1372" s="1"/>
      <c r="AWQ1372" s="1"/>
      <c r="AWR1372" s="1"/>
      <c r="AWS1372" s="1"/>
      <c r="AWT1372" s="1"/>
      <c r="AWU1372" s="1"/>
      <c r="AWV1372" s="1"/>
      <c r="AWW1372" s="1"/>
      <c r="AWX1372" s="1"/>
      <c r="AWY1372" s="1"/>
      <c r="AWZ1372" s="1"/>
      <c r="AXA1372" s="1"/>
      <c r="AXB1372" s="1"/>
      <c r="AXC1372" s="1"/>
      <c r="AXD1372" s="1"/>
      <c r="AXE1372" s="1"/>
      <c r="AXF1372" s="1"/>
      <c r="AXG1372" s="1"/>
      <c r="AXH1372" s="1"/>
      <c r="AXI1372" s="1"/>
      <c r="AXJ1372" s="1"/>
      <c r="AXK1372" s="1"/>
      <c r="AXL1372" s="1"/>
      <c r="AXM1372" s="1"/>
      <c r="AXN1372" s="1"/>
      <c r="AXO1372" s="1"/>
      <c r="AXP1372" s="1"/>
      <c r="AXQ1372" s="1"/>
      <c r="AXR1372" s="1"/>
      <c r="AXS1372" s="1"/>
      <c r="AXT1372" s="1"/>
      <c r="AXU1372" s="1"/>
      <c r="AXV1372" s="1"/>
      <c r="AXW1372" s="1"/>
      <c r="AXX1372" s="1"/>
      <c r="AXY1372" s="1"/>
      <c r="AXZ1372" s="1"/>
      <c r="AYA1372" s="1"/>
      <c r="AYB1372" s="1"/>
      <c r="AYC1372" s="1"/>
      <c r="AYD1372" s="1"/>
      <c r="AYE1372" s="1"/>
      <c r="AYF1372" s="1"/>
      <c r="AYG1372" s="1"/>
      <c r="AYH1372" s="1"/>
      <c r="AYI1372" s="1"/>
      <c r="AYJ1372" s="1"/>
      <c r="AYK1372" s="1"/>
      <c r="AYL1372" s="1"/>
      <c r="AYM1372" s="1"/>
      <c r="AYN1372" s="1"/>
      <c r="AYO1372" s="1"/>
      <c r="AYP1372" s="1"/>
      <c r="AYQ1372" s="1"/>
      <c r="AYR1372" s="1"/>
      <c r="AYS1372" s="1"/>
    </row>
    <row r="1373" spans="1:1345" s="1" customFormat="1" ht="21.75" customHeight="1" x14ac:dyDescent="0.3">
      <c r="A1373" s="12" t="s">
        <v>187</v>
      </c>
      <c r="B1373" s="12">
        <v>13</v>
      </c>
      <c r="C1373" s="12">
        <v>4</v>
      </c>
      <c r="D1373" s="12">
        <v>1</v>
      </c>
      <c r="E1373" s="12">
        <v>0</v>
      </c>
      <c r="F1373" s="71"/>
      <c r="G1373" s="71"/>
      <c r="H1373" s="71"/>
      <c r="I1373" s="71"/>
      <c r="J1373" s="71"/>
      <c r="K1373" s="71"/>
      <c r="L1373" s="71"/>
      <c r="M1373" s="71"/>
      <c r="N1373" s="71"/>
      <c r="O1373" s="71"/>
      <c r="P1373" s="12">
        <f t="shared" si="53"/>
        <v>18</v>
      </c>
      <c r="Q1373" s="12">
        <v>11</v>
      </c>
      <c r="R1373" s="87">
        <f t="shared" si="54"/>
        <v>0.39130434782608697</v>
      </c>
      <c r="S1373" s="21" t="s">
        <v>582</v>
      </c>
      <c r="T1373" s="18" t="s">
        <v>3579</v>
      </c>
      <c r="U1373" s="19" t="s">
        <v>3580</v>
      </c>
      <c r="V1373" s="18" t="s">
        <v>425</v>
      </c>
      <c r="W1373" s="100" t="s">
        <v>3565</v>
      </c>
      <c r="X1373" s="22">
        <v>6</v>
      </c>
      <c r="Y1373" s="23" t="s">
        <v>686</v>
      </c>
      <c r="Z1373" s="20" t="s">
        <v>3566</v>
      </c>
      <c r="AA1373" s="20" t="s">
        <v>3567</v>
      </c>
      <c r="AB1373" s="20" t="s">
        <v>489</v>
      </c>
      <c r="AC1373" s="212"/>
      <c r="AD1373" s="172"/>
      <c r="AE1373" s="172"/>
      <c r="AF1373" s="172"/>
      <c r="AG1373" s="172"/>
      <c r="AH1373" s="172"/>
      <c r="AI1373" s="172"/>
      <c r="AJ1373" s="172"/>
      <c r="AK1373" s="172"/>
      <c r="AL1373" s="172"/>
      <c r="AM1373" s="172"/>
      <c r="AN1373" s="172"/>
      <c r="AO1373" s="172"/>
      <c r="AP1373" s="172"/>
      <c r="AQ1373" s="172"/>
      <c r="AR1373" s="172"/>
      <c r="AS1373" s="172"/>
      <c r="AT1373" s="172"/>
      <c r="AU1373" s="172"/>
      <c r="AV1373" s="172"/>
      <c r="AW1373" s="172"/>
      <c r="AX1373" s="172"/>
      <c r="AY1373" s="172"/>
      <c r="AZ1373" s="172"/>
      <c r="BA1373" s="172"/>
      <c r="BB1373" s="172"/>
      <c r="BC1373" s="172"/>
      <c r="BD1373" s="172"/>
      <c r="BE1373" s="172"/>
      <c r="BF1373" s="172"/>
      <c r="BG1373" s="172"/>
      <c r="BH1373" s="172"/>
      <c r="BI1373" s="172"/>
      <c r="BJ1373" s="172"/>
      <c r="BK1373" s="172"/>
      <c r="BL1373" s="172"/>
      <c r="BM1373" s="172"/>
      <c r="BN1373" s="172"/>
      <c r="BO1373" s="172"/>
      <c r="BP1373" s="172"/>
      <c r="BQ1373" s="172"/>
      <c r="BR1373" s="172"/>
      <c r="BS1373" s="172"/>
      <c r="BT1373" s="172"/>
      <c r="BU1373" s="172"/>
      <c r="BV1373" s="172"/>
      <c r="BW1373" s="172"/>
      <c r="BX1373" s="172"/>
      <c r="BY1373" s="172"/>
      <c r="BZ1373" s="172"/>
      <c r="CA1373" s="172"/>
      <c r="CB1373" s="172"/>
      <c r="CC1373" s="172"/>
      <c r="CD1373" s="172"/>
      <c r="CE1373" s="172"/>
      <c r="CF1373" s="172"/>
      <c r="CG1373" s="172"/>
      <c r="CH1373" s="172"/>
      <c r="CI1373" s="172"/>
      <c r="CJ1373" s="172"/>
      <c r="CK1373" s="172"/>
      <c r="CL1373" s="172"/>
      <c r="CM1373" s="172"/>
      <c r="CN1373" s="172"/>
      <c r="CO1373" s="172"/>
      <c r="CP1373" s="172"/>
      <c r="CQ1373" s="172"/>
      <c r="CR1373" s="172"/>
      <c r="CS1373" s="172"/>
      <c r="CT1373" s="172"/>
      <c r="CU1373" s="172"/>
      <c r="CV1373" s="172"/>
      <c r="CW1373" s="172"/>
      <c r="CX1373" s="172"/>
      <c r="CY1373" s="172"/>
      <c r="CZ1373" s="172"/>
      <c r="DA1373" s="172"/>
      <c r="DB1373" s="172"/>
      <c r="DC1373" s="172"/>
      <c r="DD1373" s="172"/>
      <c r="DE1373" s="172"/>
      <c r="DF1373" s="172"/>
      <c r="DG1373" s="172"/>
      <c r="DH1373" s="172"/>
      <c r="DI1373" s="172"/>
      <c r="DJ1373" s="172"/>
      <c r="DK1373" s="172"/>
      <c r="DL1373" s="172"/>
      <c r="DM1373" s="172"/>
      <c r="DN1373" s="172"/>
      <c r="DO1373" s="172"/>
      <c r="DP1373" s="172"/>
      <c r="DQ1373" s="172"/>
      <c r="DR1373" s="172"/>
      <c r="DS1373" s="172"/>
      <c r="DT1373" s="172"/>
      <c r="DU1373" s="172"/>
      <c r="DV1373" s="172"/>
      <c r="DW1373" s="172"/>
      <c r="DX1373" s="172"/>
      <c r="DY1373" s="172"/>
      <c r="DZ1373" s="172"/>
      <c r="EA1373" s="172"/>
      <c r="EB1373" s="172"/>
      <c r="EC1373" s="172"/>
      <c r="ED1373" s="172"/>
      <c r="EE1373" s="172"/>
      <c r="EF1373" s="172"/>
      <c r="EG1373" s="172"/>
      <c r="EH1373" s="172"/>
      <c r="EI1373" s="172"/>
      <c r="EJ1373" s="172"/>
      <c r="EK1373" s="172"/>
      <c r="EL1373" s="172"/>
      <c r="EM1373" s="172"/>
      <c r="EN1373" s="172"/>
      <c r="EO1373" s="172"/>
      <c r="EP1373" s="172"/>
      <c r="EQ1373" s="172"/>
      <c r="ER1373" s="172"/>
      <c r="ES1373" s="172"/>
      <c r="ET1373" s="172"/>
      <c r="EU1373" s="172"/>
      <c r="EV1373" s="172"/>
      <c r="EW1373" s="172"/>
      <c r="EX1373" s="172"/>
      <c r="EY1373" s="172"/>
      <c r="EZ1373" s="172"/>
      <c r="FA1373" s="172"/>
      <c r="FB1373" s="172"/>
      <c r="FC1373" s="172"/>
      <c r="FD1373" s="172"/>
      <c r="FE1373" s="172"/>
      <c r="FF1373" s="172"/>
      <c r="FG1373" s="172"/>
      <c r="FH1373" s="172"/>
      <c r="FI1373" s="172"/>
      <c r="FJ1373" s="172"/>
      <c r="FK1373" s="172"/>
      <c r="FL1373" s="172"/>
      <c r="FM1373" s="172"/>
      <c r="FN1373" s="172"/>
      <c r="FO1373" s="172"/>
      <c r="FP1373" s="172"/>
      <c r="FQ1373" s="172"/>
      <c r="FR1373" s="172"/>
      <c r="FS1373" s="172"/>
      <c r="FT1373" s="172"/>
      <c r="FU1373" s="172"/>
      <c r="FV1373" s="172"/>
      <c r="FW1373" s="172"/>
      <c r="FX1373" s="172"/>
      <c r="FY1373" s="172"/>
      <c r="FZ1373" s="172"/>
      <c r="GA1373" s="172"/>
      <c r="GB1373" s="172"/>
      <c r="GC1373" s="172"/>
      <c r="GD1373" s="172"/>
      <c r="GE1373" s="172"/>
      <c r="GF1373" s="172"/>
      <c r="GG1373" s="172"/>
      <c r="GH1373" s="172"/>
      <c r="GI1373" s="172"/>
      <c r="GJ1373" s="172"/>
      <c r="GK1373" s="172"/>
      <c r="GL1373" s="172"/>
      <c r="GM1373" s="172"/>
      <c r="GN1373" s="172"/>
      <c r="GO1373" s="172"/>
      <c r="GP1373" s="172"/>
      <c r="GQ1373" s="172"/>
      <c r="GR1373" s="172"/>
      <c r="GS1373" s="172"/>
      <c r="GT1373" s="172"/>
      <c r="GU1373" s="172"/>
      <c r="GV1373" s="172"/>
      <c r="GW1373" s="172"/>
      <c r="GX1373" s="172"/>
      <c r="GY1373" s="172"/>
      <c r="GZ1373" s="172"/>
      <c r="HA1373" s="172"/>
      <c r="HB1373" s="172"/>
      <c r="HC1373" s="172"/>
      <c r="HD1373" s="172"/>
      <c r="HE1373" s="172"/>
      <c r="HF1373" s="172"/>
      <c r="HG1373" s="172"/>
      <c r="HH1373" s="172"/>
      <c r="HI1373" s="172"/>
      <c r="HJ1373" s="172"/>
      <c r="HK1373" s="172"/>
      <c r="HL1373" s="172"/>
      <c r="HM1373" s="172"/>
      <c r="HN1373" s="172"/>
      <c r="HO1373" s="172"/>
      <c r="HP1373" s="172"/>
      <c r="HQ1373" s="172"/>
      <c r="HR1373" s="172"/>
      <c r="HS1373" s="172"/>
      <c r="HT1373" s="172"/>
      <c r="HU1373" s="172"/>
      <c r="HV1373" s="172"/>
      <c r="HW1373" s="172"/>
      <c r="HX1373" s="172"/>
      <c r="HY1373" s="172"/>
      <c r="HZ1373" s="172"/>
      <c r="IA1373" s="172"/>
      <c r="IB1373" s="172"/>
      <c r="IC1373" s="172"/>
      <c r="ID1373" s="172"/>
      <c r="IE1373" s="172"/>
      <c r="IF1373" s="172"/>
      <c r="IG1373" s="172"/>
      <c r="IH1373" s="172"/>
      <c r="II1373" s="172"/>
      <c r="IJ1373" s="172"/>
      <c r="IK1373" s="172"/>
      <c r="IL1373" s="172"/>
      <c r="IM1373" s="172"/>
      <c r="IN1373" s="172"/>
      <c r="IO1373" s="172"/>
      <c r="IP1373" s="172"/>
      <c r="IQ1373" s="172"/>
      <c r="IR1373" s="172"/>
      <c r="IS1373" s="172"/>
      <c r="IT1373" s="172"/>
      <c r="IU1373" s="172"/>
      <c r="IV1373" s="172"/>
      <c r="IW1373" s="172"/>
      <c r="IX1373" s="172"/>
      <c r="IY1373" s="172"/>
      <c r="IZ1373" s="172"/>
      <c r="JA1373" s="172"/>
      <c r="JB1373" s="172"/>
      <c r="JC1373" s="172"/>
      <c r="JD1373" s="172"/>
      <c r="JE1373" s="172"/>
      <c r="JF1373" s="172"/>
      <c r="JG1373" s="172"/>
      <c r="JH1373" s="172"/>
      <c r="JI1373" s="172"/>
      <c r="JJ1373" s="172"/>
      <c r="JK1373" s="172"/>
      <c r="JL1373" s="172"/>
      <c r="JM1373" s="172"/>
      <c r="JN1373" s="172"/>
      <c r="JO1373" s="172"/>
      <c r="JP1373" s="172"/>
      <c r="JQ1373" s="172"/>
      <c r="JR1373" s="172"/>
      <c r="JS1373" s="172"/>
      <c r="JT1373" s="172"/>
      <c r="JU1373" s="172"/>
      <c r="JV1373" s="172"/>
      <c r="JW1373" s="172"/>
      <c r="JX1373" s="172"/>
      <c r="JY1373" s="172"/>
      <c r="JZ1373" s="172"/>
      <c r="KA1373" s="172"/>
      <c r="KB1373" s="172"/>
      <c r="KC1373" s="172"/>
      <c r="KD1373" s="172"/>
      <c r="KE1373" s="172"/>
      <c r="KF1373" s="172"/>
      <c r="KG1373" s="172"/>
      <c r="KH1373" s="172"/>
      <c r="KI1373" s="172"/>
      <c r="KJ1373" s="172"/>
      <c r="KK1373" s="172"/>
      <c r="KL1373" s="172"/>
      <c r="KM1373" s="172"/>
      <c r="KN1373" s="172"/>
      <c r="KO1373" s="172"/>
      <c r="KP1373" s="172"/>
      <c r="KQ1373" s="172"/>
      <c r="KR1373" s="172"/>
      <c r="KS1373" s="172"/>
      <c r="KT1373" s="172"/>
      <c r="KU1373" s="172"/>
      <c r="KV1373" s="172"/>
      <c r="KW1373" s="172"/>
      <c r="KX1373" s="172"/>
      <c r="KY1373" s="172"/>
      <c r="KZ1373" s="172"/>
      <c r="LA1373" s="172"/>
      <c r="LB1373" s="172"/>
      <c r="LC1373" s="172"/>
      <c r="LD1373" s="172"/>
      <c r="LE1373" s="172"/>
      <c r="LF1373" s="172"/>
      <c r="LG1373" s="172"/>
      <c r="LH1373" s="172"/>
      <c r="LI1373" s="172"/>
      <c r="LJ1373" s="172"/>
      <c r="LK1373" s="172"/>
      <c r="LL1373" s="172"/>
      <c r="LM1373" s="172"/>
      <c r="LN1373" s="172"/>
      <c r="LO1373" s="172"/>
      <c r="LP1373" s="172"/>
      <c r="LQ1373" s="172"/>
      <c r="LR1373" s="172"/>
      <c r="LS1373" s="172"/>
      <c r="LT1373" s="172"/>
      <c r="LU1373" s="172"/>
      <c r="LV1373" s="172"/>
      <c r="LW1373" s="172"/>
      <c r="LX1373" s="172"/>
      <c r="LY1373" s="172"/>
      <c r="LZ1373" s="172"/>
      <c r="MA1373" s="172"/>
      <c r="MB1373" s="172"/>
      <c r="MC1373" s="172"/>
      <c r="MD1373" s="172"/>
      <c r="ME1373" s="172"/>
      <c r="MF1373" s="172"/>
      <c r="MG1373" s="172"/>
      <c r="MH1373" s="172"/>
      <c r="MI1373" s="172"/>
      <c r="MJ1373" s="172"/>
      <c r="MK1373" s="172"/>
      <c r="ML1373" s="172"/>
      <c r="MM1373" s="172"/>
      <c r="MN1373" s="172"/>
      <c r="MO1373" s="172"/>
      <c r="MP1373" s="172"/>
      <c r="MQ1373" s="172"/>
      <c r="MR1373" s="172"/>
      <c r="MS1373" s="172"/>
      <c r="MT1373" s="172"/>
      <c r="MU1373" s="172"/>
      <c r="MV1373" s="172"/>
      <c r="MW1373" s="172"/>
      <c r="MX1373" s="172"/>
      <c r="MY1373" s="172"/>
      <c r="MZ1373" s="172"/>
      <c r="NA1373" s="172"/>
      <c r="NB1373" s="172"/>
      <c r="NC1373" s="172"/>
      <c r="ND1373" s="172"/>
      <c r="NE1373" s="172"/>
      <c r="NF1373" s="172"/>
      <c r="NG1373" s="172"/>
      <c r="NH1373" s="172"/>
      <c r="NI1373" s="172"/>
      <c r="NJ1373" s="172"/>
      <c r="NK1373" s="172"/>
      <c r="NL1373" s="172"/>
      <c r="NM1373" s="172"/>
      <c r="NN1373" s="172"/>
      <c r="NO1373" s="172"/>
      <c r="NP1373" s="172"/>
      <c r="NQ1373" s="172"/>
      <c r="NR1373" s="172"/>
      <c r="NS1373" s="172"/>
      <c r="NT1373" s="172"/>
      <c r="NU1373" s="172"/>
      <c r="NV1373" s="172"/>
      <c r="NW1373" s="172"/>
      <c r="NX1373" s="172"/>
      <c r="NY1373" s="172"/>
      <c r="NZ1373" s="172"/>
      <c r="OA1373" s="172"/>
      <c r="OB1373" s="172"/>
      <c r="OC1373" s="172"/>
      <c r="OD1373" s="172"/>
      <c r="OE1373" s="172"/>
      <c r="OF1373" s="172"/>
      <c r="OG1373" s="172"/>
      <c r="OH1373" s="172"/>
      <c r="OI1373" s="172"/>
      <c r="OJ1373" s="172"/>
      <c r="OK1373" s="172"/>
      <c r="OL1373" s="172"/>
      <c r="OM1373" s="172"/>
      <c r="ON1373" s="172"/>
      <c r="OO1373" s="172"/>
      <c r="OP1373" s="172"/>
      <c r="OQ1373" s="172"/>
      <c r="OR1373" s="172"/>
      <c r="OS1373" s="172"/>
      <c r="OT1373" s="172"/>
      <c r="OU1373" s="172"/>
      <c r="OV1373" s="172"/>
      <c r="OW1373" s="172"/>
      <c r="OX1373" s="172"/>
      <c r="OY1373" s="172"/>
      <c r="OZ1373" s="172"/>
      <c r="PA1373" s="172"/>
      <c r="PB1373" s="172"/>
      <c r="PC1373" s="172"/>
      <c r="PD1373" s="172"/>
      <c r="PE1373" s="172"/>
      <c r="PF1373" s="172"/>
      <c r="PG1373" s="172"/>
      <c r="PH1373" s="172"/>
      <c r="PI1373" s="172"/>
      <c r="PJ1373" s="172"/>
      <c r="PK1373" s="172"/>
      <c r="PL1373" s="172"/>
      <c r="PM1373" s="172"/>
      <c r="PN1373" s="172"/>
      <c r="PO1373" s="172"/>
      <c r="PP1373" s="172"/>
      <c r="PQ1373" s="172"/>
      <c r="PR1373" s="172"/>
      <c r="PS1373" s="172"/>
      <c r="PT1373" s="172"/>
      <c r="PU1373" s="172"/>
      <c r="PV1373" s="172"/>
      <c r="PW1373" s="172"/>
      <c r="PX1373" s="172"/>
      <c r="PY1373" s="172"/>
      <c r="PZ1373" s="172"/>
      <c r="QA1373" s="172"/>
      <c r="QB1373" s="172"/>
      <c r="QC1373" s="172"/>
      <c r="QD1373" s="172"/>
      <c r="QE1373" s="172"/>
      <c r="QF1373" s="172"/>
      <c r="QG1373" s="172"/>
      <c r="QH1373" s="172"/>
      <c r="QI1373" s="172"/>
      <c r="QJ1373" s="172"/>
      <c r="QK1373" s="172"/>
      <c r="QL1373" s="172"/>
      <c r="QM1373" s="172"/>
      <c r="QN1373" s="172"/>
      <c r="QO1373" s="172"/>
      <c r="QP1373" s="172"/>
      <c r="QQ1373" s="172"/>
      <c r="QR1373" s="172"/>
      <c r="QS1373" s="172"/>
      <c r="QT1373" s="172"/>
      <c r="QU1373" s="172"/>
      <c r="QV1373" s="172"/>
      <c r="QW1373" s="172"/>
      <c r="QX1373" s="172"/>
      <c r="QY1373" s="172"/>
      <c r="QZ1373" s="172"/>
      <c r="RA1373" s="172"/>
      <c r="RB1373" s="172"/>
      <c r="RC1373" s="172"/>
      <c r="RD1373" s="172"/>
      <c r="RE1373" s="172"/>
      <c r="RF1373" s="172"/>
      <c r="RG1373" s="172"/>
      <c r="RH1373" s="172"/>
      <c r="RI1373" s="172"/>
      <c r="RJ1373" s="172"/>
      <c r="RK1373" s="172"/>
      <c r="RL1373" s="172"/>
      <c r="RM1373" s="172"/>
      <c r="RN1373" s="172"/>
      <c r="RO1373" s="172"/>
      <c r="RP1373" s="172"/>
      <c r="RQ1373" s="172"/>
      <c r="RR1373" s="172"/>
      <c r="RS1373" s="172"/>
      <c r="RT1373" s="172"/>
      <c r="RU1373" s="172"/>
      <c r="RV1373" s="172"/>
      <c r="RW1373" s="172"/>
      <c r="RX1373" s="172"/>
      <c r="RY1373" s="172"/>
      <c r="RZ1373" s="172"/>
      <c r="SA1373" s="172"/>
      <c r="SB1373" s="172"/>
      <c r="SC1373" s="172"/>
      <c r="SD1373" s="172"/>
      <c r="SE1373" s="172"/>
      <c r="SF1373" s="172"/>
      <c r="SG1373" s="172"/>
      <c r="SH1373" s="172"/>
      <c r="SI1373" s="172"/>
      <c r="SJ1373" s="172"/>
      <c r="SK1373" s="172"/>
      <c r="SL1373" s="172"/>
      <c r="SM1373" s="172"/>
      <c r="SN1373" s="172"/>
      <c r="SO1373" s="172"/>
      <c r="SP1373" s="172"/>
      <c r="SQ1373" s="172"/>
      <c r="SR1373" s="172"/>
      <c r="SS1373" s="172"/>
      <c r="ST1373" s="172"/>
      <c r="SU1373" s="172"/>
      <c r="SV1373" s="172"/>
      <c r="SW1373" s="172"/>
      <c r="SX1373" s="172"/>
      <c r="SY1373" s="172"/>
      <c r="SZ1373" s="172"/>
      <c r="TA1373" s="172"/>
      <c r="TB1373" s="172"/>
      <c r="TC1373" s="172"/>
      <c r="TD1373" s="172"/>
      <c r="TE1373" s="172"/>
      <c r="TF1373" s="172"/>
      <c r="TG1373" s="172"/>
      <c r="TH1373" s="172"/>
      <c r="TI1373" s="172"/>
      <c r="TJ1373" s="172"/>
      <c r="TK1373" s="172"/>
      <c r="TL1373" s="172"/>
      <c r="TM1373" s="172"/>
      <c r="TN1373" s="172"/>
      <c r="TO1373" s="172"/>
      <c r="TP1373" s="172"/>
      <c r="TQ1373" s="172"/>
      <c r="TR1373" s="172"/>
      <c r="TS1373" s="172"/>
      <c r="TT1373" s="172"/>
      <c r="TU1373" s="172"/>
      <c r="TV1373" s="172"/>
      <c r="TW1373" s="172"/>
      <c r="TX1373" s="172"/>
      <c r="TY1373" s="172"/>
      <c r="TZ1373" s="172"/>
      <c r="UA1373" s="172"/>
      <c r="UB1373" s="172"/>
      <c r="UC1373" s="172"/>
      <c r="UD1373" s="172"/>
      <c r="UE1373" s="172"/>
      <c r="UF1373" s="172"/>
      <c r="UG1373" s="172"/>
      <c r="UH1373" s="172"/>
      <c r="UI1373" s="172"/>
      <c r="UJ1373" s="172"/>
      <c r="UK1373" s="172"/>
      <c r="UL1373" s="172"/>
      <c r="UM1373" s="172"/>
      <c r="UN1373" s="172"/>
      <c r="UO1373" s="172"/>
      <c r="UP1373" s="172"/>
      <c r="UQ1373" s="172"/>
      <c r="UR1373" s="172"/>
      <c r="US1373" s="172"/>
      <c r="UT1373" s="172"/>
      <c r="UU1373" s="172"/>
      <c r="UV1373" s="172"/>
      <c r="UW1373" s="172"/>
      <c r="UX1373" s="172"/>
      <c r="UY1373" s="172"/>
      <c r="UZ1373" s="172"/>
      <c r="VA1373" s="172"/>
      <c r="VB1373" s="172"/>
      <c r="VC1373" s="172"/>
      <c r="VD1373" s="172"/>
      <c r="VE1373" s="172"/>
      <c r="VF1373" s="172"/>
      <c r="VG1373" s="172"/>
      <c r="VH1373" s="172"/>
      <c r="VI1373" s="172"/>
      <c r="VJ1373" s="172"/>
      <c r="VK1373" s="172"/>
      <c r="VL1373" s="172"/>
      <c r="VM1373" s="172"/>
      <c r="VN1373" s="172"/>
      <c r="VO1373" s="172"/>
      <c r="VP1373" s="172"/>
      <c r="VQ1373" s="172"/>
      <c r="VR1373" s="172"/>
      <c r="VS1373" s="172"/>
      <c r="VT1373" s="172"/>
      <c r="VU1373" s="172"/>
      <c r="VV1373" s="172"/>
      <c r="VW1373" s="172"/>
      <c r="VX1373" s="172"/>
      <c r="VY1373" s="172"/>
      <c r="VZ1373" s="172"/>
      <c r="WA1373" s="172"/>
      <c r="WB1373" s="172"/>
      <c r="WC1373" s="172"/>
      <c r="WD1373" s="172"/>
      <c r="WE1373" s="172"/>
      <c r="WF1373" s="172"/>
      <c r="WG1373" s="172"/>
      <c r="WH1373" s="172"/>
      <c r="WI1373" s="172"/>
      <c r="WJ1373" s="172"/>
      <c r="WK1373" s="172"/>
      <c r="WL1373" s="172"/>
      <c r="WM1373" s="172"/>
      <c r="WN1373" s="172"/>
      <c r="WO1373" s="172"/>
      <c r="WP1373" s="172"/>
      <c r="WQ1373" s="172"/>
      <c r="WR1373" s="172"/>
      <c r="WS1373" s="172"/>
      <c r="WT1373" s="172"/>
      <c r="WU1373" s="172"/>
      <c r="WV1373" s="172"/>
      <c r="WW1373" s="172"/>
      <c r="WX1373" s="172"/>
      <c r="WY1373" s="172"/>
      <c r="WZ1373" s="172"/>
      <c r="XA1373" s="172"/>
      <c r="XB1373" s="172"/>
      <c r="XC1373" s="172"/>
      <c r="XD1373" s="172"/>
      <c r="XE1373" s="172"/>
      <c r="XF1373" s="172"/>
      <c r="XG1373" s="172"/>
      <c r="XH1373" s="172"/>
      <c r="XI1373" s="172"/>
      <c r="XJ1373" s="172"/>
      <c r="XK1373" s="172"/>
      <c r="XL1373" s="172"/>
      <c r="XM1373" s="172"/>
      <c r="XN1373" s="172"/>
      <c r="XO1373" s="172"/>
      <c r="XP1373" s="172"/>
      <c r="XQ1373" s="172"/>
      <c r="XR1373" s="172"/>
      <c r="XS1373" s="172"/>
      <c r="XT1373" s="172"/>
      <c r="XU1373" s="172"/>
      <c r="XV1373" s="172"/>
      <c r="XW1373" s="172"/>
      <c r="XX1373" s="172"/>
      <c r="XY1373" s="172"/>
      <c r="XZ1373" s="172"/>
      <c r="YA1373" s="172"/>
      <c r="YB1373" s="172"/>
      <c r="YC1373" s="172"/>
      <c r="YD1373" s="172"/>
      <c r="YE1373" s="172"/>
      <c r="YF1373" s="172"/>
      <c r="YG1373" s="172"/>
      <c r="YH1373" s="172"/>
      <c r="YI1373" s="172"/>
      <c r="YJ1373" s="172"/>
      <c r="YK1373" s="172"/>
      <c r="YL1373" s="172"/>
      <c r="YM1373" s="172"/>
      <c r="YN1373" s="172"/>
      <c r="YO1373" s="172"/>
      <c r="YP1373" s="172"/>
      <c r="YQ1373" s="172"/>
      <c r="YR1373" s="172"/>
      <c r="YS1373" s="172"/>
      <c r="YT1373" s="172"/>
      <c r="YU1373" s="172"/>
      <c r="YV1373" s="172"/>
      <c r="YW1373" s="172"/>
      <c r="YX1373" s="172"/>
      <c r="YY1373" s="172"/>
      <c r="YZ1373" s="172"/>
      <c r="ZA1373" s="172"/>
      <c r="ZB1373" s="172"/>
      <c r="ZC1373" s="172"/>
      <c r="ZD1373" s="172"/>
      <c r="ZE1373" s="172"/>
      <c r="ZF1373" s="172"/>
      <c r="ZG1373" s="172"/>
      <c r="ZH1373" s="172"/>
      <c r="ZI1373" s="172"/>
      <c r="ZJ1373" s="172"/>
      <c r="ZK1373" s="172"/>
      <c r="ZL1373" s="172"/>
      <c r="ZM1373" s="172"/>
      <c r="ZN1373" s="172"/>
      <c r="ZO1373" s="172"/>
      <c r="ZP1373" s="172"/>
      <c r="ZQ1373" s="172"/>
      <c r="ZR1373" s="172"/>
      <c r="ZS1373" s="172"/>
      <c r="ZT1373" s="172"/>
      <c r="ZU1373" s="172"/>
      <c r="ZV1373" s="172"/>
      <c r="ZW1373" s="172"/>
      <c r="ZX1373" s="172"/>
      <c r="ZY1373" s="172"/>
      <c r="ZZ1373" s="172"/>
      <c r="AAA1373" s="172"/>
      <c r="AAB1373" s="172"/>
      <c r="AAC1373" s="172"/>
      <c r="AAD1373" s="172"/>
      <c r="AAE1373" s="172"/>
      <c r="AAF1373" s="172"/>
      <c r="AAG1373" s="172"/>
      <c r="AAH1373" s="172"/>
      <c r="AAI1373" s="172"/>
      <c r="AAJ1373" s="172"/>
      <c r="AAK1373" s="172"/>
      <c r="AAL1373" s="172"/>
      <c r="AAM1373" s="172"/>
      <c r="AAN1373" s="172"/>
      <c r="AAO1373" s="172"/>
      <c r="AAP1373" s="172"/>
      <c r="AAQ1373" s="172"/>
      <c r="AAR1373" s="172"/>
      <c r="AAS1373" s="172"/>
      <c r="AAT1373" s="172"/>
      <c r="AAU1373" s="172"/>
      <c r="AAV1373" s="172"/>
      <c r="AAW1373" s="172"/>
      <c r="AAX1373" s="172"/>
      <c r="AAY1373" s="172"/>
      <c r="AAZ1373" s="172"/>
      <c r="ABA1373" s="172"/>
      <c r="ABB1373" s="172"/>
      <c r="ABC1373" s="172"/>
      <c r="ABD1373" s="172"/>
      <c r="ABE1373" s="172"/>
      <c r="ABF1373" s="172"/>
      <c r="ABG1373" s="172"/>
      <c r="ABH1373" s="172"/>
      <c r="ABI1373" s="172"/>
      <c r="ABJ1373" s="172"/>
      <c r="ABK1373" s="172"/>
      <c r="ABL1373" s="172"/>
      <c r="ABM1373" s="172"/>
      <c r="ABN1373" s="172"/>
      <c r="ABO1373" s="172"/>
      <c r="ABP1373" s="172"/>
      <c r="ABQ1373" s="172"/>
      <c r="ABR1373" s="172"/>
      <c r="ABS1373" s="172"/>
      <c r="ABT1373" s="172"/>
      <c r="ABU1373" s="172"/>
      <c r="ABV1373" s="172"/>
      <c r="ABW1373" s="172"/>
      <c r="ABX1373" s="172"/>
      <c r="ABY1373" s="172"/>
      <c r="ABZ1373" s="172"/>
      <c r="ACA1373" s="172"/>
      <c r="ACB1373" s="172"/>
      <c r="ACC1373" s="172"/>
      <c r="ACD1373" s="172"/>
      <c r="ACE1373" s="172"/>
      <c r="ACF1373" s="172"/>
      <c r="ACG1373" s="172"/>
      <c r="ACH1373" s="172"/>
      <c r="ACI1373" s="172"/>
      <c r="ACJ1373" s="172"/>
      <c r="ACK1373" s="172"/>
      <c r="ACL1373" s="172"/>
      <c r="ACM1373" s="172"/>
      <c r="ACN1373" s="172"/>
      <c r="ACO1373" s="172"/>
      <c r="ACP1373" s="172"/>
      <c r="ACQ1373" s="172"/>
      <c r="ACR1373" s="172"/>
      <c r="ACS1373" s="172"/>
      <c r="ACT1373" s="172"/>
      <c r="ACU1373" s="172"/>
      <c r="ACV1373" s="172"/>
      <c r="ACW1373" s="172"/>
      <c r="ACX1373" s="172"/>
      <c r="ACY1373" s="172"/>
      <c r="ACZ1373" s="172"/>
      <c r="ADA1373" s="172"/>
      <c r="ADB1373" s="172"/>
      <c r="ADC1373" s="172"/>
      <c r="ADD1373" s="172"/>
      <c r="ADE1373" s="172"/>
      <c r="ADF1373" s="172"/>
      <c r="ADG1373" s="172"/>
      <c r="ADH1373" s="172"/>
      <c r="ADI1373" s="172"/>
      <c r="ADJ1373" s="172"/>
      <c r="ADK1373" s="172"/>
      <c r="ADL1373" s="172"/>
      <c r="ADM1373" s="172"/>
      <c r="ADN1373" s="172"/>
      <c r="ADO1373" s="172"/>
      <c r="ADP1373" s="172"/>
      <c r="ADQ1373" s="172"/>
      <c r="ADR1373" s="172"/>
      <c r="ADS1373" s="172"/>
      <c r="ADT1373" s="172"/>
      <c r="ADU1373" s="172"/>
      <c r="ADV1373" s="172"/>
      <c r="ADW1373" s="172"/>
      <c r="ADX1373" s="172"/>
      <c r="ADY1373" s="172"/>
      <c r="ADZ1373" s="172"/>
      <c r="AEA1373" s="172"/>
      <c r="AEB1373" s="172"/>
      <c r="AEC1373" s="172"/>
      <c r="AED1373" s="172"/>
      <c r="AEE1373" s="172"/>
      <c r="AEF1373" s="172"/>
      <c r="AEG1373" s="172"/>
      <c r="AEH1373" s="172"/>
      <c r="AEI1373" s="172"/>
      <c r="AEJ1373" s="172"/>
      <c r="AEK1373" s="172"/>
      <c r="AEL1373" s="172"/>
      <c r="AEM1373" s="172"/>
      <c r="AEN1373" s="172"/>
      <c r="AEO1373" s="172"/>
      <c r="AEP1373" s="172"/>
      <c r="AEQ1373" s="172"/>
      <c r="AER1373" s="172"/>
      <c r="AES1373" s="172"/>
      <c r="AET1373" s="172"/>
      <c r="AEU1373" s="172"/>
      <c r="AEV1373" s="172"/>
      <c r="AEW1373" s="172"/>
      <c r="AEX1373" s="172"/>
      <c r="AEY1373" s="172"/>
      <c r="AEZ1373" s="172"/>
      <c r="AFA1373" s="172"/>
      <c r="AFB1373" s="172"/>
      <c r="AFC1373" s="172"/>
      <c r="AFD1373" s="172"/>
      <c r="AFE1373" s="172"/>
      <c r="AFF1373" s="172"/>
      <c r="AFG1373" s="172"/>
      <c r="AFH1373" s="172"/>
      <c r="AFI1373" s="172"/>
      <c r="AFJ1373" s="172"/>
      <c r="AFK1373" s="172"/>
      <c r="AFL1373" s="172"/>
      <c r="AFM1373" s="172"/>
      <c r="AFN1373" s="172"/>
      <c r="AFO1373" s="172"/>
      <c r="AFP1373" s="172"/>
      <c r="AFQ1373" s="172"/>
      <c r="AFR1373" s="172"/>
      <c r="AFS1373" s="172"/>
      <c r="AFT1373" s="172"/>
      <c r="AFU1373" s="172"/>
      <c r="AFV1373" s="172"/>
      <c r="AFW1373" s="172"/>
      <c r="AFX1373" s="172"/>
      <c r="AFY1373" s="172"/>
      <c r="AFZ1373" s="172"/>
      <c r="AGA1373" s="172"/>
      <c r="AGB1373" s="172"/>
      <c r="AGC1373" s="172"/>
      <c r="AGD1373" s="172"/>
      <c r="AGE1373" s="172"/>
      <c r="AGF1373" s="172"/>
      <c r="AGG1373" s="172"/>
      <c r="AGH1373" s="172"/>
      <c r="AGI1373" s="172"/>
      <c r="AGJ1373" s="172"/>
      <c r="AGK1373" s="172"/>
      <c r="AGL1373" s="172"/>
      <c r="AGM1373" s="172"/>
      <c r="AGN1373" s="172"/>
      <c r="AGO1373" s="172"/>
      <c r="AGP1373" s="172"/>
      <c r="AGQ1373" s="172"/>
      <c r="AGR1373" s="172"/>
      <c r="AGS1373" s="172"/>
      <c r="AGT1373" s="172"/>
      <c r="AGU1373" s="172"/>
      <c r="AGV1373" s="172"/>
      <c r="AGW1373" s="172"/>
      <c r="AGX1373" s="172"/>
      <c r="AGY1373" s="172"/>
      <c r="AGZ1373" s="172"/>
      <c r="AHA1373" s="172"/>
      <c r="AHB1373" s="172"/>
      <c r="AHC1373" s="172"/>
      <c r="AHD1373" s="172"/>
      <c r="AHE1373" s="172"/>
      <c r="AHF1373" s="172"/>
      <c r="AHG1373" s="172"/>
      <c r="AHH1373" s="172"/>
      <c r="AHI1373" s="172"/>
      <c r="AHJ1373" s="172"/>
      <c r="AHK1373" s="172"/>
      <c r="AHL1373" s="172"/>
      <c r="AHM1373" s="172"/>
      <c r="AHN1373" s="172"/>
      <c r="AHO1373" s="172"/>
      <c r="AHP1373" s="172"/>
      <c r="AHQ1373" s="172"/>
      <c r="AHR1373" s="172"/>
      <c r="AHS1373" s="172"/>
      <c r="AHT1373" s="172"/>
      <c r="AHU1373" s="172"/>
      <c r="AHV1373" s="172"/>
      <c r="AHW1373" s="172"/>
      <c r="AHX1373" s="172"/>
      <c r="AHY1373" s="172"/>
      <c r="AHZ1373" s="172"/>
      <c r="AIA1373" s="172"/>
      <c r="AIB1373" s="172"/>
      <c r="AIC1373" s="172"/>
      <c r="AID1373" s="172"/>
      <c r="AIE1373" s="172"/>
      <c r="AIF1373" s="172"/>
      <c r="AIG1373" s="172"/>
      <c r="AIH1373" s="172"/>
      <c r="AII1373" s="172"/>
      <c r="AIJ1373" s="172"/>
      <c r="AIK1373" s="172"/>
      <c r="AIL1373" s="172"/>
      <c r="AIM1373" s="172"/>
      <c r="AIN1373" s="172"/>
      <c r="AIO1373" s="172"/>
      <c r="AIP1373" s="172"/>
      <c r="AIQ1373" s="172"/>
      <c r="AIR1373" s="172"/>
      <c r="AIS1373" s="172"/>
      <c r="AIT1373" s="172"/>
      <c r="AIU1373" s="172"/>
      <c r="AIV1373" s="172"/>
      <c r="AIW1373" s="172"/>
      <c r="AIX1373" s="172"/>
      <c r="AIY1373" s="172"/>
      <c r="AIZ1373" s="172"/>
      <c r="AJA1373" s="172"/>
      <c r="AJB1373" s="172"/>
      <c r="AJC1373" s="172"/>
      <c r="AJD1373" s="172"/>
      <c r="AJE1373" s="172"/>
      <c r="AJF1373" s="172"/>
      <c r="AJG1373" s="172"/>
      <c r="AJH1373" s="172"/>
      <c r="AJI1373" s="172"/>
      <c r="AJJ1373" s="172"/>
      <c r="AJK1373" s="172"/>
      <c r="AJL1373" s="172"/>
      <c r="AJM1373" s="172"/>
      <c r="AJN1373" s="172"/>
      <c r="AJO1373" s="172"/>
      <c r="AJP1373" s="172"/>
      <c r="AJQ1373" s="172"/>
      <c r="AJR1373" s="172"/>
      <c r="AJS1373" s="172"/>
      <c r="AJT1373" s="172"/>
      <c r="AJU1373" s="172"/>
      <c r="AJV1373" s="172"/>
      <c r="AJW1373" s="172"/>
      <c r="AJX1373" s="172"/>
      <c r="AJY1373" s="172"/>
      <c r="AJZ1373" s="172"/>
      <c r="AKA1373" s="172"/>
      <c r="AKB1373" s="172"/>
      <c r="AKC1373" s="172"/>
      <c r="AKD1373" s="172"/>
      <c r="AKE1373" s="172"/>
      <c r="AKF1373" s="172"/>
      <c r="AKG1373" s="172"/>
      <c r="AKH1373" s="172"/>
      <c r="AKI1373" s="172"/>
      <c r="AKJ1373" s="172"/>
      <c r="AKK1373" s="172"/>
      <c r="AKL1373" s="172"/>
      <c r="AKM1373" s="172"/>
      <c r="AKN1373" s="172"/>
      <c r="AKO1373" s="172"/>
      <c r="AKP1373" s="172"/>
      <c r="AKQ1373" s="172"/>
      <c r="AKR1373" s="172"/>
      <c r="AKS1373" s="172"/>
      <c r="AKT1373" s="172"/>
      <c r="AKU1373" s="172"/>
      <c r="AKV1373" s="172"/>
      <c r="AKW1373" s="172"/>
      <c r="AKX1373" s="172"/>
      <c r="AKY1373" s="172"/>
      <c r="AKZ1373" s="172"/>
      <c r="ALA1373" s="172"/>
      <c r="ALB1373" s="172"/>
      <c r="ALC1373" s="172"/>
      <c r="ALD1373" s="172"/>
      <c r="ALE1373" s="172"/>
      <c r="ALF1373" s="172"/>
      <c r="ALG1373" s="172"/>
      <c r="ALH1373" s="172"/>
      <c r="ALI1373" s="172"/>
      <c r="ALJ1373" s="172"/>
      <c r="ALK1373" s="172"/>
      <c r="ALL1373" s="172"/>
      <c r="ALM1373" s="172"/>
      <c r="ALN1373" s="172"/>
      <c r="ALO1373" s="172"/>
      <c r="ALP1373" s="172"/>
      <c r="ALQ1373" s="172"/>
      <c r="ALR1373" s="172"/>
      <c r="ALS1373" s="172"/>
      <c r="ALT1373" s="172"/>
      <c r="ALU1373" s="172"/>
      <c r="ALV1373" s="172"/>
      <c r="ALW1373" s="172"/>
      <c r="ALX1373" s="172"/>
      <c r="ALY1373" s="172"/>
      <c r="ALZ1373" s="172"/>
      <c r="AMA1373" s="172"/>
      <c r="AMB1373" s="172"/>
      <c r="AMC1373" s="172"/>
      <c r="AMD1373" s="172"/>
      <c r="AME1373" s="172"/>
      <c r="AMF1373" s="172"/>
      <c r="AMG1373" s="172"/>
      <c r="AMH1373" s="172"/>
      <c r="AMI1373" s="172"/>
      <c r="AMJ1373" s="172"/>
      <c r="AMK1373" s="172"/>
      <c r="AML1373" s="172"/>
      <c r="AMM1373" s="172"/>
      <c r="AMN1373" s="172"/>
      <c r="AMO1373" s="172"/>
      <c r="AMP1373" s="172"/>
      <c r="AMQ1373" s="172"/>
      <c r="AMR1373" s="172"/>
      <c r="AMS1373" s="172"/>
      <c r="AMT1373" s="172"/>
      <c r="AMU1373" s="172"/>
      <c r="AMV1373" s="172"/>
      <c r="AMW1373" s="172"/>
      <c r="AMX1373" s="172"/>
      <c r="AMY1373" s="172"/>
      <c r="AMZ1373" s="172"/>
      <c r="ANA1373" s="172"/>
      <c r="ANB1373" s="172"/>
      <c r="ANC1373" s="172"/>
      <c r="AND1373" s="172"/>
      <c r="ANE1373" s="172"/>
      <c r="ANF1373" s="172"/>
      <c r="ANG1373" s="172"/>
      <c r="ANH1373" s="172"/>
      <c r="ANI1373" s="172"/>
      <c r="ANJ1373" s="172"/>
      <c r="ANK1373" s="172"/>
      <c r="ANL1373" s="172"/>
      <c r="ANM1373" s="172"/>
      <c r="ANN1373" s="172"/>
      <c r="ANO1373" s="172"/>
      <c r="ANP1373" s="172"/>
      <c r="ANQ1373" s="172"/>
      <c r="ANR1373" s="172"/>
      <c r="ANS1373" s="172"/>
      <c r="ANT1373" s="172"/>
      <c r="ANU1373" s="172"/>
      <c r="ANV1373" s="172"/>
      <c r="ANW1373" s="172"/>
      <c r="ANX1373" s="172"/>
      <c r="ANY1373" s="172"/>
      <c r="ANZ1373" s="172"/>
      <c r="AOA1373" s="172"/>
      <c r="AOB1373" s="172"/>
      <c r="AOC1373" s="172"/>
      <c r="AOD1373" s="172"/>
      <c r="AOE1373" s="172"/>
      <c r="AOF1373" s="172"/>
      <c r="AOG1373" s="172"/>
      <c r="AOH1373" s="172"/>
      <c r="AOI1373" s="172"/>
      <c r="AOJ1373" s="172"/>
      <c r="AOK1373" s="172"/>
      <c r="AOL1373" s="172"/>
      <c r="AOM1373" s="172"/>
      <c r="AON1373" s="172"/>
      <c r="AOO1373" s="172"/>
      <c r="AOP1373" s="172"/>
      <c r="AOQ1373" s="172"/>
      <c r="AOR1373" s="172"/>
      <c r="AOS1373" s="172"/>
      <c r="AOT1373" s="172"/>
      <c r="AOU1373" s="172"/>
      <c r="AOV1373" s="172"/>
      <c r="AOW1373" s="172"/>
      <c r="AOX1373" s="172"/>
      <c r="AOY1373" s="172"/>
      <c r="AOZ1373" s="172"/>
      <c r="APA1373" s="172"/>
      <c r="APB1373" s="172"/>
      <c r="APC1373" s="172"/>
      <c r="APD1373" s="172"/>
      <c r="APE1373" s="172"/>
      <c r="APF1373" s="172"/>
      <c r="APG1373" s="172"/>
      <c r="APH1373" s="172"/>
      <c r="API1373" s="172"/>
      <c r="APJ1373" s="172"/>
      <c r="APK1373" s="172"/>
      <c r="APL1373" s="172"/>
      <c r="APM1373" s="172"/>
      <c r="APN1373" s="172"/>
      <c r="APO1373" s="172"/>
      <c r="APP1373" s="172"/>
      <c r="APQ1373" s="172"/>
      <c r="APR1373" s="172"/>
      <c r="APS1373" s="172"/>
      <c r="APT1373" s="172"/>
      <c r="APU1373" s="172"/>
      <c r="APV1373" s="172"/>
      <c r="APW1373" s="172"/>
      <c r="APX1373" s="172"/>
      <c r="APY1373" s="172"/>
      <c r="APZ1373" s="172"/>
      <c r="AQA1373" s="172"/>
      <c r="AQB1373" s="172"/>
      <c r="AQC1373" s="172"/>
      <c r="AQD1373" s="172"/>
      <c r="AQE1373" s="172"/>
      <c r="AQF1373" s="172"/>
      <c r="AQG1373" s="172"/>
      <c r="AQH1373" s="172"/>
      <c r="AQI1373" s="172"/>
      <c r="AQJ1373" s="172"/>
      <c r="AQK1373" s="172"/>
      <c r="AQL1373" s="172"/>
      <c r="AQM1373" s="172"/>
      <c r="AQN1373" s="172"/>
      <c r="AQO1373" s="172"/>
      <c r="AQP1373" s="172"/>
      <c r="AQQ1373" s="172"/>
      <c r="AQR1373" s="172"/>
      <c r="AQS1373" s="172"/>
      <c r="AQT1373" s="172"/>
      <c r="AQU1373" s="172"/>
      <c r="AQV1373" s="172"/>
      <c r="AQW1373" s="172"/>
      <c r="AQX1373" s="172"/>
      <c r="AQY1373" s="172"/>
      <c r="AQZ1373" s="172"/>
      <c r="ARA1373" s="172"/>
      <c r="ARB1373" s="172"/>
      <c r="ARC1373" s="172"/>
      <c r="ARD1373" s="172"/>
      <c r="ARE1373" s="172"/>
      <c r="ARF1373" s="172"/>
      <c r="ARG1373" s="172"/>
      <c r="ARH1373" s="172"/>
      <c r="ARI1373" s="172"/>
      <c r="ARJ1373" s="172"/>
      <c r="ARK1373" s="172"/>
      <c r="ARL1373" s="172"/>
      <c r="ARM1373" s="172"/>
      <c r="ARN1373" s="172"/>
      <c r="ARO1373" s="172"/>
      <c r="ARP1373" s="172"/>
      <c r="ARQ1373" s="172"/>
      <c r="ARR1373" s="172"/>
      <c r="ARS1373" s="172"/>
      <c r="ART1373" s="172"/>
      <c r="ARU1373" s="172"/>
      <c r="ARV1373" s="172"/>
      <c r="ARW1373" s="172"/>
      <c r="ARX1373" s="172"/>
      <c r="ARY1373" s="172"/>
      <c r="ARZ1373" s="172"/>
      <c r="ASA1373" s="172"/>
      <c r="ASB1373" s="172"/>
      <c r="ASC1373" s="172"/>
      <c r="ASD1373" s="172"/>
      <c r="ASE1373" s="172"/>
      <c r="ASF1373" s="172"/>
      <c r="ASG1373" s="172"/>
      <c r="ASH1373" s="172"/>
      <c r="ASI1373" s="172"/>
      <c r="ASJ1373" s="172"/>
      <c r="ASK1373" s="172"/>
      <c r="ASL1373" s="172"/>
      <c r="ASM1373" s="172"/>
      <c r="ASN1373" s="172"/>
      <c r="ASO1373" s="172"/>
      <c r="ASP1373" s="172"/>
      <c r="ASQ1373" s="172"/>
      <c r="ASR1373" s="172"/>
      <c r="ASS1373" s="172"/>
      <c r="AST1373" s="172"/>
      <c r="ASU1373" s="172"/>
      <c r="ASV1373" s="172"/>
      <c r="ASW1373" s="172"/>
      <c r="ASX1373" s="172"/>
      <c r="ASY1373" s="172"/>
      <c r="ASZ1373" s="172"/>
      <c r="ATA1373" s="172"/>
      <c r="ATB1373" s="172"/>
      <c r="ATC1373" s="172"/>
      <c r="ATD1373" s="172"/>
      <c r="ATE1373" s="172"/>
      <c r="ATF1373" s="172"/>
      <c r="ATG1373" s="172"/>
      <c r="ATH1373" s="172"/>
      <c r="ATI1373" s="172"/>
      <c r="ATJ1373" s="172"/>
      <c r="ATK1373" s="172"/>
      <c r="ATL1373" s="172"/>
      <c r="ATM1373" s="172"/>
      <c r="ATN1373" s="172"/>
      <c r="ATO1373" s="172"/>
      <c r="ATP1373" s="172"/>
      <c r="ATQ1373" s="172"/>
      <c r="ATR1373" s="172"/>
      <c r="ATS1373" s="172"/>
      <c r="ATT1373" s="172"/>
      <c r="ATU1373" s="172"/>
      <c r="ATV1373" s="172"/>
      <c r="ATW1373" s="172"/>
      <c r="ATX1373" s="172"/>
      <c r="ATY1373" s="172"/>
      <c r="ATZ1373" s="172"/>
      <c r="AUA1373" s="172"/>
      <c r="AUB1373" s="172"/>
      <c r="AUC1373" s="172"/>
      <c r="AUD1373" s="172"/>
      <c r="AUE1373" s="172"/>
      <c r="AUF1373" s="172"/>
      <c r="AUG1373" s="172"/>
      <c r="AUH1373" s="172"/>
      <c r="AUI1373" s="172"/>
      <c r="AUJ1373" s="172"/>
      <c r="AUK1373" s="172"/>
      <c r="AUL1373" s="172"/>
      <c r="AUM1373" s="172"/>
      <c r="AUN1373" s="172"/>
      <c r="AUO1373" s="172"/>
      <c r="AUP1373" s="172"/>
      <c r="AUQ1373" s="172"/>
      <c r="AUR1373" s="172"/>
      <c r="AUS1373" s="172"/>
      <c r="AUT1373" s="172"/>
      <c r="AUU1373" s="172"/>
      <c r="AUV1373" s="172"/>
      <c r="AUW1373" s="172"/>
      <c r="AUX1373" s="172"/>
      <c r="AUY1373" s="172"/>
      <c r="AUZ1373" s="172"/>
      <c r="AVA1373" s="172"/>
      <c r="AVB1373" s="172"/>
      <c r="AVC1373" s="172"/>
      <c r="AVD1373" s="172"/>
      <c r="AVE1373" s="172"/>
      <c r="AVF1373" s="172"/>
      <c r="AVG1373" s="172"/>
      <c r="AVH1373" s="172"/>
      <c r="AVI1373" s="172"/>
      <c r="AVJ1373" s="172"/>
      <c r="AVK1373" s="172"/>
      <c r="AVL1373" s="172"/>
      <c r="AVM1373" s="172"/>
      <c r="AVN1373" s="172"/>
      <c r="AVO1373" s="172"/>
      <c r="AVP1373" s="172"/>
      <c r="AVQ1373" s="172"/>
      <c r="AVR1373" s="172"/>
      <c r="AVS1373" s="172"/>
      <c r="AVT1373" s="172"/>
      <c r="AVU1373" s="172"/>
      <c r="AVV1373" s="172"/>
      <c r="AVW1373" s="172"/>
      <c r="AVX1373" s="172"/>
      <c r="AVY1373" s="172"/>
      <c r="AVZ1373" s="172"/>
      <c r="AWA1373" s="172"/>
      <c r="AWB1373" s="172"/>
      <c r="AWC1373" s="172"/>
      <c r="AWD1373" s="172"/>
      <c r="AWE1373" s="172"/>
      <c r="AWF1373" s="172"/>
      <c r="AWG1373" s="172"/>
      <c r="AWH1373" s="172"/>
      <c r="AWI1373" s="172"/>
      <c r="AWJ1373" s="172"/>
      <c r="AWK1373" s="172"/>
      <c r="AWL1373" s="172"/>
      <c r="AWM1373" s="172"/>
      <c r="AWN1373" s="172"/>
      <c r="AWO1373" s="172"/>
      <c r="AWP1373" s="172"/>
      <c r="AWQ1373" s="172"/>
      <c r="AWR1373" s="172"/>
      <c r="AWS1373" s="172"/>
      <c r="AWT1373" s="172"/>
      <c r="AWU1373" s="172"/>
      <c r="AWV1373" s="172"/>
      <c r="AWW1373" s="172"/>
      <c r="AWX1373" s="172"/>
      <c r="AWY1373" s="172"/>
      <c r="AWZ1373" s="172"/>
      <c r="AXA1373" s="172"/>
      <c r="AXB1373" s="172"/>
      <c r="AXC1373" s="172"/>
      <c r="AXD1373" s="172"/>
      <c r="AXE1373" s="172"/>
      <c r="AXF1373" s="172"/>
      <c r="AXG1373" s="172"/>
      <c r="AXH1373" s="172"/>
      <c r="AXI1373" s="172"/>
      <c r="AXJ1373" s="172"/>
      <c r="AXK1373" s="172"/>
      <c r="AXL1373" s="172"/>
      <c r="AXM1373" s="172"/>
      <c r="AXN1373" s="172"/>
      <c r="AXO1373" s="172"/>
      <c r="AXP1373" s="172"/>
      <c r="AXQ1373" s="172"/>
      <c r="AXR1373" s="172"/>
      <c r="AXS1373" s="172"/>
      <c r="AXT1373" s="172"/>
      <c r="AXU1373" s="172"/>
      <c r="AXV1373" s="172"/>
      <c r="AXW1373" s="172"/>
      <c r="AXX1373" s="172"/>
      <c r="AXY1373" s="172"/>
      <c r="AXZ1373" s="172"/>
      <c r="AYA1373" s="172"/>
      <c r="AYB1373" s="172"/>
      <c r="AYC1373" s="172"/>
      <c r="AYD1373" s="172"/>
      <c r="AYE1373" s="172"/>
      <c r="AYF1373" s="172"/>
      <c r="AYG1373" s="172"/>
      <c r="AYH1373" s="172"/>
      <c r="AYI1373" s="172"/>
      <c r="AYJ1373" s="172"/>
      <c r="AYK1373" s="172"/>
      <c r="AYL1373" s="172"/>
      <c r="AYM1373" s="172"/>
      <c r="AYN1373" s="172"/>
      <c r="AYO1373" s="172"/>
      <c r="AYP1373" s="172"/>
      <c r="AYQ1373" s="172"/>
      <c r="AYR1373" s="172"/>
      <c r="AYS1373" s="172"/>
    </row>
    <row r="1374" spans="1:1345" s="1" customFormat="1" ht="21.75" customHeight="1" x14ac:dyDescent="0.3">
      <c r="A1374" s="12" t="s">
        <v>177</v>
      </c>
      <c r="B1374" s="12">
        <v>10</v>
      </c>
      <c r="C1374" s="12">
        <v>5</v>
      </c>
      <c r="D1374" s="12">
        <v>1</v>
      </c>
      <c r="E1374" s="12">
        <v>1</v>
      </c>
      <c r="F1374" s="71"/>
      <c r="G1374" s="71"/>
      <c r="H1374" s="71"/>
      <c r="I1374" s="71"/>
      <c r="J1374" s="71"/>
      <c r="K1374" s="71"/>
      <c r="L1374" s="71"/>
      <c r="M1374" s="71"/>
      <c r="N1374" s="71"/>
      <c r="O1374" s="71"/>
      <c r="P1374" s="12">
        <f t="shared" si="53"/>
        <v>17</v>
      </c>
      <c r="Q1374" s="12">
        <v>7</v>
      </c>
      <c r="R1374" s="87">
        <f t="shared" si="54"/>
        <v>0.36956521739130432</v>
      </c>
      <c r="S1374" s="21" t="s">
        <v>582</v>
      </c>
      <c r="T1374" s="18" t="s">
        <v>2171</v>
      </c>
      <c r="U1374" s="19" t="s">
        <v>461</v>
      </c>
      <c r="V1374" s="18" t="s">
        <v>299</v>
      </c>
      <c r="W1374" s="34" t="s">
        <v>1983</v>
      </c>
      <c r="X1374" s="22">
        <v>6</v>
      </c>
      <c r="Y1374" s="23" t="s">
        <v>402</v>
      </c>
      <c r="Z1374" s="20" t="s">
        <v>2160</v>
      </c>
      <c r="AA1374" s="20" t="s">
        <v>366</v>
      </c>
      <c r="AB1374" s="20" t="s">
        <v>1041</v>
      </c>
      <c r="AC1374" s="212"/>
      <c r="AD1374" s="172"/>
      <c r="AE1374" s="172"/>
      <c r="AF1374" s="172"/>
      <c r="AG1374" s="172"/>
      <c r="AH1374" s="172"/>
      <c r="AI1374" s="172"/>
      <c r="AJ1374" s="172"/>
      <c r="AK1374" s="172"/>
      <c r="AL1374" s="172"/>
      <c r="AM1374" s="172"/>
      <c r="AN1374" s="172"/>
      <c r="AO1374" s="172"/>
      <c r="AP1374" s="172"/>
      <c r="AQ1374" s="172"/>
      <c r="AR1374" s="172"/>
      <c r="AS1374" s="172"/>
      <c r="AT1374" s="172"/>
      <c r="AU1374" s="172"/>
      <c r="AV1374" s="172"/>
      <c r="AW1374" s="172"/>
      <c r="AX1374" s="172"/>
      <c r="AY1374" s="172"/>
      <c r="AZ1374" s="172"/>
      <c r="BA1374" s="172"/>
      <c r="BB1374" s="172"/>
      <c r="BC1374" s="172"/>
      <c r="BD1374" s="172"/>
      <c r="BE1374" s="172"/>
      <c r="BF1374" s="172"/>
      <c r="BG1374" s="172"/>
      <c r="BH1374" s="172"/>
      <c r="BI1374" s="172"/>
      <c r="BJ1374" s="172"/>
      <c r="BK1374" s="172"/>
      <c r="BL1374" s="172"/>
      <c r="BM1374" s="172"/>
      <c r="BN1374" s="172"/>
      <c r="BO1374" s="172"/>
      <c r="BP1374" s="172"/>
      <c r="BQ1374" s="172"/>
      <c r="BR1374" s="172"/>
      <c r="BS1374" s="172"/>
      <c r="BT1374" s="172"/>
      <c r="BU1374" s="172"/>
      <c r="BV1374" s="172"/>
      <c r="BW1374" s="172"/>
      <c r="BX1374" s="172"/>
      <c r="BY1374" s="172"/>
      <c r="BZ1374" s="172"/>
      <c r="CA1374" s="172"/>
      <c r="CB1374" s="172"/>
      <c r="CC1374" s="172"/>
      <c r="CD1374" s="172"/>
      <c r="CE1374" s="172"/>
      <c r="CF1374" s="172"/>
      <c r="CG1374" s="172"/>
      <c r="CH1374" s="172"/>
      <c r="CI1374" s="172"/>
      <c r="CJ1374" s="172"/>
      <c r="CK1374" s="172"/>
      <c r="CL1374" s="172"/>
      <c r="CM1374" s="172"/>
      <c r="CN1374" s="172"/>
      <c r="CO1374" s="172"/>
      <c r="CP1374" s="172"/>
      <c r="CQ1374" s="172"/>
      <c r="CR1374" s="172"/>
      <c r="CS1374" s="172"/>
      <c r="CT1374" s="172"/>
      <c r="CU1374" s="172"/>
      <c r="CV1374" s="172"/>
      <c r="CW1374" s="172"/>
      <c r="CX1374" s="172"/>
      <c r="CY1374" s="172"/>
      <c r="CZ1374" s="172"/>
      <c r="DA1374" s="172"/>
      <c r="DB1374" s="172"/>
      <c r="DC1374" s="172"/>
      <c r="DD1374" s="172"/>
      <c r="DE1374" s="172"/>
      <c r="DF1374" s="172"/>
      <c r="DG1374" s="172"/>
      <c r="DH1374" s="172"/>
      <c r="DI1374" s="172"/>
      <c r="DJ1374" s="172"/>
      <c r="DK1374" s="172"/>
      <c r="DL1374" s="172"/>
      <c r="DM1374" s="172"/>
      <c r="DN1374" s="172"/>
      <c r="DO1374" s="172"/>
      <c r="DP1374" s="172"/>
      <c r="DQ1374" s="172"/>
      <c r="DR1374" s="172"/>
      <c r="DS1374" s="172"/>
      <c r="DT1374" s="172"/>
      <c r="DU1374" s="172"/>
      <c r="DV1374" s="172"/>
      <c r="DW1374" s="172"/>
      <c r="DX1374" s="172"/>
      <c r="DY1374" s="172"/>
      <c r="DZ1374" s="172"/>
      <c r="EA1374" s="172"/>
      <c r="EB1374" s="172"/>
      <c r="EC1374" s="172"/>
      <c r="ED1374" s="172"/>
      <c r="EE1374" s="172"/>
      <c r="EF1374" s="172"/>
      <c r="EG1374" s="172"/>
      <c r="EH1374" s="172"/>
      <c r="EI1374" s="172"/>
      <c r="EJ1374" s="172"/>
      <c r="EK1374" s="172"/>
      <c r="EL1374" s="172"/>
      <c r="EM1374" s="172"/>
      <c r="EN1374" s="172"/>
      <c r="EO1374" s="172"/>
      <c r="EP1374" s="172"/>
      <c r="EQ1374" s="172"/>
      <c r="ER1374" s="172"/>
      <c r="ES1374" s="172"/>
      <c r="ET1374" s="172"/>
      <c r="EU1374" s="172"/>
      <c r="EV1374" s="172"/>
      <c r="EW1374" s="172"/>
      <c r="EX1374" s="172"/>
      <c r="EY1374" s="172"/>
      <c r="EZ1374" s="172"/>
      <c r="FA1374" s="172"/>
      <c r="FB1374" s="172"/>
      <c r="FC1374" s="172"/>
      <c r="FD1374" s="172"/>
      <c r="FE1374" s="172"/>
      <c r="FF1374" s="172"/>
      <c r="FG1374" s="172"/>
      <c r="FH1374" s="172"/>
      <c r="FI1374" s="172"/>
      <c r="FJ1374" s="172"/>
      <c r="FK1374" s="172"/>
      <c r="FL1374" s="172"/>
      <c r="FM1374" s="172"/>
      <c r="FN1374" s="172"/>
      <c r="FO1374" s="172"/>
      <c r="FP1374" s="172"/>
      <c r="FQ1374" s="172"/>
      <c r="FR1374" s="172"/>
      <c r="FS1374" s="172"/>
      <c r="FT1374" s="172"/>
      <c r="FU1374" s="172"/>
      <c r="FV1374" s="172"/>
      <c r="FW1374" s="172"/>
      <c r="FX1374" s="172"/>
      <c r="FY1374" s="172"/>
      <c r="FZ1374" s="172"/>
      <c r="GA1374" s="172"/>
      <c r="GB1374" s="172"/>
      <c r="GC1374" s="172"/>
      <c r="GD1374" s="172"/>
      <c r="GE1374" s="172"/>
      <c r="GF1374" s="172"/>
      <c r="GG1374" s="172"/>
      <c r="GH1374" s="172"/>
      <c r="GI1374" s="172"/>
      <c r="GJ1374" s="172"/>
      <c r="GK1374" s="172"/>
      <c r="GL1374" s="172"/>
      <c r="GM1374" s="172"/>
      <c r="GN1374" s="172"/>
      <c r="GO1374" s="172"/>
      <c r="GP1374" s="172"/>
      <c r="GQ1374" s="172"/>
      <c r="GR1374" s="172"/>
      <c r="GS1374" s="172"/>
      <c r="GT1374" s="172"/>
      <c r="GU1374" s="172"/>
      <c r="GV1374" s="172"/>
      <c r="GW1374" s="172"/>
      <c r="GX1374" s="172"/>
      <c r="GY1374" s="172"/>
      <c r="GZ1374" s="172"/>
      <c r="HA1374" s="172"/>
      <c r="HB1374" s="172"/>
      <c r="HC1374" s="172"/>
      <c r="HD1374" s="172"/>
      <c r="HE1374" s="172"/>
      <c r="HF1374" s="172"/>
      <c r="HG1374" s="172"/>
      <c r="HH1374" s="172"/>
      <c r="HI1374" s="172"/>
      <c r="HJ1374" s="172"/>
      <c r="HK1374" s="172"/>
      <c r="HL1374" s="172"/>
      <c r="HM1374" s="172"/>
      <c r="HN1374" s="172"/>
      <c r="HO1374" s="172"/>
      <c r="HP1374" s="172"/>
      <c r="HQ1374" s="172"/>
      <c r="HR1374" s="172"/>
      <c r="HS1374" s="172"/>
      <c r="HT1374" s="172"/>
      <c r="HU1374" s="172"/>
      <c r="HV1374" s="172"/>
      <c r="HW1374" s="172"/>
      <c r="HX1374" s="172"/>
      <c r="HY1374" s="172"/>
      <c r="HZ1374" s="172"/>
      <c r="IA1374" s="172"/>
      <c r="IB1374" s="172"/>
      <c r="IC1374" s="172"/>
      <c r="ID1374" s="172"/>
      <c r="IE1374" s="172"/>
      <c r="IF1374" s="172"/>
      <c r="IG1374" s="172"/>
      <c r="IH1374" s="172"/>
      <c r="II1374" s="172"/>
      <c r="IJ1374" s="172"/>
      <c r="IK1374" s="172"/>
      <c r="IL1374" s="172"/>
      <c r="IM1374" s="172"/>
      <c r="IN1374" s="172"/>
      <c r="IO1374" s="172"/>
      <c r="IP1374" s="172"/>
      <c r="IQ1374" s="172"/>
      <c r="IR1374" s="172"/>
      <c r="IS1374" s="172"/>
      <c r="IT1374" s="172"/>
      <c r="IU1374" s="172"/>
      <c r="IV1374" s="172"/>
      <c r="IW1374" s="172"/>
      <c r="IX1374" s="172"/>
      <c r="IY1374" s="172"/>
      <c r="IZ1374" s="172"/>
      <c r="JA1374" s="172"/>
      <c r="JB1374" s="172"/>
      <c r="JC1374" s="172"/>
      <c r="JD1374" s="172"/>
      <c r="JE1374" s="172"/>
      <c r="JF1374" s="172"/>
      <c r="JG1374" s="172"/>
      <c r="JH1374" s="172"/>
      <c r="JI1374" s="172"/>
      <c r="JJ1374" s="172"/>
      <c r="JK1374" s="172"/>
      <c r="JL1374" s="172"/>
      <c r="JM1374" s="172"/>
      <c r="JN1374" s="172"/>
      <c r="JO1374" s="172"/>
      <c r="JP1374" s="172"/>
      <c r="JQ1374" s="172"/>
      <c r="JR1374" s="172"/>
      <c r="JS1374" s="172"/>
      <c r="JT1374" s="172"/>
      <c r="JU1374" s="172"/>
      <c r="JV1374" s="172"/>
      <c r="JW1374" s="172"/>
      <c r="JX1374" s="172"/>
      <c r="JY1374" s="172"/>
      <c r="JZ1374" s="172"/>
      <c r="KA1374" s="172"/>
      <c r="KB1374" s="172"/>
      <c r="KC1374" s="172"/>
      <c r="KD1374" s="172"/>
      <c r="KE1374" s="172"/>
      <c r="KF1374" s="172"/>
      <c r="KG1374" s="172"/>
      <c r="KH1374" s="172"/>
      <c r="KI1374" s="172"/>
      <c r="KJ1374" s="172"/>
      <c r="KK1374" s="172"/>
      <c r="KL1374" s="172"/>
      <c r="KM1374" s="172"/>
      <c r="KN1374" s="172"/>
      <c r="KO1374" s="172"/>
      <c r="KP1374" s="172"/>
      <c r="KQ1374" s="172"/>
      <c r="KR1374" s="172"/>
      <c r="KS1374" s="172"/>
      <c r="KT1374" s="172"/>
      <c r="KU1374" s="172"/>
      <c r="KV1374" s="172"/>
      <c r="KW1374" s="172"/>
      <c r="KX1374" s="172"/>
      <c r="KY1374" s="172"/>
      <c r="KZ1374" s="172"/>
      <c r="LA1374" s="172"/>
      <c r="LB1374" s="172"/>
      <c r="LC1374" s="172"/>
      <c r="LD1374" s="172"/>
      <c r="LE1374" s="172"/>
      <c r="LF1374" s="172"/>
      <c r="LG1374" s="172"/>
      <c r="LH1374" s="172"/>
      <c r="LI1374" s="172"/>
      <c r="LJ1374" s="172"/>
      <c r="LK1374" s="172"/>
      <c r="LL1374" s="172"/>
      <c r="LM1374" s="172"/>
      <c r="LN1374" s="172"/>
      <c r="LO1374" s="172"/>
      <c r="LP1374" s="172"/>
      <c r="LQ1374" s="172"/>
      <c r="LR1374" s="172"/>
      <c r="LS1374" s="172"/>
      <c r="LT1374" s="172"/>
      <c r="LU1374" s="172"/>
      <c r="LV1374" s="172"/>
      <c r="LW1374" s="172"/>
      <c r="LX1374" s="172"/>
      <c r="LY1374" s="172"/>
      <c r="LZ1374" s="172"/>
      <c r="MA1374" s="172"/>
      <c r="MB1374" s="172"/>
      <c r="MC1374" s="172"/>
      <c r="MD1374" s="172"/>
      <c r="ME1374" s="172"/>
      <c r="MF1374" s="172"/>
      <c r="MG1374" s="172"/>
      <c r="MH1374" s="172"/>
      <c r="MI1374" s="172"/>
      <c r="MJ1374" s="172"/>
      <c r="MK1374" s="172"/>
      <c r="ML1374" s="172"/>
      <c r="MM1374" s="172"/>
      <c r="MN1374" s="172"/>
      <c r="MO1374" s="172"/>
      <c r="MP1374" s="172"/>
      <c r="MQ1374" s="172"/>
      <c r="MR1374" s="172"/>
      <c r="MS1374" s="172"/>
      <c r="MT1374" s="172"/>
      <c r="MU1374" s="172"/>
      <c r="MV1374" s="172"/>
      <c r="MW1374" s="172"/>
      <c r="MX1374" s="172"/>
      <c r="MY1374" s="172"/>
      <c r="MZ1374" s="172"/>
      <c r="NA1374" s="172"/>
      <c r="NB1374" s="172"/>
      <c r="NC1374" s="172"/>
      <c r="ND1374" s="172"/>
      <c r="NE1374" s="172"/>
      <c r="NF1374" s="172"/>
      <c r="NG1374" s="172"/>
      <c r="NH1374" s="172"/>
      <c r="NI1374" s="172"/>
      <c r="NJ1374" s="172"/>
      <c r="NK1374" s="172"/>
      <c r="NL1374" s="172"/>
      <c r="NM1374" s="172"/>
      <c r="NN1374" s="172"/>
      <c r="NO1374" s="172"/>
      <c r="NP1374" s="172"/>
      <c r="NQ1374" s="172"/>
      <c r="NR1374" s="172"/>
      <c r="NS1374" s="172"/>
      <c r="NT1374" s="172"/>
      <c r="NU1374" s="172"/>
      <c r="NV1374" s="172"/>
      <c r="NW1374" s="172"/>
      <c r="NX1374" s="172"/>
      <c r="NY1374" s="172"/>
      <c r="NZ1374" s="172"/>
      <c r="OA1374" s="172"/>
      <c r="OB1374" s="172"/>
      <c r="OC1374" s="172"/>
      <c r="OD1374" s="172"/>
      <c r="OE1374" s="172"/>
      <c r="OF1374" s="172"/>
      <c r="OG1374" s="172"/>
      <c r="OH1374" s="172"/>
      <c r="OI1374" s="172"/>
      <c r="OJ1374" s="172"/>
      <c r="OK1374" s="172"/>
      <c r="OL1374" s="172"/>
      <c r="OM1374" s="172"/>
      <c r="ON1374" s="172"/>
      <c r="OO1374" s="172"/>
      <c r="OP1374" s="172"/>
      <c r="OQ1374" s="172"/>
      <c r="OR1374" s="172"/>
      <c r="OS1374" s="172"/>
      <c r="OT1374" s="172"/>
      <c r="OU1374" s="172"/>
      <c r="OV1374" s="172"/>
      <c r="OW1374" s="172"/>
      <c r="OX1374" s="172"/>
      <c r="OY1374" s="172"/>
      <c r="OZ1374" s="172"/>
      <c r="PA1374" s="172"/>
      <c r="PB1374" s="172"/>
      <c r="PC1374" s="172"/>
      <c r="PD1374" s="172"/>
      <c r="PE1374" s="172"/>
      <c r="PF1374" s="172"/>
      <c r="PG1374" s="172"/>
      <c r="PH1374" s="172"/>
      <c r="PI1374" s="172"/>
      <c r="PJ1374" s="172"/>
      <c r="PK1374" s="172"/>
      <c r="PL1374" s="172"/>
      <c r="PM1374" s="172"/>
      <c r="PN1374" s="172"/>
      <c r="PO1374" s="172"/>
      <c r="PP1374" s="172"/>
      <c r="PQ1374" s="172"/>
      <c r="PR1374" s="172"/>
      <c r="PS1374" s="172"/>
      <c r="PT1374" s="172"/>
      <c r="PU1374" s="172"/>
      <c r="PV1374" s="172"/>
      <c r="PW1374" s="172"/>
      <c r="PX1374" s="172"/>
      <c r="PY1374" s="172"/>
      <c r="PZ1374" s="172"/>
      <c r="QA1374" s="172"/>
      <c r="QB1374" s="172"/>
      <c r="QC1374" s="172"/>
      <c r="QD1374" s="172"/>
      <c r="QE1374" s="172"/>
      <c r="QF1374" s="172"/>
      <c r="QG1374" s="172"/>
      <c r="QH1374" s="172"/>
      <c r="QI1374" s="172"/>
      <c r="QJ1374" s="172"/>
      <c r="QK1374" s="172"/>
      <c r="QL1374" s="172"/>
      <c r="QM1374" s="172"/>
      <c r="QN1374" s="172"/>
      <c r="QO1374" s="172"/>
      <c r="QP1374" s="172"/>
      <c r="QQ1374" s="172"/>
      <c r="QR1374" s="172"/>
      <c r="QS1374" s="172"/>
      <c r="QT1374" s="172"/>
      <c r="QU1374" s="172"/>
      <c r="QV1374" s="172"/>
      <c r="QW1374" s="172"/>
      <c r="QX1374" s="172"/>
      <c r="QY1374" s="172"/>
      <c r="QZ1374" s="172"/>
      <c r="RA1374" s="172"/>
      <c r="RB1374" s="172"/>
      <c r="RC1374" s="172"/>
      <c r="RD1374" s="172"/>
      <c r="RE1374" s="172"/>
      <c r="RF1374" s="172"/>
      <c r="RG1374" s="172"/>
      <c r="RH1374" s="172"/>
      <c r="RI1374" s="172"/>
      <c r="RJ1374" s="172"/>
      <c r="RK1374" s="172"/>
      <c r="RL1374" s="172"/>
      <c r="RM1374" s="172"/>
      <c r="RN1374" s="172"/>
      <c r="RO1374" s="172"/>
      <c r="RP1374" s="172"/>
      <c r="RQ1374" s="172"/>
      <c r="RR1374" s="172"/>
      <c r="RS1374" s="172"/>
      <c r="RT1374" s="172"/>
      <c r="RU1374" s="172"/>
      <c r="RV1374" s="172"/>
      <c r="RW1374" s="172"/>
      <c r="RX1374" s="172"/>
      <c r="RY1374" s="172"/>
      <c r="RZ1374" s="172"/>
      <c r="SA1374" s="172"/>
      <c r="SB1374" s="172"/>
      <c r="SC1374" s="172"/>
      <c r="SD1374" s="172"/>
      <c r="SE1374" s="172"/>
      <c r="SF1374" s="172"/>
      <c r="SG1374" s="172"/>
      <c r="SH1374" s="172"/>
      <c r="SI1374" s="172"/>
      <c r="SJ1374" s="172"/>
      <c r="SK1374" s="172"/>
      <c r="SL1374" s="172"/>
      <c r="SM1374" s="172"/>
      <c r="SN1374" s="172"/>
      <c r="SO1374" s="172"/>
      <c r="SP1374" s="172"/>
      <c r="SQ1374" s="172"/>
      <c r="SR1374" s="172"/>
      <c r="SS1374" s="172"/>
      <c r="ST1374" s="172"/>
      <c r="SU1374" s="172"/>
      <c r="SV1374" s="172"/>
      <c r="SW1374" s="172"/>
      <c r="SX1374" s="172"/>
      <c r="SY1374" s="172"/>
      <c r="SZ1374" s="172"/>
      <c r="TA1374" s="172"/>
      <c r="TB1374" s="172"/>
      <c r="TC1374" s="172"/>
      <c r="TD1374" s="172"/>
      <c r="TE1374" s="172"/>
      <c r="TF1374" s="172"/>
      <c r="TG1374" s="172"/>
      <c r="TH1374" s="172"/>
      <c r="TI1374" s="172"/>
      <c r="TJ1374" s="172"/>
      <c r="TK1374" s="172"/>
      <c r="TL1374" s="172"/>
      <c r="TM1374" s="172"/>
      <c r="TN1374" s="172"/>
      <c r="TO1374" s="172"/>
      <c r="TP1374" s="172"/>
      <c r="TQ1374" s="172"/>
      <c r="TR1374" s="172"/>
      <c r="TS1374" s="172"/>
      <c r="TT1374" s="172"/>
      <c r="TU1374" s="172"/>
      <c r="TV1374" s="172"/>
      <c r="TW1374" s="172"/>
      <c r="TX1374" s="172"/>
      <c r="TY1374" s="172"/>
      <c r="TZ1374" s="172"/>
      <c r="UA1374" s="172"/>
      <c r="UB1374" s="172"/>
      <c r="UC1374" s="172"/>
      <c r="UD1374" s="172"/>
      <c r="UE1374" s="172"/>
      <c r="UF1374" s="172"/>
      <c r="UG1374" s="172"/>
      <c r="UH1374" s="172"/>
      <c r="UI1374" s="172"/>
      <c r="UJ1374" s="172"/>
      <c r="UK1374" s="172"/>
      <c r="UL1374" s="172"/>
      <c r="UM1374" s="172"/>
      <c r="UN1374" s="172"/>
      <c r="UO1374" s="172"/>
      <c r="UP1374" s="172"/>
      <c r="UQ1374" s="172"/>
      <c r="UR1374" s="172"/>
      <c r="US1374" s="172"/>
      <c r="UT1374" s="172"/>
      <c r="UU1374" s="172"/>
      <c r="UV1374" s="172"/>
      <c r="UW1374" s="172"/>
      <c r="UX1374" s="172"/>
      <c r="UY1374" s="172"/>
      <c r="UZ1374" s="172"/>
      <c r="VA1374" s="172"/>
      <c r="VB1374" s="172"/>
      <c r="VC1374" s="172"/>
      <c r="VD1374" s="172"/>
      <c r="VE1374" s="172"/>
      <c r="VF1374" s="172"/>
      <c r="VG1374" s="172"/>
      <c r="VH1374" s="172"/>
      <c r="VI1374" s="172"/>
      <c r="VJ1374" s="172"/>
      <c r="VK1374" s="172"/>
      <c r="VL1374" s="172"/>
      <c r="VM1374" s="172"/>
      <c r="VN1374" s="172"/>
      <c r="VO1374" s="172"/>
      <c r="VP1374" s="172"/>
      <c r="VQ1374" s="172"/>
      <c r="VR1374" s="172"/>
      <c r="VS1374" s="172"/>
      <c r="VT1374" s="172"/>
      <c r="VU1374" s="172"/>
      <c r="VV1374" s="172"/>
      <c r="VW1374" s="172"/>
      <c r="VX1374" s="172"/>
      <c r="VY1374" s="172"/>
      <c r="VZ1374" s="172"/>
      <c r="WA1374" s="172"/>
      <c r="WB1374" s="172"/>
      <c r="WC1374" s="172"/>
      <c r="WD1374" s="172"/>
      <c r="WE1374" s="172"/>
      <c r="WF1374" s="172"/>
      <c r="WG1374" s="172"/>
      <c r="WH1374" s="172"/>
      <c r="WI1374" s="172"/>
      <c r="WJ1374" s="172"/>
      <c r="WK1374" s="172"/>
      <c r="WL1374" s="172"/>
      <c r="WM1374" s="172"/>
      <c r="WN1374" s="172"/>
      <c r="WO1374" s="172"/>
      <c r="WP1374" s="172"/>
      <c r="WQ1374" s="172"/>
      <c r="WR1374" s="172"/>
      <c r="WS1374" s="172"/>
      <c r="WT1374" s="172"/>
      <c r="WU1374" s="172"/>
      <c r="WV1374" s="172"/>
      <c r="WW1374" s="172"/>
      <c r="WX1374" s="172"/>
      <c r="WY1374" s="172"/>
      <c r="WZ1374" s="172"/>
      <c r="XA1374" s="172"/>
      <c r="XB1374" s="172"/>
      <c r="XC1374" s="172"/>
      <c r="XD1374" s="172"/>
      <c r="XE1374" s="172"/>
      <c r="XF1374" s="172"/>
      <c r="XG1374" s="172"/>
      <c r="XH1374" s="172"/>
      <c r="XI1374" s="172"/>
      <c r="XJ1374" s="172"/>
      <c r="XK1374" s="172"/>
      <c r="XL1374" s="172"/>
      <c r="XM1374" s="172"/>
      <c r="XN1374" s="172"/>
      <c r="XO1374" s="172"/>
      <c r="XP1374" s="172"/>
      <c r="XQ1374" s="172"/>
      <c r="XR1374" s="172"/>
      <c r="XS1374" s="172"/>
      <c r="XT1374" s="172"/>
      <c r="XU1374" s="172"/>
      <c r="XV1374" s="172"/>
      <c r="XW1374" s="172"/>
      <c r="XX1374" s="172"/>
      <c r="XY1374" s="172"/>
      <c r="XZ1374" s="172"/>
      <c r="YA1374" s="172"/>
      <c r="YB1374" s="172"/>
      <c r="YC1374" s="172"/>
      <c r="YD1374" s="172"/>
      <c r="YE1374" s="172"/>
      <c r="YF1374" s="172"/>
      <c r="YG1374" s="172"/>
      <c r="YH1374" s="172"/>
      <c r="YI1374" s="172"/>
      <c r="YJ1374" s="172"/>
      <c r="YK1374" s="172"/>
      <c r="YL1374" s="172"/>
      <c r="YM1374" s="172"/>
      <c r="YN1374" s="172"/>
      <c r="YO1374" s="172"/>
      <c r="YP1374" s="172"/>
      <c r="YQ1374" s="172"/>
      <c r="YR1374" s="172"/>
      <c r="YS1374" s="172"/>
      <c r="YT1374" s="172"/>
      <c r="YU1374" s="172"/>
      <c r="YV1374" s="172"/>
      <c r="YW1374" s="172"/>
      <c r="YX1374" s="172"/>
      <c r="YY1374" s="172"/>
      <c r="YZ1374" s="172"/>
      <c r="ZA1374" s="172"/>
      <c r="ZB1374" s="172"/>
      <c r="ZC1374" s="172"/>
      <c r="ZD1374" s="172"/>
      <c r="ZE1374" s="172"/>
      <c r="ZF1374" s="172"/>
      <c r="ZG1374" s="172"/>
      <c r="ZH1374" s="172"/>
      <c r="ZI1374" s="172"/>
      <c r="ZJ1374" s="172"/>
      <c r="ZK1374" s="172"/>
      <c r="ZL1374" s="172"/>
      <c r="ZM1374" s="172"/>
      <c r="ZN1374" s="172"/>
      <c r="ZO1374" s="172"/>
      <c r="ZP1374" s="172"/>
      <c r="ZQ1374" s="172"/>
      <c r="ZR1374" s="172"/>
      <c r="ZS1374" s="172"/>
      <c r="ZT1374" s="172"/>
      <c r="ZU1374" s="172"/>
      <c r="ZV1374" s="172"/>
      <c r="ZW1374" s="172"/>
      <c r="ZX1374" s="172"/>
      <c r="ZY1374" s="172"/>
      <c r="ZZ1374" s="172"/>
      <c r="AAA1374" s="172"/>
      <c r="AAB1374" s="172"/>
      <c r="AAC1374" s="172"/>
      <c r="AAD1374" s="172"/>
      <c r="AAE1374" s="172"/>
      <c r="AAF1374" s="172"/>
      <c r="AAG1374" s="172"/>
      <c r="AAH1374" s="172"/>
      <c r="AAI1374" s="172"/>
      <c r="AAJ1374" s="172"/>
      <c r="AAK1374" s="172"/>
      <c r="AAL1374" s="172"/>
      <c r="AAM1374" s="172"/>
      <c r="AAN1374" s="172"/>
      <c r="AAO1374" s="172"/>
      <c r="AAP1374" s="172"/>
      <c r="AAQ1374" s="172"/>
      <c r="AAR1374" s="172"/>
      <c r="AAS1374" s="172"/>
      <c r="AAT1374" s="172"/>
      <c r="AAU1374" s="172"/>
      <c r="AAV1374" s="172"/>
      <c r="AAW1374" s="172"/>
      <c r="AAX1374" s="172"/>
      <c r="AAY1374" s="172"/>
      <c r="AAZ1374" s="172"/>
      <c r="ABA1374" s="172"/>
      <c r="ABB1374" s="172"/>
      <c r="ABC1374" s="172"/>
      <c r="ABD1374" s="172"/>
      <c r="ABE1374" s="172"/>
      <c r="ABF1374" s="172"/>
      <c r="ABG1374" s="172"/>
      <c r="ABH1374" s="172"/>
      <c r="ABI1374" s="172"/>
      <c r="ABJ1374" s="172"/>
      <c r="ABK1374" s="172"/>
      <c r="ABL1374" s="172"/>
      <c r="ABM1374" s="172"/>
      <c r="ABN1374" s="172"/>
      <c r="ABO1374" s="172"/>
      <c r="ABP1374" s="172"/>
      <c r="ABQ1374" s="172"/>
      <c r="ABR1374" s="172"/>
      <c r="ABS1374" s="172"/>
      <c r="ABT1374" s="172"/>
      <c r="ABU1374" s="172"/>
      <c r="ABV1374" s="172"/>
      <c r="ABW1374" s="172"/>
      <c r="ABX1374" s="172"/>
      <c r="ABY1374" s="172"/>
      <c r="ABZ1374" s="172"/>
      <c r="ACA1374" s="172"/>
      <c r="ACB1374" s="172"/>
      <c r="ACC1374" s="172"/>
      <c r="ACD1374" s="172"/>
      <c r="ACE1374" s="172"/>
      <c r="ACF1374" s="172"/>
      <c r="ACG1374" s="172"/>
      <c r="ACH1374" s="172"/>
      <c r="ACI1374" s="172"/>
      <c r="ACJ1374" s="172"/>
      <c r="ACK1374" s="172"/>
      <c r="ACL1374" s="172"/>
      <c r="ACM1374" s="172"/>
      <c r="ACN1374" s="172"/>
      <c r="ACO1374" s="172"/>
      <c r="ACP1374" s="172"/>
      <c r="ACQ1374" s="172"/>
      <c r="ACR1374" s="172"/>
      <c r="ACS1374" s="172"/>
      <c r="ACT1374" s="172"/>
      <c r="ACU1374" s="172"/>
      <c r="ACV1374" s="172"/>
      <c r="ACW1374" s="172"/>
      <c r="ACX1374" s="172"/>
      <c r="ACY1374" s="172"/>
      <c r="ACZ1374" s="172"/>
      <c r="ADA1374" s="172"/>
      <c r="ADB1374" s="172"/>
      <c r="ADC1374" s="172"/>
      <c r="ADD1374" s="172"/>
      <c r="ADE1374" s="172"/>
      <c r="ADF1374" s="172"/>
      <c r="ADG1374" s="172"/>
      <c r="ADH1374" s="172"/>
      <c r="ADI1374" s="172"/>
      <c r="ADJ1374" s="172"/>
      <c r="ADK1374" s="172"/>
      <c r="ADL1374" s="172"/>
      <c r="ADM1374" s="172"/>
      <c r="ADN1374" s="172"/>
      <c r="ADO1374" s="172"/>
      <c r="ADP1374" s="172"/>
      <c r="ADQ1374" s="172"/>
      <c r="ADR1374" s="172"/>
      <c r="ADS1374" s="172"/>
      <c r="ADT1374" s="172"/>
      <c r="ADU1374" s="172"/>
      <c r="ADV1374" s="172"/>
      <c r="ADW1374" s="172"/>
      <c r="ADX1374" s="172"/>
      <c r="ADY1374" s="172"/>
      <c r="ADZ1374" s="172"/>
      <c r="AEA1374" s="172"/>
      <c r="AEB1374" s="172"/>
      <c r="AEC1374" s="172"/>
      <c r="AED1374" s="172"/>
      <c r="AEE1374" s="172"/>
      <c r="AEF1374" s="172"/>
      <c r="AEG1374" s="172"/>
      <c r="AEH1374" s="172"/>
      <c r="AEI1374" s="172"/>
      <c r="AEJ1374" s="172"/>
      <c r="AEK1374" s="172"/>
      <c r="AEL1374" s="172"/>
      <c r="AEM1374" s="172"/>
      <c r="AEN1374" s="172"/>
      <c r="AEO1374" s="172"/>
      <c r="AEP1374" s="172"/>
      <c r="AEQ1374" s="172"/>
      <c r="AER1374" s="172"/>
      <c r="AES1374" s="172"/>
      <c r="AET1374" s="172"/>
      <c r="AEU1374" s="172"/>
      <c r="AEV1374" s="172"/>
      <c r="AEW1374" s="172"/>
      <c r="AEX1374" s="172"/>
      <c r="AEY1374" s="172"/>
      <c r="AEZ1374" s="172"/>
      <c r="AFA1374" s="172"/>
      <c r="AFB1374" s="172"/>
      <c r="AFC1374" s="172"/>
      <c r="AFD1374" s="172"/>
      <c r="AFE1374" s="172"/>
      <c r="AFF1374" s="172"/>
      <c r="AFG1374" s="172"/>
      <c r="AFH1374" s="172"/>
      <c r="AFI1374" s="172"/>
      <c r="AFJ1374" s="172"/>
      <c r="AFK1374" s="172"/>
      <c r="AFL1374" s="172"/>
      <c r="AFM1374" s="172"/>
      <c r="AFN1374" s="172"/>
      <c r="AFO1374" s="172"/>
      <c r="AFP1374" s="172"/>
      <c r="AFQ1374" s="172"/>
      <c r="AFR1374" s="172"/>
      <c r="AFS1374" s="172"/>
      <c r="AFT1374" s="172"/>
      <c r="AFU1374" s="172"/>
      <c r="AFV1374" s="172"/>
      <c r="AFW1374" s="172"/>
      <c r="AFX1374" s="172"/>
      <c r="AFY1374" s="172"/>
      <c r="AFZ1374" s="172"/>
      <c r="AGA1374" s="172"/>
      <c r="AGB1374" s="172"/>
      <c r="AGC1374" s="172"/>
      <c r="AGD1374" s="172"/>
      <c r="AGE1374" s="172"/>
      <c r="AGF1374" s="172"/>
      <c r="AGG1374" s="172"/>
      <c r="AGH1374" s="172"/>
      <c r="AGI1374" s="172"/>
      <c r="AGJ1374" s="172"/>
      <c r="AGK1374" s="172"/>
      <c r="AGL1374" s="172"/>
      <c r="AGM1374" s="172"/>
      <c r="AGN1374" s="172"/>
      <c r="AGO1374" s="172"/>
      <c r="AGP1374" s="172"/>
      <c r="AGQ1374" s="172"/>
      <c r="AGR1374" s="172"/>
      <c r="AGS1374" s="172"/>
      <c r="AGT1374" s="172"/>
      <c r="AGU1374" s="172"/>
      <c r="AGV1374" s="172"/>
      <c r="AGW1374" s="172"/>
      <c r="AGX1374" s="172"/>
      <c r="AGY1374" s="172"/>
      <c r="AGZ1374" s="172"/>
      <c r="AHA1374" s="172"/>
      <c r="AHB1374" s="172"/>
      <c r="AHC1374" s="172"/>
      <c r="AHD1374" s="172"/>
      <c r="AHE1374" s="172"/>
      <c r="AHF1374" s="172"/>
      <c r="AHG1374" s="172"/>
      <c r="AHH1374" s="172"/>
      <c r="AHI1374" s="172"/>
      <c r="AHJ1374" s="172"/>
      <c r="AHK1374" s="172"/>
      <c r="AHL1374" s="172"/>
      <c r="AHM1374" s="172"/>
      <c r="AHN1374" s="172"/>
      <c r="AHO1374" s="172"/>
      <c r="AHP1374" s="172"/>
      <c r="AHQ1374" s="172"/>
      <c r="AHR1374" s="172"/>
      <c r="AHS1374" s="172"/>
      <c r="AHT1374" s="172"/>
      <c r="AHU1374" s="172"/>
      <c r="AHV1374" s="172"/>
      <c r="AHW1374" s="172"/>
      <c r="AHX1374" s="172"/>
      <c r="AHY1374" s="172"/>
      <c r="AHZ1374" s="172"/>
      <c r="AIA1374" s="172"/>
      <c r="AIB1374" s="172"/>
      <c r="AIC1374" s="172"/>
      <c r="AID1374" s="172"/>
      <c r="AIE1374" s="172"/>
      <c r="AIF1374" s="172"/>
      <c r="AIG1374" s="172"/>
      <c r="AIH1374" s="172"/>
      <c r="AII1374" s="172"/>
      <c r="AIJ1374" s="172"/>
      <c r="AIK1374" s="172"/>
      <c r="AIL1374" s="172"/>
      <c r="AIM1374" s="172"/>
      <c r="AIN1374" s="172"/>
      <c r="AIO1374" s="172"/>
      <c r="AIP1374" s="172"/>
      <c r="AIQ1374" s="172"/>
      <c r="AIR1374" s="172"/>
      <c r="AIS1374" s="172"/>
      <c r="AIT1374" s="172"/>
      <c r="AIU1374" s="172"/>
      <c r="AIV1374" s="172"/>
      <c r="AIW1374" s="172"/>
      <c r="AIX1374" s="172"/>
      <c r="AIY1374" s="172"/>
      <c r="AIZ1374" s="172"/>
      <c r="AJA1374" s="172"/>
      <c r="AJB1374" s="172"/>
      <c r="AJC1374" s="172"/>
      <c r="AJD1374" s="172"/>
      <c r="AJE1374" s="172"/>
      <c r="AJF1374" s="172"/>
      <c r="AJG1374" s="172"/>
      <c r="AJH1374" s="172"/>
      <c r="AJI1374" s="172"/>
      <c r="AJJ1374" s="172"/>
      <c r="AJK1374" s="172"/>
      <c r="AJL1374" s="172"/>
      <c r="AJM1374" s="172"/>
      <c r="AJN1374" s="172"/>
      <c r="AJO1374" s="172"/>
      <c r="AJP1374" s="172"/>
      <c r="AJQ1374" s="172"/>
      <c r="AJR1374" s="172"/>
      <c r="AJS1374" s="172"/>
      <c r="AJT1374" s="172"/>
      <c r="AJU1374" s="172"/>
      <c r="AJV1374" s="172"/>
      <c r="AJW1374" s="172"/>
      <c r="AJX1374" s="172"/>
      <c r="AJY1374" s="172"/>
      <c r="AJZ1374" s="172"/>
      <c r="AKA1374" s="172"/>
      <c r="AKB1374" s="172"/>
      <c r="AKC1374" s="172"/>
      <c r="AKD1374" s="172"/>
      <c r="AKE1374" s="172"/>
      <c r="AKF1374" s="172"/>
      <c r="AKG1374" s="172"/>
      <c r="AKH1374" s="172"/>
      <c r="AKI1374" s="172"/>
      <c r="AKJ1374" s="172"/>
      <c r="AKK1374" s="172"/>
      <c r="AKL1374" s="172"/>
      <c r="AKM1374" s="172"/>
      <c r="AKN1374" s="172"/>
      <c r="AKO1374" s="172"/>
      <c r="AKP1374" s="172"/>
      <c r="AKQ1374" s="172"/>
      <c r="AKR1374" s="172"/>
      <c r="AKS1374" s="172"/>
      <c r="AKT1374" s="172"/>
      <c r="AKU1374" s="172"/>
      <c r="AKV1374" s="172"/>
      <c r="AKW1374" s="172"/>
      <c r="AKX1374" s="172"/>
      <c r="AKY1374" s="172"/>
      <c r="AKZ1374" s="172"/>
      <c r="ALA1374" s="172"/>
      <c r="ALB1374" s="172"/>
      <c r="ALC1374" s="172"/>
      <c r="ALD1374" s="172"/>
      <c r="ALE1374" s="172"/>
      <c r="ALF1374" s="172"/>
      <c r="ALG1374" s="172"/>
      <c r="ALH1374" s="172"/>
      <c r="ALI1374" s="172"/>
      <c r="ALJ1374" s="172"/>
      <c r="ALK1374" s="172"/>
      <c r="ALL1374" s="172"/>
      <c r="ALM1374" s="172"/>
      <c r="ALN1374" s="172"/>
      <c r="ALO1374" s="172"/>
      <c r="ALP1374" s="172"/>
      <c r="ALQ1374" s="172"/>
      <c r="ALR1374" s="172"/>
      <c r="ALS1374" s="172"/>
      <c r="ALT1374" s="172"/>
      <c r="ALU1374" s="172"/>
      <c r="ALV1374" s="172"/>
      <c r="ALW1374" s="172"/>
      <c r="ALX1374" s="172"/>
      <c r="ALY1374" s="172"/>
      <c r="ALZ1374" s="172"/>
      <c r="AMA1374" s="172"/>
      <c r="AMB1374" s="172"/>
      <c r="AMC1374" s="172"/>
      <c r="AMD1374" s="172"/>
      <c r="AME1374" s="172"/>
      <c r="AMF1374" s="172"/>
      <c r="AMG1374" s="172"/>
      <c r="AMH1374" s="172"/>
      <c r="AMI1374" s="172"/>
      <c r="AMJ1374" s="172"/>
      <c r="AMK1374" s="172"/>
      <c r="AML1374" s="172"/>
      <c r="AMM1374" s="172"/>
      <c r="AMN1374" s="172"/>
      <c r="AMO1374" s="172"/>
      <c r="AMP1374" s="172"/>
      <c r="AMQ1374" s="172"/>
      <c r="AMR1374" s="172"/>
      <c r="AMS1374" s="172"/>
      <c r="AMT1374" s="172"/>
      <c r="AMU1374" s="172"/>
      <c r="AMV1374" s="172"/>
      <c r="AMW1374" s="172"/>
      <c r="AMX1374" s="172"/>
      <c r="AMY1374" s="172"/>
      <c r="AMZ1374" s="172"/>
      <c r="ANA1374" s="172"/>
      <c r="ANB1374" s="172"/>
      <c r="ANC1374" s="172"/>
      <c r="AND1374" s="172"/>
      <c r="ANE1374" s="172"/>
      <c r="ANF1374" s="172"/>
      <c r="ANG1374" s="172"/>
      <c r="ANH1374" s="172"/>
      <c r="ANI1374" s="172"/>
      <c r="ANJ1374" s="172"/>
      <c r="ANK1374" s="172"/>
      <c r="ANL1374" s="172"/>
      <c r="ANM1374" s="172"/>
      <c r="ANN1374" s="172"/>
      <c r="ANO1374" s="172"/>
      <c r="ANP1374" s="172"/>
      <c r="ANQ1374" s="172"/>
      <c r="ANR1374" s="172"/>
      <c r="ANS1374" s="172"/>
      <c r="ANT1374" s="172"/>
      <c r="ANU1374" s="172"/>
      <c r="ANV1374" s="172"/>
      <c r="ANW1374" s="172"/>
      <c r="ANX1374" s="172"/>
      <c r="ANY1374" s="172"/>
      <c r="ANZ1374" s="172"/>
      <c r="AOA1374" s="172"/>
      <c r="AOB1374" s="172"/>
      <c r="AOC1374" s="172"/>
      <c r="AOD1374" s="172"/>
      <c r="AOE1374" s="172"/>
      <c r="AOF1374" s="172"/>
      <c r="AOG1374" s="172"/>
      <c r="AOH1374" s="172"/>
      <c r="AOI1374" s="172"/>
      <c r="AOJ1374" s="172"/>
      <c r="AOK1374" s="172"/>
      <c r="AOL1374" s="172"/>
      <c r="AOM1374" s="172"/>
      <c r="AON1374" s="172"/>
      <c r="AOO1374" s="172"/>
      <c r="AOP1374" s="172"/>
      <c r="AOQ1374" s="172"/>
      <c r="AOR1374" s="172"/>
      <c r="AOS1374" s="172"/>
      <c r="AOT1374" s="172"/>
      <c r="AOU1374" s="172"/>
      <c r="AOV1374" s="172"/>
      <c r="AOW1374" s="172"/>
      <c r="AOX1374" s="172"/>
      <c r="AOY1374" s="172"/>
      <c r="AOZ1374" s="172"/>
      <c r="APA1374" s="172"/>
      <c r="APB1374" s="172"/>
      <c r="APC1374" s="172"/>
      <c r="APD1374" s="172"/>
      <c r="APE1374" s="172"/>
      <c r="APF1374" s="172"/>
      <c r="APG1374" s="172"/>
      <c r="APH1374" s="172"/>
      <c r="API1374" s="172"/>
      <c r="APJ1374" s="172"/>
      <c r="APK1374" s="172"/>
      <c r="APL1374" s="172"/>
      <c r="APM1374" s="172"/>
      <c r="APN1374" s="172"/>
      <c r="APO1374" s="172"/>
      <c r="APP1374" s="172"/>
      <c r="APQ1374" s="172"/>
      <c r="APR1374" s="172"/>
      <c r="APS1374" s="172"/>
      <c r="APT1374" s="172"/>
      <c r="APU1374" s="172"/>
      <c r="APV1374" s="172"/>
      <c r="APW1374" s="172"/>
      <c r="APX1374" s="172"/>
      <c r="APY1374" s="172"/>
      <c r="APZ1374" s="172"/>
      <c r="AQA1374" s="172"/>
      <c r="AQB1374" s="172"/>
      <c r="AQC1374" s="172"/>
      <c r="AQD1374" s="172"/>
      <c r="AQE1374" s="172"/>
      <c r="AQF1374" s="172"/>
      <c r="AQG1374" s="172"/>
      <c r="AQH1374" s="172"/>
      <c r="AQI1374" s="172"/>
      <c r="AQJ1374" s="172"/>
      <c r="AQK1374" s="172"/>
      <c r="AQL1374" s="172"/>
      <c r="AQM1374" s="172"/>
      <c r="AQN1374" s="172"/>
      <c r="AQO1374" s="172"/>
      <c r="AQP1374" s="172"/>
      <c r="AQQ1374" s="172"/>
      <c r="AQR1374" s="172"/>
      <c r="AQS1374" s="172"/>
      <c r="AQT1374" s="172"/>
      <c r="AQU1374" s="172"/>
      <c r="AQV1374" s="172"/>
      <c r="AQW1374" s="172"/>
      <c r="AQX1374" s="172"/>
      <c r="AQY1374" s="172"/>
      <c r="AQZ1374" s="172"/>
      <c r="ARA1374" s="172"/>
      <c r="ARB1374" s="172"/>
      <c r="ARC1374" s="172"/>
      <c r="ARD1374" s="172"/>
      <c r="ARE1374" s="172"/>
      <c r="ARF1374" s="172"/>
      <c r="ARG1374" s="172"/>
      <c r="ARH1374" s="172"/>
      <c r="ARI1374" s="172"/>
      <c r="ARJ1374" s="172"/>
      <c r="ARK1374" s="172"/>
      <c r="ARL1374" s="172"/>
      <c r="ARM1374" s="172"/>
      <c r="ARN1374" s="172"/>
      <c r="ARO1374" s="172"/>
      <c r="ARP1374" s="172"/>
      <c r="ARQ1374" s="172"/>
      <c r="ARR1374" s="172"/>
      <c r="ARS1374" s="172"/>
      <c r="ART1374" s="172"/>
      <c r="ARU1374" s="172"/>
      <c r="ARV1374" s="172"/>
      <c r="ARW1374" s="172"/>
      <c r="ARX1374" s="172"/>
      <c r="ARY1374" s="172"/>
      <c r="ARZ1374" s="172"/>
      <c r="ASA1374" s="172"/>
      <c r="ASB1374" s="172"/>
      <c r="ASC1374" s="172"/>
      <c r="ASD1374" s="172"/>
      <c r="ASE1374" s="172"/>
      <c r="ASF1374" s="172"/>
      <c r="ASG1374" s="172"/>
      <c r="ASH1374" s="172"/>
      <c r="ASI1374" s="172"/>
      <c r="ASJ1374" s="172"/>
      <c r="ASK1374" s="172"/>
      <c r="ASL1374" s="172"/>
      <c r="ASM1374" s="172"/>
      <c r="ASN1374" s="172"/>
      <c r="ASO1374" s="172"/>
      <c r="ASP1374" s="172"/>
      <c r="ASQ1374" s="172"/>
      <c r="ASR1374" s="172"/>
      <c r="ASS1374" s="172"/>
      <c r="AST1374" s="172"/>
      <c r="ASU1374" s="172"/>
      <c r="ASV1374" s="172"/>
      <c r="ASW1374" s="172"/>
      <c r="ASX1374" s="172"/>
      <c r="ASY1374" s="172"/>
      <c r="ASZ1374" s="172"/>
      <c r="ATA1374" s="172"/>
      <c r="ATB1374" s="172"/>
      <c r="ATC1374" s="172"/>
      <c r="ATD1374" s="172"/>
      <c r="ATE1374" s="172"/>
      <c r="ATF1374" s="172"/>
      <c r="ATG1374" s="172"/>
      <c r="ATH1374" s="172"/>
      <c r="ATI1374" s="172"/>
      <c r="ATJ1374" s="172"/>
      <c r="ATK1374" s="172"/>
      <c r="ATL1374" s="172"/>
      <c r="ATM1374" s="172"/>
      <c r="ATN1374" s="172"/>
      <c r="ATO1374" s="172"/>
      <c r="ATP1374" s="172"/>
      <c r="ATQ1374" s="172"/>
      <c r="ATR1374" s="172"/>
      <c r="ATS1374" s="172"/>
      <c r="ATT1374" s="172"/>
      <c r="ATU1374" s="172"/>
      <c r="ATV1374" s="172"/>
      <c r="ATW1374" s="172"/>
      <c r="ATX1374" s="172"/>
      <c r="ATY1374" s="172"/>
      <c r="ATZ1374" s="172"/>
      <c r="AUA1374" s="172"/>
      <c r="AUB1374" s="172"/>
      <c r="AUC1374" s="172"/>
      <c r="AUD1374" s="172"/>
      <c r="AUE1374" s="172"/>
      <c r="AUF1374" s="172"/>
      <c r="AUG1374" s="172"/>
      <c r="AUH1374" s="172"/>
      <c r="AUI1374" s="172"/>
      <c r="AUJ1374" s="172"/>
      <c r="AUK1374" s="172"/>
      <c r="AUL1374" s="172"/>
      <c r="AUM1374" s="172"/>
      <c r="AUN1374" s="172"/>
      <c r="AUO1374" s="172"/>
      <c r="AUP1374" s="172"/>
      <c r="AUQ1374" s="172"/>
      <c r="AUR1374" s="172"/>
      <c r="AUS1374" s="172"/>
      <c r="AUT1374" s="172"/>
      <c r="AUU1374" s="172"/>
      <c r="AUV1374" s="172"/>
      <c r="AUW1374" s="172"/>
      <c r="AUX1374" s="172"/>
      <c r="AUY1374" s="172"/>
      <c r="AUZ1374" s="172"/>
      <c r="AVA1374" s="172"/>
      <c r="AVB1374" s="172"/>
      <c r="AVC1374" s="172"/>
      <c r="AVD1374" s="172"/>
      <c r="AVE1374" s="172"/>
      <c r="AVF1374" s="172"/>
      <c r="AVG1374" s="172"/>
      <c r="AVH1374" s="172"/>
      <c r="AVI1374" s="172"/>
      <c r="AVJ1374" s="172"/>
      <c r="AVK1374" s="172"/>
      <c r="AVL1374" s="172"/>
      <c r="AVM1374" s="172"/>
      <c r="AVN1374" s="172"/>
      <c r="AVO1374" s="172"/>
      <c r="AVP1374" s="172"/>
      <c r="AVQ1374" s="172"/>
      <c r="AVR1374" s="172"/>
      <c r="AVS1374" s="172"/>
      <c r="AVT1374" s="172"/>
      <c r="AVU1374" s="172"/>
      <c r="AVV1374" s="172"/>
      <c r="AVW1374" s="172"/>
      <c r="AVX1374" s="172"/>
      <c r="AVY1374" s="172"/>
      <c r="AVZ1374" s="172"/>
      <c r="AWA1374" s="172"/>
      <c r="AWB1374" s="172"/>
      <c r="AWC1374" s="172"/>
      <c r="AWD1374" s="172"/>
      <c r="AWE1374" s="172"/>
      <c r="AWF1374" s="172"/>
      <c r="AWG1374" s="172"/>
      <c r="AWH1374" s="172"/>
      <c r="AWI1374" s="172"/>
      <c r="AWJ1374" s="172"/>
      <c r="AWK1374" s="172"/>
      <c r="AWL1374" s="172"/>
      <c r="AWM1374" s="172"/>
      <c r="AWN1374" s="172"/>
      <c r="AWO1374" s="172"/>
      <c r="AWP1374" s="172"/>
      <c r="AWQ1374" s="172"/>
      <c r="AWR1374" s="172"/>
      <c r="AWS1374" s="172"/>
      <c r="AWT1374" s="172"/>
      <c r="AWU1374" s="172"/>
      <c r="AWV1374" s="172"/>
      <c r="AWW1374" s="172"/>
      <c r="AWX1374" s="172"/>
      <c r="AWY1374" s="172"/>
      <c r="AWZ1374" s="172"/>
      <c r="AXA1374" s="172"/>
      <c r="AXB1374" s="172"/>
      <c r="AXC1374" s="172"/>
      <c r="AXD1374" s="172"/>
      <c r="AXE1374" s="172"/>
      <c r="AXF1374" s="172"/>
      <c r="AXG1374" s="172"/>
      <c r="AXH1374" s="172"/>
      <c r="AXI1374" s="172"/>
      <c r="AXJ1374" s="172"/>
      <c r="AXK1374" s="172"/>
      <c r="AXL1374" s="172"/>
      <c r="AXM1374" s="172"/>
      <c r="AXN1374" s="172"/>
      <c r="AXO1374" s="172"/>
      <c r="AXP1374" s="172"/>
      <c r="AXQ1374" s="172"/>
      <c r="AXR1374" s="172"/>
      <c r="AXS1374" s="172"/>
      <c r="AXT1374" s="172"/>
      <c r="AXU1374" s="172"/>
      <c r="AXV1374" s="172"/>
      <c r="AXW1374" s="172"/>
      <c r="AXX1374" s="172"/>
      <c r="AXY1374" s="172"/>
      <c r="AXZ1374" s="172"/>
      <c r="AYA1374" s="172"/>
      <c r="AYB1374" s="172"/>
      <c r="AYC1374" s="172"/>
      <c r="AYD1374" s="172"/>
      <c r="AYE1374" s="172"/>
      <c r="AYF1374" s="172"/>
      <c r="AYG1374" s="172"/>
      <c r="AYH1374" s="172"/>
      <c r="AYI1374" s="172"/>
      <c r="AYJ1374" s="172"/>
      <c r="AYK1374" s="172"/>
      <c r="AYL1374" s="172"/>
      <c r="AYM1374" s="172"/>
      <c r="AYN1374" s="172"/>
      <c r="AYO1374" s="172"/>
      <c r="AYP1374" s="172"/>
      <c r="AYQ1374" s="172"/>
      <c r="AYR1374" s="172"/>
      <c r="AYS1374" s="172"/>
    </row>
    <row r="1375" spans="1:1345" s="86" customFormat="1" ht="21.75" customHeight="1" x14ac:dyDescent="0.3">
      <c r="A1375" s="12" t="s">
        <v>179</v>
      </c>
      <c r="B1375" s="12">
        <v>6</v>
      </c>
      <c r="C1375" s="12">
        <v>7</v>
      </c>
      <c r="D1375" s="12">
        <v>2</v>
      </c>
      <c r="E1375" s="12">
        <v>2</v>
      </c>
      <c r="F1375" s="71"/>
      <c r="G1375" s="71"/>
      <c r="H1375" s="71"/>
      <c r="I1375" s="71"/>
      <c r="J1375" s="71"/>
      <c r="K1375" s="71"/>
      <c r="L1375" s="71"/>
      <c r="M1375" s="71"/>
      <c r="N1375" s="71"/>
      <c r="O1375" s="71"/>
      <c r="P1375" s="12">
        <f t="shared" si="53"/>
        <v>17</v>
      </c>
      <c r="Q1375" s="12">
        <v>12</v>
      </c>
      <c r="R1375" s="87">
        <f t="shared" si="54"/>
        <v>0.36956521739130432</v>
      </c>
      <c r="S1375" s="21" t="s">
        <v>582</v>
      </c>
      <c r="T1375" s="18" t="s">
        <v>3581</v>
      </c>
      <c r="U1375" s="19" t="s">
        <v>545</v>
      </c>
      <c r="V1375" s="18" t="s">
        <v>724</v>
      </c>
      <c r="W1375" s="100" t="s">
        <v>3565</v>
      </c>
      <c r="X1375" s="22">
        <v>6</v>
      </c>
      <c r="Y1375" s="23" t="s">
        <v>694</v>
      </c>
      <c r="Z1375" s="20" t="s">
        <v>3566</v>
      </c>
      <c r="AA1375" s="20" t="s">
        <v>3567</v>
      </c>
      <c r="AB1375" s="20" t="s">
        <v>489</v>
      </c>
      <c r="AC1375" s="17"/>
    </row>
    <row r="1376" spans="1:1345" s="86" customFormat="1" ht="21.75" customHeight="1" x14ac:dyDescent="0.3">
      <c r="A1376" s="12" t="s">
        <v>189</v>
      </c>
      <c r="B1376" s="12">
        <v>7</v>
      </c>
      <c r="C1376" s="12">
        <v>7</v>
      </c>
      <c r="D1376" s="12">
        <v>3</v>
      </c>
      <c r="E1376" s="12">
        <v>0</v>
      </c>
      <c r="F1376" s="71"/>
      <c r="G1376" s="71"/>
      <c r="H1376" s="71"/>
      <c r="I1376" s="71"/>
      <c r="J1376" s="71"/>
      <c r="K1376" s="71"/>
      <c r="L1376" s="71"/>
      <c r="M1376" s="71"/>
      <c r="N1376" s="71"/>
      <c r="O1376" s="71"/>
      <c r="P1376" s="12">
        <f t="shared" si="53"/>
        <v>17</v>
      </c>
      <c r="Q1376" s="12">
        <v>12</v>
      </c>
      <c r="R1376" s="87">
        <f t="shared" si="54"/>
        <v>0.36956521739130432</v>
      </c>
      <c r="S1376" s="21" t="s">
        <v>582</v>
      </c>
      <c r="T1376" s="18" t="s">
        <v>3582</v>
      </c>
      <c r="U1376" s="19" t="s">
        <v>279</v>
      </c>
      <c r="V1376" s="18" t="s">
        <v>297</v>
      </c>
      <c r="W1376" s="100" t="s">
        <v>3565</v>
      </c>
      <c r="X1376" s="22">
        <v>6</v>
      </c>
      <c r="Y1376" s="23" t="s">
        <v>686</v>
      </c>
      <c r="Z1376" s="20" t="s">
        <v>3566</v>
      </c>
      <c r="AA1376" s="20" t="s">
        <v>3567</v>
      </c>
      <c r="AB1376" s="20" t="s">
        <v>489</v>
      </c>
      <c r="AC1376" s="17"/>
    </row>
    <row r="1377" spans="1:1345" s="86" customFormat="1" ht="21.75" customHeight="1" x14ac:dyDescent="0.3">
      <c r="A1377" s="12" t="s">
        <v>186</v>
      </c>
      <c r="B1377" s="12">
        <v>9</v>
      </c>
      <c r="C1377" s="12">
        <v>5</v>
      </c>
      <c r="D1377" s="12">
        <v>1</v>
      </c>
      <c r="E1377" s="12">
        <v>2</v>
      </c>
      <c r="F1377" s="71"/>
      <c r="G1377" s="71"/>
      <c r="H1377" s="71"/>
      <c r="I1377" s="71"/>
      <c r="J1377" s="71"/>
      <c r="K1377" s="71"/>
      <c r="L1377" s="71"/>
      <c r="M1377" s="71"/>
      <c r="N1377" s="71"/>
      <c r="O1377" s="71"/>
      <c r="P1377" s="12">
        <f t="shared" si="53"/>
        <v>17</v>
      </c>
      <c r="Q1377" s="12">
        <v>12</v>
      </c>
      <c r="R1377" s="87">
        <f t="shared" si="54"/>
        <v>0.36956521739130432</v>
      </c>
      <c r="S1377" s="21" t="s">
        <v>582</v>
      </c>
      <c r="T1377" s="18" t="s">
        <v>1067</v>
      </c>
      <c r="U1377" s="19" t="s">
        <v>1068</v>
      </c>
      <c r="V1377" s="18" t="s">
        <v>1069</v>
      </c>
      <c r="W1377" s="34" t="s">
        <v>1022</v>
      </c>
      <c r="X1377" s="22">
        <v>6</v>
      </c>
      <c r="Y1377" s="23" t="s">
        <v>255</v>
      </c>
      <c r="Z1377" s="20" t="s">
        <v>1051</v>
      </c>
      <c r="AA1377" s="20" t="s">
        <v>378</v>
      </c>
      <c r="AB1377" s="20" t="s">
        <v>242</v>
      </c>
      <c r="AC1377" s="17"/>
    </row>
    <row r="1378" spans="1:1345" s="86" customFormat="1" ht="21.75" customHeight="1" x14ac:dyDescent="0.3">
      <c r="A1378" s="12" t="s">
        <v>180</v>
      </c>
      <c r="B1378" s="12">
        <v>8</v>
      </c>
      <c r="C1378" s="12">
        <v>8</v>
      </c>
      <c r="D1378" s="12">
        <v>1</v>
      </c>
      <c r="E1378" s="12">
        <v>0</v>
      </c>
      <c r="F1378" s="71"/>
      <c r="G1378" s="71"/>
      <c r="H1378" s="71"/>
      <c r="I1378" s="71"/>
      <c r="J1378" s="71"/>
      <c r="K1378" s="71"/>
      <c r="L1378" s="71"/>
      <c r="M1378" s="71"/>
      <c r="N1378" s="71"/>
      <c r="O1378" s="71"/>
      <c r="P1378" s="12">
        <f t="shared" si="53"/>
        <v>17</v>
      </c>
      <c r="Q1378" s="12">
        <v>10</v>
      </c>
      <c r="R1378" s="87">
        <f t="shared" si="54"/>
        <v>0.36956521739130432</v>
      </c>
      <c r="S1378" s="21" t="s">
        <v>582</v>
      </c>
      <c r="T1378" s="18" t="s">
        <v>1388</v>
      </c>
      <c r="U1378" s="19" t="s">
        <v>245</v>
      </c>
      <c r="V1378" s="18" t="s">
        <v>724</v>
      </c>
      <c r="W1378" s="34" t="s">
        <v>3457</v>
      </c>
      <c r="X1378" s="22">
        <v>6</v>
      </c>
      <c r="Y1378" s="23" t="s">
        <v>402</v>
      </c>
      <c r="Z1378" s="20" t="s">
        <v>3458</v>
      </c>
      <c r="AA1378" s="20" t="s">
        <v>408</v>
      </c>
      <c r="AB1378" s="20" t="s">
        <v>299</v>
      </c>
      <c r="AC1378" s="17"/>
    </row>
    <row r="1379" spans="1:1345" s="86" customFormat="1" ht="21.75" customHeight="1" x14ac:dyDescent="0.3">
      <c r="A1379" s="12" t="s">
        <v>179</v>
      </c>
      <c r="B1379" s="12">
        <v>5</v>
      </c>
      <c r="C1379" s="12">
        <v>8</v>
      </c>
      <c r="D1379" s="12">
        <v>4</v>
      </c>
      <c r="E1379" s="12">
        <v>0</v>
      </c>
      <c r="F1379" s="71"/>
      <c r="G1379" s="71"/>
      <c r="H1379" s="71"/>
      <c r="I1379" s="71"/>
      <c r="J1379" s="71"/>
      <c r="K1379" s="71"/>
      <c r="L1379" s="71"/>
      <c r="M1379" s="71"/>
      <c r="N1379" s="71"/>
      <c r="O1379" s="71"/>
      <c r="P1379" s="12">
        <f t="shared" si="53"/>
        <v>17</v>
      </c>
      <c r="Q1379" s="12">
        <v>7</v>
      </c>
      <c r="R1379" s="87">
        <f t="shared" si="54"/>
        <v>0.36956521739130432</v>
      </c>
      <c r="S1379" s="21" t="s">
        <v>582</v>
      </c>
      <c r="T1379" s="18" t="s">
        <v>1362</v>
      </c>
      <c r="U1379" s="19" t="s">
        <v>248</v>
      </c>
      <c r="V1379" s="18" t="s">
        <v>448</v>
      </c>
      <c r="W1379" s="34" t="s">
        <v>1330</v>
      </c>
      <c r="X1379" s="22">
        <v>6</v>
      </c>
      <c r="Y1379" s="23" t="s">
        <v>271</v>
      </c>
      <c r="Z1379" s="20" t="s">
        <v>1353</v>
      </c>
      <c r="AA1379" s="20" t="s">
        <v>1354</v>
      </c>
      <c r="AB1379" s="20" t="s">
        <v>334</v>
      </c>
      <c r="AC1379" s="17"/>
    </row>
    <row r="1380" spans="1:1345" s="86" customFormat="1" ht="21.75" customHeight="1" x14ac:dyDescent="0.3">
      <c r="A1380" s="12" t="s">
        <v>176</v>
      </c>
      <c r="B1380" s="12">
        <v>9</v>
      </c>
      <c r="C1380" s="12">
        <v>6</v>
      </c>
      <c r="D1380" s="12">
        <v>1</v>
      </c>
      <c r="E1380" s="12">
        <v>0</v>
      </c>
      <c r="F1380" s="71"/>
      <c r="G1380" s="71"/>
      <c r="H1380" s="71"/>
      <c r="I1380" s="71"/>
      <c r="J1380" s="71"/>
      <c r="K1380" s="71"/>
      <c r="L1380" s="71"/>
      <c r="M1380" s="71"/>
      <c r="N1380" s="71"/>
      <c r="O1380" s="71"/>
      <c r="P1380" s="12">
        <f t="shared" si="53"/>
        <v>16</v>
      </c>
      <c r="Q1380" s="12">
        <v>3</v>
      </c>
      <c r="R1380" s="87">
        <f t="shared" si="54"/>
        <v>0.34782608695652173</v>
      </c>
      <c r="S1380" s="21" t="s">
        <v>582</v>
      </c>
      <c r="T1380" s="18" t="s">
        <v>1298</v>
      </c>
      <c r="U1380" s="19" t="s">
        <v>382</v>
      </c>
      <c r="V1380" s="18" t="s">
        <v>383</v>
      </c>
      <c r="W1380" s="34" t="s">
        <v>4252</v>
      </c>
      <c r="X1380" s="22">
        <v>6</v>
      </c>
      <c r="Y1380" s="23"/>
      <c r="Z1380" s="20" t="s">
        <v>4257</v>
      </c>
      <c r="AA1380" s="20" t="s">
        <v>443</v>
      </c>
      <c r="AB1380" s="20" t="s">
        <v>527</v>
      </c>
      <c r="AC1380" s="17"/>
    </row>
    <row r="1381" spans="1:1345" s="86" customFormat="1" ht="21.75" customHeight="1" x14ac:dyDescent="0.3">
      <c r="A1381" s="12" t="s">
        <v>184</v>
      </c>
      <c r="B1381" s="12">
        <v>5</v>
      </c>
      <c r="C1381" s="12">
        <v>5</v>
      </c>
      <c r="D1381" s="12">
        <v>2</v>
      </c>
      <c r="E1381" s="12">
        <v>4</v>
      </c>
      <c r="F1381" s="71"/>
      <c r="G1381" s="71"/>
      <c r="H1381" s="71"/>
      <c r="I1381" s="71"/>
      <c r="J1381" s="71"/>
      <c r="K1381" s="71"/>
      <c r="L1381" s="71"/>
      <c r="M1381" s="71"/>
      <c r="N1381" s="71"/>
      <c r="O1381" s="71"/>
      <c r="P1381" s="12">
        <f t="shared" si="53"/>
        <v>16</v>
      </c>
      <c r="Q1381" s="12">
        <v>10</v>
      </c>
      <c r="R1381" s="87">
        <f t="shared" si="54"/>
        <v>0.34782608695652173</v>
      </c>
      <c r="S1381" s="21" t="s">
        <v>582</v>
      </c>
      <c r="T1381" s="18" t="s">
        <v>4063</v>
      </c>
      <c r="U1381" s="19" t="s">
        <v>241</v>
      </c>
      <c r="V1381" s="18" t="s">
        <v>246</v>
      </c>
      <c r="W1381" s="34" t="s">
        <v>4028</v>
      </c>
      <c r="X1381" s="22">
        <v>6</v>
      </c>
      <c r="Y1381" s="23" t="s">
        <v>697</v>
      </c>
      <c r="Z1381" s="20" t="s">
        <v>4046</v>
      </c>
      <c r="AA1381" s="20" t="s">
        <v>414</v>
      </c>
      <c r="AB1381" s="20" t="s">
        <v>578</v>
      </c>
      <c r="AC1381" s="17"/>
    </row>
    <row r="1382" spans="1:1345" s="86" customFormat="1" ht="21.75" customHeight="1" x14ac:dyDescent="0.3">
      <c r="A1382" s="12" t="s">
        <v>181</v>
      </c>
      <c r="B1382" s="12">
        <v>5</v>
      </c>
      <c r="C1382" s="12">
        <v>7</v>
      </c>
      <c r="D1382" s="12">
        <v>2</v>
      </c>
      <c r="E1382" s="12">
        <v>2</v>
      </c>
      <c r="F1382" s="71"/>
      <c r="G1382" s="71"/>
      <c r="H1382" s="71"/>
      <c r="I1382" s="71"/>
      <c r="J1382" s="71"/>
      <c r="K1382" s="71"/>
      <c r="L1382" s="71"/>
      <c r="M1382" s="71"/>
      <c r="N1382" s="71"/>
      <c r="O1382" s="71"/>
      <c r="P1382" s="12">
        <f t="shared" si="53"/>
        <v>16</v>
      </c>
      <c r="Q1382" s="12">
        <v>11</v>
      </c>
      <c r="R1382" s="87">
        <f t="shared" si="54"/>
        <v>0.34782608695652173</v>
      </c>
      <c r="S1382" s="21" t="s">
        <v>582</v>
      </c>
      <c r="T1382" s="18" t="s">
        <v>3468</v>
      </c>
      <c r="U1382" s="19" t="s">
        <v>705</v>
      </c>
      <c r="V1382" s="18" t="s">
        <v>2246</v>
      </c>
      <c r="W1382" s="34" t="s">
        <v>3457</v>
      </c>
      <c r="X1382" s="22">
        <v>6</v>
      </c>
      <c r="Y1382" s="23" t="s">
        <v>271</v>
      </c>
      <c r="Z1382" s="20" t="s">
        <v>3458</v>
      </c>
      <c r="AA1382" s="20" t="s">
        <v>408</v>
      </c>
      <c r="AB1382" s="20" t="s">
        <v>299</v>
      </c>
      <c r="AC1382" s="17"/>
    </row>
    <row r="1383" spans="1:1345" s="86" customFormat="1" ht="21.75" customHeight="1" x14ac:dyDescent="0.3">
      <c r="A1383" s="12" t="s">
        <v>190</v>
      </c>
      <c r="B1383" s="12">
        <v>7</v>
      </c>
      <c r="C1383" s="12">
        <v>9</v>
      </c>
      <c r="D1383" s="12">
        <v>0</v>
      </c>
      <c r="E1383" s="12">
        <v>0</v>
      </c>
      <c r="F1383" s="71"/>
      <c r="G1383" s="71"/>
      <c r="H1383" s="71"/>
      <c r="I1383" s="71"/>
      <c r="J1383" s="71"/>
      <c r="K1383" s="71"/>
      <c r="L1383" s="71"/>
      <c r="M1383" s="71"/>
      <c r="N1383" s="71"/>
      <c r="O1383" s="71"/>
      <c r="P1383" s="12">
        <f t="shared" si="53"/>
        <v>16</v>
      </c>
      <c r="Q1383" s="12">
        <v>13</v>
      </c>
      <c r="R1383" s="87">
        <f t="shared" si="54"/>
        <v>0.34782608695652173</v>
      </c>
      <c r="S1383" s="21" t="s">
        <v>582</v>
      </c>
      <c r="T1383" s="18" t="s">
        <v>1070</v>
      </c>
      <c r="U1383" s="19" t="s">
        <v>245</v>
      </c>
      <c r="V1383" s="18" t="s">
        <v>376</v>
      </c>
      <c r="W1383" s="34" t="s">
        <v>1022</v>
      </c>
      <c r="X1383" s="22">
        <v>6</v>
      </c>
      <c r="Y1383" s="23" t="s">
        <v>255</v>
      </c>
      <c r="Z1383" s="20" t="s">
        <v>1051</v>
      </c>
      <c r="AA1383" s="20" t="s">
        <v>378</v>
      </c>
      <c r="AB1383" s="20" t="s">
        <v>242</v>
      </c>
      <c r="AC1383" s="17"/>
    </row>
    <row r="1384" spans="1:1345" s="86" customFormat="1" ht="21.75" customHeight="1" x14ac:dyDescent="0.3">
      <c r="A1384" s="12" t="s">
        <v>216</v>
      </c>
      <c r="B1384" s="12">
        <v>8</v>
      </c>
      <c r="C1384" s="12">
        <v>3</v>
      </c>
      <c r="D1384" s="12">
        <v>0</v>
      </c>
      <c r="E1384" s="12">
        <v>5</v>
      </c>
      <c r="F1384" s="71"/>
      <c r="G1384" s="71"/>
      <c r="H1384" s="71"/>
      <c r="I1384" s="71"/>
      <c r="J1384" s="71"/>
      <c r="K1384" s="71"/>
      <c r="L1384" s="71"/>
      <c r="M1384" s="71"/>
      <c r="N1384" s="71"/>
      <c r="O1384" s="71"/>
      <c r="P1384" s="12">
        <f t="shared" si="53"/>
        <v>16</v>
      </c>
      <c r="Q1384" s="12">
        <v>17</v>
      </c>
      <c r="R1384" s="87">
        <f t="shared" si="54"/>
        <v>0.34782608695652173</v>
      </c>
      <c r="S1384" s="21" t="s">
        <v>582</v>
      </c>
      <c r="T1384" s="18" t="s">
        <v>919</v>
      </c>
      <c r="U1384" s="19" t="s">
        <v>243</v>
      </c>
      <c r="V1384" s="18" t="s">
        <v>306</v>
      </c>
      <c r="W1384" s="34" t="s">
        <v>828</v>
      </c>
      <c r="X1384" s="22">
        <v>6</v>
      </c>
      <c r="Y1384" s="23" t="s">
        <v>255</v>
      </c>
      <c r="Z1384" s="20" t="s">
        <v>863</v>
      </c>
      <c r="AA1384" s="20" t="s">
        <v>705</v>
      </c>
      <c r="AB1384" s="20" t="s">
        <v>838</v>
      </c>
      <c r="AC1384" s="17"/>
    </row>
    <row r="1385" spans="1:1345" s="86" customFormat="1" ht="21.75" customHeight="1" x14ac:dyDescent="0.3">
      <c r="A1385" s="12" t="s">
        <v>192</v>
      </c>
      <c r="B1385" s="12">
        <v>7</v>
      </c>
      <c r="C1385" s="12">
        <v>6</v>
      </c>
      <c r="D1385" s="12">
        <v>3</v>
      </c>
      <c r="E1385" s="12">
        <v>0</v>
      </c>
      <c r="F1385" s="71"/>
      <c r="G1385" s="71"/>
      <c r="H1385" s="71"/>
      <c r="I1385" s="71"/>
      <c r="J1385" s="71"/>
      <c r="K1385" s="71"/>
      <c r="L1385" s="71"/>
      <c r="M1385" s="71"/>
      <c r="N1385" s="71"/>
      <c r="O1385" s="71"/>
      <c r="P1385" s="12">
        <f t="shared" si="53"/>
        <v>16</v>
      </c>
      <c r="Q1385" s="12">
        <v>13</v>
      </c>
      <c r="R1385" s="87">
        <f t="shared" si="54"/>
        <v>0.34782608695652173</v>
      </c>
      <c r="S1385" s="21" t="s">
        <v>582</v>
      </c>
      <c r="T1385" s="18" t="s">
        <v>1071</v>
      </c>
      <c r="U1385" s="19" t="s">
        <v>356</v>
      </c>
      <c r="V1385" s="18" t="s">
        <v>249</v>
      </c>
      <c r="W1385" s="34" t="s">
        <v>1022</v>
      </c>
      <c r="X1385" s="22">
        <v>6</v>
      </c>
      <c r="Y1385" s="23" t="s">
        <v>255</v>
      </c>
      <c r="Z1385" s="20" t="s">
        <v>1051</v>
      </c>
      <c r="AA1385" s="20" t="s">
        <v>378</v>
      </c>
      <c r="AB1385" s="20" t="s">
        <v>242</v>
      </c>
      <c r="AC1385" s="17"/>
    </row>
    <row r="1386" spans="1:1345" s="86" customFormat="1" ht="21.75" customHeight="1" x14ac:dyDescent="0.3">
      <c r="A1386" s="12" t="s">
        <v>230</v>
      </c>
      <c r="B1386" s="12">
        <v>7</v>
      </c>
      <c r="C1386" s="12">
        <v>7</v>
      </c>
      <c r="D1386" s="12">
        <v>2</v>
      </c>
      <c r="E1386" s="12">
        <v>0</v>
      </c>
      <c r="F1386" s="71"/>
      <c r="G1386" s="71"/>
      <c r="H1386" s="71"/>
      <c r="I1386" s="71"/>
      <c r="J1386" s="71"/>
      <c r="K1386" s="71"/>
      <c r="L1386" s="71"/>
      <c r="M1386" s="71"/>
      <c r="N1386" s="71"/>
      <c r="O1386" s="71"/>
      <c r="P1386" s="12">
        <f t="shared" si="53"/>
        <v>16</v>
      </c>
      <c r="Q1386" s="12">
        <v>21</v>
      </c>
      <c r="R1386" s="87">
        <f t="shared" si="54"/>
        <v>0.34782608695652173</v>
      </c>
      <c r="S1386" s="21" t="s">
        <v>582</v>
      </c>
      <c r="T1386" s="18" t="s">
        <v>4630</v>
      </c>
      <c r="U1386" s="19" t="s">
        <v>453</v>
      </c>
      <c r="V1386" s="18" t="s">
        <v>304</v>
      </c>
      <c r="W1386" s="34" t="s">
        <v>316</v>
      </c>
      <c r="X1386" s="22">
        <v>6</v>
      </c>
      <c r="Y1386" s="23" t="s">
        <v>236</v>
      </c>
      <c r="Z1386" s="20" t="s">
        <v>559</v>
      </c>
      <c r="AA1386" s="20" t="s">
        <v>533</v>
      </c>
      <c r="AB1386" s="20" t="s">
        <v>425</v>
      </c>
      <c r="AC1386" s="17"/>
    </row>
    <row r="1387" spans="1:1345" s="86" customFormat="1" ht="21.75" customHeight="1" x14ac:dyDescent="0.3">
      <c r="A1387" s="173" t="s">
        <v>179</v>
      </c>
      <c r="B1387" s="173">
        <v>7</v>
      </c>
      <c r="C1387" s="173">
        <v>7</v>
      </c>
      <c r="D1387" s="173">
        <v>2</v>
      </c>
      <c r="E1387" s="173">
        <v>0</v>
      </c>
      <c r="F1387" s="181"/>
      <c r="G1387" s="181"/>
      <c r="H1387" s="181"/>
      <c r="I1387" s="181"/>
      <c r="J1387" s="181"/>
      <c r="K1387" s="181"/>
      <c r="L1387" s="181"/>
      <c r="M1387" s="181"/>
      <c r="N1387" s="181"/>
      <c r="O1387" s="181"/>
      <c r="P1387" s="173">
        <f t="shared" si="53"/>
        <v>16</v>
      </c>
      <c r="Q1387" s="173">
        <v>10</v>
      </c>
      <c r="R1387" s="174">
        <f t="shared" si="54"/>
        <v>0.34782608695652173</v>
      </c>
      <c r="S1387" s="175" t="s">
        <v>582</v>
      </c>
      <c r="T1387" s="176" t="s">
        <v>4938</v>
      </c>
      <c r="U1387" s="177" t="s">
        <v>347</v>
      </c>
      <c r="V1387" s="176" t="s">
        <v>618</v>
      </c>
      <c r="W1387" s="180" t="s">
        <v>1421</v>
      </c>
      <c r="X1387" s="178">
        <v>6</v>
      </c>
      <c r="Y1387" s="179" t="s">
        <v>402</v>
      </c>
      <c r="Z1387" s="180" t="s">
        <v>4937</v>
      </c>
      <c r="AA1387" s="180" t="s">
        <v>443</v>
      </c>
      <c r="AB1387" s="180" t="s">
        <v>727</v>
      </c>
      <c r="AC1387" s="183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  <c r="GV1387" s="1"/>
      <c r="GW1387" s="1"/>
      <c r="GX1387" s="1"/>
      <c r="GY1387" s="1"/>
      <c r="GZ1387" s="1"/>
      <c r="HA1387" s="1"/>
      <c r="HB1387" s="1"/>
      <c r="HC1387" s="1"/>
      <c r="HD1387" s="1"/>
      <c r="HE1387" s="1"/>
      <c r="HF1387" s="1"/>
      <c r="HG1387" s="1"/>
      <c r="HH1387" s="1"/>
      <c r="HI1387" s="1"/>
      <c r="HJ1387" s="1"/>
      <c r="HK1387" s="1"/>
      <c r="HL1387" s="1"/>
      <c r="HM1387" s="1"/>
      <c r="HN1387" s="1"/>
      <c r="HO1387" s="1"/>
      <c r="HP1387" s="1"/>
      <c r="HQ1387" s="1"/>
      <c r="HR1387" s="1"/>
      <c r="HS1387" s="1"/>
      <c r="HT1387" s="1"/>
      <c r="HU1387" s="1"/>
      <c r="HV1387" s="1"/>
      <c r="HW1387" s="1"/>
      <c r="HX1387" s="1"/>
      <c r="HY1387" s="1"/>
      <c r="HZ1387" s="1"/>
      <c r="IA1387" s="1"/>
      <c r="IB1387" s="1"/>
      <c r="IC1387" s="1"/>
      <c r="ID1387" s="1"/>
      <c r="IE1387" s="1"/>
      <c r="IF1387" s="1"/>
      <c r="IG1387" s="1"/>
      <c r="IH1387" s="1"/>
      <c r="II1387" s="1"/>
      <c r="IJ1387" s="1"/>
      <c r="IK1387" s="1"/>
      <c r="IL1387" s="1"/>
      <c r="IM1387" s="1"/>
      <c r="IN1387" s="1"/>
      <c r="IO1387" s="1"/>
      <c r="IP1387" s="1"/>
      <c r="IQ1387" s="1"/>
      <c r="IR1387" s="1"/>
      <c r="IS1387" s="1"/>
      <c r="IT1387" s="1"/>
      <c r="IU1387" s="1"/>
      <c r="IV1387" s="1"/>
      <c r="IW1387" s="1"/>
      <c r="IX1387" s="1"/>
      <c r="IY1387" s="1"/>
      <c r="IZ1387" s="1"/>
      <c r="JA1387" s="1"/>
      <c r="JB1387" s="1"/>
      <c r="JC1387" s="1"/>
      <c r="JD1387" s="1"/>
      <c r="JE1387" s="1"/>
      <c r="JF1387" s="1"/>
      <c r="JG1387" s="1"/>
      <c r="JH1387" s="1"/>
      <c r="JI1387" s="1"/>
      <c r="JJ1387" s="1"/>
      <c r="JK1387" s="1"/>
      <c r="JL1387" s="1"/>
      <c r="JM1387" s="1"/>
      <c r="JN1387" s="1"/>
      <c r="JO1387" s="1"/>
      <c r="JP1387" s="1"/>
      <c r="JQ1387" s="1"/>
      <c r="JR1387" s="1"/>
      <c r="JS1387" s="1"/>
      <c r="JT1387" s="1"/>
      <c r="JU1387" s="1"/>
      <c r="JV1387" s="1"/>
      <c r="JW1387" s="1"/>
      <c r="JX1387" s="1"/>
      <c r="JY1387" s="1"/>
      <c r="JZ1387" s="1"/>
      <c r="KA1387" s="1"/>
      <c r="KB1387" s="1"/>
      <c r="KC1387" s="1"/>
      <c r="KD1387" s="1"/>
      <c r="KE1387" s="1"/>
      <c r="KF1387" s="1"/>
      <c r="KG1387" s="1"/>
      <c r="KH1387" s="1"/>
      <c r="KI1387" s="1"/>
      <c r="KJ1387" s="1"/>
      <c r="KK1387" s="1"/>
      <c r="KL1387" s="1"/>
      <c r="KM1387" s="1"/>
      <c r="KN1387" s="1"/>
      <c r="KO1387" s="1"/>
      <c r="KP1387" s="1"/>
      <c r="KQ1387" s="1"/>
      <c r="KR1387" s="1"/>
      <c r="KS1387" s="1"/>
      <c r="KT1387" s="1"/>
      <c r="KU1387" s="1"/>
      <c r="KV1387" s="1"/>
      <c r="KW1387" s="1"/>
      <c r="KX1387" s="1"/>
      <c r="KY1387" s="1"/>
      <c r="KZ1387" s="1"/>
      <c r="LA1387" s="1"/>
      <c r="LB1387" s="1"/>
      <c r="LC1387" s="1"/>
      <c r="LD1387" s="1"/>
      <c r="LE1387" s="1"/>
      <c r="LF1387" s="1"/>
      <c r="LG1387" s="1"/>
      <c r="LH1387" s="1"/>
      <c r="LI1387" s="1"/>
      <c r="LJ1387" s="1"/>
      <c r="LK1387" s="1"/>
      <c r="LL1387" s="1"/>
      <c r="LM1387" s="1"/>
      <c r="LN1387" s="1"/>
      <c r="LO1387" s="1"/>
      <c r="LP1387" s="1"/>
      <c r="LQ1387" s="1"/>
      <c r="LR1387" s="1"/>
      <c r="LS1387" s="1"/>
      <c r="LT1387" s="1"/>
      <c r="LU1387" s="1"/>
      <c r="LV1387" s="1"/>
      <c r="LW1387" s="1"/>
      <c r="LX1387" s="1"/>
      <c r="LY1387" s="1"/>
      <c r="LZ1387" s="1"/>
      <c r="MA1387" s="1"/>
      <c r="MB1387" s="1"/>
      <c r="MC1387" s="1"/>
      <c r="MD1387" s="1"/>
      <c r="ME1387" s="1"/>
      <c r="MF1387" s="1"/>
      <c r="MG1387" s="1"/>
      <c r="MH1387" s="1"/>
      <c r="MI1387" s="1"/>
      <c r="MJ1387" s="1"/>
      <c r="MK1387" s="1"/>
      <c r="ML1387" s="1"/>
      <c r="MM1387" s="1"/>
      <c r="MN1387" s="1"/>
      <c r="MO1387" s="1"/>
      <c r="MP1387" s="1"/>
      <c r="MQ1387" s="1"/>
      <c r="MR1387" s="1"/>
      <c r="MS1387" s="1"/>
      <c r="MT1387" s="1"/>
      <c r="MU1387" s="1"/>
      <c r="MV1387" s="1"/>
      <c r="MW1387" s="1"/>
      <c r="MX1387" s="1"/>
      <c r="MY1387" s="1"/>
      <c r="MZ1387" s="1"/>
      <c r="NA1387" s="1"/>
      <c r="NB1387" s="1"/>
      <c r="NC1387" s="1"/>
      <c r="ND1387" s="1"/>
      <c r="NE1387" s="1"/>
      <c r="NF1387" s="1"/>
      <c r="NG1387" s="1"/>
      <c r="NH1387" s="1"/>
      <c r="NI1387" s="1"/>
      <c r="NJ1387" s="1"/>
      <c r="NK1387" s="1"/>
      <c r="NL1387" s="1"/>
      <c r="NM1387" s="1"/>
      <c r="NN1387" s="1"/>
      <c r="NO1387" s="1"/>
      <c r="NP1387" s="1"/>
      <c r="NQ1387" s="1"/>
      <c r="NR1387" s="1"/>
      <c r="NS1387" s="1"/>
      <c r="NT1387" s="1"/>
      <c r="NU1387" s="1"/>
      <c r="NV1387" s="1"/>
      <c r="NW1387" s="1"/>
      <c r="NX1387" s="1"/>
      <c r="NY1387" s="1"/>
      <c r="NZ1387" s="1"/>
      <c r="OA1387" s="1"/>
      <c r="OB1387" s="1"/>
      <c r="OC1387" s="1"/>
      <c r="OD1387" s="1"/>
      <c r="OE1387" s="1"/>
      <c r="OF1387" s="1"/>
      <c r="OG1387" s="1"/>
      <c r="OH1387" s="1"/>
      <c r="OI1387" s="1"/>
      <c r="OJ1387" s="1"/>
      <c r="OK1387" s="1"/>
      <c r="OL1387" s="1"/>
      <c r="OM1387" s="1"/>
      <c r="ON1387" s="1"/>
      <c r="OO1387" s="1"/>
      <c r="OP1387" s="1"/>
      <c r="OQ1387" s="1"/>
      <c r="OR1387" s="1"/>
      <c r="OS1387" s="1"/>
      <c r="OT1387" s="1"/>
      <c r="OU1387" s="1"/>
      <c r="OV1387" s="1"/>
      <c r="OW1387" s="1"/>
      <c r="OX1387" s="1"/>
      <c r="OY1387" s="1"/>
      <c r="OZ1387" s="1"/>
      <c r="PA1387" s="1"/>
      <c r="PB1387" s="1"/>
      <c r="PC1387" s="1"/>
      <c r="PD1387" s="1"/>
      <c r="PE1387" s="1"/>
      <c r="PF1387" s="1"/>
      <c r="PG1387" s="1"/>
      <c r="PH1387" s="1"/>
      <c r="PI1387" s="1"/>
      <c r="PJ1387" s="1"/>
      <c r="PK1387" s="1"/>
      <c r="PL1387" s="1"/>
      <c r="PM1387" s="1"/>
      <c r="PN1387" s="1"/>
      <c r="PO1387" s="1"/>
      <c r="PP1387" s="1"/>
      <c r="PQ1387" s="1"/>
      <c r="PR1387" s="1"/>
      <c r="PS1387" s="1"/>
      <c r="PT1387" s="1"/>
      <c r="PU1387" s="1"/>
      <c r="PV1387" s="1"/>
      <c r="PW1387" s="1"/>
      <c r="PX1387" s="1"/>
      <c r="PY1387" s="1"/>
      <c r="PZ1387" s="1"/>
      <c r="QA1387" s="1"/>
      <c r="QB1387" s="1"/>
      <c r="QC1387" s="1"/>
      <c r="QD1387" s="1"/>
      <c r="QE1387" s="1"/>
      <c r="QF1387" s="1"/>
      <c r="QG1387" s="1"/>
      <c r="QH1387" s="1"/>
      <c r="QI1387" s="1"/>
      <c r="QJ1387" s="1"/>
      <c r="QK1387" s="1"/>
      <c r="QL1387" s="1"/>
      <c r="QM1387" s="1"/>
      <c r="QN1387" s="1"/>
      <c r="QO1387" s="1"/>
      <c r="QP1387" s="1"/>
      <c r="QQ1387" s="1"/>
      <c r="QR1387" s="1"/>
      <c r="QS1387" s="1"/>
      <c r="QT1387" s="1"/>
      <c r="QU1387" s="1"/>
      <c r="QV1387" s="1"/>
      <c r="QW1387" s="1"/>
      <c r="QX1387" s="1"/>
      <c r="QY1387" s="1"/>
      <c r="QZ1387" s="1"/>
      <c r="RA1387" s="1"/>
      <c r="RB1387" s="1"/>
      <c r="RC1387" s="1"/>
      <c r="RD1387" s="1"/>
      <c r="RE1387" s="1"/>
      <c r="RF1387" s="1"/>
      <c r="RG1387" s="1"/>
      <c r="RH1387" s="1"/>
      <c r="RI1387" s="1"/>
      <c r="RJ1387" s="1"/>
      <c r="RK1387" s="1"/>
      <c r="RL1387" s="1"/>
      <c r="RM1387" s="1"/>
      <c r="RN1387" s="1"/>
      <c r="RO1387" s="1"/>
      <c r="RP1387" s="1"/>
      <c r="RQ1387" s="1"/>
      <c r="RR1387" s="1"/>
      <c r="RS1387" s="1"/>
      <c r="RT1387" s="1"/>
      <c r="RU1387" s="1"/>
      <c r="RV1387" s="1"/>
      <c r="RW1387" s="1"/>
      <c r="RX1387" s="1"/>
      <c r="RY1387" s="1"/>
      <c r="RZ1387" s="1"/>
      <c r="SA1387" s="1"/>
      <c r="SB1387" s="1"/>
      <c r="SC1387" s="1"/>
      <c r="SD1387" s="1"/>
      <c r="SE1387" s="1"/>
      <c r="SF1387" s="1"/>
      <c r="SG1387" s="1"/>
      <c r="SH1387" s="1"/>
      <c r="SI1387" s="1"/>
      <c r="SJ1387" s="1"/>
      <c r="SK1387" s="1"/>
      <c r="SL1387" s="1"/>
      <c r="SM1387" s="1"/>
      <c r="SN1387" s="1"/>
      <c r="SO1387" s="1"/>
      <c r="SP1387" s="1"/>
      <c r="SQ1387" s="1"/>
      <c r="SR1387" s="1"/>
      <c r="SS1387" s="1"/>
      <c r="ST1387" s="1"/>
      <c r="SU1387" s="1"/>
      <c r="SV1387" s="1"/>
      <c r="SW1387" s="1"/>
      <c r="SX1387" s="1"/>
      <c r="SY1387" s="1"/>
      <c r="SZ1387" s="1"/>
      <c r="TA1387" s="1"/>
      <c r="TB1387" s="1"/>
      <c r="TC1387" s="1"/>
      <c r="TD1387" s="1"/>
      <c r="TE1387" s="1"/>
      <c r="TF1387" s="1"/>
      <c r="TG1387" s="1"/>
      <c r="TH1387" s="1"/>
      <c r="TI1387" s="1"/>
      <c r="TJ1387" s="1"/>
      <c r="TK1387" s="1"/>
      <c r="TL1387" s="1"/>
      <c r="TM1387" s="1"/>
      <c r="TN1387" s="1"/>
      <c r="TO1387" s="1"/>
      <c r="TP1387" s="1"/>
      <c r="TQ1387" s="1"/>
      <c r="TR1387" s="1"/>
      <c r="TS1387" s="1"/>
      <c r="TT1387" s="1"/>
      <c r="TU1387" s="1"/>
      <c r="TV1387" s="1"/>
      <c r="TW1387" s="1"/>
      <c r="TX1387" s="1"/>
      <c r="TY1387" s="1"/>
      <c r="TZ1387" s="1"/>
      <c r="UA1387" s="1"/>
      <c r="UB1387" s="1"/>
      <c r="UC1387" s="1"/>
      <c r="UD1387" s="1"/>
      <c r="UE1387" s="1"/>
      <c r="UF1387" s="1"/>
      <c r="UG1387" s="1"/>
      <c r="UH1387" s="1"/>
      <c r="UI1387" s="1"/>
      <c r="UJ1387" s="1"/>
      <c r="UK1387" s="1"/>
      <c r="UL1387" s="1"/>
      <c r="UM1387" s="1"/>
      <c r="UN1387" s="1"/>
      <c r="UO1387" s="1"/>
      <c r="UP1387" s="1"/>
      <c r="UQ1387" s="1"/>
      <c r="UR1387" s="1"/>
      <c r="US1387" s="1"/>
      <c r="UT1387" s="1"/>
      <c r="UU1387" s="1"/>
      <c r="UV1387" s="1"/>
      <c r="UW1387" s="1"/>
      <c r="UX1387" s="1"/>
      <c r="UY1387" s="1"/>
      <c r="UZ1387" s="1"/>
      <c r="VA1387" s="1"/>
      <c r="VB1387" s="1"/>
      <c r="VC1387" s="1"/>
      <c r="VD1387" s="1"/>
      <c r="VE1387" s="1"/>
      <c r="VF1387" s="1"/>
      <c r="VG1387" s="1"/>
      <c r="VH1387" s="1"/>
      <c r="VI1387" s="1"/>
      <c r="VJ1387" s="1"/>
      <c r="VK1387" s="1"/>
      <c r="VL1387" s="1"/>
      <c r="VM1387" s="1"/>
      <c r="VN1387" s="1"/>
      <c r="VO1387" s="1"/>
      <c r="VP1387" s="1"/>
      <c r="VQ1387" s="1"/>
      <c r="VR1387" s="1"/>
      <c r="VS1387" s="1"/>
      <c r="VT1387" s="1"/>
      <c r="VU1387" s="1"/>
      <c r="VV1387" s="1"/>
      <c r="VW1387" s="1"/>
      <c r="VX1387" s="1"/>
      <c r="VY1387" s="1"/>
      <c r="VZ1387" s="1"/>
      <c r="WA1387" s="1"/>
      <c r="WB1387" s="1"/>
      <c r="WC1387" s="1"/>
      <c r="WD1387" s="1"/>
      <c r="WE1387" s="1"/>
      <c r="WF1387" s="1"/>
      <c r="WG1387" s="1"/>
      <c r="WH1387" s="1"/>
      <c r="WI1387" s="1"/>
      <c r="WJ1387" s="1"/>
      <c r="WK1387" s="1"/>
      <c r="WL1387" s="1"/>
      <c r="WM1387" s="1"/>
      <c r="WN1387" s="1"/>
      <c r="WO1387" s="1"/>
      <c r="WP1387" s="1"/>
      <c r="WQ1387" s="1"/>
      <c r="WR1387" s="1"/>
      <c r="WS1387" s="1"/>
      <c r="WT1387" s="1"/>
      <c r="WU1387" s="1"/>
      <c r="WV1387" s="1"/>
      <c r="WW1387" s="1"/>
      <c r="WX1387" s="1"/>
      <c r="WY1387" s="1"/>
      <c r="WZ1387" s="1"/>
      <c r="XA1387" s="1"/>
      <c r="XB1387" s="1"/>
      <c r="XC1387" s="1"/>
      <c r="XD1387" s="1"/>
      <c r="XE1387" s="1"/>
      <c r="XF1387" s="1"/>
      <c r="XG1387" s="1"/>
      <c r="XH1387" s="1"/>
      <c r="XI1387" s="1"/>
      <c r="XJ1387" s="1"/>
      <c r="XK1387" s="1"/>
      <c r="XL1387" s="1"/>
      <c r="XM1387" s="1"/>
      <c r="XN1387" s="1"/>
      <c r="XO1387" s="1"/>
      <c r="XP1387" s="1"/>
      <c r="XQ1387" s="1"/>
      <c r="XR1387" s="1"/>
      <c r="XS1387" s="1"/>
      <c r="XT1387" s="1"/>
      <c r="XU1387" s="1"/>
      <c r="XV1387" s="1"/>
      <c r="XW1387" s="1"/>
      <c r="XX1387" s="1"/>
      <c r="XY1387" s="1"/>
      <c r="XZ1387" s="1"/>
      <c r="YA1387" s="1"/>
      <c r="YB1387" s="1"/>
      <c r="YC1387" s="1"/>
      <c r="YD1387" s="1"/>
      <c r="YE1387" s="1"/>
      <c r="YF1387" s="1"/>
      <c r="YG1387" s="1"/>
      <c r="YH1387" s="1"/>
      <c r="YI1387" s="1"/>
      <c r="YJ1387" s="1"/>
      <c r="YK1387" s="1"/>
      <c r="YL1387" s="1"/>
      <c r="YM1387" s="1"/>
      <c r="YN1387" s="1"/>
      <c r="YO1387" s="1"/>
      <c r="YP1387" s="1"/>
      <c r="YQ1387" s="1"/>
      <c r="YR1387" s="1"/>
      <c r="YS1387" s="1"/>
      <c r="YT1387" s="1"/>
      <c r="YU1387" s="1"/>
      <c r="YV1387" s="1"/>
      <c r="YW1387" s="1"/>
      <c r="YX1387" s="1"/>
      <c r="YY1387" s="1"/>
      <c r="YZ1387" s="1"/>
      <c r="ZA1387" s="1"/>
      <c r="ZB1387" s="1"/>
      <c r="ZC1387" s="1"/>
      <c r="ZD1387" s="1"/>
      <c r="ZE1387" s="1"/>
      <c r="ZF1387" s="1"/>
      <c r="ZG1387" s="1"/>
      <c r="ZH1387" s="1"/>
      <c r="ZI1387" s="1"/>
      <c r="ZJ1387" s="1"/>
      <c r="ZK1387" s="1"/>
      <c r="ZL1387" s="1"/>
      <c r="ZM1387" s="1"/>
      <c r="ZN1387" s="1"/>
      <c r="ZO1387" s="1"/>
      <c r="ZP1387" s="1"/>
      <c r="ZQ1387" s="1"/>
      <c r="ZR1387" s="1"/>
      <c r="ZS1387" s="1"/>
      <c r="ZT1387" s="1"/>
      <c r="ZU1387" s="1"/>
      <c r="ZV1387" s="1"/>
      <c r="ZW1387" s="1"/>
      <c r="ZX1387" s="1"/>
      <c r="ZY1387" s="1"/>
      <c r="ZZ1387" s="1"/>
      <c r="AAA1387" s="1"/>
      <c r="AAB1387" s="1"/>
      <c r="AAC1387" s="1"/>
      <c r="AAD1387" s="1"/>
      <c r="AAE1387" s="1"/>
      <c r="AAF1387" s="1"/>
      <c r="AAG1387" s="1"/>
      <c r="AAH1387" s="1"/>
      <c r="AAI1387" s="1"/>
      <c r="AAJ1387" s="1"/>
      <c r="AAK1387" s="1"/>
      <c r="AAL1387" s="1"/>
      <c r="AAM1387" s="1"/>
      <c r="AAN1387" s="1"/>
      <c r="AAO1387" s="1"/>
      <c r="AAP1387" s="1"/>
      <c r="AAQ1387" s="1"/>
      <c r="AAR1387" s="1"/>
      <c r="AAS1387" s="1"/>
      <c r="AAT1387" s="1"/>
      <c r="AAU1387" s="1"/>
      <c r="AAV1387" s="1"/>
      <c r="AAW1387" s="1"/>
      <c r="AAX1387" s="1"/>
      <c r="AAY1387" s="1"/>
      <c r="AAZ1387" s="1"/>
      <c r="ABA1387" s="1"/>
      <c r="ABB1387" s="1"/>
      <c r="ABC1387" s="1"/>
      <c r="ABD1387" s="1"/>
      <c r="ABE1387" s="1"/>
      <c r="ABF1387" s="1"/>
      <c r="ABG1387" s="1"/>
      <c r="ABH1387" s="1"/>
      <c r="ABI1387" s="1"/>
      <c r="ABJ1387" s="1"/>
      <c r="ABK1387" s="1"/>
      <c r="ABL1387" s="1"/>
      <c r="ABM1387" s="1"/>
      <c r="ABN1387" s="1"/>
      <c r="ABO1387" s="1"/>
      <c r="ABP1387" s="1"/>
      <c r="ABQ1387" s="1"/>
      <c r="ABR1387" s="1"/>
      <c r="ABS1387" s="1"/>
      <c r="ABT1387" s="1"/>
      <c r="ABU1387" s="1"/>
      <c r="ABV1387" s="1"/>
      <c r="ABW1387" s="1"/>
      <c r="ABX1387" s="1"/>
      <c r="ABY1387" s="1"/>
      <c r="ABZ1387" s="1"/>
      <c r="ACA1387" s="1"/>
      <c r="ACB1387" s="1"/>
      <c r="ACC1387" s="1"/>
      <c r="ACD1387" s="1"/>
      <c r="ACE1387" s="1"/>
      <c r="ACF1387" s="1"/>
      <c r="ACG1387" s="1"/>
      <c r="ACH1387" s="1"/>
      <c r="ACI1387" s="1"/>
      <c r="ACJ1387" s="1"/>
      <c r="ACK1387" s="1"/>
      <c r="ACL1387" s="1"/>
      <c r="ACM1387" s="1"/>
      <c r="ACN1387" s="1"/>
      <c r="ACO1387" s="1"/>
      <c r="ACP1387" s="1"/>
      <c r="ACQ1387" s="1"/>
      <c r="ACR1387" s="1"/>
      <c r="ACS1387" s="1"/>
      <c r="ACT1387" s="1"/>
      <c r="ACU1387" s="1"/>
      <c r="ACV1387" s="1"/>
      <c r="ACW1387" s="1"/>
      <c r="ACX1387" s="1"/>
      <c r="ACY1387" s="1"/>
      <c r="ACZ1387" s="1"/>
      <c r="ADA1387" s="1"/>
      <c r="ADB1387" s="1"/>
      <c r="ADC1387" s="1"/>
      <c r="ADD1387" s="1"/>
      <c r="ADE1387" s="1"/>
      <c r="ADF1387" s="1"/>
      <c r="ADG1387" s="1"/>
      <c r="ADH1387" s="1"/>
      <c r="ADI1387" s="1"/>
      <c r="ADJ1387" s="1"/>
      <c r="ADK1387" s="1"/>
      <c r="ADL1387" s="1"/>
      <c r="ADM1387" s="1"/>
      <c r="ADN1387" s="1"/>
      <c r="ADO1387" s="1"/>
      <c r="ADP1387" s="1"/>
      <c r="ADQ1387" s="1"/>
      <c r="ADR1387" s="1"/>
      <c r="ADS1387" s="1"/>
      <c r="ADT1387" s="1"/>
      <c r="ADU1387" s="1"/>
      <c r="ADV1387" s="1"/>
      <c r="ADW1387" s="1"/>
      <c r="ADX1387" s="1"/>
      <c r="ADY1387" s="1"/>
      <c r="ADZ1387" s="1"/>
      <c r="AEA1387" s="1"/>
      <c r="AEB1387" s="1"/>
      <c r="AEC1387" s="1"/>
      <c r="AED1387" s="1"/>
      <c r="AEE1387" s="1"/>
      <c r="AEF1387" s="1"/>
      <c r="AEG1387" s="1"/>
      <c r="AEH1387" s="1"/>
      <c r="AEI1387" s="1"/>
      <c r="AEJ1387" s="1"/>
      <c r="AEK1387" s="1"/>
      <c r="AEL1387" s="1"/>
      <c r="AEM1387" s="1"/>
      <c r="AEN1387" s="1"/>
      <c r="AEO1387" s="1"/>
      <c r="AEP1387" s="1"/>
      <c r="AEQ1387" s="1"/>
      <c r="AER1387" s="1"/>
      <c r="AES1387" s="1"/>
      <c r="AET1387" s="1"/>
      <c r="AEU1387" s="1"/>
      <c r="AEV1387" s="1"/>
      <c r="AEW1387" s="1"/>
      <c r="AEX1387" s="1"/>
      <c r="AEY1387" s="1"/>
      <c r="AEZ1387" s="1"/>
      <c r="AFA1387" s="1"/>
      <c r="AFB1387" s="1"/>
      <c r="AFC1387" s="1"/>
      <c r="AFD1387" s="1"/>
      <c r="AFE1387" s="1"/>
      <c r="AFF1387" s="1"/>
      <c r="AFG1387" s="1"/>
      <c r="AFH1387" s="1"/>
      <c r="AFI1387" s="1"/>
      <c r="AFJ1387" s="1"/>
      <c r="AFK1387" s="1"/>
      <c r="AFL1387" s="1"/>
      <c r="AFM1387" s="1"/>
      <c r="AFN1387" s="1"/>
      <c r="AFO1387" s="1"/>
      <c r="AFP1387" s="1"/>
      <c r="AFQ1387" s="1"/>
      <c r="AFR1387" s="1"/>
      <c r="AFS1387" s="1"/>
      <c r="AFT1387" s="1"/>
      <c r="AFU1387" s="1"/>
      <c r="AFV1387" s="1"/>
      <c r="AFW1387" s="1"/>
      <c r="AFX1387" s="1"/>
      <c r="AFY1387" s="1"/>
      <c r="AFZ1387" s="1"/>
      <c r="AGA1387" s="1"/>
      <c r="AGB1387" s="1"/>
      <c r="AGC1387" s="1"/>
      <c r="AGD1387" s="1"/>
      <c r="AGE1387" s="1"/>
      <c r="AGF1387" s="1"/>
      <c r="AGG1387" s="1"/>
      <c r="AGH1387" s="1"/>
      <c r="AGI1387" s="1"/>
      <c r="AGJ1387" s="1"/>
      <c r="AGK1387" s="1"/>
      <c r="AGL1387" s="1"/>
      <c r="AGM1387" s="1"/>
      <c r="AGN1387" s="1"/>
      <c r="AGO1387" s="1"/>
      <c r="AGP1387" s="1"/>
      <c r="AGQ1387" s="1"/>
      <c r="AGR1387" s="1"/>
      <c r="AGS1387" s="1"/>
      <c r="AGT1387" s="1"/>
      <c r="AGU1387" s="1"/>
      <c r="AGV1387" s="1"/>
      <c r="AGW1387" s="1"/>
      <c r="AGX1387" s="1"/>
      <c r="AGY1387" s="1"/>
      <c r="AGZ1387" s="1"/>
      <c r="AHA1387" s="1"/>
      <c r="AHB1387" s="1"/>
      <c r="AHC1387" s="1"/>
      <c r="AHD1387" s="1"/>
      <c r="AHE1387" s="1"/>
      <c r="AHF1387" s="1"/>
      <c r="AHG1387" s="1"/>
      <c r="AHH1387" s="1"/>
      <c r="AHI1387" s="1"/>
      <c r="AHJ1387" s="1"/>
      <c r="AHK1387" s="1"/>
      <c r="AHL1387" s="1"/>
      <c r="AHM1387" s="1"/>
      <c r="AHN1387" s="1"/>
      <c r="AHO1387" s="1"/>
      <c r="AHP1387" s="1"/>
      <c r="AHQ1387" s="1"/>
      <c r="AHR1387" s="1"/>
      <c r="AHS1387" s="1"/>
      <c r="AHT1387" s="1"/>
      <c r="AHU1387" s="1"/>
      <c r="AHV1387" s="1"/>
      <c r="AHW1387" s="1"/>
      <c r="AHX1387" s="1"/>
      <c r="AHY1387" s="1"/>
      <c r="AHZ1387" s="1"/>
      <c r="AIA1387" s="1"/>
      <c r="AIB1387" s="1"/>
      <c r="AIC1387" s="1"/>
      <c r="AID1387" s="1"/>
      <c r="AIE1387" s="1"/>
      <c r="AIF1387" s="1"/>
      <c r="AIG1387" s="1"/>
      <c r="AIH1387" s="1"/>
      <c r="AII1387" s="1"/>
      <c r="AIJ1387" s="1"/>
      <c r="AIK1387" s="1"/>
      <c r="AIL1387" s="1"/>
      <c r="AIM1387" s="1"/>
      <c r="AIN1387" s="1"/>
      <c r="AIO1387" s="1"/>
      <c r="AIP1387" s="1"/>
      <c r="AIQ1387" s="1"/>
      <c r="AIR1387" s="1"/>
      <c r="AIS1387" s="1"/>
      <c r="AIT1387" s="1"/>
      <c r="AIU1387" s="1"/>
      <c r="AIV1387" s="1"/>
      <c r="AIW1387" s="1"/>
      <c r="AIX1387" s="1"/>
      <c r="AIY1387" s="1"/>
      <c r="AIZ1387" s="1"/>
      <c r="AJA1387" s="1"/>
      <c r="AJB1387" s="1"/>
      <c r="AJC1387" s="1"/>
      <c r="AJD1387" s="1"/>
      <c r="AJE1387" s="1"/>
      <c r="AJF1387" s="1"/>
      <c r="AJG1387" s="1"/>
      <c r="AJH1387" s="1"/>
      <c r="AJI1387" s="1"/>
      <c r="AJJ1387" s="1"/>
      <c r="AJK1387" s="1"/>
      <c r="AJL1387" s="1"/>
      <c r="AJM1387" s="1"/>
      <c r="AJN1387" s="1"/>
      <c r="AJO1387" s="1"/>
      <c r="AJP1387" s="1"/>
      <c r="AJQ1387" s="1"/>
      <c r="AJR1387" s="1"/>
      <c r="AJS1387" s="1"/>
      <c r="AJT1387" s="1"/>
      <c r="AJU1387" s="1"/>
      <c r="AJV1387" s="1"/>
      <c r="AJW1387" s="1"/>
      <c r="AJX1387" s="1"/>
      <c r="AJY1387" s="1"/>
      <c r="AJZ1387" s="1"/>
      <c r="AKA1387" s="1"/>
      <c r="AKB1387" s="1"/>
      <c r="AKC1387" s="1"/>
      <c r="AKD1387" s="1"/>
      <c r="AKE1387" s="1"/>
      <c r="AKF1387" s="1"/>
      <c r="AKG1387" s="1"/>
      <c r="AKH1387" s="1"/>
      <c r="AKI1387" s="1"/>
      <c r="AKJ1387" s="1"/>
      <c r="AKK1387" s="1"/>
      <c r="AKL1387" s="1"/>
      <c r="AKM1387" s="1"/>
      <c r="AKN1387" s="1"/>
      <c r="AKO1387" s="1"/>
      <c r="AKP1387" s="1"/>
      <c r="AKQ1387" s="1"/>
      <c r="AKR1387" s="1"/>
      <c r="AKS1387" s="1"/>
      <c r="AKT1387" s="1"/>
      <c r="AKU1387" s="1"/>
      <c r="AKV1387" s="1"/>
      <c r="AKW1387" s="1"/>
      <c r="AKX1387" s="1"/>
      <c r="AKY1387" s="1"/>
      <c r="AKZ1387" s="1"/>
      <c r="ALA1387" s="1"/>
      <c r="ALB1387" s="1"/>
      <c r="ALC1387" s="1"/>
      <c r="ALD1387" s="1"/>
      <c r="ALE1387" s="1"/>
      <c r="ALF1387" s="1"/>
      <c r="ALG1387" s="1"/>
      <c r="ALH1387" s="1"/>
      <c r="ALI1387" s="1"/>
      <c r="ALJ1387" s="1"/>
      <c r="ALK1387" s="1"/>
      <c r="ALL1387" s="1"/>
      <c r="ALM1387" s="1"/>
      <c r="ALN1387" s="1"/>
      <c r="ALO1387" s="1"/>
      <c r="ALP1387" s="1"/>
      <c r="ALQ1387" s="1"/>
      <c r="ALR1387" s="1"/>
      <c r="ALS1387" s="1"/>
      <c r="ALT1387" s="1"/>
      <c r="ALU1387" s="1"/>
      <c r="ALV1387" s="1"/>
      <c r="ALW1387" s="1"/>
      <c r="ALX1387" s="1"/>
      <c r="ALY1387" s="1"/>
      <c r="ALZ1387" s="1"/>
      <c r="AMA1387" s="1"/>
      <c r="AMB1387" s="1"/>
      <c r="AMC1387" s="1"/>
      <c r="AMD1387" s="1"/>
      <c r="AME1387" s="1"/>
      <c r="AMF1387" s="1"/>
      <c r="AMG1387" s="1"/>
      <c r="AMH1387" s="1"/>
      <c r="AMI1387" s="1"/>
      <c r="AMJ1387" s="1"/>
      <c r="AMK1387" s="1"/>
      <c r="AML1387" s="1"/>
      <c r="AMM1387" s="1"/>
      <c r="AMN1387" s="1"/>
      <c r="AMO1387" s="1"/>
      <c r="AMP1387" s="1"/>
      <c r="AMQ1387" s="1"/>
      <c r="AMR1387" s="1"/>
      <c r="AMS1387" s="1"/>
      <c r="AMT1387" s="1"/>
      <c r="AMU1387" s="1"/>
      <c r="AMV1387" s="1"/>
      <c r="AMW1387" s="1"/>
      <c r="AMX1387" s="1"/>
      <c r="AMY1387" s="1"/>
      <c r="AMZ1387" s="1"/>
      <c r="ANA1387" s="1"/>
      <c r="ANB1387" s="1"/>
      <c r="ANC1387" s="1"/>
      <c r="AND1387" s="1"/>
      <c r="ANE1387" s="1"/>
      <c r="ANF1387" s="1"/>
      <c r="ANG1387" s="1"/>
      <c r="ANH1387" s="1"/>
      <c r="ANI1387" s="1"/>
      <c r="ANJ1387" s="1"/>
      <c r="ANK1387" s="1"/>
      <c r="ANL1387" s="1"/>
      <c r="ANM1387" s="1"/>
      <c r="ANN1387" s="1"/>
      <c r="ANO1387" s="1"/>
      <c r="ANP1387" s="1"/>
      <c r="ANQ1387" s="1"/>
      <c r="ANR1387" s="1"/>
      <c r="ANS1387" s="1"/>
      <c r="ANT1387" s="1"/>
      <c r="ANU1387" s="1"/>
      <c r="ANV1387" s="1"/>
      <c r="ANW1387" s="1"/>
      <c r="ANX1387" s="1"/>
      <c r="ANY1387" s="1"/>
      <c r="ANZ1387" s="1"/>
      <c r="AOA1387" s="1"/>
      <c r="AOB1387" s="1"/>
      <c r="AOC1387" s="1"/>
      <c r="AOD1387" s="1"/>
      <c r="AOE1387" s="1"/>
      <c r="AOF1387" s="1"/>
      <c r="AOG1387" s="1"/>
      <c r="AOH1387" s="1"/>
      <c r="AOI1387" s="1"/>
      <c r="AOJ1387" s="1"/>
      <c r="AOK1387" s="1"/>
      <c r="AOL1387" s="1"/>
      <c r="AOM1387" s="1"/>
      <c r="AON1387" s="1"/>
      <c r="AOO1387" s="1"/>
      <c r="AOP1387" s="1"/>
      <c r="AOQ1387" s="1"/>
      <c r="AOR1387" s="1"/>
      <c r="AOS1387" s="1"/>
      <c r="AOT1387" s="1"/>
      <c r="AOU1387" s="1"/>
      <c r="AOV1387" s="1"/>
      <c r="AOW1387" s="1"/>
      <c r="AOX1387" s="1"/>
      <c r="AOY1387" s="1"/>
      <c r="AOZ1387" s="1"/>
      <c r="APA1387" s="1"/>
      <c r="APB1387" s="1"/>
      <c r="APC1387" s="1"/>
      <c r="APD1387" s="1"/>
      <c r="APE1387" s="1"/>
      <c r="APF1387" s="1"/>
      <c r="APG1387" s="1"/>
      <c r="APH1387" s="1"/>
      <c r="API1387" s="1"/>
      <c r="APJ1387" s="1"/>
      <c r="APK1387" s="1"/>
      <c r="APL1387" s="1"/>
      <c r="APM1387" s="1"/>
      <c r="APN1387" s="1"/>
      <c r="APO1387" s="1"/>
      <c r="APP1387" s="1"/>
      <c r="APQ1387" s="1"/>
      <c r="APR1387" s="1"/>
      <c r="APS1387" s="1"/>
      <c r="APT1387" s="1"/>
      <c r="APU1387" s="1"/>
      <c r="APV1387" s="1"/>
      <c r="APW1387" s="1"/>
      <c r="APX1387" s="1"/>
      <c r="APY1387" s="1"/>
      <c r="APZ1387" s="1"/>
      <c r="AQA1387" s="1"/>
      <c r="AQB1387" s="1"/>
      <c r="AQC1387" s="1"/>
      <c r="AQD1387" s="1"/>
      <c r="AQE1387" s="1"/>
      <c r="AQF1387" s="1"/>
      <c r="AQG1387" s="1"/>
      <c r="AQH1387" s="1"/>
      <c r="AQI1387" s="1"/>
      <c r="AQJ1387" s="1"/>
      <c r="AQK1387" s="1"/>
      <c r="AQL1387" s="1"/>
      <c r="AQM1387" s="1"/>
      <c r="AQN1387" s="1"/>
      <c r="AQO1387" s="1"/>
      <c r="AQP1387" s="1"/>
      <c r="AQQ1387" s="1"/>
      <c r="AQR1387" s="1"/>
      <c r="AQS1387" s="1"/>
      <c r="AQT1387" s="1"/>
      <c r="AQU1387" s="1"/>
      <c r="AQV1387" s="1"/>
      <c r="AQW1387" s="1"/>
      <c r="AQX1387" s="1"/>
      <c r="AQY1387" s="1"/>
      <c r="AQZ1387" s="1"/>
      <c r="ARA1387" s="1"/>
      <c r="ARB1387" s="1"/>
      <c r="ARC1387" s="1"/>
      <c r="ARD1387" s="1"/>
      <c r="ARE1387" s="1"/>
      <c r="ARF1387" s="1"/>
      <c r="ARG1387" s="1"/>
      <c r="ARH1387" s="1"/>
      <c r="ARI1387" s="1"/>
      <c r="ARJ1387" s="1"/>
      <c r="ARK1387" s="1"/>
      <c r="ARL1387" s="1"/>
      <c r="ARM1387" s="1"/>
      <c r="ARN1387" s="1"/>
      <c r="ARO1387" s="1"/>
      <c r="ARP1387" s="1"/>
      <c r="ARQ1387" s="1"/>
      <c r="ARR1387" s="1"/>
      <c r="ARS1387" s="1"/>
      <c r="ART1387" s="1"/>
      <c r="ARU1387" s="1"/>
      <c r="ARV1387" s="1"/>
      <c r="ARW1387" s="1"/>
      <c r="ARX1387" s="1"/>
      <c r="ARY1387" s="1"/>
      <c r="ARZ1387" s="1"/>
      <c r="ASA1387" s="1"/>
      <c r="ASB1387" s="1"/>
      <c r="ASC1387" s="1"/>
      <c r="ASD1387" s="1"/>
      <c r="ASE1387" s="1"/>
      <c r="ASF1387" s="1"/>
      <c r="ASG1387" s="1"/>
      <c r="ASH1387" s="1"/>
      <c r="ASI1387" s="1"/>
      <c r="ASJ1387" s="1"/>
      <c r="ASK1387" s="1"/>
      <c r="ASL1387" s="1"/>
      <c r="ASM1387" s="1"/>
      <c r="ASN1387" s="1"/>
      <c r="ASO1387" s="1"/>
      <c r="ASP1387" s="1"/>
      <c r="ASQ1387" s="1"/>
      <c r="ASR1387" s="1"/>
      <c r="ASS1387" s="1"/>
      <c r="AST1387" s="1"/>
      <c r="ASU1387" s="1"/>
      <c r="ASV1387" s="1"/>
      <c r="ASW1387" s="1"/>
      <c r="ASX1387" s="1"/>
      <c r="ASY1387" s="1"/>
      <c r="ASZ1387" s="1"/>
      <c r="ATA1387" s="1"/>
      <c r="ATB1387" s="1"/>
      <c r="ATC1387" s="1"/>
      <c r="ATD1387" s="1"/>
      <c r="ATE1387" s="1"/>
      <c r="ATF1387" s="1"/>
      <c r="ATG1387" s="1"/>
      <c r="ATH1387" s="1"/>
      <c r="ATI1387" s="1"/>
      <c r="ATJ1387" s="1"/>
      <c r="ATK1387" s="1"/>
      <c r="ATL1387" s="1"/>
      <c r="ATM1387" s="1"/>
      <c r="ATN1387" s="1"/>
      <c r="ATO1387" s="1"/>
      <c r="ATP1387" s="1"/>
      <c r="ATQ1387" s="1"/>
      <c r="ATR1387" s="1"/>
      <c r="ATS1387" s="1"/>
      <c r="ATT1387" s="1"/>
      <c r="ATU1387" s="1"/>
      <c r="ATV1387" s="1"/>
      <c r="ATW1387" s="1"/>
      <c r="ATX1387" s="1"/>
      <c r="ATY1387" s="1"/>
      <c r="ATZ1387" s="1"/>
      <c r="AUA1387" s="1"/>
      <c r="AUB1387" s="1"/>
      <c r="AUC1387" s="1"/>
      <c r="AUD1387" s="1"/>
      <c r="AUE1387" s="1"/>
      <c r="AUF1387" s="1"/>
      <c r="AUG1387" s="1"/>
      <c r="AUH1387" s="1"/>
      <c r="AUI1387" s="1"/>
      <c r="AUJ1387" s="1"/>
      <c r="AUK1387" s="1"/>
      <c r="AUL1387" s="1"/>
      <c r="AUM1387" s="1"/>
      <c r="AUN1387" s="1"/>
      <c r="AUO1387" s="1"/>
      <c r="AUP1387" s="1"/>
      <c r="AUQ1387" s="1"/>
      <c r="AUR1387" s="1"/>
      <c r="AUS1387" s="1"/>
      <c r="AUT1387" s="1"/>
      <c r="AUU1387" s="1"/>
      <c r="AUV1387" s="1"/>
      <c r="AUW1387" s="1"/>
      <c r="AUX1387" s="1"/>
      <c r="AUY1387" s="1"/>
      <c r="AUZ1387" s="1"/>
      <c r="AVA1387" s="1"/>
      <c r="AVB1387" s="1"/>
      <c r="AVC1387" s="1"/>
      <c r="AVD1387" s="1"/>
      <c r="AVE1387" s="1"/>
      <c r="AVF1387" s="1"/>
      <c r="AVG1387" s="1"/>
      <c r="AVH1387" s="1"/>
      <c r="AVI1387" s="1"/>
      <c r="AVJ1387" s="1"/>
      <c r="AVK1387" s="1"/>
      <c r="AVL1387" s="1"/>
      <c r="AVM1387" s="1"/>
      <c r="AVN1387" s="1"/>
      <c r="AVO1387" s="1"/>
      <c r="AVP1387" s="1"/>
      <c r="AVQ1387" s="1"/>
      <c r="AVR1387" s="1"/>
      <c r="AVS1387" s="1"/>
      <c r="AVT1387" s="1"/>
      <c r="AVU1387" s="1"/>
      <c r="AVV1387" s="1"/>
      <c r="AVW1387" s="1"/>
      <c r="AVX1387" s="1"/>
      <c r="AVY1387" s="1"/>
      <c r="AVZ1387" s="1"/>
      <c r="AWA1387" s="1"/>
      <c r="AWB1387" s="1"/>
      <c r="AWC1387" s="1"/>
      <c r="AWD1387" s="1"/>
      <c r="AWE1387" s="1"/>
      <c r="AWF1387" s="1"/>
      <c r="AWG1387" s="1"/>
      <c r="AWH1387" s="1"/>
      <c r="AWI1387" s="1"/>
      <c r="AWJ1387" s="1"/>
      <c r="AWK1387" s="1"/>
      <c r="AWL1387" s="1"/>
      <c r="AWM1387" s="1"/>
      <c r="AWN1387" s="1"/>
      <c r="AWO1387" s="1"/>
      <c r="AWP1387" s="1"/>
      <c r="AWQ1387" s="1"/>
      <c r="AWR1387" s="1"/>
      <c r="AWS1387" s="1"/>
      <c r="AWT1387" s="1"/>
      <c r="AWU1387" s="1"/>
      <c r="AWV1387" s="1"/>
      <c r="AWW1387" s="1"/>
      <c r="AWX1387" s="1"/>
      <c r="AWY1387" s="1"/>
      <c r="AWZ1387" s="1"/>
      <c r="AXA1387" s="1"/>
      <c r="AXB1387" s="1"/>
      <c r="AXC1387" s="1"/>
      <c r="AXD1387" s="1"/>
      <c r="AXE1387" s="1"/>
      <c r="AXF1387" s="1"/>
      <c r="AXG1387" s="1"/>
      <c r="AXH1387" s="1"/>
      <c r="AXI1387" s="1"/>
      <c r="AXJ1387" s="1"/>
      <c r="AXK1387" s="1"/>
      <c r="AXL1387" s="1"/>
      <c r="AXM1387" s="1"/>
      <c r="AXN1387" s="1"/>
      <c r="AXO1387" s="1"/>
      <c r="AXP1387" s="1"/>
      <c r="AXQ1387" s="1"/>
      <c r="AXR1387" s="1"/>
      <c r="AXS1387" s="1"/>
      <c r="AXT1387" s="1"/>
      <c r="AXU1387" s="1"/>
      <c r="AXV1387" s="1"/>
      <c r="AXW1387" s="1"/>
      <c r="AXX1387" s="1"/>
      <c r="AXY1387" s="1"/>
      <c r="AXZ1387" s="1"/>
      <c r="AYA1387" s="1"/>
      <c r="AYB1387" s="1"/>
      <c r="AYC1387" s="1"/>
      <c r="AYD1387" s="1"/>
      <c r="AYE1387" s="1"/>
      <c r="AYF1387" s="1"/>
      <c r="AYG1387" s="1"/>
      <c r="AYH1387" s="1"/>
      <c r="AYI1387" s="1"/>
      <c r="AYJ1387" s="1"/>
      <c r="AYK1387" s="1"/>
      <c r="AYL1387" s="1"/>
      <c r="AYM1387" s="1"/>
      <c r="AYN1387" s="1"/>
      <c r="AYO1387" s="1"/>
      <c r="AYP1387" s="1"/>
      <c r="AYQ1387" s="1"/>
      <c r="AYR1387" s="1"/>
      <c r="AYS1387" s="1"/>
    </row>
    <row r="1388" spans="1:1345" s="86" customFormat="1" ht="21.75" customHeight="1" x14ac:dyDescent="0.3">
      <c r="A1388" s="12" t="s">
        <v>192</v>
      </c>
      <c r="B1388" s="12">
        <v>6</v>
      </c>
      <c r="C1388" s="12">
        <v>3</v>
      </c>
      <c r="D1388" s="12">
        <v>2</v>
      </c>
      <c r="E1388" s="12">
        <v>5</v>
      </c>
      <c r="F1388" s="71"/>
      <c r="G1388" s="71"/>
      <c r="H1388" s="71"/>
      <c r="I1388" s="71"/>
      <c r="J1388" s="71"/>
      <c r="K1388" s="71"/>
      <c r="L1388" s="71"/>
      <c r="M1388" s="71"/>
      <c r="N1388" s="71"/>
      <c r="O1388" s="71"/>
      <c r="P1388" s="12">
        <f t="shared" si="53"/>
        <v>16</v>
      </c>
      <c r="Q1388" s="12">
        <v>13</v>
      </c>
      <c r="R1388" s="87">
        <f t="shared" si="54"/>
        <v>0.34782608695652173</v>
      </c>
      <c r="S1388" s="21" t="s">
        <v>582</v>
      </c>
      <c r="T1388" s="18" t="s">
        <v>3583</v>
      </c>
      <c r="U1388" s="19" t="s">
        <v>886</v>
      </c>
      <c r="V1388" s="18" t="s">
        <v>306</v>
      </c>
      <c r="W1388" s="100" t="s">
        <v>3565</v>
      </c>
      <c r="X1388" s="22">
        <v>6</v>
      </c>
      <c r="Y1388" s="23" t="s">
        <v>686</v>
      </c>
      <c r="Z1388" s="20" t="s">
        <v>3566</v>
      </c>
      <c r="AA1388" s="20" t="s">
        <v>3567</v>
      </c>
      <c r="AB1388" s="20" t="s">
        <v>489</v>
      </c>
      <c r="AC1388" s="17"/>
    </row>
    <row r="1389" spans="1:1345" s="86" customFormat="1" ht="21.75" customHeight="1" x14ac:dyDescent="0.3">
      <c r="A1389" s="12" t="s">
        <v>231</v>
      </c>
      <c r="B1389" s="12">
        <v>10</v>
      </c>
      <c r="C1389" s="12">
        <v>5</v>
      </c>
      <c r="D1389" s="12">
        <v>1</v>
      </c>
      <c r="E1389" s="12">
        <v>0</v>
      </c>
      <c r="F1389" s="71"/>
      <c r="G1389" s="71"/>
      <c r="H1389" s="71"/>
      <c r="I1389" s="71"/>
      <c r="J1389" s="71"/>
      <c r="K1389" s="71"/>
      <c r="L1389" s="71"/>
      <c r="M1389" s="71"/>
      <c r="N1389" s="71"/>
      <c r="O1389" s="71"/>
      <c r="P1389" s="12">
        <f t="shared" si="53"/>
        <v>16</v>
      </c>
      <c r="Q1389" s="12">
        <v>21</v>
      </c>
      <c r="R1389" s="87">
        <f t="shared" si="54"/>
        <v>0.34782608695652173</v>
      </c>
      <c r="S1389" s="21" t="s">
        <v>582</v>
      </c>
      <c r="T1389" s="18" t="s">
        <v>4631</v>
      </c>
      <c r="U1389" s="19" t="s">
        <v>267</v>
      </c>
      <c r="V1389" s="18" t="s">
        <v>357</v>
      </c>
      <c r="W1389" s="34" t="s">
        <v>316</v>
      </c>
      <c r="X1389" s="22">
        <v>6</v>
      </c>
      <c r="Y1389" s="23" t="s">
        <v>402</v>
      </c>
      <c r="Z1389" s="20" t="s">
        <v>559</v>
      </c>
      <c r="AA1389" s="20" t="s">
        <v>533</v>
      </c>
      <c r="AB1389" s="20" t="s">
        <v>425</v>
      </c>
      <c r="AC1389" s="17"/>
    </row>
    <row r="1390" spans="1:1345" s="86" customFormat="1" ht="21.75" customHeight="1" x14ac:dyDescent="0.3">
      <c r="A1390" s="12" t="s">
        <v>178</v>
      </c>
      <c r="B1390" s="12">
        <v>4</v>
      </c>
      <c r="C1390" s="12">
        <v>7</v>
      </c>
      <c r="D1390" s="12">
        <v>2</v>
      </c>
      <c r="E1390" s="12">
        <v>3</v>
      </c>
      <c r="F1390" s="71"/>
      <c r="G1390" s="71"/>
      <c r="H1390" s="71"/>
      <c r="I1390" s="71"/>
      <c r="J1390" s="71"/>
      <c r="K1390" s="71"/>
      <c r="L1390" s="71"/>
      <c r="M1390" s="71"/>
      <c r="N1390" s="71"/>
      <c r="O1390" s="71"/>
      <c r="P1390" s="12">
        <f t="shared" si="53"/>
        <v>16</v>
      </c>
      <c r="Q1390" s="12">
        <v>9</v>
      </c>
      <c r="R1390" s="87">
        <f t="shared" si="54"/>
        <v>0.34782608695652173</v>
      </c>
      <c r="S1390" s="21" t="s">
        <v>582</v>
      </c>
      <c r="T1390" s="18" t="s">
        <v>1274</v>
      </c>
      <c r="U1390" s="19" t="s">
        <v>385</v>
      </c>
      <c r="V1390" s="18" t="s">
        <v>297</v>
      </c>
      <c r="W1390" s="34" t="s">
        <v>1241</v>
      </c>
      <c r="X1390" s="22">
        <v>6</v>
      </c>
      <c r="Y1390" s="23" t="s">
        <v>1242</v>
      </c>
      <c r="Z1390" s="20" t="s">
        <v>1243</v>
      </c>
      <c r="AA1390" s="20" t="s">
        <v>1244</v>
      </c>
      <c r="AB1390" s="20" t="s">
        <v>491</v>
      </c>
      <c r="AC1390" s="17"/>
    </row>
    <row r="1391" spans="1:1345" s="86" customFormat="1" ht="21.75" customHeight="1" x14ac:dyDescent="0.3">
      <c r="A1391" s="12" t="s">
        <v>183</v>
      </c>
      <c r="B1391" s="12">
        <v>6</v>
      </c>
      <c r="C1391" s="12">
        <v>6</v>
      </c>
      <c r="D1391" s="12">
        <v>0</v>
      </c>
      <c r="E1391" s="12">
        <v>3</v>
      </c>
      <c r="F1391" s="71"/>
      <c r="G1391" s="71"/>
      <c r="H1391" s="71"/>
      <c r="I1391" s="71"/>
      <c r="J1391" s="71"/>
      <c r="K1391" s="71"/>
      <c r="L1391" s="71"/>
      <c r="M1391" s="71"/>
      <c r="N1391" s="71"/>
      <c r="O1391" s="71"/>
      <c r="P1391" s="12">
        <f t="shared" si="53"/>
        <v>15</v>
      </c>
      <c r="Q1391" s="12">
        <v>8</v>
      </c>
      <c r="R1391" s="87">
        <f t="shared" si="54"/>
        <v>0.32608695652173914</v>
      </c>
      <c r="S1391" s="21" t="s">
        <v>582</v>
      </c>
      <c r="T1391" s="18" t="s">
        <v>1506</v>
      </c>
      <c r="U1391" s="19" t="s">
        <v>254</v>
      </c>
      <c r="V1391" s="18" t="s">
        <v>289</v>
      </c>
      <c r="W1391" s="34" t="s">
        <v>1436</v>
      </c>
      <c r="X1391" s="22">
        <v>6</v>
      </c>
      <c r="Y1391" s="23" t="s">
        <v>271</v>
      </c>
      <c r="Z1391" s="20" t="s">
        <v>1483</v>
      </c>
      <c r="AA1391" s="20" t="s">
        <v>366</v>
      </c>
      <c r="AB1391" s="20" t="s">
        <v>962</v>
      </c>
      <c r="AC1391" s="17"/>
    </row>
    <row r="1392" spans="1:1345" s="86" customFormat="1" ht="21.75" customHeight="1" x14ac:dyDescent="0.3">
      <c r="A1392" s="12" t="s">
        <v>4632</v>
      </c>
      <c r="B1392" s="12">
        <v>8</v>
      </c>
      <c r="C1392" s="12">
        <v>7</v>
      </c>
      <c r="D1392" s="12">
        <v>0</v>
      </c>
      <c r="E1392" s="12">
        <v>0</v>
      </c>
      <c r="F1392" s="71"/>
      <c r="G1392" s="71"/>
      <c r="H1392" s="71"/>
      <c r="I1392" s="71"/>
      <c r="J1392" s="71"/>
      <c r="K1392" s="71"/>
      <c r="L1392" s="71"/>
      <c r="M1392" s="71"/>
      <c r="N1392" s="71"/>
      <c r="O1392" s="71"/>
      <c r="P1392" s="12">
        <f t="shared" si="53"/>
        <v>15</v>
      </c>
      <c r="Q1392" s="12">
        <v>22</v>
      </c>
      <c r="R1392" s="87">
        <f t="shared" si="54"/>
        <v>0.32608695652173914</v>
      </c>
      <c r="S1392" s="21" t="s">
        <v>582</v>
      </c>
      <c r="T1392" s="18" t="s">
        <v>3299</v>
      </c>
      <c r="U1392" s="19" t="s">
        <v>329</v>
      </c>
      <c r="V1392" s="18" t="s">
        <v>578</v>
      </c>
      <c r="W1392" s="34" t="s">
        <v>316</v>
      </c>
      <c r="X1392" s="22">
        <v>6</v>
      </c>
      <c r="Y1392" s="23" t="s">
        <v>236</v>
      </c>
      <c r="Z1392" s="20" t="s">
        <v>559</v>
      </c>
      <c r="AA1392" s="20" t="s">
        <v>533</v>
      </c>
      <c r="AB1392" s="20" t="s">
        <v>425</v>
      </c>
      <c r="AC1392" s="17"/>
    </row>
    <row r="1393" spans="1:29" s="86" customFormat="1" ht="21.75" customHeight="1" x14ac:dyDescent="0.3">
      <c r="A1393" s="12" t="s">
        <v>201</v>
      </c>
      <c r="B1393" s="12">
        <v>7</v>
      </c>
      <c r="C1393" s="12">
        <v>8</v>
      </c>
      <c r="D1393" s="12">
        <v>0</v>
      </c>
      <c r="E1393" s="12">
        <v>0</v>
      </c>
      <c r="F1393" s="71"/>
      <c r="G1393" s="71"/>
      <c r="H1393" s="71"/>
      <c r="I1393" s="71"/>
      <c r="J1393" s="71"/>
      <c r="K1393" s="71"/>
      <c r="L1393" s="71"/>
      <c r="M1393" s="71"/>
      <c r="N1393" s="71"/>
      <c r="O1393" s="71"/>
      <c r="P1393" s="12">
        <f t="shared" si="53"/>
        <v>15</v>
      </c>
      <c r="Q1393" s="12">
        <v>15</v>
      </c>
      <c r="R1393" s="87">
        <f t="shared" si="54"/>
        <v>0.32608695652173914</v>
      </c>
      <c r="S1393" s="21" t="s">
        <v>582</v>
      </c>
      <c r="T1393" s="18" t="s">
        <v>2948</v>
      </c>
      <c r="U1393" s="19" t="s">
        <v>2925</v>
      </c>
      <c r="V1393" s="18" t="s">
        <v>2949</v>
      </c>
      <c r="W1393" s="34" t="s">
        <v>2851</v>
      </c>
      <c r="X1393" s="22">
        <v>6</v>
      </c>
      <c r="Y1393" s="23" t="s">
        <v>2926</v>
      </c>
      <c r="Z1393" s="20" t="s">
        <v>2920</v>
      </c>
      <c r="AA1393" s="20" t="s">
        <v>894</v>
      </c>
      <c r="AB1393" s="20" t="s">
        <v>289</v>
      </c>
      <c r="AC1393" s="17"/>
    </row>
    <row r="1394" spans="1:29" s="86" customFormat="1" ht="21.75" customHeight="1" x14ac:dyDescent="0.3">
      <c r="A1394" s="12" t="s">
        <v>217</v>
      </c>
      <c r="B1394" s="12">
        <v>9</v>
      </c>
      <c r="C1394" s="12">
        <v>6</v>
      </c>
      <c r="D1394" s="12">
        <v>0</v>
      </c>
      <c r="E1394" s="12">
        <v>0</v>
      </c>
      <c r="F1394" s="71"/>
      <c r="G1394" s="71"/>
      <c r="H1394" s="71"/>
      <c r="I1394" s="71"/>
      <c r="J1394" s="71"/>
      <c r="K1394" s="71"/>
      <c r="L1394" s="71"/>
      <c r="M1394" s="71"/>
      <c r="N1394" s="71"/>
      <c r="O1394" s="71"/>
      <c r="P1394" s="12">
        <f t="shared" si="53"/>
        <v>15</v>
      </c>
      <c r="Q1394" s="12">
        <v>18</v>
      </c>
      <c r="R1394" s="87">
        <f t="shared" si="54"/>
        <v>0.32608695652173914</v>
      </c>
      <c r="S1394" s="21" t="s">
        <v>582</v>
      </c>
      <c r="T1394" s="18" t="s">
        <v>920</v>
      </c>
      <c r="U1394" s="19" t="s">
        <v>234</v>
      </c>
      <c r="V1394" s="18" t="s">
        <v>921</v>
      </c>
      <c r="W1394" s="34" t="s">
        <v>828</v>
      </c>
      <c r="X1394" s="22">
        <v>6</v>
      </c>
      <c r="Y1394" s="23" t="s">
        <v>255</v>
      </c>
      <c r="Z1394" s="20" t="s">
        <v>863</v>
      </c>
      <c r="AA1394" s="20" t="s">
        <v>705</v>
      </c>
      <c r="AB1394" s="20" t="s">
        <v>838</v>
      </c>
      <c r="AC1394" s="17"/>
    </row>
    <row r="1395" spans="1:29" s="86" customFormat="1" ht="21.75" customHeight="1" x14ac:dyDescent="0.3">
      <c r="A1395" s="12" t="s">
        <v>4633</v>
      </c>
      <c r="B1395" s="12">
        <v>8</v>
      </c>
      <c r="C1395" s="12">
        <v>2</v>
      </c>
      <c r="D1395" s="12">
        <v>2</v>
      </c>
      <c r="E1395" s="12">
        <v>3</v>
      </c>
      <c r="F1395" s="71"/>
      <c r="G1395" s="71"/>
      <c r="H1395" s="71"/>
      <c r="I1395" s="71"/>
      <c r="J1395" s="71"/>
      <c r="K1395" s="71"/>
      <c r="L1395" s="71"/>
      <c r="M1395" s="71"/>
      <c r="N1395" s="71"/>
      <c r="O1395" s="71"/>
      <c r="P1395" s="12">
        <f t="shared" ref="P1395:P1427" si="55">B1395+C1395+D1395+E1395</f>
        <v>15</v>
      </c>
      <c r="Q1395" s="12">
        <v>22</v>
      </c>
      <c r="R1395" s="87">
        <f t="shared" ref="R1395:R1427" si="56">P1395/46</f>
        <v>0.32608695652173914</v>
      </c>
      <c r="S1395" s="21" t="s">
        <v>582</v>
      </c>
      <c r="T1395" s="18" t="s">
        <v>4634</v>
      </c>
      <c r="U1395" s="19" t="s">
        <v>371</v>
      </c>
      <c r="V1395" s="18" t="s">
        <v>383</v>
      </c>
      <c r="W1395" s="34" t="s">
        <v>316</v>
      </c>
      <c r="X1395" s="22">
        <v>6</v>
      </c>
      <c r="Y1395" s="23" t="s">
        <v>271</v>
      </c>
      <c r="Z1395" s="20" t="s">
        <v>559</v>
      </c>
      <c r="AA1395" s="20" t="s">
        <v>533</v>
      </c>
      <c r="AB1395" s="20" t="s">
        <v>425</v>
      </c>
      <c r="AC1395" s="17"/>
    </row>
    <row r="1396" spans="1:29" s="86" customFormat="1" ht="21.75" customHeight="1" x14ac:dyDescent="0.3">
      <c r="A1396" s="12" t="s">
        <v>4635</v>
      </c>
      <c r="B1396" s="12">
        <v>9</v>
      </c>
      <c r="C1396" s="12">
        <v>6</v>
      </c>
      <c r="D1396" s="12">
        <v>0</v>
      </c>
      <c r="E1396" s="12">
        <v>0</v>
      </c>
      <c r="F1396" s="71"/>
      <c r="G1396" s="71"/>
      <c r="H1396" s="71"/>
      <c r="I1396" s="71"/>
      <c r="J1396" s="71"/>
      <c r="K1396" s="71"/>
      <c r="L1396" s="71"/>
      <c r="M1396" s="71"/>
      <c r="N1396" s="71"/>
      <c r="O1396" s="71"/>
      <c r="P1396" s="12">
        <f t="shared" si="55"/>
        <v>15</v>
      </c>
      <c r="Q1396" s="12">
        <v>22</v>
      </c>
      <c r="R1396" s="87">
        <f t="shared" si="56"/>
        <v>0.32608695652173914</v>
      </c>
      <c r="S1396" s="21" t="s">
        <v>582</v>
      </c>
      <c r="T1396" s="18" t="s">
        <v>4636</v>
      </c>
      <c r="U1396" s="19" t="s">
        <v>362</v>
      </c>
      <c r="V1396" s="18" t="s">
        <v>299</v>
      </c>
      <c r="W1396" s="34" t="s">
        <v>316</v>
      </c>
      <c r="X1396" s="22">
        <v>6</v>
      </c>
      <c r="Y1396" s="23" t="s">
        <v>255</v>
      </c>
      <c r="Z1396" s="20" t="s">
        <v>559</v>
      </c>
      <c r="AA1396" s="20" t="s">
        <v>533</v>
      </c>
      <c r="AB1396" s="20" t="s">
        <v>425</v>
      </c>
      <c r="AC1396" s="17"/>
    </row>
    <row r="1397" spans="1:29" s="86" customFormat="1" ht="21.75" customHeight="1" x14ac:dyDescent="0.3">
      <c r="A1397" s="12" t="s">
        <v>4637</v>
      </c>
      <c r="B1397" s="12">
        <v>9</v>
      </c>
      <c r="C1397" s="12">
        <v>6</v>
      </c>
      <c r="D1397" s="12">
        <v>0</v>
      </c>
      <c r="E1397" s="12">
        <v>0</v>
      </c>
      <c r="F1397" s="71"/>
      <c r="G1397" s="71"/>
      <c r="H1397" s="71"/>
      <c r="I1397" s="71"/>
      <c r="J1397" s="71"/>
      <c r="K1397" s="71"/>
      <c r="L1397" s="71"/>
      <c r="M1397" s="71"/>
      <c r="N1397" s="71"/>
      <c r="O1397" s="71"/>
      <c r="P1397" s="12">
        <f t="shared" si="55"/>
        <v>15</v>
      </c>
      <c r="Q1397" s="12">
        <v>22</v>
      </c>
      <c r="R1397" s="87">
        <f t="shared" si="56"/>
        <v>0.32608695652173914</v>
      </c>
      <c r="S1397" s="21" t="s">
        <v>582</v>
      </c>
      <c r="T1397" s="18" t="s">
        <v>4638</v>
      </c>
      <c r="U1397" s="19" t="s">
        <v>371</v>
      </c>
      <c r="V1397" s="18" t="s">
        <v>306</v>
      </c>
      <c r="W1397" s="34" t="s">
        <v>316</v>
      </c>
      <c r="X1397" s="22">
        <v>6</v>
      </c>
      <c r="Y1397" s="23" t="s">
        <v>255</v>
      </c>
      <c r="Z1397" s="20" t="s">
        <v>559</v>
      </c>
      <c r="AA1397" s="20" t="s">
        <v>533</v>
      </c>
      <c r="AB1397" s="20" t="s">
        <v>425</v>
      </c>
      <c r="AC1397" s="17"/>
    </row>
    <row r="1398" spans="1:29" s="86" customFormat="1" ht="21.75" customHeight="1" x14ac:dyDescent="0.3">
      <c r="A1398" s="12" t="s">
        <v>4639</v>
      </c>
      <c r="B1398" s="12">
        <v>8</v>
      </c>
      <c r="C1398" s="12">
        <v>6</v>
      </c>
      <c r="D1398" s="12">
        <v>0</v>
      </c>
      <c r="E1398" s="12">
        <v>0</v>
      </c>
      <c r="F1398" s="71"/>
      <c r="G1398" s="71"/>
      <c r="H1398" s="71"/>
      <c r="I1398" s="71"/>
      <c r="J1398" s="71"/>
      <c r="K1398" s="71"/>
      <c r="L1398" s="71"/>
      <c r="M1398" s="71"/>
      <c r="N1398" s="71"/>
      <c r="O1398" s="71"/>
      <c r="P1398" s="12">
        <f t="shared" si="55"/>
        <v>14</v>
      </c>
      <c r="Q1398" s="12">
        <v>23</v>
      </c>
      <c r="R1398" s="87">
        <f t="shared" si="56"/>
        <v>0.30434782608695654</v>
      </c>
      <c r="S1398" s="21" t="s">
        <v>582</v>
      </c>
      <c r="T1398" s="18" t="s">
        <v>1597</v>
      </c>
      <c r="U1398" s="19" t="s">
        <v>627</v>
      </c>
      <c r="V1398" s="18" t="s">
        <v>502</v>
      </c>
      <c r="W1398" s="34" t="s">
        <v>316</v>
      </c>
      <c r="X1398" s="22">
        <v>6</v>
      </c>
      <c r="Y1398" s="23" t="s">
        <v>255</v>
      </c>
      <c r="Z1398" s="20" t="s">
        <v>559</v>
      </c>
      <c r="AA1398" s="20" t="s">
        <v>533</v>
      </c>
      <c r="AB1398" s="20" t="s">
        <v>425</v>
      </c>
      <c r="AC1398" s="17"/>
    </row>
    <row r="1399" spans="1:29" s="86" customFormat="1" ht="21.75" customHeight="1" x14ac:dyDescent="0.3">
      <c r="A1399" s="12" t="s">
        <v>180</v>
      </c>
      <c r="B1399" s="12">
        <v>9</v>
      </c>
      <c r="C1399" s="12">
        <v>3</v>
      </c>
      <c r="D1399" s="12">
        <v>2</v>
      </c>
      <c r="E1399" s="12">
        <v>0</v>
      </c>
      <c r="F1399" s="71"/>
      <c r="G1399" s="71"/>
      <c r="H1399" s="71"/>
      <c r="I1399" s="71"/>
      <c r="J1399" s="71"/>
      <c r="K1399" s="71"/>
      <c r="L1399" s="71"/>
      <c r="M1399" s="71"/>
      <c r="N1399" s="71"/>
      <c r="O1399" s="71"/>
      <c r="P1399" s="12">
        <f t="shared" si="55"/>
        <v>14</v>
      </c>
      <c r="Q1399" s="12">
        <v>9</v>
      </c>
      <c r="R1399" s="87">
        <f t="shared" si="56"/>
        <v>0.30434782608695654</v>
      </c>
      <c r="S1399" s="21" t="s">
        <v>582</v>
      </c>
      <c r="T1399" s="18" t="s">
        <v>1507</v>
      </c>
      <c r="U1399" s="19" t="s">
        <v>234</v>
      </c>
      <c r="V1399" s="18" t="s">
        <v>306</v>
      </c>
      <c r="W1399" s="34" t="s">
        <v>1436</v>
      </c>
      <c r="X1399" s="22">
        <v>6</v>
      </c>
      <c r="Y1399" s="23" t="s">
        <v>271</v>
      </c>
      <c r="Z1399" s="20" t="s">
        <v>1483</v>
      </c>
      <c r="AA1399" s="20" t="s">
        <v>366</v>
      </c>
      <c r="AB1399" s="20" t="s">
        <v>962</v>
      </c>
      <c r="AC1399" s="17"/>
    </row>
    <row r="1400" spans="1:29" s="86" customFormat="1" ht="21.75" customHeight="1" x14ac:dyDescent="0.3">
      <c r="A1400" s="12" t="s">
        <v>177</v>
      </c>
      <c r="B1400" s="12">
        <v>7</v>
      </c>
      <c r="C1400" s="12">
        <v>7</v>
      </c>
      <c r="D1400" s="12">
        <v>0</v>
      </c>
      <c r="E1400" s="12">
        <v>0</v>
      </c>
      <c r="F1400" s="71"/>
      <c r="G1400" s="71"/>
      <c r="H1400" s="71"/>
      <c r="I1400" s="71"/>
      <c r="J1400" s="71"/>
      <c r="K1400" s="71"/>
      <c r="L1400" s="71"/>
      <c r="M1400" s="71"/>
      <c r="N1400" s="71"/>
      <c r="O1400" s="71"/>
      <c r="P1400" s="12">
        <f t="shared" si="55"/>
        <v>14</v>
      </c>
      <c r="Q1400" s="12">
        <v>7</v>
      </c>
      <c r="R1400" s="87">
        <f t="shared" si="56"/>
        <v>0.30434782608695654</v>
      </c>
      <c r="S1400" s="21" t="s">
        <v>582</v>
      </c>
      <c r="T1400" s="18" t="s">
        <v>748</v>
      </c>
      <c r="U1400" s="19" t="s">
        <v>455</v>
      </c>
      <c r="V1400" s="18" t="s">
        <v>304</v>
      </c>
      <c r="W1400" s="34" t="s">
        <v>703</v>
      </c>
      <c r="X1400" s="22">
        <v>6</v>
      </c>
      <c r="Y1400" s="23" t="s">
        <v>402</v>
      </c>
      <c r="Z1400" s="20" t="s">
        <v>738</v>
      </c>
      <c r="AA1400" s="20" t="s">
        <v>739</v>
      </c>
      <c r="AB1400" s="20" t="s">
        <v>263</v>
      </c>
      <c r="AC1400" s="17"/>
    </row>
    <row r="1401" spans="1:29" s="86" customFormat="1" ht="21.75" customHeight="1" x14ac:dyDescent="0.3">
      <c r="A1401" s="12" t="s">
        <v>4640</v>
      </c>
      <c r="B1401" s="12">
        <v>7</v>
      </c>
      <c r="C1401" s="12">
        <v>7</v>
      </c>
      <c r="D1401" s="12">
        <v>0</v>
      </c>
      <c r="E1401" s="12">
        <v>0</v>
      </c>
      <c r="F1401" s="71"/>
      <c r="G1401" s="71"/>
      <c r="H1401" s="71"/>
      <c r="I1401" s="71"/>
      <c r="J1401" s="71"/>
      <c r="K1401" s="71"/>
      <c r="L1401" s="71"/>
      <c r="M1401" s="71"/>
      <c r="N1401" s="71"/>
      <c r="O1401" s="71"/>
      <c r="P1401" s="12">
        <f t="shared" si="55"/>
        <v>14</v>
      </c>
      <c r="Q1401" s="12">
        <v>23</v>
      </c>
      <c r="R1401" s="87">
        <f t="shared" si="56"/>
        <v>0.30434782608695654</v>
      </c>
      <c r="S1401" s="21" t="s">
        <v>582</v>
      </c>
      <c r="T1401" s="18" t="s">
        <v>4641</v>
      </c>
      <c r="U1401" s="19" t="s">
        <v>439</v>
      </c>
      <c r="V1401" s="18" t="s">
        <v>340</v>
      </c>
      <c r="W1401" s="34" t="s">
        <v>316</v>
      </c>
      <c r="X1401" s="22">
        <v>6</v>
      </c>
      <c r="Y1401" s="23" t="s">
        <v>255</v>
      </c>
      <c r="Z1401" s="20" t="s">
        <v>559</v>
      </c>
      <c r="AA1401" s="20" t="s">
        <v>533</v>
      </c>
      <c r="AB1401" s="20" t="s">
        <v>425</v>
      </c>
      <c r="AC1401" s="17"/>
    </row>
    <row r="1402" spans="1:29" s="86" customFormat="1" ht="21.75" customHeight="1" x14ac:dyDescent="0.3">
      <c r="A1402" s="12" t="s">
        <v>183</v>
      </c>
      <c r="B1402" s="12">
        <v>5</v>
      </c>
      <c r="C1402" s="12">
        <v>7</v>
      </c>
      <c r="D1402" s="12">
        <v>2</v>
      </c>
      <c r="E1402" s="12">
        <v>0</v>
      </c>
      <c r="F1402" s="71"/>
      <c r="G1402" s="71"/>
      <c r="H1402" s="71"/>
      <c r="I1402" s="71"/>
      <c r="J1402" s="71"/>
      <c r="K1402" s="71"/>
      <c r="L1402" s="71"/>
      <c r="M1402" s="71"/>
      <c r="N1402" s="71"/>
      <c r="O1402" s="71"/>
      <c r="P1402" s="12">
        <f t="shared" si="55"/>
        <v>14</v>
      </c>
      <c r="Q1402" s="12">
        <v>14</v>
      </c>
      <c r="R1402" s="87">
        <f t="shared" si="56"/>
        <v>0.30434782608695654</v>
      </c>
      <c r="S1402" s="21" t="s">
        <v>582</v>
      </c>
      <c r="T1402" s="18" t="s">
        <v>3584</v>
      </c>
      <c r="U1402" s="19" t="s">
        <v>378</v>
      </c>
      <c r="V1402" s="18" t="s">
        <v>491</v>
      </c>
      <c r="W1402" s="100" t="s">
        <v>3565</v>
      </c>
      <c r="X1402" s="22">
        <v>6</v>
      </c>
      <c r="Y1402" s="23" t="s">
        <v>694</v>
      </c>
      <c r="Z1402" s="20" t="s">
        <v>3566</v>
      </c>
      <c r="AA1402" s="20" t="s">
        <v>3567</v>
      </c>
      <c r="AB1402" s="20" t="s">
        <v>489</v>
      </c>
      <c r="AC1402" s="17"/>
    </row>
    <row r="1403" spans="1:29" s="86" customFormat="1" ht="21.75" customHeight="1" x14ac:dyDescent="0.3">
      <c r="A1403" s="12" t="s">
        <v>191</v>
      </c>
      <c r="B1403" s="12">
        <v>5</v>
      </c>
      <c r="C1403" s="12">
        <v>4</v>
      </c>
      <c r="D1403" s="12">
        <v>1</v>
      </c>
      <c r="E1403" s="12">
        <v>4</v>
      </c>
      <c r="F1403" s="71"/>
      <c r="G1403" s="71"/>
      <c r="H1403" s="71"/>
      <c r="I1403" s="71"/>
      <c r="J1403" s="71"/>
      <c r="K1403" s="71"/>
      <c r="L1403" s="71"/>
      <c r="M1403" s="71"/>
      <c r="N1403" s="71"/>
      <c r="O1403" s="71"/>
      <c r="P1403" s="12">
        <f t="shared" si="55"/>
        <v>14</v>
      </c>
      <c r="Q1403" s="12">
        <v>14</v>
      </c>
      <c r="R1403" s="87">
        <f t="shared" si="56"/>
        <v>0.30434782608695654</v>
      </c>
      <c r="S1403" s="21" t="s">
        <v>582</v>
      </c>
      <c r="T1403" s="18" t="s">
        <v>3578</v>
      </c>
      <c r="U1403" s="19" t="s">
        <v>353</v>
      </c>
      <c r="V1403" s="18" t="s">
        <v>263</v>
      </c>
      <c r="W1403" s="100" t="s">
        <v>3565</v>
      </c>
      <c r="X1403" s="22">
        <v>6</v>
      </c>
      <c r="Y1403" s="23" t="s">
        <v>271</v>
      </c>
      <c r="Z1403" s="20" t="s">
        <v>3566</v>
      </c>
      <c r="AA1403" s="20" t="s">
        <v>3567</v>
      </c>
      <c r="AB1403" s="20" t="s">
        <v>489</v>
      </c>
      <c r="AC1403" s="17"/>
    </row>
    <row r="1404" spans="1:29" s="86" customFormat="1" ht="21.75" customHeight="1" x14ac:dyDescent="0.3">
      <c r="A1404" s="12" t="s">
        <v>180</v>
      </c>
      <c r="B1404" s="12">
        <v>7</v>
      </c>
      <c r="C1404" s="12">
        <v>5</v>
      </c>
      <c r="D1404" s="12">
        <v>2</v>
      </c>
      <c r="E1404" s="12">
        <v>0</v>
      </c>
      <c r="F1404" s="71"/>
      <c r="G1404" s="71"/>
      <c r="H1404" s="71"/>
      <c r="I1404" s="71"/>
      <c r="J1404" s="71"/>
      <c r="K1404" s="71"/>
      <c r="L1404" s="71"/>
      <c r="M1404" s="71"/>
      <c r="N1404" s="71"/>
      <c r="O1404" s="71"/>
      <c r="P1404" s="12">
        <f t="shared" si="55"/>
        <v>14</v>
      </c>
      <c r="Q1404" s="12">
        <v>10</v>
      </c>
      <c r="R1404" s="87">
        <f t="shared" si="56"/>
        <v>0.30434782608695654</v>
      </c>
      <c r="S1404" s="21" t="s">
        <v>582</v>
      </c>
      <c r="T1404" s="18" t="s">
        <v>1724</v>
      </c>
      <c r="U1404" s="19" t="s">
        <v>333</v>
      </c>
      <c r="V1404" s="18" t="s">
        <v>326</v>
      </c>
      <c r="W1404" s="34" t="s">
        <v>3917</v>
      </c>
      <c r="X1404" s="22">
        <v>6</v>
      </c>
      <c r="Y1404" s="23" t="s">
        <v>2406</v>
      </c>
      <c r="Z1404" s="20" t="s">
        <v>3932</v>
      </c>
      <c r="AA1404" s="20" t="s">
        <v>624</v>
      </c>
      <c r="AB1404" s="20" t="s">
        <v>2246</v>
      </c>
      <c r="AC1404" s="17"/>
    </row>
    <row r="1405" spans="1:29" s="86" customFormat="1" ht="21.75" customHeight="1" x14ac:dyDescent="0.3">
      <c r="A1405" s="12" t="s">
        <v>210</v>
      </c>
      <c r="B1405" s="12">
        <v>5</v>
      </c>
      <c r="C1405" s="12">
        <v>8</v>
      </c>
      <c r="D1405" s="12">
        <v>0</v>
      </c>
      <c r="E1405" s="12">
        <v>0</v>
      </c>
      <c r="F1405" s="71"/>
      <c r="G1405" s="71"/>
      <c r="H1405" s="71"/>
      <c r="I1405" s="71"/>
      <c r="J1405" s="71"/>
      <c r="K1405" s="71"/>
      <c r="L1405" s="71"/>
      <c r="M1405" s="71"/>
      <c r="N1405" s="71"/>
      <c r="O1405" s="71"/>
      <c r="P1405" s="12">
        <f t="shared" si="55"/>
        <v>13</v>
      </c>
      <c r="Q1405" s="12">
        <v>19</v>
      </c>
      <c r="R1405" s="87">
        <f t="shared" si="56"/>
        <v>0.28260869565217389</v>
      </c>
      <c r="S1405" s="21" t="s">
        <v>582</v>
      </c>
      <c r="T1405" s="18" t="s">
        <v>565</v>
      </c>
      <c r="U1405" s="19" t="s">
        <v>245</v>
      </c>
      <c r="V1405" s="18" t="s">
        <v>249</v>
      </c>
      <c r="W1405" s="34" t="s">
        <v>828</v>
      </c>
      <c r="X1405" s="22">
        <v>6</v>
      </c>
      <c r="Y1405" s="23" t="s">
        <v>247</v>
      </c>
      <c r="Z1405" s="20" t="s">
        <v>863</v>
      </c>
      <c r="AA1405" s="20" t="s">
        <v>705</v>
      </c>
      <c r="AB1405" s="20" t="s">
        <v>838</v>
      </c>
      <c r="AC1405" s="17"/>
    </row>
    <row r="1406" spans="1:29" s="86" customFormat="1" ht="21.75" customHeight="1" x14ac:dyDescent="0.3">
      <c r="A1406" s="12" t="s">
        <v>4642</v>
      </c>
      <c r="B1406" s="12">
        <v>7</v>
      </c>
      <c r="C1406" s="12">
        <v>6</v>
      </c>
      <c r="D1406" s="12">
        <v>0</v>
      </c>
      <c r="E1406" s="12">
        <v>0</v>
      </c>
      <c r="F1406" s="71"/>
      <c r="G1406" s="71"/>
      <c r="H1406" s="71"/>
      <c r="I1406" s="71"/>
      <c r="J1406" s="71"/>
      <c r="K1406" s="71"/>
      <c r="L1406" s="71"/>
      <c r="M1406" s="71"/>
      <c r="N1406" s="71"/>
      <c r="O1406" s="71"/>
      <c r="P1406" s="12">
        <f t="shared" si="55"/>
        <v>13</v>
      </c>
      <c r="Q1406" s="12">
        <v>24</v>
      </c>
      <c r="R1406" s="87">
        <f t="shared" si="56"/>
        <v>0.28260869565217389</v>
      </c>
      <c r="S1406" s="21" t="s">
        <v>582</v>
      </c>
      <c r="T1406" s="18" t="s">
        <v>4475</v>
      </c>
      <c r="U1406" s="19" t="s">
        <v>336</v>
      </c>
      <c r="V1406" s="18" t="s">
        <v>578</v>
      </c>
      <c r="W1406" s="34" t="s">
        <v>316</v>
      </c>
      <c r="X1406" s="22">
        <v>6</v>
      </c>
      <c r="Y1406" s="23" t="s">
        <v>255</v>
      </c>
      <c r="Z1406" s="20" t="s">
        <v>559</v>
      </c>
      <c r="AA1406" s="20" t="s">
        <v>533</v>
      </c>
      <c r="AB1406" s="20" t="s">
        <v>425</v>
      </c>
      <c r="AC1406" s="17"/>
    </row>
    <row r="1407" spans="1:29" s="86" customFormat="1" ht="21.75" customHeight="1" x14ac:dyDescent="0.3">
      <c r="A1407" s="12" t="s">
        <v>184</v>
      </c>
      <c r="B1407" s="12">
        <v>6</v>
      </c>
      <c r="C1407" s="12">
        <v>3</v>
      </c>
      <c r="D1407" s="12">
        <v>0</v>
      </c>
      <c r="E1407" s="12">
        <v>4</v>
      </c>
      <c r="F1407" s="71"/>
      <c r="G1407" s="71"/>
      <c r="H1407" s="71"/>
      <c r="I1407" s="71"/>
      <c r="J1407" s="71"/>
      <c r="K1407" s="71"/>
      <c r="L1407" s="71"/>
      <c r="M1407" s="71"/>
      <c r="N1407" s="71"/>
      <c r="O1407" s="71"/>
      <c r="P1407" s="12">
        <f t="shared" si="55"/>
        <v>13</v>
      </c>
      <c r="Q1407" s="12">
        <v>12</v>
      </c>
      <c r="R1407" s="87">
        <f t="shared" si="56"/>
        <v>0.28260869565217389</v>
      </c>
      <c r="S1407" s="21" t="s">
        <v>582</v>
      </c>
      <c r="T1407" s="18" t="s">
        <v>3469</v>
      </c>
      <c r="U1407" s="19" t="s">
        <v>396</v>
      </c>
      <c r="V1407" s="18" t="s">
        <v>299</v>
      </c>
      <c r="W1407" s="34" t="s">
        <v>3457</v>
      </c>
      <c r="X1407" s="22">
        <v>6</v>
      </c>
      <c r="Y1407" s="23" t="s">
        <v>255</v>
      </c>
      <c r="Z1407" s="20" t="s">
        <v>3462</v>
      </c>
      <c r="AA1407" s="20" t="s">
        <v>705</v>
      </c>
      <c r="AB1407" s="20" t="s">
        <v>263</v>
      </c>
      <c r="AC1407" s="17"/>
    </row>
    <row r="1408" spans="1:29" s="86" customFormat="1" ht="21.75" customHeight="1" x14ac:dyDescent="0.3">
      <c r="A1408" s="12" t="s">
        <v>4643</v>
      </c>
      <c r="B1408" s="12">
        <v>10</v>
      </c>
      <c r="C1408" s="12">
        <v>3</v>
      </c>
      <c r="D1408" s="12">
        <v>0</v>
      </c>
      <c r="E1408" s="12">
        <v>0</v>
      </c>
      <c r="F1408" s="71"/>
      <c r="G1408" s="71"/>
      <c r="H1408" s="71"/>
      <c r="I1408" s="71"/>
      <c r="J1408" s="71"/>
      <c r="K1408" s="71"/>
      <c r="L1408" s="71"/>
      <c r="M1408" s="71"/>
      <c r="N1408" s="71"/>
      <c r="O1408" s="71"/>
      <c r="P1408" s="12">
        <f t="shared" si="55"/>
        <v>13</v>
      </c>
      <c r="Q1408" s="12">
        <v>24</v>
      </c>
      <c r="R1408" s="87">
        <f t="shared" si="56"/>
        <v>0.28260869565217389</v>
      </c>
      <c r="S1408" s="21" t="s">
        <v>582</v>
      </c>
      <c r="T1408" s="18" t="s">
        <v>1860</v>
      </c>
      <c r="U1408" s="19" t="s">
        <v>443</v>
      </c>
      <c r="V1408" s="18" t="s">
        <v>326</v>
      </c>
      <c r="W1408" s="34" t="s">
        <v>316</v>
      </c>
      <c r="X1408" s="22">
        <v>6</v>
      </c>
      <c r="Y1408" s="23" t="s">
        <v>255</v>
      </c>
      <c r="Z1408" s="20" t="s">
        <v>559</v>
      </c>
      <c r="AA1408" s="20" t="s">
        <v>533</v>
      </c>
      <c r="AB1408" s="20" t="s">
        <v>425</v>
      </c>
      <c r="AC1408" s="17"/>
    </row>
    <row r="1409" spans="1:29" s="86" customFormat="1" ht="21.75" customHeight="1" x14ac:dyDescent="0.3">
      <c r="A1409" s="12" t="s">
        <v>184</v>
      </c>
      <c r="B1409" s="12">
        <v>3</v>
      </c>
      <c r="C1409" s="12">
        <v>4</v>
      </c>
      <c r="D1409" s="12">
        <v>1</v>
      </c>
      <c r="E1409" s="12">
        <v>4</v>
      </c>
      <c r="F1409" s="71"/>
      <c r="G1409" s="71"/>
      <c r="H1409" s="71"/>
      <c r="I1409" s="71"/>
      <c r="J1409" s="71"/>
      <c r="K1409" s="71"/>
      <c r="L1409" s="71"/>
      <c r="M1409" s="71"/>
      <c r="N1409" s="71"/>
      <c r="O1409" s="71"/>
      <c r="P1409" s="12">
        <f t="shared" si="55"/>
        <v>12</v>
      </c>
      <c r="Q1409" s="12">
        <v>12</v>
      </c>
      <c r="R1409" s="87">
        <f t="shared" si="56"/>
        <v>0.2608695652173913</v>
      </c>
      <c r="S1409" s="21" t="s">
        <v>582</v>
      </c>
      <c r="T1409" s="20" t="s">
        <v>811</v>
      </c>
      <c r="U1409" s="88" t="s">
        <v>744</v>
      </c>
      <c r="V1409" s="20" t="s">
        <v>502</v>
      </c>
      <c r="W1409" s="34" t="s">
        <v>2559</v>
      </c>
      <c r="X1409" s="22">
        <v>6</v>
      </c>
      <c r="Y1409" s="23" t="s">
        <v>2596</v>
      </c>
      <c r="Z1409" s="20" t="s">
        <v>1000</v>
      </c>
      <c r="AA1409" s="20" t="s">
        <v>1005</v>
      </c>
      <c r="AB1409" s="20" t="s">
        <v>242</v>
      </c>
      <c r="AC1409" s="17"/>
    </row>
    <row r="1410" spans="1:29" s="86" customFormat="1" ht="21.75" customHeight="1" x14ac:dyDescent="0.3">
      <c r="A1410" s="12" t="s">
        <v>182</v>
      </c>
      <c r="B1410" s="12">
        <v>4</v>
      </c>
      <c r="C1410" s="12">
        <v>3</v>
      </c>
      <c r="D1410" s="12">
        <v>2</v>
      </c>
      <c r="E1410" s="12">
        <v>3</v>
      </c>
      <c r="F1410" s="71"/>
      <c r="G1410" s="71"/>
      <c r="H1410" s="71"/>
      <c r="I1410" s="71"/>
      <c r="J1410" s="71"/>
      <c r="K1410" s="71"/>
      <c r="L1410" s="71"/>
      <c r="M1410" s="71"/>
      <c r="N1410" s="71"/>
      <c r="O1410" s="71"/>
      <c r="P1410" s="12">
        <f t="shared" si="55"/>
        <v>12</v>
      </c>
      <c r="Q1410" s="12">
        <v>8</v>
      </c>
      <c r="R1410" s="87">
        <f t="shared" si="56"/>
        <v>0.2608695652173913</v>
      </c>
      <c r="S1410" s="21" t="s">
        <v>582</v>
      </c>
      <c r="T1410" s="97" t="s">
        <v>4687</v>
      </c>
      <c r="U1410" s="98" t="s">
        <v>4688</v>
      </c>
      <c r="V1410" s="97" t="s">
        <v>505</v>
      </c>
      <c r="W1410" s="34" t="s">
        <v>4656</v>
      </c>
      <c r="X1410" s="23">
        <v>6</v>
      </c>
      <c r="Y1410" s="23">
        <v>4</v>
      </c>
      <c r="Z1410" s="20" t="s">
        <v>1717</v>
      </c>
      <c r="AA1410" s="20" t="s">
        <v>333</v>
      </c>
      <c r="AB1410" s="20" t="s">
        <v>263</v>
      </c>
      <c r="AC1410" s="17"/>
    </row>
    <row r="1411" spans="1:29" s="86" customFormat="1" ht="21.75" customHeight="1" x14ac:dyDescent="0.3">
      <c r="A1411" s="12" t="s">
        <v>4644</v>
      </c>
      <c r="B1411" s="12">
        <v>12</v>
      </c>
      <c r="C1411" s="12">
        <v>0</v>
      </c>
      <c r="D1411" s="12">
        <v>0</v>
      </c>
      <c r="E1411" s="12">
        <v>0</v>
      </c>
      <c r="F1411" s="71"/>
      <c r="G1411" s="71"/>
      <c r="H1411" s="71"/>
      <c r="I1411" s="71"/>
      <c r="J1411" s="71"/>
      <c r="K1411" s="71"/>
      <c r="L1411" s="71"/>
      <c r="M1411" s="71"/>
      <c r="N1411" s="71"/>
      <c r="O1411" s="71"/>
      <c r="P1411" s="12">
        <f t="shared" si="55"/>
        <v>12</v>
      </c>
      <c r="Q1411" s="12">
        <v>25</v>
      </c>
      <c r="R1411" s="87">
        <f t="shared" si="56"/>
        <v>0.2608695652173913</v>
      </c>
      <c r="S1411" s="21" t="s">
        <v>582</v>
      </c>
      <c r="T1411" s="18" t="s">
        <v>4645</v>
      </c>
      <c r="U1411" s="19" t="s">
        <v>390</v>
      </c>
      <c r="V1411" s="18" t="s">
        <v>618</v>
      </c>
      <c r="W1411" s="34" t="s">
        <v>316</v>
      </c>
      <c r="X1411" s="22">
        <v>6</v>
      </c>
      <c r="Y1411" s="23" t="s">
        <v>255</v>
      </c>
      <c r="Z1411" s="20" t="s">
        <v>559</v>
      </c>
      <c r="AA1411" s="20" t="s">
        <v>533</v>
      </c>
      <c r="AB1411" s="20" t="s">
        <v>425</v>
      </c>
      <c r="AC1411" s="17"/>
    </row>
    <row r="1412" spans="1:29" s="86" customFormat="1" ht="21.75" customHeight="1" x14ac:dyDescent="0.3">
      <c r="A1412" s="12" t="s">
        <v>191</v>
      </c>
      <c r="B1412" s="12">
        <v>11</v>
      </c>
      <c r="C1412" s="12">
        <v>0</v>
      </c>
      <c r="D1412" s="12">
        <v>0</v>
      </c>
      <c r="E1412" s="12">
        <v>0</v>
      </c>
      <c r="F1412" s="71"/>
      <c r="G1412" s="71"/>
      <c r="H1412" s="71"/>
      <c r="I1412" s="71"/>
      <c r="J1412" s="71"/>
      <c r="K1412" s="71"/>
      <c r="L1412" s="71"/>
      <c r="M1412" s="71"/>
      <c r="N1412" s="71"/>
      <c r="O1412" s="71"/>
      <c r="P1412" s="12">
        <f t="shared" si="55"/>
        <v>11</v>
      </c>
      <c r="Q1412" s="12">
        <v>16</v>
      </c>
      <c r="R1412" s="87">
        <f t="shared" si="56"/>
        <v>0.2391304347826087</v>
      </c>
      <c r="S1412" s="21" t="s">
        <v>582</v>
      </c>
      <c r="T1412" s="18" t="s">
        <v>2950</v>
      </c>
      <c r="U1412" s="19" t="s">
        <v>2951</v>
      </c>
      <c r="V1412" s="18" t="s">
        <v>2952</v>
      </c>
      <c r="W1412" s="34" t="s">
        <v>2851</v>
      </c>
      <c r="X1412" s="22">
        <v>6</v>
      </c>
      <c r="Y1412" s="23" t="s">
        <v>2919</v>
      </c>
      <c r="Z1412" s="20" t="s">
        <v>2920</v>
      </c>
      <c r="AA1412" s="20" t="s">
        <v>894</v>
      </c>
      <c r="AB1412" s="20" t="s">
        <v>289</v>
      </c>
      <c r="AC1412" s="17"/>
    </row>
    <row r="1413" spans="1:29" s="86" customFormat="1" ht="21.75" customHeight="1" x14ac:dyDescent="0.3">
      <c r="A1413" s="12" t="s">
        <v>4646</v>
      </c>
      <c r="B1413" s="12">
        <v>7</v>
      </c>
      <c r="C1413" s="12">
        <v>3</v>
      </c>
      <c r="D1413" s="12">
        <v>1</v>
      </c>
      <c r="E1413" s="12">
        <v>0</v>
      </c>
      <c r="F1413" s="71"/>
      <c r="G1413" s="71"/>
      <c r="H1413" s="71"/>
      <c r="I1413" s="71"/>
      <c r="J1413" s="71"/>
      <c r="K1413" s="71"/>
      <c r="L1413" s="71"/>
      <c r="M1413" s="71"/>
      <c r="N1413" s="71"/>
      <c r="O1413" s="71"/>
      <c r="P1413" s="12">
        <f t="shared" si="55"/>
        <v>11</v>
      </c>
      <c r="Q1413" s="12">
        <v>26</v>
      </c>
      <c r="R1413" s="87">
        <f t="shared" si="56"/>
        <v>0.2391304347826087</v>
      </c>
      <c r="S1413" s="21" t="s">
        <v>582</v>
      </c>
      <c r="T1413" s="18" t="s">
        <v>881</v>
      </c>
      <c r="U1413" s="19" t="s">
        <v>394</v>
      </c>
      <c r="V1413" s="18" t="s">
        <v>517</v>
      </c>
      <c r="W1413" s="34" t="s">
        <v>316</v>
      </c>
      <c r="X1413" s="22">
        <v>6</v>
      </c>
      <c r="Y1413" s="23" t="s">
        <v>255</v>
      </c>
      <c r="Z1413" s="20" t="s">
        <v>559</v>
      </c>
      <c r="AA1413" s="20" t="s">
        <v>533</v>
      </c>
      <c r="AB1413" s="20" t="s">
        <v>425</v>
      </c>
      <c r="AC1413" s="17"/>
    </row>
    <row r="1414" spans="1:29" s="86" customFormat="1" ht="21.75" customHeight="1" x14ac:dyDescent="0.3">
      <c r="A1414" s="12" t="s">
        <v>184</v>
      </c>
      <c r="B1414" s="12">
        <v>8</v>
      </c>
      <c r="C1414" s="12">
        <v>3</v>
      </c>
      <c r="D1414" s="12">
        <v>0</v>
      </c>
      <c r="E1414" s="12">
        <v>0</v>
      </c>
      <c r="F1414" s="71"/>
      <c r="G1414" s="71"/>
      <c r="H1414" s="71"/>
      <c r="I1414" s="71"/>
      <c r="J1414" s="71"/>
      <c r="K1414" s="71"/>
      <c r="L1414" s="71"/>
      <c r="M1414" s="71"/>
      <c r="N1414" s="71"/>
      <c r="O1414" s="71"/>
      <c r="P1414" s="12">
        <f t="shared" si="55"/>
        <v>11</v>
      </c>
      <c r="Q1414" s="12">
        <v>8</v>
      </c>
      <c r="R1414" s="87">
        <f t="shared" si="56"/>
        <v>0.2391304347826087</v>
      </c>
      <c r="S1414" s="21" t="s">
        <v>582</v>
      </c>
      <c r="T1414" s="18" t="s">
        <v>372</v>
      </c>
      <c r="U1414" s="19" t="s">
        <v>378</v>
      </c>
      <c r="V1414" s="18" t="s">
        <v>242</v>
      </c>
      <c r="W1414" s="34" t="s">
        <v>1330</v>
      </c>
      <c r="X1414" s="22">
        <v>6</v>
      </c>
      <c r="Y1414" s="23" t="s">
        <v>247</v>
      </c>
      <c r="Z1414" s="20" t="s">
        <v>1353</v>
      </c>
      <c r="AA1414" s="20" t="s">
        <v>1354</v>
      </c>
      <c r="AB1414" s="20" t="s">
        <v>334</v>
      </c>
      <c r="AC1414" s="17"/>
    </row>
    <row r="1415" spans="1:29" s="86" customFormat="1" ht="21.75" customHeight="1" x14ac:dyDescent="0.3">
      <c r="A1415" s="12" t="s">
        <v>4647</v>
      </c>
      <c r="B1415" s="12">
        <v>6</v>
      </c>
      <c r="C1415" s="12">
        <v>5</v>
      </c>
      <c r="D1415" s="12">
        <v>0</v>
      </c>
      <c r="E1415" s="12">
        <v>0</v>
      </c>
      <c r="F1415" s="71"/>
      <c r="G1415" s="71"/>
      <c r="H1415" s="71"/>
      <c r="I1415" s="71"/>
      <c r="J1415" s="71"/>
      <c r="K1415" s="71"/>
      <c r="L1415" s="71"/>
      <c r="M1415" s="71"/>
      <c r="N1415" s="71"/>
      <c r="O1415" s="71"/>
      <c r="P1415" s="12">
        <f t="shared" si="55"/>
        <v>11</v>
      </c>
      <c r="Q1415" s="12">
        <v>26</v>
      </c>
      <c r="R1415" s="87">
        <f t="shared" si="56"/>
        <v>0.2391304347826087</v>
      </c>
      <c r="S1415" s="21" t="s">
        <v>582</v>
      </c>
      <c r="T1415" s="18" t="s">
        <v>2276</v>
      </c>
      <c r="U1415" s="19" t="s">
        <v>329</v>
      </c>
      <c r="V1415" s="18" t="s">
        <v>249</v>
      </c>
      <c r="W1415" s="34" t="s">
        <v>316</v>
      </c>
      <c r="X1415" s="22">
        <v>6</v>
      </c>
      <c r="Y1415" s="23" t="s">
        <v>255</v>
      </c>
      <c r="Z1415" s="20" t="s">
        <v>559</v>
      </c>
      <c r="AA1415" s="20" t="s">
        <v>533</v>
      </c>
      <c r="AB1415" s="20" t="s">
        <v>425</v>
      </c>
      <c r="AC1415" s="17"/>
    </row>
    <row r="1416" spans="1:29" s="86" customFormat="1" ht="21.75" customHeight="1" x14ac:dyDescent="0.3">
      <c r="A1416" s="12" t="s">
        <v>180</v>
      </c>
      <c r="B1416" s="12">
        <v>7</v>
      </c>
      <c r="C1416" s="12">
        <v>4</v>
      </c>
      <c r="D1416" s="12">
        <v>0</v>
      </c>
      <c r="E1416" s="12">
        <v>0</v>
      </c>
      <c r="F1416" s="71"/>
      <c r="G1416" s="71"/>
      <c r="H1416" s="71"/>
      <c r="I1416" s="71"/>
      <c r="J1416" s="71"/>
      <c r="K1416" s="71"/>
      <c r="L1416" s="71"/>
      <c r="M1416" s="71"/>
      <c r="N1416" s="71"/>
      <c r="O1416" s="71"/>
      <c r="P1416" s="12">
        <f t="shared" si="55"/>
        <v>11</v>
      </c>
      <c r="Q1416" s="12">
        <v>13</v>
      </c>
      <c r="R1416" s="87">
        <f t="shared" si="56"/>
        <v>0.2391304347826087</v>
      </c>
      <c r="S1416" s="21" t="s">
        <v>582</v>
      </c>
      <c r="T1416" s="20" t="s">
        <v>2597</v>
      </c>
      <c r="U1416" s="88" t="s">
        <v>498</v>
      </c>
      <c r="V1416" s="20" t="s">
        <v>299</v>
      </c>
      <c r="W1416" s="34" t="s">
        <v>2559</v>
      </c>
      <c r="X1416" s="22">
        <v>6</v>
      </c>
      <c r="Y1416" s="23" t="s">
        <v>271</v>
      </c>
      <c r="Z1416" s="20" t="s">
        <v>1000</v>
      </c>
      <c r="AA1416" s="20" t="s">
        <v>1005</v>
      </c>
      <c r="AB1416" s="20" t="s">
        <v>242</v>
      </c>
      <c r="AC1416" s="17"/>
    </row>
    <row r="1417" spans="1:29" s="86" customFormat="1" ht="21.75" customHeight="1" x14ac:dyDescent="0.3">
      <c r="A1417" s="12" t="s">
        <v>211</v>
      </c>
      <c r="B1417" s="12">
        <v>5</v>
      </c>
      <c r="C1417" s="12">
        <v>4</v>
      </c>
      <c r="D1417" s="12">
        <v>0</v>
      </c>
      <c r="E1417" s="12">
        <v>0</v>
      </c>
      <c r="F1417" s="71"/>
      <c r="G1417" s="71"/>
      <c r="H1417" s="71"/>
      <c r="I1417" s="71"/>
      <c r="J1417" s="71"/>
      <c r="K1417" s="71"/>
      <c r="L1417" s="71"/>
      <c r="M1417" s="71"/>
      <c r="N1417" s="71"/>
      <c r="O1417" s="71"/>
      <c r="P1417" s="12">
        <f t="shared" si="55"/>
        <v>9</v>
      </c>
      <c r="Q1417" s="12">
        <v>20</v>
      </c>
      <c r="R1417" s="87">
        <f t="shared" si="56"/>
        <v>0.19565217391304349</v>
      </c>
      <c r="S1417" s="21" t="s">
        <v>582</v>
      </c>
      <c r="T1417" s="18" t="s">
        <v>922</v>
      </c>
      <c r="U1417" s="19" t="s">
        <v>243</v>
      </c>
      <c r="V1417" s="18" t="s">
        <v>492</v>
      </c>
      <c r="W1417" s="34" t="s">
        <v>828</v>
      </c>
      <c r="X1417" s="22">
        <v>6</v>
      </c>
      <c r="Y1417" s="23" t="s">
        <v>247</v>
      </c>
      <c r="Z1417" s="20" t="s">
        <v>863</v>
      </c>
      <c r="AA1417" s="20" t="s">
        <v>705</v>
      </c>
      <c r="AB1417" s="20" t="s">
        <v>838</v>
      </c>
      <c r="AC1417" s="17"/>
    </row>
    <row r="1418" spans="1:29" s="86" customFormat="1" ht="21.75" customHeight="1" x14ac:dyDescent="0.3">
      <c r="A1418" s="12" t="s">
        <v>4648</v>
      </c>
      <c r="B1418" s="12">
        <v>5</v>
      </c>
      <c r="C1418" s="12">
        <v>4</v>
      </c>
      <c r="D1418" s="12">
        <v>0</v>
      </c>
      <c r="E1418" s="12">
        <v>0</v>
      </c>
      <c r="F1418" s="71"/>
      <c r="G1418" s="71"/>
      <c r="H1418" s="71"/>
      <c r="I1418" s="71"/>
      <c r="J1418" s="71"/>
      <c r="K1418" s="71"/>
      <c r="L1418" s="71"/>
      <c r="M1418" s="71"/>
      <c r="N1418" s="71"/>
      <c r="O1418" s="71"/>
      <c r="P1418" s="12">
        <f t="shared" si="55"/>
        <v>9</v>
      </c>
      <c r="Q1418" s="12">
        <v>27</v>
      </c>
      <c r="R1418" s="87">
        <f t="shared" si="56"/>
        <v>0.19565217391304349</v>
      </c>
      <c r="S1418" s="21" t="s">
        <v>582</v>
      </c>
      <c r="T1418" s="18" t="s">
        <v>4649</v>
      </c>
      <c r="U1418" s="19" t="s">
        <v>243</v>
      </c>
      <c r="V1418" s="18" t="s">
        <v>324</v>
      </c>
      <c r="W1418" s="34" t="s">
        <v>316</v>
      </c>
      <c r="X1418" s="22">
        <v>6</v>
      </c>
      <c r="Y1418" s="23" t="s">
        <v>271</v>
      </c>
      <c r="Z1418" s="20" t="s">
        <v>559</v>
      </c>
      <c r="AA1418" s="20" t="s">
        <v>533</v>
      </c>
      <c r="AB1418" s="20" t="s">
        <v>425</v>
      </c>
      <c r="AC1418" s="17"/>
    </row>
    <row r="1419" spans="1:29" s="86" customFormat="1" ht="21.75" customHeight="1" x14ac:dyDescent="0.3">
      <c r="A1419" s="12" t="s">
        <v>191</v>
      </c>
      <c r="B1419" s="12">
        <v>6</v>
      </c>
      <c r="C1419" s="12">
        <v>2</v>
      </c>
      <c r="D1419" s="12">
        <v>0</v>
      </c>
      <c r="E1419" s="12">
        <v>0</v>
      </c>
      <c r="F1419" s="71"/>
      <c r="G1419" s="71"/>
      <c r="H1419" s="71"/>
      <c r="I1419" s="71"/>
      <c r="J1419" s="71"/>
      <c r="K1419" s="71"/>
      <c r="L1419" s="71"/>
      <c r="M1419" s="71"/>
      <c r="N1419" s="71"/>
      <c r="O1419" s="71"/>
      <c r="P1419" s="12">
        <f t="shared" si="55"/>
        <v>8</v>
      </c>
      <c r="Q1419" s="12">
        <v>14</v>
      </c>
      <c r="R1419" s="87">
        <f t="shared" si="56"/>
        <v>0.17391304347826086</v>
      </c>
      <c r="S1419" s="21" t="s">
        <v>582</v>
      </c>
      <c r="T1419" s="18" t="s">
        <v>859</v>
      </c>
      <c r="U1419" s="19" t="s">
        <v>1055</v>
      </c>
      <c r="V1419" s="18" t="s">
        <v>1072</v>
      </c>
      <c r="W1419" s="34" t="s">
        <v>1022</v>
      </c>
      <c r="X1419" s="22">
        <v>6</v>
      </c>
      <c r="Y1419" s="23" t="s">
        <v>255</v>
      </c>
      <c r="Z1419" s="20" t="s">
        <v>1051</v>
      </c>
      <c r="AA1419" s="20" t="s">
        <v>378</v>
      </c>
      <c r="AB1419" s="20" t="s">
        <v>242</v>
      </c>
      <c r="AC1419" s="17"/>
    </row>
    <row r="1420" spans="1:29" s="86" customFormat="1" ht="21.75" customHeight="1" x14ac:dyDescent="0.3">
      <c r="A1420" s="12" t="s">
        <v>180</v>
      </c>
      <c r="B1420" s="12">
        <v>3</v>
      </c>
      <c r="C1420" s="12">
        <v>4</v>
      </c>
      <c r="D1420" s="12">
        <v>1</v>
      </c>
      <c r="E1420" s="12">
        <v>0</v>
      </c>
      <c r="F1420" s="71"/>
      <c r="G1420" s="71"/>
      <c r="H1420" s="71"/>
      <c r="I1420" s="71"/>
      <c r="J1420" s="71"/>
      <c r="K1420" s="71"/>
      <c r="L1420" s="71"/>
      <c r="M1420" s="71"/>
      <c r="N1420" s="71"/>
      <c r="O1420" s="71"/>
      <c r="P1420" s="12">
        <f t="shared" si="55"/>
        <v>8</v>
      </c>
      <c r="Q1420" s="12">
        <v>5</v>
      </c>
      <c r="R1420" s="87">
        <f t="shared" si="56"/>
        <v>0.17391304347826086</v>
      </c>
      <c r="S1420" s="21" t="s">
        <v>582</v>
      </c>
      <c r="T1420" s="15" t="s">
        <v>1145</v>
      </c>
      <c r="U1420" s="19" t="s">
        <v>1146</v>
      </c>
      <c r="V1420" s="18" t="s">
        <v>567</v>
      </c>
      <c r="W1420" s="34" t="s">
        <v>1129</v>
      </c>
      <c r="X1420" s="22">
        <v>6</v>
      </c>
      <c r="Y1420" s="23" t="s">
        <v>271</v>
      </c>
      <c r="Z1420" s="20" t="s">
        <v>1130</v>
      </c>
      <c r="AA1420" s="20" t="s">
        <v>853</v>
      </c>
      <c r="AB1420" s="20" t="s">
        <v>246</v>
      </c>
      <c r="AC1420" s="17"/>
    </row>
    <row r="1421" spans="1:29" s="86" customFormat="1" ht="21.75" customHeight="1" x14ac:dyDescent="0.3">
      <c r="A1421" s="12" t="s">
        <v>4650</v>
      </c>
      <c r="B1421" s="12">
        <v>4</v>
      </c>
      <c r="C1421" s="12">
        <v>4</v>
      </c>
      <c r="D1421" s="12">
        <v>0</v>
      </c>
      <c r="E1421" s="12">
        <v>0</v>
      </c>
      <c r="F1421" s="71"/>
      <c r="G1421" s="71"/>
      <c r="H1421" s="71"/>
      <c r="I1421" s="71"/>
      <c r="J1421" s="71"/>
      <c r="K1421" s="71"/>
      <c r="L1421" s="71"/>
      <c r="M1421" s="71"/>
      <c r="N1421" s="71"/>
      <c r="O1421" s="71"/>
      <c r="P1421" s="12">
        <f t="shared" si="55"/>
        <v>8</v>
      </c>
      <c r="Q1421" s="12">
        <v>28</v>
      </c>
      <c r="R1421" s="87">
        <f t="shared" si="56"/>
        <v>0.17391304347826086</v>
      </c>
      <c r="S1421" s="21" t="s">
        <v>582</v>
      </c>
      <c r="T1421" s="18" t="s">
        <v>4371</v>
      </c>
      <c r="U1421" s="19" t="s">
        <v>301</v>
      </c>
      <c r="V1421" s="18" t="s">
        <v>289</v>
      </c>
      <c r="W1421" s="34" t="s">
        <v>316</v>
      </c>
      <c r="X1421" s="22">
        <v>6</v>
      </c>
      <c r="Y1421" s="23" t="s">
        <v>255</v>
      </c>
      <c r="Z1421" s="20" t="s">
        <v>559</v>
      </c>
      <c r="AA1421" s="20" t="s">
        <v>533</v>
      </c>
      <c r="AB1421" s="20" t="s">
        <v>425</v>
      </c>
      <c r="AC1421" s="17"/>
    </row>
    <row r="1422" spans="1:29" s="86" customFormat="1" ht="21.75" customHeight="1" x14ac:dyDescent="0.3">
      <c r="A1422" s="12" t="s">
        <v>188</v>
      </c>
      <c r="B1422" s="12">
        <v>6</v>
      </c>
      <c r="C1422" s="12">
        <v>2</v>
      </c>
      <c r="D1422" s="12">
        <v>0</v>
      </c>
      <c r="E1422" s="12">
        <v>0</v>
      </c>
      <c r="F1422" s="71"/>
      <c r="G1422" s="71"/>
      <c r="H1422" s="71"/>
      <c r="I1422" s="71"/>
      <c r="J1422" s="71"/>
      <c r="K1422" s="71"/>
      <c r="L1422" s="71"/>
      <c r="M1422" s="71"/>
      <c r="N1422" s="71"/>
      <c r="O1422" s="71"/>
      <c r="P1422" s="12">
        <f t="shared" si="55"/>
        <v>8</v>
      </c>
      <c r="Q1422" s="12">
        <v>14</v>
      </c>
      <c r="R1422" s="87">
        <f t="shared" si="56"/>
        <v>0.17391304347826086</v>
      </c>
      <c r="S1422" s="21" t="s">
        <v>582</v>
      </c>
      <c r="T1422" s="20" t="s">
        <v>2598</v>
      </c>
      <c r="U1422" s="88" t="s">
        <v>2599</v>
      </c>
      <c r="V1422" s="20" t="s">
        <v>263</v>
      </c>
      <c r="W1422" s="34" t="s">
        <v>2559</v>
      </c>
      <c r="X1422" s="22">
        <v>6</v>
      </c>
      <c r="Y1422" s="23" t="s">
        <v>2413</v>
      </c>
      <c r="Z1422" s="20" t="s">
        <v>1000</v>
      </c>
      <c r="AA1422" s="20" t="s">
        <v>1005</v>
      </c>
      <c r="AB1422" s="20" t="s">
        <v>242</v>
      </c>
      <c r="AC1422" s="17"/>
    </row>
    <row r="1423" spans="1:29" s="86" customFormat="1" ht="21.75" customHeight="1" x14ac:dyDescent="0.3">
      <c r="A1423" s="43" t="s">
        <v>182</v>
      </c>
      <c r="B1423" s="43">
        <v>7</v>
      </c>
      <c r="C1423" s="43">
        <v>0</v>
      </c>
      <c r="D1423" s="43">
        <v>0</v>
      </c>
      <c r="E1423" s="43">
        <v>0</v>
      </c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12">
        <f t="shared" si="55"/>
        <v>7</v>
      </c>
      <c r="Q1423" s="43">
        <v>17</v>
      </c>
      <c r="R1423" s="87">
        <f t="shared" si="56"/>
        <v>0.15217391304347827</v>
      </c>
      <c r="S1423" s="92" t="s">
        <v>582</v>
      </c>
      <c r="T1423" s="93" t="s">
        <v>4524</v>
      </c>
      <c r="U1423" s="94" t="s">
        <v>259</v>
      </c>
      <c r="V1423" s="93" t="s">
        <v>774</v>
      </c>
      <c r="W1423" s="34" t="s">
        <v>2781</v>
      </c>
      <c r="X1423" s="95">
        <v>6</v>
      </c>
      <c r="Y1423" s="29" t="s">
        <v>2786</v>
      </c>
      <c r="Z1423" s="96" t="s">
        <v>2784</v>
      </c>
      <c r="AA1423" s="96" t="s">
        <v>463</v>
      </c>
      <c r="AB1423" s="96" t="s">
        <v>1041</v>
      </c>
      <c r="AC1423" s="17"/>
    </row>
    <row r="1424" spans="1:29" s="86" customFormat="1" ht="21.75" customHeight="1" x14ac:dyDescent="0.3">
      <c r="A1424" s="12" t="s">
        <v>181</v>
      </c>
      <c r="B1424" s="12">
        <v>5</v>
      </c>
      <c r="C1424" s="12">
        <v>2</v>
      </c>
      <c r="D1424" s="12">
        <v>0</v>
      </c>
      <c r="E1424" s="12">
        <v>0</v>
      </c>
      <c r="F1424" s="71"/>
      <c r="G1424" s="71"/>
      <c r="H1424" s="71"/>
      <c r="I1424" s="71"/>
      <c r="J1424" s="71"/>
      <c r="K1424" s="71"/>
      <c r="L1424" s="71"/>
      <c r="M1424" s="71"/>
      <c r="N1424" s="71"/>
      <c r="O1424" s="71"/>
      <c r="P1424" s="12">
        <f t="shared" si="55"/>
        <v>7</v>
      </c>
      <c r="Q1424" s="12">
        <v>6</v>
      </c>
      <c r="R1424" s="87">
        <f t="shared" si="56"/>
        <v>0.15217391304347827</v>
      </c>
      <c r="S1424" s="21" t="s">
        <v>582</v>
      </c>
      <c r="T1424" s="15" t="s">
        <v>1147</v>
      </c>
      <c r="U1424" s="19" t="s">
        <v>378</v>
      </c>
      <c r="V1424" s="18" t="s">
        <v>357</v>
      </c>
      <c r="W1424" s="34" t="s">
        <v>1129</v>
      </c>
      <c r="X1424" s="22">
        <v>6</v>
      </c>
      <c r="Y1424" s="23" t="s">
        <v>271</v>
      </c>
      <c r="Z1424" s="20" t="s">
        <v>1130</v>
      </c>
      <c r="AA1424" s="20" t="s">
        <v>853</v>
      </c>
      <c r="AB1424" s="20" t="s">
        <v>246</v>
      </c>
      <c r="AC1424" s="17"/>
    </row>
    <row r="1425" spans="1:29" s="86" customFormat="1" ht="21.75" customHeight="1" x14ac:dyDescent="0.3">
      <c r="A1425" s="12" t="s">
        <v>182</v>
      </c>
      <c r="B1425" s="12">
        <v>7</v>
      </c>
      <c r="C1425" s="12">
        <v>0</v>
      </c>
      <c r="D1425" s="12">
        <v>0</v>
      </c>
      <c r="E1425" s="12">
        <v>0</v>
      </c>
      <c r="F1425" s="71"/>
      <c r="G1425" s="71"/>
      <c r="H1425" s="71"/>
      <c r="I1425" s="71"/>
      <c r="J1425" s="71"/>
      <c r="K1425" s="71"/>
      <c r="L1425" s="71"/>
      <c r="M1425" s="71"/>
      <c r="N1425" s="71"/>
      <c r="O1425" s="71"/>
      <c r="P1425" s="12">
        <f t="shared" si="55"/>
        <v>7</v>
      </c>
      <c r="Q1425" s="12">
        <v>6</v>
      </c>
      <c r="R1425" s="87">
        <f t="shared" si="56"/>
        <v>0.15217391304347827</v>
      </c>
      <c r="S1425" s="21" t="s">
        <v>582</v>
      </c>
      <c r="T1425" s="15" t="s">
        <v>1148</v>
      </c>
      <c r="U1425" s="19" t="s">
        <v>1149</v>
      </c>
      <c r="V1425" s="18" t="s">
        <v>324</v>
      </c>
      <c r="W1425" s="34" t="s">
        <v>1129</v>
      </c>
      <c r="X1425" s="22">
        <v>6</v>
      </c>
      <c r="Y1425" s="23" t="s">
        <v>271</v>
      </c>
      <c r="Z1425" s="20" t="s">
        <v>1130</v>
      </c>
      <c r="AA1425" s="20" t="s">
        <v>853</v>
      </c>
      <c r="AB1425" s="20" t="s">
        <v>246</v>
      </c>
      <c r="AC1425" s="17"/>
    </row>
    <row r="1426" spans="1:29" s="86" customFormat="1" ht="21.75" customHeight="1" x14ac:dyDescent="0.3">
      <c r="A1426" s="12" t="s">
        <v>177</v>
      </c>
      <c r="B1426" s="12">
        <v>5</v>
      </c>
      <c r="C1426" s="12">
        <v>2</v>
      </c>
      <c r="D1426" s="12">
        <v>0</v>
      </c>
      <c r="E1426" s="12">
        <v>0</v>
      </c>
      <c r="F1426" s="71"/>
      <c r="G1426" s="71"/>
      <c r="H1426" s="71"/>
      <c r="I1426" s="71"/>
      <c r="J1426" s="71"/>
      <c r="K1426" s="71"/>
      <c r="L1426" s="71"/>
      <c r="M1426" s="71"/>
      <c r="N1426" s="71"/>
      <c r="O1426" s="71"/>
      <c r="P1426" s="12">
        <f t="shared" si="55"/>
        <v>7</v>
      </c>
      <c r="Q1426" s="12">
        <v>4</v>
      </c>
      <c r="R1426" s="87">
        <f t="shared" si="56"/>
        <v>0.15217391304347827</v>
      </c>
      <c r="S1426" s="21" t="s">
        <v>582</v>
      </c>
      <c r="T1426" s="18" t="s">
        <v>4260</v>
      </c>
      <c r="U1426" s="19" t="s">
        <v>470</v>
      </c>
      <c r="V1426" s="18" t="s">
        <v>260</v>
      </c>
      <c r="W1426" s="34" t="s">
        <v>4252</v>
      </c>
      <c r="X1426" s="22">
        <v>6</v>
      </c>
      <c r="Y1426" s="23"/>
      <c r="Z1426" s="20" t="s">
        <v>4257</v>
      </c>
      <c r="AA1426" s="20" t="s">
        <v>443</v>
      </c>
      <c r="AB1426" s="20" t="s">
        <v>527</v>
      </c>
      <c r="AC1426" s="17"/>
    </row>
    <row r="1427" spans="1:29" s="86" customFormat="1" ht="21.75" customHeight="1" x14ac:dyDescent="0.3">
      <c r="A1427" s="12" t="s">
        <v>184</v>
      </c>
      <c r="B1427" s="12">
        <v>2</v>
      </c>
      <c r="C1427" s="12">
        <v>2</v>
      </c>
      <c r="D1427" s="12">
        <v>2</v>
      </c>
      <c r="E1427" s="12">
        <v>0</v>
      </c>
      <c r="F1427" s="71"/>
      <c r="G1427" s="71"/>
      <c r="H1427" s="71"/>
      <c r="I1427" s="71"/>
      <c r="J1427" s="71"/>
      <c r="K1427" s="71"/>
      <c r="L1427" s="71"/>
      <c r="M1427" s="71"/>
      <c r="N1427" s="71"/>
      <c r="O1427" s="71"/>
      <c r="P1427" s="12">
        <f t="shared" si="55"/>
        <v>6</v>
      </c>
      <c r="Q1427" s="12">
        <v>7</v>
      </c>
      <c r="R1427" s="87">
        <f t="shared" si="56"/>
        <v>0.13043478260869565</v>
      </c>
      <c r="S1427" s="21" t="s">
        <v>582</v>
      </c>
      <c r="T1427" s="15" t="s">
        <v>1151</v>
      </c>
      <c r="U1427" s="19" t="s">
        <v>498</v>
      </c>
      <c r="V1427" s="18" t="s">
        <v>678</v>
      </c>
      <c r="W1427" s="34" t="s">
        <v>1129</v>
      </c>
      <c r="X1427" s="22">
        <v>6</v>
      </c>
      <c r="Y1427" s="23" t="s">
        <v>255</v>
      </c>
      <c r="Z1427" s="20" t="s">
        <v>1130</v>
      </c>
      <c r="AA1427" s="20" t="s">
        <v>853</v>
      </c>
      <c r="AB1427" s="20" t="s">
        <v>246</v>
      </c>
      <c r="AC1427" s="17"/>
    </row>
    <row r="1428" spans="1:29" s="86" customFormat="1" ht="21.75" customHeight="1" x14ac:dyDescent="0.3">
      <c r="A1428" s="12" t="s">
        <v>183</v>
      </c>
      <c r="B1428" s="12">
        <v>3</v>
      </c>
      <c r="C1428" s="12">
        <v>3</v>
      </c>
      <c r="D1428" s="12">
        <v>0</v>
      </c>
      <c r="E1428" s="12">
        <v>0</v>
      </c>
      <c r="F1428" s="71"/>
      <c r="G1428" s="71"/>
      <c r="H1428" s="71"/>
      <c r="I1428" s="71"/>
      <c r="J1428" s="71"/>
      <c r="K1428" s="71"/>
      <c r="L1428" s="71"/>
      <c r="M1428" s="71"/>
      <c r="N1428" s="71"/>
      <c r="O1428" s="71"/>
      <c r="P1428" s="12">
        <f t="shared" ref="P1428:P1434" si="57">B1428+C1428+D1428+E1428</f>
        <v>6</v>
      </c>
      <c r="Q1428" s="12">
        <v>7</v>
      </c>
      <c r="R1428" s="87">
        <f t="shared" ref="R1428:R1434" si="58">P1428/46</f>
        <v>0.13043478260869565</v>
      </c>
      <c r="S1428" s="21" t="s">
        <v>582</v>
      </c>
      <c r="T1428" s="15" t="s">
        <v>1150</v>
      </c>
      <c r="U1428" s="19" t="s">
        <v>254</v>
      </c>
      <c r="V1428" s="18" t="s">
        <v>242</v>
      </c>
      <c r="W1428" s="34" t="s">
        <v>1129</v>
      </c>
      <c r="X1428" s="22">
        <v>6</v>
      </c>
      <c r="Y1428" s="23" t="s">
        <v>271</v>
      </c>
      <c r="Z1428" s="20" t="s">
        <v>1130</v>
      </c>
      <c r="AA1428" s="20" t="s">
        <v>853</v>
      </c>
      <c r="AB1428" s="20" t="s">
        <v>246</v>
      </c>
      <c r="AC1428" s="17"/>
    </row>
    <row r="1429" spans="1:29" s="86" customFormat="1" ht="21.75" customHeight="1" x14ac:dyDescent="0.3">
      <c r="A1429" s="12" t="s">
        <v>182</v>
      </c>
      <c r="B1429" s="12">
        <v>4</v>
      </c>
      <c r="C1429" s="12">
        <v>1</v>
      </c>
      <c r="D1429" s="12">
        <v>0</v>
      </c>
      <c r="E1429" s="12">
        <v>0</v>
      </c>
      <c r="F1429" s="71"/>
      <c r="G1429" s="71"/>
      <c r="H1429" s="71"/>
      <c r="I1429" s="71"/>
      <c r="J1429" s="71"/>
      <c r="K1429" s="71"/>
      <c r="L1429" s="71"/>
      <c r="M1429" s="71"/>
      <c r="N1429" s="71"/>
      <c r="O1429" s="71"/>
      <c r="P1429" s="12">
        <f t="shared" si="57"/>
        <v>5</v>
      </c>
      <c r="Q1429" s="12">
        <v>15</v>
      </c>
      <c r="R1429" s="87">
        <f t="shared" si="58"/>
        <v>0.10869565217391304</v>
      </c>
      <c r="S1429" s="21" t="s">
        <v>582</v>
      </c>
      <c r="T1429" s="20" t="s">
        <v>1303</v>
      </c>
      <c r="U1429" s="88" t="s">
        <v>241</v>
      </c>
      <c r="V1429" s="20" t="s">
        <v>664</v>
      </c>
      <c r="W1429" s="34" t="s">
        <v>2565</v>
      </c>
      <c r="X1429" s="22">
        <v>6</v>
      </c>
      <c r="Y1429" s="23" t="s">
        <v>236</v>
      </c>
      <c r="Z1429" s="20" t="s">
        <v>1000</v>
      </c>
      <c r="AA1429" s="20" t="s">
        <v>1005</v>
      </c>
      <c r="AB1429" s="20" t="s">
        <v>242</v>
      </c>
      <c r="AC1429" s="17"/>
    </row>
    <row r="1430" spans="1:29" s="86" customFormat="1" ht="21.75" customHeight="1" x14ac:dyDescent="0.3">
      <c r="A1430" s="12" t="s">
        <v>185</v>
      </c>
      <c r="B1430" s="12">
        <v>1</v>
      </c>
      <c r="C1430" s="12">
        <v>1</v>
      </c>
      <c r="D1430" s="12">
        <v>2</v>
      </c>
      <c r="E1430" s="12">
        <v>0</v>
      </c>
      <c r="F1430" s="71"/>
      <c r="G1430" s="71"/>
      <c r="H1430" s="71"/>
      <c r="I1430" s="71"/>
      <c r="J1430" s="71"/>
      <c r="K1430" s="71"/>
      <c r="L1430" s="71"/>
      <c r="M1430" s="71"/>
      <c r="N1430" s="71"/>
      <c r="O1430" s="71"/>
      <c r="P1430" s="12">
        <f t="shared" si="57"/>
        <v>4</v>
      </c>
      <c r="Q1430" s="12">
        <v>8</v>
      </c>
      <c r="R1430" s="87">
        <f t="shared" si="58"/>
        <v>8.6956521739130432E-2</v>
      </c>
      <c r="S1430" s="21" t="s">
        <v>582</v>
      </c>
      <c r="T1430" s="15" t="s">
        <v>1152</v>
      </c>
      <c r="U1430" s="19" t="s">
        <v>273</v>
      </c>
      <c r="V1430" s="18" t="s">
        <v>297</v>
      </c>
      <c r="W1430" s="34" t="s">
        <v>1129</v>
      </c>
      <c r="X1430" s="22">
        <v>6</v>
      </c>
      <c r="Y1430" s="23" t="s">
        <v>255</v>
      </c>
      <c r="Z1430" s="20" t="s">
        <v>1130</v>
      </c>
      <c r="AA1430" s="20" t="s">
        <v>853</v>
      </c>
      <c r="AB1430" s="20" t="s">
        <v>246</v>
      </c>
      <c r="AC1430" s="17"/>
    </row>
    <row r="1431" spans="1:29" s="86" customFormat="1" ht="21.75" customHeight="1" x14ac:dyDescent="0.3">
      <c r="A1431" s="12" t="s">
        <v>186</v>
      </c>
      <c r="B1431" s="12">
        <v>3</v>
      </c>
      <c r="C1431" s="12">
        <v>0</v>
      </c>
      <c r="D1431" s="12">
        <v>0</v>
      </c>
      <c r="E1431" s="12">
        <v>1</v>
      </c>
      <c r="F1431" s="71"/>
      <c r="G1431" s="71"/>
      <c r="H1431" s="71"/>
      <c r="I1431" s="71"/>
      <c r="J1431" s="71"/>
      <c r="K1431" s="71"/>
      <c r="L1431" s="71"/>
      <c r="M1431" s="71"/>
      <c r="N1431" s="71"/>
      <c r="O1431" s="71"/>
      <c r="P1431" s="12">
        <f t="shared" si="57"/>
        <v>4</v>
      </c>
      <c r="Q1431" s="12">
        <v>8</v>
      </c>
      <c r="R1431" s="87">
        <f t="shared" si="58"/>
        <v>8.6956521739130432E-2</v>
      </c>
      <c r="S1431" s="21" t="s">
        <v>582</v>
      </c>
      <c r="T1431" s="15" t="s">
        <v>1153</v>
      </c>
      <c r="U1431" s="19" t="s">
        <v>498</v>
      </c>
      <c r="V1431" s="18" t="s">
        <v>505</v>
      </c>
      <c r="W1431" s="34" t="s">
        <v>1129</v>
      </c>
      <c r="X1431" s="22">
        <v>6</v>
      </c>
      <c r="Y1431" s="23" t="s">
        <v>255</v>
      </c>
      <c r="Z1431" s="20" t="s">
        <v>1130</v>
      </c>
      <c r="AA1431" s="20" t="s">
        <v>853</v>
      </c>
      <c r="AB1431" s="20" t="s">
        <v>246</v>
      </c>
      <c r="AC1431" s="17"/>
    </row>
    <row r="1432" spans="1:29" s="86" customFormat="1" ht="21.75" customHeight="1" x14ac:dyDescent="0.3">
      <c r="A1432" s="12" t="s">
        <v>187</v>
      </c>
      <c r="B1432" s="12">
        <v>2</v>
      </c>
      <c r="C1432" s="12">
        <v>0</v>
      </c>
      <c r="D1432" s="12">
        <v>0</v>
      </c>
      <c r="E1432" s="12">
        <v>0</v>
      </c>
      <c r="F1432" s="71"/>
      <c r="G1432" s="71"/>
      <c r="H1432" s="71"/>
      <c r="I1432" s="71"/>
      <c r="J1432" s="71"/>
      <c r="K1432" s="71"/>
      <c r="L1432" s="71"/>
      <c r="M1432" s="71"/>
      <c r="N1432" s="71"/>
      <c r="O1432" s="71"/>
      <c r="P1432" s="12">
        <f t="shared" si="57"/>
        <v>2</v>
      </c>
      <c r="Q1432" s="12">
        <v>9</v>
      </c>
      <c r="R1432" s="87">
        <f t="shared" si="58"/>
        <v>4.3478260869565216E-2</v>
      </c>
      <c r="S1432" s="21" t="s">
        <v>582</v>
      </c>
      <c r="T1432" s="15" t="s">
        <v>1154</v>
      </c>
      <c r="U1432" s="19" t="s">
        <v>256</v>
      </c>
      <c r="V1432" s="18" t="s">
        <v>246</v>
      </c>
      <c r="W1432" s="34" t="s">
        <v>1129</v>
      </c>
      <c r="X1432" s="22">
        <v>6</v>
      </c>
      <c r="Y1432" s="23" t="s">
        <v>402</v>
      </c>
      <c r="Z1432" s="20" t="s">
        <v>1130</v>
      </c>
      <c r="AA1432" s="20" t="s">
        <v>853</v>
      </c>
      <c r="AB1432" s="20" t="s">
        <v>246</v>
      </c>
      <c r="AC1432" s="17"/>
    </row>
    <row r="1433" spans="1:29" s="86" customFormat="1" ht="21.75" customHeight="1" x14ac:dyDescent="0.3">
      <c r="A1433" s="12" t="s">
        <v>188</v>
      </c>
      <c r="B1433" s="12">
        <v>2</v>
      </c>
      <c r="C1433" s="12">
        <v>0</v>
      </c>
      <c r="D1433" s="12">
        <v>0</v>
      </c>
      <c r="E1433" s="12">
        <v>0</v>
      </c>
      <c r="F1433" s="71"/>
      <c r="G1433" s="71"/>
      <c r="H1433" s="71"/>
      <c r="I1433" s="71"/>
      <c r="J1433" s="71"/>
      <c r="K1433" s="71"/>
      <c r="L1433" s="71"/>
      <c r="M1433" s="71"/>
      <c r="N1433" s="71"/>
      <c r="O1433" s="71"/>
      <c r="P1433" s="12">
        <f t="shared" si="57"/>
        <v>2</v>
      </c>
      <c r="Q1433" s="12">
        <v>9</v>
      </c>
      <c r="R1433" s="87">
        <f t="shared" si="58"/>
        <v>4.3478260869565216E-2</v>
      </c>
      <c r="S1433" s="21" t="s">
        <v>582</v>
      </c>
      <c r="T1433" s="15" t="s">
        <v>1155</v>
      </c>
      <c r="U1433" s="19" t="s">
        <v>453</v>
      </c>
      <c r="V1433" s="18" t="s">
        <v>235</v>
      </c>
      <c r="W1433" s="34" t="s">
        <v>1129</v>
      </c>
      <c r="X1433" s="22">
        <v>6</v>
      </c>
      <c r="Y1433" s="23" t="s">
        <v>402</v>
      </c>
      <c r="Z1433" s="20" t="s">
        <v>1130</v>
      </c>
      <c r="AA1433" s="20" t="s">
        <v>853</v>
      </c>
      <c r="AB1433" s="20" t="s">
        <v>246</v>
      </c>
      <c r="AC1433" s="17"/>
    </row>
    <row r="1434" spans="1:29" s="86" customFormat="1" ht="21.75" customHeight="1" x14ac:dyDescent="0.3">
      <c r="A1434" s="12" t="s">
        <v>4651</v>
      </c>
      <c r="B1434" s="12">
        <v>2</v>
      </c>
      <c r="C1434" s="12">
        <v>0</v>
      </c>
      <c r="D1434" s="12">
        <v>0</v>
      </c>
      <c r="E1434" s="12">
        <v>0</v>
      </c>
      <c r="F1434" s="71"/>
      <c r="G1434" s="71"/>
      <c r="H1434" s="71"/>
      <c r="I1434" s="71"/>
      <c r="J1434" s="71"/>
      <c r="K1434" s="71"/>
      <c r="L1434" s="71"/>
      <c r="M1434" s="71"/>
      <c r="N1434" s="71"/>
      <c r="O1434" s="71"/>
      <c r="P1434" s="12">
        <f t="shared" si="57"/>
        <v>2</v>
      </c>
      <c r="Q1434" s="12">
        <v>29</v>
      </c>
      <c r="R1434" s="87">
        <f t="shared" si="58"/>
        <v>4.3478260869565216E-2</v>
      </c>
      <c r="S1434" s="21" t="s">
        <v>582</v>
      </c>
      <c r="T1434" s="18" t="s">
        <v>788</v>
      </c>
      <c r="U1434" s="19" t="s">
        <v>345</v>
      </c>
      <c r="V1434" s="18" t="s">
        <v>763</v>
      </c>
      <c r="W1434" s="34" t="s">
        <v>316</v>
      </c>
      <c r="X1434" s="22">
        <v>6</v>
      </c>
      <c r="Y1434" s="23" t="s">
        <v>255</v>
      </c>
      <c r="Z1434" s="20" t="s">
        <v>559</v>
      </c>
      <c r="AA1434" s="20" t="s">
        <v>533</v>
      </c>
      <c r="AB1434" s="20" t="s">
        <v>425</v>
      </c>
      <c r="AC1434" s="17"/>
    </row>
    <row r="1435" spans="1:29" s="86" customFormat="1" ht="21.75" customHeight="1" x14ac:dyDescent="0.3">
      <c r="A1435" s="37" t="s">
        <v>764</v>
      </c>
      <c r="B1435" s="37">
        <v>14</v>
      </c>
      <c r="C1435" s="37">
        <v>5</v>
      </c>
      <c r="D1435" s="37">
        <v>5</v>
      </c>
      <c r="E1435" s="37">
        <v>5</v>
      </c>
      <c r="F1435" s="37">
        <v>4</v>
      </c>
      <c r="G1435" s="37">
        <v>2</v>
      </c>
      <c r="H1435" s="37">
        <v>2</v>
      </c>
      <c r="I1435" s="37">
        <v>2</v>
      </c>
      <c r="J1435" s="37">
        <v>4</v>
      </c>
      <c r="K1435" s="37">
        <v>4</v>
      </c>
      <c r="L1435" s="37">
        <v>1</v>
      </c>
      <c r="M1435" s="71"/>
      <c r="N1435" s="71"/>
      <c r="O1435" s="71"/>
      <c r="P1435" s="37">
        <f>SUM(B1435:L1435)</f>
        <v>48</v>
      </c>
      <c r="Q1435" s="37">
        <v>1</v>
      </c>
      <c r="R1435" s="110">
        <f>P1435/54</f>
        <v>0.88888888888888884</v>
      </c>
      <c r="S1435" s="111" t="s">
        <v>580</v>
      </c>
      <c r="T1435" s="63" t="s">
        <v>1570</v>
      </c>
      <c r="U1435" s="64" t="s">
        <v>461</v>
      </c>
      <c r="V1435" s="63" t="s">
        <v>517</v>
      </c>
      <c r="W1435" s="112" t="s">
        <v>4113</v>
      </c>
      <c r="X1435" s="113">
        <v>7</v>
      </c>
      <c r="Y1435" s="67" t="s">
        <v>247</v>
      </c>
      <c r="Z1435" s="114" t="s">
        <v>4114</v>
      </c>
      <c r="AA1435" s="114" t="s">
        <v>735</v>
      </c>
      <c r="AB1435" s="114" t="s">
        <v>334</v>
      </c>
      <c r="AC1435" s="158" t="s">
        <v>4921</v>
      </c>
    </row>
    <row r="1436" spans="1:29" s="86" customFormat="1" ht="21.75" customHeight="1" x14ac:dyDescent="0.3">
      <c r="A1436" s="37" t="s">
        <v>23</v>
      </c>
      <c r="B1436" s="37">
        <v>13</v>
      </c>
      <c r="C1436" s="37">
        <v>5</v>
      </c>
      <c r="D1436" s="37">
        <v>5</v>
      </c>
      <c r="E1436" s="37">
        <v>5</v>
      </c>
      <c r="F1436" s="37">
        <v>4</v>
      </c>
      <c r="G1436" s="37">
        <v>2</v>
      </c>
      <c r="H1436" s="37">
        <v>2</v>
      </c>
      <c r="I1436" s="37">
        <v>2</v>
      </c>
      <c r="J1436" s="37">
        <v>4</v>
      </c>
      <c r="K1436" s="37">
        <v>4</v>
      </c>
      <c r="L1436" s="37">
        <v>2</v>
      </c>
      <c r="M1436" s="71"/>
      <c r="N1436" s="71"/>
      <c r="O1436" s="71"/>
      <c r="P1436" s="37">
        <f t="shared" ref="P1436:P1441" si="59">SUM(B1436:L1436)</f>
        <v>48</v>
      </c>
      <c r="Q1436" s="37">
        <v>1</v>
      </c>
      <c r="R1436" s="110">
        <f t="shared" ref="R1436:R1443" si="60">P1436/54</f>
        <v>0.88888888888888884</v>
      </c>
      <c r="S1436" s="111" t="s">
        <v>580</v>
      </c>
      <c r="T1436" s="63" t="s">
        <v>1776</v>
      </c>
      <c r="U1436" s="64" t="s">
        <v>256</v>
      </c>
      <c r="V1436" s="63" t="s">
        <v>263</v>
      </c>
      <c r="W1436" s="112" t="s">
        <v>1669</v>
      </c>
      <c r="X1436" s="113">
        <v>7</v>
      </c>
      <c r="Y1436" s="67" t="s">
        <v>255</v>
      </c>
      <c r="Z1436" s="114" t="s">
        <v>1761</v>
      </c>
      <c r="AA1436" s="114" t="s">
        <v>241</v>
      </c>
      <c r="AB1436" s="114" t="s">
        <v>459</v>
      </c>
      <c r="AC1436" s="158" t="s">
        <v>4921</v>
      </c>
    </row>
    <row r="1437" spans="1:29" s="86" customFormat="1" ht="21.75" customHeight="1" x14ac:dyDescent="0.3">
      <c r="A1437" s="37" t="s">
        <v>18</v>
      </c>
      <c r="B1437" s="37">
        <v>11</v>
      </c>
      <c r="C1437" s="37">
        <v>5</v>
      </c>
      <c r="D1437" s="37">
        <v>5</v>
      </c>
      <c r="E1437" s="37">
        <v>4</v>
      </c>
      <c r="F1437" s="37">
        <v>4</v>
      </c>
      <c r="G1437" s="37">
        <v>2</v>
      </c>
      <c r="H1437" s="37">
        <v>2</v>
      </c>
      <c r="I1437" s="37">
        <v>2</v>
      </c>
      <c r="J1437" s="37">
        <v>4</v>
      </c>
      <c r="K1437" s="37">
        <v>4</v>
      </c>
      <c r="L1437" s="37">
        <v>4</v>
      </c>
      <c r="M1437" s="71"/>
      <c r="N1437" s="71"/>
      <c r="O1437" s="71"/>
      <c r="P1437" s="37">
        <f t="shared" si="59"/>
        <v>47</v>
      </c>
      <c r="Q1437" s="37">
        <v>1</v>
      </c>
      <c r="R1437" s="110">
        <f t="shared" si="60"/>
        <v>0.87037037037037035</v>
      </c>
      <c r="S1437" s="111" t="s">
        <v>580</v>
      </c>
      <c r="T1437" s="63" t="s">
        <v>3954</v>
      </c>
      <c r="U1437" s="64" t="s">
        <v>894</v>
      </c>
      <c r="V1437" s="63" t="s">
        <v>325</v>
      </c>
      <c r="W1437" s="112" t="s">
        <v>3917</v>
      </c>
      <c r="X1437" s="113">
        <v>7</v>
      </c>
      <c r="Y1437" s="67" t="s">
        <v>236</v>
      </c>
      <c r="Z1437" s="114" t="s">
        <v>3922</v>
      </c>
      <c r="AA1437" s="114" t="s">
        <v>463</v>
      </c>
      <c r="AB1437" s="114" t="s">
        <v>242</v>
      </c>
      <c r="AC1437" s="158" t="s">
        <v>4921</v>
      </c>
    </row>
    <row r="1438" spans="1:29" s="86" customFormat="1" ht="21.75" customHeight="1" x14ac:dyDescent="0.3">
      <c r="A1438" s="37" t="s">
        <v>20</v>
      </c>
      <c r="B1438" s="37">
        <v>10</v>
      </c>
      <c r="C1438" s="37">
        <v>4</v>
      </c>
      <c r="D1438" s="37">
        <v>3</v>
      </c>
      <c r="E1438" s="37">
        <v>5</v>
      </c>
      <c r="F1438" s="37">
        <v>4</v>
      </c>
      <c r="G1438" s="37">
        <v>2</v>
      </c>
      <c r="H1438" s="37">
        <v>2</v>
      </c>
      <c r="I1438" s="37">
        <v>2</v>
      </c>
      <c r="J1438" s="37">
        <v>4</v>
      </c>
      <c r="K1438" s="37">
        <v>4</v>
      </c>
      <c r="L1438" s="37">
        <v>6</v>
      </c>
      <c r="M1438" s="71"/>
      <c r="N1438" s="71"/>
      <c r="O1438" s="71"/>
      <c r="P1438" s="37">
        <f t="shared" si="59"/>
        <v>46</v>
      </c>
      <c r="Q1438" s="37">
        <v>1</v>
      </c>
      <c r="R1438" s="110">
        <f t="shared" si="60"/>
        <v>0.85185185185185186</v>
      </c>
      <c r="S1438" s="111" t="s">
        <v>580</v>
      </c>
      <c r="T1438" s="63" t="s">
        <v>571</v>
      </c>
      <c r="U1438" s="64" t="s">
        <v>336</v>
      </c>
      <c r="V1438" s="63" t="s">
        <v>572</v>
      </c>
      <c r="W1438" s="112" t="s">
        <v>316</v>
      </c>
      <c r="X1438" s="113">
        <v>7</v>
      </c>
      <c r="Y1438" s="67" t="s">
        <v>569</v>
      </c>
      <c r="Z1438" s="114" t="s">
        <v>559</v>
      </c>
      <c r="AA1438" s="114" t="s">
        <v>533</v>
      </c>
      <c r="AB1438" s="114" t="s">
        <v>425</v>
      </c>
      <c r="AC1438" s="158" t="s">
        <v>4921</v>
      </c>
    </row>
    <row r="1439" spans="1:29" s="86" customFormat="1" ht="21.75" customHeight="1" x14ac:dyDescent="0.3">
      <c r="A1439" s="37" t="s">
        <v>16</v>
      </c>
      <c r="B1439" s="37">
        <v>13</v>
      </c>
      <c r="C1439" s="37">
        <v>4</v>
      </c>
      <c r="D1439" s="37">
        <v>5</v>
      </c>
      <c r="E1439" s="37">
        <v>5</v>
      </c>
      <c r="F1439" s="37">
        <v>4</v>
      </c>
      <c r="G1439" s="37">
        <v>2</v>
      </c>
      <c r="H1439" s="37">
        <v>2</v>
      </c>
      <c r="I1439" s="37">
        <v>2</v>
      </c>
      <c r="J1439" s="37">
        <v>4</v>
      </c>
      <c r="K1439" s="37">
        <v>4</v>
      </c>
      <c r="L1439" s="37">
        <v>0</v>
      </c>
      <c r="M1439" s="71"/>
      <c r="N1439" s="71"/>
      <c r="O1439" s="71"/>
      <c r="P1439" s="37">
        <f t="shared" si="59"/>
        <v>45</v>
      </c>
      <c r="Q1439" s="37">
        <v>1</v>
      </c>
      <c r="R1439" s="110">
        <f t="shared" si="60"/>
        <v>0.83333333333333337</v>
      </c>
      <c r="S1439" s="111" t="s">
        <v>580</v>
      </c>
      <c r="T1439" s="63" t="s">
        <v>2172</v>
      </c>
      <c r="U1439" s="64" t="s">
        <v>453</v>
      </c>
      <c r="V1439" s="63" t="s">
        <v>306</v>
      </c>
      <c r="W1439" s="112" t="s">
        <v>1983</v>
      </c>
      <c r="X1439" s="113">
        <v>7</v>
      </c>
      <c r="Y1439" s="67" t="s">
        <v>402</v>
      </c>
      <c r="Z1439" s="114" t="s">
        <v>2160</v>
      </c>
      <c r="AA1439" s="114" t="s">
        <v>366</v>
      </c>
      <c r="AB1439" s="114" t="s">
        <v>1041</v>
      </c>
      <c r="AC1439" s="158" t="s">
        <v>4921</v>
      </c>
    </row>
    <row r="1440" spans="1:29" s="86" customFormat="1" ht="21.75" customHeight="1" x14ac:dyDescent="0.3">
      <c r="A1440" s="37" t="s">
        <v>25</v>
      </c>
      <c r="B1440" s="37">
        <v>10</v>
      </c>
      <c r="C1440" s="37">
        <v>4</v>
      </c>
      <c r="D1440" s="37">
        <v>3</v>
      </c>
      <c r="E1440" s="37">
        <v>5</v>
      </c>
      <c r="F1440" s="37">
        <v>4</v>
      </c>
      <c r="G1440" s="37">
        <v>1</v>
      </c>
      <c r="H1440" s="37">
        <v>2</v>
      </c>
      <c r="I1440" s="37">
        <v>2</v>
      </c>
      <c r="J1440" s="37">
        <v>4</v>
      </c>
      <c r="K1440" s="37">
        <v>4</v>
      </c>
      <c r="L1440" s="37">
        <v>6</v>
      </c>
      <c r="M1440" s="71"/>
      <c r="N1440" s="71"/>
      <c r="O1440" s="71"/>
      <c r="P1440" s="37">
        <f t="shared" si="59"/>
        <v>45</v>
      </c>
      <c r="Q1440" s="37">
        <v>1</v>
      </c>
      <c r="R1440" s="110">
        <f t="shared" si="60"/>
        <v>0.83333333333333337</v>
      </c>
      <c r="S1440" s="111" t="s">
        <v>580</v>
      </c>
      <c r="T1440" s="63" t="s">
        <v>923</v>
      </c>
      <c r="U1440" s="64" t="s">
        <v>262</v>
      </c>
      <c r="V1440" s="63" t="s">
        <v>263</v>
      </c>
      <c r="W1440" s="112" t="s">
        <v>828</v>
      </c>
      <c r="X1440" s="113">
        <v>7</v>
      </c>
      <c r="Y1440" s="67" t="s">
        <v>402</v>
      </c>
      <c r="Z1440" s="114" t="s">
        <v>837</v>
      </c>
      <c r="AA1440" s="114" t="s">
        <v>705</v>
      </c>
      <c r="AB1440" s="114" t="s">
        <v>838</v>
      </c>
      <c r="AC1440" s="158" t="s">
        <v>4921</v>
      </c>
    </row>
    <row r="1441" spans="1:29" s="86" customFormat="1" ht="21.75" customHeight="1" x14ac:dyDescent="0.3">
      <c r="A1441" s="37" t="s">
        <v>2652</v>
      </c>
      <c r="B1441" s="37">
        <v>13</v>
      </c>
      <c r="C1441" s="37">
        <v>5</v>
      </c>
      <c r="D1441" s="37">
        <v>5</v>
      </c>
      <c r="E1441" s="37">
        <v>4</v>
      </c>
      <c r="F1441" s="37">
        <v>4</v>
      </c>
      <c r="G1441" s="37">
        <v>2</v>
      </c>
      <c r="H1441" s="37">
        <v>1</v>
      </c>
      <c r="I1441" s="37">
        <v>2</v>
      </c>
      <c r="J1441" s="37">
        <v>4</v>
      </c>
      <c r="K1441" s="37">
        <v>4</v>
      </c>
      <c r="L1441" s="37">
        <v>1</v>
      </c>
      <c r="M1441" s="71"/>
      <c r="N1441" s="71"/>
      <c r="O1441" s="71"/>
      <c r="P1441" s="37">
        <f t="shared" si="59"/>
        <v>45</v>
      </c>
      <c r="Q1441" s="37">
        <v>2</v>
      </c>
      <c r="R1441" s="110">
        <f t="shared" si="60"/>
        <v>0.83333333333333337</v>
      </c>
      <c r="S1441" s="111" t="s">
        <v>581</v>
      </c>
      <c r="T1441" s="63" t="s">
        <v>4115</v>
      </c>
      <c r="U1441" s="64" t="s">
        <v>385</v>
      </c>
      <c r="V1441" s="63" t="s">
        <v>289</v>
      </c>
      <c r="W1441" s="112" t="s">
        <v>4113</v>
      </c>
      <c r="X1441" s="113">
        <v>7</v>
      </c>
      <c r="Y1441" s="67" t="s">
        <v>247</v>
      </c>
      <c r="Z1441" s="114" t="s">
        <v>4114</v>
      </c>
      <c r="AA1441" s="114" t="s">
        <v>735</v>
      </c>
      <c r="AB1441" s="114" t="s">
        <v>334</v>
      </c>
      <c r="AC1441" s="158" t="s">
        <v>4921</v>
      </c>
    </row>
    <row r="1442" spans="1:29" s="86" customFormat="1" ht="21.75" customHeight="1" x14ac:dyDescent="0.3">
      <c r="A1442" s="37" t="s">
        <v>25</v>
      </c>
      <c r="B1442" s="265" t="s">
        <v>4920</v>
      </c>
      <c r="C1442" s="266"/>
      <c r="D1442" s="266"/>
      <c r="E1442" s="266"/>
      <c r="F1442" s="266"/>
      <c r="G1442" s="266"/>
      <c r="H1442" s="266"/>
      <c r="I1442" s="266"/>
      <c r="J1442" s="266"/>
      <c r="K1442" s="266"/>
      <c r="L1442" s="266"/>
      <c r="M1442" s="266"/>
      <c r="N1442" s="266"/>
      <c r="O1442" s="267"/>
      <c r="P1442" s="37">
        <v>44</v>
      </c>
      <c r="Q1442" s="37">
        <v>1</v>
      </c>
      <c r="R1442" s="110">
        <f t="shared" si="60"/>
        <v>0.81481481481481477</v>
      </c>
      <c r="S1442" s="111" t="s">
        <v>581</v>
      </c>
      <c r="T1442" s="63" t="s">
        <v>579</v>
      </c>
      <c r="U1442" s="64" t="s">
        <v>273</v>
      </c>
      <c r="V1442" s="63" t="s">
        <v>249</v>
      </c>
      <c r="W1442" s="112" t="s">
        <v>316</v>
      </c>
      <c r="X1442" s="113">
        <v>7</v>
      </c>
      <c r="Y1442" s="67" t="s">
        <v>271</v>
      </c>
      <c r="Z1442" s="114" t="s">
        <v>559</v>
      </c>
      <c r="AA1442" s="114" t="s">
        <v>533</v>
      </c>
      <c r="AB1442" s="114" t="s">
        <v>425</v>
      </c>
      <c r="AC1442" s="158" t="s">
        <v>4921</v>
      </c>
    </row>
    <row r="1443" spans="1:29" s="86" customFormat="1" ht="21.75" customHeight="1" x14ac:dyDescent="0.3">
      <c r="A1443" s="37" t="s">
        <v>2641</v>
      </c>
      <c r="B1443" s="37">
        <v>12</v>
      </c>
      <c r="C1443" s="37">
        <v>5</v>
      </c>
      <c r="D1443" s="37">
        <v>5</v>
      </c>
      <c r="E1443" s="37">
        <v>3</v>
      </c>
      <c r="F1443" s="37">
        <v>4</v>
      </c>
      <c r="G1443" s="37">
        <v>2</v>
      </c>
      <c r="H1443" s="37">
        <v>0</v>
      </c>
      <c r="I1443" s="37">
        <v>2</v>
      </c>
      <c r="J1443" s="37">
        <v>4</v>
      </c>
      <c r="K1443" s="37">
        <v>4</v>
      </c>
      <c r="L1443" s="37">
        <v>2</v>
      </c>
      <c r="M1443" s="71"/>
      <c r="N1443" s="71"/>
      <c r="O1443" s="71"/>
      <c r="P1443" s="37">
        <f t="shared" ref="P1443:P1474" si="61">SUM(B1443:L1443)</f>
        <v>43</v>
      </c>
      <c r="Q1443" s="37">
        <v>3</v>
      </c>
      <c r="R1443" s="110">
        <f t="shared" si="60"/>
        <v>0.79629629629629628</v>
      </c>
      <c r="S1443" s="111" t="s">
        <v>581</v>
      </c>
      <c r="T1443" s="63" t="s">
        <v>1823</v>
      </c>
      <c r="U1443" s="64" t="s">
        <v>273</v>
      </c>
      <c r="V1443" s="63" t="s">
        <v>249</v>
      </c>
      <c r="W1443" s="112" t="s">
        <v>4113</v>
      </c>
      <c r="X1443" s="113">
        <v>7</v>
      </c>
      <c r="Y1443" s="67" t="s">
        <v>247</v>
      </c>
      <c r="Z1443" s="114" t="s">
        <v>4114</v>
      </c>
      <c r="AA1443" s="114" t="s">
        <v>735</v>
      </c>
      <c r="AB1443" s="114" t="s">
        <v>334</v>
      </c>
      <c r="AC1443" s="158" t="s">
        <v>4921</v>
      </c>
    </row>
    <row r="1444" spans="1:29" s="86" customFormat="1" ht="21.75" customHeight="1" x14ac:dyDescent="0.3">
      <c r="A1444" s="37" t="s">
        <v>15</v>
      </c>
      <c r="B1444" s="37">
        <v>15</v>
      </c>
      <c r="C1444" s="37">
        <v>1</v>
      </c>
      <c r="D1444" s="37">
        <v>5</v>
      </c>
      <c r="E1444" s="37">
        <v>4</v>
      </c>
      <c r="F1444" s="37">
        <v>4</v>
      </c>
      <c r="G1444" s="37">
        <v>0</v>
      </c>
      <c r="H1444" s="37">
        <v>2</v>
      </c>
      <c r="I1444" s="37">
        <v>2</v>
      </c>
      <c r="J1444" s="37">
        <v>4</v>
      </c>
      <c r="K1444" s="37">
        <v>0</v>
      </c>
      <c r="L1444" s="37">
        <v>5</v>
      </c>
      <c r="M1444" s="71"/>
      <c r="N1444" s="71"/>
      <c r="O1444" s="71"/>
      <c r="P1444" s="37">
        <f t="shared" si="61"/>
        <v>42</v>
      </c>
      <c r="Q1444" s="37">
        <v>1</v>
      </c>
      <c r="R1444" s="110">
        <f t="shared" ref="R1444:R1475" si="62">P1444/54</f>
        <v>0.77777777777777779</v>
      </c>
      <c r="S1444" s="111" t="s">
        <v>580</v>
      </c>
      <c r="T1444" s="63" t="s">
        <v>2267</v>
      </c>
      <c r="U1444" s="64" t="s">
        <v>234</v>
      </c>
      <c r="V1444" s="63" t="s">
        <v>348</v>
      </c>
      <c r="W1444" s="112" t="s">
        <v>2204</v>
      </c>
      <c r="X1444" s="113">
        <v>7</v>
      </c>
      <c r="Y1444" s="67" t="s">
        <v>247</v>
      </c>
      <c r="Z1444" s="114" t="s">
        <v>2268</v>
      </c>
      <c r="AA1444" s="114" t="s">
        <v>1945</v>
      </c>
      <c r="AB1444" s="114" t="s">
        <v>263</v>
      </c>
      <c r="AC1444" s="158" t="s">
        <v>4921</v>
      </c>
    </row>
    <row r="1445" spans="1:29" s="86" customFormat="1" ht="21.75" customHeight="1" x14ac:dyDescent="0.3">
      <c r="A1445" s="37" t="s">
        <v>2671</v>
      </c>
      <c r="B1445" s="37">
        <v>8</v>
      </c>
      <c r="C1445" s="37">
        <v>3</v>
      </c>
      <c r="D1445" s="37">
        <v>5</v>
      </c>
      <c r="E1445" s="37">
        <v>4</v>
      </c>
      <c r="F1445" s="37">
        <v>4</v>
      </c>
      <c r="G1445" s="37">
        <v>2</v>
      </c>
      <c r="H1445" s="37">
        <v>2</v>
      </c>
      <c r="I1445" s="37">
        <v>2</v>
      </c>
      <c r="J1445" s="37">
        <v>4</v>
      </c>
      <c r="K1445" s="37">
        <v>4</v>
      </c>
      <c r="L1445" s="37">
        <v>4</v>
      </c>
      <c r="M1445" s="71"/>
      <c r="N1445" s="71"/>
      <c r="O1445" s="71"/>
      <c r="P1445" s="37">
        <f t="shared" si="61"/>
        <v>42</v>
      </c>
      <c r="Q1445" s="37">
        <v>4</v>
      </c>
      <c r="R1445" s="110">
        <f t="shared" si="62"/>
        <v>0.77777777777777779</v>
      </c>
      <c r="S1445" s="111" t="s">
        <v>581</v>
      </c>
      <c r="T1445" s="63" t="s">
        <v>4117</v>
      </c>
      <c r="U1445" s="64" t="s">
        <v>301</v>
      </c>
      <c r="V1445" s="63" t="s">
        <v>263</v>
      </c>
      <c r="W1445" s="112" t="s">
        <v>4113</v>
      </c>
      <c r="X1445" s="113">
        <v>7</v>
      </c>
      <c r="Y1445" s="67" t="s">
        <v>247</v>
      </c>
      <c r="Z1445" s="114" t="s">
        <v>4114</v>
      </c>
      <c r="AA1445" s="114" t="s">
        <v>735</v>
      </c>
      <c r="AB1445" s="114" t="s">
        <v>334</v>
      </c>
      <c r="AC1445" s="158" t="s">
        <v>4921</v>
      </c>
    </row>
    <row r="1446" spans="1:29" s="86" customFormat="1" ht="21.75" customHeight="1" x14ac:dyDescent="0.3">
      <c r="A1446" s="37" t="s">
        <v>777</v>
      </c>
      <c r="B1446" s="37">
        <v>11</v>
      </c>
      <c r="C1446" s="37">
        <v>4</v>
      </c>
      <c r="D1446" s="37">
        <v>5</v>
      </c>
      <c r="E1446" s="37">
        <v>5</v>
      </c>
      <c r="F1446" s="37">
        <v>4</v>
      </c>
      <c r="G1446" s="37">
        <v>0</v>
      </c>
      <c r="H1446" s="37">
        <v>2</v>
      </c>
      <c r="I1446" s="37">
        <v>1</v>
      </c>
      <c r="J1446" s="37">
        <v>4</v>
      </c>
      <c r="K1446" s="37">
        <v>0</v>
      </c>
      <c r="L1446" s="37">
        <v>6</v>
      </c>
      <c r="M1446" s="71"/>
      <c r="N1446" s="71"/>
      <c r="O1446" s="71"/>
      <c r="P1446" s="37">
        <f t="shared" si="61"/>
        <v>42</v>
      </c>
      <c r="Q1446" s="37">
        <v>1</v>
      </c>
      <c r="R1446" s="110">
        <f t="shared" si="62"/>
        <v>0.77777777777777779</v>
      </c>
      <c r="S1446" s="111" t="s">
        <v>580</v>
      </c>
      <c r="T1446" s="63" t="s">
        <v>2269</v>
      </c>
      <c r="U1446" s="64" t="s">
        <v>1695</v>
      </c>
      <c r="V1446" s="63" t="s">
        <v>727</v>
      </c>
      <c r="W1446" s="112" t="s">
        <v>2204</v>
      </c>
      <c r="X1446" s="113">
        <v>7</v>
      </c>
      <c r="Y1446" s="67" t="s">
        <v>247</v>
      </c>
      <c r="Z1446" s="114" t="s">
        <v>2268</v>
      </c>
      <c r="AA1446" s="114" t="s">
        <v>1945</v>
      </c>
      <c r="AB1446" s="114" t="s">
        <v>263</v>
      </c>
      <c r="AC1446" s="158" t="s">
        <v>4921</v>
      </c>
    </row>
    <row r="1447" spans="1:29" s="86" customFormat="1" ht="21.75" customHeight="1" x14ac:dyDescent="0.3">
      <c r="A1447" s="37" t="s">
        <v>23</v>
      </c>
      <c r="B1447" s="37">
        <v>9</v>
      </c>
      <c r="C1447" s="37">
        <v>5</v>
      </c>
      <c r="D1447" s="37">
        <v>5</v>
      </c>
      <c r="E1447" s="37">
        <v>4</v>
      </c>
      <c r="F1447" s="37">
        <v>4</v>
      </c>
      <c r="G1447" s="37">
        <v>2</v>
      </c>
      <c r="H1447" s="37">
        <v>2</v>
      </c>
      <c r="I1447" s="37">
        <v>1</v>
      </c>
      <c r="J1447" s="37">
        <v>2</v>
      </c>
      <c r="K1447" s="37">
        <v>4</v>
      </c>
      <c r="L1447" s="37">
        <v>4</v>
      </c>
      <c r="M1447" s="71"/>
      <c r="N1447" s="71"/>
      <c r="O1447" s="71"/>
      <c r="P1447" s="37">
        <f t="shared" si="61"/>
        <v>42</v>
      </c>
      <c r="Q1447" s="37">
        <v>1</v>
      </c>
      <c r="R1447" s="110">
        <f t="shared" si="62"/>
        <v>0.77777777777777779</v>
      </c>
      <c r="S1447" s="111" t="s">
        <v>580</v>
      </c>
      <c r="T1447" s="63" t="s">
        <v>574</v>
      </c>
      <c r="U1447" s="64" t="s">
        <v>241</v>
      </c>
      <c r="V1447" s="63" t="s">
        <v>246</v>
      </c>
      <c r="W1447" s="112" t="s">
        <v>3147</v>
      </c>
      <c r="X1447" s="113">
        <v>7</v>
      </c>
      <c r="Y1447" s="67" t="s">
        <v>2786</v>
      </c>
      <c r="Z1447" s="114" t="s">
        <v>3163</v>
      </c>
      <c r="AA1447" s="114" t="s">
        <v>356</v>
      </c>
      <c r="AB1447" s="114" t="s">
        <v>263</v>
      </c>
      <c r="AC1447" s="158" t="s">
        <v>4921</v>
      </c>
    </row>
    <row r="1448" spans="1:29" s="86" customFormat="1" ht="21.75" customHeight="1" x14ac:dyDescent="0.3">
      <c r="A1448" s="37" t="s">
        <v>781</v>
      </c>
      <c r="B1448" s="37">
        <v>9</v>
      </c>
      <c r="C1448" s="37">
        <v>5</v>
      </c>
      <c r="D1448" s="37">
        <v>5</v>
      </c>
      <c r="E1448" s="37">
        <v>5</v>
      </c>
      <c r="F1448" s="37">
        <v>4</v>
      </c>
      <c r="G1448" s="37">
        <v>2</v>
      </c>
      <c r="H1448" s="37">
        <v>2</v>
      </c>
      <c r="I1448" s="37">
        <v>2</v>
      </c>
      <c r="J1448" s="37">
        <v>4</v>
      </c>
      <c r="K1448" s="37">
        <v>0</v>
      </c>
      <c r="L1448" s="37">
        <v>3</v>
      </c>
      <c r="M1448" s="71"/>
      <c r="N1448" s="71"/>
      <c r="O1448" s="71"/>
      <c r="P1448" s="37">
        <f t="shared" si="61"/>
        <v>41</v>
      </c>
      <c r="Q1448" s="37">
        <v>2</v>
      </c>
      <c r="R1448" s="110">
        <f t="shared" si="62"/>
        <v>0.7592592592592593</v>
      </c>
      <c r="S1448" s="111" t="s">
        <v>581</v>
      </c>
      <c r="T1448" s="63" t="s">
        <v>2983</v>
      </c>
      <c r="U1448" s="64" t="s">
        <v>3955</v>
      </c>
      <c r="V1448" s="63" t="s">
        <v>260</v>
      </c>
      <c r="W1448" s="112" t="s">
        <v>3917</v>
      </c>
      <c r="X1448" s="113">
        <v>7</v>
      </c>
      <c r="Y1448" s="67" t="s">
        <v>247</v>
      </c>
      <c r="Z1448" s="114" t="s">
        <v>3922</v>
      </c>
      <c r="AA1448" s="114" t="s">
        <v>463</v>
      </c>
      <c r="AB1448" s="114" t="s">
        <v>242</v>
      </c>
      <c r="AC1448" s="158" t="s">
        <v>4921</v>
      </c>
    </row>
    <row r="1449" spans="1:29" s="86" customFormat="1" ht="21.75" customHeight="1" x14ac:dyDescent="0.3">
      <c r="A1449" s="37" t="s">
        <v>23</v>
      </c>
      <c r="B1449" s="37">
        <v>10</v>
      </c>
      <c r="C1449" s="37">
        <v>5</v>
      </c>
      <c r="D1449" s="37">
        <v>5</v>
      </c>
      <c r="E1449" s="37">
        <v>5</v>
      </c>
      <c r="F1449" s="37">
        <v>4</v>
      </c>
      <c r="G1449" s="37">
        <v>2</v>
      </c>
      <c r="H1449" s="37">
        <v>0</v>
      </c>
      <c r="I1449" s="37">
        <v>1</v>
      </c>
      <c r="J1449" s="37">
        <v>4</v>
      </c>
      <c r="K1449" s="37">
        <v>4</v>
      </c>
      <c r="L1449" s="37">
        <v>1</v>
      </c>
      <c r="M1449" s="71"/>
      <c r="N1449" s="71"/>
      <c r="O1449" s="71"/>
      <c r="P1449" s="37">
        <f t="shared" si="61"/>
        <v>41</v>
      </c>
      <c r="Q1449" s="37">
        <v>1</v>
      </c>
      <c r="R1449" s="110">
        <f t="shared" si="62"/>
        <v>0.7592592592592593</v>
      </c>
      <c r="S1449" s="111" t="s">
        <v>580</v>
      </c>
      <c r="T1449" s="63" t="s">
        <v>749</v>
      </c>
      <c r="U1449" s="64" t="s">
        <v>750</v>
      </c>
      <c r="V1449" s="63" t="s">
        <v>249</v>
      </c>
      <c r="W1449" s="112" t="s">
        <v>703</v>
      </c>
      <c r="X1449" s="113">
        <v>7</v>
      </c>
      <c r="Y1449" s="67" t="s">
        <v>255</v>
      </c>
      <c r="Z1449" s="63" t="s">
        <v>738</v>
      </c>
      <c r="AA1449" s="63" t="s">
        <v>739</v>
      </c>
      <c r="AB1449" s="63" t="s">
        <v>263</v>
      </c>
      <c r="AC1449" s="158" t="s">
        <v>4921</v>
      </c>
    </row>
    <row r="1450" spans="1:29" s="86" customFormat="1" ht="21.75" customHeight="1" x14ac:dyDescent="0.3">
      <c r="A1450" s="37" t="s">
        <v>2643</v>
      </c>
      <c r="B1450" s="37">
        <v>8</v>
      </c>
      <c r="C1450" s="37">
        <v>5</v>
      </c>
      <c r="D1450" s="37">
        <v>5</v>
      </c>
      <c r="E1450" s="37">
        <v>5</v>
      </c>
      <c r="F1450" s="37">
        <v>4</v>
      </c>
      <c r="G1450" s="37">
        <v>2</v>
      </c>
      <c r="H1450" s="37">
        <v>2</v>
      </c>
      <c r="I1450" s="37">
        <v>2</v>
      </c>
      <c r="J1450" s="37">
        <v>4</v>
      </c>
      <c r="K1450" s="37">
        <v>0</v>
      </c>
      <c r="L1450" s="37">
        <v>4</v>
      </c>
      <c r="M1450" s="71"/>
      <c r="N1450" s="71"/>
      <c r="O1450" s="71"/>
      <c r="P1450" s="37">
        <f t="shared" si="61"/>
        <v>41</v>
      </c>
      <c r="Q1450" s="37">
        <v>1</v>
      </c>
      <c r="R1450" s="110">
        <f t="shared" si="62"/>
        <v>0.7592592592592593</v>
      </c>
      <c r="S1450" s="111" t="s">
        <v>1239</v>
      </c>
      <c r="T1450" s="63" t="s">
        <v>4525</v>
      </c>
      <c r="U1450" s="64" t="s">
        <v>597</v>
      </c>
      <c r="V1450" s="63" t="s">
        <v>459</v>
      </c>
      <c r="W1450" s="112" t="s">
        <v>2781</v>
      </c>
      <c r="X1450" s="113">
        <v>7</v>
      </c>
      <c r="Y1450" s="67" t="s">
        <v>402</v>
      </c>
      <c r="Z1450" s="114" t="s">
        <v>2782</v>
      </c>
      <c r="AA1450" s="114" t="s">
        <v>366</v>
      </c>
      <c r="AB1450" s="114" t="s">
        <v>398</v>
      </c>
      <c r="AC1450" s="158" t="s">
        <v>4921</v>
      </c>
    </row>
    <row r="1451" spans="1:29" s="86" customFormat="1" ht="21.75" customHeight="1" x14ac:dyDescent="0.3">
      <c r="A1451" s="37" t="s">
        <v>15</v>
      </c>
      <c r="B1451" s="37">
        <v>9</v>
      </c>
      <c r="C1451" s="37">
        <v>5</v>
      </c>
      <c r="D1451" s="37">
        <v>5</v>
      </c>
      <c r="E1451" s="37">
        <v>3</v>
      </c>
      <c r="F1451" s="37">
        <v>4</v>
      </c>
      <c r="G1451" s="37">
        <v>2</v>
      </c>
      <c r="H1451" s="37">
        <v>2</v>
      </c>
      <c r="I1451" s="37">
        <v>2</v>
      </c>
      <c r="J1451" s="37">
        <v>4</v>
      </c>
      <c r="K1451" s="37">
        <v>4</v>
      </c>
      <c r="L1451" s="37">
        <v>0</v>
      </c>
      <c r="M1451" s="71"/>
      <c r="N1451" s="71"/>
      <c r="O1451" s="71"/>
      <c r="P1451" s="37">
        <f t="shared" si="61"/>
        <v>40</v>
      </c>
      <c r="Q1451" s="37">
        <v>1</v>
      </c>
      <c r="R1451" s="110">
        <f t="shared" si="62"/>
        <v>0.7407407407407407</v>
      </c>
      <c r="S1451" s="111" t="s">
        <v>580</v>
      </c>
      <c r="T1451" s="63" t="s">
        <v>3332</v>
      </c>
      <c r="U1451" s="64" t="s">
        <v>414</v>
      </c>
      <c r="V1451" s="63" t="s">
        <v>249</v>
      </c>
      <c r="W1451" s="112" t="s">
        <v>3294</v>
      </c>
      <c r="X1451" s="113">
        <v>7</v>
      </c>
      <c r="Y1451" s="67" t="s">
        <v>271</v>
      </c>
      <c r="Z1451" s="114" t="s">
        <v>3315</v>
      </c>
      <c r="AA1451" s="114" t="s">
        <v>2365</v>
      </c>
      <c r="AB1451" s="114" t="s">
        <v>325</v>
      </c>
      <c r="AC1451" s="158" t="s">
        <v>4921</v>
      </c>
    </row>
    <row r="1452" spans="1:29" s="86" customFormat="1" ht="21.75" customHeight="1" x14ac:dyDescent="0.3">
      <c r="A1452" s="37" t="s">
        <v>15</v>
      </c>
      <c r="B1452" s="37">
        <v>11</v>
      </c>
      <c r="C1452" s="37">
        <v>3</v>
      </c>
      <c r="D1452" s="37">
        <v>5</v>
      </c>
      <c r="E1452" s="37">
        <v>4</v>
      </c>
      <c r="F1452" s="37">
        <v>4</v>
      </c>
      <c r="G1452" s="37">
        <v>2</v>
      </c>
      <c r="H1452" s="37">
        <v>0</v>
      </c>
      <c r="I1452" s="37">
        <v>0</v>
      </c>
      <c r="J1452" s="37">
        <v>4</v>
      </c>
      <c r="K1452" s="37">
        <v>4</v>
      </c>
      <c r="L1452" s="37">
        <v>3</v>
      </c>
      <c r="M1452" s="71"/>
      <c r="N1452" s="71"/>
      <c r="O1452" s="71"/>
      <c r="P1452" s="37">
        <f t="shared" si="61"/>
        <v>40</v>
      </c>
      <c r="Q1452" s="37">
        <v>1</v>
      </c>
      <c r="R1452" s="110">
        <f t="shared" si="62"/>
        <v>0.7407407407407407</v>
      </c>
      <c r="S1452" s="111" t="s">
        <v>580</v>
      </c>
      <c r="T1452" s="63" t="s">
        <v>3673</v>
      </c>
      <c r="U1452" s="64" t="s">
        <v>385</v>
      </c>
      <c r="V1452" s="63" t="s">
        <v>252</v>
      </c>
      <c r="W1452" s="112" t="s">
        <v>3665</v>
      </c>
      <c r="X1452" s="113">
        <v>7</v>
      </c>
      <c r="Y1452" s="67" t="s">
        <v>402</v>
      </c>
      <c r="Z1452" s="114" t="s">
        <v>3666</v>
      </c>
      <c r="AA1452" s="114" t="s">
        <v>3021</v>
      </c>
      <c r="AB1452" s="114" t="s">
        <v>376</v>
      </c>
      <c r="AC1452" s="158" t="s">
        <v>4921</v>
      </c>
    </row>
    <row r="1453" spans="1:29" s="86" customFormat="1" ht="21.75" customHeight="1" x14ac:dyDescent="0.3">
      <c r="A1453" s="37" t="s">
        <v>18</v>
      </c>
      <c r="B1453" s="37">
        <v>14</v>
      </c>
      <c r="C1453" s="37">
        <v>3</v>
      </c>
      <c r="D1453" s="37">
        <v>5</v>
      </c>
      <c r="E1453" s="37">
        <v>4</v>
      </c>
      <c r="F1453" s="37">
        <v>4</v>
      </c>
      <c r="G1453" s="37">
        <v>2</v>
      </c>
      <c r="H1453" s="37">
        <v>1</v>
      </c>
      <c r="I1453" s="37">
        <v>2</v>
      </c>
      <c r="J1453" s="37">
        <v>4</v>
      </c>
      <c r="K1453" s="37">
        <v>0</v>
      </c>
      <c r="L1453" s="37">
        <v>1</v>
      </c>
      <c r="M1453" s="71"/>
      <c r="N1453" s="71"/>
      <c r="O1453" s="71"/>
      <c r="P1453" s="37">
        <f t="shared" si="61"/>
        <v>40</v>
      </c>
      <c r="Q1453" s="37">
        <v>4</v>
      </c>
      <c r="R1453" s="110">
        <f t="shared" si="62"/>
        <v>0.7407407407407407</v>
      </c>
      <c r="S1453" s="111" t="s">
        <v>581</v>
      </c>
      <c r="T1453" s="63" t="s">
        <v>4116</v>
      </c>
      <c r="U1453" s="64" t="s">
        <v>555</v>
      </c>
      <c r="V1453" s="63" t="s">
        <v>304</v>
      </c>
      <c r="W1453" s="112" t="s">
        <v>4113</v>
      </c>
      <c r="X1453" s="113">
        <v>7</v>
      </c>
      <c r="Y1453" s="67" t="s">
        <v>255</v>
      </c>
      <c r="Z1453" s="114" t="s">
        <v>3681</v>
      </c>
      <c r="AA1453" s="114" t="s">
        <v>366</v>
      </c>
      <c r="AB1453" s="114" t="s">
        <v>448</v>
      </c>
      <c r="AC1453" s="158" t="s">
        <v>4921</v>
      </c>
    </row>
    <row r="1454" spans="1:29" s="86" customFormat="1" ht="21.75" customHeight="1" x14ac:dyDescent="0.3">
      <c r="A1454" s="37" t="s">
        <v>777</v>
      </c>
      <c r="B1454" s="37">
        <v>13</v>
      </c>
      <c r="C1454" s="37">
        <v>5</v>
      </c>
      <c r="D1454" s="37">
        <v>3</v>
      </c>
      <c r="E1454" s="37">
        <v>2</v>
      </c>
      <c r="F1454" s="37">
        <v>4</v>
      </c>
      <c r="G1454" s="37">
        <v>0</v>
      </c>
      <c r="H1454" s="37">
        <v>0</v>
      </c>
      <c r="I1454" s="37">
        <v>2</v>
      </c>
      <c r="J1454" s="37">
        <v>4</v>
      </c>
      <c r="K1454" s="37">
        <v>0</v>
      </c>
      <c r="L1454" s="37">
        <v>6</v>
      </c>
      <c r="M1454" s="71"/>
      <c r="N1454" s="71"/>
      <c r="O1454" s="71"/>
      <c r="P1454" s="37">
        <f t="shared" si="61"/>
        <v>39</v>
      </c>
      <c r="Q1454" s="37">
        <v>2</v>
      </c>
      <c r="R1454" s="110">
        <f t="shared" si="62"/>
        <v>0.72222222222222221</v>
      </c>
      <c r="S1454" s="111" t="s">
        <v>581</v>
      </c>
      <c r="T1454" s="63" t="s">
        <v>1777</v>
      </c>
      <c r="U1454" s="64" t="s">
        <v>1139</v>
      </c>
      <c r="V1454" s="63" t="s">
        <v>304</v>
      </c>
      <c r="W1454" s="112" t="s">
        <v>1669</v>
      </c>
      <c r="X1454" s="113">
        <v>7</v>
      </c>
      <c r="Y1454" s="67" t="s">
        <v>402</v>
      </c>
      <c r="Z1454" s="114" t="s">
        <v>1761</v>
      </c>
      <c r="AA1454" s="114" t="s">
        <v>241</v>
      </c>
      <c r="AB1454" s="114" t="s">
        <v>459</v>
      </c>
      <c r="AC1454" s="158" t="s">
        <v>4921</v>
      </c>
    </row>
    <row r="1455" spans="1:29" s="86" customFormat="1" ht="21.75" customHeight="1" x14ac:dyDescent="0.3">
      <c r="A1455" s="37" t="s">
        <v>19</v>
      </c>
      <c r="B1455" s="37">
        <v>8</v>
      </c>
      <c r="C1455" s="37">
        <v>3</v>
      </c>
      <c r="D1455" s="37">
        <v>5</v>
      </c>
      <c r="E1455" s="37">
        <v>4</v>
      </c>
      <c r="F1455" s="37">
        <v>4</v>
      </c>
      <c r="G1455" s="37">
        <v>2</v>
      </c>
      <c r="H1455" s="37">
        <v>1</v>
      </c>
      <c r="I1455" s="37">
        <v>2</v>
      </c>
      <c r="J1455" s="37">
        <v>4</v>
      </c>
      <c r="K1455" s="37">
        <v>4</v>
      </c>
      <c r="L1455" s="37">
        <v>2</v>
      </c>
      <c r="M1455" s="71"/>
      <c r="N1455" s="71"/>
      <c r="O1455" s="71"/>
      <c r="P1455" s="37">
        <f t="shared" si="61"/>
        <v>39</v>
      </c>
      <c r="Q1455" s="37">
        <v>1</v>
      </c>
      <c r="R1455" s="110">
        <f t="shared" si="62"/>
        <v>0.72222222222222221</v>
      </c>
      <c r="S1455" s="111" t="s">
        <v>580</v>
      </c>
      <c r="T1455" s="63" t="s">
        <v>2521</v>
      </c>
      <c r="U1455" s="64" t="s">
        <v>773</v>
      </c>
      <c r="V1455" s="63" t="s">
        <v>306</v>
      </c>
      <c r="W1455" s="112" t="s">
        <v>2512</v>
      </c>
      <c r="X1455" s="113">
        <v>7</v>
      </c>
      <c r="Y1455" s="67" t="s">
        <v>402</v>
      </c>
      <c r="Z1455" s="114" t="s">
        <v>2516</v>
      </c>
      <c r="AA1455" s="114" t="s">
        <v>443</v>
      </c>
      <c r="AB1455" s="114" t="s">
        <v>249</v>
      </c>
      <c r="AC1455" s="158" t="s">
        <v>4921</v>
      </c>
    </row>
    <row r="1456" spans="1:29" s="86" customFormat="1" ht="21.75" customHeight="1" x14ac:dyDescent="0.3">
      <c r="A1456" s="37" t="s">
        <v>24</v>
      </c>
      <c r="B1456" s="37">
        <v>10</v>
      </c>
      <c r="C1456" s="37">
        <v>4</v>
      </c>
      <c r="D1456" s="37">
        <v>5</v>
      </c>
      <c r="E1456" s="37">
        <v>4</v>
      </c>
      <c r="F1456" s="37">
        <v>4</v>
      </c>
      <c r="G1456" s="37">
        <v>0</v>
      </c>
      <c r="H1456" s="37">
        <v>0</v>
      </c>
      <c r="I1456" s="37">
        <v>2</v>
      </c>
      <c r="J1456" s="37">
        <v>4</v>
      </c>
      <c r="K1456" s="37">
        <v>0</v>
      </c>
      <c r="L1456" s="37">
        <v>6</v>
      </c>
      <c r="M1456" s="71"/>
      <c r="N1456" s="71"/>
      <c r="O1456" s="71"/>
      <c r="P1456" s="37">
        <f t="shared" si="61"/>
        <v>39</v>
      </c>
      <c r="Q1456" s="37">
        <v>2</v>
      </c>
      <c r="R1456" s="110">
        <f t="shared" si="62"/>
        <v>0.72222222222222221</v>
      </c>
      <c r="S1456" s="111" t="s">
        <v>581</v>
      </c>
      <c r="T1456" s="63" t="s">
        <v>2270</v>
      </c>
      <c r="U1456" s="64" t="s">
        <v>904</v>
      </c>
      <c r="V1456" s="63" t="s">
        <v>263</v>
      </c>
      <c r="W1456" s="112" t="s">
        <v>2204</v>
      </c>
      <c r="X1456" s="113">
        <v>7</v>
      </c>
      <c r="Y1456" s="67" t="s">
        <v>247</v>
      </c>
      <c r="Z1456" s="114" t="s">
        <v>2268</v>
      </c>
      <c r="AA1456" s="114" t="s">
        <v>1945</v>
      </c>
      <c r="AB1456" s="114" t="s">
        <v>263</v>
      </c>
      <c r="AC1456" s="158" t="s">
        <v>4921</v>
      </c>
    </row>
    <row r="1457" spans="1:1345" s="86" customFormat="1" ht="21.75" customHeight="1" x14ac:dyDescent="0.3">
      <c r="A1457" s="37" t="s">
        <v>2645</v>
      </c>
      <c r="B1457" s="37">
        <v>7</v>
      </c>
      <c r="C1457" s="37">
        <v>5</v>
      </c>
      <c r="D1457" s="37">
        <v>5</v>
      </c>
      <c r="E1457" s="37">
        <v>5</v>
      </c>
      <c r="F1457" s="37">
        <v>4</v>
      </c>
      <c r="G1457" s="37">
        <v>2</v>
      </c>
      <c r="H1457" s="37">
        <v>0</v>
      </c>
      <c r="I1457" s="37">
        <v>2</v>
      </c>
      <c r="J1457" s="37">
        <v>4</v>
      </c>
      <c r="K1457" s="37">
        <v>0</v>
      </c>
      <c r="L1457" s="37">
        <v>5</v>
      </c>
      <c r="M1457" s="71"/>
      <c r="N1457" s="71"/>
      <c r="O1457" s="71"/>
      <c r="P1457" s="37">
        <f t="shared" si="61"/>
        <v>39</v>
      </c>
      <c r="Q1457" s="37">
        <v>2</v>
      </c>
      <c r="R1457" s="110">
        <f t="shared" si="62"/>
        <v>0.72222222222222221</v>
      </c>
      <c r="S1457" s="111" t="s">
        <v>581</v>
      </c>
      <c r="T1457" s="63" t="s">
        <v>2088</v>
      </c>
      <c r="U1457" s="64" t="s">
        <v>256</v>
      </c>
      <c r="V1457" s="63" t="s">
        <v>425</v>
      </c>
      <c r="W1457" s="112" t="s">
        <v>2781</v>
      </c>
      <c r="X1457" s="113">
        <v>7</v>
      </c>
      <c r="Y1457" s="67" t="s">
        <v>402</v>
      </c>
      <c r="Z1457" s="114" t="s">
        <v>2782</v>
      </c>
      <c r="AA1457" s="114" t="s">
        <v>366</v>
      </c>
      <c r="AB1457" s="114" t="s">
        <v>398</v>
      </c>
      <c r="AC1457" s="158" t="s">
        <v>4921</v>
      </c>
    </row>
    <row r="1458" spans="1:1345" s="86" customFormat="1" ht="21.75" customHeight="1" x14ac:dyDescent="0.3">
      <c r="A1458" s="37" t="s">
        <v>24</v>
      </c>
      <c r="B1458" s="37">
        <v>8</v>
      </c>
      <c r="C1458" s="37">
        <v>4</v>
      </c>
      <c r="D1458" s="37">
        <v>5</v>
      </c>
      <c r="E1458" s="37">
        <v>3</v>
      </c>
      <c r="F1458" s="37">
        <v>4</v>
      </c>
      <c r="G1458" s="37">
        <v>2</v>
      </c>
      <c r="H1458" s="37">
        <v>2</v>
      </c>
      <c r="I1458" s="37">
        <v>2</v>
      </c>
      <c r="J1458" s="37">
        <v>4</v>
      </c>
      <c r="K1458" s="37">
        <v>4</v>
      </c>
      <c r="L1458" s="37">
        <v>1</v>
      </c>
      <c r="M1458" s="71"/>
      <c r="N1458" s="71"/>
      <c r="O1458" s="71"/>
      <c r="P1458" s="37">
        <f t="shared" si="61"/>
        <v>39</v>
      </c>
      <c r="Q1458" s="37">
        <v>1</v>
      </c>
      <c r="R1458" s="110">
        <f t="shared" si="62"/>
        <v>0.72222222222222221</v>
      </c>
      <c r="S1458" s="111" t="s">
        <v>581</v>
      </c>
      <c r="T1458" s="63" t="s">
        <v>1156</v>
      </c>
      <c r="U1458" s="64" t="s">
        <v>336</v>
      </c>
      <c r="V1458" s="63" t="s">
        <v>334</v>
      </c>
      <c r="W1458" s="112" t="s">
        <v>1129</v>
      </c>
      <c r="X1458" s="113">
        <v>7</v>
      </c>
      <c r="Y1458" s="67" t="s">
        <v>402</v>
      </c>
      <c r="Z1458" s="114" t="s">
        <v>1130</v>
      </c>
      <c r="AA1458" s="114" t="s">
        <v>853</v>
      </c>
      <c r="AB1458" s="114" t="s">
        <v>246</v>
      </c>
      <c r="AC1458" s="158" t="s">
        <v>4921</v>
      </c>
    </row>
    <row r="1459" spans="1:1345" s="86" customFormat="1" ht="21.75" customHeight="1" x14ac:dyDescent="0.3">
      <c r="A1459" s="37" t="s">
        <v>17</v>
      </c>
      <c r="B1459" s="37">
        <v>11</v>
      </c>
      <c r="C1459" s="37">
        <v>4</v>
      </c>
      <c r="D1459" s="37">
        <v>5</v>
      </c>
      <c r="E1459" s="37">
        <v>5</v>
      </c>
      <c r="F1459" s="37">
        <v>4</v>
      </c>
      <c r="G1459" s="37">
        <v>2</v>
      </c>
      <c r="H1459" s="37">
        <v>2</v>
      </c>
      <c r="I1459" s="37">
        <v>0</v>
      </c>
      <c r="J1459" s="37">
        <v>4</v>
      </c>
      <c r="K1459" s="37">
        <v>0</v>
      </c>
      <c r="L1459" s="37">
        <v>2</v>
      </c>
      <c r="M1459" s="71"/>
      <c r="N1459" s="71"/>
      <c r="O1459" s="71"/>
      <c r="P1459" s="37">
        <f t="shared" si="61"/>
        <v>39</v>
      </c>
      <c r="Q1459" s="37">
        <v>2</v>
      </c>
      <c r="R1459" s="110">
        <f t="shared" si="62"/>
        <v>0.72222222222222221</v>
      </c>
      <c r="S1459" s="111" t="s">
        <v>581</v>
      </c>
      <c r="T1459" s="63" t="s">
        <v>2173</v>
      </c>
      <c r="U1459" s="64" t="s">
        <v>385</v>
      </c>
      <c r="V1459" s="63" t="s">
        <v>494</v>
      </c>
      <c r="W1459" s="112" t="s">
        <v>1983</v>
      </c>
      <c r="X1459" s="113">
        <v>7</v>
      </c>
      <c r="Y1459" s="67" t="s">
        <v>402</v>
      </c>
      <c r="Z1459" s="114" t="s">
        <v>2160</v>
      </c>
      <c r="AA1459" s="114" t="s">
        <v>366</v>
      </c>
      <c r="AB1459" s="114" t="s">
        <v>1041</v>
      </c>
      <c r="AC1459" s="158" t="s">
        <v>4921</v>
      </c>
    </row>
    <row r="1460" spans="1:1345" s="86" customFormat="1" ht="21.75" customHeight="1" x14ac:dyDescent="0.3">
      <c r="A1460" s="37" t="s">
        <v>21</v>
      </c>
      <c r="B1460" s="37">
        <v>15</v>
      </c>
      <c r="C1460" s="37">
        <v>5</v>
      </c>
      <c r="D1460" s="37">
        <v>5</v>
      </c>
      <c r="E1460" s="37">
        <v>5</v>
      </c>
      <c r="F1460" s="37">
        <v>4</v>
      </c>
      <c r="G1460" s="37">
        <v>0</v>
      </c>
      <c r="H1460" s="37">
        <v>0</v>
      </c>
      <c r="I1460" s="37">
        <v>2</v>
      </c>
      <c r="J1460" s="37">
        <v>2</v>
      </c>
      <c r="K1460" s="37">
        <v>0</v>
      </c>
      <c r="L1460" s="37">
        <v>0</v>
      </c>
      <c r="M1460" s="71"/>
      <c r="N1460" s="71"/>
      <c r="O1460" s="71"/>
      <c r="P1460" s="37">
        <f t="shared" si="61"/>
        <v>38</v>
      </c>
      <c r="Q1460" s="37">
        <v>3</v>
      </c>
      <c r="R1460" s="110">
        <f t="shared" si="62"/>
        <v>0.70370370370370372</v>
      </c>
      <c r="S1460" s="111" t="s">
        <v>581</v>
      </c>
      <c r="T1460" s="63" t="s">
        <v>2275</v>
      </c>
      <c r="U1460" s="64" t="s">
        <v>498</v>
      </c>
      <c r="V1460" s="63" t="s">
        <v>517</v>
      </c>
      <c r="W1460" s="112" t="s">
        <v>2204</v>
      </c>
      <c r="X1460" s="113">
        <v>7</v>
      </c>
      <c r="Y1460" s="67" t="s">
        <v>247</v>
      </c>
      <c r="Z1460" s="114" t="s">
        <v>2268</v>
      </c>
      <c r="AA1460" s="114" t="s">
        <v>1945</v>
      </c>
      <c r="AB1460" s="114" t="s">
        <v>263</v>
      </c>
      <c r="AC1460" s="158" t="s">
        <v>4921</v>
      </c>
    </row>
    <row r="1461" spans="1:1345" s="86" customFormat="1" ht="21.75" customHeight="1" x14ac:dyDescent="0.3">
      <c r="A1461" s="121" t="s">
        <v>4724</v>
      </c>
      <c r="B1461" s="37">
        <v>9</v>
      </c>
      <c r="C1461" s="37">
        <v>5</v>
      </c>
      <c r="D1461" s="37">
        <v>5</v>
      </c>
      <c r="E1461" s="37">
        <v>5</v>
      </c>
      <c r="F1461" s="37">
        <v>4</v>
      </c>
      <c r="G1461" s="37">
        <v>2</v>
      </c>
      <c r="H1461" s="37">
        <v>2</v>
      </c>
      <c r="I1461" s="37">
        <v>2</v>
      </c>
      <c r="J1461" s="37">
        <v>4</v>
      </c>
      <c r="K1461" s="37">
        <v>0</v>
      </c>
      <c r="L1461" s="37">
        <v>0</v>
      </c>
      <c r="M1461" s="71"/>
      <c r="N1461" s="71"/>
      <c r="O1461" s="71"/>
      <c r="P1461" s="37">
        <f t="shared" si="61"/>
        <v>38</v>
      </c>
      <c r="Q1461" s="37">
        <v>1</v>
      </c>
      <c r="R1461" s="110">
        <f t="shared" si="62"/>
        <v>0.70370370370370372</v>
      </c>
      <c r="S1461" s="111" t="s">
        <v>580</v>
      </c>
      <c r="T1461" s="63" t="s">
        <v>1561</v>
      </c>
      <c r="U1461" s="64" t="s">
        <v>744</v>
      </c>
      <c r="V1461" s="63" t="s">
        <v>430</v>
      </c>
      <c r="W1461" s="112" t="s">
        <v>1562</v>
      </c>
      <c r="X1461" s="113">
        <v>7</v>
      </c>
      <c r="Y1461" s="67" t="s">
        <v>402</v>
      </c>
      <c r="Z1461" s="114" t="s">
        <v>1563</v>
      </c>
      <c r="AA1461" s="114" t="s">
        <v>1564</v>
      </c>
      <c r="AB1461" s="114" t="s">
        <v>1565</v>
      </c>
      <c r="AC1461" s="158" t="s">
        <v>4921</v>
      </c>
    </row>
    <row r="1462" spans="1:1345" s="86" customFormat="1" ht="21.75" customHeight="1" x14ac:dyDescent="0.3">
      <c r="A1462" s="37" t="s">
        <v>775</v>
      </c>
      <c r="B1462" s="37">
        <v>15</v>
      </c>
      <c r="C1462" s="37">
        <v>4</v>
      </c>
      <c r="D1462" s="37">
        <v>5</v>
      </c>
      <c r="E1462" s="37">
        <v>4</v>
      </c>
      <c r="F1462" s="37">
        <v>4</v>
      </c>
      <c r="G1462" s="37">
        <v>0</v>
      </c>
      <c r="H1462" s="37">
        <v>1</v>
      </c>
      <c r="I1462" s="37">
        <v>2</v>
      </c>
      <c r="J1462" s="37">
        <v>0</v>
      </c>
      <c r="K1462" s="37">
        <v>0</v>
      </c>
      <c r="L1462" s="37">
        <v>3</v>
      </c>
      <c r="M1462" s="71"/>
      <c r="N1462" s="71"/>
      <c r="O1462" s="71"/>
      <c r="P1462" s="37">
        <f t="shared" si="61"/>
        <v>38</v>
      </c>
      <c r="Q1462" s="37">
        <v>2</v>
      </c>
      <c r="R1462" s="110">
        <f t="shared" si="62"/>
        <v>0.70370370370370372</v>
      </c>
      <c r="S1462" s="111" t="s">
        <v>581</v>
      </c>
      <c r="T1462" s="63" t="s">
        <v>2272</v>
      </c>
      <c r="U1462" s="64" t="s">
        <v>2273</v>
      </c>
      <c r="V1462" s="63" t="s">
        <v>727</v>
      </c>
      <c r="W1462" s="112" t="s">
        <v>2204</v>
      </c>
      <c r="X1462" s="113">
        <v>7</v>
      </c>
      <c r="Y1462" s="67" t="s">
        <v>402</v>
      </c>
      <c r="Z1462" s="114" t="s">
        <v>2268</v>
      </c>
      <c r="AA1462" s="114" t="s">
        <v>1945</v>
      </c>
      <c r="AB1462" s="114" t="s">
        <v>263</v>
      </c>
      <c r="AC1462" s="158" t="s">
        <v>4921</v>
      </c>
    </row>
    <row r="1463" spans="1:1345" s="86" customFormat="1" ht="21.75" customHeight="1" x14ac:dyDescent="0.3">
      <c r="A1463" s="37" t="s">
        <v>15</v>
      </c>
      <c r="B1463" s="37">
        <v>6</v>
      </c>
      <c r="C1463" s="37">
        <v>5</v>
      </c>
      <c r="D1463" s="37">
        <v>5</v>
      </c>
      <c r="E1463" s="37">
        <v>4</v>
      </c>
      <c r="F1463" s="37">
        <v>4</v>
      </c>
      <c r="G1463" s="37">
        <v>2</v>
      </c>
      <c r="H1463" s="37">
        <v>1</v>
      </c>
      <c r="I1463" s="37">
        <v>2</v>
      </c>
      <c r="J1463" s="37">
        <v>4</v>
      </c>
      <c r="K1463" s="37">
        <v>4</v>
      </c>
      <c r="L1463" s="37">
        <v>1</v>
      </c>
      <c r="M1463" s="71"/>
      <c r="N1463" s="71"/>
      <c r="O1463" s="71"/>
      <c r="P1463" s="37">
        <f t="shared" si="61"/>
        <v>38</v>
      </c>
      <c r="Q1463" s="37">
        <v>1</v>
      </c>
      <c r="R1463" s="110">
        <f t="shared" si="62"/>
        <v>0.70370370370370372</v>
      </c>
      <c r="S1463" s="111" t="s">
        <v>581</v>
      </c>
      <c r="T1463" s="63" t="s">
        <v>4271</v>
      </c>
      <c r="U1463" s="64" t="s">
        <v>620</v>
      </c>
      <c r="V1463" s="63" t="s">
        <v>289</v>
      </c>
      <c r="W1463" s="112" t="s">
        <v>4262</v>
      </c>
      <c r="X1463" s="113">
        <v>7</v>
      </c>
      <c r="Y1463" s="67" t="s">
        <v>402</v>
      </c>
      <c r="Z1463" s="114" t="s">
        <v>4263</v>
      </c>
      <c r="AA1463" s="114" t="s">
        <v>496</v>
      </c>
      <c r="AB1463" s="114" t="s">
        <v>376</v>
      </c>
      <c r="AC1463" s="158" t="s">
        <v>4921</v>
      </c>
    </row>
    <row r="1464" spans="1:1345" s="86" customFormat="1" ht="21.75" customHeight="1" x14ac:dyDescent="0.3">
      <c r="A1464" s="213" t="s">
        <v>17</v>
      </c>
      <c r="B1464" s="213">
        <v>15</v>
      </c>
      <c r="C1464" s="213">
        <v>5</v>
      </c>
      <c r="D1464" s="213">
        <v>5</v>
      </c>
      <c r="E1464" s="213">
        <v>5</v>
      </c>
      <c r="F1464" s="213">
        <v>2</v>
      </c>
      <c r="G1464" s="213">
        <v>0</v>
      </c>
      <c r="H1464" s="213">
        <v>0</v>
      </c>
      <c r="I1464" s="213">
        <v>2</v>
      </c>
      <c r="J1464" s="213">
        <v>2</v>
      </c>
      <c r="K1464" s="213">
        <v>0</v>
      </c>
      <c r="L1464" s="213">
        <v>2</v>
      </c>
      <c r="M1464" s="181"/>
      <c r="N1464" s="181"/>
      <c r="O1464" s="181"/>
      <c r="P1464" s="213">
        <f t="shared" si="61"/>
        <v>38</v>
      </c>
      <c r="Q1464" s="213">
        <v>1</v>
      </c>
      <c r="R1464" s="214">
        <f t="shared" si="62"/>
        <v>0.70370370370370372</v>
      </c>
      <c r="S1464" s="215" t="s">
        <v>580</v>
      </c>
      <c r="T1464" s="216" t="s">
        <v>4947</v>
      </c>
      <c r="U1464" s="217" t="s">
        <v>241</v>
      </c>
      <c r="V1464" s="216" t="s">
        <v>759</v>
      </c>
      <c r="W1464" s="218" t="s">
        <v>1421</v>
      </c>
      <c r="X1464" s="219">
        <v>7</v>
      </c>
      <c r="Y1464" s="220" t="s">
        <v>402</v>
      </c>
      <c r="Z1464" s="218" t="s">
        <v>4937</v>
      </c>
      <c r="AA1464" s="218" t="s">
        <v>443</v>
      </c>
      <c r="AB1464" s="218" t="s">
        <v>727</v>
      </c>
      <c r="AC1464" s="158" t="s">
        <v>4921</v>
      </c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  <c r="GV1464" s="1"/>
      <c r="GW1464" s="1"/>
      <c r="GX1464" s="1"/>
      <c r="GY1464" s="1"/>
      <c r="GZ1464" s="1"/>
      <c r="HA1464" s="1"/>
      <c r="HB1464" s="1"/>
      <c r="HC1464" s="1"/>
      <c r="HD1464" s="1"/>
      <c r="HE1464" s="1"/>
      <c r="HF1464" s="1"/>
      <c r="HG1464" s="1"/>
      <c r="HH1464" s="1"/>
      <c r="HI1464" s="1"/>
      <c r="HJ1464" s="1"/>
      <c r="HK1464" s="1"/>
      <c r="HL1464" s="1"/>
      <c r="HM1464" s="1"/>
      <c r="HN1464" s="1"/>
      <c r="HO1464" s="1"/>
      <c r="HP1464" s="1"/>
      <c r="HQ1464" s="1"/>
      <c r="HR1464" s="1"/>
      <c r="HS1464" s="1"/>
      <c r="HT1464" s="1"/>
      <c r="HU1464" s="1"/>
      <c r="HV1464" s="1"/>
      <c r="HW1464" s="1"/>
      <c r="HX1464" s="1"/>
      <c r="HY1464" s="1"/>
      <c r="HZ1464" s="1"/>
      <c r="IA1464" s="1"/>
      <c r="IB1464" s="1"/>
      <c r="IC1464" s="1"/>
      <c r="ID1464" s="1"/>
      <c r="IE1464" s="1"/>
      <c r="IF1464" s="1"/>
      <c r="IG1464" s="1"/>
      <c r="IH1464" s="1"/>
      <c r="II1464" s="1"/>
      <c r="IJ1464" s="1"/>
      <c r="IK1464" s="1"/>
      <c r="IL1464" s="1"/>
      <c r="IM1464" s="1"/>
      <c r="IN1464" s="1"/>
      <c r="IO1464" s="1"/>
      <c r="IP1464" s="1"/>
      <c r="IQ1464" s="1"/>
      <c r="IR1464" s="1"/>
      <c r="IS1464" s="1"/>
      <c r="IT1464" s="1"/>
      <c r="IU1464" s="1"/>
      <c r="IV1464" s="1"/>
      <c r="IW1464" s="1"/>
      <c r="IX1464" s="1"/>
      <c r="IY1464" s="1"/>
      <c r="IZ1464" s="1"/>
      <c r="JA1464" s="1"/>
      <c r="JB1464" s="1"/>
      <c r="JC1464" s="1"/>
      <c r="JD1464" s="1"/>
      <c r="JE1464" s="1"/>
      <c r="JF1464" s="1"/>
      <c r="JG1464" s="1"/>
      <c r="JH1464" s="1"/>
      <c r="JI1464" s="1"/>
      <c r="JJ1464" s="1"/>
      <c r="JK1464" s="1"/>
      <c r="JL1464" s="1"/>
      <c r="JM1464" s="1"/>
      <c r="JN1464" s="1"/>
      <c r="JO1464" s="1"/>
      <c r="JP1464" s="1"/>
      <c r="JQ1464" s="1"/>
      <c r="JR1464" s="1"/>
      <c r="JS1464" s="1"/>
      <c r="JT1464" s="1"/>
      <c r="JU1464" s="1"/>
      <c r="JV1464" s="1"/>
      <c r="JW1464" s="1"/>
      <c r="JX1464" s="1"/>
      <c r="JY1464" s="1"/>
      <c r="JZ1464" s="1"/>
      <c r="KA1464" s="1"/>
      <c r="KB1464" s="1"/>
      <c r="KC1464" s="1"/>
      <c r="KD1464" s="1"/>
      <c r="KE1464" s="1"/>
      <c r="KF1464" s="1"/>
      <c r="KG1464" s="1"/>
      <c r="KH1464" s="1"/>
      <c r="KI1464" s="1"/>
      <c r="KJ1464" s="1"/>
      <c r="KK1464" s="1"/>
      <c r="KL1464" s="1"/>
      <c r="KM1464" s="1"/>
      <c r="KN1464" s="1"/>
      <c r="KO1464" s="1"/>
      <c r="KP1464" s="1"/>
      <c r="KQ1464" s="1"/>
      <c r="KR1464" s="1"/>
      <c r="KS1464" s="1"/>
      <c r="KT1464" s="1"/>
      <c r="KU1464" s="1"/>
      <c r="KV1464" s="1"/>
      <c r="KW1464" s="1"/>
      <c r="KX1464" s="1"/>
      <c r="KY1464" s="1"/>
      <c r="KZ1464" s="1"/>
      <c r="LA1464" s="1"/>
      <c r="LB1464" s="1"/>
      <c r="LC1464" s="1"/>
      <c r="LD1464" s="1"/>
      <c r="LE1464" s="1"/>
      <c r="LF1464" s="1"/>
      <c r="LG1464" s="1"/>
      <c r="LH1464" s="1"/>
      <c r="LI1464" s="1"/>
      <c r="LJ1464" s="1"/>
      <c r="LK1464" s="1"/>
      <c r="LL1464" s="1"/>
      <c r="LM1464" s="1"/>
      <c r="LN1464" s="1"/>
      <c r="LO1464" s="1"/>
      <c r="LP1464" s="1"/>
      <c r="LQ1464" s="1"/>
      <c r="LR1464" s="1"/>
      <c r="LS1464" s="1"/>
      <c r="LT1464" s="1"/>
      <c r="LU1464" s="1"/>
      <c r="LV1464" s="1"/>
      <c r="LW1464" s="1"/>
      <c r="LX1464" s="1"/>
      <c r="LY1464" s="1"/>
      <c r="LZ1464" s="1"/>
      <c r="MA1464" s="1"/>
      <c r="MB1464" s="1"/>
      <c r="MC1464" s="1"/>
      <c r="MD1464" s="1"/>
      <c r="ME1464" s="1"/>
      <c r="MF1464" s="1"/>
      <c r="MG1464" s="1"/>
      <c r="MH1464" s="1"/>
      <c r="MI1464" s="1"/>
      <c r="MJ1464" s="1"/>
      <c r="MK1464" s="1"/>
      <c r="ML1464" s="1"/>
      <c r="MM1464" s="1"/>
      <c r="MN1464" s="1"/>
      <c r="MO1464" s="1"/>
      <c r="MP1464" s="1"/>
      <c r="MQ1464" s="1"/>
      <c r="MR1464" s="1"/>
      <c r="MS1464" s="1"/>
      <c r="MT1464" s="1"/>
      <c r="MU1464" s="1"/>
      <c r="MV1464" s="1"/>
      <c r="MW1464" s="1"/>
      <c r="MX1464" s="1"/>
      <c r="MY1464" s="1"/>
      <c r="MZ1464" s="1"/>
      <c r="NA1464" s="1"/>
      <c r="NB1464" s="1"/>
      <c r="NC1464" s="1"/>
      <c r="ND1464" s="1"/>
      <c r="NE1464" s="1"/>
      <c r="NF1464" s="1"/>
      <c r="NG1464" s="1"/>
      <c r="NH1464" s="1"/>
      <c r="NI1464" s="1"/>
      <c r="NJ1464" s="1"/>
      <c r="NK1464" s="1"/>
      <c r="NL1464" s="1"/>
      <c r="NM1464" s="1"/>
      <c r="NN1464" s="1"/>
      <c r="NO1464" s="1"/>
      <c r="NP1464" s="1"/>
      <c r="NQ1464" s="1"/>
      <c r="NR1464" s="1"/>
      <c r="NS1464" s="1"/>
      <c r="NT1464" s="1"/>
      <c r="NU1464" s="1"/>
      <c r="NV1464" s="1"/>
      <c r="NW1464" s="1"/>
      <c r="NX1464" s="1"/>
      <c r="NY1464" s="1"/>
      <c r="NZ1464" s="1"/>
      <c r="OA1464" s="1"/>
      <c r="OB1464" s="1"/>
      <c r="OC1464" s="1"/>
      <c r="OD1464" s="1"/>
      <c r="OE1464" s="1"/>
      <c r="OF1464" s="1"/>
      <c r="OG1464" s="1"/>
      <c r="OH1464" s="1"/>
      <c r="OI1464" s="1"/>
      <c r="OJ1464" s="1"/>
      <c r="OK1464" s="1"/>
      <c r="OL1464" s="1"/>
      <c r="OM1464" s="1"/>
      <c r="ON1464" s="1"/>
      <c r="OO1464" s="1"/>
      <c r="OP1464" s="1"/>
      <c r="OQ1464" s="1"/>
      <c r="OR1464" s="1"/>
      <c r="OS1464" s="1"/>
      <c r="OT1464" s="1"/>
      <c r="OU1464" s="1"/>
      <c r="OV1464" s="1"/>
      <c r="OW1464" s="1"/>
      <c r="OX1464" s="1"/>
      <c r="OY1464" s="1"/>
      <c r="OZ1464" s="1"/>
      <c r="PA1464" s="1"/>
      <c r="PB1464" s="1"/>
      <c r="PC1464" s="1"/>
      <c r="PD1464" s="1"/>
      <c r="PE1464" s="1"/>
      <c r="PF1464" s="1"/>
      <c r="PG1464" s="1"/>
      <c r="PH1464" s="1"/>
      <c r="PI1464" s="1"/>
      <c r="PJ1464" s="1"/>
      <c r="PK1464" s="1"/>
      <c r="PL1464" s="1"/>
      <c r="PM1464" s="1"/>
      <c r="PN1464" s="1"/>
      <c r="PO1464" s="1"/>
      <c r="PP1464" s="1"/>
      <c r="PQ1464" s="1"/>
      <c r="PR1464" s="1"/>
      <c r="PS1464" s="1"/>
      <c r="PT1464" s="1"/>
      <c r="PU1464" s="1"/>
      <c r="PV1464" s="1"/>
      <c r="PW1464" s="1"/>
      <c r="PX1464" s="1"/>
      <c r="PY1464" s="1"/>
      <c r="PZ1464" s="1"/>
      <c r="QA1464" s="1"/>
      <c r="QB1464" s="1"/>
      <c r="QC1464" s="1"/>
      <c r="QD1464" s="1"/>
      <c r="QE1464" s="1"/>
      <c r="QF1464" s="1"/>
      <c r="QG1464" s="1"/>
      <c r="QH1464" s="1"/>
      <c r="QI1464" s="1"/>
      <c r="QJ1464" s="1"/>
      <c r="QK1464" s="1"/>
      <c r="QL1464" s="1"/>
      <c r="QM1464" s="1"/>
      <c r="QN1464" s="1"/>
      <c r="QO1464" s="1"/>
      <c r="QP1464" s="1"/>
      <c r="QQ1464" s="1"/>
      <c r="QR1464" s="1"/>
      <c r="QS1464" s="1"/>
      <c r="QT1464" s="1"/>
      <c r="QU1464" s="1"/>
      <c r="QV1464" s="1"/>
      <c r="QW1464" s="1"/>
      <c r="QX1464" s="1"/>
      <c r="QY1464" s="1"/>
      <c r="QZ1464" s="1"/>
      <c r="RA1464" s="1"/>
      <c r="RB1464" s="1"/>
      <c r="RC1464" s="1"/>
      <c r="RD1464" s="1"/>
      <c r="RE1464" s="1"/>
      <c r="RF1464" s="1"/>
      <c r="RG1464" s="1"/>
      <c r="RH1464" s="1"/>
      <c r="RI1464" s="1"/>
      <c r="RJ1464" s="1"/>
      <c r="RK1464" s="1"/>
      <c r="RL1464" s="1"/>
      <c r="RM1464" s="1"/>
      <c r="RN1464" s="1"/>
      <c r="RO1464" s="1"/>
      <c r="RP1464" s="1"/>
      <c r="RQ1464" s="1"/>
      <c r="RR1464" s="1"/>
      <c r="RS1464" s="1"/>
      <c r="RT1464" s="1"/>
      <c r="RU1464" s="1"/>
      <c r="RV1464" s="1"/>
      <c r="RW1464" s="1"/>
      <c r="RX1464" s="1"/>
      <c r="RY1464" s="1"/>
      <c r="RZ1464" s="1"/>
      <c r="SA1464" s="1"/>
      <c r="SB1464" s="1"/>
      <c r="SC1464" s="1"/>
      <c r="SD1464" s="1"/>
      <c r="SE1464" s="1"/>
      <c r="SF1464" s="1"/>
      <c r="SG1464" s="1"/>
      <c r="SH1464" s="1"/>
      <c r="SI1464" s="1"/>
      <c r="SJ1464" s="1"/>
      <c r="SK1464" s="1"/>
      <c r="SL1464" s="1"/>
      <c r="SM1464" s="1"/>
      <c r="SN1464" s="1"/>
      <c r="SO1464" s="1"/>
      <c r="SP1464" s="1"/>
      <c r="SQ1464" s="1"/>
      <c r="SR1464" s="1"/>
      <c r="SS1464" s="1"/>
      <c r="ST1464" s="1"/>
      <c r="SU1464" s="1"/>
      <c r="SV1464" s="1"/>
      <c r="SW1464" s="1"/>
      <c r="SX1464" s="1"/>
      <c r="SY1464" s="1"/>
      <c r="SZ1464" s="1"/>
      <c r="TA1464" s="1"/>
      <c r="TB1464" s="1"/>
      <c r="TC1464" s="1"/>
      <c r="TD1464" s="1"/>
      <c r="TE1464" s="1"/>
      <c r="TF1464" s="1"/>
      <c r="TG1464" s="1"/>
      <c r="TH1464" s="1"/>
      <c r="TI1464" s="1"/>
      <c r="TJ1464" s="1"/>
      <c r="TK1464" s="1"/>
      <c r="TL1464" s="1"/>
      <c r="TM1464" s="1"/>
      <c r="TN1464" s="1"/>
      <c r="TO1464" s="1"/>
      <c r="TP1464" s="1"/>
      <c r="TQ1464" s="1"/>
      <c r="TR1464" s="1"/>
      <c r="TS1464" s="1"/>
      <c r="TT1464" s="1"/>
      <c r="TU1464" s="1"/>
      <c r="TV1464" s="1"/>
      <c r="TW1464" s="1"/>
      <c r="TX1464" s="1"/>
      <c r="TY1464" s="1"/>
      <c r="TZ1464" s="1"/>
      <c r="UA1464" s="1"/>
      <c r="UB1464" s="1"/>
      <c r="UC1464" s="1"/>
      <c r="UD1464" s="1"/>
      <c r="UE1464" s="1"/>
      <c r="UF1464" s="1"/>
      <c r="UG1464" s="1"/>
      <c r="UH1464" s="1"/>
      <c r="UI1464" s="1"/>
      <c r="UJ1464" s="1"/>
      <c r="UK1464" s="1"/>
      <c r="UL1464" s="1"/>
      <c r="UM1464" s="1"/>
      <c r="UN1464" s="1"/>
      <c r="UO1464" s="1"/>
      <c r="UP1464" s="1"/>
      <c r="UQ1464" s="1"/>
      <c r="UR1464" s="1"/>
      <c r="US1464" s="1"/>
      <c r="UT1464" s="1"/>
      <c r="UU1464" s="1"/>
      <c r="UV1464" s="1"/>
      <c r="UW1464" s="1"/>
      <c r="UX1464" s="1"/>
      <c r="UY1464" s="1"/>
      <c r="UZ1464" s="1"/>
      <c r="VA1464" s="1"/>
      <c r="VB1464" s="1"/>
      <c r="VC1464" s="1"/>
      <c r="VD1464" s="1"/>
      <c r="VE1464" s="1"/>
      <c r="VF1464" s="1"/>
      <c r="VG1464" s="1"/>
      <c r="VH1464" s="1"/>
      <c r="VI1464" s="1"/>
      <c r="VJ1464" s="1"/>
      <c r="VK1464" s="1"/>
      <c r="VL1464" s="1"/>
      <c r="VM1464" s="1"/>
      <c r="VN1464" s="1"/>
      <c r="VO1464" s="1"/>
      <c r="VP1464" s="1"/>
      <c r="VQ1464" s="1"/>
      <c r="VR1464" s="1"/>
      <c r="VS1464" s="1"/>
      <c r="VT1464" s="1"/>
      <c r="VU1464" s="1"/>
      <c r="VV1464" s="1"/>
      <c r="VW1464" s="1"/>
      <c r="VX1464" s="1"/>
      <c r="VY1464" s="1"/>
      <c r="VZ1464" s="1"/>
      <c r="WA1464" s="1"/>
      <c r="WB1464" s="1"/>
      <c r="WC1464" s="1"/>
      <c r="WD1464" s="1"/>
      <c r="WE1464" s="1"/>
      <c r="WF1464" s="1"/>
      <c r="WG1464" s="1"/>
      <c r="WH1464" s="1"/>
      <c r="WI1464" s="1"/>
      <c r="WJ1464" s="1"/>
      <c r="WK1464" s="1"/>
      <c r="WL1464" s="1"/>
      <c r="WM1464" s="1"/>
      <c r="WN1464" s="1"/>
      <c r="WO1464" s="1"/>
      <c r="WP1464" s="1"/>
      <c r="WQ1464" s="1"/>
      <c r="WR1464" s="1"/>
      <c r="WS1464" s="1"/>
      <c r="WT1464" s="1"/>
      <c r="WU1464" s="1"/>
      <c r="WV1464" s="1"/>
      <c r="WW1464" s="1"/>
      <c r="WX1464" s="1"/>
      <c r="WY1464" s="1"/>
      <c r="WZ1464" s="1"/>
      <c r="XA1464" s="1"/>
      <c r="XB1464" s="1"/>
      <c r="XC1464" s="1"/>
      <c r="XD1464" s="1"/>
      <c r="XE1464" s="1"/>
      <c r="XF1464" s="1"/>
      <c r="XG1464" s="1"/>
      <c r="XH1464" s="1"/>
      <c r="XI1464" s="1"/>
      <c r="XJ1464" s="1"/>
      <c r="XK1464" s="1"/>
      <c r="XL1464" s="1"/>
      <c r="XM1464" s="1"/>
      <c r="XN1464" s="1"/>
      <c r="XO1464" s="1"/>
      <c r="XP1464" s="1"/>
      <c r="XQ1464" s="1"/>
      <c r="XR1464" s="1"/>
      <c r="XS1464" s="1"/>
      <c r="XT1464" s="1"/>
      <c r="XU1464" s="1"/>
      <c r="XV1464" s="1"/>
      <c r="XW1464" s="1"/>
      <c r="XX1464" s="1"/>
      <c r="XY1464" s="1"/>
      <c r="XZ1464" s="1"/>
      <c r="YA1464" s="1"/>
      <c r="YB1464" s="1"/>
      <c r="YC1464" s="1"/>
      <c r="YD1464" s="1"/>
      <c r="YE1464" s="1"/>
      <c r="YF1464" s="1"/>
      <c r="YG1464" s="1"/>
      <c r="YH1464" s="1"/>
      <c r="YI1464" s="1"/>
      <c r="YJ1464" s="1"/>
      <c r="YK1464" s="1"/>
      <c r="YL1464" s="1"/>
      <c r="YM1464" s="1"/>
      <c r="YN1464" s="1"/>
      <c r="YO1464" s="1"/>
      <c r="YP1464" s="1"/>
      <c r="YQ1464" s="1"/>
      <c r="YR1464" s="1"/>
      <c r="YS1464" s="1"/>
      <c r="YT1464" s="1"/>
      <c r="YU1464" s="1"/>
      <c r="YV1464" s="1"/>
      <c r="YW1464" s="1"/>
      <c r="YX1464" s="1"/>
      <c r="YY1464" s="1"/>
      <c r="YZ1464" s="1"/>
      <c r="ZA1464" s="1"/>
      <c r="ZB1464" s="1"/>
      <c r="ZC1464" s="1"/>
      <c r="ZD1464" s="1"/>
      <c r="ZE1464" s="1"/>
      <c r="ZF1464" s="1"/>
      <c r="ZG1464" s="1"/>
      <c r="ZH1464" s="1"/>
      <c r="ZI1464" s="1"/>
      <c r="ZJ1464" s="1"/>
      <c r="ZK1464" s="1"/>
      <c r="ZL1464" s="1"/>
      <c r="ZM1464" s="1"/>
      <c r="ZN1464" s="1"/>
      <c r="ZO1464" s="1"/>
      <c r="ZP1464" s="1"/>
      <c r="ZQ1464" s="1"/>
      <c r="ZR1464" s="1"/>
      <c r="ZS1464" s="1"/>
      <c r="ZT1464" s="1"/>
      <c r="ZU1464" s="1"/>
      <c r="ZV1464" s="1"/>
      <c r="ZW1464" s="1"/>
      <c r="ZX1464" s="1"/>
      <c r="ZY1464" s="1"/>
      <c r="ZZ1464" s="1"/>
      <c r="AAA1464" s="1"/>
      <c r="AAB1464" s="1"/>
      <c r="AAC1464" s="1"/>
      <c r="AAD1464" s="1"/>
      <c r="AAE1464" s="1"/>
      <c r="AAF1464" s="1"/>
      <c r="AAG1464" s="1"/>
      <c r="AAH1464" s="1"/>
      <c r="AAI1464" s="1"/>
      <c r="AAJ1464" s="1"/>
      <c r="AAK1464" s="1"/>
      <c r="AAL1464" s="1"/>
      <c r="AAM1464" s="1"/>
      <c r="AAN1464" s="1"/>
      <c r="AAO1464" s="1"/>
      <c r="AAP1464" s="1"/>
      <c r="AAQ1464" s="1"/>
      <c r="AAR1464" s="1"/>
      <c r="AAS1464" s="1"/>
      <c r="AAT1464" s="1"/>
      <c r="AAU1464" s="1"/>
      <c r="AAV1464" s="1"/>
      <c r="AAW1464" s="1"/>
      <c r="AAX1464" s="1"/>
      <c r="AAY1464" s="1"/>
      <c r="AAZ1464" s="1"/>
      <c r="ABA1464" s="1"/>
      <c r="ABB1464" s="1"/>
      <c r="ABC1464" s="1"/>
      <c r="ABD1464" s="1"/>
      <c r="ABE1464" s="1"/>
      <c r="ABF1464" s="1"/>
      <c r="ABG1464" s="1"/>
      <c r="ABH1464" s="1"/>
      <c r="ABI1464" s="1"/>
      <c r="ABJ1464" s="1"/>
      <c r="ABK1464" s="1"/>
      <c r="ABL1464" s="1"/>
      <c r="ABM1464" s="1"/>
      <c r="ABN1464" s="1"/>
      <c r="ABO1464" s="1"/>
      <c r="ABP1464" s="1"/>
      <c r="ABQ1464" s="1"/>
      <c r="ABR1464" s="1"/>
      <c r="ABS1464" s="1"/>
      <c r="ABT1464" s="1"/>
      <c r="ABU1464" s="1"/>
      <c r="ABV1464" s="1"/>
      <c r="ABW1464" s="1"/>
      <c r="ABX1464" s="1"/>
      <c r="ABY1464" s="1"/>
      <c r="ABZ1464" s="1"/>
      <c r="ACA1464" s="1"/>
      <c r="ACB1464" s="1"/>
      <c r="ACC1464" s="1"/>
      <c r="ACD1464" s="1"/>
      <c r="ACE1464" s="1"/>
      <c r="ACF1464" s="1"/>
      <c r="ACG1464" s="1"/>
      <c r="ACH1464" s="1"/>
      <c r="ACI1464" s="1"/>
      <c r="ACJ1464" s="1"/>
      <c r="ACK1464" s="1"/>
      <c r="ACL1464" s="1"/>
      <c r="ACM1464" s="1"/>
      <c r="ACN1464" s="1"/>
      <c r="ACO1464" s="1"/>
      <c r="ACP1464" s="1"/>
      <c r="ACQ1464" s="1"/>
      <c r="ACR1464" s="1"/>
      <c r="ACS1464" s="1"/>
      <c r="ACT1464" s="1"/>
      <c r="ACU1464" s="1"/>
      <c r="ACV1464" s="1"/>
      <c r="ACW1464" s="1"/>
      <c r="ACX1464" s="1"/>
      <c r="ACY1464" s="1"/>
      <c r="ACZ1464" s="1"/>
      <c r="ADA1464" s="1"/>
      <c r="ADB1464" s="1"/>
      <c r="ADC1464" s="1"/>
      <c r="ADD1464" s="1"/>
      <c r="ADE1464" s="1"/>
      <c r="ADF1464" s="1"/>
      <c r="ADG1464" s="1"/>
      <c r="ADH1464" s="1"/>
      <c r="ADI1464" s="1"/>
      <c r="ADJ1464" s="1"/>
      <c r="ADK1464" s="1"/>
      <c r="ADL1464" s="1"/>
      <c r="ADM1464" s="1"/>
      <c r="ADN1464" s="1"/>
      <c r="ADO1464" s="1"/>
      <c r="ADP1464" s="1"/>
      <c r="ADQ1464" s="1"/>
      <c r="ADR1464" s="1"/>
      <c r="ADS1464" s="1"/>
      <c r="ADT1464" s="1"/>
      <c r="ADU1464" s="1"/>
      <c r="ADV1464" s="1"/>
      <c r="ADW1464" s="1"/>
      <c r="ADX1464" s="1"/>
      <c r="ADY1464" s="1"/>
      <c r="ADZ1464" s="1"/>
      <c r="AEA1464" s="1"/>
      <c r="AEB1464" s="1"/>
      <c r="AEC1464" s="1"/>
      <c r="AED1464" s="1"/>
      <c r="AEE1464" s="1"/>
      <c r="AEF1464" s="1"/>
      <c r="AEG1464" s="1"/>
      <c r="AEH1464" s="1"/>
      <c r="AEI1464" s="1"/>
      <c r="AEJ1464" s="1"/>
      <c r="AEK1464" s="1"/>
      <c r="AEL1464" s="1"/>
      <c r="AEM1464" s="1"/>
      <c r="AEN1464" s="1"/>
      <c r="AEO1464" s="1"/>
      <c r="AEP1464" s="1"/>
      <c r="AEQ1464" s="1"/>
      <c r="AER1464" s="1"/>
      <c r="AES1464" s="1"/>
      <c r="AET1464" s="1"/>
      <c r="AEU1464" s="1"/>
      <c r="AEV1464" s="1"/>
      <c r="AEW1464" s="1"/>
      <c r="AEX1464" s="1"/>
      <c r="AEY1464" s="1"/>
      <c r="AEZ1464" s="1"/>
      <c r="AFA1464" s="1"/>
      <c r="AFB1464" s="1"/>
      <c r="AFC1464" s="1"/>
      <c r="AFD1464" s="1"/>
      <c r="AFE1464" s="1"/>
      <c r="AFF1464" s="1"/>
      <c r="AFG1464" s="1"/>
      <c r="AFH1464" s="1"/>
      <c r="AFI1464" s="1"/>
      <c r="AFJ1464" s="1"/>
      <c r="AFK1464" s="1"/>
      <c r="AFL1464" s="1"/>
      <c r="AFM1464" s="1"/>
      <c r="AFN1464" s="1"/>
      <c r="AFO1464" s="1"/>
      <c r="AFP1464" s="1"/>
      <c r="AFQ1464" s="1"/>
      <c r="AFR1464" s="1"/>
      <c r="AFS1464" s="1"/>
      <c r="AFT1464" s="1"/>
      <c r="AFU1464" s="1"/>
      <c r="AFV1464" s="1"/>
      <c r="AFW1464" s="1"/>
      <c r="AFX1464" s="1"/>
      <c r="AFY1464" s="1"/>
      <c r="AFZ1464" s="1"/>
      <c r="AGA1464" s="1"/>
      <c r="AGB1464" s="1"/>
      <c r="AGC1464" s="1"/>
      <c r="AGD1464" s="1"/>
      <c r="AGE1464" s="1"/>
      <c r="AGF1464" s="1"/>
      <c r="AGG1464" s="1"/>
      <c r="AGH1464" s="1"/>
      <c r="AGI1464" s="1"/>
      <c r="AGJ1464" s="1"/>
      <c r="AGK1464" s="1"/>
      <c r="AGL1464" s="1"/>
      <c r="AGM1464" s="1"/>
      <c r="AGN1464" s="1"/>
      <c r="AGO1464" s="1"/>
      <c r="AGP1464" s="1"/>
      <c r="AGQ1464" s="1"/>
      <c r="AGR1464" s="1"/>
      <c r="AGS1464" s="1"/>
      <c r="AGT1464" s="1"/>
      <c r="AGU1464" s="1"/>
      <c r="AGV1464" s="1"/>
      <c r="AGW1464" s="1"/>
      <c r="AGX1464" s="1"/>
      <c r="AGY1464" s="1"/>
      <c r="AGZ1464" s="1"/>
      <c r="AHA1464" s="1"/>
      <c r="AHB1464" s="1"/>
      <c r="AHC1464" s="1"/>
      <c r="AHD1464" s="1"/>
      <c r="AHE1464" s="1"/>
      <c r="AHF1464" s="1"/>
      <c r="AHG1464" s="1"/>
      <c r="AHH1464" s="1"/>
      <c r="AHI1464" s="1"/>
      <c r="AHJ1464" s="1"/>
      <c r="AHK1464" s="1"/>
      <c r="AHL1464" s="1"/>
      <c r="AHM1464" s="1"/>
      <c r="AHN1464" s="1"/>
      <c r="AHO1464" s="1"/>
      <c r="AHP1464" s="1"/>
      <c r="AHQ1464" s="1"/>
      <c r="AHR1464" s="1"/>
      <c r="AHS1464" s="1"/>
      <c r="AHT1464" s="1"/>
      <c r="AHU1464" s="1"/>
      <c r="AHV1464" s="1"/>
      <c r="AHW1464" s="1"/>
      <c r="AHX1464" s="1"/>
      <c r="AHY1464" s="1"/>
      <c r="AHZ1464" s="1"/>
      <c r="AIA1464" s="1"/>
      <c r="AIB1464" s="1"/>
      <c r="AIC1464" s="1"/>
      <c r="AID1464" s="1"/>
      <c r="AIE1464" s="1"/>
      <c r="AIF1464" s="1"/>
      <c r="AIG1464" s="1"/>
      <c r="AIH1464" s="1"/>
      <c r="AII1464" s="1"/>
      <c r="AIJ1464" s="1"/>
      <c r="AIK1464" s="1"/>
      <c r="AIL1464" s="1"/>
      <c r="AIM1464" s="1"/>
      <c r="AIN1464" s="1"/>
      <c r="AIO1464" s="1"/>
      <c r="AIP1464" s="1"/>
      <c r="AIQ1464" s="1"/>
      <c r="AIR1464" s="1"/>
      <c r="AIS1464" s="1"/>
      <c r="AIT1464" s="1"/>
      <c r="AIU1464" s="1"/>
      <c r="AIV1464" s="1"/>
      <c r="AIW1464" s="1"/>
      <c r="AIX1464" s="1"/>
      <c r="AIY1464" s="1"/>
      <c r="AIZ1464" s="1"/>
      <c r="AJA1464" s="1"/>
      <c r="AJB1464" s="1"/>
      <c r="AJC1464" s="1"/>
      <c r="AJD1464" s="1"/>
      <c r="AJE1464" s="1"/>
      <c r="AJF1464" s="1"/>
      <c r="AJG1464" s="1"/>
      <c r="AJH1464" s="1"/>
      <c r="AJI1464" s="1"/>
      <c r="AJJ1464" s="1"/>
      <c r="AJK1464" s="1"/>
      <c r="AJL1464" s="1"/>
      <c r="AJM1464" s="1"/>
      <c r="AJN1464" s="1"/>
      <c r="AJO1464" s="1"/>
      <c r="AJP1464" s="1"/>
      <c r="AJQ1464" s="1"/>
      <c r="AJR1464" s="1"/>
      <c r="AJS1464" s="1"/>
      <c r="AJT1464" s="1"/>
      <c r="AJU1464" s="1"/>
      <c r="AJV1464" s="1"/>
      <c r="AJW1464" s="1"/>
      <c r="AJX1464" s="1"/>
      <c r="AJY1464" s="1"/>
      <c r="AJZ1464" s="1"/>
      <c r="AKA1464" s="1"/>
      <c r="AKB1464" s="1"/>
      <c r="AKC1464" s="1"/>
      <c r="AKD1464" s="1"/>
      <c r="AKE1464" s="1"/>
      <c r="AKF1464" s="1"/>
      <c r="AKG1464" s="1"/>
      <c r="AKH1464" s="1"/>
      <c r="AKI1464" s="1"/>
      <c r="AKJ1464" s="1"/>
      <c r="AKK1464" s="1"/>
      <c r="AKL1464" s="1"/>
      <c r="AKM1464" s="1"/>
      <c r="AKN1464" s="1"/>
      <c r="AKO1464" s="1"/>
      <c r="AKP1464" s="1"/>
      <c r="AKQ1464" s="1"/>
      <c r="AKR1464" s="1"/>
      <c r="AKS1464" s="1"/>
      <c r="AKT1464" s="1"/>
      <c r="AKU1464" s="1"/>
      <c r="AKV1464" s="1"/>
      <c r="AKW1464" s="1"/>
      <c r="AKX1464" s="1"/>
      <c r="AKY1464" s="1"/>
      <c r="AKZ1464" s="1"/>
      <c r="ALA1464" s="1"/>
      <c r="ALB1464" s="1"/>
      <c r="ALC1464" s="1"/>
      <c r="ALD1464" s="1"/>
      <c r="ALE1464" s="1"/>
      <c r="ALF1464" s="1"/>
      <c r="ALG1464" s="1"/>
      <c r="ALH1464" s="1"/>
      <c r="ALI1464" s="1"/>
      <c r="ALJ1464" s="1"/>
      <c r="ALK1464" s="1"/>
      <c r="ALL1464" s="1"/>
      <c r="ALM1464" s="1"/>
      <c r="ALN1464" s="1"/>
      <c r="ALO1464" s="1"/>
      <c r="ALP1464" s="1"/>
      <c r="ALQ1464" s="1"/>
      <c r="ALR1464" s="1"/>
      <c r="ALS1464" s="1"/>
      <c r="ALT1464" s="1"/>
      <c r="ALU1464" s="1"/>
      <c r="ALV1464" s="1"/>
      <c r="ALW1464" s="1"/>
      <c r="ALX1464" s="1"/>
      <c r="ALY1464" s="1"/>
      <c r="ALZ1464" s="1"/>
      <c r="AMA1464" s="1"/>
      <c r="AMB1464" s="1"/>
      <c r="AMC1464" s="1"/>
      <c r="AMD1464" s="1"/>
      <c r="AME1464" s="1"/>
      <c r="AMF1464" s="1"/>
      <c r="AMG1464" s="1"/>
      <c r="AMH1464" s="1"/>
      <c r="AMI1464" s="1"/>
      <c r="AMJ1464" s="1"/>
      <c r="AMK1464" s="1"/>
      <c r="AML1464" s="1"/>
      <c r="AMM1464" s="1"/>
      <c r="AMN1464" s="1"/>
      <c r="AMO1464" s="1"/>
      <c r="AMP1464" s="1"/>
      <c r="AMQ1464" s="1"/>
      <c r="AMR1464" s="1"/>
      <c r="AMS1464" s="1"/>
      <c r="AMT1464" s="1"/>
      <c r="AMU1464" s="1"/>
      <c r="AMV1464" s="1"/>
      <c r="AMW1464" s="1"/>
      <c r="AMX1464" s="1"/>
      <c r="AMY1464" s="1"/>
      <c r="AMZ1464" s="1"/>
      <c r="ANA1464" s="1"/>
      <c r="ANB1464" s="1"/>
      <c r="ANC1464" s="1"/>
      <c r="AND1464" s="1"/>
      <c r="ANE1464" s="1"/>
      <c r="ANF1464" s="1"/>
      <c r="ANG1464" s="1"/>
      <c r="ANH1464" s="1"/>
      <c r="ANI1464" s="1"/>
      <c r="ANJ1464" s="1"/>
      <c r="ANK1464" s="1"/>
      <c r="ANL1464" s="1"/>
      <c r="ANM1464" s="1"/>
      <c r="ANN1464" s="1"/>
      <c r="ANO1464" s="1"/>
      <c r="ANP1464" s="1"/>
      <c r="ANQ1464" s="1"/>
      <c r="ANR1464" s="1"/>
      <c r="ANS1464" s="1"/>
      <c r="ANT1464" s="1"/>
      <c r="ANU1464" s="1"/>
      <c r="ANV1464" s="1"/>
      <c r="ANW1464" s="1"/>
      <c r="ANX1464" s="1"/>
      <c r="ANY1464" s="1"/>
      <c r="ANZ1464" s="1"/>
      <c r="AOA1464" s="1"/>
      <c r="AOB1464" s="1"/>
      <c r="AOC1464" s="1"/>
      <c r="AOD1464" s="1"/>
      <c r="AOE1464" s="1"/>
      <c r="AOF1464" s="1"/>
      <c r="AOG1464" s="1"/>
      <c r="AOH1464" s="1"/>
      <c r="AOI1464" s="1"/>
      <c r="AOJ1464" s="1"/>
      <c r="AOK1464" s="1"/>
      <c r="AOL1464" s="1"/>
      <c r="AOM1464" s="1"/>
      <c r="AON1464" s="1"/>
      <c r="AOO1464" s="1"/>
      <c r="AOP1464" s="1"/>
      <c r="AOQ1464" s="1"/>
      <c r="AOR1464" s="1"/>
      <c r="AOS1464" s="1"/>
      <c r="AOT1464" s="1"/>
      <c r="AOU1464" s="1"/>
      <c r="AOV1464" s="1"/>
      <c r="AOW1464" s="1"/>
      <c r="AOX1464" s="1"/>
      <c r="AOY1464" s="1"/>
      <c r="AOZ1464" s="1"/>
      <c r="APA1464" s="1"/>
      <c r="APB1464" s="1"/>
      <c r="APC1464" s="1"/>
      <c r="APD1464" s="1"/>
      <c r="APE1464" s="1"/>
      <c r="APF1464" s="1"/>
      <c r="APG1464" s="1"/>
      <c r="APH1464" s="1"/>
      <c r="API1464" s="1"/>
      <c r="APJ1464" s="1"/>
      <c r="APK1464" s="1"/>
      <c r="APL1464" s="1"/>
      <c r="APM1464" s="1"/>
      <c r="APN1464" s="1"/>
      <c r="APO1464" s="1"/>
      <c r="APP1464" s="1"/>
      <c r="APQ1464" s="1"/>
      <c r="APR1464" s="1"/>
      <c r="APS1464" s="1"/>
      <c r="APT1464" s="1"/>
      <c r="APU1464" s="1"/>
      <c r="APV1464" s="1"/>
      <c r="APW1464" s="1"/>
      <c r="APX1464" s="1"/>
      <c r="APY1464" s="1"/>
      <c r="APZ1464" s="1"/>
      <c r="AQA1464" s="1"/>
      <c r="AQB1464" s="1"/>
      <c r="AQC1464" s="1"/>
      <c r="AQD1464" s="1"/>
      <c r="AQE1464" s="1"/>
      <c r="AQF1464" s="1"/>
      <c r="AQG1464" s="1"/>
      <c r="AQH1464" s="1"/>
      <c r="AQI1464" s="1"/>
      <c r="AQJ1464" s="1"/>
      <c r="AQK1464" s="1"/>
      <c r="AQL1464" s="1"/>
      <c r="AQM1464" s="1"/>
      <c r="AQN1464" s="1"/>
      <c r="AQO1464" s="1"/>
      <c r="AQP1464" s="1"/>
      <c r="AQQ1464" s="1"/>
      <c r="AQR1464" s="1"/>
      <c r="AQS1464" s="1"/>
      <c r="AQT1464" s="1"/>
      <c r="AQU1464" s="1"/>
      <c r="AQV1464" s="1"/>
      <c r="AQW1464" s="1"/>
      <c r="AQX1464" s="1"/>
      <c r="AQY1464" s="1"/>
      <c r="AQZ1464" s="1"/>
      <c r="ARA1464" s="1"/>
      <c r="ARB1464" s="1"/>
      <c r="ARC1464" s="1"/>
      <c r="ARD1464" s="1"/>
      <c r="ARE1464" s="1"/>
      <c r="ARF1464" s="1"/>
      <c r="ARG1464" s="1"/>
      <c r="ARH1464" s="1"/>
      <c r="ARI1464" s="1"/>
      <c r="ARJ1464" s="1"/>
      <c r="ARK1464" s="1"/>
      <c r="ARL1464" s="1"/>
      <c r="ARM1464" s="1"/>
      <c r="ARN1464" s="1"/>
      <c r="ARO1464" s="1"/>
      <c r="ARP1464" s="1"/>
      <c r="ARQ1464" s="1"/>
      <c r="ARR1464" s="1"/>
      <c r="ARS1464" s="1"/>
      <c r="ART1464" s="1"/>
      <c r="ARU1464" s="1"/>
      <c r="ARV1464" s="1"/>
      <c r="ARW1464" s="1"/>
      <c r="ARX1464" s="1"/>
      <c r="ARY1464" s="1"/>
      <c r="ARZ1464" s="1"/>
      <c r="ASA1464" s="1"/>
      <c r="ASB1464" s="1"/>
      <c r="ASC1464" s="1"/>
      <c r="ASD1464" s="1"/>
      <c r="ASE1464" s="1"/>
      <c r="ASF1464" s="1"/>
      <c r="ASG1464" s="1"/>
      <c r="ASH1464" s="1"/>
      <c r="ASI1464" s="1"/>
      <c r="ASJ1464" s="1"/>
      <c r="ASK1464" s="1"/>
      <c r="ASL1464" s="1"/>
      <c r="ASM1464" s="1"/>
      <c r="ASN1464" s="1"/>
      <c r="ASO1464" s="1"/>
      <c r="ASP1464" s="1"/>
      <c r="ASQ1464" s="1"/>
      <c r="ASR1464" s="1"/>
      <c r="ASS1464" s="1"/>
      <c r="AST1464" s="1"/>
      <c r="ASU1464" s="1"/>
      <c r="ASV1464" s="1"/>
      <c r="ASW1464" s="1"/>
      <c r="ASX1464" s="1"/>
      <c r="ASY1464" s="1"/>
      <c r="ASZ1464" s="1"/>
      <c r="ATA1464" s="1"/>
      <c r="ATB1464" s="1"/>
      <c r="ATC1464" s="1"/>
      <c r="ATD1464" s="1"/>
      <c r="ATE1464" s="1"/>
      <c r="ATF1464" s="1"/>
      <c r="ATG1464" s="1"/>
      <c r="ATH1464" s="1"/>
      <c r="ATI1464" s="1"/>
      <c r="ATJ1464" s="1"/>
      <c r="ATK1464" s="1"/>
      <c r="ATL1464" s="1"/>
      <c r="ATM1464" s="1"/>
      <c r="ATN1464" s="1"/>
      <c r="ATO1464" s="1"/>
      <c r="ATP1464" s="1"/>
      <c r="ATQ1464" s="1"/>
      <c r="ATR1464" s="1"/>
      <c r="ATS1464" s="1"/>
      <c r="ATT1464" s="1"/>
      <c r="ATU1464" s="1"/>
      <c r="ATV1464" s="1"/>
      <c r="ATW1464" s="1"/>
      <c r="ATX1464" s="1"/>
      <c r="ATY1464" s="1"/>
      <c r="ATZ1464" s="1"/>
      <c r="AUA1464" s="1"/>
      <c r="AUB1464" s="1"/>
      <c r="AUC1464" s="1"/>
      <c r="AUD1464" s="1"/>
      <c r="AUE1464" s="1"/>
      <c r="AUF1464" s="1"/>
      <c r="AUG1464" s="1"/>
      <c r="AUH1464" s="1"/>
      <c r="AUI1464" s="1"/>
      <c r="AUJ1464" s="1"/>
      <c r="AUK1464" s="1"/>
      <c r="AUL1464" s="1"/>
      <c r="AUM1464" s="1"/>
      <c r="AUN1464" s="1"/>
      <c r="AUO1464" s="1"/>
      <c r="AUP1464" s="1"/>
      <c r="AUQ1464" s="1"/>
      <c r="AUR1464" s="1"/>
      <c r="AUS1464" s="1"/>
      <c r="AUT1464" s="1"/>
      <c r="AUU1464" s="1"/>
      <c r="AUV1464" s="1"/>
      <c r="AUW1464" s="1"/>
      <c r="AUX1464" s="1"/>
      <c r="AUY1464" s="1"/>
      <c r="AUZ1464" s="1"/>
      <c r="AVA1464" s="1"/>
      <c r="AVB1464" s="1"/>
      <c r="AVC1464" s="1"/>
      <c r="AVD1464" s="1"/>
      <c r="AVE1464" s="1"/>
      <c r="AVF1464" s="1"/>
      <c r="AVG1464" s="1"/>
      <c r="AVH1464" s="1"/>
      <c r="AVI1464" s="1"/>
      <c r="AVJ1464" s="1"/>
      <c r="AVK1464" s="1"/>
      <c r="AVL1464" s="1"/>
      <c r="AVM1464" s="1"/>
      <c r="AVN1464" s="1"/>
      <c r="AVO1464" s="1"/>
      <c r="AVP1464" s="1"/>
      <c r="AVQ1464" s="1"/>
      <c r="AVR1464" s="1"/>
      <c r="AVS1464" s="1"/>
      <c r="AVT1464" s="1"/>
      <c r="AVU1464" s="1"/>
      <c r="AVV1464" s="1"/>
      <c r="AVW1464" s="1"/>
      <c r="AVX1464" s="1"/>
      <c r="AVY1464" s="1"/>
      <c r="AVZ1464" s="1"/>
      <c r="AWA1464" s="1"/>
      <c r="AWB1464" s="1"/>
      <c r="AWC1464" s="1"/>
      <c r="AWD1464" s="1"/>
      <c r="AWE1464" s="1"/>
      <c r="AWF1464" s="1"/>
      <c r="AWG1464" s="1"/>
      <c r="AWH1464" s="1"/>
      <c r="AWI1464" s="1"/>
      <c r="AWJ1464" s="1"/>
      <c r="AWK1464" s="1"/>
      <c r="AWL1464" s="1"/>
      <c r="AWM1464" s="1"/>
      <c r="AWN1464" s="1"/>
      <c r="AWO1464" s="1"/>
      <c r="AWP1464" s="1"/>
      <c r="AWQ1464" s="1"/>
      <c r="AWR1464" s="1"/>
      <c r="AWS1464" s="1"/>
      <c r="AWT1464" s="1"/>
      <c r="AWU1464" s="1"/>
      <c r="AWV1464" s="1"/>
      <c r="AWW1464" s="1"/>
      <c r="AWX1464" s="1"/>
      <c r="AWY1464" s="1"/>
      <c r="AWZ1464" s="1"/>
      <c r="AXA1464" s="1"/>
      <c r="AXB1464" s="1"/>
      <c r="AXC1464" s="1"/>
      <c r="AXD1464" s="1"/>
      <c r="AXE1464" s="1"/>
      <c r="AXF1464" s="1"/>
      <c r="AXG1464" s="1"/>
      <c r="AXH1464" s="1"/>
      <c r="AXI1464" s="1"/>
      <c r="AXJ1464" s="1"/>
      <c r="AXK1464" s="1"/>
      <c r="AXL1464" s="1"/>
      <c r="AXM1464" s="1"/>
      <c r="AXN1464" s="1"/>
      <c r="AXO1464" s="1"/>
      <c r="AXP1464" s="1"/>
      <c r="AXQ1464" s="1"/>
      <c r="AXR1464" s="1"/>
      <c r="AXS1464" s="1"/>
      <c r="AXT1464" s="1"/>
      <c r="AXU1464" s="1"/>
      <c r="AXV1464" s="1"/>
      <c r="AXW1464" s="1"/>
      <c r="AXX1464" s="1"/>
      <c r="AXY1464" s="1"/>
      <c r="AXZ1464" s="1"/>
      <c r="AYA1464" s="1"/>
      <c r="AYB1464" s="1"/>
      <c r="AYC1464" s="1"/>
      <c r="AYD1464" s="1"/>
      <c r="AYE1464" s="1"/>
      <c r="AYF1464" s="1"/>
      <c r="AYG1464" s="1"/>
      <c r="AYH1464" s="1"/>
      <c r="AYI1464" s="1"/>
      <c r="AYJ1464" s="1"/>
      <c r="AYK1464" s="1"/>
      <c r="AYL1464" s="1"/>
      <c r="AYM1464" s="1"/>
      <c r="AYN1464" s="1"/>
      <c r="AYO1464" s="1"/>
      <c r="AYP1464" s="1"/>
      <c r="AYQ1464" s="1"/>
      <c r="AYR1464" s="1"/>
      <c r="AYS1464" s="1"/>
    </row>
    <row r="1465" spans="1:1345" s="86" customFormat="1" ht="21.75" customHeight="1" x14ac:dyDescent="0.3">
      <c r="A1465" s="37" t="s">
        <v>2603</v>
      </c>
      <c r="B1465" s="37">
        <v>12</v>
      </c>
      <c r="C1465" s="37">
        <v>5</v>
      </c>
      <c r="D1465" s="37">
        <v>5</v>
      </c>
      <c r="E1465" s="37">
        <v>4</v>
      </c>
      <c r="F1465" s="37">
        <v>4</v>
      </c>
      <c r="G1465" s="37">
        <v>2</v>
      </c>
      <c r="H1465" s="37">
        <v>2</v>
      </c>
      <c r="I1465" s="37">
        <v>2</v>
      </c>
      <c r="J1465" s="37">
        <v>2</v>
      </c>
      <c r="K1465" s="37">
        <v>0</v>
      </c>
      <c r="L1465" s="37">
        <v>0</v>
      </c>
      <c r="M1465" s="71"/>
      <c r="N1465" s="71"/>
      <c r="O1465" s="71"/>
      <c r="P1465" s="37">
        <f t="shared" si="61"/>
        <v>38</v>
      </c>
      <c r="Q1465" s="37">
        <v>2</v>
      </c>
      <c r="R1465" s="110">
        <f t="shared" si="62"/>
        <v>0.70370370370370372</v>
      </c>
      <c r="S1465" s="111" t="s">
        <v>581</v>
      </c>
      <c r="T1465" s="63" t="s">
        <v>3171</v>
      </c>
      <c r="U1465" s="64" t="s">
        <v>283</v>
      </c>
      <c r="V1465" s="63" t="s">
        <v>246</v>
      </c>
      <c r="W1465" s="112" t="s">
        <v>3147</v>
      </c>
      <c r="X1465" s="113">
        <v>7</v>
      </c>
      <c r="Y1465" s="67" t="s">
        <v>271</v>
      </c>
      <c r="Z1465" s="114" t="s">
        <v>3163</v>
      </c>
      <c r="AA1465" s="114" t="s">
        <v>356</v>
      </c>
      <c r="AB1465" s="114" t="s">
        <v>263</v>
      </c>
      <c r="AC1465" s="158" t="s">
        <v>4921</v>
      </c>
    </row>
    <row r="1466" spans="1:1345" s="86" customFormat="1" ht="21.75" customHeight="1" x14ac:dyDescent="0.3">
      <c r="A1466" s="37" t="s">
        <v>761</v>
      </c>
      <c r="B1466" s="37">
        <v>12</v>
      </c>
      <c r="C1466" s="37">
        <v>4</v>
      </c>
      <c r="D1466" s="37">
        <v>5</v>
      </c>
      <c r="E1466" s="37">
        <v>4</v>
      </c>
      <c r="F1466" s="37">
        <v>4</v>
      </c>
      <c r="G1466" s="37">
        <v>0</v>
      </c>
      <c r="H1466" s="37">
        <v>2</v>
      </c>
      <c r="I1466" s="37">
        <v>2</v>
      </c>
      <c r="J1466" s="37">
        <v>0</v>
      </c>
      <c r="K1466" s="37">
        <v>0</v>
      </c>
      <c r="L1466" s="37">
        <v>5</v>
      </c>
      <c r="M1466" s="71"/>
      <c r="N1466" s="71"/>
      <c r="O1466" s="71"/>
      <c r="P1466" s="37">
        <f t="shared" si="61"/>
        <v>38</v>
      </c>
      <c r="Q1466" s="37">
        <v>2</v>
      </c>
      <c r="R1466" s="110">
        <f t="shared" si="62"/>
        <v>0.70370370370370372</v>
      </c>
      <c r="S1466" s="111" t="s">
        <v>581</v>
      </c>
      <c r="T1466" s="63" t="s">
        <v>2271</v>
      </c>
      <c r="U1466" s="64" t="s">
        <v>254</v>
      </c>
      <c r="V1466" s="63" t="s">
        <v>289</v>
      </c>
      <c r="W1466" s="112" t="s">
        <v>2204</v>
      </c>
      <c r="X1466" s="113">
        <v>7</v>
      </c>
      <c r="Y1466" s="67" t="s">
        <v>247</v>
      </c>
      <c r="Z1466" s="114" t="s">
        <v>2268</v>
      </c>
      <c r="AA1466" s="114" t="s">
        <v>1945</v>
      </c>
      <c r="AB1466" s="114" t="s">
        <v>263</v>
      </c>
      <c r="AC1466" s="158" t="s">
        <v>4921</v>
      </c>
    </row>
    <row r="1467" spans="1:1345" s="86" customFormat="1" ht="21.75" customHeight="1" x14ac:dyDescent="0.3">
      <c r="A1467" s="37" t="s">
        <v>16</v>
      </c>
      <c r="B1467" s="37">
        <v>11</v>
      </c>
      <c r="C1467" s="37">
        <v>4</v>
      </c>
      <c r="D1467" s="37">
        <v>5</v>
      </c>
      <c r="E1467" s="37">
        <v>3</v>
      </c>
      <c r="F1467" s="37">
        <v>4</v>
      </c>
      <c r="G1467" s="37">
        <v>0</v>
      </c>
      <c r="H1467" s="37">
        <v>2</v>
      </c>
      <c r="I1467" s="37">
        <v>1</v>
      </c>
      <c r="J1467" s="37">
        <v>2</v>
      </c>
      <c r="K1467" s="37">
        <v>0</v>
      </c>
      <c r="L1467" s="37">
        <v>6</v>
      </c>
      <c r="M1467" s="71"/>
      <c r="N1467" s="71"/>
      <c r="O1467" s="71"/>
      <c r="P1467" s="37">
        <f t="shared" si="61"/>
        <v>38</v>
      </c>
      <c r="Q1467" s="37">
        <v>3</v>
      </c>
      <c r="R1467" s="110">
        <f t="shared" si="62"/>
        <v>0.70370370370370372</v>
      </c>
      <c r="S1467" s="111" t="s">
        <v>581</v>
      </c>
      <c r="T1467" s="63" t="s">
        <v>2274</v>
      </c>
      <c r="U1467" s="64" t="s">
        <v>461</v>
      </c>
      <c r="V1467" s="63" t="s">
        <v>306</v>
      </c>
      <c r="W1467" s="112" t="s">
        <v>2204</v>
      </c>
      <c r="X1467" s="113">
        <v>7</v>
      </c>
      <c r="Y1467" s="67" t="s">
        <v>247</v>
      </c>
      <c r="Z1467" s="114" t="s">
        <v>2268</v>
      </c>
      <c r="AA1467" s="114" t="s">
        <v>1945</v>
      </c>
      <c r="AB1467" s="114" t="s">
        <v>263</v>
      </c>
      <c r="AC1467" s="158" t="s">
        <v>4921</v>
      </c>
    </row>
    <row r="1468" spans="1:1345" s="86" customFormat="1" ht="21.75" customHeight="1" x14ac:dyDescent="0.3">
      <c r="A1468" s="121" t="s">
        <v>4725</v>
      </c>
      <c r="B1468" s="37">
        <v>7</v>
      </c>
      <c r="C1468" s="37">
        <v>5</v>
      </c>
      <c r="D1468" s="37">
        <v>5</v>
      </c>
      <c r="E1468" s="37">
        <v>5</v>
      </c>
      <c r="F1468" s="37">
        <v>4</v>
      </c>
      <c r="G1468" s="37">
        <v>2</v>
      </c>
      <c r="H1468" s="37">
        <v>2</v>
      </c>
      <c r="I1468" s="37">
        <v>0</v>
      </c>
      <c r="J1468" s="37">
        <v>4</v>
      </c>
      <c r="K1468" s="37">
        <v>0</v>
      </c>
      <c r="L1468" s="37">
        <v>3</v>
      </c>
      <c r="M1468" s="71"/>
      <c r="N1468" s="71"/>
      <c r="O1468" s="71"/>
      <c r="P1468" s="37">
        <f t="shared" si="61"/>
        <v>37</v>
      </c>
      <c r="Q1468" s="37">
        <v>2</v>
      </c>
      <c r="R1468" s="110">
        <f t="shared" si="62"/>
        <v>0.68518518518518523</v>
      </c>
      <c r="S1468" s="111" t="s">
        <v>581</v>
      </c>
      <c r="T1468" s="63" t="s">
        <v>565</v>
      </c>
      <c r="U1468" s="64" t="s">
        <v>256</v>
      </c>
      <c r="V1468" s="63" t="s">
        <v>1278</v>
      </c>
      <c r="W1468" s="112" t="s">
        <v>1562</v>
      </c>
      <c r="X1468" s="113">
        <v>7</v>
      </c>
      <c r="Y1468" s="67" t="s">
        <v>402</v>
      </c>
      <c r="Z1468" s="114" t="s">
        <v>1563</v>
      </c>
      <c r="AA1468" s="114" t="s">
        <v>1564</v>
      </c>
      <c r="AB1468" s="114" t="s">
        <v>1565</v>
      </c>
      <c r="AC1468" s="158" t="s">
        <v>4921</v>
      </c>
    </row>
    <row r="1469" spans="1:1345" s="86" customFormat="1" ht="21.75" customHeight="1" x14ac:dyDescent="0.3">
      <c r="A1469" s="37" t="s">
        <v>3197</v>
      </c>
      <c r="B1469" s="37">
        <v>7</v>
      </c>
      <c r="C1469" s="37">
        <v>2</v>
      </c>
      <c r="D1469" s="37">
        <v>5</v>
      </c>
      <c r="E1469" s="37">
        <v>4</v>
      </c>
      <c r="F1469" s="37">
        <v>4</v>
      </c>
      <c r="G1469" s="37">
        <v>2</v>
      </c>
      <c r="H1469" s="37">
        <v>0</v>
      </c>
      <c r="I1469" s="37">
        <v>2</v>
      </c>
      <c r="J1469" s="37">
        <v>4</v>
      </c>
      <c r="K1469" s="37">
        <v>4</v>
      </c>
      <c r="L1469" s="37">
        <v>3</v>
      </c>
      <c r="M1469" s="71"/>
      <c r="N1469" s="71"/>
      <c r="O1469" s="71"/>
      <c r="P1469" s="37">
        <f t="shared" si="61"/>
        <v>37</v>
      </c>
      <c r="Q1469" s="37">
        <v>7</v>
      </c>
      <c r="R1469" s="110">
        <f t="shared" si="62"/>
        <v>0.68518518518518523</v>
      </c>
      <c r="S1469" s="111" t="s">
        <v>581</v>
      </c>
      <c r="T1469" s="63" t="s">
        <v>4123</v>
      </c>
      <c r="U1469" s="64" t="s">
        <v>1246</v>
      </c>
      <c r="V1469" s="63" t="s">
        <v>572</v>
      </c>
      <c r="W1469" s="112" t="s">
        <v>4113</v>
      </c>
      <c r="X1469" s="113">
        <v>7</v>
      </c>
      <c r="Y1469" s="67" t="s">
        <v>247</v>
      </c>
      <c r="Z1469" s="114" t="s">
        <v>4114</v>
      </c>
      <c r="AA1469" s="114" t="s">
        <v>735</v>
      </c>
      <c r="AB1469" s="114" t="s">
        <v>334</v>
      </c>
      <c r="AC1469" s="158" t="s">
        <v>4921</v>
      </c>
    </row>
    <row r="1470" spans="1:1345" s="86" customFormat="1" ht="21.75" customHeight="1" x14ac:dyDescent="0.3">
      <c r="A1470" s="213" t="s">
        <v>761</v>
      </c>
      <c r="B1470" s="213">
        <v>15</v>
      </c>
      <c r="C1470" s="213">
        <v>4</v>
      </c>
      <c r="D1470" s="213">
        <v>3</v>
      </c>
      <c r="E1470" s="213">
        <v>2</v>
      </c>
      <c r="F1470" s="213">
        <v>4</v>
      </c>
      <c r="G1470" s="213">
        <v>2</v>
      </c>
      <c r="H1470" s="213">
        <v>0</v>
      </c>
      <c r="I1470" s="213">
        <v>0</v>
      </c>
      <c r="J1470" s="213">
        <v>4</v>
      </c>
      <c r="K1470" s="213">
        <v>0</v>
      </c>
      <c r="L1470" s="213">
        <v>3</v>
      </c>
      <c r="M1470" s="181"/>
      <c r="N1470" s="181"/>
      <c r="O1470" s="181"/>
      <c r="P1470" s="213">
        <f t="shared" si="61"/>
        <v>37</v>
      </c>
      <c r="Q1470" s="213">
        <v>2</v>
      </c>
      <c r="R1470" s="214">
        <f t="shared" si="62"/>
        <v>0.68518518518518523</v>
      </c>
      <c r="S1470" s="215" t="s">
        <v>581</v>
      </c>
      <c r="T1470" s="216" t="s">
        <v>837</v>
      </c>
      <c r="U1470" s="217" t="s">
        <v>4948</v>
      </c>
      <c r="V1470" s="216" t="s">
        <v>263</v>
      </c>
      <c r="W1470" s="218" t="s">
        <v>1421</v>
      </c>
      <c r="X1470" s="219">
        <v>7</v>
      </c>
      <c r="Y1470" s="220" t="s">
        <v>271</v>
      </c>
      <c r="Z1470" s="218" t="s">
        <v>4937</v>
      </c>
      <c r="AA1470" s="218" t="s">
        <v>443</v>
      </c>
      <c r="AB1470" s="218" t="s">
        <v>727</v>
      </c>
      <c r="AC1470" s="158" t="s">
        <v>4921</v>
      </c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  <c r="GV1470" s="1"/>
      <c r="GW1470" s="1"/>
      <c r="GX1470" s="1"/>
      <c r="GY1470" s="1"/>
      <c r="GZ1470" s="1"/>
      <c r="HA1470" s="1"/>
      <c r="HB1470" s="1"/>
      <c r="HC1470" s="1"/>
      <c r="HD1470" s="1"/>
      <c r="HE1470" s="1"/>
      <c r="HF1470" s="1"/>
      <c r="HG1470" s="1"/>
      <c r="HH1470" s="1"/>
      <c r="HI1470" s="1"/>
      <c r="HJ1470" s="1"/>
      <c r="HK1470" s="1"/>
      <c r="HL1470" s="1"/>
      <c r="HM1470" s="1"/>
      <c r="HN1470" s="1"/>
      <c r="HO1470" s="1"/>
      <c r="HP1470" s="1"/>
      <c r="HQ1470" s="1"/>
      <c r="HR1470" s="1"/>
      <c r="HS1470" s="1"/>
      <c r="HT1470" s="1"/>
      <c r="HU1470" s="1"/>
      <c r="HV1470" s="1"/>
      <c r="HW1470" s="1"/>
      <c r="HX1470" s="1"/>
      <c r="HY1470" s="1"/>
      <c r="HZ1470" s="1"/>
      <c r="IA1470" s="1"/>
      <c r="IB1470" s="1"/>
      <c r="IC1470" s="1"/>
      <c r="ID1470" s="1"/>
      <c r="IE1470" s="1"/>
      <c r="IF1470" s="1"/>
      <c r="IG1470" s="1"/>
      <c r="IH1470" s="1"/>
      <c r="II1470" s="1"/>
      <c r="IJ1470" s="1"/>
      <c r="IK1470" s="1"/>
      <c r="IL1470" s="1"/>
      <c r="IM1470" s="1"/>
      <c r="IN1470" s="1"/>
      <c r="IO1470" s="1"/>
      <c r="IP1470" s="1"/>
      <c r="IQ1470" s="1"/>
      <c r="IR1470" s="1"/>
      <c r="IS1470" s="1"/>
      <c r="IT1470" s="1"/>
      <c r="IU1470" s="1"/>
      <c r="IV1470" s="1"/>
      <c r="IW1470" s="1"/>
      <c r="IX1470" s="1"/>
      <c r="IY1470" s="1"/>
      <c r="IZ1470" s="1"/>
      <c r="JA1470" s="1"/>
      <c r="JB1470" s="1"/>
      <c r="JC1470" s="1"/>
      <c r="JD1470" s="1"/>
      <c r="JE1470" s="1"/>
      <c r="JF1470" s="1"/>
      <c r="JG1470" s="1"/>
      <c r="JH1470" s="1"/>
      <c r="JI1470" s="1"/>
      <c r="JJ1470" s="1"/>
      <c r="JK1470" s="1"/>
      <c r="JL1470" s="1"/>
      <c r="JM1470" s="1"/>
      <c r="JN1470" s="1"/>
      <c r="JO1470" s="1"/>
      <c r="JP1470" s="1"/>
      <c r="JQ1470" s="1"/>
      <c r="JR1470" s="1"/>
      <c r="JS1470" s="1"/>
      <c r="JT1470" s="1"/>
      <c r="JU1470" s="1"/>
      <c r="JV1470" s="1"/>
      <c r="JW1470" s="1"/>
      <c r="JX1470" s="1"/>
      <c r="JY1470" s="1"/>
      <c r="JZ1470" s="1"/>
      <c r="KA1470" s="1"/>
      <c r="KB1470" s="1"/>
      <c r="KC1470" s="1"/>
      <c r="KD1470" s="1"/>
      <c r="KE1470" s="1"/>
      <c r="KF1470" s="1"/>
      <c r="KG1470" s="1"/>
      <c r="KH1470" s="1"/>
      <c r="KI1470" s="1"/>
      <c r="KJ1470" s="1"/>
      <c r="KK1470" s="1"/>
      <c r="KL1470" s="1"/>
      <c r="KM1470" s="1"/>
      <c r="KN1470" s="1"/>
      <c r="KO1470" s="1"/>
      <c r="KP1470" s="1"/>
      <c r="KQ1470" s="1"/>
      <c r="KR1470" s="1"/>
      <c r="KS1470" s="1"/>
      <c r="KT1470" s="1"/>
      <c r="KU1470" s="1"/>
      <c r="KV1470" s="1"/>
      <c r="KW1470" s="1"/>
      <c r="KX1470" s="1"/>
      <c r="KY1470" s="1"/>
      <c r="KZ1470" s="1"/>
      <c r="LA1470" s="1"/>
      <c r="LB1470" s="1"/>
      <c r="LC1470" s="1"/>
      <c r="LD1470" s="1"/>
      <c r="LE1470" s="1"/>
      <c r="LF1470" s="1"/>
      <c r="LG1470" s="1"/>
      <c r="LH1470" s="1"/>
      <c r="LI1470" s="1"/>
      <c r="LJ1470" s="1"/>
      <c r="LK1470" s="1"/>
      <c r="LL1470" s="1"/>
      <c r="LM1470" s="1"/>
      <c r="LN1470" s="1"/>
      <c r="LO1470" s="1"/>
      <c r="LP1470" s="1"/>
      <c r="LQ1470" s="1"/>
      <c r="LR1470" s="1"/>
      <c r="LS1470" s="1"/>
      <c r="LT1470" s="1"/>
      <c r="LU1470" s="1"/>
      <c r="LV1470" s="1"/>
      <c r="LW1470" s="1"/>
      <c r="LX1470" s="1"/>
      <c r="LY1470" s="1"/>
      <c r="LZ1470" s="1"/>
      <c r="MA1470" s="1"/>
      <c r="MB1470" s="1"/>
      <c r="MC1470" s="1"/>
      <c r="MD1470" s="1"/>
      <c r="ME1470" s="1"/>
      <c r="MF1470" s="1"/>
      <c r="MG1470" s="1"/>
      <c r="MH1470" s="1"/>
      <c r="MI1470" s="1"/>
      <c r="MJ1470" s="1"/>
      <c r="MK1470" s="1"/>
      <c r="ML1470" s="1"/>
      <c r="MM1470" s="1"/>
      <c r="MN1470" s="1"/>
      <c r="MO1470" s="1"/>
      <c r="MP1470" s="1"/>
      <c r="MQ1470" s="1"/>
      <c r="MR1470" s="1"/>
      <c r="MS1470" s="1"/>
      <c r="MT1470" s="1"/>
      <c r="MU1470" s="1"/>
      <c r="MV1470" s="1"/>
      <c r="MW1470" s="1"/>
      <c r="MX1470" s="1"/>
      <c r="MY1470" s="1"/>
      <c r="MZ1470" s="1"/>
      <c r="NA1470" s="1"/>
      <c r="NB1470" s="1"/>
      <c r="NC1470" s="1"/>
      <c r="ND1470" s="1"/>
      <c r="NE1470" s="1"/>
      <c r="NF1470" s="1"/>
      <c r="NG1470" s="1"/>
      <c r="NH1470" s="1"/>
      <c r="NI1470" s="1"/>
      <c r="NJ1470" s="1"/>
      <c r="NK1470" s="1"/>
      <c r="NL1470" s="1"/>
      <c r="NM1470" s="1"/>
      <c r="NN1470" s="1"/>
      <c r="NO1470" s="1"/>
      <c r="NP1470" s="1"/>
      <c r="NQ1470" s="1"/>
      <c r="NR1470" s="1"/>
      <c r="NS1470" s="1"/>
      <c r="NT1470" s="1"/>
      <c r="NU1470" s="1"/>
      <c r="NV1470" s="1"/>
      <c r="NW1470" s="1"/>
      <c r="NX1470" s="1"/>
      <c r="NY1470" s="1"/>
      <c r="NZ1470" s="1"/>
      <c r="OA1470" s="1"/>
      <c r="OB1470" s="1"/>
      <c r="OC1470" s="1"/>
      <c r="OD1470" s="1"/>
      <c r="OE1470" s="1"/>
      <c r="OF1470" s="1"/>
      <c r="OG1470" s="1"/>
      <c r="OH1470" s="1"/>
      <c r="OI1470" s="1"/>
      <c r="OJ1470" s="1"/>
      <c r="OK1470" s="1"/>
      <c r="OL1470" s="1"/>
      <c r="OM1470" s="1"/>
      <c r="ON1470" s="1"/>
      <c r="OO1470" s="1"/>
      <c r="OP1470" s="1"/>
      <c r="OQ1470" s="1"/>
      <c r="OR1470" s="1"/>
      <c r="OS1470" s="1"/>
      <c r="OT1470" s="1"/>
      <c r="OU1470" s="1"/>
      <c r="OV1470" s="1"/>
      <c r="OW1470" s="1"/>
      <c r="OX1470" s="1"/>
      <c r="OY1470" s="1"/>
      <c r="OZ1470" s="1"/>
      <c r="PA1470" s="1"/>
      <c r="PB1470" s="1"/>
      <c r="PC1470" s="1"/>
      <c r="PD1470" s="1"/>
      <c r="PE1470" s="1"/>
      <c r="PF1470" s="1"/>
      <c r="PG1470" s="1"/>
      <c r="PH1470" s="1"/>
      <c r="PI1470" s="1"/>
      <c r="PJ1470" s="1"/>
      <c r="PK1470" s="1"/>
      <c r="PL1470" s="1"/>
      <c r="PM1470" s="1"/>
      <c r="PN1470" s="1"/>
      <c r="PO1470" s="1"/>
      <c r="PP1470" s="1"/>
      <c r="PQ1470" s="1"/>
      <c r="PR1470" s="1"/>
      <c r="PS1470" s="1"/>
      <c r="PT1470" s="1"/>
      <c r="PU1470" s="1"/>
      <c r="PV1470" s="1"/>
      <c r="PW1470" s="1"/>
      <c r="PX1470" s="1"/>
      <c r="PY1470" s="1"/>
      <c r="PZ1470" s="1"/>
      <c r="QA1470" s="1"/>
      <c r="QB1470" s="1"/>
      <c r="QC1470" s="1"/>
      <c r="QD1470" s="1"/>
      <c r="QE1470" s="1"/>
      <c r="QF1470" s="1"/>
      <c r="QG1470" s="1"/>
      <c r="QH1470" s="1"/>
      <c r="QI1470" s="1"/>
      <c r="QJ1470" s="1"/>
      <c r="QK1470" s="1"/>
      <c r="QL1470" s="1"/>
      <c r="QM1470" s="1"/>
      <c r="QN1470" s="1"/>
      <c r="QO1470" s="1"/>
      <c r="QP1470" s="1"/>
      <c r="QQ1470" s="1"/>
      <c r="QR1470" s="1"/>
      <c r="QS1470" s="1"/>
      <c r="QT1470" s="1"/>
      <c r="QU1470" s="1"/>
      <c r="QV1470" s="1"/>
      <c r="QW1470" s="1"/>
      <c r="QX1470" s="1"/>
      <c r="QY1470" s="1"/>
      <c r="QZ1470" s="1"/>
      <c r="RA1470" s="1"/>
      <c r="RB1470" s="1"/>
      <c r="RC1470" s="1"/>
      <c r="RD1470" s="1"/>
      <c r="RE1470" s="1"/>
      <c r="RF1470" s="1"/>
      <c r="RG1470" s="1"/>
      <c r="RH1470" s="1"/>
      <c r="RI1470" s="1"/>
      <c r="RJ1470" s="1"/>
      <c r="RK1470" s="1"/>
      <c r="RL1470" s="1"/>
      <c r="RM1470" s="1"/>
      <c r="RN1470" s="1"/>
      <c r="RO1470" s="1"/>
      <c r="RP1470" s="1"/>
      <c r="RQ1470" s="1"/>
      <c r="RR1470" s="1"/>
      <c r="RS1470" s="1"/>
      <c r="RT1470" s="1"/>
      <c r="RU1470" s="1"/>
      <c r="RV1470" s="1"/>
      <c r="RW1470" s="1"/>
      <c r="RX1470" s="1"/>
      <c r="RY1470" s="1"/>
      <c r="RZ1470" s="1"/>
      <c r="SA1470" s="1"/>
      <c r="SB1470" s="1"/>
      <c r="SC1470" s="1"/>
      <c r="SD1470" s="1"/>
      <c r="SE1470" s="1"/>
      <c r="SF1470" s="1"/>
      <c r="SG1470" s="1"/>
      <c r="SH1470" s="1"/>
      <c r="SI1470" s="1"/>
      <c r="SJ1470" s="1"/>
      <c r="SK1470" s="1"/>
      <c r="SL1470" s="1"/>
      <c r="SM1470" s="1"/>
      <c r="SN1470" s="1"/>
      <c r="SO1470" s="1"/>
      <c r="SP1470" s="1"/>
      <c r="SQ1470" s="1"/>
      <c r="SR1470" s="1"/>
      <c r="SS1470" s="1"/>
      <c r="ST1470" s="1"/>
      <c r="SU1470" s="1"/>
      <c r="SV1470" s="1"/>
      <c r="SW1470" s="1"/>
      <c r="SX1470" s="1"/>
      <c r="SY1470" s="1"/>
      <c r="SZ1470" s="1"/>
      <c r="TA1470" s="1"/>
      <c r="TB1470" s="1"/>
      <c r="TC1470" s="1"/>
      <c r="TD1470" s="1"/>
      <c r="TE1470" s="1"/>
      <c r="TF1470" s="1"/>
      <c r="TG1470" s="1"/>
      <c r="TH1470" s="1"/>
      <c r="TI1470" s="1"/>
      <c r="TJ1470" s="1"/>
      <c r="TK1470" s="1"/>
      <c r="TL1470" s="1"/>
      <c r="TM1470" s="1"/>
      <c r="TN1470" s="1"/>
      <c r="TO1470" s="1"/>
      <c r="TP1470" s="1"/>
      <c r="TQ1470" s="1"/>
      <c r="TR1470" s="1"/>
      <c r="TS1470" s="1"/>
      <c r="TT1470" s="1"/>
      <c r="TU1470" s="1"/>
      <c r="TV1470" s="1"/>
      <c r="TW1470" s="1"/>
      <c r="TX1470" s="1"/>
      <c r="TY1470" s="1"/>
      <c r="TZ1470" s="1"/>
      <c r="UA1470" s="1"/>
      <c r="UB1470" s="1"/>
      <c r="UC1470" s="1"/>
      <c r="UD1470" s="1"/>
      <c r="UE1470" s="1"/>
      <c r="UF1470" s="1"/>
      <c r="UG1470" s="1"/>
      <c r="UH1470" s="1"/>
      <c r="UI1470" s="1"/>
      <c r="UJ1470" s="1"/>
      <c r="UK1470" s="1"/>
      <c r="UL1470" s="1"/>
      <c r="UM1470" s="1"/>
      <c r="UN1470" s="1"/>
      <c r="UO1470" s="1"/>
      <c r="UP1470" s="1"/>
      <c r="UQ1470" s="1"/>
      <c r="UR1470" s="1"/>
      <c r="US1470" s="1"/>
      <c r="UT1470" s="1"/>
      <c r="UU1470" s="1"/>
      <c r="UV1470" s="1"/>
      <c r="UW1470" s="1"/>
      <c r="UX1470" s="1"/>
      <c r="UY1470" s="1"/>
      <c r="UZ1470" s="1"/>
      <c r="VA1470" s="1"/>
      <c r="VB1470" s="1"/>
      <c r="VC1470" s="1"/>
      <c r="VD1470" s="1"/>
      <c r="VE1470" s="1"/>
      <c r="VF1470" s="1"/>
      <c r="VG1470" s="1"/>
      <c r="VH1470" s="1"/>
      <c r="VI1470" s="1"/>
      <c r="VJ1470" s="1"/>
      <c r="VK1470" s="1"/>
      <c r="VL1470" s="1"/>
      <c r="VM1470" s="1"/>
      <c r="VN1470" s="1"/>
      <c r="VO1470" s="1"/>
      <c r="VP1470" s="1"/>
      <c r="VQ1470" s="1"/>
      <c r="VR1470" s="1"/>
      <c r="VS1470" s="1"/>
      <c r="VT1470" s="1"/>
      <c r="VU1470" s="1"/>
      <c r="VV1470" s="1"/>
      <c r="VW1470" s="1"/>
      <c r="VX1470" s="1"/>
      <c r="VY1470" s="1"/>
      <c r="VZ1470" s="1"/>
      <c r="WA1470" s="1"/>
      <c r="WB1470" s="1"/>
      <c r="WC1470" s="1"/>
      <c r="WD1470" s="1"/>
      <c r="WE1470" s="1"/>
      <c r="WF1470" s="1"/>
      <c r="WG1470" s="1"/>
      <c r="WH1470" s="1"/>
      <c r="WI1470" s="1"/>
      <c r="WJ1470" s="1"/>
      <c r="WK1470" s="1"/>
      <c r="WL1470" s="1"/>
      <c r="WM1470" s="1"/>
      <c r="WN1470" s="1"/>
      <c r="WO1470" s="1"/>
      <c r="WP1470" s="1"/>
      <c r="WQ1470" s="1"/>
      <c r="WR1470" s="1"/>
      <c r="WS1470" s="1"/>
      <c r="WT1470" s="1"/>
      <c r="WU1470" s="1"/>
      <c r="WV1470" s="1"/>
      <c r="WW1470" s="1"/>
      <c r="WX1470" s="1"/>
      <c r="WY1470" s="1"/>
      <c r="WZ1470" s="1"/>
      <c r="XA1470" s="1"/>
      <c r="XB1470" s="1"/>
      <c r="XC1470" s="1"/>
      <c r="XD1470" s="1"/>
      <c r="XE1470" s="1"/>
      <c r="XF1470" s="1"/>
      <c r="XG1470" s="1"/>
      <c r="XH1470" s="1"/>
      <c r="XI1470" s="1"/>
      <c r="XJ1470" s="1"/>
      <c r="XK1470" s="1"/>
      <c r="XL1470" s="1"/>
      <c r="XM1470" s="1"/>
      <c r="XN1470" s="1"/>
      <c r="XO1470" s="1"/>
      <c r="XP1470" s="1"/>
      <c r="XQ1470" s="1"/>
      <c r="XR1470" s="1"/>
      <c r="XS1470" s="1"/>
      <c r="XT1470" s="1"/>
      <c r="XU1470" s="1"/>
      <c r="XV1470" s="1"/>
      <c r="XW1470" s="1"/>
      <c r="XX1470" s="1"/>
      <c r="XY1470" s="1"/>
      <c r="XZ1470" s="1"/>
      <c r="YA1470" s="1"/>
      <c r="YB1470" s="1"/>
      <c r="YC1470" s="1"/>
      <c r="YD1470" s="1"/>
      <c r="YE1470" s="1"/>
      <c r="YF1470" s="1"/>
      <c r="YG1470" s="1"/>
      <c r="YH1470" s="1"/>
      <c r="YI1470" s="1"/>
      <c r="YJ1470" s="1"/>
      <c r="YK1470" s="1"/>
      <c r="YL1470" s="1"/>
      <c r="YM1470" s="1"/>
      <c r="YN1470" s="1"/>
      <c r="YO1470" s="1"/>
      <c r="YP1470" s="1"/>
      <c r="YQ1470" s="1"/>
      <c r="YR1470" s="1"/>
      <c r="YS1470" s="1"/>
      <c r="YT1470" s="1"/>
      <c r="YU1470" s="1"/>
      <c r="YV1470" s="1"/>
      <c r="YW1470" s="1"/>
      <c r="YX1470" s="1"/>
      <c r="YY1470" s="1"/>
      <c r="YZ1470" s="1"/>
      <c r="ZA1470" s="1"/>
      <c r="ZB1470" s="1"/>
      <c r="ZC1470" s="1"/>
      <c r="ZD1470" s="1"/>
      <c r="ZE1470" s="1"/>
      <c r="ZF1470" s="1"/>
      <c r="ZG1470" s="1"/>
      <c r="ZH1470" s="1"/>
      <c r="ZI1470" s="1"/>
      <c r="ZJ1470" s="1"/>
      <c r="ZK1470" s="1"/>
      <c r="ZL1470" s="1"/>
      <c r="ZM1470" s="1"/>
      <c r="ZN1470" s="1"/>
      <c r="ZO1470" s="1"/>
      <c r="ZP1470" s="1"/>
      <c r="ZQ1470" s="1"/>
      <c r="ZR1470" s="1"/>
      <c r="ZS1470" s="1"/>
      <c r="ZT1470" s="1"/>
      <c r="ZU1470" s="1"/>
      <c r="ZV1470" s="1"/>
      <c r="ZW1470" s="1"/>
      <c r="ZX1470" s="1"/>
      <c r="ZY1470" s="1"/>
      <c r="ZZ1470" s="1"/>
      <c r="AAA1470" s="1"/>
      <c r="AAB1470" s="1"/>
      <c r="AAC1470" s="1"/>
      <c r="AAD1470" s="1"/>
      <c r="AAE1470" s="1"/>
      <c r="AAF1470" s="1"/>
      <c r="AAG1470" s="1"/>
      <c r="AAH1470" s="1"/>
      <c r="AAI1470" s="1"/>
      <c r="AAJ1470" s="1"/>
      <c r="AAK1470" s="1"/>
      <c r="AAL1470" s="1"/>
      <c r="AAM1470" s="1"/>
      <c r="AAN1470" s="1"/>
      <c r="AAO1470" s="1"/>
      <c r="AAP1470" s="1"/>
      <c r="AAQ1470" s="1"/>
      <c r="AAR1470" s="1"/>
      <c r="AAS1470" s="1"/>
      <c r="AAT1470" s="1"/>
      <c r="AAU1470" s="1"/>
      <c r="AAV1470" s="1"/>
      <c r="AAW1470" s="1"/>
      <c r="AAX1470" s="1"/>
      <c r="AAY1470" s="1"/>
      <c r="AAZ1470" s="1"/>
      <c r="ABA1470" s="1"/>
      <c r="ABB1470" s="1"/>
      <c r="ABC1470" s="1"/>
      <c r="ABD1470" s="1"/>
      <c r="ABE1470" s="1"/>
      <c r="ABF1470" s="1"/>
      <c r="ABG1470" s="1"/>
      <c r="ABH1470" s="1"/>
      <c r="ABI1470" s="1"/>
      <c r="ABJ1470" s="1"/>
      <c r="ABK1470" s="1"/>
      <c r="ABL1470" s="1"/>
      <c r="ABM1470" s="1"/>
      <c r="ABN1470" s="1"/>
      <c r="ABO1470" s="1"/>
      <c r="ABP1470" s="1"/>
      <c r="ABQ1470" s="1"/>
      <c r="ABR1470" s="1"/>
      <c r="ABS1470" s="1"/>
      <c r="ABT1470" s="1"/>
      <c r="ABU1470" s="1"/>
      <c r="ABV1470" s="1"/>
      <c r="ABW1470" s="1"/>
      <c r="ABX1470" s="1"/>
      <c r="ABY1470" s="1"/>
      <c r="ABZ1470" s="1"/>
      <c r="ACA1470" s="1"/>
      <c r="ACB1470" s="1"/>
      <c r="ACC1470" s="1"/>
      <c r="ACD1470" s="1"/>
      <c r="ACE1470" s="1"/>
      <c r="ACF1470" s="1"/>
      <c r="ACG1470" s="1"/>
      <c r="ACH1470" s="1"/>
      <c r="ACI1470" s="1"/>
      <c r="ACJ1470" s="1"/>
      <c r="ACK1470" s="1"/>
      <c r="ACL1470" s="1"/>
      <c r="ACM1470" s="1"/>
      <c r="ACN1470" s="1"/>
      <c r="ACO1470" s="1"/>
      <c r="ACP1470" s="1"/>
      <c r="ACQ1470" s="1"/>
      <c r="ACR1470" s="1"/>
      <c r="ACS1470" s="1"/>
      <c r="ACT1470" s="1"/>
      <c r="ACU1470" s="1"/>
      <c r="ACV1470" s="1"/>
      <c r="ACW1470" s="1"/>
      <c r="ACX1470" s="1"/>
      <c r="ACY1470" s="1"/>
      <c r="ACZ1470" s="1"/>
      <c r="ADA1470" s="1"/>
      <c r="ADB1470" s="1"/>
      <c r="ADC1470" s="1"/>
      <c r="ADD1470" s="1"/>
      <c r="ADE1470" s="1"/>
      <c r="ADF1470" s="1"/>
      <c r="ADG1470" s="1"/>
      <c r="ADH1470" s="1"/>
      <c r="ADI1470" s="1"/>
      <c r="ADJ1470" s="1"/>
      <c r="ADK1470" s="1"/>
      <c r="ADL1470" s="1"/>
      <c r="ADM1470" s="1"/>
      <c r="ADN1470" s="1"/>
      <c r="ADO1470" s="1"/>
      <c r="ADP1470" s="1"/>
      <c r="ADQ1470" s="1"/>
      <c r="ADR1470" s="1"/>
      <c r="ADS1470" s="1"/>
      <c r="ADT1470" s="1"/>
      <c r="ADU1470" s="1"/>
      <c r="ADV1470" s="1"/>
      <c r="ADW1470" s="1"/>
      <c r="ADX1470" s="1"/>
      <c r="ADY1470" s="1"/>
      <c r="ADZ1470" s="1"/>
      <c r="AEA1470" s="1"/>
      <c r="AEB1470" s="1"/>
      <c r="AEC1470" s="1"/>
      <c r="AED1470" s="1"/>
      <c r="AEE1470" s="1"/>
      <c r="AEF1470" s="1"/>
      <c r="AEG1470" s="1"/>
      <c r="AEH1470" s="1"/>
      <c r="AEI1470" s="1"/>
      <c r="AEJ1470" s="1"/>
      <c r="AEK1470" s="1"/>
      <c r="AEL1470" s="1"/>
      <c r="AEM1470" s="1"/>
      <c r="AEN1470" s="1"/>
      <c r="AEO1470" s="1"/>
      <c r="AEP1470" s="1"/>
      <c r="AEQ1470" s="1"/>
      <c r="AER1470" s="1"/>
      <c r="AES1470" s="1"/>
      <c r="AET1470" s="1"/>
      <c r="AEU1470" s="1"/>
      <c r="AEV1470" s="1"/>
      <c r="AEW1470" s="1"/>
      <c r="AEX1470" s="1"/>
      <c r="AEY1470" s="1"/>
      <c r="AEZ1470" s="1"/>
      <c r="AFA1470" s="1"/>
      <c r="AFB1470" s="1"/>
      <c r="AFC1470" s="1"/>
      <c r="AFD1470" s="1"/>
      <c r="AFE1470" s="1"/>
      <c r="AFF1470" s="1"/>
      <c r="AFG1470" s="1"/>
      <c r="AFH1470" s="1"/>
      <c r="AFI1470" s="1"/>
      <c r="AFJ1470" s="1"/>
      <c r="AFK1470" s="1"/>
      <c r="AFL1470" s="1"/>
      <c r="AFM1470" s="1"/>
      <c r="AFN1470" s="1"/>
      <c r="AFO1470" s="1"/>
      <c r="AFP1470" s="1"/>
      <c r="AFQ1470" s="1"/>
      <c r="AFR1470" s="1"/>
      <c r="AFS1470" s="1"/>
      <c r="AFT1470" s="1"/>
      <c r="AFU1470" s="1"/>
      <c r="AFV1470" s="1"/>
      <c r="AFW1470" s="1"/>
      <c r="AFX1470" s="1"/>
      <c r="AFY1470" s="1"/>
      <c r="AFZ1470" s="1"/>
      <c r="AGA1470" s="1"/>
      <c r="AGB1470" s="1"/>
      <c r="AGC1470" s="1"/>
      <c r="AGD1470" s="1"/>
      <c r="AGE1470" s="1"/>
      <c r="AGF1470" s="1"/>
      <c r="AGG1470" s="1"/>
      <c r="AGH1470" s="1"/>
      <c r="AGI1470" s="1"/>
      <c r="AGJ1470" s="1"/>
      <c r="AGK1470" s="1"/>
      <c r="AGL1470" s="1"/>
      <c r="AGM1470" s="1"/>
      <c r="AGN1470" s="1"/>
      <c r="AGO1470" s="1"/>
      <c r="AGP1470" s="1"/>
      <c r="AGQ1470" s="1"/>
      <c r="AGR1470" s="1"/>
      <c r="AGS1470" s="1"/>
      <c r="AGT1470" s="1"/>
      <c r="AGU1470" s="1"/>
      <c r="AGV1470" s="1"/>
      <c r="AGW1470" s="1"/>
      <c r="AGX1470" s="1"/>
      <c r="AGY1470" s="1"/>
      <c r="AGZ1470" s="1"/>
      <c r="AHA1470" s="1"/>
      <c r="AHB1470" s="1"/>
      <c r="AHC1470" s="1"/>
      <c r="AHD1470" s="1"/>
      <c r="AHE1470" s="1"/>
      <c r="AHF1470" s="1"/>
      <c r="AHG1470" s="1"/>
      <c r="AHH1470" s="1"/>
      <c r="AHI1470" s="1"/>
      <c r="AHJ1470" s="1"/>
      <c r="AHK1470" s="1"/>
      <c r="AHL1470" s="1"/>
      <c r="AHM1470" s="1"/>
      <c r="AHN1470" s="1"/>
      <c r="AHO1470" s="1"/>
      <c r="AHP1470" s="1"/>
      <c r="AHQ1470" s="1"/>
      <c r="AHR1470" s="1"/>
      <c r="AHS1470" s="1"/>
      <c r="AHT1470" s="1"/>
      <c r="AHU1470" s="1"/>
      <c r="AHV1470" s="1"/>
      <c r="AHW1470" s="1"/>
      <c r="AHX1470" s="1"/>
      <c r="AHY1470" s="1"/>
      <c r="AHZ1470" s="1"/>
      <c r="AIA1470" s="1"/>
      <c r="AIB1470" s="1"/>
      <c r="AIC1470" s="1"/>
      <c r="AID1470" s="1"/>
      <c r="AIE1470" s="1"/>
      <c r="AIF1470" s="1"/>
      <c r="AIG1470" s="1"/>
      <c r="AIH1470" s="1"/>
      <c r="AII1470" s="1"/>
      <c r="AIJ1470" s="1"/>
      <c r="AIK1470" s="1"/>
      <c r="AIL1470" s="1"/>
      <c r="AIM1470" s="1"/>
      <c r="AIN1470" s="1"/>
      <c r="AIO1470" s="1"/>
      <c r="AIP1470" s="1"/>
      <c r="AIQ1470" s="1"/>
      <c r="AIR1470" s="1"/>
      <c r="AIS1470" s="1"/>
      <c r="AIT1470" s="1"/>
      <c r="AIU1470" s="1"/>
      <c r="AIV1470" s="1"/>
      <c r="AIW1470" s="1"/>
      <c r="AIX1470" s="1"/>
      <c r="AIY1470" s="1"/>
      <c r="AIZ1470" s="1"/>
      <c r="AJA1470" s="1"/>
      <c r="AJB1470" s="1"/>
      <c r="AJC1470" s="1"/>
      <c r="AJD1470" s="1"/>
      <c r="AJE1470" s="1"/>
      <c r="AJF1470" s="1"/>
      <c r="AJG1470" s="1"/>
      <c r="AJH1470" s="1"/>
      <c r="AJI1470" s="1"/>
      <c r="AJJ1470" s="1"/>
      <c r="AJK1470" s="1"/>
      <c r="AJL1470" s="1"/>
      <c r="AJM1470" s="1"/>
      <c r="AJN1470" s="1"/>
      <c r="AJO1470" s="1"/>
      <c r="AJP1470" s="1"/>
      <c r="AJQ1470" s="1"/>
      <c r="AJR1470" s="1"/>
      <c r="AJS1470" s="1"/>
      <c r="AJT1470" s="1"/>
      <c r="AJU1470" s="1"/>
      <c r="AJV1470" s="1"/>
      <c r="AJW1470" s="1"/>
      <c r="AJX1470" s="1"/>
      <c r="AJY1470" s="1"/>
      <c r="AJZ1470" s="1"/>
      <c r="AKA1470" s="1"/>
      <c r="AKB1470" s="1"/>
      <c r="AKC1470" s="1"/>
      <c r="AKD1470" s="1"/>
      <c r="AKE1470" s="1"/>
      <c r="AKF1470" s="1"/>
      <c r="AKG1470" s="1"/>
      <c r="AKH1470" s="1"/>
      <c r="AKI1470" s="1"/>
      <c r="AKJ1470" s="1"/>
      <c r="AKK1470" s="1"/>
      <c r="AKL1470" s="1"/>
      <c r="AKM1470" s="1"/>
      <c r="AKN1470" s="1"/>
      <c r="AKO1470" s="1"/>
      <c r="AKP1470" s="1"/>
      <c r="AKQ1470" s="1"/>
      <c r="AKR1470" s="1"/>
      <c r="AKS1470" s="1"/>
      <c r="AKT1470" s="1"/>
      <c r="AKU1470" s="1"/>
      <c r="AKV1470" s="1"/>
      <c r="AKW1470" s="1"/>
      <c r="AKX1470" s="1"/>
      <c r="AKY1470" s="1"/>
      <c r="AKZ1470" s="1"/>
      <c r="ALA1470" s="1"/>
      <c r="ALB1470" s="1"/>
      <c r="ALC1470" s="1"/>
      <c r="ALD1470" s="1"/>
      <c r="ALE1470" s="1"/>
      <c r="ALF1470" s="1"/>
      <c r="ALG1470" s="1"/>
      <c r="ALH1470" s="1"/>
      <c r="ALI1470" s="1"/>
      <c r="ALJ1470" s="1"/>
      <c r="ALK1470" s="1"/>
      <c r="ALL1470" s="1"/>
      <c r="ALM1470" s="1"/>
      <c r="ALN1470" s="1"/>
      <c r="ALO1470" s="1"/>
      <c r="ALP1470" s="1"/>
      <c r="ALQ1470" s="1"/>
      <c r="ALR1470" s="1"/>
      <c r="ALS1470" s="1"/>
      <c r="ALT1470" s="1"/>
      <c r="ALU1470" s="1"/>
      <c r="ALV1470" s="1"/>
      <c r="ALW1470" s="1"/>
      <c r="ALX1470" s="1"/>
      <c r="ALY1470" s="1"/>
      <c r="ALZ1470" s="1"/>
      <c r="AMA1470" s="1"/>
      <c r="AMB1470" s="1"/>
      <c r="AMC1470" s="1"/>
      <c r="AMD1470" s="1"/>
      <c r="AME1470" s="1"/>
      <c r="AMF1470" s="1"/>
      <c r="AMG1470" s="1"/>
      <c r="AMH1470" s="1"/>
      <c r="AMI1470" s="1"/>
      <c r="AMJ1470" s="1"/>
      <c r="AMK1470" s="1"/>
      <c r="AML1470" s="1"/>
      <c r="AMM1470" s="1"/>
      <c r="AMN1470" s="1"/>
      <c r="AMO1470" s="1"/>
      <c r="AMP1470" s="1"/>
      <c r="AMQ1470" s="1"/>
      <c r="AMR1470" s="1"/>
      <c r="AMS1470" s="1"/>
      <c r="AMT1470" s="1"/>
      <c r="AMU1470" s="1"/>
      <c r="AMV1470" s="1"/>
      <c r="AMW1470" s="1"/>
      <c r="AMX1470" s="1"/>
      <c r="AMY1470" s="1"/>
      <c r="AMZ1470" s="1"/>
      <c r="ANA1470" s="1"/>
      <c r="ANB1470" s="1"/>
      <c r="ANC1470" s="1"/>
      <c r="AND1470" s="1"/>
      <c r="ANE1470" s="1"/>
      <c r="ANF1470" s="1"/>
      <c r="ANG1470" s="1"/>
      <c r="ANH1470" s="1"/>
      <c r="ANI1470" s="1"/>
      <c r="ANJ1470" s="1"/>
      <c r="ANK1470" s="1"/>
      <c r="ANL1470" s="1"/>
      <c r="ANM1470" s="1"/>
      <c r="ANN1470" s="1"/>
      <c r="ANO1470" s="1"/>
      <c r="ANP1470" s="1"/>
      <c r="ANQ1470" s="1"/>
      <c r="ANR1470" s="1"/>
      <c r="ANS1470" s="1"/>
      <c r="ANT1470" s="1"/>
      <c r="ANU1470" s="1"/>
      <c r="ANV1470" s="1"/>
      <c r="ANW1470" s="1"/>
      <c r="ANX1470" s="1"/>
      <c r="ANY1470" s="1"/>
      <c r="ANZ1470" s="1"/>
      <c r="AOA1470" s="1"/>
      <c r="AOB1470" s="1"/>
      <c r="AOC1470" s="1"/>
      <c r="AOD1470" s="1"/>
      <c r="AOE1470" s="1"/>
      <c r="AOF1470" s="1"/>
      <c r="AOG1470" s="1"/>
      <c r="AOH1470" s="1"/>
      <c r="AOI1470" s="1"/>
      <c r="AOJ1470" s="1"/>
      <c r="AOK1470" s="1"/>
      <c r="AOL1470" s="1"/>
      <c r="AOM1470" s="1"/>
      <c r="AON1470" s="1"/>
      <c r="AOO1470" s="1"/>
      <c r="AOP1470" s="1"/>
      <c r="AOQ1470" s="1"/>
      <c r="AOR1470" s="1"/>
      <c r="AOS1470" s="1"/>
      <c r="AOT1470" s="1"/>
      <c r="AOU1470" s="1"/>
      <c r="AOV1470" s="1"/>
      <c r="AOW1470" s="1"/>
      <c r="AOX1470" s="1"/>
      <c r="AOY1470" s="1"/>
      <c r="AOZ1470" s="1"/>
      <c r="APA1470" s="1"/>
      <c r="APB1470" s="1"/>
      <c r="APC1470" s="1"/>
      <c r="APD1470" s="1"/>
      <c r="APE1470" s="1"/>
      <c r="APF1470" s="1"/>
      <c r="APG1470" s="1"/>
      <c r="APH1470" s="1"/>
      <c r="API1470" s="1"/>
      <c r="APJ1470" s="1"/>
      <c r="APK1470" s="1"/>
      <c r="APL1470" s="1"/>
      <c r="APM1470" s="1"/>
      <c r="APN1470" s="1"/>
      <c r="APO1470" s="1"/>
      <c r="APP1470" s="1"/>
      <c r="APQ1470" s="1"/>
      <c r="APR1470" s="1"/>
      <c r="APS1470" s="1"/>
      <c r="APT1470" s="1"/>
      <c r="APU1470" s="1"/>
      <c r="APV1470" s="1"/>
      <c r="APW1470" s="1"/>
      <c r="APX1470" s="1"/>
      <c r="APY1470" s="1"/>
      <c r="APZ1470" s="1"/>
      <c r="AQA1470" s="1"/>
      <c r="AQB1470" s="1"/>
      <c r="AQC1470" s="1"/>
      <c r="AQD1470" s="1"/>
      <c r="AQE1470" s="1"/>
      <c r="AQF1470" s="1"/>
      <c r="AQG1470" s="1"/>
      <c r="AQH1470" s="1"/>
      <c r="AQI1470" s="1"/>
      <c r="AQJ1470" s="1"/>
      <c r="AQK1470" s="1"/>
      <c r="AQL1470" s="1"/>
      <c r="AQM1470" s="1"/>
      <c r="AQN1470" s="1"/>
      <c r="AQO1470" s="1"/>
      <c r="AQP1470" s="1"/>
      <c r="AQQ1470" s="1"/>
      <c r="AQR1470" s="1"/>
      <c r="AQS1470" s="1"/>
      <c r="AQT1470" s="1"/>
      <c r="AQU1470" s="1"/>
      <c r="AQV1470" s="1"/>
      <c r="AQW1470" s="1"/>
      <c r="AQX1470" s="1"/>
      <c r="AQY1470" s="1"/>
      <c r="AQZ1470" s="1"/>
      <c r="ARA1470" s="1"/>
      <c r="ARB1470" s="1"/>
      <c r="ARC1470" s="1"/>
      <c r="ARD1470" s="1"/>
      <c r="ARE1470" s="1"/>
      <c r="ARF1470" s="1"/>
      <c r="ARG1470" s="1"/>
      <c r="ARH1470" s="1"/>
      <c r="ARI1470" s="1"/>
      <c r="ARJ1470" s="1"/>
      <c r="ARK1470" s="1"/>
      <c r="ARL1470" s="1"/>
      <c r="ARM1470" s="1"/>
      <c r="ARN1470" s="1"/>
      <c r="ARO1470" s="1"/>
      <c r="ARP1470" s="1"/>
      <c r="ARQ1470" s="1"/>
      <c r="ARR1470" s="1"/>
      <c r="ARS1470" s="1"/>
      <c r="ART1470" s="1"/>
      <c r="ARU1470" s="1"/>
      <c r="ARV1470" s="1"/>
      <c r="ARW1470" s="1"/>
      <c r="ARX1470" s="1"/>
      <c r="ARY1470" s="1"/>
      <c r="ARZ1470" s="1"/>
      <c r="ASA1470" s="1"/>
      <c r="ASB1470" s="1"/>
      <c r="ASC1470" s="1"/>
      <c r="ASD1470" s="1"/>
      <c r="ASE1470" s="1"/>
      <c r="ASF1470" s="1"/>
      <c r="ASG1470" s="1"/>
      <c r="ASH1470" s="1"/>
      <c r="ASI1470" s="1"/>
      <c r="ASJ1470" s="1"/>
      <c r="ASK1470" s="1"/>
      <c r="ASL1470" s="1"/>
      <c r="ASM1470" s="1"/>
      <c r="ASN1470" s="1"/>
      <c r="ASO1470" s="1"/>
      <c r="ASP1470" s="1"/>
      <c r="ASQ1470" s="1"/>
      <c r="ASR1470" s="1"/>
      <c r="ASS1470" s="1"/>
      <c r="AST1470" s="1"/>
      <c r="ASU1470" s="1"/>
      <c r="ASV1470" s="1"/>
      <c r="ASW1470" s="1"/>
      <c r="ASX1470" s="1"/>
      <c r="ASY1470" s="1"/>
      <c r="ASZ1470" s="1"/>
      <c r="ATA1470" s="1"/>
      <c r="ATB1470" s="1"/>
      <c r="ATC1470" s="1"/>
      <c r="ATD1470" s="1"/>
      <c r="ATE1470" s="1"/>
      <c r="ATF1470" s="1"/>
      <c r="ATG1470" s="1"/>
      <c r="ATH1470" s="1"/>
      <c r="ATI1470" s="1"/>
      <c r="ATJ1470" s="1"/>
      <c r="ATK1470" s="1"/>
      <c r="ATL1470" s="1"/>
      <c r="ATM1470" s="1"/>
      <c r="ATN1470" s="1"/>
      <c r="ATO1470" s="1"/>
      <c r="ATP1470" s="1"/>
      <c r="ATQ1470" s="1"/>
      <c r="ATR1470" s="1"/>
      <c r="ATS1470" s="1"/>
      <c r="ATT1470" s="1"/>
      <c r="ATU1470" s="1"/>
      <c r="ATV1470" s="1"/>
      <c r="ATW1470" s="1"/>
      <c r="ATX1470" s="1"/>
      <c r="ATY1470" s="1"/>
      <c r="ATZ1470" s="1"/>
      <c r="AUA1470" s="1"/>
      <c r="AUB1470" s="1"/>
      <c r="AUC1470" s="1"/>
      <c r="AUD1470" s="1"/>
      <c r="AUE1470" s="1"/>
      <c r="AUF1470" s="1"/>
      <c r="AUG1470" s="1"/>
      <c r="AUH1470" s="1"/>
      <c r="AUI1470" s="1"/>
      <c r="AUJ1470" s="1"/>
      <c r="AUK1470" s="1"/>
      <c r="AUL1470" s="1"/>
      <c r="AUM1470" s="1"/>
      <c r="AUN1470" s="1"/>
      <c r="AUO1470" s="1"/>
      <c r="AUP1470" s="1"/>
      <c r="AUQ1470" s="1"/>
      <c r="AUR1470" s="1"/>
      <c r="AUS1470" s="1"/>
      <c r="AUT1470" s="1"/>
      <c r="AUU1470" s="1"/>
      <c r="AUV1470" s="1"/>
      <c r="AUW1470" s="1"/>
      <c r="AUX1470" s="1"/>
      <c r="AUY1470" s="1"/>
      <c r="AUZ1470" s="1"/>
      <c r="AVA1470" s="1"/>
      <c r="AVB1470" s="1"/>
      <c r="AVC1470" s="1"/>
      <c r="AVD1470" s="1"/>
      <c r="AVE1470" s="1"/>
      <c r="AVF1470" s="1"/>
      <c r="AVG1470" s="1"/>
      <c r="AVH1470" s="1"/>
      <c r="AVI1470" s="1"/>
      <c r="AVJ1470" s="1"/>
      <c r="AVK1470" s="1"/>
      <c r="AVL1470" s="1"/>
      <c r="AVM1470" s="1"/>
      <c r="AVN1470" s="1"/>
      <c r="AVO1470" s="1"/>
      <c r="AVP1470" s="1"/>
      <c r="AVQ1470" s="1"/>
      <c r="AVR1470" s="1"/>
      <c r="AVS1470" s="1"/>
      <c r="AVT1470" s="1"/>
      <c r="AVU1470" s="1"/>
      <c r="AVV1470" s="1"/>
      <c r="AVW1470" s="1"/>
      <c r="AVX1470" s="1"/>
      <c r="AVY1470" s="1"/>
      <c r="AVZ1470" s="1"/>
      <c r="AWA1470" s="1"/>
      <c r="AWB1470" s="1"/>
      <c r="AWC1470" s="1"/>
      <c r="AWD1470" s="1"/>
      <c r="AWE1470" s="1"/>
      <c r="AWF1470" s="1"/>
      <c r="AWG1470" s="1"/>
      <c r="AWH1470" s="1"/>
      <c r="AWI1470" s="1"/>
      <c r="AWJ1470" s="1"/>
      <c r="AWK1470" s="1"/>
      <c r="AWL1470" s="1"/>
      <c r="AWM1470" s="1"/>
      <c r="AWN1470" s="1"/>
      <c r="AWO1470" s="1"/>
      <c r="AWP1470" s="1"/>
      <c r="AWQ1470" s="1"/>
      <c r="AWR1470" s="1"/>
      <c r="AWS1470" s="1"/>
      <c r="AWT1470" s="1"/>
      <c r="AWU1470" s="1"/>
      <c r="AWV1470" s="1"/>
      <c r="AWW1470" s="1"/>
      <c r="AWX1470" s="1"/>
      <c r="AWY1470" s="1"/>
      <c r="AWZ1470" s="1"/>
      <c r="AXA1470" s="1"/>
      <c r="AXB1470" s="1"/>
      <c r="AXC1470" s="1"/>
      <c r="AXD1470" s="1"/>
      <c r="AXE1470" s="1"/>
      <c r="AXF1470" s="1"/>
      <c r="AXG1470" s="1"/>
      <c r="AXH1470" s="1"/>
      <c r="AXI1470" s="1"/>
      <c r="AXJ1470" s="1"/>
      <c r="AXK1470" s="1"/>
      <c r="AXL1470" s="1"/>
      <c r="AXM1470" s="1"/>
      <c r="AXN1470" s="1"/>
      <c r="AXO1470" s="1"/>
      <c r="AXP1470" s="1"/>
      <c r="AXQ1470" s="1"/>
      <c r="AXR1470" s="1"/>
      <c r="AXS1470" s="1"/>
      <c r="AXT1470" s="1"/>
      <c r="AXU1470" s="1"/>
      <c r="AXV1470" s="1"/>
      <c r="AXW1470" s="1"/>
      <c r="AXX1470" s="1"/>
      <c r="AXY1470" s="1"/>
      <c r="AXZ1470" s="1"/>
      <c r="AYA1470" s="1"/>
      <c r="AYB1470" s="1"/>
      <c r="AYC1470" s="1"/>
      <c r="AYD1470" s="1"/>
      <c r="AYE1470" s="1"/>
      <c r="AYF1470" s="1"/>
      <c r="AYG1470" s="1"/>
      <c r="AYH1470" s="1"/>
      <c r="AYI1470" s="1"/>
      <c r="AYJ1470" s="1"/>
      <c r="AYK1470" s="1"/>
      <c r="AYL1470" s="1"/>
      <c r="AYM1470" s="1"/>
      <c r="AYN1470" s="1"/>
      <c r="AYO1470" s="1"/>
      <c r="AYP1470" s="1"/>
      <c r="AYQ1470" s="1"/>
      <c r="AYR1470" s="1"/>
      <c r="AYS1470" s="1"/>
    </row>
    <row r="1471" spans="1:1345" s="86" customFormat="1" ht="21.75" customHeight="1" x14ac:dyDescent="0.3">
      <c r="A1471" s="37" t="s">
        <v>2656</v>
      </c>
      <c r="B1471" s="37">
        <v>6</v>
      </c>
      <c r="C1471" s="37">
        <v>5</v>
      </c>
      <c r="D1471" s="37">
        <v>5</v>
      </c>
      <c r="E1471" s="37">
        <v>3</v>
      </c>
      <c r="F1471" s="37">
        <v>4</v>
      </c>
      <c r="G1471" s="37">
        <v>2</v>
      </c>
      <c r="H1471" s="37">
        <v>2</v>
      </c>
      <c r="I1471" s="37">
        <v>2</v>
      </c>
      <c r="J1471" s="37">
        <v>4</v>
      </c>
      <c r="K1471" s="37">
        <v>4</v>
      </c>
      <c r="L1471" s="37">
        <v>0</v>
      </c>
      <c r="M1471" s="71"/>
      <c r="N1471" s="71"/>
      <c r="O1471" s="71"/>
      <c r="P1471" s="37">
        <f t="shared" si="61"/>
        <v>37</v>
      </c>
      <c r="Q1471" s="37">
        <v>7</v>
      </c>
      <c r="R1471" s="110">
        <f t="shared" si="62"/>
        <v>0.68518518518518523</v>
      </c>
      <c r="S1471" s="111" t="s">
        <v>581</v>
      </c>
      <c r="T1471" s="63" t="s">
        <v>4124</v>
      </c>
      <c r="U1471" s="64" t="s">
        <v>385</v>
      </c>
      <c r="V1471" s="63" t="s">
        <v>446</v>
      </c>
      <c r="W1471" s="112" t="s">
        <v>4113</v>
      </c>
      <c r="X1471" s="113">
        <v>7</v>
      </c>
      <c r="Y1471" s="67" t="s">
        <v>247</v>
      </c>
      <c r="Z1471" s="114" t="s">
        <v>4114</v>
      </c>
      <c r="AA1471" s="114" t="s">
        <v>735</v>
      </c>
      <c r="AB1471" s="114" t="s">
        <v>334</v>
      </c>
      <c r="AC1471" s="158" t="s">
        <v>4921</v>
      </c>
    </row>
    <row r="1472" spans="1:1345" s="86" customFormat="1" ht="21.75" customHeight="1" x14ac:dyDescent="0.3">
      <c r="A1472" s="37" t="s">
        <v>25</v>
      </c>
      <c r="B1472" s="37">
        <v>11</v>
      </c>
      <c r="C1472" s="37">
        <v>4</v>
      </c>
      <c r="D1472" s="37">
        <v>5</v>
      </c>
      <c r="E1472" s="37">
        <v>4</v>
      </c>
      <c r="F1472" s="37">
        <v>4</v>
      </c>
      <c r="G1472" s="37">
        <v>0</v>
      </c>
      <c r="H1472" s="37">
        <v>2</v>
      </c>
      <c r="I1472" s="37">
        <v>2</v>
      </c>
      <c r="J1472" s="37">
        <v>2</v>
      </c>
      <c r="K1472" s="37">
        <v>0</v>
      </c>
      <c r="L1472" s="37">
        <v>3</v>
      </c>
      <c r="M1472" s="71"/>
      <c r="N1472" s="71"/>
      <c r="O1472" s="71"/>
      <c r="P1472" s="37">
        <f t="shared" si="61"/>
        <v>37</v>
      </c>
      <c r="Q1472" s="37">
        <v>3</v>
      </c>
      <c r="R1472" s="110">
        <f t="shared" si="62"/>
        <v>0.68518518518518523</v>
      </c>
      <c r="S1472" s="111" t="s">
        <v>582</v>
      </c>
      <c r="T1472" s="63" t="s">
        <v>2276</v>
      </c>
      <c r="U1472" s="64" t="s">
        <v>245</v>
      </c>
      <c r="V1472" s="63" t="s">
        <v>249</v>
      </c>
      <c r="W1472" s="112" t="s">
        <v>2204</v>
      </c>
      <c r="X1472" s="113">
        <v>7</v>
      </c>
      <c r="Y1472" s="67" t="s">
        <v>247</v>
      </c>
      <c r="Z1472" s="114" t="s">
        <v>2268</v>
      </c>
      <c r="AA1472" s="114" t="s">
        <v>1945</v>
      </c>
      <c r="AB1472" s="114" t="s">
        <v>263</v>
      </c>
      <c r="AC1472" s="158" t="s">
        <v>4921</v>
      </c>
    </row>
    <row r="1473" spans="1:1345" s="86" customFormat="1" ht="21.75" customHeight="1" x14ac:dyDescent="0.3">
      <c r="A1473" s="37" t="s">
        <v>23</v>
      </c>
      <c r="B1473" s="37">
        <v>11</v>
      </c>
      <c r="C1473" s="37">
        <v>4</v>
      </c>
      <c r="D1473" s="37">
        <v>5</v>
      </c>
      <c r="E1473" s="37">
        <v>4</v>
      </c>
      <c r="F1473" s="37">
        <v>4</v>
      </c>
      <c r="G1473" s="37">
        <v>0</v>
      </c>
      <c r="H1473" s="37">
        <v>1</v>
      </c>
      <c r="I1473" s="37">
        <v>1</v>
      </c>
      <c r="J1473" s="37">
        <v>4</v>
      </c>
      <c r="K1473" s="37">
        <v>0</v>
      </c>
      <c r="L1473" s="37">
        <v>3</v>
      </c>
      <c r="M1473" s="71"/>
      <c r="N1473" s="71"/>
      <c r="O1473" s="71"/>
      <c r="P1473" s="37">
        <f t="shared" si="61"/>
        <v>37</v>
      </c>
      <c r="Q1473" s="37">
        <v>4</v>
      </c>
      <c r="R1473" s="110">
        <f t="shared" si="62"/>
        <v>0.68518518518518523</v>
      </c>
      <c r="S1473" s="111" t="s">
        <v>582</v>
      </c>
      <c r="T1473" s="63" t="s">
        <v>2277</v>
      </c>
      <c r="U1473" s="64" t="s">
        <v>894</v>
      </c>
      <c r="V1473" s="63" t="s">
        <v>263</v>
      </c>
      <c r="W1473" s="112" t="s">
        <v>2204</v>
      </c>
      <c r="X1473" s="113">
        <v>7</v>
      </c>
      <c r="Y1473" s="67" t="s">
        <v>247</v>
      </c>
      <c r="Z1473" s="114" t="s">
        <v>2268</v>
      </c>
      <c r="AA1473" s="114" t="s">
        <v>1945</v>
      </c>
      <c r="AB1473" s="114" t="s">
        <v>263</v>
      </c>
      <c r="AC1473" s="158" t="s">
        <v>4921</v>
      </c>
    </row>
    <row r="1474" spans="1:1345" s="86" customFormat="1" ht="21.75" customHeight="1" x14ac:dyDescent="0.3">
      <c r="A1474" s="37" t="s">
        <v>2650</v>
      </c>
      <c r="B1474" s="37">
        <v>6</v>
      </c>
      <c r="C1474" s="37">
        <v>4</v>
      </c>
      <c r="D1474" s="37">
        <v>5</v>
      </c>
      <c r="E1474" s="37">
        <v>4</v>
      </c>
      <c r="F1474" s="37">
        <v>4</v>
      </c>
      <c r="G1474" s="37">
        <v>2</v>
      </c>
      <c r="H1474" s="37">
        <v>2</v>
      </c>
      <c r="I1474" s="37">
        <v>2</v>
      </c>
      <c r="J1474" s="37">
        <v>4</v>
      </c>
      <c r="K1474" s="37">
        <v>4</v>
      </c>
      <c r="L1474" s="37">
        <v>0</v>
      </c>
      <c r="M1474" s="71"/>
      <c r="N1474" s="71"/>
      <c r="O1474" s="71"/>
      <c r="P1474" s="37">
        <f t="shared" si="61"/>
        <v>37</v>
      </c>
      <c r="Q1474" s="37">
        <v>7</v>
      </c>
      <c r="R1474" s="110">
        <f t="shared" si="62"/>
        <v>0.68518518518518523</v>
      </c>
      <c r="S1474" s="111" t="s">
        <v>581</v>
      </c>
      <c r="T1474" s="63" t="s">
        <v>4122</v>
      </c>
      <c r="U1474" s="64" t="s">
        <v>894</v>
      </c>
      <c r="V1474" s="63" t="s">
        <v>448</v>
      </c>
      <c r="W1474" s="112" t="s">
        <v>4113</v>
      </c>
      <c r="X1474" s="113">
        <v>7</v>
      </c>
      <c r="Y1474" s="67" t="s">
        <v>247</v>
      </c>
      <c r="Z1474" s="114" t="s">
        <v>4114</v>
      </c>
      <c r="AA1474" s="114" t="s">
        <v>735</v>
      </c>
      <c r="AB1474" s="114" t="s">
        <v>334</v>
      </c>
      <c r="AC1474" s="158" t="s">
        <v>4921</v>
      </c>
    </row>
    <row r="1475" spans="1:1345" s="86" customFormat="1" ht="21.75" customHeight="1" x14ac:dyDescent="0.3">
      <c r="A1475" s="37" t="s">
        <v>21</v>
      </c>
      <c r="B1475" s="37">
        <v>9</v>
      </c>
      <c r="C1475" s="37">
        <v>4</v>
      </c>
      <c r="D1475" s="37">
        <v>2</v>
      </c>
      <c r="E1475" s="37">
        <v>4</v>
      </c>
      <c r="F1475" s="37">
        <v>4</v>
      </c>
      <c r="G1475" s="37">
        <v>2</v>
      </c>
      <c r="H1475" s="37">
        <v>0</v>
      </c>
      <c r="I1475" s="37">
        <v>2</v>
      </c>
      <c r="J1475" s="37">
        <v>4</v>
      </c>
      <c r="K1475" s="37">
        <v>4</v>
      </c>
      <c r="L1475" s="37">
        <v>2</v>
      </c>
      <c r="M1475" s="71"/>
      <c r="N1475" s="71"/>
      <c r="O1475" s="71"/>
      <c r="P1475" s="37">
        <f t="shared" ref="P1475:P1506" si="63">SUM(B1475:L1475)</f>
        <v>37</v>
      </c>
      <c r="Q1475" s="37">
        <v>1</v>
      </c>
      <c r="R1475" s="110">
        <f t="shared" si="62"/>
        <v>0.68518518518518523</v>
      </c>
      <c r="S1475" s="111" t="s">
        <v>580</v>
      </c>
      <c r="T1475" s="112" t="s">
        <v>981</v>
      </c>
      <c r="U1475" s="159" t="s">
        <v>982</v>
      </c>
      <c r="V1475" s="112" t="s">
        <v>983</v>
      </c>
      <c r="W1475" s="112" t="s">
        <v>950</v>
      </c>
      <c r="X1475" s="113">
        <v>7</v>
      </c>
      <c r="Y1475" s="67" t="s">
        <v>402</v>
      </c>
      <c r="Z1475" s="114" t="s">
        <v>976</v>
      </c>
      <c r="AA1475" s="114" t="s">
        <v>443</v>
      </c>
      <c r="AB1475" s="114" t="s">
        <v>727</v>
      </c>
      <c r="AC1475" s="158" t="s">
        <v>4921</v>
      </c>
    </row>
    <row r="1476" spans="1:1345" s="86" customFormat="1" ht="21.75" customHeight="1" x14ac:dyDescent="0.3">
      <c r="A1476" s="37" t="s">
        <v>2643</v>
      </c>
      <c r="B1476" s="37">
        <v>12</v>
      </c>
      <c r="C1476" s="37">
        <v>3</v>
      </c>
      <c r="D1476" s="37">
        <v>5</v>
      </c>
      <c r="E1476" s="37">
        <v>4</v>
      </c>
      <c r="F1476" s="37">
        <v>4</v>
      </c>
      <c r="G1476" s="37">
        <v>2</v>
      </c>
      <c r="H1476" s="37">
        <v>2</v>
      </c>
      <c r="I1476" s="37">
        <v>2</v>
      </c>
      <c r="J1476" s="37">
        <v>2</v>
      </c>
      <c r="K1476" s="37">
        <v>0</v>
      </c>
      <c r="L1476" s="37">
        <v>1</v>
      </c>
      <c r="M1476" s="71"/>
      <c r="N1476" s="71"/>
      <c r="O1476" s="71"/>
      <c r="P1476" s="37">
        <f t="shared" si="63"/>
        <v>37</v>
      </c>
      <c r="Q1476" s="37">
        <v>5</v>
      </c>
      <c r="R1476" s="110">
        <f t="shared" ref="R1476:R1507" si="64">P1476/54</f>
        <v>0.68518518518518523</v>
      </c>
      <c r="S1476" s="111" t="s">
        <v>581</v>
      </c>
      <c r="T1476" s="63" t="s">
        <v>2560</v>
      </c>
      <c r="U1476" s="64" t="s">
        <v>313</v>
      </c>
      <c r="V1476" s="63" t="s">
        <v>263</v>
      </c>
      <c r="W1476" s="112" t="s">
        <v>4113</v>
      </c>
      <c r="X1476" s="113">
        <v>7</v>
      </c>
      <c r="Y1476" s="67" t="s">
        <v>247</v>
      </c>
      <c r="Z1476" s="114" t="s">
        <v>4114</v>
      </c>
      <c r="AA1476" s="114" t="s">
        <v>735</v>
      </c>
      <c r="AB1476" s="114" t="s">
        <v>334</v>
      </c>
      <c r="AC1476" s="158" t="s">
        <v>4921</v>
      </c>
    </row>
    <row r="1477" spans="1:1345" s="86" customFormat="1" ht="21.75" customHeight="1" x14ac:dyDescent="0.3">
      <c r="A1477" s="37" t="s">
        <v>2637</v>
      </c>
      <c r="B1477" s="37">
        <v>10</v>
      </c>
      <c r="C1477" s="37">
        <v>5</v>
      </c>
      <c r="D1477" s="37">
        <v>5</v>
      </c>
      <c r="E1477" s="37">
        <v>4</v>
      </c>
      <c r="F1477" s="37">
        <v>4</v>
      </c>
      <c r="G1477" s="37">
        <v>2</v>
      </c>
      <c r="H1477" s="37">
        <v>2</v>
      </c>
      <c r="I1477" s="37">
        <v>2</v>
      </c>
      <c r="J1477" s="37">
        <v>2</v>
      </c>
      <c r="K1477" s="37">
        <v>0</v>
      </c>
      <c r="L1477" s="37">
        <v>0</v>
      </c>
      <c r="M1477" s="71"/>
      <c r="N1477" s="71"/>
      <c r="O1477" s="71"/>
      <c r="P1477" s="37">
        <f t="shared" si="63"/>
        <v>36</v>
      </c>
      <c r="Q1477" s="37">
        <v>3</v>
      </c>
      <c r="R1477" s="110">
        <f t="shared" si="64"/>
        <v>0.66666666666666663</v>
      </c>
      <c r="S1477" s="111" t="s">
        <v>581</v>
      </c>
      <c r="T1477" s="63" t="s">
        <v>1596</v>
      </c>
      <c r="U1477" s="64" t="s">
        <v>455</v>
      </c>
      <c r="V1477" s="63" t="s">
        <v>309</v>
      </c>
      <c r="W1477" s="112" t="s">
        <v>3147</v>
      </c>
      <c r="X1477" s="113">
        <v>7</v>
      </c>
      <c r="Y1477" s="67" t="s">
        <v>271</v>
      </c>
      <c r="Z1477" s="114" t="s">
        <v>3163</v>
      </c>
      <c r="AA1477" s="114" t="s">
        <v>356</v>
      </c>
      <c r="AB1477" s="114" t="s">
        <v>263</v>
      </c>
      <c r="AC1477" s="158" t="s">
        <v>4921</v>
      </c>
    </row>
    <row r="1478" spans="1:1345" s="86" customFormat="1" ht="21.75" customHeight="1" x14ac:dyDescent="0.3">
      <c r="A1478" s="37" t="s">
        <v>761</v>
      </c>
      <c r="B1478" s="37">
        <v>8</v>
      </c>
      <c r="C1478" s="37">
        <v>5</v>
      </c>
      <c r="D1478" s="37">
        <v>5</v>
      </c>
      <c r="E1478" s="37">
        <v>5</v>
      </c>
      <c r="F1478" s="37">
        <v>4</v>
      </c>
      <c r="G1478" s="37">
        <v>2</v>
      </c>
      <c r="H1478" s="37">
        <v>0</v>
      </c>
      <c r="I1478" s="37">
        <v>2</v>
      </c>
      <c r="J1478" s="37">
        <v>4</v>
      </c>
      <c r="K1478" s="37">
        <v>0</v>
      </c>
      <c r="L1478" s="37">
        <v>1</v>
      </c>
      <c r="M1478" s="71"/>
      <c r="N1478" s="71"/>
      <c r="O1478" s="71"/>
      <c r="P1478" s="37">
        <f t="shared" si="63"/>
        <v>36</v>
      </c>
      <c r="Q1478" s="37">
        <v>1</v>
      </c>
      <c r="R1478" s="110">
        <f t="shared" si="64"/>
        <v>0.66666666666666663</v>
      </c>
      <c r="S1478" s="111" t="s">
        <v>580</v>
      </c>
      <c r="T1478" s="63" t="s">
        <v>2242</v>
      </c>
      <c r="U1478" s="64" t="s">
        <v>241</v>
      </c>
      <c r="V1478" s="63" t="s">
        <v>263</v>
      </c>
      <c r="W1478" s="112" t="s">
        <v>3767</v>
      </c>
      <c r="X1478" s="113">
        <v>7</v>
      </c>
      <c r="Y1478" s="67" t="s">
        <v>271</v>
      </c>
      <c r="Z1478" s="114" t="s">
        <v>3787</v>
      </c>
      <c r="AA1478" s="114" t="s">
        <v>251</v>
      </c>
      <c r="AB1478" s="114" t="s">
        <v>263</v>
      </c>
      <c r="AC1478" s="158" t="s">
        <v>4921</v>
      </c>
    </row>
    <row r="1479" spans="1:1345" s="86" customFormat="1" ht="21.75" customHeight="1" x14ac:dyDescent="0.3">
      <c r="A1479" s="37" t="s">
        <v>2626</v>
      </c>
      <c r="B1479" s="37">
        <v>7</v>
      </c>
      <c r="C1479" s="37">
        <v>2</v>
      </c>
      <c r="D1479" s="37">
        <v>5</v>
      </c>
      <c r="E1479" s="37">
        <v>5</v>
      </c>
      <c r="F1479" s="37">
        <v>4</v>
      </c>
      <c r="G1479" s="37">
        <v>2</v>
      </c>
      <c r="H1479" s="37">
        <v>1</v>
      </c>
      <c r="I1479" s="37">
        <v>2</v>
      </c>
      <c r="J1479" s="37">
        <v>2</v>
      </c>
      <c r="K1479" s="37">
        <v>0</v>
      </c>
      <c r="L1479" s="37">
        <v>6</v>
      </c>
      <c r="M1479" s="71"/>
      <c r="N1479" s="71"/>
      <c r="O1479" s="71"/>
      <c r="P1479" s="37">
        <f t="shared" si="63"/>
        <v>36</v>
      </c>
      <c r="Q1479" s="37">
        <v>6</v>
      </c>
      <c r="R1479" s="110">
        <f t="shared" si="64"/>
        <v>0.66666666666666663</v>
      </c>
      <c r="S1479" s="111" t="s">
        <v>581</v>
      </c>
      <c r="T1479" s="63" t="s">
        <v>4120</v>
      </c>
      <c r="U1479" s="64" t="s">
        <v>646</v>
      </c>
      <c r="V1479" s="63" t="s">
        <v>494</v>
      </c>
      <c r="W1479" s="112" t="s">
        <v>4113</v>
      </c>
      <c r="X1479" s="113">
        <v>7</v>
      </c>
      <c r="Y1479" s="67" t="s">
        <v>247</v>
      </c>
      <c r="Z1479" s="114" t="s">
        <v>4114</v>
      </c>
      <c r="AA1479" s="114" t="s">
        <v>735</v>
      </c>
      <c r="AB1479" s="114" t="s">
        <v>334</v>
      </c>
      <c r="AC1479" s="158" t="s">
        <v>4921</v>
      </c>
    </row>
    <row r="1480" spans="1:1345" s="86" customFormat="1" ht="21.75" customHeight="1" x14ac:dyDescent="0.3">
      <c r="A1480" s="37" t="s">
        <v>2671</v>
      </c>
      <c r="B1480" s="37">
        <v>9</v>
      </c>
      <c r="C1480" s="37">
        <v>4</v>
      </c>
      <c r="D1480" s="37">
        <v>5</v>
      </c>
      <c r="E1480" s="37">
        <v>4</v>
      </c>
      <c r="F1480" s="37">
        <v>4</v>
      </c>
      <c r="G1480" s="37">
        <v>2</v>
      </c>
      <c r="H1480" s="37">
        <v>1</v>
      </c>
      <c r="I1480" s="37">
        <v>1</v>
      </c>
      <c r="J1480" s="37">
        <v>0</v>
      </c>
      <c r="K1480" s="37">
        <v>0</v>
      </c>
      <c r="L1480" s="37">
        <v>6</v>
      </c>
      <c r="M1480" s="71"/>
      <c r="N1480" s="71"/>
      <c r="O1480" s="71"/>
      <c r="P1480" s="37">
        <f t="shared" si="63"/>
        <v>36</v>
      </c>
      <c r="Q1480" s="37">
        <v>3</v>
      </c>
      <c r="R1480" s="110">
        <f t="shared" si="64"/>
        <v>0.66666666666666663</v>
      </c>
      <c r="S1480" s="111" t="s">
        <v>581</v>
      </c>
      <c r="T1480" s="63" t="s">
        <v>4526</v>
      </c>
      <c r="U1480" s="64" t="s">
        <v>279</v>
      </c>
      <c r="V1480" s="63" t="s">
        <v>425</v>
      </c>
      <c r="W1480" s="112" t="s">
        <v>2781</v>
      </c>
      <c r="X1480" s="113">
        <v>7</v>
      </c>
      <c r="Y1480" s="67" t="s">
        <v>402</v>
      </c>
      <c r="Z1480" s="114" t="s">
        <v>2782</v>
      </c>
      <c r="AA1480" s="114" t="s">
        <v>366</v>
      </c>
      <c r="AB1480" s="114" t="s">
        <v>398</v>
      </c>
      <c r="AC1480" s="158" t="s">
        <v>4921</v>
      </c>
    </row>
    <row r="1481" spans="1:1345" s="86" customFormat="1" ht="21.75" customHeight="1" x14ac:dyDescent="0.3">
      <c r="A1481" s="37" t="s">
        <v>25</v>
      </c>
      <c r="B1481" s="37">
        <v>9</v>
      </c>
      <c r="C1481" s="37">
        <v>5</v>
      </c>
      <c r="D1481" s="37">
        <v>5</v>
      </c>
      <c r="E1481" s="37">
        <v>5</v>
      </c>
      <c r="F1481" s="37">
        <v>4</v>
      </c>
      <c r="G1481" s="37">
        <v>2</v>
      </c>
      <c r="H1481" s="37">
        <v>2</v>
      </c>
      <c r="I1481" s="37">
        <v>2</v>
      </c>
      <c r="J1481" s="37">
        <v>2</v>
      </c>
      <c r="K1481" s="37">
        <v>0</v>
      </c>
      <c r="L1481" s="37">
        <v>0</v>
      </c>
      <c r="M1481" s="71"/>
      <c r="N1481" s="71"/>
      <c r="O1481" s="71"/>
      <c r="P1481" s="37">
        <f t="shared" si="63"/>
        <v>36</v>
      </c>
      <c r="Q1481" s="37">
        <v>1</v>
      </c>
      <c r="R1481" s="110">
        <f t="shared" si="64"/>
        <v>0.66666666666666663</v>
      </c>
      <c r="S1481" s="111" t="s">
        <v>580</v>
      </c>
      <c r="T1481" s="63" t="s">
        <v>1508</v>
      </c>
      <c r="U1481" s="64" t="s">
        <v>378</v>
      </c>
      <c r="V1481" s="63" t="s">
        <v>246</v>
      </c>
      <c r="W1481" s="112" t="s">
        <v>1436</v>
      </c>
      <c r="X1481" s="113">
        <v>7</v>
      </c>
      <c r="Y1481" s="67" t="s">
        <v>271</v>
      </c>
      <c r="Z1481" s="114" t="s">
        <v>1483</v>
      </c>
      <c r="AA1481" s="114" t="s">
        <v>366</v>
      </c>
      <c r="AB1481" s="114" t="s">
        <v>962</v>
      </c>
      <c r="AC1481" s="158" t="s">
        <v>4921</v>
      </c>
    </row>
    <row r="1482" spans="1:1345" s="86" customFormat="1" ht="21.75" customHeight="1" x14ac:dyDescent="0.3">
      <c r="A1482" s="37" t="s">
        <v>22</v>
      </c>
      <c r="B1482" s="37">
        <v>9</v>
      </c>
      <c r="C1482" s="37">
        <v>4</v>
      </c>
      <c r="D1482" s="37">
        <v>5</v>
      </c>
      <c r="E1482" s="37">
        <v>5</v>
      </c>
      <c r="F1482" s="37">
        <v>4</v>
      </c>
      <c r="G1482" s="37">
        <v>1</v>
      </c>
      <c r="H1482" s="37">
        <v>1</v>
      </c>
      <c r="I1482" s="37">
        <v>1</v>
      </c>
      <c r="J1482" s="37">
        <v>4</v>
      </c>
      <c r="K1482" s="37">
        <v>0</v>
      </c>
      <c r="L1482" s="37">
        <v>1</v>
      </c>
      <c r="M1482" s="71"/>
      <c r="N1482" s="71"/>
      <c r="O1482" s="71"/>
      <c r="P1482" s="37">
        <f t="shared" si="63"/>
        <v>35</v>
      </c>
      <c r="Q1482" s="37">
        <v>3</v>
      </c>
      <c r="R1482" s="110">
        <f t="shared" si="64"/>
        <v>0.64814814814814814</v>
      </c>
      <c r="S1482" s="111" t="s">
        <v>581</v>
      </c>
      <c r="T1482" s="63" t="s">
        <v>3956</v>
      </c>
      <c r="U1482" s="64" t="s">
        <v>243</v>
      </c>
      <c r="V1482" s="63" t="s">
        <v>3928</v>
      </c>
      <c r="W1482" s="112" t="s">
        <v>3917</v>
      </c>
      <c r="X1482" s="113">
        <v>7</v>
      </c>
      <c r="Y1482" s="67" t="s">
        <v>247</v>
      </c>
      <c r="Z1482" s="114" t="s">
        <v>3922</v>
      </c>
      <c r="AA1482" s="114" t="s">
        <v>463</v>
      </c>
      <c r="AB1482" s="114" t="s">
        <v>242</v>
      </c>
      <c r="AC1482" s="158" t="s">
        <v>4921</v>
      </c>
    </row>
    <row r="1483" spans="1:1345" s="86" customFormat="1" ht="21.75" customHeight="1" x14ac:dyDescent="0.3">
      <c r="A1483" s="37" t="s">
        <v>777</v>
      </c>
      <c r="B1483" s="37">
        <v>10</v>
      </c>
      <c r="C1483" s="37">
        <v>2</v>
      </c>
      <c r="D1483" s="37">
        <v>5</v>
      </c>
      <c r="E1483" s="37">
        <v>4</v>
      </c>
      <c r="F1483" s="37">
        <v>4</v>
      </c>
      <c r="G1483" s="37">
        <v>2</v>
      </c>
      <c r="H1483" s="37">
        <v>2</v>
      </c>
      <c r="I1483" s="37">
        <v>2</v>
      </c>
      <c r="J1483" s="37">
        <v>2</v>
      </c>
      <c r="K1483" s="37">
        <v>0</v>
      </c>
      <c r="L1483" s="37">
        <v>2</v>
      </c>
      <c r="M1483" s="71"/>
      <c r="N1483" s="71"/>
      <c r="O1483" s="71"/>
      <c r="P1483" s="37">
        <f t="shared" si="63"/>
        <v>35</v>
      </c>
      <c r="Q1483" s="37">
        <v>6</v>
      </c>
      <c r="R1483" s="110">
        <f t="shared" si="64"/>
        <v>0.64814814814814814</v>
      </c>
      <c r="S1483" s="111" t="s">
        <v>582</v>
      </c>
      <c r="T1483" s="63" t="s">
        <v>4119</v>
      </c>
      <c r="U1483" s="64" t="s">
        <v>886</v>
      </c>
      <c r="V1483" s="63" t="s">
        <v>763</v>
      </c>
      <c r="W1483" s="112" t="s">
        <v>4113</v>
      </c>
      <c r="X1483" s="113">
        <v>7</v>
      </c>
      <c r="Y1483" s="67" t="s">
        <v>255</v>
      </c>
      <c r="Z1483" s="114" t="s">
        <v>3681</v>
      </c>
      <c r="AA1483" s="114" t="s">
        <v>366</v>
      </c>
      <c r="AB1483" s="114" t="s">
        <v>448</v>
      </c>
      <c r="AC1483" s="158" t="s">
        <v>4921</v>
      </c>
    </row>
    <row r="1484" spans="1:1345" s="86" customFormat="1" ht="21.75" customHeight="1" x14ac:dyDescent="0.3">
      <c r="A1484" s="37" t="s">
        <v>2656</v>
      </c>
      <c r="B1484" s="37">
        <v>7</v>
      </c>
      <c r="C1484" s="37">
        <v>5</v>
      </c>
      <c r="D1484" s="37">
        <v>5</v>
      </c>
      <c r="E1484" s="37">
        <v>5</v>
      </c>
      <c r="F1484" s="37">
        <v>4</v>
      </c>
      <c r="G1484" s="37">
        <v>2</v>
      </c>
      <c r="H1484" s="37">
        <v>1</v>
      </c>
      <c r="I1484" s="37">
        <v>2</v>
      </c>
      <c r="J1484" s="37">
        <v>2</v>
      </c>
      <c r="K1484" s="37">
        <v>0</v>
      </c>
      <c r="L1484" s="37">
        <v>2</v>
      </c>
      <c r="M1484" s="71"/>
      <c r="N1484" s="71"/>
      <c r="O1484" s="71"/>
      <c r="P1484" s="37">
        <f t="shared" si="63"/>
        <v>35</v>
      </c>
      <c r="Q1484" s="37">
        <v>4</v>
      </c>
      <c r="R1484" s="110">
        <f t="shared" si="64"/>
        <v>0.64814814814814814</v>
      </c>
      <c r="S1484" s="111" t="s">
        <v>581</v>
      </c>
      <c r="T1484" s="63" t="s">
        <v>4527</v>
      </c>
      <c r="U1484" s="64" t="s">
        <v>4528</v>
      </c>
      <c r="V1484" s="63" t="s">
        <v>491</v>
      </c>
      <c r="W1484" s="112" t="s">
        <v>2781</v>
      </c>
      <c r="X1484" s="113">
        <v>7</v>
      </c>
      <c r="Y1484" s="67" t="s">
        <v>402</v>
      </c>
      <c r="Z1484" s="114" t="s">
        <v>2782</v>
      </c>
      <c r="AA1484" s="114" t="s">
        <v>366</v>
      </c>
      <c r="AB1484" s="114" t="s">
        <v>398</v>
      </c>
      <c r="AC1484" s="158" t="s">
        <v>4921</v>
      </c>
    </row>
    <row r="1485" spans="1:1345" s="86" customFormat="1" ht="21.75" customHeight="1" x14ac:dyDescent="0.3">
      <c r="A1485" s="121" t="s">
        <v>1577</v>
      </c>
      <c r="B1485" s="37">
        <v>7</v>
      </c>
      <c r="C1485" s="37">
        <v>5</v>
      </c>
      <c r="D1485" s="37">
        <v>5</v>
      </c>
      <c r="E1485" s="37">
        <v>5</v>
      </c>
      <c r="F1485" s="37">
        <v>4</v>
      </c>
      <c r="G1485" s="37">
        <v>0</v>
      </c>
      <c r="H1485" s="37">
        <v>2</v>
      </c>
      <c r="I1485" s="37">
        <v>0</v>
      </c>
      <c r="J1485" s="37">
        <v>4</v>
      </c>
      <c r="K1485" s="37">
        <v>0</v>
      </c>
      <c r="L1485" s="37">
        <v>3</v>
      </c>
      <c r="M1485" s="71"/>
      <c r="N1485" s="71"/>
      <c r="O1485" s="71"/>
      <c r="P1485" s="37">
        <f t="shared" si="63"/>
        <v>35</v>
      </c>
      <c r="Q1485" s="37">
        <v>3</v>
      </c>
      <c r="R1485" s="110">
        <f t="shared" si="64"/>
        <v>0.64814814814814814</v>
      </c>
      <c r="S1485" s="111" t="s">
        <v>582</v>
      </c>
      <c r="T1485" s="63" t="s">
        <v>1566</v>
      </c>
      <c r="U1485" s="64" t="s">
        <v>378</v>
      </c>
      <c r="V1485" s="63" t="s">
        <v>257</v>
      </c>
      <c r="W1485" s="112" t="s">
        <v>1562</v>
      </c>
      <c r="X1485" s="113">
        <v>7</v>
      </c>
      <c r="Y1485" s="67" t="s">
        <v>402</v>
      </c>
      <c r="Z1485" s="114" t="s">
        <v>1563</v>
      </c>
      <c r="AA1485" s="114" t="s">
        <v>1564</v>
      </c>
      <c r="AB1485" s="114" t="s">
        <v>1565</v>
      </c>
      <c r="AC1485" s="158" t="s">
        <v>4921</v>
      </c>
    </row>
    <row r="1486" spans="1:1345" s="86" customFormat="1" ht="21.75" customHeight="1" x14ac:dyDescent="0.3">
      <c r="A1486" s="37" t="s">
        <v>23</v>
      </c>
      <c r="B1486" s="37">
        <v>11</v>
      </c>
      <c r="C1486" s="37">
        <v>4</v>
      </c>
      <c r="D1486" s="37">
        <v>3</v>
      </c>
      <c r="E1486" s="37">
        <v>5</v>
      </c>
      <c r="F1486" s="37">
        <v>4</v>
      </c>
      <c r="G1486" s="37">
        <v>0</v>
      </c>
      <c r="H1486" s="37">
        <v>2</v>
      </c>
      <c r="I1486" s="37">
        <v>1</v>
      </c>
      <c r="J1486" s="37">
        <v>2</v>
      </c>
      <c r="K1486" s="37">
        <v>0</v>
      </c>
      <c r="L1486" s="37">
        <v>3</v>
      </c>
      <c r="M1486" s="71"/>
      <c r="N1486" s="71"/>
      <c r="O1486" s="71"/>
      <c r="P1486" s="37">
        <f t="shared" si="63"/>
        <v>35</v>
      </c>
      <c r="Q1486" s="37">
        <v>2</v>
      </c>
      <c r="R1486" s="110">
        <f t="shared" si="64"/>
        <v>0.64814814814814814</v>
      </c>
      <c r="S1486" s="111" t="s">
        <v>581</v>
      </c>
      <c r="T1486" s="63" t="s">
        <v>575</v>
      </c>
      <c r="U1486" s="64" t="s">
        <v>576</v>
      </c>
      <c r="V1486" s="63" t="s">
        <v>297</v>
      </c>
      <c r="W1486" s="112" t="s">
        <v>316</v>
      </c>
      <c r="X1486" s="113">
        <v>7</v>
      </c>
      <c r="Y1486" s="67" t="s">
        <v>569</v>
      </c>
      <c r="Z1486" s="114" t="s">
        <v>559</v>
      </c>
      <c r="AA1486" s="114" t="s">
        <v>533</v>
      </c>
      <c r="AB1486" s="114" t="s">
        <v>425</v>
      </c>
      <c r="AC1486" s="158" t="s">
        <v>4921</v>
      </c>
    </row>
    <row r="1487" spans="1:1345" s="86" customFormat="1" ht="21.75" customHeight="1" x14ac:dyDescent="0.3">
      <c r="A1487" s="37" t="s">
        <v>23</v>
      </c>
      <c r="B1487" s="37">
        <v>8</v>
      </c>
      <c r="C1487" s="37">
        <v>4</v>
      </c>
      <c r="D1487" s="37">
        <v>5</v>
      </c>
      <c r="E1487" s="37">
        <v>4</v>
      </c>
      <c r="F1487" s="37">
        <v>4</v>
      </c>
      <c r="G1487" s="37">
        <v>2</v>
      </c>
      <c r="H1487" s="37">
        <v>2</v>
      </c>
      <c r="I1487" s="37">
        <v>2</v>
      </c>
      <c r="J1487" s="37">
        <v>4</v>
      </c>
      <c r="K1487" s="37">
        <v>0</v>
      </c>
      <c r="L1487" s="37">
        <v>0</v>
      </c>
      <c r="M1487" s="71"/>
      <c r="N1487" s="71"/>
      <c r="O1487" s="71"/>
      <c r="P1487" s="37">
        <f t="shared" si="63"/>
        <v>35</v>
      </c>
      <c r="Q1487" s="37">
        <v>8</v>
      </c>
      <c r="R1487" s="110">
        <f t="shared" si="64"/>
        <v>0.64814814814814814</v>
      </c>
      <c r="S1487" s="111" t="s">
        <v>582</v>
      </c>
      <c r="T1487" s="63" t="s">
        <v>4125</v>
      </c>
      <c r="U1487" s="64" t="s">
        <v>394</v>
      </c>
      <c r="V1487" s="63" t="s">
        <v>594</v>
      </c>
      <c r="W1487" s="112" t="s">
        <v>4113</v>
      </c>
      <c r="X1487" s="113">
        <v>7</v>
      </c>
      <c r="Y1487" s="67" t="s">
        <v>247</v>
      </c>
      <c r="Z1487" s="114" t="s">
        <v>4114</v>
      </c>
      <c r="AA1487" s="114" t="s">
        <v>735</v>
      </c>
      <c r="AB1487" s="114" t="s">
        <v>334</v>
      </c>
      <c r="AC1487" s="158" t="s">
        <v>4921</v>
      </c>
    </row>
    <row r="1488" spans="1:1345" s="86" customFormat="1" ht="21.75" customHeight="1" x14ac:dyDescent="0.3">
      <c r="A1488" s="37" t="s">
        <v>19</v>
      </c>
      <c r="B1488" s="37">
        <v>10</v>
      </c>
      <c r="C1488" s="37">
        <v>5</v>
      </c>
      <c r="D1488" s="37">
        <v>3</v>
      </c>
      <c r="E1488" s="37">
        <v>5</v>
      </c>
      <c r="F1488" s="37">
        <v>4</v>
      </c>
      <c r="G1488" s="37">
        <v>0</v>
      </c>
      <c r="H1488" s="37">
        <v>2</v>
      </c>
      <c r="I1488" s="37">
        <v>2</v>
      </c>
      <c r="J1488" s="37">
        <v>4</v>
      </c>
      <c r="K1488" s="37">
        <v>0</v>
      </c>
      <c r="L1488" s="37">
        <v>0</v>
      </c>
      <c r="M1488" s="181"/>
      <c r="N1488" s="181"/>
      <c r="O1488" s="181"/>
      <c r="P1488" s="213">
        <f t="shared" si="63"/>
        <v>35</v>
      </c>
      <c r="Q1488" s="213">
        <v>3</v>
      </c>
      <c r="R1488" s="214">
        <f t="shared" si="64"/>
        <v>0.64814814814814814</v>
      </c>
      <c r="S1488" s="215" t="s">
        <v>581</v>
      </c>
      <c r="T1488" s="216" t="s">
        <v>373</v>
      </c>
      <c r="U1488" s="217" t="s">
        <v>256</v>
      </c>
      <c r="V1488" s="216" t="s">
        <v>263</v>
      </c>
      <c r="W1488" s="218" t="s">
        <v>1421</v>
      </c>
      <c r="X1488" s="219">
        <v>7</v>
      </c>
      <c r="Y1488" s="220" t="s">
        <v>402</v>
      </c>
      <c r="Z1488" s="218" t="s">
        <v>4937</v>
      </c>
      <c r="AA1488" s="218" t="s">
        <v>443</v>
      </c>
      <c r="AB1488" s="218" t="s">
        <v>727</v>
      </c>
      <c r="AC1488" s="158" t="s">
        <v>4921</v>
      </c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  <c r="GV1488" s="1"/>
      <c r="GW1488" s="1"/>
      <c r="GX1488" s="1"/>
      <c r="GY1488" s="1"/>
      <c r="GZ1488" s="1"/>
      <c r="HA1488" s="1"/>
      <c r="HB1488" s="1"/>
      <c r="HC1488" s="1"/>
      <c r="HD1488" s="1"/>
      <c r="HE1488" s="1"/>
      <c r="HF1488" s="1"/>
      <c r="HG1488" s="1"/>
      <c r="HH1488" s="1"/>
      <c r="HI1488" s="1"/>
      <c r="HJ1488" s="1"/>
      <c r="HK1488" s="1"/>
      <c r="HL1488" s="1"/>
      <c r="HM1488" s="1"/>
      <c r="HN1488" s="1"/>
      <c r="HO1488" s="1"/>
      <c r="HP1488" s="1"/>
      <c r="HQ1488" s="1"/>
      <c r="HR1488" s="1"/>
      <c r="HS1488" s="1"/>
      <c r="HT1488" s="1"/>
      <c r="HU1488" s="1"/>
      <c r="HV1488" s="1"/>
      <c r="HW1488" s="1"/>
      <c r="HX1488" s="1"/>
      <c r="HY1488" s="1"/>
      <c r="HZ1488" s="1"/>
      <c r="IA1488" s="1"/>
      <c r="IB1488" s="1"/>
      <c r="IC1488" s="1"/>
      <c r="ID1488" s="1"/>
      <c r="IE1488" s="1"/>
      <c r="IF1488" s="1"/>
      <c r="IG1488" s="1"/>
      <c r="IH1488" s="1"/>
      <c r="II1488" s="1"/>
      <c r="IJ1488" s="1"/>
      <c r="IK1488" s="1"/>
      <c r="IL1488" s="1"/>
      <c r="IM1488" s="1"/>
      <c r="IN1488" s="1"/>
      <c r="IO1488" s="1"/>
      <c r="IP1488" s="1"/>
      <c r="IQ1488" s="1"/>
      <c r="IR1488" s="1"/>
      <c r="IS1488" s="1"/>
      <c r="IT1488" s="1"/>
      <c r="IU1488" s="1"/>
      <c r="IV1488" s="1"/>
      <c r="IW1488" s="1"/>
      <c r="IX1488" s="1"/>
      <c r="IY1488" s="1"/>
      <c r="IZ1488" s="1"/>
      <c r="JA1488" s="1"/>
      <c r="JB1488" s="1"/>
      <c r="JC1488" s="1"/>
      <c r="JD1488" s="1"/>
      <c r="JE1488" s="1"/>
      <c r="JF1488" s="1"/>
      <c r="JG1488" s="1"/>
      <c r="JH1488" s="1"/>
      <c r="JI1488" s="1"/>
      <c r="JJ1488" s="1"/>
      <c r="JK1488" s="1"/>
      <c r="JL1488" s="1"/>
      <c r="JM1488" s="1"/>
      <c r="JN1488" s="1"/>
      <c r="JO1488" s="1"/>
      <c r="JP1488" s="1"/>
      <c r="JQ1488" s="1"/>
      <c r="JR1488" s="1"/>
      <c r="JS1488" s="1"/>
      <c r="JT1488" s="1"/>
      <c r="JU1488" s="1"/>
      <c r="JV1488" s="1"/>
      <c r="JW1488" s="1"/>
      <c r="JX1488" s="1"/>
      <c r="JY1488" s="1"/>
      <c r="JZ1488" s="1"/>
      <c r="KA1488" s="1"/>
      <c r="KB1488" s="1"/>
      <c r="KC1488" s="1"/>
      <c r="KD1488" s="1"/>
      <c r="KE1488" s="1"/>
      <c r="KF1488" s="1"/>
      <c r="KG1488" s="1"/>
      <c r="KH1488" s="1"/>
      <c r="KI1488" s="1"/>
      <c r="KJ1488" s="1"/>
      <c r="KK1488" s="1"/>
      <c r="KL1488" s="1"/>
      <c r="KM1488" s="1"/>
      <c r="KN1488" s="1"/>
      <c r="KO1488" s="1"/>
      <c r="KP1488" s="1"/>
      <c r="KQ1488" s="1"/>
      <c r="KR1488" s="1"/>
      <c r="KS1488" s="1"/>
      <c r="KT1488" s="1"/>
      <c r="KU1488" s="1"/>
      <c r="KV1488" s="1"/>
      <c r="KW1488" s="1"/>
      <c r="KX1488" s="1"/>
      <c r="KY1488" s="1"/>
      <c r="KZ1488" s="1"/>
      <c r="LA1488" s="1"/>
      <c r="LB1488" s="1"/>
      <c r="LC1488" s="1"/>
      <c r="LD1488" s="1"/>
      <c r="LE1488" s="1"/>
      <c r="LF1488" s="1"/>
      <c r="LG1488" s="1"/>
      <c r="LH1488" s="1"/>
      <c r="LI1488" s="1"/>
      <c r="LJ1488" s="1"/>
      <c r="LK1488" s="1"/>
      <c r="LL1488" s="1"/>
      <c r="LM1488" s="1"/>
      <c r="LN1488" s="1"/>
      <c r="LO1488" s="1"/>
      <c r="LP1488" s="1"/>
      <c r="LQ1488" s="1"/>
      <c r="LR1488" s="1"/>
      <c r="LS1488" s="1"/>
      <c r="LT1488" s="1"/>
      <c r="LU1488" s="1"/>
      <c r="LV1488" s="1"/>
      <c r="LW1488" s="1"/>
      <c r="LX1488" s="1"/>
      <c r="LY1488" s="1"/>
      <c r="LZ1488" s="1"/>
      <c r="MA1488" s="1"/>
      <c r="MB1488" s="1"/>
      <c r="MC1488" s="1"/>
      <c r="MD1488" s="1"/>
      <c r="ME1488" s="1"/>
      <c r="MF1488" s="1"/>
      <c r="MG1488" s="1"/>
      <c r="MH1488" s="1"/>
      <c r="MI1488" s="1"/>
      <c r="MJ1488" s="1"/>
      <c r="MK1488" s="1"/>
      <c r="ML1488" s="1"/>
      <c r="MM1488" s="1"/>
      <c r="MN1488" s="1"/>
      <c r="MO1488" s="1"/>
      <c r="MP1488" s="1"/>
      <c r="MQ1488" s="1"/>
      <c r="MR1488" s="1"/>
      <c r="MS1488" s="1"/>
      <c r="MT1488" s="1"/>
      <c r="MU1488" s="1"/>
      <c r="MV1488" s="1"/>
      <c r="MW1488" s="1"/>
      <c r="MX1488" s="1"/>
      <c r="MY1488" s="1"/>
      <c r="MZ1488" s="1"/>
      <c r="NA1488" s="1"/>
      <c r="NB1488" s="1"/>
      <c r="NC1488" s="1"/>
      <c r="ND1488" s="1"/>
      <c r="NE1488" s="1"/>
      <c r="NF1488" s="1"/>
      <c r="NG1488" s="1"/>
      <c r="NH1488" s="1"/>
      <c r="NI1488" s="1"/>
      <c r="NJ1488" s="1"/>
      <c r="NK1488" s="1"/>
      <c r="NL1488" s="1"/>
      <c r="NM1488" s="1"/>
      <c r="NN1488" s="1"/>
      <c r="NO1488" s="1"/>
      <c r="NP1488" s="1"/>
      <c r="NQ1488" s="1"/>
      <c r="NR1488" s="1"/>
      <c r="NS1488" s="1"/>
      <c r="NT1488" s="1"/>
      <c r="NU1488" s="1"/>
      <c r="NV1488" s="1"/>
      <c r="NW1488" s="1"/>
      <c r="NX1488" s="1"/>
      <c r="NY1488" s="1"/>
      <c r="NZ1488" s="1"/>
      <c r="OA1488" s="1"/>
      <c r="OB1488" s="1"/>
      <c r="OC1488" s="1"/>
      <c r="OD1488" s="1"/>
      <c r="OE1488" s="1"/>
      <c r="OF1488" s="1"/>
      <c r="OG1488" s="1"/>
      <c r="OH1488" s="1"/>
      <c r="OI1488" s="1"/>
      <c r="OJ1488" s="1"/>
      <c r="OK1488" s="1"/>
      <c r="OL1488" s="1"/>
      <c r="OM1488" s="1"/>
      <c r="ON1488" s="1"/>
      <c r="OO1488" s="1"/>
      <c r="OP1488" s="1"/>
      <c r="OQ1488" s="1"/>
      <c r="OR1488" s="1"/>
      <c r="OS1488" s="1"/>
      <c r="OT1488" s="1"/>
      <c r="OU1488" s="1"/>
      <c r="OV1488" s="1"/>
      <c r="OW1488" s="1"/>
      <c r="OX1488" s="1"/>
      <c r="OY1488" s="1"/>
      <c r="OZ1488" s="1"/>
      <c r="PA1488" s="1"/>
      <c r="PB1488" s="1"/>
      <c r="PC1488" s="1"/>
      <c r="PD1488" s="1"/>
      <c r="PE1488" s="1"/>
      <c r="PF1488" s="1"/>
      <c r="PG1488" s="1"/>
      <c r="PH1488" s="1"/>
      <c r="PI1488" s="1"/>
      <c r="PJ1488" s="1"/>
      <c r="PK1488" s="1"/>
      <c r="PL1488" s="1"/>
      <c r="PM1488" s="1"/>
      <c r="PN1488" s="1"/>
      <c r="PO1488" s="1"/>
      <c r="PP1488" s="1"/>
      <c r="PQ1488" s="1"/>
      <c r="PR1488" s="1"/>
      <c r="PS1488" s="1"/>
      <c r="PT1488" s="1"/>
      <c r="PU1488" s="1"/>
      <c r="PV1488" s="1"/>
      <c r="PW1488" s="1"/>
      <c r="PX1488" s="1"/>
      <c r="PY1488" s="1"/>
      <c r="PZ1488" s="1"/>
      <c r="QA1488" s="1"/>
      <c r="QB1488" s="1"/>
      <c r="QC1488" s="1"/>
      <c r="QD1488" s="1"/>
      <c r="QE1488" s="1"/>
      <c r="QF1488" s="1"/>
      <c r="QG1488" s="1"/>
      <c r="QH1488" s="1"/>
      <c r="QI1488" s="1"/>
      <c r="QJ1488" s="1"/>
      <c r="QK1488" s="1"/>
      <c r="QL1488" s="1"/>
      <c r="QM1488" s="1"/>
      <c r="QN1488" s="1"/>
      <c r="QO1488" s="1"/>
      <c r="QP1488" s="1"/>
      <c r="QQ1488" s="1"/>
      <c r="QR1488" s="1"/>
      <c r="QS1488" s="1"/>
      <c r="QT1488" s="1"/>
      <c r="QU1488" s="1"/>
      <c r="QV1488" s="1"/>
      <c r="QW1488" s="1"/>
      <c r="QX1488" s="1"/>
      <c r="QY1488" s="1"/>
      <c r="QZ1488" s="1"/>
      <c r="RA1488" s="1"/>
      <c r="RB1488" s="1"/>
      <c r="RC1488" s="1"/>
      <c r="RD1488" s="1"/>
      <c r="RE1488" s="1"/>
      <c r="RF1488" s="1"/>
      <c r="RG1488" s="1"/>
      <c r="RH1488" s="1"/>
      <c r="RI1488" s="1"/>
      <c r="RJ1488" s="1"/>
      <c r="RK1488" s="1"/>
      <c r="RL1488" s="1"/>
      <c r="RM1488" s="1"/>
      <c r="RN1488" s="1"/>
      <c r="RO1488" s="1"/>
      <c r="RP1488" s="1"/>
      <c r="RQ1488" s="1"/>
      <c r="RR1488" s="1"/>
      <c r="RS1488" s="1"/>
      <c r="RT1488" s="1"/>
      <c r="RU1488" s="1"/>
      <c r="RV1488" s="1"/>
      <c r="RW1488" s="1"/>
      <c r="RX1488" s="1"/>
      <c r="RY1488" s="1"/>
      <c r="RZ1488" s="1"/>
      <c r="SA1488" s="1"/>
      <c r="SB1488" s="1"/>
      <c r="SC1488" s="1"/>
      <c r="SD1488" s="1"/>
      <c r="SE1488" s="1"/>
      <c r="SF1488" s="1"/>
      <c r="SG1488" s="1"/>
      <c r="SH1488" s="1"/>
      <c r="SI1488" s="1"/>
      <c r="SJ1488" s="1"/>
      <c r="SK1488" s="1"/>
      <c r="SL1488" s="1"/>
      <c r="SM1488" s="1"/>
      <c r="SN1488" s="1"/>
      <c r="SO1488" s="1"/>
      <c r="SP1488" s="1"/>
      <c r="SQ1488" s="1"/>
      <c r="SR1488" s="1"/>
      <c r="SS1488" s="1"/>
      <c r="ST1488" s="1"/>
      <c r="SU1488" s="1"/>
      <c r="SV1488" s="1"/>
      <c r="SW1488" s="1"/>
      <c r="SX1488" s="1"/>
      <c r="SY1488" s="1"/>
      <c r="SZ1488" s="1"/>
      <c r="TA1488" s="1"/>
      <c r="TB1488" s="1"/>
      <c r="TC1488" s="1"/>
      <c r="TD1488" s="1"/>
      <c r="TE1488" s="1"/>
      <c r="TF1488" s="1"/>
      <c r="TG1488" s="1"/>
      <c r="TH1488" s="1"/>
      <c r="TI1488" s="1"/>
      <c r="TJ1488" s="1"/>
      <c r="TK1488" s="1"/>
      <c r="TL1488" s="1"/>
      <c r="TM1488" s="1"/>
      <c r="TN1488" s="1"/>
      <c r="TO1488" s="1"/>
      <c r="TP1488" s="1"/>
      <c r="TQ1488" s="1"/>
      <c r="TR1488" s="1"/>
      <c r="TS1488" s="1"/>
      <c r="TT1488" s="1"/>
      <c r="TU1488" s="1"/>
      <c r="TV1488" s="1"/>
      <c r="TW1488" s="1"/>
      <c r="TX1488" s="1"/>
      <c r="TY1488" s="1"/>
      <c r="TZ1488" s="1"/>
      <c r="UA1488" s="1"/>
      <c r="UB1488" s="1"/>
      <c r="UC1488" s="1"/>
      <c r="UD1488" s="1"/>
      <c r="UE1488" s="1"/>
      <c r="UF1488" s="1"/>
      <c r="UG1488" s="1"/>
      <c r="UH1488" s="1"/>
      <c r="UI1488" s="1"/>
      <c r="UJ1488" s="1"/>
      <c r="UK1488" s="1"/>
      <c r="UL1488" s="1"/>
      <c r="UM1488" s="1"/>
      <c r="UN1488" s="1"/>
      <c r="UO1488" s="1"/>
      <c r="UP1488" s="1"/>
      <c r="UQ1488" s="1"/>
      <c r="UR1488" s="1"/>
      <c r="US1488" s="1"/>
      <c r="UT1488" s="1"/>
      <c r="UU1488" s="1"/>
      <c r="UV1488" s="1"/>
      <c r="UW1488" s="1"/>
      <c r="UX1488" s="1"/>
      <c r="UY1488" s="1"/>
      <c r="UZ1488" s="1"/>
      <c r="VA1488" s="1"/>
      <c r="VB1488" s="1"/>
      <c r="VC1488" s="1"/>
      <c r="VD1488" s="1"/>
      <c r="VE1488" s="1"/>
      <c r="VF1488" s="1"/>
      <c r="VG1488" s="1"/>
      <c r="VH1488" s="1"/>
      <c r="VI1488" s="1"/>
      <c r="VJ1488" s="1"/>
      <c r="VK1488" s="1"/>
      <c r="VL1488" s="1"/>
      <c r="VM1488" s="1"/>
      <c r="VN1488" s="1"/>
      <c r="VO1488" s="1"/>
      <c r="VP1488" s="1"/>
      <c r="VQ1488" s="1"/>
      <c r="VR1488" s="1"/>
      <c r="VS1488" s="1"/>
      <c r="VT1488" s="1"/>
      <c r="VU1488" s="1"/>
      <c r="VV1488" s="1"/>
      <c r="VW1488" s="1"/>
      <c r="VX1488" s="1"/>
      <c r="VY1488" s="1"/>
      <c r="VZ1488" s="1"/>
      <c r="WA1488" s="1"/>
      <c r="WB1488" s="1"/>
      <c r="WC1488" s="1"/>
      <c r="WD1488" s="1"/>
      <c r="WE1488" s="1"/>
      <c r="WF1488" s="1"/>
      <c r="WG1488" s="1"/>
      <c r="WH1488" s="1"/>
      <c r="WI1488" s="1"/>
      <c r="WJ1488" s="1"/>
      <c r="WK1488" s="1"/>
      <c r="WL1488" s="1"/>
      <c r="WM1488" s="1"/>
      <c r="WN1488" s="1"/>
      <c r="WO1488" s="1"/>
      <c r="WP1488" s="1"/>
      <c r="WQ1488" s="1"/>
      <c r="WR1488" s="1"/>
      <c r="WS1488" s="1"/>
      <c r="WT1488" s="1"/>
      <c r="WU1488" s="1"/>
      <c r="WV1488" s="1"/>
      <c r="WW1488" s="1"/>
      <c r="WX1488" s="1"/>
      <c r="WY1488" s="1"/>
      <c r="WZ1488" s="1"/>
      <c r="XA1488" s="1"/>
      <c r="XB1488" s="1"/>
      <c r="XC1488" s="1"/>
      <c r="XD1488" s="1"/>
      <c r="XE1488" s="1"/>
      <c r="XF1488" s="1"/>
      <c r="XG1488" s="1"/>
      <c r="XH1488" s="1"/>
      <c r="XI1488" s="1"/>
      <c r="XJ1488" s="1"/>
      <c r="XK1488" s="1"/>
      <c r="XL1488" s="1"/>
      <c r="XM1488" s="1"/>
      <c r="XN1488" s="1"/>
      <c r="XO1488" s="1"/>
      <c r="XP1488" s="1"/>
      <c r="XQ1488" s="1"/>
      <c r="XR1488" s="1"/>
      <c r="XS1488" s="1"/>
      <c r="XT1488" s="1"/>
      <c r="XU1488" s="1"/>
      <c r="XV1488" s="1"/>
      <c r="XW1488" s="1"/>
      <c r="XX1488" s="1"/>
      <c r="XY1488" s="1"/>
      <c r="XZ1488" s="1"/>
      <c r="YA1488" s="1"/>
      <c r="YB1488" s="1"/>
      <c r="YC1488" s="1"/>
      <c r="YD1488" s="1"/>
      <c r="YE1488" s="1"/>
      <c r="YF1488" s="1"/>
      <c r="YG1488" s="1"/>
      <c r="YH1488" s="1"/>
      <c r="YI1488" s="1"/>
      <c r="YJ1488" s="1"/>
      <c r="YK1488" s="1"/>
      <c r="YL1488" s="1"/>
      <c r="YM1488" s="1"/>
      <c r="YN1488" s="1"/>
      <c r="YO1488" s="1"/>
      <c r="YP1488" s="1"/>
      <c r="YQ1488" s="1"/>
      <c r="YR1488" s="1"/>
      <c r="YS1488" s="1"/>
      <c r="YT1488" s="1"/>
      <c r="YU1488" s="1"/>
      <c r="YV1488" s="1"/>
      <c r="YW1488" s="1"/>
      <c r="YX1488" s="1"/>
      <c r="YY1488" s="1"/>
      <c r="YZ1488" s="1"/>
      <c r="ZA1488" s="1"/>
      <c r="ZB1488" s="1"/>
      <c r="ZC1488" s="1"/>
      <c r="ZD1488" s="1"/>
      <c r="ZE1488" s="1"/>
      <c r="ZF1488" s="1"/>
      <c r="ZG1488" s="1"/>
      <c r="ZH1488" s="1"/>
      <c r="ZI1488" s="1"/>
      <c r="ZJ1488" s="1"/>
      <c r="ZK1488" s="1"/>
      <c r="ZL1488" s="1"/>
      <c r="ZM1488" s="1"/>
      <c r="ZN1488" s="1"/>
      <c r="ZO1488" s="1"/>
      <c r="ZP1488" s="1"/>
      <c r="ZQ1488" s="1"/>
      <c r="ZR1488" s="1"/>
      <c r="ZS1488" s="1"/>
      <c r="ZT1488" s="1"/>
      <c r="ZU1488" s="1"/>
      <c r="ZV1488" s="1"/>
      <c r="ZW1488" s="1"/>
      <c r="ZX1488" s="1"/>
      <c r="ZY1488" s="1"/>
      <c r="ZZ1488" s="1"/>
      <c r="AAA1488" s="1"/>
      <c r="AAB1488" s="1"/>
      <c r="AAC1488" s="1"/>
      <c r="AAD1488" s="1"/>
      <c r="AAE1488" s="1"/>
      <c r="AAF1488" s="1"/>
      <c r="AAG1488" s="1"/>
      <c r="AAH1488" s="1"/>
      <c r="AAI1488" s="1"/>
      <c r="AAJ1488" s="1"/>
      <c r="AAK1488" s="1"/>
      <c r="AAL1488" s="1"/>
      <c r="AAM1488" s="1"/>
      <c r="AAN1488" s="1"/>
      <c r="AAO1488" s="1"/>
      <c r="AAP1488" s="1"/>
      <c r="AAQ1488" s="1"/>
      <c r="AAR1488" s="1"/>
      <c r="AAS1488" s="1"/>
      <c r="AAT1488" s="1"/>
      <c r="AAU1488" s="1"/>
      <c r="AAV1488" s="1"/>
      <c r="AAW1488" s="1"/>
      <c r="AAX1488" s="1"/>
      <c r="AAY1488" s="1"/>
      <c r="AAZ1488" s="1"/>
      <c r="ABA1488" s="1"/>
      <c r="ABB1488" s="1"/>
      <c r="ABC1488" s="1"/>
      <c r="ABD1488" s="1"/>
      <c r="ABE1488" s="1"/>
      <c r="ABF1488" s="1"/>
      <c r="ABG1488" s="1"/>
      <c r="ABH1488" s="1"/>
      <c r="ABI1488" s="1"/>
      <c r="ABJ1488" s="1"/>
      <c r="ABK1488" s="1"/>
      <c r="ABL1488" s="1"/>
      <c r="ABM1488" s="1"/>
      <c r="ABN1488" s="1"/>
      <c r="ABO1488" s="1"/>
      <c r="ABP1488" s="1"/>
      <c r="ABQ1488" s="1"/>
      <c r="ABR1488" s="1"/>
      <c r="ABS1488" s="1"/>
      <c r="ABT1488" s="1"/>
      <c r="ABU1488" s="1"/>
      <c r="ABV1488" s="1"/>
      <c r="ABW1488" s="1"/>
      <c r="ABX1488" s="1"/>
      <c r="ABY1488" s="1"/>
      <c r="ABZ1488" s="1"/>
      <c r="ACA1488" s="1"/>
      <c r="ACB1488" s="1"/>
      <c r="ACC1488" s="1"/>
      <c r="ACD1488" s="1"/>
      <c r="ACE1488" s="1"/>
      <c r="ACF1488" s="1"/>
      <c r="ACG1488" s="1"/>
      <c r="ACH1488" s="1"/>
      <c r="ACI1488" s="1"/>
      <c r="ACJ1488" s="1"/>
      <c r="ACK1488" s="1"/>
      <c r="ACL1488" s="1"/>
      <c r="ACM1488" s="1"/>
      <c r="ACN1488" s="1"/>
      <c r="ACO1488" s="1"/>
      <c r="ACP1488" s="1"/>
      <c r="ACQ1488" s="1"/>
      <c r="ACR1488" s="1"/>
      <c r="ACS1488" s="1"/>
      <c r="ACT1488" s="1"/>
      <c r="ACU1488" s="1"/>
      <c r="ACV1488" s="1"/>
      <c r="ACW1488" s="1"/>
      <c r="ACX1488" s="1"/>
      <c r="ACY1488" s="1"/>
      <c r="ACZ1488" s="1"/>
      <c r="ADA1488" s="1"/>
      <c r="ADB1488" s="1"/>
      <c r="ADC1488" s="1"/>
      <c r="ADD1488" s="1"/>
      <c r="ADE1488" s="1"/>
      <c r="ADF1488" s="1"/>
      <c r="ADG1488" s="1"/>
      <c r="ADH1488" s="1"/>
      <c r="ADI1488" s="1"/>
      <c r="ADJ1488" s="1"/>
      <c r="ADK1488" s="1"/>
      <c r="ADL1488" s="1"/>
      <c r="ADM1488" s="1"/>
      <c r="ADN1488" s="1"/>
      <c r="ADO1488" s="1"/>
      <c r="ADP1488" s="1"/>
      <c r="ADQ1488" s="1"/>
      <c r="ADR1488" s="1"/>
      <c r="ADS1488" s="1"/>
      <c r="ADT1488" s="1"/>
      <c r="ADU1488" s="1"/>
      <c r="ADV1488" s="1"/>
      <c r="ADW1488" s="1"/>
      <c r="ADX1488" s="1"/>
      <c r="ADY1488" s="1"/>
      <c r="ADZ1488" s="1"/>
      <c r="AEA1488" s="1"/>
      <c r="AEB1488" s="1"/>
      <c r="AEC1488" s="1"/>
      <c r="AED1488" s="1"/>
      <c r="AEE1488" s="1"/>
      <c r="AEF1488" s="1"/>
      <c r="AEG1488" s="1"/>
      <c r="AEH1488" s="1"/>
      <c r="AEI1488" s="1"/>
      <c r="AEJ1488" s="1"/>
      <c r="AEK1488" s="1"/>
      <c r="AEL1488" s="1"/>
      <c r="AEM1488" s="1"/>
      <c r="AEN1488" s="1"/>
      <c r="AEO1488" s="1"/>
      <c r="AEP1488" s="1"/>
      <c r="AEQ1488" s="1"/>
      <c r="AER1488" s="1"/>
      <c r="AES1488" s="1"/>
      <c r="AET1488" s="1"/>
      <c r="AEU1488" s="1"/>
      <c r="AEV1488" s="1"/>
      <c r="AEW1488" s="1"/>
      <c r="AEX1488" s="1"/>
      <c r="AEY1488" s="1"/>
      <c r="AEZ1488" s="1"/>
      <c r="AFA1488" s="1"/>
      <c r="AFB1488" s="1"/>
      <c r="AFC1488" s="1"/>
      <c r="AFD1488" s="1"/>
      <c r="AFE1488" s="1"/>
      <c r="AFF1488" s="1"/>
      <c r="AFG1488" s="1"/>
      <c r="AFH1488" s="1"/>
      <c r="AFI1488" s="1"/>
      <c r="AFJ1488" s="1"/>
      <c r="AFK1488" s="1"/>
      <c r="AFL1488" s="1"/>
      <c r="AFM1488" s="1"/>
      <c r="AFN1488" s="1"/>
      <c r="AFO1488" s="1"/>
      <c r="AFP1488" s="1"/>
      <c r="AFQ1488" s="1"/>
      <c r="AFR1488" s="1"/>
      <c r="AFS1488" s="1"/>
      <c r="AFT1488" s="1"/>
      <c r="AFU1488" s="1"/>
      <c r="AFV1488" s="1"/>
      <c r="AFW1488" s="1"/>
      <c r="AFX1488" s="1"/>
      <c r="AFY1488" s="1"/>
      <c r="AFZ1488" s="1"/>
      <c r="AGA1488" s="1"/>
      <c r="AGB1488" s="1"/>
      <c r="AGC1488" s="1"/>
      <c r="AGD1488" s="1"/>
      <c r="AGE1488" s="1"/>
      <c r="AGF1488" s="1"/>
      <c r="AGG1488" s="1"/>
      <c r="AGH1488" s="1"/>
      <c r="AGI1488" s="1"/>
      <c r="AGJ1488" s="1"/>
      <c r="AGK1488" s="1"/>
      <c r="AGL1488" s="1"/>
      <c r="AGM1488" s="1"/>
      <c r="AGN1488" s="1"/>
      <c r="AGO1488" s="1"/>
      <c r="AGP1488" s="1"/>
      <c r="AGQ1488" s="1"/>
      <c r="AGR1488" s="1"/>
      <c r="AGS1488" s="1"/>
      <c r="AGT1488" s="1"/>
      <c r="AGU1488" s="1"/>
      <c r="AGV1488" s="1"/>
      <c r="AGW1488" s="1"/>
      <c r="AGX1488" s="1"/>
      <c r="AGY1488" s="1"/>
      <c r="AGZ1488" s="1"/>
      <c r="AHA1488" s="1"/>
      <c r="AHB1488" s="1"/>
      <c r="AHC1488" s="1"/>
      <c r="AHD1488" s="1"/>
      <c r="AHE1488" s="1"/>
      <c r="AHF1488" s="1"/>
      <c r="AHG1488" s="1"/>
      <c r="AHH1488" s="1"/>
      <c r="AHI1488" s="1"/>
      <c r="AHJ1488" s="1"/>
      <c r="AHK1488" s="1"/>
      <c r="AHL1488" s="1"/>
      <c r="AHM1488" s="1"/>
      <c r="AHN1488" s="1"/>
      <c r="AHO1488" s="1"/>
      <c r="AHP1488" s="1"/>
      <c r="AHQ1488" s="1"/>
      <c r="AHR1488" s="1"/>
      <c r="AHS1488" s="1"/>
      <c r="AHT1488" s="1"/>
      <c r="AHU1488" s="1"/>
      <c r="AHV1488" s="1"/>
      <c r="AHW1488" s="1"/>
      <c r="AHX1488" s="1"/>
      <c r="AHY1488" s="1"/>
      <c r="AHZ1488" s="1"/>
      <c r="AIA1488" s="1"/>
      <c r="AIB1488" s="1"/>
      <c r="AIC1488" s="1"/>
      <c r="AID1488" s="1"/>
      <c r="AIE1488" s="1"/>
      <c r="AIF1488" s="1"/>
      <c r="AIG1488" s="1"/>
      <c r="AIH1488" s="1"/>
      <c r="AII1488" s="1"/>
      <c r="AIJ1488" s="1"/>
      <c r="AIK1488" s="1"/>
      <c r="AIL1488" s="1"/>
      <c r="AIM1488" s="1"/>
      <c r="AIN1488" s="1"/>
      <c r="AIO1488" s="1"/>
      <c r="AIP1488" s="1"/>
      <c r="AIQ1488" s="1"/>
      <c r="AIR1488" s="1"/>
      <c r="AIS1488" s="1"/>
      <c r="AIT1488" s="1"/>
      <c r="AIU1488" s="1"/>
      <c r="AIV1488" s="1"/>
      <c r="AIW1488" s="1"/>
      <c r="AIX1488" s="1"/>
      <c r="AIY1488" s="1"/>
      <c r="AIZ1488" s="1"/>
      <c r="AJA1488" s="1"/>
      <c r="AJB1488" s="1"/>
      <c r="AJC1488" s="1"/>
      <c r="AJD1488" s="1"/>
      <c r="AJE1488" s="1"/>
      <c r="AJF1488" s="1"/>
      <c r="AJG1488" s="1"/>
      <c r="AJH1488" s="1"/>
      <c r="AJI1488" s="1"/>
      <c r="AJJ1488" s="1"/>
      <c r="AJK1488" s="1"/>
      <c r="AJL1488" s="1"/>
      <c r="AJM1488" s="1"/>
      <c r="AJN1488" s="1"/>
      <c r="AJO1488" s="1"/>
      <c r="AJP1488" s="1"/>
      <c r="AJQ1488" s="1"/>
      <c r="AJR1488" s="1"/>
      <c r="AJS1488" s="1"/>
      <c r="AJT1488" s="1"/>
      <c r="AJU1488" s="1"/>
      <c r="AJV1488" s="1"/>
      <c r="AJW1488" s="1"/>
      <c r="AJX1488" s="1"/>
      <c r="AJY1488" s="1"/>
      <c r="AJZ1488" s="1"/>
      <c r="AKA1488" s="1"/>
      <c r="AKB1488" s="1"/>
      <c r="AKC1488" s="1"/>
      <c r="AKD1488" s="1"/>
      <c r="AKE1488" s="1"/>
      <c r="AKF1488" s="1"/>
      <c r="AKG1488" s="1"/>
      <c r="AKH1488" s="1"/>
      <c r="AKI1488" s="1"/>
      <c r="AKJ1488" s="1"/>
      <c r="AKK1488" s="1"/>
      <c r="AKL1488" s="1"/>
      <c r="AKM1488" s="1"/>
      <c r="AKN1488" s="1"/>
      <c r="AKO1488" s="1"/>
      <c r="AKP1488" s="1"/>
      <c r="AKQ1488" s="1"/>
      <c r="AKR1488" s="1"/>
      <c r="AKS1488" s="1"/>
      <c r="AKT1488" s="1"/>
      <c r="AKU1488" s="1"/>
      <c r="AKV1488" s="1"/>
      <c r="AKW1488" s="1"/>
      <c r="AKX1488" s="1"/>
      <c r="AKY1488" s="1"/>
      <c r="AKZ1488" s="1"/>
      <c r="ALA1488" s="1"/>
      <c r="ALB1488" s="1"/>
      <c r="ALC1488" s="1"/>
      <c r="ALD1488" s="1"/>
      <c r="ALE1488" s="1"/>
      <c r="ALF1488" s="1"/>
      <c r="ALG1488" s="1"/>
      <c r="ALH1488" s="1"/>
      <c r="ALI1488" s="1"/>
      <c r="ALJ1488" s="1"/>
      <c r="ALK1488" s="1"/>
      <c r="ALL1488" s="1"/>
      <c r="ALM1488" s="1"/>
      <c r="ALN1488" s="1"/>
      <c r="ALO1488" s="1"/>
      <c r="ALP1488" s="1"/>
      <c r="ALQ1488" s="1"/>
      <c r="ALR1488" s="1"/>
      <c r="ALS1488" s="1"/>
      <c r="ALT1488" s="1"/>
      <c r="ALU1488" s="1"/>
      <c r="ALV1488" s="1"/>
      <c r="ALW1488" s="1"/>
      <c r="ALX1488" s="1"/>
      <c r="ALY1488" s="1"/>
      <c r="ALZ1488" s="1"/>
      <c r="AMA1488" s="1"/>
      <c r="AMB1488" s="1"/>
      <c r="AMC1488" s="1"/>
      <c r="AMD1488" s="1"/>
      <c r="AME1488" s="1"/>
      <c r="AMF1488" s="1"/>
      <c r="AMG1488" s="1"/>
      <c r="AMH1488" s="1"/>
      <c r="AMI1488" s="1"/>
      <c r="AMJ1488" s="1"/>
      <c r="AMK1488" s="1"/>
      <c r="AML1488" s="1"/>
      <c r="AMM1488" s="1"/>
      <c r="AMN1488" s="1"/>
      <c r="AMO1488" s="1"/>
      <c r="AMP1488" s="1"/>
      <c r="AMQ1488" s="1"/>
      <c r="AMR1488" s="1"/>
      <c r="AMS1488" s="1"/>
      <c r="AMT1488" s="1"/>
      <c r="AMU1488" s="1"/>
      <c r="AMV1488" s="1"/>
      <c r="AMW1488" s="1"/>
      <c r="AMX1488" s="1"/>
      <c r="AMY1488" s="1"/>
      <c r="AMZ1488" s="1"/>
      <c r="ANA1488" s="1"/>
      <c r="ANB1488" s="1"/>
      <c r="ANC1488" s="1"/>
      <c r="AND1488" s="1"/>
      <c r="ANE1488" s="1"/>
      <c r="ANF1488" s="1"/>
      <c r="ANG1488" s="1"/>
      <c r="ANH1488" s="1"/>
      <c r="ANI1488" s="1"/>
      <c r="ANJ1488" s="1"/>
      <c r="ANK1488" s="1"/>
      <c r="ANL1488" s="1"/>
      <c r="ANM1488" s="1"/>
      <c r="ANN1488" s="1"/>
      <c r="ANO1488" s="1"/>
      <c r="ANP1488" s="1"/>
      <c r="ANQ1488" s="1"/>
      <c r="ANR1488" s="1"/>
      <c r="ANS1488" s="1"/>
      <c r="ANT1488" s="1"/>
      <c r="ANU1488" s="1"/>
      <c r="ANV1488" s="1"/>
      <c r="ANW1488" s="1"/>
      <c r="ANX1488" s="1"/>
      <c r="ANY1488" s="1"/>
      <c r="ANZ1488" s="1"/>
      <c r="AOA1488" s="1"/>
      <c r="AOB1488" s="1"/>
      <c r="AOC1488" s="1"/>
      <c r="AOD1488" s="1"/>
      <c r="AOE1488" s="1"/>
      <c r="AOF1488" s="1"/>
      <c r="AOG1488" s="1"/>
      <c r="AOH1488" s="1"/>
      <c r="AOI1488" s="1"/>
      <c r="AOJ1488" s="1"/>
      <c r="AOK1488" s="1"/>
      <c r="AOL1488" s="1"/>
      <c r="AOM1488" s="1"/>
      <c r="AON1488" s="1"/>
      <c r="AOO1488" s="1"/>
      <c r="AOP1488" s="1"/>
      <c r="AOQ1488" s="1"/>
      <c r="AOR1488" s="1"/>
      <c r="AOS1488" s="1"/>
      <c r="AOT1488" s="1"/>
      <c r="AOU1488" s="1"/>
      <c r="AOV1488" s="1"/>
      <c r="AOW1488" s="1"/>
      <c r="AOX1488" s="1"/>
      <c r="AOY1488" s="1"/>
      <c r="AOZ1488" s="1"/>
      <c r="APA1488" s="1"/>
      <c r="APB1488" s="1"/>
      <c r="APC1488" s="1"/>
      <c r="APD1488" s="1"/>
      <c r="APE1488" s="1"/>
      <c r="APF1488" s="1"/>
      <c r="APG1488" s="1"/>
      <c r="APH1488" s="1"/>
      <c r="API1488" s="1"/>
      <c r="APJ1488" s="1"/>
      <c r="APK1488" s="1"/>
      <c r="APL1488" s="1"/>
      <c r="APM1488" s="1"/>
      <c r="APN1488" s="1"/>
      <c r="APO1488" s="1"/>
      <c r="APP1488" s="1"/>
      <c r="APQ1488" s="1"/>
      <c r="APR1488" s="1"/>
      <c r="APS1488" s="1"/>
      <c r="APT1488" s="1"/>
      <c r="APU1488" s="1"/>
      <c r="APV1488" s="1"/>
      <c r="APW1488" s="1"/>
      <c r="APX1488" s="1"/>
      <c r="APY1488" s="1"/>
      <c r="APZ1488" s="1"/>
      <c r="AQA1488" s="1"/>
      <c r="AQB1488" s="1"/>
      <c r="AQC1488" s="1"/>
      <c r="AQD1488" s="1"/>
      <c r="AQE1488" s="1"/>
      <c r="AQF1488" s="1"/>
      <c r="AQG1488" s="1"/>
      <c r="AQH1488" s="1"/>
      <c r="AQI1488" s="1"/>
      <c r="AQJ1488" s="1"/>
      <c r="AQK1488" s="1"/>
      <c r="AQL1488" s="1"/>
      <c r="AQM1488" s="1"/>
      <c r="AQN1488" s="1"/>
      <c r="AQO1488" s="1"/>
      <c r="AQP1488" s="1"/>
      <c r="AQQ1488" s="1"/>
      <c r="AQR1488" s="1"/>
      <c r="AQS1488" s="1"/>
      <c r="AQT1488" s="1"/>
      <c r="AQU1488" s="1"/>
      <c r="AQV1488" s="1"/>
      <c r="AQW1488" s="1"/>
      <c r="AQX1488" s="1"/>
      <c r="AQY1488" s="1"/>
      <c r="AQZ1488" s="1"/>
      <c r="ARA1488" s="1"/>
      <c r="ARB1488" s="1"/>
      <c r="ARC1488" s="1"/>
      <c r="ARD1488" s="1"/>
      <c r="ARE1488" s="1"/>
      <c r="ARF1488" s="1"/>
      <c r="ARG1488" s="1"/>
      <c r="ARH1488" s="1"/>
      <c r="ARI1488" s="1"/>
      <c r="ARJ1488" s="1"/>
      <c r="ARK1488" s="1"/>
      <c r="ARL1488" s="1"/>
      <c r="ARM1488" s="1"/>
      <c r="ARN1488" s="1"/>
      <c r="ARO1488" s="1"/>
      <c r="ARP1488" s="1"/>
      <c r="ARQ1488" s="1"/>
      <c r="ARR1488" s="1"/>
      <c r="ARS1488" s="1"/>
      <c r="ART1488" s="1"/>
      <c r="ARU1488" s="1"/>
      <c r="ARV1488" s="1"/>
      <c r="ARW1488" s="1"/>
      <c r="ARX1488" s="1"/>
      <c r="ARY1488" s="1"/>
      <c r="ARZ1488" s="1"/>
      <c r="ASA1488" s="1"/>
      <c r="ASB1488" s="1"/>
      <c r="ASC1488" s="1"/>
      <c r="ASD1488" s="1"/>
      <c r="ASE1488" s="1"/>
      <c r="ASF1488" s="1"/>
      <c r="ASG1488" s="1"/>
      <c r="ASH1488" s="1"/>
      <c r="ASI1488" s="1"/>
      <c r="ASJ1488" s="1"/>
      <c r="ASK1488" s="1"/>
      <c r="ASL1488" s="1"/>
      <c r="ASM1488" s="1"/>
      <c r="ASN1488" s="1"/>
      <c r="ASO1488" s="1"/>
      <c r="ASP1488" s="1"/>
      <c r="ASQ1488" s="1"/>
      <c r="ASR1488" s="1"/>
      <c r="ASS1488" s="1"/>
      <c r="AST1488" s="1"/>
      <c r="ASU1488" s="1"/>
      <c r="ASV1488" s="1"/>
      <c r="ASW1488" s="1"/>
      <c r="ASX1488" s="1"/>
      <c r="ASY1488" s="1"/>
      <c r="ASZ1488" s="1"/>
      <c r="ATA1488" s="1"/>
      <c r="ATB1488" s="1"/>
      <c r="ATC1488" s="1"/>
      <c r="ATD1488" s="1"/>
      <c r="ATE1488" s="1"/>
      <c r="ATF1488" s="1"/>
      <c r="ATG1488" s="1"/>
      <c r="ATH1488" s="1"/>
      <c r="ATI1488" s="1"/>
      <c r="ATJ1488" s="1"/>
      <c r="ATK1488" s="1"/>
      <c r="ATL1488" s="1"/>
      <c r="ATM1488" s="1"/>
      <c r="ATN1488" s="1"/>
      <c r="ATO1488" s="1"/>
      <c r="ATP1488" s="1"/>
      <c r="ATQ1488" s="1"/>
      <c r="ATR1488" s="1"/>
      <c r="ATS1488" s="1"/>
      <c r="ATT1488" s="1"/>
      <c r="ATU1488" s="1"/>
      <c r="ATV1488" s="1"/>
      <c r="ATW1488" s="1"/>
      <c r="ATX1488" s="1"/>
      <c r="ATY1488" s="1"/>
      <c r="ATZ1488" s="1"/>
      <c r="AUA1488" s="1"/>
      <c r="AUB1488" s="1"/>
      <c r="AUC1488" s="1"/>
      <c r="AUD1488" s="1"/>
      <c r="AUE1488" s="1"/>
      <c r="AUF1488" s="1"/>
      <c r="AUG1488" s="1"/>
      <c r="AUH1488" s="1"/>
      <c r="AUI1488" s="1"/>
      <c r="AUJ1488" s="1"/>
      <c r="AUK1488" s="1"/>
      <c r="AUL1488" s="1"/>
      <c r="AUM1488" s="1"/>
      <c r="AUN1488" s="1"/>
      <c r="AUO1488" s="1"/>
      <c r="AUP1488" s="1"/>
      <c r="AUQ1488" s="1"/>
      <c r="AUR1488" s="1"/>
      <c r="AUS1488" s="1"/>
      <c r="AUT1488" s="1"/>
      <c r="AUU1488" s="1"/>
      <c r="AUV1488" s="1"/>
      <c r="AUW1488" s="1"/>
      <c r="AUX1488" s="1"/>
      <c r="AUY1488" s="1"/>
      <c r="AUZ1488" s="1"/>
      <c r="AVA1488" s="1"/>
      <c r="AVB1488" s="1"/>
      <c r="AVC1488" s="1"/>
      <c r="AVD1488" s="1"/>
      <c r="AVE1488" s="1"/>
      <c r="AVF1488" s="1"/>
      <c r="AVG1488" s="1"/>
      <c r="AVH1488" s="1"/>
      <c r="AVI1488" s="1"/>
      <c r="AVJ1488" s="1"/>
      <c r="AVK1488" s="1"/>
      <c r="AVL1488" s="1"/>
      <c r="AVM1488" s="1"/>
      <c r="AVN1488" s="1"/>
      <c r="AVO1488" s="1"/>
      <c r="AVP1488" s="1"/>
      <c r="AVQ1488" s="1"/>
      <c r="AVR1488" s="1"/>
      <c r="AVS1488" s="1"/>
      <c r="AVT1488" s="1"/>
      <c r="AVU1488" s="1"/>
      <c r="AVV1488" s="1"/>
      <c r="AVW1488" s="1"/>
      <c r="AVX1488" s="1"/>
      <c r="AVY1488" s="1"/>
      <c r="AVZ1488" s="1"/>
      <c r="AWA1488" s="1"/>
      <c r="AWB1488" s="1"/>
      <c r="AWC1488" s="1"/>
      <c r="AWD1488" s="1"/>
      <c r="AWE1488" s="1"/>
      <c r="AWF1488" s="1"/>
      <c r="AWG1488" s="1"/>
      <c r="AWH1488" s="1"/>
      <c r="AWI1488" s="1"/>
      <c r="AWJ1488" s="1"/>
      <c r="AWK1488" s="1"/>
      <c r="AWL1488" s="1"/>
      <c r="AWM1488" s="1"/>
      <c r="AWN1488" s="1"/>
      <c r="AWO1488" s="1"/>
      <c r="AWP1488" s="1"/>
      <c r="AWQ1488" s="1"/>
      <c r="AWR1488" s="1"/>
      <c r="AWS1488" s="1"/>
      <c r="AWT1488" s="1"/>
      <c r="AWU1488" s="1"/>
      <c r="AWV1488" s="1"/>
      <c r="AWW1488" s="1"/>
      <c r="AWX1488" s="1"/>
      <c r="AWY1488" s="1"/>
      <c r="AWZ1488" s="1"/>
      <c r="AXA1488" s="1"/>
      <c r="AXB1488" s="1"/>
      <c r="AXC1488" s="1"/>
      <c r="AXD1488" s="1"/>
      <c r="AXE1488" s="1"/>
      <c r="AXF1488" s="1"/>
      <c r="AXG1488" s="1"/>
      <c r="AXH1488" s="1"/>
      <c r="AXI1488" s="1"/>
      <c r="AXJ1488" s="1"/>
      <c r="AXK1488" s="1"/>
      <c r="AXL1488" s="1"/>
      <c r="AXM1488" s="1"/>
      <c r="AXN1488" s="1"/>
      <c r="AXO1488" s="1"/>
      <c r="AXP1488" s="1"/>
      <c r="AXQ1488" s="1"/>
      <c r="AXR1488" s="1"/>
      <c r="AXS1488" s="1"/>
      <c r="AXT1488" s="1"/>
      <c r="AXU1488" s="1"/>
      <c r="AXV1488" s="1"/>
      <c r="AXW1488" s="1"/>
      <c r="AXX1488" s="1"/>
      <c r="AXY1488" s="1"/>
      <c r="AXZ1488" s="1"/>
      <c r="AYA1488" s="1"/>
      <c r="AYB1488" s="1"/>
      <c r="AYC1488" s="1"/>
      <c r="AYD1488" s="1"/>
      <c r="AYE1488" s="1"/>
      <c r="AYF1488" s="1"/>
      <c r="AYG1488" s="1"/>
      <c r="AYH1488" s="1"/>
      <c r="AYI1488" s="1"/>
      <c r="AYJ1488" s="1"/>
      <c r="AYK1488" s="1"/>
      <c r="AYL1488" s="1"/>
      <c r="AYM1488" s="1"/>
      <c r="AYN1488" s="1"/>
      <c r="AYO1488" s="1"/>
      <c r="AYP1488" s="1"/>
      <c r="AYQ1488" s="1"/>
      <c r="AYR1488" s="1"/>
      <c r="AYS1488" s="1"/>
    </row>
    <row r="1489" spans="1:1345" s="86" customFormat="1" ht="21.75" customHeight="1" x14ac:dyDescent="0.3">
      <c r="A1489" s="37" t="s">
        <v>18</v>
      </c>
      <c r="B1489" s="37">
        <v>6</v>
      </c>
      <c r="C1489" s="37">
        <v>2</v>
      </c>
      <c r="D1489" s="37">
        <v>5</v>
      </c>
      <c r="E1489" s="37">
        <v>4</v>
      </c>
      <c r="F1489" s="37">
        <v>4</v>
      </c>
      <c r="G1489" s="37">
        <v>2</v>
      </c>
      <c r="H1489" s="37">
        <v>2</v>
      </c>
      <c r="I1489" s="37">
        <v>2</v>
      </c>
      <c r="J1489" s="37">
        <v>4</v>
      </c>
      <c r="K1489" s="37">
        <v>4</v>
      </c>
      <c r="L1489" s="37">
        <v>0</v>
      </c>
      <c r="M1489" s="71"/>
      <c r="N1489" s="71"/>
      <c r="O1489" s="71"/>
      <c r="P1489" s="37">
        <f t="shared" si="63"/>
        <v>35</v>
      </c>
      <c r="Q1489" s="37">
        <v>1</v>
      </c>
      <c r="R1489" s="110">
        <f t="shared" si="64"/>
        <v>0.64814814814814814</v>
      </c>
      <c r="S1489" s="111" t="s">
        <v>1239</v>
      </c>
      <c r="T1489" s="63" t="s">
        <v>3504</v>
      </c>
      <c r="U1489" s="64" t="s">
        <v>265</v>
      </c>
      <c r="V1489" s="63" t="s">
        <v>297</v>
      </c>
      <c r="W1489" s="112" t="s">
        <v>3488</v>
      </c>
      <c r="X1489" s="113">
        <v>7</v>
      </c>
      <c r="Y1489" s="67" t="s">
        <v>402</v>
      </c>
      <c r="Z1489" s="114" t="s">
        <v>3505</v>
      </c>
      <c r="AA1489" s="114" t="s">
        <v>443</v>
      </c>
      <c r="AB1489" s="114" t="s">
        <v>3506</v>
      </c>
      <c r="AC1489" s="158" t="s">
        <v>4921</v>
      </c>
    </row>
    <row r="1490" spans="1:1345" s="86" customFormat="1" ht="21.75" customHeight="1" x14ac:dyDescent="0.3">
      <c r="A1490" s="37" t="s">
        <v>15</v>
      </c>
      <c r="B1490" s="37">
        <v>8</v>
      </c>
      <c r="C1490" s="37">
        <v>4</v>
      </c>
      <c r="D1490" s="37">
        <v>3</v>
      </c>
      <c r="E1490" s="37">
        <v>3</v>
      </c>
      <c r="F1490" s="37">
        <v>2</v>
      </c>
      <c r="G1490" s="37">
        <v>2</v>
      </c>
      <c r="H1490" s="37">
        <v>2</v>
      </c>
      <c r="I1490" s="37">
        <v>2</v>
      </c>
      <c r="J1490" s="37">
        <v>4</v>
      </c>
      <c r="K1490" s="37">
        <v>4</v>
      </c>
      <c r="L1490" s="37">
        <v>1</v>
      </c>
      <c r="M1490" s="71"/>
      <c r="N1490" s="71"/>
      <c r="O1490" s="71"/>
      <c r="P1490" s="37">
        <f t="shared" si="63"/>
        <v>35</v>
      </c>
      <c r="Q1490" s="37">
        <v>1</v>
      </c>
      <c r="R1490" s="110">
        <f t="shared" si="64"/>
        <v>0.64814814814814814</v>
      </c>
      <c r="S1490" s="111" t="s">
        <v>580</v>
      </c>
      <c r="T1490" s="63" t="s">
        <v>795</v>
      </c>
      <c r="U1490" s="64" t="s">
        <v>396</v>
      </c>
      <c r="V1490" s="63" t="s">
        <v>517</v>
      </c>
      <c r="W1490" s="112" t="s">
        <v>3279</v>
      </c>
      <c r="X1490" s="113">
        <v>7</v>
      </c>
      <c r="Y1490" s="67" t="s">
        <v>402</v>
      </c>
      <c r="Z1490" s="114" t="s">
        <v>3280</v>
      </c>
      <c r="AA1490" s="114" t="s">
        <v>463</v>
      </c>
      <c r="AB1490" s="114" t="s">
        <v>489</v>
      </c>
      <c r="AC1490" s="158" t="s">
        <v>4921</v>
      </c>
    </row>
    <row r="1491" spans="1:1345" s="86" customFormat="1" ht="21.75" customHeight="1" x14ac:dyDescent="0.3">
      <c r="A1491" s="37" t="s">
        <v>15</v>
      </c>
      <c r="B1491" s="37">
        <v>7</v>
      </c>
      <c r="C1491" s="37">
        <v>4</v>
      </c>
      <c r="D1491" s="37">
        <v>5</v>
      </c>
      <c r="E1491" s="37">
        <v>4</v>
      </c>
      <c r="F1491" s="37">
        <v>4</v>
      </c>
      <c r="G1491" s="37">
        <v>0</v>
      </c>
      <c r="H1491" s="37">
        <v>1</v>
      </c>
      <c r="I1491" s="37">
        <v>2</v>
      </c>
      <c r="J1491" s="37">
        <v>4</v>
      </c>
      <c r="K1491" s="37">
        <v>0</v>
      </c>
      <c r="L1491" s="37">
        <v>4</v>
      </c>
      <c r="M1491" s="72"/>
      <c r="N1491" s="72"/>
      <c r="O1491" s="72"/>
      <c r="P1491" s="37">
        <f t="shared" si="63"/>
        <v>35</v>
      </c>
      <c r="Q1491" s="61">
        <v>1</v>
      </c>
      <c r="R1491" s="110">
        <f t="shared" si="64"/>
        <v>0.64814814814814814</v>
      </c>
      <c r="S1491" s="62" t="s">
        <v>580</v>
      </c>
      <c r="T1491" s="63" t="s">
        <v>4335</v>
      </c>
      <c r="U1491" s="64" t="s">
        <v>1088</v>
      </c>
      <c r="V1491" s="63" t="s">
        <v>1136</v>
      </c>
      <c r="W1491" s="65" t="s">
        <v>4294</v>
      </c>
      <c r="X1491" s="66">
        <v>7</v>
      </c>
      <c r="Y1491" s="67" t="s">
        <v>569</v>
      </c>
      <c r="Z1491" s="68" t="s">
        <v>1358</v>
      </c>
      <c r="AA1491" s="68" t="s">
        <v>2481</v>
      </c>
      <c r="AB1491" s="68" t="s">
        <v>838</v>
      </c>
      <c r="AC1491" s="158" t="s">
        <v>4921</v>
      </c>
    </row>
    <row r="1492" spans="1:1345" s="86" customFormat="1" ht="21.75" customHeight="1" x14ac:dyDescent="0.3">
      <c r="A1492" s="37" t="s">
        <v>24</v>
      </c>
      <c r="B1492" s="37">
        <v>7</v>
      </c>
      <c r="C1492" s="37">
        <v>5</v>
      </c>
      <c r="D1492" s="37">
        <v>5</v>
      </c>
      <c r="E1492" s="37">
        <v>4</v>
      </c>
      <c r="F1492" s="37">
        <v>4</v>
      </c>
      <c r="G1492" s="37">
        <v>1</v>
      </c>
      <c r="H1492" s="37">
        <v>2</v>
      </c>
      <c r="I1492" s="37">
        <v>2</v>
      </c>
      <c r="J1492" s="37">
        <v>2</v>
      </c>
      <c r="K1492" s="37">
        <v>0</v>
      </c>
      <c r="L1492" s="37">
        <v>2</v>
      </c>
      <c r="M1492" s="71"/>
      <c r="N1492" s="71"/>
      <c r="O1492" s="71"/>
      <c r="P1492" s="37">
        <f t="shared" si="63"/>
        <v>34</v>
      </c>
      <c r="Q1492" s="37">
        <v>3</v>
      </c>
      <c r="R1492" s="110">
        <f t="shared" si="64"/>
        <v>0.62962962962962965</v>
      </c>
      <c r="S1492" s="111" t="s">
        <v>581</v>
      </c>
      <c r="T1492" s="63" t="s">
        <v>3172</v>
      </c>
      <c r="U1492" s="64" t="s">
        <v>610</v>
      </c>
      <c r="V1492" s="63" t="s">
        <v>263</v>
      </c>
      <c r="W1492" s="112" t="s">
        <v>3147</v>
      </c>
      <c r="X1492" s="113">
        <v>7</v>
      </c>
      <c r="Y1492" s="67" t="s">
        <v>2786</v>
      </c>
      <c r="Z1492" s="114" t="s">
        <v>3163</v>
      </c>
      <c r="AA1492" s="114" t="s">
        <v>356</v>
      </c>
      <c r="AB1492" s="114" t="s">
        <v>263</v>
      </c>
      <c r="AC1492" s="158" t="s">
        <v>4921</v>
      </c>
    </row>
    <row r="1493" spans="1:1345" s="86" customFormat="1" ht="21.75" customHeight="1" x14ac:dyDescent="0.3">
      <c r="A1493" s="37" t="s">
        <v>20</v>
      </c>
      <c r="B1493" s="37">
        <v>10</v>
      </c>
      <c r="C1493" s="37">
        <v>5</v>
      </c>
      <c r="D1493" s="37">
        <v>3</v>
      </c>
      <c r="E1493" s="37">
        <v>5</v>
      </c>
      <c r="F1493" s="37">
        <v>4</v>
      </c>
      <c r="G1493" s="37">
        <v>0</v>
      </c>
      <c r="H1493" s="37">
        <v>2</v>
      </c>
      <c r="I1493" s="37">
        <v>2</v>
      </c>
      <c r="J1493" s="37">
        <v>2</v>
      </c>
      <c r="K1493" s="37">
        <v>0</v>
      </c>
      <c r="L1493" s="37">
        <v>1</v>
      </c>
      <c r="M1493" s="181"/>
      <c r="N1493" s="181"/>
      <c r="O1493" s="181"/>
      <c r="P1493" s="213">
        <f t="shared" si="63"/>
        <v>34</v>
      </c>
      <c r="Q1493" s="213">
        <v>4</v>
      </c>
      <c r="R1493" s="214">
        <f t="shared" si="64"/>
        <v>0.62962962962962965</v>
      </c>
      <c r="S1493" s="215" t="s">
        <v>581</v>
      </c>
      <c r="T1493" s="216" t="s">
        <v>4949</v>
      </c>
      <c r="U1493" s="217" t="s">
        <v>385</v>
      </c>
      <c r="V1493" s="216" t="s">
        <v>357</v>
      </c>
      <c r="W1493" s="218" t="s">
        <v>1421</v>
      </c>
      <c r="X1493" s="219">
        <v>7</v>
      </c>
      <c r="Y1493" s="220" t="s">
        <v>402</v>
      </c>
      <c r="Z1493" s="218" t="s">
        <v>4937</v>
      </c>
      <c r="AA1493" s="218" t="s">
        <v>443</v>
      </c>
      <c r="AB1493" s="218" t="s">
        <v>727</v>
      </c>
      <c r="AC1493" s="158" t="s">
        <v>4921</v>
      </c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  <c r="GV1493" s="1"/>
      <c r="GW1493" s="1"/>
      <c r="GX1493" s="1"/>
      <c r="GY1493" s="1"/>
      <c r="GZ1493" s="1"/>
      <c r="HA1493" s="1"/>
      <c r="HB1493" s="1"/>
      <c r="HC1493" s="1"/>
      <c r="HD1493" s="1"/>
      <c r="HE1493" s="1"/>
      <c r="HF1493" s="1"/>
      <c r="HG1493" s="1"/>
      <c r="HH1493" s="1"/>
      <c r="HI1493" s="1"/>
      <c r="HJ1493" s="1"/>
      <c r="HK1493" s="1"/>
      <c r="HL1493" s="1"/>
      <c r="HM1493" s="1"/>
      <c r="HN1493" s="1"/>
      <c r="HO1493" s="1"/>
      <c r="HP1493" s="1"/>
      <c r="HQ1493" s="1"/>
      <c r="HR1493" s="1"/>
      <c r="HS1493" s="1"/>
      <c r="HT1493" s="1"/>
      <c r="HU1493" s="1"/>
      <c r="HV1493" s="1"/>
      <c r="HW1493" s="1"/>
      <c r="HX1493" s="1"/>
      <c r="HY1493" s="1"/>
      <c r="HZ1493" s="1"/>
      <c r="IA1493" s="1"/>
      <c r="IB1493" s="1"/>
      <c r="IC1493" s="1"/>
      <c r="ID1493" s="1"/>
      <c r="IE1493" s="1"/>
      <c r="IF1493" s="1"/>
      <c r="IG1493" s="1"/>
      <c r="IH1493" s="1"/>
      <c r="II1493" s="1"/>
      <c r="IJ1493" s="1"/>
      <c r="IK1493" s="1"/>
      <c r="IL1493" s="1"/>
      <c r="IM1493" s="1"/>
      <c r="IN1493" s="1"/>
      <c r="IO1493" s="1"/>
      <c r="IP1493" s="1"/>
      <c r="IQ1493" s="1"/>
      <c r="IR1493" s="1"/>
      <c r="IS1493" s="1"/>
      <c r="IT1493" s="1"/>
      <c r="IU1493" s="1"/>
      <c r="IV1493" s="1"/>
      <c r="IW1493" s="1"/>
      <c r="IX1493" s="1"/>
      <c r="IY1493" s="1"/>
      <c r="IZ1493" s="1"/>
      <c r="JA1493" s="1"/>
      <c r="JB1493" s="1"/>
      <c r="JC1493" s="1"/>
      <c r="JD1493" s="1"/>
      <c r="JE1493" s="1"/>
      <c r="JF1493" s="1"/>
      <c r="JG1493" s="1"/>
      <c r="JH1493" s="1"/>
      <c r="JI1493" s="1"/>
      <c r="JJ1493" s="1"/>
      <c r="JK1493" s="1"/>
      <c r="JL1493" s="1"/>
      <c r="JM1493" s="1"/>
      <c r="JN1493" s="1"/>
      <c r="JO1493" s="1"/>
      <c r="JP1493" s="1"/>
      <c r="JQ1493" s="1"/>
      <c r="JR1493" s="1"/>
      <c r="JS1493" s="1"/>
      <c r="JT1493" s="1"/>
      <c r="JU1493" s="1"/>
      <c r="JV1493" s="1"/>
      <c r="JW1493" s="1"/>
      <c r="JX1493" s="1"/>
      <c r="JY1493" s="1"/>
      <c r="JZ1493" s="1"/>
      <c r="KA1493" s="1"/>
      <c r="KB1493" s="1"/>
      <c r="KC1493" s="1"/>
      <c r="KD1493" s="1"/>
      <c r="KE1493" s="1"/>
      <c r="KF1493" s="1"/>
      <c r="KG1493" s="1"/>
      <c r="KH1493" s="1"/>
      <c r="KI1493" s="1"/>
      <c r="KJ1493" s="1"/>
      <c r="KK1493" s="1"/>
      <c r="KL1493" s="1"/>
      <c r="KM1493" s="1"/>
      <c r="KN1493" s="1"/>
      <c r="KO1493" s="1"/>
      <c r="KP1493" s="1"/>
      <c r="KQ1493" s="1"/>
      <c r="KR1493" s="1"/>
      <c r="KS1493" s="1"/>
      <c r="KT1493" s="1"/>
      <c r="KU1493" s="1"/>
      <c r="KV1493" s="1"/>
      <c r="KW1493" s="1"/>
      <c r="KX1493" s="1"/>
      <c r="KY1493" s="1"/>
      <c r="KZ1493" s="1"/>
      <c r="LA1493" s="1"/>
      <c r="LB1493" s="1"/>
      <c r="LC1493" s="1"/>
      <c r="LD1493" s="1"/>
      <c r="LE1493" s="1"/>
      <c r="LF1493" s="1"/>
      <c r="LG1493" s="1"/>
      <c r="LH1493" s="1"/>
      <c r="LI1493" s="1"/>
      <c r="LJ1493" s="1"/>
      <c r="LK1493" s="1"/>
      <c r="LL1493" s="1"/>
      <c r="LM1493" s="1"/>
      <c r="LN1493" s="1"/>
      <c r="LO1493" s="1"/>
      <c r="LP1493" s="1"/>
      <c r="LQ1493" s="1"/>
      <c r="LR1493" s="1"/>
      <c r="LS1493" s="1"/>
      <c r="LT1493" s="1"/>
      <c r="LU1493" s="1"/>
      <c r="LV1493" s="1"/>
      <c r="LW1493" s="1"/>
      <c r="LX1493" s="1"/>
      <c r="LY1493" s="1"/>
      <c r="LZ1493" s="1"/>
      <c r="MA1493" s="1"/>
      <c r="MB1493" s="1"/>
      <c r="MC1493" s="1"/>
      <c r="MD1493" s="1"/>
      <c r="ME1493" s="1"/>
      <c r="MF1493" s="1"/>
      <c r="MG1493" s="1"/>
      <c r="MH1493" s="1"/>
      <c r="MI1493" s="1"/>
      <c r="MJ1493" s="1"/>
      <c r="MK1493" s="1"/>
      <c r="ML1493" s="1"/>
      <c r="MM1493" s="1"/>
      <c r="MN1493" s="1"/>
      <c r="MO1493" s="1"/>
      <c r="MP1493" s="1"/>
      <c r="MQ1493" s="1"/>
      <c r="MR1493" s="1"/>
      <c r="MS1493" s="1"/>
      <c r="MT1493" s="1"/>
      <c r="MU1493" s="1"/>
      <c r="MV1493" s="1"/>
      <c r="MW1493" s="1"/>
      <c r="MX1493" s="1"/>
      <c r="MY1493" s="1"/>
      <c r="MZ1493" s="1"/>
      <c r="NA1493" s="1"/>
      <c r="NB1493" s="1"/>
      <c r="NC1493" s="1"/>
      <c r="ND1493" s="1"/>
      <c r="NE1493" s="1"/>
      <c r="NF1493" s="1"/>
      <c r="NG1493" s="1"/>
      <c r="NH1493" s="1"/>
      <c r="NI1493" s="1"/>
      <c r="NJ1493" s="1"/>
      <c r="NK1493" s="1"/>
      <c r="NL1493" s="1"/>
      <c r="NM1493" s="1"/>
      <c r="NN1493" s="1"/>
      <c r="NO1493" s="1"/>
      <c r="NP1493" s="1"/>
      <c r="NQ1493" s="1"/>
      <c r="NR1493" s="1"/>
      <c r="NS1493" s="1"/>
      <c r="NT1493" s="1"/>
      <c r="NU1493" s="1"/>
      <c r="NV1493" s="1"/>
      <c r="NW1493" s="1"/>
      <c r="NX1493" s="1"/>
      <c r="NY1493" s="1"/>
      <c r="NZ1493" s="1"/>
      <c r="OA1493" s="1"/>
      <c r="OB1493" s="1"/>
      <c r="OC1493" s="1"/>
      <c r="OD1493" s="1"/>
      <c r="OE1493" s="1"/>
      <c r="OF1493" s="1"/>
      <c r="OG1493" s="1"/>
      <c r="OH1493" s="1"/>
      <c r="OI1493" s="1"/>
      <c r="OJ1493" s="1"/>
      <c r="OK1493" s="1"/>
      <c r="OL1493" s="1"/>
      <c r="OM1493" s="1"/>
      <c r="ON1493" s="1"/>
      <c r="OO1493" s="1"/>
      <c r="OP1493" s="1"/>
      <c r="OQ1493" s="1"/>
      <c r="OR1493" s="1"/>
      <c r="OS1493" s="1"/>
      <c r="OT1493" s="1"/>
      <c r="OU1493" s="1"/>
      <c r="OV1493" s="1"/>
      <c r="OW1493" s="1"/>
      <c r="OX1493" s="1"/>
      <c r="OY1493" s="1"/>
      <c r="OZ1493" s="1"/>
      <c r="PA1493" s="1"/>
      <c r="PB1493" s="1"/>
      <c r="PC1493" s="1"/>
      <c r="PD1493" s="1"/>
      <c r="PE1493" s="1"/>
      <c r="PF1493" s="1"/>
      <c r="PG1493" s="1"/>
      <c r="PH1493" s="1"/>
      <c r="PI1493" s="1"/>
      <c r="PJ1493" s="1"/>
      <c r="PK1493" s="1"/>
      <c r="PL1493" s="1"/>
      <c r="PM1493" s="1"/>
      <c r="PN1493" s="1"/>
      <c r="PO1493" s="1"/>
      <c r="PP1493" s="1"/>
      <c r="PQ1493" s="1"/>
      <c r="PR1493" s="1"/>
      <c r="PS1493" s="1"/>
      <c r="PT1493" s="1"/>
      <c r="PU1493" s="1"/>
      <c r="PV1493" s="1"/>
      <c r="PW1493" s="1"/>
      <c r="PX1493" s="1"/>
      <c r="PY1493" s="1"/>
      <c r="PZ1493" s="1"/>
      <c r="QA1493" s="1"/>
      <c r="QB1493" s="1"/>
      <c r="QC1493" s="1"/>
      <c r="QD1493" s="1"/>
      <c r="QE1493" s="1"/>
      <c r="QF1493" s="1"/>
      <c r="QG1493" s="1"/>
      <c r="QH1493" s="1"/>
      <c r="QI1493" s="1"/>
      <c r="QJ1493" s="1"/>
      <c r="QK1493" s="1"/>
      <c r="QL1493" s="1"/>
      <c r="QM1493" s="1"/>
      <c r="QN1493" s="1"/>
      <c r="QO1493" s="1"/>
      <c r="QP1493" s="1"/>
      <c r="QQ1493" s="1"/>
      <c r="QR1493" s="1"/>
      <c r="QS1493" s="1"/>
      <c r="QT1493" s="1"/>
      <c r="QU1493" s="1"/>
      <c r="QV1493" s="1"/>
      <c r="QW1493" s="1"/>
      <c r="QX1493" s="1"/>
      <c r="QY1493" s="1"/>
      <c r="QZ1493" s="1"/>
      <c r="RA1493" s="1"/>
      <c r="RB1493" s="1"/>
      <c r="RC1493" s="1"/>
      <c r="RD1493" s="1"/>
      <c r="RE1493" s="1"/>
      <c r="RF1493" s="1"/>
      <c r="RG1493" s="1"/>
      <c r="RH1493" s="1"/>
      <c r="RI1493" s="1"/>
      <c r="RJ1493" s="1"/>
      <c r="RK1493" s="1"/>
      <c r="RL1493" s="1"/>
      <c r="RM1493" s="1"/>
      <c r="RN1493" s="1"/>
      <c r="RO1493" s="1"/>
      <c r="RP1493" s="1"/>
      <c r="RQ1493" s="1"/>
      <c r="RR1493" s="1"/>
      <c r="RS1493" s="1"/>
      <c r="RT1493" s="1"/>
      <c r="RU1493" s="1"/>
      <c r="RV1493" s="1"/>
      <c r="RW1493" s="1"/>
      <c r="RX1493" s="1"/>
      <c r="RY1493" s="1"/>
      <c r="RZ1493" s="1"/>
      <c r="SA1493" s="1"/>
      <c r="SB1493" s="1"/>
      <c r="SC1493" s="1"/>
      <c r="SD1493" s="1"/>
      <c r="SE1493" s="1"/>
      <c r="SF1493" s="1"/>
      <c r="SG1493" s="1"/>
      <c r="SH1493" s="1"/>
      <c r="SI1493" s="1"/>
      <c r="SJ1493" s="1"/>
      <c r="SK1493" s="1"/>
      <c r="SL1493" s="1"/>
      <c r="SM1493" s="1"/>
      <c r="SN1493" s="1"/>
      <c r="SO1493" s="1"/>
      <c r="SP1493" s="1"/>
      <c r="SQ1493" s="1"/>
      <c r="SR1493" s="1"/>
      <c r="SS1493" s="1"/>
      <c r="ST1493" s="1"/>
      <c r="SU1493" s="1"/>
      <c r="SV1493" s="1"/>
      <c r="SW1493" s="1"/>
      <c r="SX1493" s="1"/>
      <c r="SY1493" s="1"/>
      <c r="SZ1493" s="1"/>
      <c r="TA1493" s="1"/>
      <c r="TB1493" s="1"/>
      <c r="TC1493" s="1"/>
      <c r="TD1493" s="1"/>
      <c r="TE1493" s="1"/>
      <c r="TF1493" s="1"/>
      <c r="TG1493" s="1"/>
      <c r="TH1493" s="1"/>
      <c r="TI1493" s="1"/>
      <c r="TJ1493" s="1"/>
      <c r="TK1493" s="1"/>
      <c r="TL1493" s="1"/>
      <c r="TM1493" s="1"/>
      <c r="TN1493" s="1"/>
      <c r="TO1493" s="1"/>
      <c r="TP1493" s="1"/>
      <c r="TQ1493" s="1"/>
      <c r="TR1493" s="1"/>
      <c r="TS1493" s="1"/>
      <c r="TT1493" s="1"/>
      <c r="TU1493" s="1"/>
      <c r="TV1493" s="1"/>
      <c r="TW1493" s="1"/>
      <c r="TX1493" s="1"/>
      <c r="TY1493" s="1"/>
      <c r="TZ1493" s="1"/>
      <c r="UA1493" s="1"/>
      <c r="UB1493" s="1"/>
      <c r="UC1493" s="1"/>
      <c r="UD1493" s="1"/>
      <c r="UE1493" s="1"/>
      <c r="UF1493" s="1"/>
      <c r="UG1493" s="1"/>
      <c r="UH1493" s="1"/>
      <c r="UI1493" s="1"/>
      <c r="UJ1493" s="1"/>
      <c r="UK1493" s="1"/>
      <c r="UL1493" s="1"/>
      <c r="UM1493" s="1"/>
      <c r="UN1493" s="1"/>
      <c r="UO1493" s="1"/>
      <c r="UP1493" s="1"/>
      <c r="UQ1493" s="1"/>
      <c r="UR1493" s="1"/>
      <c r="US1493" s="1"/>
      <c r="UT1493" s="1"/>
      <c r="UU1493" s="1"/>
      <c r="UV1493" s="1"/>
      <c r="UW1493" s="1"/>
      <c r="UX1493" s="1"/>
      <c r="UY1493" s="1"/>
      <c r="UZ1493" s="1"/>
      <c r="VA1493" s="1"/>
      <c r="VB1493" s="1"/>
      <c r="VC1493" s="1"/>
      <c r="VD1493" s="1"/>
      <c r="VE1493" s="1"/>
      <c r="VF1493" s="1"/>
      <c r="VG1493" s="1"/>
      <c r="VH1493" s="1"/>
      <c r="VI1493" s="1"/>
      <c r="VJ1493" s="1"/>
      <c r="VK1493" s="1"/>
      <c r="VL1493" s="1"/>
      <c r="VM1493" s="1"/>
      <c r="VN1493" s="1"/>
      <c r="VO1493" s="1"/>
      <c r="VP1493" s="1"/>
      <c r="VQ1493" s="1"/>
      <c r="VR1493" s="1"/>
      <c r="VS1493" s="1"/>
      <c r="VT1493" s="1"/>
      <c r="VU1493" s="1"/>
      <c r="VV1493" s="1"/>
      <c r="VW1493" s="1"/>
      <c r="VX1493" s="1"/>
      <c r="VY1493" s="1"/>
      <c r="VZ1493" s="1"/>
      <c r="WA1493" s="1"/>
      <c r="WB1493" s="1"/>
      <c r="WC1493" s="1"/>
      <c r="WD1493" s="1"/>
      <c r="WE1493" s="1"/>
      <c r="WF1493" s="1"/>
      <c r="WG1493" s="1"/>
      <c r="WH1493" s="1"/>
      <c r="WI1493" s="1"/>
      <c r="WJ1493" s="1"/>
      <c r="WK1493" s="1"/>
      <c r="WL1493" s="1"/>
      <c r="WM1493" s="1"/>
      <c r="WN1493" s="1"/>
      <c r="WO1493" s="1"/>
      <c r="WP1493" s="1"/>
      <c r="WQ1493" s="1"/>
      <c r="WR1493" s="1"/>
      <c r="WS1493" s="1"/>
      <c r="WT1493" s="1"/>
      <c r="WU1493" s="1"/>
      <c r="WV1493" s="1"/>
      <c r="WW1493" s="1"/>
      <c r="WX1493" s="1"/>
      <c r="WY1493" s="1"/>
      <c r="WZ1493" s="1"/>
      <c r="XA1493" s="1"/>
      <c r="XB1493" s="1"/>
      <c r="XC1493" s="1"/>
      <c r="XD1493" s="1"/>
      <c r="XE1493" s="1"/>
      <c r="XF1493" s="1"/>
      <c r="XG1493" s="1"/>
      <c r="XH1493" s="1"/>
      <c r="XI1493" s="1"/>
      <c r="XJ1493" s="1"/>
      <c r="XK1493" s="1"/>
      <c r="XL1493" s="1"/>
      <c r="XM1493" s="1"/>
      <c r="XN1493" s="1"/>
      <c r="XO1493" s="1"/>
      <c r="XP1493" s="1"/>
      <c r="XQ1493" s="1"/>
      <c r="XR1493" s="1"/>
      <c r="XS1493" s="1"/>
      <c r="XT1493" s="1"/>
      <c r="XU1493" s="1"/>
      <c r="XV1493" s="1"/>
      <c r="XW1493" s="1"/>
      <c r="XX1493" s="1"/>
      <c r="XY1493" s="1"/>
      <c r="XZ1493" s="1"/>
      <c r="YA1493" s="1"/>
      <c r="YB1493" s="1"/>
      <c r="YC1493" s="1"/>
      <c r="YD1493" s="1"/>
      <c r="YE1493" s="1"/>
      <c r="YF1493" s="1"/>
      <c r="YG1493" s="1"/>
      <c r="YH1493" s="1"/>
      <c r="YI1493" s="1"/>
      <c r="YJ1493" s="1"/>
      <c r="YK1493" s="1"/>
      <c r="YL1493" s="1"/>
      <c r="YM1493" s="1"/>
      <c r="YN1493" s="1"/>
      <c r="YO1493" s="1"/>
      <c r="YP1493" s="1"/>
      <c r="YQ1493" s="1"/>
      <c r="YR1493" s="1"/>
      <c r="YS1493" s="1"/>
      <c r="YT1493" s="1"/>
      <c r="YU1493" s="1"/>
      <c r="YV1493" s="1"/>
      <c r="YW1493" s="1"/>
      <c r="YX1493" s="1"/>
      <c r="YY1493" s="1"/>
      <c r="YZ1493" s="1"/>
      <c r="ZA1493" s="1"/>
      <c r="ZB1493" s="1"/>
      <c r="ZC1493" s="1"/>
      <c r="ZD1493" s="1"/>
      <c r="ZE1493" s="1"/>
      <c r="ZF1493" s="1"/>
      <c r="ZG1493" s="1"/>
      <c r="ZH1493" s="1"/>
      <c r="ZI1493" s="1"/>
      <c r="ZJ1493" s="1"/>
      <c r="ZK1493" s="1"/>
      <c r="ZL1493" s="1"/>
      <c r="ZM1493" s="1"/>
      <c r="ZN1493" s="1"/>
      <c r="ZO1493" s="1"/>
      <c r="ZP1493" s="1"/>
      <c r="ZQ1493" s="1"/>
      <c r="ZR1493" s="1"/>
      <c r="ZS1493" s="1"/>
      <c r="ZT1493" s="1"/>
      <c r="ZU1493" s="1"/>
      <c r="ZV1493" s="1"/>
      <c r="ZW1493" s="1"/>
      <c r="ZX1493" s="1"/>
      <c r="ZY1493" s="1"/>
      <c r="ZZ1493" s="1"/>
      <c r="AAA1493" s="1"/>
      <c r="AAB1493" s="1"/>
      <c r="AAC1493" s="1"/>
      <c r="AAD1493" s="1"/>
      <c r="AAE1493" s="1"/>
      <c r="AAF1493" s="1"/>
      <c r="AAG1493" s="1"/>
      <c r="AAH1493" s="1"/>
      <c r="AAI1493" s="1"/>
      <c r="AAJ1493" s="1"/>
      <c r="AAK1493" s="1"/>
      <c r="AAL1493" s="1"/>
      <c r="AAM1493" s="1"/>
      <c r="AAN1493" s="1"/>
      <c r="AAO1493" s="1"/>
      <c r="AAP1493" s="1"/>
      <c r="AAQ1493" s="1"/>
      <c r="AAR1493" s="1"/>
      <c r="AAS1493" s="1"/>
      <c r="AAT1493" s="1"/>
      <c r="AAU1493" s="1"/>
      <c r="AAV1493" s="1"/>
      <c r="AAW1493" s="1"/>
      <c r="AAX1493" s="1"/>
      <c r="AAY1493" s="1"/>
      <c r="AAZ1493" s="1"/>
      <c r="ABA1493" s="1"/>
      <c r="ABB1493" s="1"/>
      <c r="ABC1493" s="1"/>
      <c r="ABD1493" s="1"/>
      <c r="ABE1493" s="1"/>
      <c r="ABF1493" s="1"/>
      <c r="ABG1493" s="1"/>
      <c r="ABH1493" s="1"/>
      <c r="ABI1493" s="1"/>
      <c r="ABJ1493" s="1"/>
      <c r="ABK1493" s="1"/>
      <c r="ABL1493" s="1"/>
      <c r="ABM1493" s="1"/>
      <c r="ABN1493" s="1"/>
      <c r="ABO1493" s="1"/>
      <c r="ABP1493" s="1"/>
      <c r="ABQ1493" s="1"/>
      <c r="ABR1493" s="1"/>
      <c r="ABS1493" s="1"/>
      <c r="ABT1493" s="1"/>
      <c r="ABU1493" s="1"/>
      <c r="ABV1493" s="1"/>
      <c r="ABW1493" s="1"/>
      <c r="ABX1493" s="1"/>
      <c r="ABY1493" s="1"/>
      <c r="ABZ1493" s="1"/>
      <c r="ACA1493" s="1"/>
      <c r="ACB1493" s="1"/>
      <c r="ACC1493" s="1"/>
      <c r="ACD1493" s="1"/>
      <c r="ACE1493" s="1"/>
      <c r="ACF1493" s="1"/>
      <c r="ACG1493" s="1"/>
      <c r="ACH1493" s="1"/>
      <c r="ACI1493" s="1"/>
      <c r="ACJ1493" s="1"/>
      <c r="ACK1493" s="1"/>
      <c r="ACL1493" s="1"/>
      <c r="ACM1493" s="1"/>
      <c r="ACN1493" s="1"/>
      <c r="ACO1493" s="1"/>
      <c r="ACP1493" s="1"/>
      <c r="ACQ1493" s="1"/>
      <c r="ACR1493" s="1"/>
      <c r="ACS1493" s="1"/>
      <c r="ACT1493" s="1"/>
      <c r="ACU1493" s="1"/>
      <c r="ACV1493" s="1"/>
      <c r="ACW1493" s="1"/>
      <c r="ACX1493" s="1"/>
      <c r="ACY1493" s="1"/>
      <c r="ACZ1493" s="1"/>
      <c r="ADA1493" s="1"/>
      <c r="ADB1493" s="1"/>
      <c r="ADC1493" s="1"/>
      <c r="ADD1493" s="1"/>
      <c r="ADE1493" s="1"/>
      <c r="ADF1493" s="1"/>
      <c r="ADG1493" s="1"/>
      <c r="ADH1493" s="1"/>
      <c r="ADI1493" s="1"/>
      <c r="ADJ1493" s="1"/>
      <c r="ADK1493" s="1"/>
      <c r="ADL1493" s="1"/>
      <c r="ADM1493" s="1"/>
      <c r="ADN1493" s="1"/>
      <c r="ADO1493" s="1"/>
      <c r="ADP1493" s="1"/>
      <c r="ADQ1493" s="1"/>
      <c r="ADR1493" s="1"/>
      <c r="ADS1493" s="1"/>
      <c r="ADT1493" s="1"/>
      <c r="ADU1493" s="1"/>
      <c r="ADV1493" s="1"/>
      <c r="ADW1493" s="1"/>
      <c r="ADX1493" s="1"/>
      <c r="ADY1493" s="1"/>
      <c r="ADZ1493" s="1"/>
      <c r="AEA1493" s="1"/>
      <c r="AEB1493" s="1"/>
      <c r="AEC1493" s="1"/>
      <c r="AED1493" s="1"/>
      <c r="AEE1493" s="1"/>
      <c r="AEF1493" s="1"/>
      <c r="AEG1493" s="1"/>
      <c r="AEH1493" s="1"/>
      <c r="AEI1493" s="1"/>
      <c r="AEJ1493" s="1"/>
      <c r="AEK1493" s="1"/>
      <c r="AEL1493" s="1"/>
      <c r="AEM1493" s="1"/>
      <c r="AEN1493" s="1"/>
      <c r="AEO1493" s="1"/>
      <c r="AEP1493" s="1"/>
      <c r="AEQ1493" s="1"/>
      <c r="AER1493" s="1"/>
      <c r="AES1493" s="1"/>
      <c r="AET1493" s="1"/>
      <c r="AEU1493" s="1"/>
      <c r="AEV1493" s="1"/>
      <c r="AEW1493" s="1"/>
      <c r="AEX1493" s="1"/>
      <c r="AEY1493" s="1"/>
      <c r="AEZ1493" s="1"/>
      <c r="AFA1493" s="1"/>
      <c r="AFB1493" s="1"/>
      <c r="AFC1493" s="1"/>
      <c r="AFD1493" s="1"/>
      <c r="AFE1493" s="1"/>
      <c r="AFF1493" s="1"/>
      <c r="AFG1493" s="1"/>
      <c r="AFH1493" s="1"/>
      <c r="AFI1493" s="1"/>
      <c r="AFJ1493" s="1"/>
      <c r="AFK1493" s="1"/>
      <c r="AFL1493" s="1"/>
      <c r="AFM1493" s="1"/>
      <c r="AFN1493" s="1"/>
      <c r="AFO1493" s="1"/>
      <c r="AFP1493" s="1"/>
      <c r="AFQ1493" s="1"/>
      <c r="AFR1493" s="1"/>
      <c r="AFS1493" s="1"/>
      <c r="AFT1493" s="1"/>
      <c r="AFU1493" s="1"/>
      <c r="AFV1493" s="1"/>
      <c r="AFW1493" s="1"/>
      <c r="AFX1493" s="1"/>
      <c r="AFY1493" s="1"/>
      <c r="AFZ1493" s="1"/>
      <c r="AGA1493" s="1"/>
      <c r="AGB1493" s="1"/>
      <c r="AGC1493" s="1"/>
      <c r="AGD1493" s="1"/>
      <c r="AGE1493" s="1"/>
      <c r="AGF1493" s="1"/>
      <c r="AGG1493" s="1"/>
      <c r="AGH1493" s="1"/>
      <c r="AGI1493" s="1"/>
      <c r="AGJ1493" s="1"/>
      <c r="AGK1493" s="1"/>
      <c r="AGL1493" s="1"/>
      <c r="AGM1493" s="1"/>
      <c r="AGN1493" s="1"/>
      <c r="AGO1493" s="1"/>
      <c r="AGP1493" s="1"/>
      <c r="AGQ1493" s="1"/>
      <c r="AGR1493" s="1"/>
      <c r="AGS1493" s="1"/>
      <c r="AGT1493" s="1"/>
      <c r="AGU1493" s="1"/>
      <c r="AGV1493" s="1"/>
      <c r="AGW1493" s="1"/>
      <c r="AGX1493" s="1"/>
      <c r="AGY1493" s="1"/>
      <c r="AGZ1493" s="1"/>
      <c r="AHA1493" s="1"/>
      <c r="AHB1493" s="1"/>
      <c r="AHC1493" s="1"/>
      <c r="AHD1493" s="1"/>
      <c r="AHE1493" s="1"/>
      <c r="AHF1493" s="1"/>
      <c r="AHG1493" s="1"/>
      <c r="AHH1493" s="1"/>
      <c r="AHI1493" s="1"/>
      <c r="AHJ1493" s="1"/>
      <c r="AHK1493" s="1"/>
      <c r="AHL1493" s="1"/>
      <c r="AHM1493" s="1"/>
      <c r="AHN1493" s="1"/>
      <c r="AHO1493" s="1"/>
      <c r="AHP1493" s="1"/>
      <c r="AHQ1493" s="1"/>
      <c r="AHR1493" s="1"/>
      <c r="AHS1493" s="1"/>
      <c r="AHT1493" s="1"/>
      <c r="AHU1493" s="1"/>
      <c r="AHV1493" s="1"/>
      <c r="AHW1493" s="1"/>
      <c r="AHX1493" s="1"/>
      <c r="AHY1493" s="1"/>
      <c r="AHZ1493" s="1"/>
      <c r="AIA1493" s="1"/>
      <c r="AIB1493" s="1"/>
      <c r="AIC1493" s="1"/>
      <c r="AID1493" s="1"/>
      <c r="AIE1493" s="1"/>
      <c r="AIF1493" s="1"/>
      <c r="AIG1493" s="1"/>
      <c r="AIH1493" s="1"/>
      <c r="AII1493" s="1"/>
      <c r="AIJ1493" s="1"/>
      <c r="AIK1493" s="1"/>
      <c r="AIL1493" s="1"/>
      <c r="AIM1493" s="1"/>
      <c r="AIN1493" s="1"/>
      <c r="AIO1493" s="1"/>
      <c r="AIP1493" s="1"/>
      <c r="AIQ1493" s="1"/>
      <c r="AIR1493" s="1"/>
      <c r="AIS1493" s="1"/>
      <c r="AIT1493" s="1"/>
      <c r="AIU1493" s="1"/>
      <c r="AIV1493" s="1"/>
      <c r="AIW1493" s="1"/>
      <c r="AIX1493" s="1"/>
      <c r="AIY1493" s="1"/>
      <c r="AIZ1493" s="1"/>
      <c r="AJA1493" s="1"/>
      <c r="AJB1493" s="1"/>
      <c r="AJC1493" s="1"/>
      <c r="AJD1493" s="1"/>
      <c r="AJE1493" s="1"/>
      <c r="AJF1493" s="1"/>
      <c r="AJG1493" s="1"/>
      <c r="AJH1493" s="1"/>
      <c r="AJI1493" s="1"/>
      <c r="AJJ1493" s="1"/>
      <c r="AJK1493" s="1"/>
      <c r="AJL1493" s="1"/>
      <c r="AJM1493" s="1"/>
      <c r="AJN1493" s="1"/>
      <c r="AJO1493" s="1"/>
      <c r="AJP1493" s="1"/>
      <c r="AJQ1493" s="1"/>
      <c r="AJR1493" s="1"/>
      <c r="AJS1493" s="1"/>
      <c r="AJT1493" s="1"/>
      <c r="AJU1493" s="1"/>
      <c r="AJV1493" s="1"/>
      <c r="AJW1493" s="1"/>
      <c r="AJX1493" s="1"/>
      <c r="AJY1493" s="1"/>
      <c r="AJZ1493" s="1"/>
      <c r="AKA1493" s="1"/>
      <c r="AKB1493" s="1"/>
      <c r="AKC1493" s="1"/>
      <c r="AKD1493" s="1"/>
      <c r="AKE1493" s="1"/>
      <c r="AKF1493" s="1"/>
      <c r="AKG1493" s="1"/>
      <c r="AKH1493" s="1"/>
      <c r="AKI1493" s="1"/>
      <c r="AKJ1493" s="1"/>
      <c r="AKK1493" s="1"/>
      <c r="AKL1493" s="1"/>
      <c r="AKM1493" s="1"/>
      <c r="AKN1493" s="1"/>
      <c r="AKO1493" s="1"/>
      <c r="AKP1493" s="1"/>
      <c r="AKQ1493" s="1"/>
      <c r="AKR1493" s="1"/>
      <c r="AKS1493" s="1"/>
      <c r="AKT1493" s="1"/>
      <c r="AKU1493" s="1"/>
      <c r="AKV1493" s="1"/>
      <c r="AKW1493" s="1"/>
      <c r="AKX1493" s="1"/>
      <c r="AKY1493" s="1"/>
      <c r="AKZ1493" s="1"/>
      <c r="ALA1493" s="1"/>
      <c r="ALB1493" s="1"/>
      <c r="ALC1493" s="1"/>
      <c r="ALD1493" s="1"/>
      <c r="ALE1493" s="1"/>
      <c r="ALF1493" s="1"/>
      <c r="ALG1493" s="1"/>
      <c r="ALH1493" s="1"/>
      <c r="ALI1493" s="1"/>
      <c r="ALJ1493" s="1"/>
      <c r="ALK1493" s="1"/>
      <c r="ALL1493" s="1"/>
      <c r="ALM1493" s="1"/>
      <c r="ALN1493" s="1"/>
      <c r="ALO1493" s="1"/>
      <c r="ALP1493" s="1"/>
      <c r="ALQ1493" s="1"/>
      <c r="ALR1493" s="1"/>
      <c r="ALS1493" s="1"/>
      <c r="ALT1493" s="1"/>
      <c r="ALU1493" s="1"/>
      <c r="ALV1493" s="1"/>
      <c r="ALW1493" s="1"/>
      <c r="ALX1493" s="1"/>
      <c r="ALY1493" s="1"/>
      <c r="ALZ1493" s="1"/>
      <c r="AMA1493" s="1"/>
      <c r="AMB1493" s="1"/>
      <c r="AMC1493" s="1"/>
      <c r="AMD1493" s="1"/>
      <c r="AME1493" s="1"/>
      <c r="AMF1493" s="1"/>
      <c r="AMG1493" s="1"/>
      <c r="AMH1493" s="1"/>
      <c r="AMI1493" s="1"/>
      <c r="AMJ1493" s="1"/>
      <c r="AMK1493" s="1"/>
      <c r="AML1493" s="1"/>
      <c r="AMM1493" s="1"/>
      <c r="AMN1493" s="1"/>
      <c r="AMO1493" s="1"/>
      <c r="AMP1493" s="1"/>
      <c r="AMQ1493" s="1"/>
      <c r="AMR1493" s="1"/>
      <c r="AMS1493" s="1"/>
      <c r="AMT1493" s="1"/>
      <c r="AMU1493" s="1"/>
      <c r="AMV1493" s="1"/>
      <c r="AMW1493" s="1"/>
      <c r="AMX1493" s="1"/>
      <c r="AMY1493" s="1"/>
      <c r="AMZ1493" s="1"/>
      <c r="ANA1493" s="1"/>
      <c r="ANB1493" s="1"/>
      <c r="ANC1493" s="1"/>
      <c r="AND1493" s="1"/>
      <c r="ANE1493" s="1"/>
      <c r="ANF1493" s="1"/>
      <c r="ANG1493" s="1"/>
      <c r="ANH1493" s="1"/>
      <c r="ANI1493" s="1"/>
      <c r="ANJ1493" s="1"/>
      <c r="ANK1493" s="1"/>
      <c r="ANL1493" s="1"/>
      <c r="ANM1493" s="1"/>
      <c r="ANN1493" s="1"/>
      <c r="ANO1493" s="1"/>
      <c r="ANP1493" s="1"/>
      <c r="ANQ1493" s="1"/>
      <c r="ANR1493" s="1"/>
      <c r="ANS1493" s="1"/>
      <c r="ANT1493" s="1"/>
      <c r="ANU1493" s="1"/>
      <c r="ANV1493" s="1"/>
      <c r="ANW1493" s="1"/>
      <c r="ANX1493" s="1"/>
      <c r="ANY1493" s="1"/>
      <c r="ANZ1493" s="1"/>
      <c r="AOA1493" s="1"/>
      <c r="AOB1493" s="1"/>
      <c r="AOC1493" s="1"/>
      <c r="AOD1493" s="1"/>
      <c r="AOE1493" s="1"/>
      <c r="AOF1493" s="1"/>
      <c r="AOG1493" s="1"/>
      <c r="AOH1493" s="1"/>
      <c r="AOI1493" s="1"/>
      <c r="AOJ1493" s="1"/>
      <c r="AOK1493" s="1"/>
      <c r="AOL1493" s="1"/>
      <c r="AOM1493" s="1"/>
      <c r="AON1493" s="1"/>
      <c r="AOO1493" s="1"/>
      <c r="AOP1493" s="1"/>
      <c r="AOQ1493" s="1"/>
      <c r="AOR1493" s="1"/>
      <c r="AOS1493" s="1"/>
      <c r="AOT1493" s="1"/>
      <c r="AOU1493" s="1"/>
      <c r="AOV1493" s="1"/>
      <c r="AOW1493" s="1"/>
      <c r="AOX1493" s="1"/>
      <c r="AOY1493" s="1"/>
      <c r="AOZ1493" s="1"/>
      <c r="APA1493" s="1"/>
      <c r="APB1493" s="1"/>
      <c r="APC1493" s="1"/>
      <c r="APD1493" s="1"/>
      <c r="APE1493" s="1"/>
      <c r="APF1493" s="1"/>
      <c r="APG1493" s="1"/>
      <c r="APH1493" s="1"/>
      <c r="API1493" s="1"/>
      <c r="APJ1493" s="1"/>
      <c r="APK1493" s="1"/>
      <c r="APL1493" s="1"/>
      <c r="APM1493" s="1"/>
      <c r="APN1493" s="1"/>
      <c r="APO1493" s="1"/>
      <c r="APP1493" s="1"/>
      <c r="APQ1493" s="1"/>
      <c r="APR1493" s="1"/>
      <c r="APS1493" s="1"/>
      <c r="APT1493" s="1"/>
      <c r="APU1493" s="1"/>
      <c r="APV1493" s="1"/>
      <c r="APW1493" s="1"/>
      <c r="APX1493" s="1"/>
      <c r="APY1493" s="1"/>
      <c r="APZ1493" s="1"/>
      <c r="AQA1493" s="1"/>
      <c r="AQB1493" s="1"/>
      <c r="AQC1493" s="1"/>
      <c r="AQD1493" s="1"/>
      <c r="AQE1493" s="1"/>
      <c r="AQF1493" s="1"/>
      <c r="AQG1493" s="1"/>
      <c r="AQH1493" s="1"/>
      <c r="AQI1493" s="1"/>
      <c r="AQJ1493" s="1"/>
      <c r="AQK1493" s="1"/>
      <c r="AQL1493" s="1"/>
      <c r="AQM1493" s="1"/>
      <c r="AQN1493" s="1"/>
      <c r="AQO1493" s="1"/>
      <c r="AQP1493" s="1"/>
      <c r="AQQ1493" s="1"/>
      <c r="AQR1493" s="1"/>
      <c r="AQS1493" s="1"/>
      <c r="AQT1493" s="1"/>
      <c r="AQU1493" s="1"/>
      <c r="AQV1493" s="1"/>
      <c r="AQW1493" s="1"/>
      <c r="AQX1493" s="1"/>
      <c r="AQY1493" s="1"/>
      <c r="AQZ1493" s="1"/>
      <c r="ARA1493" s="1"/>
      <c r="ARB1493" s="1"/>
      <c r="ARC1493" s="1"/>
      <c r="ARD1493" s="1"/>
      <c r="ARE1493" s="1"/>
      <c r="ARF1493" s="1"/>
      <c r="ARG1493" s="1"/>
      <c r="ARH1493" s="1"/>
      <c r="ARI1493" s="1"/>
      <c r="ARJ1493" s="1"/>
      <c r="ARK1493" s="1"/>
      <c r="ARL1493" s="1"/>
      <c r="ARM1493" s="1"/>
      <c r="ARN1493" s="1"/>
      <c r="ARO1493" s="1"/>
      <c r="ARP1493" s="1"/>
      <c r="ARQ1493" s="1"/>
      <c r="ARR1493" s="1"/>
      <c r="ARS1493" s="1"/>
      <c r="ART1493" s="1"/>
      <c r="ARU1493" s="1"/>
      <c r="ARV1493" s="1"/>
      <c r="ARW1493" s="1"/>
      <c r="ARX1493" s="1"/>
      <c r="ARY1493" s="1"/>
      <c r="ARZ1493" s="1"/>
      <c r="ASA1493" s="1"/>
      <c r="ASB1493" s="1"/>
      <c r="ASC1493" s="1"/>
      <c r="ASD1493" s="1"/>
      <c r="ASE1493" s="1"/>
      <c r="ASF1493" s="1"/>
      <c r="ASG1493" s="1"/>
      <c r="ASH1493" s="1"/>
      <c r="ASI1493" s="1"/>
      <c r="ASJ1493" s="1"/>
      <c r="ASK1493" s="1"/>
      <c r="ASL1493" s="1"/>
      <c r="ASM1493" s="1"/>
      <c r="ASN1493" s="1"/>
      <c r="ASO1493" s="1"/>
      <c r="ASP1493" s="1"/>
      <c r="ASQ1493" s="1"/>
      <c r="ASR1493" s="1"/>
      <c r="ASS1493" s="1"/>
      <c r="AST1493" s="1"/>
      <c r="ASU1493" s="1"/>
      <c r="ASV1493" s="1"/>
      <c r="ASW1493" s="1"/>
      <c r="ASX1493" s="1"/>
      <c r="ASY1493" s="1"/>
      <c r="ASZ1493" s="1"/>
      <c r="ATA1493" s="1"/>
      <c r="ATB1493" s="1"/>
      <c r="ATC1493" s="1"/>
      <c r="ATD1493" s="1"/>
      <c r="ATE1493" s="1"/>
      <c r="ATF1493" s="1"/>
      <c r="ATG1493" s="1"/>
      <c r="ATH1493" s="1"/>
      <c r="ATI1493" s="1"/>
      <c r="ATJ1493" s="1"/>
      <c r="ATK1493" s="1"/>
      <c r="ATL1493" s="1"/>
      <c r="ATM1493" s="1"/>
      <c r="ATN1493" s="1"/>
      <c r="ATO1493" s="1"/>
      <c r="ATP1493" s="1"/>
      <c r="ATQ1493" s="1"/>
      <c r="ATR1493" s="1"/>
      <c r="ATS1493" s="1"/>
      <c r="ATT1493" s="1"/>
      <c r="ATU1493" s="1"/>
      <c r="ATV1493" s="1"/>
      <c r="ATW1493" s="1"/>
      <c r="ATX1493" s="1"/>
      <c r="ATY1493" s="1"/>
      <c r="ATZ1493" s="1"/>
      <c r="AUA1493" s="1"/>
      <c r="AUB1493" s="1"/>
      <c r="AUC1493" s="1"/>
      <c r="AUD1493" s="1"/>
      <c r="AUE1493" s="1"/>
      <c r="AUF1493" s="1"/>
      <c r="AUG1493" s="1"/>
      <c r="AUH1493" s="1"/>
      <c r="AUI1493" s="1"/>
      <c r="AUJ1493" s="1"/>
      <c r="AUK1493" s="1"/>
      <c r="AUL1493" s="1"/>
      <c r="AUM1493" s="1"/>
      <c r="AUN1493" s="1"/>
      <c r="AUO1493" s="1"/>
      <c r="AUP1493" s="1"/>
      <c r="AUQ1493" s="1"/>
      <c r="AUR1493" s="1"/>
      <c r="AUS1493" s="1"/>
      <c r="AUT1493" s="1"/>
      <c r="AUU1493" s="1"/>
      <c r="AUV1493" s="1"/>
      <c r="AUW1493" s="1"/>
      <c r="AUX1493" s="1"/>
      <c r="AUY1493" s="1"/>
      <c r="AUZ1493" s="1"/>
      <c r="AVA1493" s="1"/>
      <c r="AVB1493" s="1"/>
      <c r="AVC1493" s="1"/>
      <c r="AVD1493" s="1"/>
      <c r="AVE1493" s="1"/>
      <c r="AVF1493" s="1"/>
      <c r="AVG1493" s="1"/>
      <c r="AVH1493" s="1"/>
      <c r="AVI1493" s="1"/>
      <c r="AVJ1493" s="1"/>
      <c r="AVK1493" s="1"/>
      <c r="AVL1493" s="1"/>
      <c r="AVM1493" s="1"/>
      <c r="AVN1493" s="1"/>
      <c r="AVO1493" s="1"/>
      <c r="AVP1493" s="1"/>
      <c r="AVQ1493" s="1"/>
      <c r="AVR1493" s="1"/>
      <c r="AVS1493" s="1"/>
      <c r="AVT1493" s="1"/>
      <c r="AVU1493" s="1"/>
      <c r="AVV1493" s="1"/>
      <c r="AVW1493" s="1"/>
      <c r="AVX1493" s="1"/>
      <c r="AVY1493" s="1"/>
      <c r="AVZ1493" s="1"/>
      <c r="AWA1493" s="1"/>
      <c r="AWB1493" s="1"/>
      <c r="AWC1493" s="1"/>
      <c r="AWD1493" s="1"/>
      <c r="AWE1493" s="1"/>
      <c r="AWF1493" s="1"/>
      <c r="AWG1493" s="1"/>
      <c r="AWH1493" s="1"/>
      <c r="AWI1493" s="1"/>
      <c r="AWJ1493" s="1"/>
      <c r="AWK1493" s="1"/>
      <c r="AWL1493" s="1"/>
      <c r="AWM1493" s="1"/>
      <c r="AWN1493" s="1"/>
      <c r="AWO1493" s="1"/>
      <c r="AWP1493" s="1"/>
      <c r="AWQ1493" s="1"/>
      <c r="AWR1493" s="1"/>
      <c r="AWS1493" s="1"/>
      <c r="AWT1493" s="1"/>
      <c r="AWU1493" s="1"/>
      <c r="AWV1493" s="1"/>
      <c r="AWW1493" s="1"/>
      <c r="AWX1493" s="1"/>
      <c r="AWY1493" s="1"/>
      <c r="AWZ1493" s="1"/>
      <c r="AXA1493" s="1"/>
      <c r="AXB1493" s="1"/>
      <c r="AXC1493" s="1"/>
      <c r="AXD1493" s="1"/>
      <c r="AXE1493" s="1"/>
      <c r="AXF1493" s="1"/>
      <c r="AXG1493" s="1"/>
      <c r="AXH1493" s="1"/>
      <c r="AXI1493" s="1"/>
      <c r="AXJ1493" s="1"/>
      <c r="AXK1493" s="1"/>
      <c r="AXL1493" s="1"/>
      <c r="AXM1493" s="1"/>
      <c r="AXN1493" s="1"/>
      <c r="AXO1493" s="1"/>
      <c r="AXP1493" s="1"/>
      <c r="AXQ1493" s="1"/>
      <c r="AXR1493" s="1"/>
      <c r="AXS1493" s="1"/>
      <c r="AXT1493" s="1"/>
      <c r="AXU1493" s="1"/>
      <c r="AXV1493" s="1"/>
      <c r="AXW1493" s="1"/>
      <c r="AXX1493" s="1"/>
      <c r="AXY1493" s="1"/>
      <c r="AXZ1493" s="1"/>
      <c r="AYA1493" s="1"/>
      <c r="AYB1493" s="1"/>
      <c r="AYC1493" s="1"/>
      <c r="AYD1493" s="1"/>
      <c r="AYE1493" s="1"/>
      <c r="AYF1493" s="1"/>
      <c r="AYG1493" s="1"/>
      <c r="AYH1493" s="1"/>
      <c r="AYI1493" s="1"/>
      <c r="AYJ1493" s="1"/>
      <c r="AYK1493" s="1"/>
      <c r="AYL1493" s="1"/>
      <c r="AYM1493" s="1"/>
      <c r="AYN1493" s="1"/>
      <c r="AYO1493" s="1"/>
      <c r="AYP1493" s="1"/>
      <c r="AYQ1493" s="1"/>
      <c r="AYR1493" s="1"/>
      <c r="AYS1493" s="1"/>
    </row>
    <row r="1494" spans="1:1345" s="86" customFormat="1" ht="21.75" customHeight="1" x14ac:dyDescent="0.3">
      <c r="A1494" s="37" t="s">
        <v>15</v>
      </c>
      <c r="B1494" s="37">
        <v>11</v>
      </c>
      <c r="C1494" s="37">
        <v>3</v>
      </c>
      <c r="D1494" s="37">
        <v>4</v>
      </c>
      <c r="E1494" s="37">
        <v>5</v>
      </c>
      <c r="F1494" s="37">
        <v>4</v>
      </c>
      <c r="G1494" s="37">
        <v>0</v>
      </c>
      <c r="H1494" s="37">
        <v>0</v>
      </c>
      <c r="I1494" s="37">
        <v>2</v>
      </c>
      <c r="J1494" s="37">
        <v>2</v>
      </c>
      <c r="K1494" s="37">
        <v>0</v>
      </c>
      <c r="L1494" s="37">
        <v>3</v>
      </c>
      <c r="M1494" s="71"/>
      <c r="N1494" s="71"/>
      <c r="O1494" s="71"/>
      <c r="P1494" s="37">
        <f t="shared" si="63"/>
        <v>34</v>
      </c>
      <c r="Q1494" s="37">
        <v>4</v>
      </c>
      <c r="R1494" s="110">
        <f t="shared" si="64"/>
        <v>0.62962962962962965</v>
      </c>
      <c r="S1494" s="111" t="s">
        <v>582</v>
      </c>
      <c r="T1494" s="63" t="s">
        <v>2175</v>
      </c>
      <c r="U1494" s="64" t="s">
        <v>256</v>
      </c>
      <c r="V1494" s="63" t="s">
        <v>578</v>
      </c>
      <c r="W1494" s="112" t="s">
        <v>1983</v>
      </c>
      <c r="X1494" s="113">
        <v>7</v>
      </c>
      <c r="Y1494" s="67" t="s">
        <v>402</v>
      </c>
      <c r="Z1494" s="114" t="s">
        <v>2160</v>
      </c>
      <c r="AA1494" s="114" t="s">
        <v>366</v>
      </c>
      <c r="AB1494" s="114" t="s">
        <v>1041</v>
      </c>
      <c r="AC1494" s="158" t="s">
        <v>4921</v>
      </c>
    </row>
    <row r="1495" spans="1:1345" s="86" customFormat="1" ht="21.75" customHeight="1" x14ac:dyDescent="0.3">
      <c r="A1495" s="37" t="s">
        <v>777</v>
      </c>
      <c r="B1495" s="37">
        <v>5</v>
      </c>
      <c r="C1495" s="37">
        <v>2</v>
      </c>
      <c r="D1495" s="37">
        <v>5</v>
      </c>
      <c r="E1495" s="37">
        <v>4</v>
      </c>
      <c r="F1495" s="37">
        <v>4</v>
      </c>
      <c r="G1495" s="37">
        <v>1</v>
      </c>
      <c r="H1495" s="37">
        <v>1</v>
      </c>
      <c r="I1495" s="37">
        <v>2</v>
      </c>
      <c r="J1495" s="37">
        <v>4</v>
      </c>
      <c r="K1495" s="37">
        <v>0</v>
      </c>
      <c r="L1495" s="37">
        <v>6</v>
      </c>
      <c r="M1495" s="71"/>
      <c r="N1495" s="71"/>
      <c r="O1495" s="71"/>
      <c r="P1495" s="37">
        <f t="shared" si="63"/>
        <v>34</v>
      </c>
      <c r="Q1495" s="37">
        <v>4</v>
      </c>
      <c r="R1495" s="110">
        <f t="shared" si="64"/>
        <v>0.62962962962962965</v>
      </c>
      <c r="S1495" s="111" t="s">
        <v>581</v>
      </c>
      <c r="T1495" s="63" t="s">
        <v>3957</v>
      </c>
      <c r="U1495" s="64" t="s">
        <v>303</v>
      </c>
      <c r="V1495" s="63" t="s">
        <v>304</v>
      </c>
      <c r="W1495" s="112" t="s">
        <v>3917</v>
      </c>
      <c r="X1495" s="113">
        <v>7</v>
      </c>
      <c r="Y1495" s="67" t="s">
        <v>247</v>
      </c>
      <c r="Z1495" s="114" t="s">
        <v>3922</v>
      </c>
      <c r="AA1495" s="114" t="s">
        <v>463</v>
      </c>
      <c r="AB1495" s="114" t="s">
        <v>242</v>
      </c>
      <c r="AC1495" s="158" t="s">
        <v>4921</v>
      </c>
    </row>
    <row r="1496" spans="1:1345" s="86" customFormat="1" ht="21.75" customHeight="1" x14ac:dyDescent="0.3">
      <c r="A1496" s="37" t="s">
        <v>15</v>
      </c>
      <c r="B1496" s="37">
        <v>12</v>
      </c>
      <c r="C1496" s="37">
        <v>3</v>
      </c>
      <c r="D1496" s="37">
        <v>5</v>
      </c>
      <c r="E1496" s="37">
        <v>4</v>
      </c>
      <c r="F1496" s="37">
        <v>4</v>
      </c>
      <c r="G1496" s="37">
        <v>1</v>
      </c>
      <c r="H1496" s="37">
        <v>1</v>
      </c>
      <c r="I1496" s="37">
        <v>0</v>
      </c>
      <c r="J1496" s="37">
        <v>4</v>
      </c>
      <c r="K1496" s="37">
        <v>0</v>
      </c>
      <c r="L1496" s="37">
        <v>0</v>
      </c>
      <c r="M1496" s="71"/>
      <c r="N1496" s="71"/>
      <c r="O1496" s="71"/>
      <c r="P1496" s="37">
        <f t="shared" si="63"/>
        <v>34</v>
      </c>
      <c r="Q1496" s="37">
        <v>1</v>
      </c>
      <c r="R1496" s="110">
        <f t="shared" si="64"/>
        <v>0.62962962962962965</v>
      </c>
      <c r="S1496" s="111" t="s">
        <v>580</v>
      </c>
      <c r="T1496" s="63" t="s">
        <v>4210</v>
      </c>
      <c r="U1496" s="64" t="s">
        <v>917</v>
      </c>
      <c r="V1496" s="63" t="s">
        <v>551</v>
      </c>
      <c r="W1496" s="112" t="s">
        <v>4221</v>
      </c>
      <c r="X1496" s="113">
        <v>7</v>
      </c>
      <c r="Y1496" s="67">
        <v>2</v>
      </c>
      <c r="Z1496" s="114" t="s">
        <v>3681</v>
      </c>
      <c r="AA1496" s="114" t="s">
        <v>482</v>
      </c>
      <c r="AB1496" s="114" t="s">
        <v>242</v>
      </c>
      <c r="AC1496" s="158" t="s">
        <v>4921</v>
      </c>
    </row>
    <row r="1497" spans="1:1345" s="86" customFormat="1" ht="21.75" customHeight="1" x14ac:dyDescent="0.3">
      <c r="A1497" s="37" t="s">
        <v>19</v>
      </c>
      <c r="B1497" s="37">
        <v>8</v>
      </c>
      <c r="C1497" s="37">
        <v>2</v>
      </c>
      <c r="D1497" s="37">
        <v>5</v>
      </c>
      <c r="E1497" s="37">
        <v>4</v>
      </c>
      <c r="F1497" s="37">
        <v>4</v>
      </c>
      <c r="G1497" s="37">
        <v>2</v>
      </c>
      <c r="H1497" s="37">
        <v>0</v>
      </c>
      <c r="I1497" s="37">
        <v>0</v>
      </c>
      <c r="J1497" s="37">
        <v>4</v>
      </c>
      <c r="K1497" s="37">
        <v>4</v>
      </c>
      <c r="L1497" s="37">
        <v>1</v>
      </c>
      <c r="M1497" s="71"/>
      <c r="N1497" s="71"/>
      <c r="O1497" s="71"/>
      <c r="P1497" s="37">
        <f t="shared" si="63"/>
        <v>34</v>
      </c>
      <c r="Q1497" s="37">
        <v>2</v>
      </c>
      <c r="R1497" s="110">
        <f t="shared" si="64"/>
        <v>0.62962962962962965</v>
      </c>
      <c r="S1497" s="111" t="s">
        <v>581</v>
      </c>
      <c r="T1497" s="63" t="s">
        <v>3837</v>
      </c>
      <c r="U1497" s="64" t="s">
        <v>329</v>
      </c>
      <c r="V1497" s="63" t="s">
        <v>297</v>
      </c>
      <c r="W1497" s="112" t="s">
        <v>3767</v>
      </c>
      <c r="X1497" s="113">
        <v>7</v>
      </c>
      <c r="Y1497" s="67" t="s">
        <v>271</v>
      </c>
      <c r="Z1497" s="114" t="s">
        <v>3787</v>
      </c>
      <c r="AA1497" s="114" t="s">
        <v>251</v>
      </c>
      <c r="AB1497" s="114" t="s">
        <v>263</v>
      </c>
      <c r="AC1497" s="158" t="s">
        <v>4921</v>
      </c>
    </row>
    <row r="1498" spans="1:1345" s="86" customFormat="1" ht="21.75" customHeight="1" x14ac:dyDescent="0.3">
      <c r="A1498" s="37" t="s">
        <v>19</v>
      </c>
      <c r="B1498" s="37">
        <v>7</v>
      </c>
      <c r="C1498" s="37">
        <v>5</v>
      </c>
      <c r="D1498" s="37">
        <v>5</v>
      </c>
      <c r="E1498" s="37">
        <v>5</v>
      </c>
      <c r="F1498" s="37">
        <v>4</v>
      </c>
      <c r="G1498" s="37">
        <v>2</v>
      </c>
      <c r="H1498" s="37">
        <v>2</v>
      </c>
      <c r="I1498" s="37">
        <v>2</v>
      </c>
      <c r="J1498" s="37">
        <v>2</v>
      </c>
      <c r="K1498" s="37">
        <v>0</v>
      </c>
      <c r="L1498" s="37">
        <v>0</v>
      </c>
      <c r="M1498" s="71"/>
      <c r="N1498" s="71"/>
      <c r="O1498" s="71"/>
      <c r="P1498" s="37">
        <f t="shared" si="63"/>
        <v>34</v>
      </c>
      <c r="Q1498" s="37">
        <v>2</v>
      </c>
      <c r="R1498" s="110">
        <f t="shared" si="64"/>
        <v>0.62962962962962965</v>
      </c>
      <c r="S1498" s="111" t="s">
        <v>581</v>
      </c>
      <c r="T1498" s="63" t="s">
        <v>1509</v>
      </c>
      <c r="U1498" s="64" t="s">
        <v>396</v>
      </c>
      <c r="V1498" s="63" t="s">
        <v>383</v>
      </c>
      <c r="W1498" s="112" t="s">
        <v>1436</v>
      </c>
      <c r="X1498" s="113">
        <v>7</v>
      </c>
      <c r="Y1498" s="67" t="s">
        <v>402</v>
      </c>
      <c r="Z1498" s="114" t="s">
        <v>1483</v>
      </c>
      <c r="AA1498" s="114" t="s">
        <v>366</v>
      </c>
      <c r="AB1498" s="114" t="s">
        <v>962</v>
      </c>
      <c r="AC1498" s="158" t="s">
        <v>4921</v>
      </c>
    </row>
    <row r="1499" spans="1:1345" s="86" customFormat="1" ht="21.75" customHeight="1" x14ac:dyDescent="0.3">
      <c r="A1499" s="37" t="s">
        <v>24</v>
      </c>
      <c r="B1499" s="37">
        <v>8</v>
      </c>
      <c r="C1499" s="37">
        <v>4</v>
      </c>
      <c r="D1499" s="37">
        <v>5</v>
      </c>
      <c r="E1499" s="37">
        <v>4</v>
      </c>
      <c r="F1499" s="37">
        <v>4</v>
      </c>
      <c r="G1499" s="37">
        <v>0</v>
      </c>
      <c r="H1499" s="37">
        <v>0</v>
      </c>
      <c r="I1499" s="37">
        <v>2</v>
      </c>
      <c r="J1499" s="37">
        <v>2</v>
      </c>
      <c r="K1499" s="37">
        <v>4</v>
      </c>
      <c r="L1499" s="37">
        <v>1</v>
      </c>
      <c r="M1499" s="71"/>
      <c r="N1499" s="71"/>
      <c r="O1499" s="71"/>
      <c r="P1499" s="37">
        <f t="shared" si="63"/>
        <v>34</v>
      </c>
      <c r="Q1499" s="37">
        <v>1</v>
      </c>
      <c r="R1499" s="110">
        <f t="shared" si="64"/>
        <v>0.62962962962962965</v>
      </c>
      <c r="S1499" s="111" t="s">
        <v>1239</v>
      </c>
      <c r="T1499" s="63" t="s">
        <v>3507</v>
      </c>
      <c r="U1499" s="64" t="s">
        <v>234</v>
      </c>
      <c r="V1499" s="63" t="s">
        <v>309</v>
      </c>
      <c r="W1499" s="112" t="s">
        <v>3488</v>
      </c>
      <c r="X1499" s="113">
        <v>7</v>
      </c>
      <c r="Y1499" s="67" t="s">
        <v>3508</v>
      </c>
      <c r="Z1499" s="114" t="s">
        <v>3505</v>
      </c>
      <c r="AA1499" s="114" t="s">
        <v>443</v>
      </c>
      <c r="AB1499" s="114" t="s">
        <v>3506</v>
      </c>
      <c r="AC1499" s="158" t="s">
        <v>4921</v>
      </c>
    </row>
    <row r="1500" spans="1:1345" s="86" customFormat="1" ht="21.75" customHeight="1" x14ac:dyDescent="0.3">
      <c r="A1500" s="37" t="s">
        <v>22</v>
      </c>
      <c r="B1500" s="37">
        <v>6</v>
      </c>
      <c r="C1500" s="37">
        <v>3</v>
      </c>
      <c r="D1500" s="37">
        <v>5</v>
      </c>
      <c r="E1500" s="37">
        <v>5</v>
      </c>
      <c r="F1500" s="37">
        <v>4</v>
      </c>
      <c r="G1500" s="37">
        <v>2</v>
      </c>
      <c r="H1500" s="37">
        <v>2</v>
      </c>
      <c r="I1500" s="37">
        <v>2</v>
      </c>
      <c r="J1500" s="37">
        <v>2</v>
      </c>
      <c r="K1500" s="37">
        <v>0</v>
      </c>
      <c r="L1500" s="37">
        <v>3</v>
      </c>
      <c r="M1500" s="71"/>
      <c r="N1500" s="71"/>
      <c r="O1500" s="71"/>
      <c r="P1500" s="37">
        <f t="shared" si="63"/>
        <v>34</v>
      </c>
      <c r="Q1500" s="37">
        <v>1</v>
      </c>
      <c r="R1500" s="110">
        <f t="shared" si="64"/>
        <v>0.62962962962962965</v>
      </c>
      <c r="S1500" s="111" t="s">
        <v>1239</v>
      </c>
      <c r="T1500" s="63" t="s">
        <v>1275</v>
      </c>
      <c r="U1500" s="64" t="s">
        <v>241</v>
      </c>
      <c r="V1500" s="63" t="s">
        <v>467</v>
      </c>
      <c r="W1500" s="112" t="s">
        <v>1241</v>
      </c>
      <c r="X1500" s="113">
        <v>7</v>
      </c>
      <c r="Y1500" s="67" t="s">
        <v>1248</v>
      </c>
      <c r="Z1500" s="114" t="s">
        <v>1243</v>
      </c>
      <c r="AA1500" s="114" t="s">
        <v>1244</v>
      </c>
      <c r="AB1500" s="114" t="s">
        <v>491</v>
      </c>
      <c r="AC1500" s="158" t="s">
        <v>4921</v>
      </c>
    </row>
    <row r="1501" spans="1:1345" s="86" customFormat="1" ht="21.75" customHeight="1" x14ac:dyDescent="0.3">
      <c r="A1501" s="37" t="s">
        <v>16</v>
      </c>
      <c r="B1501" s="37">
        <v>10</v>
      </c>
      <c r="C1501" s="37">
        <v>3</v>
      </c>
      <c r="D1501" s="37">
        <v>3</v>
      </c>
      <c r="E1501" s="37">
        <v>4</v>
      </c>
      <c r="F1501" s="37">
        <v>4</v>
      </c>
      <c r="G1501" s="37">
        <v>1</v>
      </c>
      <c r="H1501" s="37">
        <v>1</v>
      </c>
      <c r="I1501" s="37">
        <v>1</v>
      </c>
      <c r="J1501" s="37">
        <v>2</v>
      </c>
      <c r="K1501" s="37">
        <v>4</v>
      </c>
      <c r="L1501" s="37">
        <v>1</v>
      </c>
      <c r="M1501" s="71"/>
      <c r="N1501" s="71"/>
      <c r="O1501" s="71"/>
      <c r="P1501" s="37">
        <f t="shared" si="63"/>
        <v>34</v>
      </c>
      <c r="Q1501" s="37">
        <v>1</v>
      </c>
      <c r="R1501" s="110">
        <f t="shared" si="64"/>
        <v>0.62962962962962965</v>
      </c>
      <c r="S1501" s="111" t="s">
        <v>580</v>
      </c>
      <c r="T1501" s="63" t="s">
        <v>3585</v>
      </c>
      <c r="U1501" s="64" t="s">
        <v>385</v>
      </c>
      <c r="V1501" s="63" t="s">
        <v>325</v>
      </c>
      <c r="W1501" s="112" t="s">
        <v>3565</v>
      </c>
      <c r="X1501" s="113">
        <v>7</v>
      </c>
      <c r="Y1501" s="67" t="s">
        <v>690</v>
      </c>
      <c r="Z1501" s="114" t="s">
        <v>3566</v>
      </c>
      <c r="AA1501" s="114" t="s">
        <v>3567</v>
      </c>
      <c r="AB1501" s="114" t="s">
        <v>489</v>
      </c>
      <c r="AC1501" s="158" t="s">
        <v>4921</v>
      </c>
    </row>
    <row r="1502" spans="1:1345" s="86" customFormat="1" ht="21.75" customHeight="1" x14ac:dyDescent="0.3">
      <c r="A1502" s="37" t="s">
        <v>15</v>
      </c>
      <c r="B1502" s="37">
        <v>11</v>
      </c>
      <c r="C1502" s="37">
        <v>5</v>
      </c>
      <c r="D1502" s="37">
        <v>3</v>
      </c>
      <c r="E1502" s="37">
        <v>5</v>
      </c>
      <c r="F1502" s="37">
        <v>4</v>
      </c>
      <c r="G1502" s="37">
        <v>2</v>
      </c>
      <c r="H1502" s="37">
        <v>2</v>
      </c>
      <c r="I1502" s="37">
        <v>0</v>
      </c>
      <c r="J1502" s="37">
        <v>2</v>
      </c>
      <c r="K1502" s="37">
        <v>0</v>
      </c>
      <c r="L1502" s="37">
        <v>0</v>
      </c>
      <c r="M1502" s="71"/>
      <c r="N1502" s="71"/>
      <c r="O1502" s="71"/>
      <c r="P1502" s="37">
        <f t="shared" si="63"/>
        <v>34</v>
      </c>
      <c r="Q1502" s="37">
        <v>1</v>
      </c>
      <c r="R1502" s="110">
        <f t="shared" si="64"/>
        <v>0.62962962962962965</v>
      </c>
      <c r="S1502" s="111" t="s">
        <v>580</v>
      </c>
      <c r="T1502" s="63" t="s">
        <v>1362</v>
      </c>
      <c r="U1502" s="64" t="s">
        <v>336</v>
      </c>
      <c r="V1502" s="63" t="s">
        <v>249</v>
      </c>
      <c r="W1502" s="112" t="s">
        <v>4922</v>
      </c>
      <c r="X1502" s="113">
        <v>7</v>
      </c>
      <c r="Y1502" s="67" t="s">
        <v>236</v>
      </c>
      <c r="Z1502" s="114" t="s">
        <v>2459</v>
      </c>
      <c r="AA1502" s="114" t="s">
        <v>705</v>
      </c>
      <c r="AB1502" s="114" t="s">
        <v>727</v>
      </c>
      <c r="AC1502" s="158" t="s">
        <v>4921</v>
      </c>
    </row>
    <row r="1503" spans="1:1345" s="86" customFormat="1" ht="21.75" customHeight="1" x14ac:dyDescent="0.3">
      <c r="A1503" s="37" t="s">
        <v>15</v>
      </c>
      <c r="B1503" s="37">
        <v>11</v>
      </c>
      <c r="C1503" s="37">
        <v>5</v>
      </c>
      <c r="D1503" s="37">
        <v>3</v>
      </c>
      <c r="E1503" s="37">
        <v>5</v>
      </c>
      <c r="F1503" s="37">
        <v>4</v>
      </c>
      <c r="G1503" s="37">
        <v>2</v>
      </c>
      <c r="H1503" s="37">
        <v>2</v>
      </c>
      <c r="I1503" s="37">
        <v>0</v>
      </c>
      <c r="J1503" s="37">
        <v>2</v>
      </c>
      <c r="K1503" s="37">
        <v>0</v>
      </c>
      <c r="L1503" s="37">
        <v>0</v>
      </c>
      <c r="M1503" s="71"/>
      <c r="N1503" s="71"/>
      <c r="O1503" s="71"/>
      <c r="P1503" s="37">
        <f t="shared" si="63"/>
        <v>34</v>
      </c>
      <c r="Q1503" s="37">
        <v>1</v>
      </c>
      <c r="R1503" s="110">
        <f t="shared" si="64"/>
        <v>0.62962962962962965</v>
      </c>
      <c r="S1503" s="111" t="s">
        <v>580</v>
      </c>
      <c r="T1503" s="63" t="s">
        <v>1362</v>
      </c>
      <c r="U1503" s="64" t="s">
        <v>336</v>
      </c>
      <c r="V1503" s="63" t="s">
        <v>249</v>
      </c>
      <c r="W1503" s="112" t="s">
        <v>4922</v>
      </c>
      <c r="X1503" s="113">
        <v>7</v>
      </c>
      <c r="Y1503" s="67" t="s">
        <v>236</v>
      </c>
      <c r="Z1503" s="114" t="s">
        <v>2459</v>
      </c>
      <c r="AA1503" s="114" t="s">
        <v>705</v>
      </c>
      <c r="AB1503" s="114" t="s">
        <v>727</v>
      </c>
      <c r="AC1503" s="158" t="s">
        <v>4921</v>
      </c>
    </row>
    <row r="1504" spans="1:1345" s="86" customFormat="1" ht="21.75" customHeight="1" x14ac:dyDescent="0.3">
      <c r="A1504" s="37" t="s">
        <v>17</v>
      </c>
      <c r="B1504" s="37">
        <v>6</v>
      </c>
      <c r="C1504" s="37">
        <v>3</v>
      </c>
      <c r="D1504" s="37">
        <v>5</v>
      </c>
      <c r="E1504" s="37">
        <v>5</v>
      </c>
      <c r="F1504" s="37">
        <v>4</v>
      </c>
      <c r="G1504" s="37">
        <v>2</v>
      </c>
      <c r="H1504" s="37">
        <v>0</v>
      </c>
      <c r="I1504" s="37">
        <v>1</v>
      </c>
      <c r="J1504" s="37">
        <v>4</v>
      </c>
      <c r="K1504" s="37">
        <v>4</v>
      </c>
      <c r="L1504" s="37">
        <v>0</v>
      </c>
      <c r="M1504" s="71"/>
      <c r="N1504" s="71"/>
      <c r="O1504" s="71"/>
      <c r="P1504" s="37">
        <f t="shared" si="63"/>
        <v>34</v>
      </c>
      <c r="Q1504" s="37">
        <v>1</v>
      </c>
      <c r="R1504" s="110">
        <f t="shared" si="64"/>
        <v>0.62962962962962965</v>
      </c>
      <c r="S1504" s="111" t="s">
        <v>580</v>
      </c>
      <c r="T1504" s="63" t="s">
        <v>2954</v>
      </c>
      <c r="U1504" s="64" t="s">
        <v>2955</v>
      </c>
      <c r="V1504" s="63" t="s">
        <v>801</v>
      </c>
      <c r="W1504" s="112" t="s">
        <v>2851</v>
      </c>
      <c r="X1504" s="113">
        <v>7</v>
      </c>
      <c r="Y1504" s="67" t="s">
        <v>363</v>
      </c>
      <c r="Z1504" s="114" t="s">
        <v>2920</v>
      </c>
      <c r="AA1504" s="114" t="s">
        <v>894</v>
      </c>
      <c r="AB1504" s="114" t="s">
        <v>289</v>
      </c>
      <c r="AC1504" s="158" t="s">
        <v>4921</v>
      </c>
    </row>
    <row r="1505" spans="1:29" s="86" customFormat="1" ht="21.75" customHeight="1" x14ac:dyDescent="0.3">
      <c r="A1505" s="37" t="s">
        <v>2603</v>
      </c>
      <c r="B1505" s="37">
        <v>7</v>
      </c>
      <c r="C1505" s="37">
        <v>4</v>
      </c>
      <c r="D1505" s="37">
        <v>5</v>
      </c>
      <c r="E1505" s="37">
        <v>2</v>
      </c>
      <c r="F1505" s="37">
        <v>4</v>
      </c>
      <c r="G1505" s="37">
        <v>0</v>
      </c>
      <c r="H1505" s="37">
        <v>1</v>
      </c>
      <c r="I1505" s="37">
        <v>2</v>
      </c>
      <c r="J1505" s="37">
        <v>4</v>
      </c>
      <c r="K1505" s="37">
        <v>0</v>
      </c>
      <c r="L1505" s="37">
        <v>4</v>
      </c>
      <c r="M1505" s="71"/>
      <c r="N1505" s="71"/>
      <c r="O1505" s="71"/>
      <c r="P1505" s="37">
        <f t="shared" si="63"/>
        <v>33</v>
      </c>
      <c r="Q1505" s="37">
        <v>9</v>
      </c>
      <c r="R1505" s="110">
        <f t="shared" si="64"/>
        <v>0.61111111111111116</v>
      </c>
      <c r="S1505" s="111" t="s">
        <v>582</v>
      </c>
      <c r="T1505" s="63" t="s">
        <v>4128</v>
      </c>
      <c r="U1505" s="64" t="s">
        <v>3783</v>
      </c>
      <c r="V1505" s="63" t="s">
        <v>459</v>
      </c>
      <c r="W1505" s="112" t="s">
        <v>4113</v>
      </c>
      <c r="X1505" s="113">
        <v>7</v>
      </c>
      <c r="Y1505" s="67" t="s">
        <v>247</v>
      </c>
      <c r="Z1505" s="114" t="s">
        <v>4114</v>
      </c>
      <c r="AA1505" s="114" t="s">
        <v>735</v>
      </c>
      <c r="AB1505" s="114" t="s">
        <v>334</v>
      </c>
      <c r="AC1505" s="158" t="s">
        <v>4921</v>
      </c>
    </row>
    <row r="1506" spans="1:29" s="86" customFormat="1" ht="21.75" customHeight="1" x14ac:dyDescent="0.3">
      <c r="A1506" s="37" t="s">
        <v>2645</v>
      </c>
      <c r="B1506" s="37">
        <v>8</v>
      </c>
      <c r="C1506" s="37">
        <v>5</v>
      </c>
      <c r="D1506" s="37">
        <v>5</v>
      </c>
      <c r="E1506" s="37">
        <v>5</v>
      </c>
      <c r="F1506" s="37">
        <v>4</v>
      </c>
      <c r="G1506" s="37">
        <v>2</v>
      </c>
      <c r="H1506" s="37">
        <v>2</v>
      </c>
      <c r="I1506" s="37">
        <v>2</v>
      </c>
      <c r="J1506" s="37">
        <v>0</v>
      </c>
      <c r="K1506" s="37">
        <v>0</v>
      </c>
      <c r="L1506" s="37">
        <v>0</v>
      </c>
      <c r="M1506" s="71"/>
      <c r="N1506" s="71"/>
      <c r="O1506" s="71"/>
      <c r="P1506" s="37">
        <f t="shared" si="63"/>
        <v>33</v>
      </c>
      <c r="Q1506" s="37">
        <v>1</v>
      </c>
      <c r="R1506" s="110">
        <f t="shared" si="64"/>
        <v>0.61111111111111116</v>
      </c>
      <c r="S1506" s="111" t="s">
        <v>580</v>
      </c>
      <c r="T1506" s="160" t="s">
        <v>4655</v>
      </c>
      <c r="U1506" s="161" t="s">
        <v>1139</v>
      </c>
      <c r="V1506" s="160" t="s">
        <v>306</v>
      </c>
      <c r="W1506" s="112" t="s">
        <v>4656</v>
      </c>
      <c r="X1506" s="67">
        <v>7</v>
      </c>
      <c r="Y1506" s="67">
        <v>3</v>
      </c>
      <c r="Z1506" s="114" t="s">
        <v>1717</v>
      </c>
      <c r="AA1506" s="114" t="s">
        <v>333</v>
      </c>
      <c r="AB1506" s="114" t="s">
        <v>263</v>
      </c>
      <c r="AC1506" s="158" t="s">
        <v>4921</v>
      </c>
    </row>
    <row r="1507" spans="1:29" s="86" customFormat="1" ht="21.75" customHeight="1" x14ac:dyDescent="0.3">
      <c r="A1507" s="37" t="s">
        <v>15</v>
      </c>
      <c r="B1507" s="37">
        <v>6</v>
      </c>
      <c r="C1507" s="37">
        <v>2</v>
      </c>
      <c r="D1507" s="37">
        <v>3</v>
      </c>
      <c r="E1507" s="37">
        <v>5</v>
      </c>
      <c r="F1507" s="37">
        <v>4</v>
      </c>
      <c r="G1507" s="37">
        <v>0</v>
      </c>
      <c r="H1507" s="37">
        <v>0</v>
      </c>
      <c r="I1507" s="37">
        <v>1</v>
      </c>
      <c r="J1507" s="37">
        <v>4</v>
      </c>
      <c r="K1507" s="37">
        <v>4</v>
      </c>
      <c r="L1507" s="37">
        <v>4</v>
      </c>
      <c r="M1507" s="71"/>
      <c r="N1507" s="71"/>
      <c r="O1507" s="71"/>
      <c r="P1507" s="37">
        <f t="shared" ref="P1507:P1538" si="65">SUM(B1507:L1507)</f>
        <v>33</v>
      </c>
      <c r="Q1507" s="37">
        <v>1</v>
      </c>
      <c r="R1507" s="110">
        <f t="shared" si="64"/>
        <v>0.61111111111111116</v>
      </c>
      <c r="S1507" s="111" t="s">
        <v>581</v>
      </c>
      <c r="T1507" s="63" t="s">
        <v>2953</v>
      </c>
      <c r="U1507" s="64" t="s">
        <v>362</v>
      </c>
      <c r="V1507" s="63" t="s">
        <v>492</v>
      </c>
      <c r="W1507" s="112" t="s">
        <v>2851</v>
      </c>
      <c r="X1507" s="113">
        <v>7</v>
      </c>
      <c r="Y1507" s="67" t="s">
        <v>363</v>
      </c>
      <c r="Z1507" s="114" t="s">
        <v>2920</v>
      </c>
      <c r="AA1507" s="114" t="s">
        <v>894</v>
      </c>
      <c r="AB1507" s="114" t="s">
        <v>289</v>
      </c>
      <c r="AC1507" s="158" t="s">
        <v>4921</v>
      </c>
    </row>
    <row r="1508" spans="1:29" s="86" customFormat="1" ht="21.75" customHeight="1" x14ac:dyDescent="0.3">
      <c r="A1508" s="37" t="s">
        <v>22</v>
      </c>
      <c r="B1508" s="37">
        <v>8</v>
      </c>
      <c r="C1508" s="37">
        <v>4</v>
      </c>
      <c r="D1508" s="37">
        <v>5</v>
      </c>
      <c r="E1508" s="37">
        <v>5</v>
      </c>
      <c r="F1508" s="37">
        <v>4</v>
      </c>
      <c r="G1508" s="37">
        <v>0</v>
      </c>
      <c r="H1508" s="37">
        <v>2</v>
      </c>
      <c r="I1508" s="37">
        <v>1</v>
      </c>
      <c r="J1508" s="37">
        <v>0</v>
      </c>
      <c r="K1508" s="37">
        <v>0</v>
      </c>
      <c r="L1508" s="37">
        <v>4</v>
      </c>
      <c r="M1508" s="71"/>
      <c r="N1508" s="71"/>
      <c r="O1508" s="71"/>
      <c r="P1508" s="37">
        <f t="shared" si="65"/>
        <v>33</v>
      </c>
      <c r="Q1508" s="37">
        <v>5</v>
      </c>
      <c r="R1508" s="110">
        <f t="shared" ref="R1508:R1539" si="66">P1508/54</f>
        <v>0.61111111111111116</v>
      </c>
      <c r="S1508" s="111" t="s">
        <v>582</v>
      </c>
      <c r="T1508" s="63" t="s">
        <v>2278</v>
      </c>
      <c r="U1508" s="64" t="s">
        <v>2279</v>
      </c>
      <c r="V1508" s="63" t="s">
        <v>2280</v>
      </c>
      <c r="W1508" s="112" t="s">
        <v>2204</v>
      </c>
      <c r="X1508" s="113">
        <v>7</v>
      </c>
      <c r="Y1508" s="67" t="s">
        <v>247</v>
      </c>
      <c r="Z1508" s="114" t="s">
        <v>2268</v>
      </c>
      <c r="AA1508" s="114" t="s">
        <v>1945</v>
      </c>
      <c r="AB1508" s="114" t="s">
        <v>263</v>
      </c>
      <c r="AC1508" s="158" t="s">
        <v>4921</v>
      </c>
    </row>
    <row r="1509" spans="1:29" s="86" customFormat="1" ht="21.75" customHeight="1" x14ac:dyDescent="0.3">
      <c r="A1509" s="37" t="s">
        <v>16</v>
      </c>
      <c r="B1509" s="37">
        <v>8</v>
      </c>
      <c r="C1509" s="37">
        <v>4</v>
      </c>
      <c r="D1509" s="37">
        <v>5</v>
      </c>
      <c r="E1509" s="37">
        <v>5</v>
      </c>
      <c r="F1509" s="37">
        <v>4</v>
      </c>
      <c r="G1509" s="37">
        <v>0</v>
      </c>
      <c r="H1509" s="37">
        <v>2</v>
      </c>
      <c r="I1509" s="37">
        <v>2</v>
      </c>
      <c r="J1509" s="37">
        <v>2</v>
      </c>
      <c r="K1509" s="37">
        <v>0</v>
      </c>
      <c r="L1509" s="37">
        <v>1</v>
      </c>
      <c r="M1509" s="71"/>
      <c r="N1509" s="71"/>
      <c r="O1509" s="71"/>
      <c r="P1509" s="37">
        <f t="shared" si="65"/>
        <v>33</v>
      </c>
      <c r="Q1509" s="37">
        <v>2</v>
      </c>
      <c r="R1509" s="110">
        <f t="shared" si="66"/>
        <v>0.61111111111111116</v>
      </c>
      <c r="S1509" s="111" t="s">
        <v>580</v>
      </c>
      <c r="T1509" s="63" t="s">
        <v>2750</v>
      </c>
      <c r="U1509" s="64" t="s">
        <v>256</v>
      </c>
      <c r="V1509" s="63" t="s">
        <v>489</v>
      </c>
      <c r="W1509" s="112" t="s">
        <v>2748</v>
      </c>
      <c r="X1509" s="113">
        <v>7</v>
      </c>
      <c r="Y1509" s="67" t="s">
        <v>694</v>
      </c>
      <c r="Z1509" s="114" t="s">
        <v>2749</v>
      </c>
      <c r="AA1509" s="114" t="s">
        <v>1932</v>
      </c>
      <c r="AB1509" s="114" t="s">
        <v>334</v>
      </c>
      <c r="AC1509" s="158" t="s">
        <v>4921</v>
      </c>
    </row>
    <row r="1510" spans="1:29" s="86" customFormat="1" ht="21.75" customHeight="1" x14ac:dyDescent="0.3">
      <c r="A1510" s="37" t="s">
        <v>24</v>
      </c>
      <c r="B1510" s="37">
        <v>10</v>
      </c>
      <c r="C1510" s="37">
        <v>5</v>
      </c>
      <c r="D1510" s="37">
        <v>5</v>
      </c>
      <c r="E1510" s="37">
        <v>2</v>
      </c>
      <c r="F1510" s="37">
        <v>4</v>
      </c>
      <c r="G1510" s="37">
        <v>0</v>
      </c>
      <c r="H1510" s="37">
        <v>2</v>
      </c>
      <c r="I1510" s="37">
        <v>1</v>
      </c>
      <c r="J1510" s="37">
        <v>4</v>
      </c>
      <c r="K1510" s="37">
        <v>0</v>
      </c>
      <c r="L1510" s="37">
        <v>0</v>
      </c>
      <c r="M1510" s="71"/>
      <c r="N1510" s="71"/>
      <c r="O1510" s="71"/>
      <c r="P1510" s="37">
        <f t="shared" si="65"/>
        <v>33</v>
      </c>
      <c r="Q1510" s="37">
        <v>9</v>
      </c>
      <c r="R1510" s="110">
        <f t="shared" si="66"/>
        <v>0.61111111111111116</v>
      </c>
      <c r="S1510" s="111" t="s">
        <v>582</v>
      </c>
      <c r="T1510" s="63" t="s">
        <v>4127</v>
      </c>
      <c r="U1510" s="64" t="s">
        <v>382</v>
      </c>
      <c r="V1510" s="63" t="s">
        <v>235</v>
      </c>
      <c r="W1510" s="112" t="s">
        <v>4113</v>
      </c>
      <c r="X1510" s="113">
        <v>7</v>
      </c>
      <c r="Y1510" s="67" t="s">
        <v>247</v>
      </c>
      <c r="Z1510" s="114" t="s">
        <v>4114</v>
      </c>
      <c r="AA1510" s="114" t="s">
        <v>735</v>
      </c>
      <c r="AB1510" s="114" t="s">
        <v>334</v>
      </c>
      <c r="AC1510" s="158" t="s">
        <v>4921</v>
      </c>
    </row>
    <row r="1511" spans="1:29" s="86" customFormat="1" ht="21.75" customHeight="1" x14ac:dyDescent="0.3">
      <c r="A1511" s="37" t="s">
        <v>22</v>
      </c>
      <c r="B1511" s="37">
        <v>9</v>
      </c>
      <c r="C1511" s="37">
        <v>2</v>
      </c>
      <c r="D1511" s="37">
        <v>5</v>
      </c>
      <c r="E1511" s="37">
        <v>4</v>
      </c>
      <c r="F1511" s="37">
        <v>4</v>
      </c>
      <c r="G1511" s="37">
        <v>2</v>
      </c>
      <c r="H1511" s="37">
        <v>2</v>
      </c>
      <c r="I1511" s="37">
        <v>0</v>
      </c>
      <c r="J1511" s="37">
        <v>4</v>
      </c>
      <c r="K1511" s="37">
        <v>0</v>
      </c>
      <c r="L1511" s="37">
        <v>1</v>
      </c>
      <c r="M1511" s="71"/>
      <c r="N1511" s="71"/>
      <c r="O1511" s="71"/>
      <c r="P1511" s="37">
        <f t="shared" si="65"/>
        <v>33</v>
      </c>
      <c r="Q1511" s="37">
        <v>3</v>
      </c>
      <c r="R1511" s="110">
        <f t="shared" si="66"/>
        <v>0.61111111111111116</v>
      </c>
      <c r="S1511" s="111" t="s">
        <v>581</v>
      </c>
      <c r="T1511" s="63" t="s">
        <v>3491</v>
      </c>
      <c r="U1511" s="64" t="s">
        <v>303</v>
      </c>
      <c r="V1511" s="63" t="s">
        <v>502</v>
      </c>
      <c r="W1511" s="112" t="s">
        <v>3767</v>
      </c>
      <c r="X1511" s="113">
        <v>7</v>
      </c>
      <c r="Y1511" s="67" t="s">
        <v>402</v>
      </c>
      <c r="Z1511" s="114" t="s">
        <v>3787</v>
      </c>
      <c r="AA1511" s="114" t="s">
        <v>251</v>
      </c>
      <c r="AB1511" s="114" t="s">
        <v>263</v>
      </c>
      <c r="AC1511" s="158" t="s">
        <v>4921</v>
      </c>
    </row>
    <row r="1512" spans="1:29" s="86" customFormat="1" ht="21.75" customHeight="1" x14ac:dyDescent="0.3">
      <c r="A1512" s="37" t="s">
        <v>17</v>
      </c>
      <c r="B1512" s="37">
        <v>9</v>
      </c>
      <c r="C1512" s="37">
        <v>3</v>
      </c>
      <c r="D1512" s="37">
        <v>5</v>
      </c>
      <c r="E1512" s="37">
        <v>4</v>
      </c>
      <c r="F1512" s="37">
        <v>4</v>
      </c>
      <c r="G1512" s="37">
        <v>0</v>
      </c>
      <c r="H1512" s="37">
        <v>1</v>
      </c>
      <c r="I1512" s="37">
        <v>2</v>
      </c>
      <c r="J1512" s="37">
        <v>4</v>
      </c>
      <c r="K1512" s="37">
        <v>0</v>
      </c>
      <c r="L1512" s="37">
        <v>1</v>
      </c>
      <c r="M1512" s="71"/>
      <c r="N1512" s="71"/>
      <c r="O1512" s="71"/>
      <c r="P1512" s="37">
        <f t="shared" si="65"/>
        <v>33</v>
      </c>
      <c r="Q1512" s="37">
        <v>1</v>
      </c>
      <c r="R1512" s="110">
        <f t="shared" si="66"/>
        <v>0.61111111111111116</v>
      </c>
      <c r="S1512" s="111" t="s">
        <v>580</v>
      </c>
      <c r="T1512" s="63" t="s">
        <v>1216</v>
      </c>
      <c r="U1512" s="64" t="s">
        <v>333</v>
      </c>
      <c r="V1512" s="63" t="s">
        <v>263</v>
      </c>
      <c r="W1512" s="112" t="s">
        <v>1213</v>
      </c>
      <c r="X1512" s="113">
        <v>7</v>
      </c>
      <c r="Y1512" s="67" t="s">
        <v>402</v>
      </c>
      <c r="Z1512" s="114" t="s">
        <v>1214</v>
      </c>
      <c r="AA1512" s="114" t="s">
        <v>1215</v>
      </c>
      <c r="AB1512" s="114" t="s">
        <v>294</v>
      </c>
      <c r="AC1512" s="158" t="s">
        <v>4921</v>
      </c>
    </row>
    <row r="1513" spans="1:29" s="86" customFormat="1" ht="21.75" customHeight="1" x14ac:dyDescent="0.3">
      <c r="A1513" s="37" t="s">
        <v>753</v>
      </c>
      <c r="B1513" s="37">
        <v>12</v>
      </c>
      <c r="C1513" s="37">
        <v>4</v>
      </c>
      <c r="D1513" s="37">
        <v>5</v>
      </c>
      <c r="E1513" s="37">
        <v>5</v>
      </c>
      <c r="F1513" s="37">
        <v>4</v>
      </c>
      <c r="G1513" s="37">
        <v>0</v>
      </c>
      <c r="H1513" s="37">
        <v>1</v>
      </c>
      <c r="I1513" s="37">
        <v>2</v>
      </c>
      <c r="J1513" s="37">
        <v>0</v>
      </c>
      <c r="K1513" s="37">
        <v>0</v>
      </c>
      <c r="L1513" s="37">
        <v>0</v>
      </c>
      <c r="M1513" s="71"/>
      <c r="N1513" s="71"/>
      <c r="O1513" s="71"/>
      <c r="P1513" s="37">
        <f t="shared" si="65"/>
        <v>33</v>
      </c>
      <c r="Q1513" s="37">
        <v>8</v>
      </c>
      <c r="R1513" s="110">
        <f t="shared" si="66"/>
        <v>0.61111111111111116</v>
      </c>
      <c r="S1513" s="111" t="s">
        <v>582</v>
      </c>
      <c r="T1513" s="63" t="s">
        <v>4126</v>
      </c>
      <c r="U1513" s="64" t="s">
        <v>336</v>
      </c>
      <c r="V1513" s="63" t="s">
        <v>1041</v>
      </c>
      <c r="W1513" s="112" t="s">
        <v>4113</v>
      </c>
      <c r="X1513" s="113">
        <v>7</v>
      </c>
      <c r="Y1513" s="67" t="s">
        <v>402</v>
      </c>
      <c r="Z1513" s="114" t="s">
        <v>3681</v>
      </c>
      <c r="AA1513" s="114" t="s">
        <v>366</v>
      </c>
      <c r="AB1513" s="114" t="s">
        <v>448</v>
      </c>
      <c r="AC1513" s="158" t="s">
        <v>4921</v>
      </c>
    </row>
    <row r="1514" spans="1:29" s="86" customFormat="1" ht="21.75" customHeight="1" x14ac:dyDescent="0.3">
      <c r="A1514" s="37" t="s">
        <v>15</v>
      </c>
      <c r="B1514" s="37">
        <v>12</v>
      </c>
      <c r="C1514" s="37">
        <v>4</v>
      </c>
      <c r="D1514" s="37">
        <v>3</v>
      </c>
      <c r="E1514" s="37">
        <v>2</v>
      </c>
      <c r="F1514" s="37">
        <v>4</v>
      </c>
      <c r="G1514" s="37">
        <v>0</v>
      </c>
      <c r="H1514" s="37">
        <v>2</v>
      </c>
      <c r="I1514" s="37">
        <v>2</v>
      </c>
      <c r="J1514" s="37">
        <v>2</v>
      </c>
      <c r="K1514" s="37">
        <v>0</v>
      </c>
      <c r="L1514" s="37">
        <v>2</v>
      </c>
      <c r="M1514" s="71"/>
      <c r="N1514" s="71"/>
      <c r="O1514" s="71"/>
      <c r="P1514" s="37">
        <f t="shared" si="65"/>
        <v>33</v>
      </c>
      <c r="Q1514" s="37">
        <v>4</v>
      </c>
      <c r="R1514" s="110">
        <f t="shared" si="66"/>
        <v>0.61111111111111116</v>
      </c>
      <c r="S1514" s="111" t="s">
        <v>581</v>
      </c>
      <c r="T1514" s="63" t="s">
        <v>1780</v>
      </c>
      <c r="U1514" s="64" t="s">
        <v>333</v>
      </c>
      <c r="V1514" s="63" t="s">
        <v>263</v>
      </c>
      <c r="W1514" s="112" t="s">
        <v>1669</v>
      </c>
      <c r="X1514" s="113">
        <v>7</v>
      </c>
      <c r="Y1514" s="67" t="s">
        <v>402</v>
      </c>
      <c r="Z1514" s="114" t="s">
        <v>1761</v>
      </c>
      <c r="AA1514" s="114" t="s">
        <v>241</v>
      </c>
      <c r="AB1514" s="114" t="s">
        <v>459</v>
      </c>
      <c r="AC1514" s="158" t="s">
        <v>4921</v>
      </c>
    </row>
    <row r="1515" spans="1:29" s="86" customFormat="1" ht="21.75" customHeight="1" x14ac:dyDescent="0.3">
      <c r="A1515" s="37" t="s">
        <v>2615</v>
      </c>
      <c r="B1515" s="37">
        <v>8</v>
      </c>
      <c r="C1515" s="37">
        <v>5</v>
      </c>
      <c r="D1515" s="37">
        <v>5</v>
      </c>
      <c r="E1515" s="37">
        <v>5</v>
      </c>
      <c r="F1515" s="37">
        <v>4</v>
      </c>
      <c r="G1515" s="37">
        <v>2</v>
      </c>
      <c r="H1515" s="37">
        <v>2</v>
      </c>
      <c r="I1515" s="37">
        <v>2</v>
      </c>
      <c r="J1515" s="37">
        <v>0</v>
      </c>
      <c r="K1515" s="37">
        <v>0</v>
      </c>
      <c r="L1515" s="37">
        <v>0</v>
      </c>
      <c r="M1515" s="71"/>
      <c r="N1515" s="71"/>
      <c r="O1515" s="71"/>
      <c r="P1515" s="37">
        <f t="shared" si="65"/>
        <v>33</v>
      </c>
      <c r="Q1515" s="37">
        <v>4</v>
      </c>
      <c r="R1515" s="110">
        <f t="shared" si="66"/>
        <v>0.61111111111111116</v>
      </c>
      <c r="S1515" s="111" t="s">
        <v>581</v>
      </c>
      <c r="T1515" s="63" t="s">
        <v>3173</v>
      </c>
      <c r="U1515" s="64" t="s">
        <v>313</v>
      </c>
      <c r="V1515" s="63" t="s">
        <v>563</v>
      </c>
      <c r="W1515" s="112" t="s">
        <v>3147</v>
      </c>
      <c r="X1515" s="113">
        <v>7</v>
      </c>
      <c r="Y1515" s="67" t="s">
        <v>3148</v>
      </c>
      <c r="Z1515" s="114" t="s">
        <v>3163</v>
      </c>
      <c r="AA1515" s="114" t="s">
        <v>356</v>
      </c>
      <c r="AB1515" s="114" t="s">
        <v>263</v>
      </c>
      <c r="AC1515" s="158" t="s">
        <v>4921</v>
      </c>
    </row>
    <row r="1516" spans="1:29" s="86" customFormat="1" ht="21.75" customHeight="1" x14ac:dyDescent="0.3">
      <c r="A1516" s="37" t="s">
        <v>18</v>
      </c>
      <c r="B1516" s="37">
        <v>12</v>
      </c>
      <c r="C1516" s="37">
        <v>5</v>
      </c>
      <c r="D1516" s="37">
        <v>2</v>
      </c>
      <c r="E1516" s="37">
        <v>4</v>
      </c>
      <c r="F1516" s="37">
        <v>4</v>
      </c>
      <c r="G1516" s="37">
        <v>2</v>
      </c>
      <c r="H1516" s="37">
        <v>2</v>
      </c>
      <c r="I1516" s="37">
        <v>2</v>
      </c>
      <c r="J1516" s="37">
        <v>0</v>
      </c>
      <c r="K1516" s="37">
        <v>0</v>
      </c>
      <c r="L1516" s="37">
        <v>0</v>
      </c>
      <c r="M1516" s="71"/>
      <c r="N1516" s="71"/>
      <c r="O1516" s="71"/>
      <c r="P1516" s="37">
        <f t="shared" si="65"/>
        <v>33</v>
      </c>
      <c r="Q1516" s="37">
        <v>3</v>
      </c>
      <c r="R1516" s="110">
        <f t="shared" si="66"/>
        <v>0.61111111111111116</v>
      </c>
      <c r="S1516" s="111" t="s">
        <v>581</v>
      </c>
      <c r="T1516" s="63" t="s">
        <v>1778</v>
      </c>
      <c r="U1516" s="64" t="s">
        <v>604</v>
      </c>
      <c r="V1516" s="63" t="s">
        <v>249</v>
      </c>
      <c r="W1516" s="112" t="s">
        <v>1669</v>
      </c>
      <c r="X1516" s="113">
        <v>7</v>
      </c>
      <c r="Y1516" s="67" t="s">
        <v>402</v>
      </c>
      <c r="Z1516" s="114" t="s">
        <v>1761</v>
      </c>
      <c r="AA1516" s="114" t="s">
        <v>241</v>
      </c>
      <c r="AB1516" s="114" t="s">
        <v>459</v>
      </c>
      <c r="AC1516" s="158" t="s">
        <v>4921</v>
      </c>
    </row>
    <row r="1517" spans="1:29" s="86" customFormat="1" ht="21.75" customHeight="1" x14ac:dyDescent="0.3">
      <c r="A1517" s="37" t="s">
        <v>15</v>
      </c>
      <c r="B1517" s="37">
        <v>9</v>
      </c>
      <c r="C1517" s="37">
        <v>4</v>
      </c>
      <c r="D1517" s="37">
        <v>5</v>
      </c>
      <c r="E1517" s="37">
        <v>5</v>
      </c>
      <c r="F1517" s="37">
        <v>4</v>
      </c>
      <c r="G1517" s="37">
        <v>0</v>
      </c>
      <c r="H1517" s="37">
        <v>2</v>
      </c>
      <c r="I1517" s="37">
        <v>2</v>
      </c>
      <c r="J1517" s="37">
        <v>2</v>
      </c>
      <c r="K1517" s="37">
        <v>0</v>
      </c>
      <c r="L1517" s="37">
        <v>0</v>
      </c>
      <c r="M1517" s="71"/>
      <c r="N1517" s="71"/>
      <c r="O1517" s="71"/>
      <c r="P1517" s="37">
        <f t="shared" si="65"/>
        <v>33</v>
      </c>
      <c r="Q1517" s="37">
        <v>1</v>
      </c>
      <c r="R1517" s="110">
        <f t="shared" si="66"/>
        <v>0.61111111111111116</v>
      </c>
      <c r="S1517" s="111" t="s">
        <v>580</v>
      </c>
      <c r="T1517" s="63" t="s">
        <v>2747</v>
      </c>
      <c r="U1517" s="64" t="s">
        <v>1088</v>
      </c>
      <c r="V1517" s="63" t="s">
        <v>249</v>
      </c>
      <c r="W1517" s="112" t="s">
        <v>2748</v>
      </c>
      <c r="X1517" s="113">
        <v>7</v>
      </c>
      <c r="Y1517" s="67" t="s">
        <v>694</v>
      </c>
      <c r="Z1517" s="114" t="s">
        <v>2749</v>
      </c>
      <c r="AA1517" s="114" t="s">
        <v>1932</v>
      </c>
      <c r="AB1517" s="114" t="s">
        <v>334</v>
      </c>
      <c r="AC1517" s="158" t="s">
        <v>4921</v>
      </c>
    </row>
    <row r="1518" spans="1:29" s="86" customFormat="1" ht="21.75" customHeight="1" x14ac:dyDescent="0.3">
      <c r="A1518" s="37" t="s">
        <v>23</v>
      </c>
      <c r="B1518" s="37">
        <v>10</v>
      </c>
      <c r="C1518" s="37">
        <v>4</v>
      </c>
      <c r="D1518" s="37">
        <v>5</v>
      </c>
      <c r="E1518" s="37">
        <v>4</v>
      </c>
      <c r="F1518" s="37">
        <v>4</v>
      </c>
      <c r="G1518" s="37">
        <v>0</v>
      </c>
      <c r="H1518" s="37">
        <v>0</v>
      </c>
      <c r="I1518" s="37">
        <v>2</v>
      </c>
      <c r="J1518" s="37">
        <v>0</v>
      </c>
      <c r="K1518" s="37">
        <v>0</v>
      </c>
      <c r="L1518" s="37">
        <v>4</v>
      </c>
      <c r="M1518" s="71"/>
      <c r="N1518" s="71"/>
      <c r="O1518" s="71"/>
      <c r="P1518" s="37">
        <f t="shared" si="65"/>
        <v>33</v>
      </c>
      <c r="Q1518" s="37">
        <v>2</v>
      </c>
      <c r="R1518" s="110">
        <f t="shared" si="66"/>
        <v>0.61111111111111116</v>
      </c>
      <c r="S1518" s="111" t="s">
        <v>830</v>
      </c>
      <c r="T1518" s="63" t="s">
        <v>924</v>
      </c>
      <c r="U1518" s="64" t="s">
        <v>234</v>
      </c>
      <c r="V1518" s="63" t="s">
        <v>730</v>
      </c>
      <c r="W1518" s="112" t="s">
        <v>828</v>
      </c>
      <c r="X1518" s="113">
        <v>7</v>
      </c>
      <c r="Y1518" s="67" t="s">
        <v>402</v>
      </c>
      <c r="Z1518" s="114" t="s">
        <v>837</v>
      </c>
      <c r="AA1518" s="114" t="s">
        <v>705</v>
      </c>
      <c r="AB1518" s="114" t="s">
        <v>838</v>
      </c>
      <c r="AC1518" s="158" t="s">
        <v>4921</v>
      </c>
    </row>
    <row r="1519" spans="1:29" s="86" customFormat="1" ht="21.75" customHeight="1" x14ac:dyDescent="0.3">
      <c r="A1519" s="37" t="s">
        <v>17</v>
      </c>
      <c r="B1519" s="37">
        <v>10</v>
      </c>
      <c r="C1519" s="37">
        <v>5</v>
      </c>
      <c r="D1519" s="37">
        <v>2</v>
      </c>
      <c r="E1519" s="37">
        <v>4</v>
      </c>
      <c r="F1519" s="37">
        <v>4</v>
      </c>
      <c r="G1519" s="37">
        <v>2</v>
      </c>
      <c r="H1519" s="37">
        <v>2</v>
      </c>
      <c r="I1519" s="37">
        <v>2</v>
      </c>
      <c r="J1519" s="37">
        <v>2</v>
      </c>
      <c r="K1519" s="37">
        <v>0</v>
      </c>
      <c r="L1519" s="37">
        <v>0</v>
      </c>
      <c r="M1519" s="71"/>
      <c r="N1519" s="71"/>
      <c r="O1519" s="71"/>
      <c r="P1519" s="37">
        <f t="shared" si="65"/>
        <v>33</v>
      </c>
      <c r="Q1519" s="37">
        <v>4</v>
      </c>
      <c r="R1519" s="110">
        <f t="shared" si="66"/>
        <v>0.61111111111111116</v>
      </c>
      <c r="S1519" s="111" t="s">
        <v>581</v>
      </c>
      <c r="T1519" s="63" t="s">
        <v>1781</v>
      </c>
      <c r="U1519" s="64" t="s">
        <v>1430</v>
      </c>
      <c r="V1519" s="63" t="s">
        <v>425</v>
      </c>
      <c r="W1519" s="112" t="s">
        <v>1669</v>
      </c>
      <c r="X1519" s="113">
        <v>7</v>
      </c>
      <c r="Y1519" s="67" t="s">
        <v>402</v>
      </c>
      <c r="Z1519" s="114" t="s">
        <v>1761</v>
      </c>
      <c r="AA1519" s="114" t="s">
        <v>241</v>
      </c>
      <c r="AB1519" s="114" t="s">
        <v>459</v>
      </c>
      <c r="AC1519" s="158" t="s">
        <v>4921</v>
      </c>
    </row>
    <row r="1520" spans="1:29" s="86" customFormat="1" ht="21.75" customHeight="1" x14ac:dyDescent="0.3">
      <c r="A1520" s="37" t="s">
        <v>18</v>
      </c>
      <c r="B1520" s="37">
        <v>11</v>
      </c>
      <c r="C1520" s="37">
        <v>3</v>
      </c>
      <c r="D1520" s="37">
        <v>2</v>
      </c>
      <c r="E1520" s="37">
        <v>5</v>
      </c>
      <c r="F1520" s="37">
        <v>4</v>
      </c>
      <c r="G1520" s="37">
        <v>0</v>
      </c>
      <c r="H1520" s="37">
        <v>2</v>
      </c>
      <c r="I1520" s="37">
        <v>2</v>
      </c>
      <c r="J1520" s="37">
        <v>2</v>
      </c>
      <c r="K1520" s="37">
        <v>0</v>
      </c>
      <c r="L1520" s="37">
        <v>2</v>
      </c>
      <c r="M1520" s="71"/>
      <c r="N1520" s="71"/>
      <c r="O1520" s="71"/>
      <c r="P1520" s="37">
        <f t="shared" si="65"/>
        <v>33</v>
      </c>
      <c r="Q1520" s="37">
        <v>3</v>
      </c>
      <c r="R1520" s="110">
        <f t="shared" si="66"/>
        <v>0.61111111111111116</v>
      </c>
      <c r="S1520" s="164" t="s">
        <v>582</v>
      </c>
      <c r="T1520" s="63" t="s">
        <v>2174</v>
      </c>
      <c r="U1520" s="64" t="s">
        <v>333</v>
      </c>
      <c r="V1520" s="63" t="s">
        <v>249</v>
      </c>
      <c r="W1520" s="112" t="s">
        <v>1983</v>
      </c>
      <c r="X1520" s="113">
        <v>7</v>
      </c>
      <c r="Y1520" s="67" t="s">
        <v>402</v>
      </c>
      <c r="Z1520" s="114" t="s">
        <v>2160</v>
      </c>
      <c r="AA1520" s="114" t="s">
        <v>366</v>
      </c>
      <c r="AB1520" s="114" t="s">
        <v>1041</v>
      </c>
      <c r="AC1520" s="158" t="s">
        <v>4921</v>
      </c>
    </row>
    <row r="1521" spans="1:1345" s="1" customFormat="1" ht="18" customHeight="1" x14ac:dyDescent="0.3">
      <c r="A1521" s="37" t="s">
        <v>16</v>
      </c>
      <c r="B1521" s="37">
        <v>7</v>
      </c>
      <c r="C1521" s="37">
        <v>2</v>
      </c>
      <c r="D1521" s="37">
        <v>5</v>
      </c>
      <c r="E1521" s="37">
        <v>4</v>
      </c>
      <c r="F1521" s="37">
        <v>4</v>
      </c>
      <c r="G1521" s="37">
        <v>2</v>
      </c>
      <c r="H1521" s="37">
        <v>1</v>
      </c>
      <c r="I1521" s="37">
        <v>1</v>
      </c>
      <c r="J1521" s="37">
        <v>2</v>
      </c>
      <c r="K1521" s="37">
        <v>4</v>
      </c>
      <c r="L1521" s="37">
        <v>0</v>
      </c>
      <c r="M1521" s="71"/>
      <c r="N1521" s="71"/>
      <c r="O1521" s="71"/>
      <c r="P1521" s="37">
        <f t="shared" si="65"/>
        <v>32</v>
      </c>
      <c r="Q1521" s="37">
        <v>1</v>
      </c>
      <c r="R1521" s="110">
        <f t="shared" si="66"/>
        <v>0.59259259259259256</v>
      </c>
      <c r="S1521" s="111" t="s">
        <v>580</v>
      </c>
      <c r="T1521" s="63" t="s">
        <v>2412</v>
      </c>
      <c r="U1521" s="64" t="s">
        <v>396</v>
      </c>
      <c r="V1521" s="63" t="s">
        <v>1750</v>
      </c>
      <c r="W1521" s="112" t="s">
        <v>2402</v>
      </c>
      <c r="X1521" s="113">
        <v>7</v>
      </c>
      <c r="Y1521" s="67" t="s">
        <v>2413</v>
      </c>
      <c r="Z1521" s="114" t="s">
        <v>2414</v>
      </c>
      <c r="AA1521" s="114" t="s">
        <v>955</v>
      </c>
      <c r="AB1521" s="114" t="s">
        <v>246</v>
      </c>
      <c r="AC1521" s="158" t="s">
        <v>4923</v>
      </c>
      <c r="AD1521" s="172"/>
      <c r="AE1521" s="172"/>
      <c r="AF1521" s="172"/>
      <c r="AG1521" s="172"/>
      <c r="AH1521" s="172"/>
      <c r="AI1521" s="172"/>
      <c r="AJ1521" s="172"/>
      <c r="AK1521" s="172"/>
      <c r="AL1521" s="172"/>
      <c r="AM1521" s="172"/>
      <c r="AN1521" s="172"/>
      <c r="AO1521" s="172"/>
      <c r="AP1521" s="172"/>
      <c r="AQ1521" s="172"/>
      <c r="AR1521" s="172"/>
      <c r="AS1521" s="172"/>
      <c r="AT1521" s="172"/>
      <c r="AU1521" s="172"/>
      <c r="AV1521" s="172"/>
      <c r="AW1521" s="172"/>
      <c r="AX1521" s="172"/>
      <c r="AY1521" s="172"/>
      <c r="AZ1521" s="172"/>
      <c r="BA1521" s="172"/>
      <c r="BB1521" s="172"/>
      <c r="BC1521" s="172"/>
      <c r="BD1521" s="172"/>
      <c r="BE1521" s="172"/>
      <c r="BF1521" s="172"/>
      <c r="BG1521" s="172"/>
      <c r="BH1521" s="172"/>
      <c r="BI1521" s="172"/>
      <c r="BJ1521" s="172"/>
      <c r="BK1521" s="172"/>
      <c r="BL1521" s="172"/>
      <c r="BM1521" s="172"/>
      <c r="BN1521" s="172"/>
      <c r="BO1521" s="172"/>
      <c r="BP1521" s="172"/>
      <c r="BQ1521" s="172"/>
      <c r="BR1521" s="172"/>
      <c r="BS1521" s="172"/>
      <c r="BT1521" s="172"/>
      <c r="BU1521" s="172"/>
      <c r="BV1521" s="172"/>
      <c r="BW1521" s="172"/>
      <c r="BX1521" s="172"/>
      <c r="BY1521" s="172"/>
      <c r="BZ1521" s="172"/>
      <c r="CA1521" s="172"/>
      <c r="CB1521" s="172"/>
      <c r="CC1521" s="172"/>
      <c r="CD1521" s="172"/>
      <c r="CE1521" s="172"/>
      <c r="CF1521" s="172"/>
      <c r="CG1521" s="172"/>
      <c r="CH1521" s="172"/>
      <c r="CI1521" s="172"/>
      <c r="CJ1521" s="172"/>
      <c r="CK1521" s="172"/>
      <c r="CL1521" s="172"/>
      <c r="CM1521" s="172"/>
      <c r="CN1521" s="172"/>
      <c r="CO1521" s="172"/>
      <c r="CP1521" s="172"/>
      <c r="CQ1521" s="172"/>
      <c r="CR1521" s="172"/>
      <c r="CS1521" s="172"/>
      <c r="CT1521" s="172"/>
      <c r="CU1521" s="172"/>
      <c r="CV1521" s="172"/>
      <c r="CW1521" s="172"/>
      <c r="CX1521" s="172"/>
      <c r="CY1521" s="172"/>
      <c r="CZ1521" s="172"/>
      <c r="DA1521" s="172"/>
      <c r="DB1521" s="172"/>
      <c r="DC1521" s="172"/>
      <c r="DD1521" s="172"/>
      <c r="DE1521" s="172"/>
      <c r="DF1521" s="172"/>
      <c r="DG1521" s="172"/>
      <c r="DH1521" s="172"/>
      <c r="DI1521" s="172"/>
      <c r="DJ1521" s="172"/>
      <c r="DK1521" s="172"/>
      <c r="DL1521" s="172"/>
      <c r="DM1521" s="172"/>
      <c r="DN1521" s="172"/>
      <c r="DO1521" s="172"/>
      <c r="DP1521" s="172"/>
      <c r="DQ1521" s="172"/>
      <c r="DR1521" s="172"/>
      <c r="DS1521" s="172"/>
      <c r="DT1521" s="172"/>
      <c r="DU1521" s="172"/>
      <c r="DV1521" s="172"/>
      <c r="DW1521" s="172"/>
      <c r="DX1521" s="172"/>
      <c r="DY1521" s="172"/>
      <c r="DZ1521" s="172"/>
      <c r="EA1521" s="172"/>
      <c r="EB1521" s="172"/>
      <c r="EC1521" s="172"/>
      <c r="ED1521" s="172"/>
      <c r="EE1521" s="172"/>
      <c r="EF1521" s="172"/>
      <c r="EG1521" s="172"/>
      <c r="EH1521" s="172"/>
      <c r="EI1521" s="172"/>
      <c r="EJ1521" s="172"/>
      <c r="EK1521" s="172"/>
      <c r="EL1521" s="172"/>
      <c r="EM1521" s="172"/>
      <c r="EN1521" s="172"/>
      <c r="EO1521" s="172"/>
      <c r="EP1521" s="172"/>
      <c r="EQ1521" s="172"/>
      <c r="ER1521" s="172"/>
      <c r="ES1521" s="172"/>
      <c r="ET1521" s="172"/>
      <c r="EU1521" s="172"/>
      <c r="EV1521" s="172"/>
      <c r="EW1521" s="172"/>
      <c r="EX1521" s="172"/>
      <c r="EY1521" s="172"/>
      <c r="EZ1521" s="172"/>
      <c r="FA1521" s="172"/>
      <c r="FB1521" s="172"/>
      <c r="FC1521" s="172"/>
      <c r="FD1521" s="172"/>
      <c r="FE1521" s="172"/>
      <c r="FF1521" s="172"/>
      <c r="FG1521" s="172"/>
      <c r="FH1521" s="172"/>
      <c r="FI1521" s="172"/>
      <c r="FJ1521" s="172"/>
      <c r="FK1521" s="172"/>
      <c r="FL1521" s="172"/>
      <c r="FM1521" s="172"/>
      <c r="FN1521" s="172"/>
      <c r="FO1521" s="172"/>
      <c r="FP1521" s="172"/>
      <c r="FQ1521" s="172"/>
      <c r="FR1521" s="172"/>
      <c r="FS1521" s="172"/>
      <c r="FT1521" s="172"/>
      <c r="FU1521" s="172"/>
      <c r="FV1521" s="172"/>
      <c r="FW1521" s="172"/>
      <c r="FX1521" s="172"/>
      <c r="FY1521" s="172"/>
      <c r="FZ1521" s="172"/>
      <c r="GA1521" s="172"/>
      <c r="GB1521" s="172"/>
      <c r="GC1521" s="172"/>
      <c r="GD1521" s="172"/>
      <c r="GE1521" s="172"/>
      <c r="GF1521" s="172"/>
      <c r="GG1521" s="172"/>
      <c r="GH1521" s="172"/>
      <c r="GI1521" s="172"/>
      <c r="GJ1521" s="172"/>
      <c r="GK1521" s="172"/>
      <c r="GL1521" s="172"/>
      <c r="GM1521" s="172"/>
      <c r="GN1521" s="172"/>
      <c r="GO1521" s="172"/>
      <c r="GP1521" s="172"/>
      <c r="GQ1521" s="172"/>
      <c r="GR1521" s="172"/>
      <c r="GS1521" s="172"/>
      <c r="GT1521" s="172"/>
      <c r="GU1521" s="172"/>
      <c r="GV1521" s="172"/>
      <c r="GW1521" s="172"/>
      <c r="GX1521" s="172"/>
      <c r="GY1521" s="172"/>
      <c r="GZ1521" s="172"/>
      <c r="HA1521" s="172"/>
      <c r="HB1521" s="172"/>
      <c r="HC1521" s="172"/>
      <c r="HD1521" s="172"/>
      <c r="HE1521" s="172"/>
      <c r="HF1521" s="172"/>
      <c r="HG1521" s="172"/>
      <c r="HH1521" s="172"/>
      <c r="HI1521" s="172"/>
      <c r="HJ1521" s="172"/>
      <c r="HK1521" s="172"/>
      <c r="HL1521" s="172"/>
      <c r="HM1521" s="172"/>
      <c r="HN1521" s="172"/>
      <c r="HO1521" s="172"/>
      <c r="HP1521" s="172"/>
      <c r="HQ1521" s="172"/>
      <c r="HR1521" s="172"/>
      <c r="HS1521" s="172"/>
      <c r="HT1521" s="172"/>
      <c r="HU1521" s="172"/>
      <c r="HV1521" s="172"/>
      <c r="HW1521" s="172"/>
      <c r="HX1521" s="172"/>
      <c r="HY1521" s="172"/>
      <c r="HZ1521" s="172"/>
      <c r="IA1521" s="172"/>
      <c r="IB1521" s="172"/>
      <c r="IC1521" s="172"/>
      <c r="ID1521" s="172"/>
      <c r="IE1521" s="172"/>
      <c r="IF1521" s="172"/>
      <c r="IG1521" s="172"/>
      <c r="IH1521" s="172"/>
      <c r="II1521" s="172"/>
      <c r="IJ1521" s="172"/>
      <c r="IK1521" s="172"/>
      <c r="IL1521" s="172"/>
      <c r="IM1521" s="172"/>
      <c r="IN1521" s="172"/>
      <c r="IO1521" s="172"/>
      <c r="IP1521" s="172"/>
      <c r="IQ1521" s="172"/>
      <c r="IR1521" s="172"/>
      <c r="IS1521" s="172"/>
      <c r="IT1521" s="172"/>
      <c r="IU1521" s="172"/>
      <c r="IV1521" s="172"/>
      <c r="IW1521" s="172"/>
      <c r="IX1521" s="172"/>
      <c r="IY1521" s="172"/>
      <c r="IZ1521" s="172"/>
      <c r="JA1521" s="172"/>
      <c r="JB1521" s="172"/>
      <c r="JC1521" s="172"/>
      <c r="JD1521" s="172"/>
      <c r="JE1521" s="172"/>
      <c r="JF1521" s="172"/>
      <c r="JG1521" s="172"/>
      <c r="JH1521" s="172"/>
      <c r="JI1521" s="172"/>
      <c r="JJ1521" s="172"/>
      <c r="JK1521" s="172"/>
      <c r="JL1521" s="172"/>
      <c r="JM1521" s="172"/>
      <c r="JN1521" s="172"/>
      <c r="JO1521" s="172"/>
      <c r="JP1521" s="172"/>
      <c r="JQ1521" s="172"/>
      <c r="JR1521" s="172"/>
      <c r="JS1521" s="172"/>
      <c r="JT1521" s="172"/>
      <c r="JU1521" s="172"/>
      <c r="JV1521" s="172"/>
      <c r="JW1521" s="172"/>
      <c r="JX1521" s="172"/>
      <c r="JY1521" s="172"/>
      <c r="JZ1521" s="172"/>
      <c r="KA1521" s="172"/>
      <c r="KB1521" s="172"/>
      <c r="KC1521" s="172"/>
      <c r="KD1521" s="172"/>
      <c r="KE1521" s="172"/>
      <c r="KF1521" s="172"/>
      <c r="KG1521" s="172"/>
      <c r="KH1521" s="172"/>
      <c r="KI1521" s="172"/>
      <c r="KJ1521" s="172"/>
      <c r="KK1521" s="172"/>
      <c r="KL1521" s="172"/>
      <c r="KM1521" s="172"/>
      <c r="KN1521" s="172"/>
      <c r="KO1521" s="172"/>
      <c r="KP1521" s="172"/>
      <c r="KQ1521" s="172"/>
      <c r="KR1521" s="172"/>
      <c r="KS1521" s="172"/>
      <c r="KT1521" s="172"/>
      <c r="KU1521" s="172"/>
      <c r="KV1521" s="172"/>
      <c r="KW1521" s="172"/>
      <c r="KX1521" s="172"/>
      <c r="KY1521" s="172"/>
      <c r="KZ1521" s="172"/>
      <c r="LA1521" s="172"/>
      <c r="LB1521" s="172"/>
      <c r="LC1521" s="172"/>
      <c r="LD1521" s="172"/>
      <c r="LE1521" s="172"/>
      <c r="LF1521" s="172"/>
      <c r="LG1521" s="172"/>
      <c r="LH1521" s="172"/>
      <c r="LI1521" s="172"/>
      <c r="LJ1521" s="172"/>
      <c r="LK1521" s="172"/>
      <c r="LL1521" s="172"/>
      <c r="LM1521" s="172"/>
      <c r="LN1521" s="172"/>
      <c r="LO1521" s="172"/>
      <c r="LP1521" s="172"/>
      <c r="LQ1521" s="172"/>
      <c r="LR1521" s="172"/>
      <c r="LS1521" s="172"/>
      <c r="LT1521" s="172"/>
      <c r="LU1521" s="172"/>
      <c r="LV1521" s="172"/>
      <c r="LW1521" s="172"/>
      <c r="LX1521" s="172"/>
      <c r="LY1521" s="172"/>
      <c r="LZ1521" s="172"/>
      <c r="MA1521" s="172"/>
      <c r="MB1521" s="172"/>
      <c r="MC1521" s="172"/>
      <c r="MD1521" s="172"/>
      <c r="ME1521" s="172"/>
      <c r="MF1521" s="172"/>
      <c r="MG1521" s="172"/>
      <c r="MH1521" s="172"/>
      <c r="MI1521" s="172"/>
      <c r="MJ1521" s="172"/>
      <c r="MK1521" s="172"/>
      <c r="ML1521" s="172"/>
      <c r="MM1521" s="172"/>
      <c r="MN1521" s="172"/>
      <c r="MO1521" s="172"/>
      <c r="MP1521" s="172"/>
      <c r="MQ1521" s="172"/>
      <c r="MR1521" s="172"/>
      <c r="MS1521" s="172"/>
      <c r="MT1521" s="172"/>
      <c r="MU1521" s="172"/>
      <c r="MV1521" s="172"/>
      <c r="MW1521" s="172"/>
      <c r="MX1521" s="172"/>
      <c r="MY1521" s="172"/>
      <c r="MZ1521" s="172"/>
      <c r="NA1521" s="172"/>
      <c r="NB1521" s="172"/>
      <c r="NC1521" s="172"/>
      <c r="ND1521" s="172"/>
      <c r="NE1521" s="172"/>
      <c r="NF1521" s="172"/>
      <c r="NG1521" s="172"/>
      <c r="NH1521" s="172"/>
      <c r="NI1521" s="172"/>
      <c r="NJ1521" s="172"/>
      <c r="NK1521" s="172"/>
      <c r="NL1521" s="172"/>
      <c r="NM1521" s="172"/>
      <c r="NN1521" s="172"/>
      <c r="NO1521" s="172"/>
      <c r="NP1521" s="172"/>
      <c r="NQ1521" s="172"/>
      <c r="NR1521" s="172"/>
      <c r="NS1521" s="172"/>
      <c r="NT1521" s="172"/>
      <c r="NU1521" s="172"/>
      <c r="NV1521" s="172"/>
      <c r="NW1521" s="172"/>
      <c r="NX1521" s="172"/>
      <c r="NY1521" s="172"/>
      <c r="NZ1521" s="172"/>
      <c r="OA1521" s="172"/>
      <c r="OB1521" s="172"/>
      <c r="OC1521" s="172"/>
      <c r="OD1521" s="172"/>
      <c r="OE1521" s="172"/>
      <c r="OF1521" s="172"/>
      <c r="OG1521" s="172"/>
      <c r="OH1521" s="172"/>
      <c r="OI1521" s="172"/>
      <c r="OJ1521" s="172"/>
      <c r="OK1521" s="172"/>
      <c r="OL1521" s="172"/>
      <c r="OM1521" s="172"/>
      <c r="ON1521" s="172"/>
      <c r="OO1521" s="172"/>
      <c r="OP1521" s="172"/>
      <c r="OQ1521" s="172"/>
      <c r="OR1521" s="172"/>
      <c r="OS1521" s="172"/>
      <c r="OT1521" s="172"/>
      <c r="OU1521" s="172"/>
      <c r="OV1521" s="172"/>
      <c r="OW1521" s="172"/>
      <c r="OX1521" s="172"/>
      <c r="OY1521" s="172"/>
      <c r="OZ1521" s="172"/>
      <c r="PA1521" s="172"/>
      <c r="PB1521" s="172"/>
      <c r="PC1521" s="172"/>
      <c r="PD1521" s="172"/>
      <c r="PE1521" s="172"/>
      <c r="PF1521" s="172"/>
      <c r="PG1521" s="172"/>
      <c r="PH1521" s="172"/>
      <c r="PI1521" s="172"/>
      <c r="PJ1521" s="172"/>
      <c r="PK1521" s="172"/>
      <c r="PL1521" s="172"/>
      <c r="PM1521" s="172"/>
      <c r="PN1521" s="172"/>
      <c r="PO1521" s="172"/>
      <c r="PP1521" s="172"/>
      <c r="PQ1521" s="172"/>
      <c r="PR1521" s="172"/>
      <c r="PS1521" s="172"/>
      <c r="PT1521" s="172"/>
      <c r="PU1521" s="172"/>
      <c r="PV1521" s="172"/>
      <c r="PW1521" s="172"/>
      <c r="PX1521" s="172"/>
      <c r="PY1521" s="172"/>
      <c r="PZ1521" s="172"/>
      <c r="QA1521" s="172"/>
      <c r="QB1521" s="172"/>
      <c r="QC1521" s="172"/>
      <c r="QD1521" s="172"/>
      <c r="QE1521" s="172"/>
      <c r="QF1521" s="172"/>
      <c r="QG1521" s="172"/>
      <c r="QH1521" s="172"/>
      <c r="QI1521" s="172"/>
      <c r="QJ1521" s="172"/>
      <c r="QK1521" s="172"/>
      <c r="QL1521" s="172"/>
      <c r="QM1521" s="172"/>
      <c r="QN1521" s="172"/>
      <c r="QO1521" s="172"/>
      <c r="QP1521" s="172"/>
      <c r="QQ1521" s="172"/>
      <c r="QR1521" s="172"/>
      <c r="QS1521" s="172"/>
      <c r="QT1521" s="172"/>
      <c r="QU1521" s="172"/>
      <c r="QV1521" s="172"/>
      <c r="QW1521" s="172"/>
      <c r="QX1521" s="172"/>
      <c r="QY1521" s="172"/>
      <c r="QZ1521" s="172"/>
      <c r="RA1521" s="172"/>
      <c r="RB1521" s="172"/>
      <c r="RC1521" s="172"/>
      <c r="RD1521" s="172"/>
      <c r="RE1521" s="172"/>
      <c r="RF1521" s="172"/>
      <c r="RG1521" s="172"/>
      <c r="RH1521" s="172"/>
      <c r="RI1521" s="172"/>
      <c r="RJ1521" s="172"/>
      <c r="RK1521" s="172"/>
      <c r="RL1521" s="172"/>
      <c r="RM1521" s="172"/>
      <c r="RN1521" s="172"/>
      <c r="RO1521" s="172"/>
      <c r="RP1521" s="172"/>
      <c r="RQ1521" s="172"/>
      <c r="RR1521" s="172"/>
      <c r="RS1521" s="172"/>
      <c r="RT1521" s="172"/>
      <c r="RU1521" s="172"/>
      <c r="RV1521" s="172"/>
      <c r="RW1521" s="172"/>
      <c r="RX1521" s="172"/>
      <c r="RY1521" s="172"/>
      <c r="RZ1521" s="172"/>
      <c r="SA1521" s="172"/>
      <c r="SB1521" s="172"/>
      <c r="SC1521" s="172"/>
      <c r="SD1521" s="172"/>
      <c r="SE1521" s="172"/>
      <c r="SF1521" s="172"/>
      <c r="SG1521" s="172"/>
      <c r="SH1521" s="172"/>
      <c r="SI1521" s="172"/>
      <c r="SJ1521" s="172"/>
      <c r="SK1521" s="172"/>
      <c r="SL1521" s="172"/>
      <c r="SM1521" s="172"/>
      <c r="SN1521" s="172"/>
      <c r="SO1521" s="172"/>
      <c r="SP1521" s="172"/>
      <c r="SQ1521" s="172"/>
      <c r="SR1521" s="172"/>
      <c r="SS1521" s="172"/>
      <c r="ST1521" s="172"/>
      <c r="SU1521" s="172"/>
      <c r="SV1521" s="172"/>
      <c r="SW1521" s="172"/>
      <c r="SX1521" s="172"/>
      <c r="SY1521" s="172"/>
      <c r="SZ1521" s="172"/>
      <c r="TA1521" s="172"/>
      <c r="TB1521" s="172"/>
      <c r="TC1521" s="172"/>
      <c r="TD1521" s="172"/>
      <c r="TE1521" s="172"/>
      <c r="TF1521" s="172"/>
      <c r="TG1521" s="172"/>
      <c r="TH1521" s="172"/>
      <c r="TI1521" s="172"/>
      <c r="TJ1521" s="172"/>
      <c r="TK1521" s="172"/>
      <c r="TL1521" s="172"/>
      <c r="TM1521" s="172"/>
      <c r="TN1521" s="172"/>
      <c r="TO1521" s="172"/>
      <c r="TP1521" s="172"/>
      <c r="TQ1521" s="172"/>
      <c r="TR1521" s="172"/>
      <c r="TS1521" s="172"/>
      <c r="TT1521" s="172"/>
      <c r="TU1521" s="172"/>
      <c r="TV1521" s="172"/>
      <c r="TW1521" s="172"/>
      <c r="TX1521" s="172"/>
      <c r="TY1521" s="172"/>
      <c r="TZ1521" s="172"/>
      <c r="UA1521" s="172"/>
      <c r="UB1521" s="172"/>
      <c r="UC1521" s="172"/>
      <c r="UD1521" s="172"/>
      <c r="UE1521" s="172"/>
      <c r="UF1521" s="172"/>
      <c r="UG1521" s="172"/>
      <c r="UH1521" s="172"/>
      <c r="UI1521" s="172"/>
      <c r="UJ1521" s="172"/>
      <c r="UK1521" s="172"/>
      <c r="UL1521" s="172"/>
      <c r="UM1521" s="172"/>
      <c r="UN1521" s="172"/>
      <c r="UO1521" s="172"/>
      <c r="UP1521" s="172"/>
      <c r="UQ1521" s="172"/>
      <c r="UR1521" s="172"/>
      <c r="US1521" s="172"/>
      <c r="UT1521" s="172"/>
      <c r="UU1521" s="172"/>
      <c r="UV1521" s="172"/>
      <c r="UW1521" s="172"/>
      <c r="UX1521" s="172"/>
      <c r="UY1521" s="172"/>
      <c r="UZ1521" s="172"/>
      <c r="VA1521" s="172"/>
      <c r="VB1521" s="172"/>
      <c r="VC1521" s="172"/>
      <c r="VD1521" s="172"/>
      <c r="VE1521" s="172"/>
      <c r="VF1521" s="172"/>
      <c r="VG1521" s="172"/>
      <c r="VH1521" s="172"/>
      <c r="VI1521" s="172"/>
      <c r="VJ1521" s="172"/>
      <c r="VK1521" s="172"/>
      <c r="VL1521" s="172"/>
      <c r="VM1521" s="172"/>
      <c r="VN1521" s="172"/>
      <c r="VO1521" s="172"/>
      <c r="VP1521" s="172"/>
      <c r="VQ1521" s="172"/>
      <c r="VR1521" s="172"/>
      <c r="VS1521" s="172"/>
      <c r="VT1521" s="172"/>
      <c r="VU1521" s="172"/>
      <c r="VV1521" s="172"/>
      <c r="VW1521" s="172"/>
      <c r="VX1521" s="172"/>
      <c r="VY1521" s="172"/>
      <c r="VZ1521" s="172"/>
      <c r="WA1521" s="172"/>
      <c r="WB1521" s="172"/>
      <c r="WC1521" s="172"/>
      <c r="WD1521" s="172"/>
      <c r="WE1521" s="172"/>
      <c r="WF1521" s="172"/>
      <c r="WG1521" s="172"/>
      <c r="WH1521" s="172"/>
      <c r="WI1521" s="172"/>
      <c r="WJ1521" s="172"/>
      <c r="WK1521" s="172"/>
      <c r="WL1521" s="172"/>
      <c r="WM1521" s="172"/>
      <c r="WN1521" s="172"/>
      <c r="WO1521" s="172"/>
      <c r="WP1521" s="172"/>
      <c r="WQ1521" s="172"/>
      <c r="WR1521" s="172"/>
      <c r="WS1521" s="172"/>
      <c r="WT1521" s="172"/>
      <c r="WU1521" s="172"/>
      <c r="WV1521" s="172"/>
      <c r="WW1521" s="172"/>
      <c r="WX1521" s="172"/>
      <c r="WY1521" s="172"/>
      <c r="WZ1521" s="172"/>
      <c r="XA1521" s="172"/>
      <c r="XB1521" s="172"/>
      <c r="XC1521" s="172"/>
      <c r="XD1521" s="172"/>
      <c r="XE1521" s="172"/>
      <c r="XF1521" s="172"/>
      <c r="XG1521" s="172"/>
      <c r="XH1521" s="172"/>
      <c r="XI1521" s="172"/>
      <c r="XJ1521" s="172"/>
      <c r="XK1521" s="172"/>
      <c r="XL1521" s="172"/>
      <c r="XM1521" s="172"/>
      <c r="XN1521" s="172"/>
      <c r="XO1521" s="172"/>
      <c r="XP1521" s="172"/>
      <c r="XQ1521" s="172"/>
      <c r="XR1521" s="172"/>
      <c r="XS1521" s="172"/>
      <c r="XT1521" s="172"/>
      <c r="XU1521" s="172"/>
      <c r="XV1521" s="172"/>
      <c r="XW1521" s="172"/>
      <c r="XX1521" s="172"/>
      <c r="XY1521" s="172"/>
      <c r="XZ1521" s="172"/>
      <c r="YA1521" s="172"/>
      <c r="YB1521" s="172"/>
      <c r="YC1521" s="172"/>
      <c r="YD1521" s="172"/>
      <c r="YE1521" s="172"/>
      <c r="YF1521" s="172"/>
      <c r="YG1521" s="172"/>
      <c r="YH1521" s="172"/>
      <c r="YI1521" s="172"/>
      <c r="YJ1521" s="172"/>
      <c r="YK1521" s="172"/>
      <c r="YL1521" s="172"/>
      <c r="YM1521" s="172"/>
      <c r="YN1521" s="172"/>
      <c r="YO1521" s="172"/>
      <c r="YP1521" s="172"/>
      <c r="YQ1521" s="172"/>
      <c r="YR1521" s="172"/>
      <c r="YS1521" s="172"/>
      <c r="YT1521" s="172"/>
      <c r="YU1521" s="172"/>
      <c r="YV1521" s="172"/>
      <c r="YW1521" s="172"/>
      <c r="YX1521" s="172"/>
      <c r="YY1521" s="172"/>
      <c r="YZ1521" s="172"/>
      <c r="ZA1521" s="172"/>
      <c r="ZB1521" s="172"/>
      <c r="ZC1521" s="172"/>
      <c r="ZD1521" s="172"/>
      <c r="ZE1521" s="172"/>
      <c r="ZF1521" s="172"/>
      <c r="ZG1521" s="172"/>
      <c r="ZH1521" s="172"/>
      <c r="ZI1521" s="172"/>
      <c r="ZJ1521" s="172"/>
      <c r="ZK1521" s="172"/>
      <c r="ZL1521" s="172"/>
      <c r="ZM1521" s="172"/>
      <c r="ZN1521" s="172"/>
      <c r="ZO1521" s="172"/>
      <c r="ZP1521" s="172"/>
      <c r="ZQ1521" s="172"/>
      <c r="ZR1521" s="172"/>
      <c r="ZS1521" s="172"/>
      <c r="ZT1521" s="172"/>
      <c r="ZU1521" s="172"/>
      <c r="ZV1521" s="172"/>
      <c r="ZW1521" s="172"/>
      <c r="ZX1521" s="172"/>
      <c r="ZY1521" s="172"/>
      <c r="ZZ1521" s="172"/>
      <c r="AAA1521" s="172"/>
      <c r="AAB1521" s="172"/>
      <c r="AAC1521" s="172"/>
      <c r="AAD1521" s="172"/>
      <c r="AAE1521" s="172"/>
      <c r="AAF1521" s="172"/>
      <c r="AAG1521" s="172"/>
      <c r="AAH1521" s="172"/>
      <c r="AAI1521" s="172"/>
      <c r="AAJ1521" s="172"/>
      <c r="AAK1521" s="172"/>
      <c r="AAL1521" s="172"/>
      <c r="AAM1521" s="172"/>
      <c r="AAN1521" s="172"/>
      <c r="AAO1521" s="172"/>
      <c r="AAP1521" s="172"/>
      <c r="AAQ1521" s="172"/>
      <c r="AAR1521" s="172"/>
      <c r="AAS1521" s="172"/>
      <c r="AAT1521" s="172"/>
      <c r="AAU1521" s="172"/>
      <c r="AAV1521" s="172"/>
      <c r="AAW1521" s="172"/>
      <c r="AAX1521" s="172"/>
      <c r="AAY1521" s="172"/>
      <c r="AAZ1521" s="172"/>
      <c r="ABA1521" s="172"/>
      <c r="ABB1521" s="172"/>
      <c r="ABC1521" s="172"/>
      <c r="ABD1521" s="172"/>
      <c r="ABE1521" s="172"/>
      <c r="ABF1521" s="172"/>
      <c r="ABG1521" s="172"/>
      <c r="ABH1521" s="172"/>
      <c r="ABI1521" s="172"/>
      <c r="ABJ1521" s="172"/>
      <c r="ABK1521" s="172"/>
      <c r="ABL1521" s="172"/>
      <c r="ABM1521" s="172"/>
      <c r="ABN1521" s="172"/>
      <c r="ABO1521" s="172"/>
      <c r="ABP1521" s="172"/>
      <c r="ABQ1521" s="172"/>
      <c r="ABR1521" s="172"/>
      <c r="ABS1521" s="172"/>
      <c r="ABT1521" s="172"/>
      <c r="ABU1521" s="172"/>
      <c r="ABV1521" s="172"/>
      <c r="ABW1521" s="172"/>
      <c r="ABX1521" s="172"/>
      <c r="ABY1521" s="172"/>
      <c r="ABZ1521" s="172"/>
      <c r="ACA1521" s="172"/>
      <c r="ACB1521" s="172"/>
      <c r="ACC1521" s="172"/>
      <c r="ACD1521" s="172"/>
      <c r="ACE1521" s="172"/>
      <c r="ACF1521" s="172"/>
      <c r="ACG1521" s="172"/>
      <c r="ACH1521" s="172"/>
      <c r="ACI1521" s="172"/>
      <c r="ACJ1521" s="172"/>
      <c r="ACK1521" s="172"/>
      <c r="ACL1521" s="172"/>
      <c r="ACM1521" s="172"/>
      <c r="ACN1521" s="172"/>
      <c r="ACO1521" s="172"/>
      <c r="ACP1521" s="172"/>
      <c r="ACQ1521" s="172"/>
      <c r="ACR1521" s="172"/>
      <c r="ACS1521" s="172"/>
      <c r="ACT1521" s="172"/>
      <c r="ACU1521" s="172"/>
      <c r="ACV1521" s="172"/>
      <c r="ACW1521" s="172"/>
      <c r="ACX1521" s="172"/>
      <c r="ACY1521" s="172"/>
      <c r="ACZ1521" s="172"/>
      <c r="ADA1521" s="172"/>
      <c r="ADB1521" s="172"/>
      <c r="ADC1521" s="172"/>
      <c r="ADD1521" s="172"/>
      <c r="ADE1521" s="172"/>
      <c r="ADF1521" s="172"/>
      <c r="ADG1521" s="172"/>
      <c r="ADH1521" s="172"/>
      <c r="ADI1521" s="172"/>
      <c r="ADJ1521" s="172"/>
      <c r="ADK1521" s="172"/>
      <c r="ADL1521" s="172"/>
      <c r="ADM1521" s="172"/>
      <c r="ADN1521" s="172"/>
      <c r="ADO1521" s="172"/>
      <c r="ADP1521" s="172"/>
      <c r="ADQ1521" s="172"/>
      <c r="ADR1521" s="172"/>
      <c r="ADS1521" s="172"/>
      <c r="ADT1521" s="172"/>
      <c r="ADU1521" s="172"/>
      <c r="ADV1521" s="172"/>
      <c r="ADW1521" s="172"/>
      <c r="ADX1521" s="172"/>
      <c r="ADY1521" s="172"/>
      <c r="ADZ1521" s="172"/>
      <c r="AEA1521" s="172"/>
      <c r="AEB1521" s="172"/>
      <c r="AEC1521" s="172"/>
      <c r="AED1521" s="172"/>
      <c r="AEE1521" s="172"/>
      <c r="AEF1521" s="172"/>
      <c r="AEG1521" s="172"/>
      <c r="AEH1521" s="172"/>
      <c r="AEI1521" s="172"/>
      <c r="AEJ1521" s="172"/>
      <c r="AEK1521" s="172"/>
      <c r="AEL1521" s="172"/>
      <c r="AEM1521" s="172"/>
      <c r="AEN1521" s="172"/>
      <c r="AEO1521" s="172"/>
      <c r="AEP1521" s="172"/>
      <c r="AEQ1521" s="172"/>
      <c r="AER1521" s="172"/>
      <c r="AES1521" s="172"/>
      <c r="AET1521" s="172"/>
      <c r="AEU1521" s="172"/>
      <c r="AEV1521" s="172"/>
      <c r="AEW1521" s="172"/>
      <c r="AEX1521" s="172"/>
      <c r="AEY1521" s="172"/>
      <c r="AEZ1521" s="172"/>
      <c r="AFA1521" s="172"/>
      <c r="AFB1521" s="172"/>
      <c r="AFC1521" s="172"/>
      <c r="AFD1521" s="172"/>
      <c r="AFE1521" s="172"/>
      <c r="AFF1521" s="172"/>
      <c r="AFG1521" s="172"/>
      <c r="AFH1521" s="172"/>
      <c r="AFI1521" s="172"/>
      <c r="AFJ1521" s="172"/>
      <c r="AFK1521" s="172"/>
      <c r="AFL1521" s="172"/>
      <c r="AFM1521" s="172"/>
      <c r="AFN1521" s="172"/>
      <c r="AFO1521" s="172"/>
      <c r="AFP1521" s="172"/>
      <c r="AFQ1521" s="172"/>
      <c r="AFR1521" s="172"/>
      <c r="AFS1521" s="172"/>
      <c r="AFT1521" s="172"/>
      <c r="AFU1521" s="172"/>
      <c r="AFV1521" s="172"/>
      <c r="AFW1521" s="172"/>
      <c r="AFX1521" s="172"/>
      <c r="AFY1521" s="172"/>
      <c r="AFZ1521" s="172"/>
      <c r="AGA1521" s="172"/>
      <c r="AGB1521" s="172"/>
      <c r="AGC1521" s="172"/>
      <c r="AGD1521" s="172"/>
      <c r="AGE1521" s="172"/>
      <c r="AGF1521" s="172"/>
      <c r="AGG1521" s="172"/>
      <c r="AGH1521" s="172"/>
      <c r="AGI1521" s="172"/>
      <c r="AGJ1521" s="172"/>
      <c r="AGK1521" s="172"/>
      <c r="AGL1521" s="172"/>
      <c r="AGM1521" s="172"/>
      <c r="AGN1521" s="172"/>
      <c r="AGO1521" s="172"/>
      <c r="AGP1521" s="172"/>
      <c r="AGQ1521" s="172"/>
      <c r="AGR1521" s="172"/>
      <c r="AGS1521" s="172"/>
      <c r="AGT1521" s="172"/>
      <c r="AGU1521" s="172"/>
      <c r="AGV1521" s="172"/>
      <c r="AGW1521" s="172"/>
      <c r="AGX1521" s="172"/>
      <c r="AGY1521" s="172"/>
      <c r="AGZ1521" s="172"/>
      <c r="AHA1521" s="172"/>
      <c r="AHB1521" s="172"/>
      <c r="AHC1521" s="172"/>
      <c r="AHD1521" s="172"/>
      <c r="AHE1521" s="172"/>
      <c r="AHF1521" s="172"/>
      <c r="AHG1521" s="172"/>
      <c r="AHH1521" s="172"/>
      <c r="AHI1521" s="172"/>
      <c r="AHJ1521" s="172"/>
      <c r="AHK1521" s="172"/>
      <c r="AHL1521" s="172"/>
      <c r="AHM1521" s="172"/>
      <c r="AHN1521" s="172"/>
      <c r="AHO1521" s="172"/>
      <c r="AHP1521" s="172"/>
      <c r="AHQ1521" s="172"/>
      <c r="AHR1521" s="172"/>
      <c r="AHS1521" s="172"/>
      <c r="AHT1521" s="172"/>
      <c r="AHU1521" s="172"/>
      <c r="AHV1521" s="172"/>
      <c r="AHW1521" s="172"/>
      <c r="AHX1521" s="172"/>
      <c r="AHY1521" s="172"/>
      <c r="AHZ1521" s="172"/>
      <c r="AIA1521" s="172"/>
      <c r="AIB1521" s="172"/>
      <c r="AIC1521" s="172"/>
      <c r="AID1521" s="172"/>
      <c r="AIE1521" s="172"/>
      <c r="AIF1521" s="172"/>
      <c r="AIG1521" s="172"/>
      <c r="AIH1521" s="172"/>
      <c r="AII1521" s="172"/>
      <c r="AIJ1521" s="172"/>
      <c r="AIK1521" s="172"/>
      <c r="AIL1521" s="172"/>
      <c r="AIM1521" s="172"/>
      <c r="AIN1521" s="172"/>
      <c r="AIO1521" s="172"/>
      <c r="AIP1521" s="172"/>
      <c r="AIQ1521" s="172"/>
      <c r="AIR1521" s="172"/>
      <c r="AIS1521" s="172"/>
      <c r="AIT1521" s="172"/>
      <c r="AIU1521" s="172"/>
      <c r="AIV1521" s="172"/>
      <c r="AIW1521" s="172"/>
      <c r="AIX1521" s="172"/>
      <c r="AIY1521" s="172"/>
      <c r="AIZ1521" s="172"/>
      <c r="AJA1521" s="172"/>
      <c r="AJB1521" s="172"/>
      <c r="AJC1521" s="172"/>
      <c r="AJD1521" s="172"/>
      <c r="AJE1521" s="172"/>
      <c r="AJF1521" s="172"/>
      <c r="AJG1521" s="172"/>
      <c r="AJH1521" s="172"/>
      <c r="AJI1521" s="172"/>
      <c r="AJJ1521" s="172"/>
      <c r="AJK1521" s="172"/>
      <c r="AJL1521" s="172"/>
      <c r="AJM1521" s="172"/>
      <c r="AJN1521" s="172"/>
      <c r="AJO1521" s="172"/>
      <c r="AJP1521" s="172"/>
      <c r="AJQ1521" s="172"/>
      <c r="AJR1521" s="172"/>
      <c r="AJS1521" s="172"/>
      <c r="AJT1521" s="172"/>
      <c r="AJU1521" s="172"/>
      <c r="AJV1521" s="172"/>
      <c r="AJW1521" s="172"/>
      <c r="AJX1521" s="172"/>
      <c r="AJY1521" s="172"/>
      <c r="AJZ1521" s="172"/>
      <c r="AKA1521" s="172"/>
      <c r="AKB1521" s="172"/>
      <c r="AKC1521" s="172"/>
      <c r="AKD1521" s="172"/>
      <c r="AKE1521" s="172"/>
      <c r="AKF1521" s="172"/>
      <c r="AKG1521" s="172"/>
      <c r="AKH1521" s="172"/>
      <c r="AKI1521" s="172"/>
      <c r="AKJ1521" s="172"/>
      <c r="AKK1521" s="172"/>
      <c r="AKL1521" s="172"/>
      <c r="AKM1521" s="172"/>
      <c r="AKN1521" s="172"/>
      <c r="AKO1521" s="172"/>
      <c r="AKP1521" s="172"/>
      <c r="AKQ1521" s="172"/>
      <c r="AKR1521" s="172"/>
      <c r="AKS1521" s="172"/>
      <c r="AKT1521" s="172"/>
      <c r="AKU1521" s="172"/>
      <c r="AKV1521" s="172"/>
      <c r="AKW1521" s="172"/>
      <c r="AKX1521" s="172"/>
      <c r="AKY1521" s="172"/>
      <c r="AKZ1521" s="172"/>
      <c r="ALA1521" s="172"/>
      <c r="ALB1521" s="172"/>
      <c r="ALC1521" s="172"/>
      <c r="ALD1521" s="172"/>
      <c r="ALE1521" s="172"/>
      <c r="ALF1521" s="172"/>
      <c r="ALG1521" s="172"/>
      <c r="ALH1521" s="172"/>
      <c r="ALI1521" s="172"/>
      <c r="ALJ1521" s="172"/>
      <c r="ALK1521" s="172"/>
      <c r="ALL1521" s="172"/>
      <c r="ALM1521" s="172"/>
      <c r="ALN1521" s="172"/>
      <c r="ALO1521" s="172"/>
      <c r="ALP1521" s="172"/>
      <c r="ALQ1521" s="172"/>
      <c r="ALR1521" s="172"/>
      <c r="ALS1521" s="172"/>
      <c r="ALT1521" s="172"/>
      <c r="ALU1521" s="172"/>
      <c r="ALV1521" s="172"/>
      <c r="ALW1521" s="172"/>
      <c r="ALX1521" s="172"/>
      <c r="ALY1521" s="172"/>
      <c r="ALZ1521" s="172"/>
      <c r="AMA1521" s="172"/>
      <c r="AMB1521" s="172"/>
      <c r="AMC1521" s="172"/>
      <c r="AMD1521" s="172"/>
      <c r="AME1521" s="172"/>
      <c r="AMF1521" s="172"/>
      <c r="AMG1521" s="172"/>
      <c r="AMH1521" s="172"/>
      <c r="AMI1521" s="172"/>
      <c r="AMJ1521" s="172"/>
      <c r="AMK1521" s="172"/>
      <c r="AML1521" s="172"/>
      <c r="AMM1521" s="172"/>
      <c r="AMN1521" s="172"/>
      <c r="AMO1521" s="172"/>
      <c r="AMP1521" s="172"/>
      <c r="AMQ1521" s="172"/>
      <c r="AMR1521" s="172"/>
      <c r="AMS1521" s="172"/>
      <c r="AMT1521" s="172"/>
      <c r="AMU1521" s="172"/>
      <c r="AMV1521" s="172"/>
      <c r="AMW1521" s="172"/>
      <c r="AMX1521" s="172"/>
      <c r="AMY1521" s="172"/>
      <c r="AMZ1521" s="172"/>
      <c r="ANA1521" s="172"/>
      <c r="ANB1521" s="172"/>
      <c r="ANC1521" s="172"/>
      <c r="AND1521" s="172"/>
      <c r="ANE1521" s="172"/>
      <c r="ANF1521" s="172"/>
      <c r="ANG1521" s="172"/>
      <c r="ANH1521" s="172"/>
      <c r="ANI1521" s="172"/>
      <c r="ANJ1521" s="172"/>
      <c r="ANK1521" s="172"/>
      <c r="ANL1521" s="172"/>
      <c r="ANM1521" s="172"/>
      <c r="ANN1521" s="172"/>
      <c r="ANO1521" s="172"/>
      <c r="ANP1521" s="172"/>
      <c r="ANQ1521" s="172"/>
      <c r="ANR1521" s="172"/>
      <c r="ANS1521" s="172"/>
      <c r="ANT1521" s="172"/>
      <c r="ANU1521" s="172"/>
      <c r="ANV1521" s="172"/>
      <c r="ANW1521" s="172"/>
      <c r="ANX1521" s="172"/>
      <c r="ANY1521" s="172"/>
      <c r="ANZ1521" s="172"/>
      <c r="AOA1521" s="172"/>
      <c r="AOB1521" s="172"/>
      <c r="AOC1521" s="172"/>
      <c r="AOD1521" s="172"/>
      <c r="AOE1521" s="172"/>
      <c r="AOF1521" s="172"/>
      <c r="AOG1521" s="172"/>
      <c r="AOH1521" s="172"/>
      <c r="AOI1521" s="172"/>
      <c r="AOJ1521" s="172"/>
      <c r="AOK1521" s="172"/>
      <c r="AOL1521" s="172"/>
      <c r="AOM1521" s="172"/>
      <c r="AON1521" s="172"/>
      <c r="AOO1521" s="172"/>
      <c r="AOP1521" s="172"/>
      <c r="AOQ1521" s="172"/>
      <c r="AOR1521" s="172"/>
      <c r="AOS1521" s="172"/>
      <c r="AOT1521" s="172"/>
      <c r="AOU1521" s="172"/>
      <c r="AOV1521" s="172"/>
      <c r="AOW1521" s="172"/>
      <c r="AOX1521" s="172"/>
      <c r="AOY1521" s="172"/>
      <c r="AOZ1521" s="172"/>
      <c r="APA1521" s="172"/>
      <c r="APB1521" s="172"/>
      <c r="APC1521" s="172"/>
      <c r="APD1521" s="172"/>
      <c r="APE1521" s="172"/>
      <c r="APF1521" s="172"/>
      <c r="APG1521" s="172"/>
      <c r="APH1521" s="172"/>
      <c r="API1521" s="172"/>
      <c r="APJ1521" s="172"/>
      <c r="APK1521" s="172"/>
      <c r="APL1521" s="172"/>
      <c r="APM1521" s="172"/>
      <c r="APN1521" s="172"/>
      <c r="APO1521" s="172"/>
      <c r="APP1521" s="172"/>
      <c r="APQ1521" s="172"/>
      <c r="APR1521" s="172"/>
      <c r="APS1521" s="172"/>
      <c r="APT1521" s="172"/>
      <c r="APU1521" s="172"/>
      <c r="APV1521" s="172"/>
      <c r="APW1521" s="172"/>
      <c r="APX1521" s="172"/>
      <c r="APY1521" s="172"/>
      <c r="APZ1521" s="172"/>
      <c r="AQA1521" s="172"/>
      <c r="AQB1521" s="172"/>
      <c r="AQC1521" s="172"/>
      <c r="AQD1521" s="172"/>
      <c r="AQE1521" s="172"/>
      <c r="AQF1521" s="172"/>
      <c r="AQG1521" s="172"/>
      <c r="AQH1521" s="172"/>
      <c r="AQI1521" s="172"/>
      <c r="AQJ1521" s="172"/>
      <c r="AQK1521" s="172"/>
      <c r="AQL1521" s="172"/>
      <c r="AQM1521" s="172"/>
      <c r="AQN1521" s="172"/>
      <c r="AQO1521" s="172"/>
      <c r="AQP1521" s="172"/>
      <c r="AQQ1521" s="172"/>
      <c r="AQR1521" s="172"/>
      <c r="AQS1521" s="172"/>
      <c r="AQT1521" s="172"/>
      <c r="AQU1521" s="172"/>
      <c r="AQV1521" s="172"/>
      <c r="AQW1521" s="172"/>
      <c r="AQX1521" s="172"/>
      <c r="AQY1521" s="172"/>
      <c r="AQZ1521" s="172"/>
      <c r="ARA1521" s="172"/>
      <c r="ARB1521" s="172"/>
      <c r="ARC1521" s="172"/>
      <c r="ARD1521" s="172"/>
      <c r="ARE1521" s="172"/>
      <c r="ARF1521" s="172"/>
      <c r="ARG1521" s="172"/>
      <c r="ARH1521" s="172"/>
      <c r="ARI1521" s="172"/>
      <c r="ARJ1521" s="172"/>
      <c r="ARK1521" s="172"/>
      <c r="ARL1521" s="172"/>
      <c r="ARM1521" s="172"/>
      <c r="ARN1521" s="172"/>
      <c r="ARO1521" s="172"/>
      <c r="ARP1521" s="172"/>
      <c r="ARQ1521" s="172"/>
      <c r="ARR1521" s="172"/>
      <c r="ARS1521" s="172"/>
      <c r="ART1521" s="172"/>
      <c r="ARU1521" s="172"/>
      <c r="ARV1521" s="172"/>
      <c r="ARW1521" s="172"/>
      <c r="ARX1521" s="172"/>
      <c r="ARY1521" s="172"/>
      <c r="ARZ1521" s="172"/>
      <c r="ASA1521" s="172"/>
      <c r="ASB1521" s="172"/>
      <c r="ASC1521" s="172"/>
      <c r="ASD1521" s="172"/>
      <c r="ASE1521" s="172"/>
      <c r="ASF1521" s="172"/>
      <c r="ASG1521" s="172"/>
      <c r="ASH1521" s="172"/>
      <c r="ASI1521" s="172"/>
      <c r="ASJ1521" s="172"/>
      <c r="ASK1521" s="172"/>
      <c r="ASL1521" s="172"/>
      <c r="ASM1521" s="172"/>
      <c r="ASN1521" s="172"/>
      <c r="ASO1521" s="172"/>
      <c r="ASP1521" s="172"/>
      <c r="ASQ1521" s="172"/>
      <c r="ASR1521" s="172"/>
      <c r="ASS1521" s="172"/>
      <c r="AST1521" s="172"/>
      <c r="ASU1521" s="172"/>
      <c r="ASV1521" s="172"/>
      <c r="ASW1521" s="172"/>
      <c r="ASX1521" s="172"/>
      <c r="ASY1521" s="172"/>
      <c r="ASZ1521" s="172"/>
      <c r="ATA1521" s="172"/>
      <c r="ATB1521" s="172"/>
      <c r="ATC1521" s="172"/>
      <c r="ATD1521" s="172"/>
      <c r="ATE1521" s="172"/>
      <c r="ATF1521" s="172"/>
      <c r="ATG1521" s="172"/>
      <c r="ATH1521" s="172"/>
      <c r="ATI1521" s="172"/>
      <c r="ATJ1521" s="172"/>
      <c r="ATK1521" s="172"/>
      <c r="ATL1521" s="172"/>
      <c r="ATM1521" s="172"/>
      <c r="ATN1521" s="172"/>
      <c r="ATO1521" s="172"/>
      <c r="ATP1521" s="172"/>
      <c r="ATQ1521" s="172"/>
      <c r="ATR1521" s="172"/>
      <c r="ATS1521" s="172"/>
      <c r="ATT1521" s="172"/>
      <c r="ATU1521" s="172"/>
      <c r="ATV1521" s="172"/>
      <c r="ATW1521" s="172"/>
      <c r="ATX1521" s="172"/>
      <c r="ATY1521" s="172"/>
      <c r="ATZ1521" s="172"/>
      <c r="AUA1521" s="172"/>
      <c r="AUB1521" s="172"/>
      <c r="AUC1521" s="172"/>
      <c r="AUD1521" s="172"/>
      <c r="AUE1521" s="172"/>
      <c r="AUF1521" s="172"/>
      <c r="AUG1521" s="172"/>
      <c r="AUH1521" s="172"/>
      <c r="AUI1521" s="172"/>
      <c r="AUJ1521" s="172"/>
      <c r="AUK1521" s="172"/>
      <c r="AUL1521" s="172"/>
      <c r="AUM1521" s="172"/>
      <c r="AUN1521" s="172"/>
      <c r="AUO1521" s="172"/>
      <c r="AUP1521" s="172"/>
      <c r="AUQ1521" s="172"/>
      <c r="AUR1521" s="172"/>
      <c r="AUS1521" s="172"/>
      <c r="AUT1521" s="172"/>
      <c r="AUU1521" s="172"/>
      <c r="AUV1521" s="172"/>
      <c r="AUW1521" s="172"/>
      <c r="AUX1521" s="172"/>
      <c r="AUY1521" s="172"/>
      <c r="AUZ1521" s="172"/>
      <c r="AVA1521" s="172"/>
      <c r="AVB1521" s="172"/>
      <c r="AVC1521" s="172"/>
      <c r="AVD1521" s="172"/>
      <c r="AVE1521" s="172"/>
      <c r="AVF1521" s="172"/>
      <c r="AVG1521" s="172"/>
      <c r="AVH1521" s="172"/>
      <c r="AVI1521" s="172"/>
      <c r="AVJ1521" s="172"/>
      <c r="AVK1521" s="172"/>
      <c r="AVL1521" s="172"/>
      <c r="AVM1521" s="172"/>
      <c r="AVN1521" s="172"/>
      <c r="AVO1521" s="172"/>
      <c r="AVP1521" s="172"/>
      <c r="AVQ1521" s="172"/>
      <c r="AVR1521" s="172"/>
      <c r="AVS1521" s="172"/>
      <c r="AVT1521" s="172"/>
      <c r="AVU1521" s="172"/>
      <c r="AVV1521" s="172"/>
      <c r="AVW1521" s="172"/>
      <c r="AVX1521" s="172"/>
      <c r="AVY1521" s="172"/>
      <c r="AVZ1521" s="172"/>
      <c r="AWA1521" s="172"/>
      <c r="AWB1521" s="172"/>
      <c r="AWC1521" s="172"/>
      <c r="AWD1521" s="172"/>
      <c r="AWE1521" s="172"/>
      <c r="AWF1521" s="172"/>
      <c r="AWG1521" s="172"/>
      <c r="AWH1521" s="172"/>
      <c r="AWI1521" s="172"/>
      <c r="AWJ1521" s="172"/>
      <c r="AWK1521" s="172"/>
      <c r="AWL1521" s="172"/>
      <c r="AWM1521" s="172"/>
      <c r="AWN1521" s="172"/>
      <c r="AWO1521" s="172"/>
      <c r="AWP1521" s="172"/>
      <c r="AWQ1521" s="172"/>
      <c r="AWR1521" s="172"/>
      <c r="AWS1521" s="172"/>
      <c r="AWT1521" s="172"/>
      <c r="AWU1521" s="172"/>
      <c r="AWV1521" s="172"/>
      <c r="AWW1521" s="172"/>
      <c r="AWX1521" s="172"/>
      <c r="AWY1521" s="172"/>
      <c r="AWZ1521" s="172"/>
      <c r="AXA1521" s="172"/>
      <c r="AXB1521" s="172"/>
      <c r="AXC1521" s="172"/>
      <c r="AXD1521" s="172"/>
      <c r="AXE1521" s="172"/>
      <c r="AXF1521" s="172"/>
      <c r="AXG1521" s="172"/>
      <c r="AXH1521" s="172"/>
      <c r="AXI1521" s="172"/>
      <c r="AXJ1521" s="172"/>
      <c r="AXK1521" s="172"/>
      <c r="AXL1521" s="172"/>
      <c r="AXM1521" s="172"/>
      <c r="AXN1521" s="172"/>
      <c r="AXO1521" s="172"/>
      <c r="AXP1521" s="172"/>
      <c r="AXQ1521" s="172"/>
      <c r="AXR1521" s="172"/>
      <c r="AXS1521" s="172"/>
      <c r="AXT1521" s="172"/>
      <c r="AXU1521" s="172"/>
      <c r="AXV1521" s="172"/>
      <c r="AXW1521" s="172"/>
      <c r="AXX1521" s="172"/>
      <c r="AXY1521" s="172"/>
      <c r="AXZ1521" s="172"/>
      <c r="AYA1521" s="172"/>
      <c r="AYB1521" s="172"/>
      <c r="AYC1521" s="172"/>
      <c r="AYD1521" s="172"/>
      <c r="AYE1521" s="172"/>
      <c r="AYF1521" s="172"/>
      <c r="AYG1521" s="172"/>
      <c r="AYH1521" s="172"/>
      <c r="AYI1521" s="172"/>
      <c r="AYJ1521" s="172"/>
      <c r="AYK1521" s="172"/>
      <c r="AYL1521" s="172"/>
      <c r="AYM1521" s="172"/>
      <c r="AYN1521" s="172"/>
      <c r="AYO1521" s="172"/>
      <c r="AYP1521" s="172"/>
      <c r="AYQ1521" s="172"/>
      <c r="AYR1521" s="172"/>
      <c r="AYS1521" s="172"/>
    </row>
    <row r="1522" spans="1:1345" s="86" customFormat="1" ht="21.75" customHeight="1" x14ac:dyDescent="0.3">
      <c r="A1522" s="37" t="s">
        <v>753</v>
      </c>
      <c r="B1522" s="37">
        <v>3</v>
      </c>
      <c r="C1522" s="37">
        <v>3</v>
      </c>
      <c r="D1522" s="37">
        <v>3</v>
      </c>
      <c r="E1522" s="37">
        <v>3</v>
      </c>
      <c r="F1522" s="37">
        <v>4</v>
      </c>
      <c r="G1522" s="37">
        <v>2</v>
      </c>
      <c r="H1522" s="37">
        <v>2</v>
      </c>
      <c r="I1522" s="37">
        <v>2</v>
      </c>
      <c r="J1522" s="37">
        <v>2</v>
      </c>
      <c r="K1522" s="37">
        <v>4</v>
      </c>
      <c r="L1522" s="37">
        <v>2</v>
      </c>
      <c r="M1522" s="71"/>
      <c r="N1522" s="71"/>
      <c r="O1522" s="71"/>
      <c r="P1522" s="37">
        <f t="shared" si="65"/>
        <v>30</v>
      </c>
      <c r="Q1522" s="37">
        <v>1</v>
      </c>
      <c r="R1522" s="110">
        <f t="shared" si="66"/>
        <v>0.55555555555555558</v>
      </c>
      <c r="S1522" s="111" t="s">
        <v>580</v>
      </c>
      <c r="T1522" s="63" t="s">
        <v>4792</v>
      </c>
      <c r="U1522" s="64" t="s">
        <v>4793</v>
      </c>
      <c r="V1522" s="63" t="s">
        <v>4794</v>
      </c>
      <c r="W1522" s="114" t="s">
        <v>4747</v>
      </c>
      <c r="X1522" s="113">
        <v>7</v>
      </c>
      <c r="Y1522" s="67" t="s">
        <v>271</v>
      </c>
      <c r="Z1522" s="114" t="s">
        <v>4748</v>
      </c>
      <c r="AA1522" s="114" t="s">
        <v>412</v>
      </c>
      <c r="AB1522" s="114" t="s">
        <v>838</v>
      </c>
      <c r="AC1522" s="158" t="s">
        <v>4923</v>
      </c>
    </row>
    <row r="1523" spans="1:1345" s="86" customFormat="1" ht="21.75" customHeight="1" x14ac:dyDescent="0.3">
      <c r="A1523" s="37" t="s">
        <v>775</v>
      </c>
      <c r="B1523" s="37">
        <v>3</v>
      </c>
      <c r="C1523" s="37">
        <v>3</v>
      </c>
      <c r="D1523" s="37">
        <v>4</v>
      </c>
      <c r="E1523" s="37">
        <v>3</v>
      </c>
      <c r="F1523" s="37">
        <v>3</v>
      </c>
      <c r="G1523" s="37">
        <v>2</v>
      </c>
      <c r="H1523" s="37">
        <v>2</v>
      </c>
      <c r="I1523" s="37">
        <v>1</v>
      </c>
      <c r="J1523" s="37">
        <v>4</v>
      </c>
      <c r="K1523" s="37">
        <v>0</v>
      </c>
      <c r="L1523" s="37">
        <v>5</v>
      </c>
      <c r="M1523" s="71"/>
      <c r="N1523" s="71"/>
      <c r="O1523" s="71"/>
      <c r="P1523" s="37">
        <f t="shared" si="65"/>
        <v>30</v>
      </c>
      <c r="Q1523" s="37">
        <v>1</v>
      </c>
      <c r="R1523" s="110">
        <f t="shared" si="66"/>
        <v>0.55555555555555558</v>
      </c>
      <c r="S1523" s="111" t="s">
        <v>580</v>
      </c>
      <c r="T1523" s="63" t="s">
        <v>4796</v>
      </c>
      <c r="U1523" s="64" t="s">
        <v>4797</v>
      </c>
      <c r="V1523" s="63" t="s">
        <v>4798</v>
      </c>
      <c r="W1523" s="114" t="s">
        <v>4747</v>
      </c>
      <c r="X1523" s="113">
        <v>7</v>
      </c>
      <c r="Y1523" s="67" t="s">
        <v>271</v>
      </c>
      <c r="Z1523" s="114" t="s">
        <v>4748</v>
      </c>
      <c r="AA1523" s="114" t="s">
        <v>412</v>
      </c>
      <c r="AB1523" s="114" t="s">
        <v>838</v>
      </c>
      <c r="AC1523" s="158" t="s">
        <v>4923</v>
      </c>
    </row>
    <row r="1524" spans="1:1345" s="86" customFormat="1" ht="21.75" customHeight="1" x14ac:dyDescent="0.3">
      <c r="A1524" s="37" t="s">
        <v>15</v>
      </c>
      <c r="B1524" s="37">
        <v>6</v>
      </c>
      <c r="C1524" s="37">
        <v>2</v>
      </c>
      <c r="D1524" s="37">
        <v>3</v>
      </c>
      <c r="E1524" s="37">
        <v>4</v>
      </c>
      <c r="F1524" s="37">
        <v>4</v>
      </c>
      <c r="G1524" s="37">
        <v>2</v>
      </c>
      <c r="H1524" s="37">
        <v>1</v>
      </c>
      <c r="I1524" s="37">
        <v>0</v>
      </c>
      <c r="J1524" s="37">
        <v>2</v>
      </c>
      <c r="K1524" s="37">
        <v>0</v>
      </c>
      <c r="L1524" s="37">
        <v>3</v>
      </c>
      <c r="M1524" s="71"/>
      <c r="N1524" s="71"/>
      <c r="O1524" s="71"/>
      <c r="P1524" s="37">
        <f t="shared" si="65"/>
        <v>27</v>
      </c>
      <c r="Q1524" s="37">
        <v>1</v>
      </c>
      <c r="R1524" s="110">
        <f t="shared" si="66"/>
        <v>0.5</v>
      </c>
      <c r="S1524" s="111" t="s">
        <v>580</v>
      </c>
      <c r="T1524" s="63" t="s">
        <v>4709</v>
      </c>
      <c r="U1524" s="64" t="s">
        <v>453</v>
      </c>
      <c r="V1524" s="63" t="s">
        <v>348</v>
      </c>
      <c r="W1524" s="112" t="s">
        <v>4697</v>
      </c>
      <c r="X1524" s="113">
        <v>7</v>
      </c>
      <c r="Y1524" s="67" t="s">
        <v>271</v>
      </c>
      <c r="Z1524" s="114" t="str">
        <f>Z1677</f>
        <v>Юсупова</v>
      </c>
      <c r="AA1524" s="114" t="str">
        <f>AA1674</f>
        <v>Светлана</v>
      </c>
      <c r="AB1524" s="114" t="str">
        <f>AB1682</f>
        <v>Павловна</v>
      </c>
      <c r="AC1524" s="158" t="s">
        <v>4923</v>
      </c>
    </row>
    <row r="1525" spans="1:1345" s="86" customFormat="1" ht="21.75" customHeight="1" x14ac:dyDescent="0.3">
      <c r="A1525" s="37" t="s">
        <v>15</v>
      </c>
      <c r="B1525" s="37">
        <v>6</v>
      </c>
      <c r="C1525" s="37">
        <v>3</v>
      </c>
      <c r="D1525" s="37">
        <v>5</v>
      </c>
      <c r="E1525" s="37">
        <v>4</v>
      </c>
      <c r="F1525" s="37">
        <v>4</v>
      </c>
      <c r="G1525" s="37">
        <v>0</v>
      </c>
      <c r="H1525" s="37">
        <v>0</v>
      </c>
      <c r="I1525" s="37">
        <v>1</v>
      </c>
      <c r="J1525" s="37">
        <v>2</v>
      </c>
      <c r="K1525" s="37">
        <v>0</v>
      </c>
      <c r="L1525" s="37">
        <v>0</v>
      </c>
      <c r="M1525" s="71"/>
      <c r="N1525" s="71"/>
      <c r="O1525" s="71"/>
      <c r="P1525" s="37">
        <f t="shared" si="65"/>
        <v>25</v>
      </c>
      <c r="Q1525" s="37">
        <v>1</v>
      </c>
      <c r="R1525" s="110">
        <f t="shared" si="66"/>
        <v>0.46296296296296297</v>
      </c>
      <c r="S1525" s="111" t="s">
        <v>581</v>
      </c>
      <c r="T1525" s="63" t="s">
        <v>3433</v>
      </c>
      <c r="U1525" s="64" t="s">
        <v>453</v>
      </c>
      <c r="V1525" s="63" t="s">
        <v>348</v>
      </c>
      <c r="W1525" s="112" t="s">
        <v>3417</v>
      </c>
      <c r="X1525" s="113">
        <v>7</v>
      </c>
      <c r="Y1525" s="67" t="s">
        <v>271</v>
      </c>
      <c r="Z1525" s="114" t="s">
        <v>570</v>
      </c>
      <c r="AA1525" s="114" t="s">
        <v>3427</v>
      </c>
      <c r="AB1525" s="114" t="s">
        <v>263</v>
      </c>
      <c r="AC1525" s="158" t="s">
        <v>4923</v>
      </c>
    </row>
    <row r="1526" spans="1:1345" s="86" customFormat="1" ht="21.75" customHeight="1" x14ac:dyDescent="0.3">
      <c r="A1526" s="12" t="s">
        <v>753</v>
      </c>
      <c r="B1526" s="12">
        <v>8</v>
      </c>
      <c r="C1526" s="12">
        <v>4</v>
      </c>
      <c r="D1526" s="12">
        <v>5</v>
      </c>
      <c r="E1526" s="12">
        <v>5</v>
      </c>
      <c r="F1526" s="12">
        <v>4</v>
      </c>
      <c r="G1526" s="12">
        <v>1</v>
      </c>
      <c r="H1526" s="12">
        <v>1</v>
      </c>
      <c r="I1526" s="12">
        <v>0</v>
      </c>
      <c r="J1526" s="12">
        <v>4</v>
      </c>
      <c r="K1526" s="12">
        <v>0</v>
      </c>
      <c r="L1526" s="12">
        <v>0</v>
      </c>
      <c r="M1526" s="71"/>
      <c r="N1526" s="71"/>
      <c r="O1526" s="71"/>
      <c r="P1526" s="12">
        <f t="shared" si="65"/>
        <v>32</v>
      </c>
      <c r="Q1526" s="12">
        <v>1</v>
      </c>
      <c r="R1526" s="87">
        <f t="shared" si="66"/>
        <v>0.59259259259259256</v>
      </c>
      <c r="S1526" s="21" t="s">
        <v>1239</v>
      </c>
      <c r="T1526" s="18" t="s">
        <v>3509</v>
      </c>
      <c r="U1526" s="19" t="s">
        <v>584</v>
      </c>
      <c r="V1526" s="18" t="s">
        <v>730</v>
      </c>
      <c r="W1526" s="34" t="s">
        <v>3488</v>
      </c>
      <c r="X1526" s="22">
        <v>7</v>
      </c>
      <c r="Y1526" s="23" t="s">
        <v>247</v>
      </c>
      <c r="Z1526" s="20" t="s">
        <v>3505</v>
      </c>
      <c r="AA1526" s="20" t="s">
        <v>443</v>
      </c>
      <c r="AB1526" s="20" t="s">
        <v>3506</v>
      </c>
      <c r="AC1526" s="17"/>
    </row>
    <row r="1527" spans="1:1345" s="1" customFormat="1" ht="18" customHeight="1" x14ac:dyDescent="0.3">
      <c r="A1527" s="12" t="s">
        <v>16</v>
      </c>
      <c r="B1527" s="12">
        <v>11</v>
      </c>
      <c r="C1527" s="12">
        <v>4</v>
      </c>
      <c r="D1527" s="12">
        <v>3</v>
      </c>
      <c r="E1527" s="12">
        <v>4</v>
      </c>
      <c r="F1527" s="12">
        <v>4</v>
      </c>
      <c r="G1527" s="12">
        <v>1</v>
      </c>
      <c r="H1527" s="12">
        <v>1</v>
      </c>
      <c r="I1527" s="12">
        <v>2</v>
      </c>
      <c r="J1527" s="12">
        <v>2</v>
      </c>
      <c r="K1527" s="12">
        <v>0</v>
      </c>
      <c r="L1527" s="12">
        <v>0</v>
      </c>
      <c r="M1527" s="71"/>
      <c r="N1527" s="71"/>
      <c r="O1527" s="71"/>
      <c r="P1527" s="12">
        <f t="shared" si="65"/>
        <v>32</v>
      </c>
      <c r="Q1527" s="12">
        <v>2</v>
      </c>
      <c r="R1527" s="87">
        <f t="shared" si="66"/>
        <v>0.59259259259259256</v>
      </c>
      <c r="S1527" s="21" t="s">
        <v>581</v>
      </c>
      <c r="T1527" s="18" t="s">
        <v>3674</v>
      </c>
      <c r="U1527" s="19" t="s">
        <v>256</v>
      </c>
      <c r="V1527" s="18" t="s">
        <v>252</v>
      </c>
      <c r="W1527" s="34" t="s">
        <v>3665</v>
      </c>
      <c r="X1527" s="22">
        <v>7</v>
      </c>
      <c r="Y1527" s="23" t="s">
        <v>402</v>
      </c>
      <c r="Z1527" s="20" t="s">
        <v>3666</v>
      </c>
      <c r="AA1527" s="20" t="s">
        <v>3021</v>
      </c>
      <c r="AB1527" s="20" t="s">
        <v>376</v>
      </c>
      <c r="AC1527" s="17"/>
      <c r="AD1527" s="172"/>
      <c r="AE1527" s="172"/>
      <c r="AF1527" s="172"/>
      <c r="AG1527" s="172"/>
      <c r="AH1527" s="172"/>
      <c r="AI1527" s="172"/>
      <c r="AJ1527" s="172"/>
      <c r="AK1527" s="172"/>
      <c r="AL1527" s="172"/>
      <c r="AM1527" s="172"/>
      <c r="AN1527" s="172"/>
      <c r="AO1527" s="172"/>
      <c r="AP1527" s="172"/>
      <c r="AQ1527" s="172"/>
      <c r="AR1527" s="172"/>
      <c r="AS1527" s="172"/>
      <c r="AT1527" s="172"/>
      <c r="AU1527" s="172"/>
      <c r="AV1527" s="172"/>
      <c r="AW1527" s="172"/>
      <c r="AX1527" s="172"/>
      <c r="AY1527" s="172"/>
      <c r="AZ1527" s="172"/>
      <c r="BA1527" s="172"/>
      <c r="BB1527" s="172"/>
      <c r="BC1527" s="172"/>
      <c r="BD1527" s="172"/>
      <c r="BE1527" s="172"/>
      <c r="BF1527" s="172"/>
      <c r="BG1527" s="172"/>
      <c r="BH1527" s="172"/>
      <c r="BI1527" s="172"/>
      <c r="BJ1527" s="172"/>
      <c r="BK1527" s="172"/>
      <c r="BL1527" s="172"/>
      <c r="BM1527" s="172"/>
      <c r="BN1527" s="172"/>
      <c r="BO1527" s="172"/>
      <c r="BP1527" s="172"/>
      <c r="BQ1527" s="172"/>
      <c r="BR1527" s="172"/>
      <c r="BS1527" s="172"/>
      <c r="BT1527" s="172"/>
      <c r="BU1527" s="172"/>
      <c r="BV1527" s="172"/>
      <c r="BW1527" s="172"/>
      <c r="BX1527" s="172"/>
      <c r="BY1527" s="172"/>
      <c r="BZ1527" s="172"/>
      <c r="CA1527" s="172"/>
      <c r="CB1527" s="172"/>
      <c r="CC1527" s="172"/>
      <c r="CD1527" s="172"/>
      <c r="CE1527" s="172"/>
      <c r="CF1527" s="172"/>
      <c r="CG1527" s="172"/>
      <c r="CH1527" s="172"/>
      <c r="CI1527" s="172"/>
      <c r="CJ1527" s="172"/>
      <c r="CK1527" s="172"/>
      <c r="CL1527" s="172"/>
      <c r="CM1527" s="172"/>
      <c r="CN1527" s="172"/>
      <c r="CO1527" s="172"/>
      <c r="CP1527" s="172"/>
      <c r="CQ1527" s="172"/>
      <c r="CR1527" s="172"/>
      <c r="CS1527" s="172"/>
      <c r="CT1527" s="172"/>
      <c r="CU1527" s="172"/>
      <c r="CV1527" s="172"/>
      <c r="CW1527" s="172"/>
      <c r="CX1527" s="172"/>
      <c r="CY1527" s="172"/>
      <c r="CZ1527" s="172"/>
      <c r="DA1527" s="172"/>
      <c r="DB1527" s="172"/>
      <c r="DC1527" s="172"/>
      <c r="DD1527" s="172"/>
      <c r="DE1527" s="172"/>
      <c r="DF1527" s="172"/>
      <c r="DG1527" s="172"/>
      <c r="DH1527" s="172"/>
      <c r="DI1527" s="172"/>
      <c r="DJ1527" s="172"/>
      <c r="DK1527" s="172"/>
      <c r="DL1527" s="172"/>
      <c r="DM1527" s="172"/>
      <c r="DN1527" s="172"/>
      <c r="DO1527" s="172"/>
      <c r="DP1527" s="172"/>
      <c r="DQ1527" s="172"/>
      <c r="DR1527" s="172"/>
      <c r="DS1527" s="172"/>
      <c r="DT1527" s="172"/>
      <c r="DU1527" s="172"/>
      <c r="DV1527" s="172"/>
      <c r="DW1527" s="172"/>
      <c r="DX1527" s="172"/>
      <c r="DY1527" s="172"/>
      <c r="DZ1527" s="172"/>
      <c r="EA1527" s="172"/>
      <c r="EB1527" s="172"/>
      <c r="EC1527" s="172"/>
      <c r="ED1527" s="172"/>
      <c r="EE1527" s="172"/>
      <c r="EF1527" s="172"/>
      <c r="EG1527" s="172"/>
      <c r="EH1527" s="172"/>
      <c r="EI1527" s="172"/>
      <c r="EJ1527" s="172"/>
      <c r="EK1527" s="172"/>
      <c r="EL1527" s="172"/>
      <c r="EM1527" s="172"/>
      <c r="EN1527" s="172"/>
      <c r="EO1527" s="172"/>
      <c r="EP1527" s="172"/>
      <c r="EQ1527" s="172"/>
      <c r="ER1527" s="172"/>
      <c r="ES1527" s="172"/>
      <c r="ET1527" s="172"/>
      <c r="EU1527" s="172"/>
      <c r="EV1527" s="172"/>
      <c r="EW1527" s="172"/>
      <c r="EX1527" s="172"/>
      <c r="EY1527" s="172"/>
      <c r="EZ1527" s="172"/>
      <c r="FA1527" s="172"/>
      <c r="FB1527" s="172"/>
      <c r="FC1527" s="172"/>
      <c r="FD1527" s="172"/>
      <c r="FE1527" s="172"/>
      <c r="FF1527" s="172"/>
      <c r="FG1527" s="172"/>
      <c r="FH1527" s="172"/>
      <c r="FI1527" s="172"/>
      <c r="FJ1527" s="172"/>
      <c r="FK1527" s="172"/>
      <c r="FL1527" s="172"/>
      <c r="FM1527" s="172"/>
      <c r="FN1527" s="172"/>
      <c r="FO1527" s="172"/>
      <c r="FP1527" s="172"/>
      <c r="FQ1527" s="172"/>
      <c r="FR1527" s="172"/>
      <c r="FS1527" s="172"/>
      <c r="FT1527" s="172"/>
      <c r="FU1527" s="172"/>
      <c r="FV1527" s="172"/>
      <c r="FW1527" s="172"/>
      <c r="FX1527" s="172"/>
      <c r="FY1527" s="172"/>
      <c r="FZ1527" s="172"/>
      <c r="GA1527" s="172"/>
      <c r="GB1527" s="172"/>
      <c r="GC1527" s="172"/>
      <c r="GD1527" s="172"/>
      <c r="GE1527" s="172"/>
      <c r="GF1527" s="172"/>
      <c r="GG1527" s="172"/>
      <c r="GH1527" s="172"/>
      <c r="GI1527" s="172"/>
      <c r="GJ1527" s="172"/>
      <c r="GK1527" s="172"/>
      <c r="GL1527" s="172"/>
      <c r="GM1527" s="172"/>
      <c r="GN1527" s="172"/>
      <c r="GO1527" s="172"/>
      <c r="GP1527" s="172"/>
      <c r="GQ1527" s="172"/>
      <c r="GR1527" s="172"/>
      <c r="GS1527" s="172"/>
      <c r="GT1527" s="172"/>
      <c r="GU1527" s="172"/>
      <c r="GV1527" s="172"/>
      <c r="GW1527" s="172"/>
      <c r="GX1527" s="172"/>
      <c r="GY1527" s="172"/>
      <c r="GZ1527" s="172"/>
      <c r="HA1527" s="172"/>
      <c r="HB1527" s="172"/>
      <c r="HC1527" s="172"/>
      <c r="HD1527" s="172"/>
      <c r="HE1527" s="172"/>
      <c r="HF1527" s="172"/>
      <c r="HG1527" s="172"/>
      <c r="HH1527" s="172"/>
      <c r="HI1527" s="172"/>
      <c r="HJ1527" s="172"/>
      <c r="HK1527" s="172"/>
      <c r="HL1527" s="172"/>
      <c r="HM1527" s="172"/>
      <c r="HN1527" s="172"/>
      <c r="HO1527" s="172"/>
      <c r="HP1527" s="172"/>
      <c r="HQ1527" s="172"/>
      <c r="HR1527" s="172"/>
      <c r="HS1527" s="172"/>
      <c r="HT1527" s="172"/>
      <c r="HU1527" s="172"/>
      <c r="HV1527" s="172"/>
      <c r="HW1527" s="172"/>
      <c r="HX1527" s="172"/>
      <c r="HY1527" s="172"/>
      <c r="HZ1527" s="172"/>
      <c r="IA1527" s="172"/>
      <c r="IB1527" s="172"/>
      <c r="IC1527" s="172"/>
      <c r="ID1527" s="172"/>
      <c r="IE1527" s="172"/>
      <c r="IF1527" s="172"/>
      <c r="IG1527" s="172"/>
      <c r="IH1527" s="172"/>
      <c r="II1527" s="172"/>
      <c r="IJ1527" s="172"/>
      <c r="IK1527" s="172"/>
      <c r="IL1527" s="172"/>
      <c r="IM1527" s="172"/>
      <c r="IN1527" s="172"/>
      <c r="IO1527" s="172"/>
      <c r="IP1527" s="172"/>
      <c r="IQ1527" s="172"/>
      <c r="IR1527" s="172"/>
      <c r="IS1527" s="172"/>
      <c r="IT1527" s="172"/>
      <c r="IU1527" s="172"/>
      <c r="IV1527" s="172"/>
      <c r="IW1527" s="172"/>
      <c r="IX1527" s="172"/>
      <c r="IY1527" s="172"/>
      <c r="IZ1527" s="172"/>
      <c r="JA1527" s="172"/>
      <c r="JB1527" s="172"/>
      <c r="JC1527" s="172"/>
      <c r="JD1527" s="172"/>
      <c r="JE1527" s="172"/>
      <c r="JF1527" s="172"/>
      <c r="JG1527" s="172"/>
      <c r="JH1527" s="172"/>
      <c r="JI1527" s="172"/>
      <c r="JJ1527" s="172"/>
      <c r="JK1527" s="172"/>
      <c r="JL1527" s="172"/>
      <c r="JM1527" s="172"/>
      <c r="JN1527" s="172"/>
      <c r="JO1527" s="172"/>
      <c r="JP1527" s="172"/>
      <c r="JQ1527" s="172"/>
      <c r="JR1527" s="172"/>
      <c r="JS1527" s="172"/>
      <c r="JT1527" s="172"/>
      <c r="JU1527" s="172"/>
      <c r="JV1527" s="172"/>
      <c r="JW1527" s="172"/>
      <c r="JX1527" s="172"/>
      <c r="JY1527" s="172"/>
      <c r="JZ1527" s="172"/>
      <c r="KA1527" s="172"/>
      <c r="KB1527" s="172"/>
      <c r="KC1527" s="172"/>
      <c r="KD1527" s="172"/>
      <c r="KE1527" s="172"/>
      <c r="KF1527" s="172"/>
      <c r="KG1527" s="172"/>
      <c r="KH1527" s="172"/>
      <c r="KI1527" s="172"/>
      <c r="KJ1527" s="172"/>
      <c r="KK1527" s="172"/>
      <c r="KL1527" s="172"/>
      <c r="KM1527" s="172"/>
      <c r="KN1527" s="172"/>
      <c r="KO1527" s="172"/>
      <c r="KP1527" s="172"/>
      <c r="KQ1527" s="172"/>
      <c r="KR1527" s="172"/>
      <c r="KS1527" s="172"/>
      <c r="KT1527" s="172"/>
      <c r="KU1527" s="172"/>
      <c r="KV1527" s="172"/>
      <c r="KW1527" s="172"/>
      <c r="KX1527" s="172"/>
      <c r="KY1527" s="172"/>
      <c r="KZ1527" s="172"/>
      <c r="LA1527" s="172"/>
      <c r="LB1527" s="172"/>
      <c r="LC1527" s="172"/>
      <c r="LD1527" s="172"/>
      <c r="LE1527" s="172"/>
      <c r="LF1527" s="172"/>
      <c r="LG1527" s="172"/>
      <c r="LH1527" s="172"/>
      <c r="LI1527" s="172"/>
      <c r="LJ1527" s="172"/>
      <c r="LK1527" s="172"/>
      <c r="LL1527" s="172"/>
      <c r="LM1527" s="172"/>
      <c r="LN1527" s="172"/>
      <c r="LO1527" s="172"/>
      <c r="LP1527" s="172"/>
      <c r="LQ1527" s="172"/>
      <c r="LR1527" s="172"/>
      <c r="LS1527" s="172"/>
      <c r="LT1527" s="172"/>
      <c r="LU1527" s="172"/>
      <c r="LV1527" s="172"/>
      <c r="LW1527" s="172"/>
      <c r="LX1527" s="172"/>
      <c r="LY1527" s="172"/>
      <c r="LZ1527" s="172"/>
      <c r="MA1527" s="172"/>
      <c r="MB1527" s="172"/>
      <c r="MC1527" s="172"/>
      <c r="MD1527" s="172"/>
      <c r="ME1527" s="172"/>
      <c r="MF1527" s="172"/>
      <c r="MG1527" s="172"/>
      <c r="MH1527" s="172"/>
      <c r="MI1527" s="172"/>
      <c r="MJ1527" s="172"/>
      <c r="MK1527" s="172"/>
      <c r="ML1527" s="172"/>
      <c r="MM1527" s="172"/>
      <c r="MN1527" s="172"/>
      <c r="MO1527" s="172"/>
      <c r="MP1527" s="172"/>
      <c r="MQ1527" s="172"/>
      <c r="MR1527" s="172"/>
      <c r="MS1527" s="172"/>
      <c r="MT1527" s="172"/>
      <c r="MU1527" s="172"/>
      <c r="MV1527" s="172"/>
      <c r="MW1527" s="172"/>
      <c r="MX1527" s="172"/>
      <c r="MY1527" s="172"/>
      <c r="MZ1527" s="172"/>
      <c r="NA1527" s="172"/>
      <c r="NB1527" s="172"/>
      <c r="NC1527" s="172"/>
      <c r="ND1527" s="172"/>
      <c r="NE1527" s="172"/>
      <c r="NF1527" s="172"/>
      <c r="NG1527" s="172"/>
      <c r="NH1527" s="172"/>
      <c r="NI1527" s="172"/>
      <c r="NJ1527" s="172"/>
      <c r="NK1527" s="172"/>
      <c r="NL1527" s="172"/>
      <c r="NM1527" s="172"/>
      <c r="NN1527" s="172"/>
      <c r="NO1527" s="172"/>
      <c r="NP1527" s="172"/>
      <c r="NQ1527" s="172"/>
      <c r="NR1527" s="172"/>
      <c r="NS1527" s="172"/>
      <c r="NT1527" s="172"/>
      <c r="NU1527" s="172"/>
      <c r="NV1527" s="172"/>
      <c r="NW1527" s="172"/>
      <c r="NX1527" s="172"/>
      <c r="NY1527" s="172"/>
      <c r="NZ1527" s="172"/>
      <c r="OA1527" s="172"/>
      <c r="OB1527" s="172"/>
      <c r="OC1527" s="172"/>
      <c r="OD1527" s="172"/>
      <c r="OE1527" s="172"/>
      <c r="OF1527" s="172"/>
      <c r="OG1527" s="172"/>
      <c r="OH1527" s="172"/>
      <c r="OI1527" s="172"/>
      <c r="OJ1527" s="172"/>
      <c r="OK1527" s="172"/>
      <c r="OL1527" s="172"/>
      <c r="OM1527" s="172"/>
      <c r="ON1527" s="172"/>
      <c r="OO1527" s="172"/>
      <c r="OP1527" s="172"/>
      <c r="OQ1527" s="172"/>
      <c r="OR1527" s="172"/>
      <c r="OS1527" s="172"/>
      <c r="OT1527" s="172"/>
      <c r="OU1527" s="172"/>
      <c r="OV1527" s="172"/>
      <c r="OW1527" s="172"/>
      <c r="OX1527" s="172"/>
      <c r="OY1527" s="172"/>
      <c r="OZ1527" s="172"/>
      <c r="PA1527" s="172"/>
      <c r="PB1527" s="172"/>
      <c r="PC1527" s="172"/>
      <c r="PD1527" s="172"/>
      <c r="PE1527" s="172"/>
      <c r="PF1527" s="172"/>
      <c r="PG1527" s="172"/>
      <c r="PH1527" s="172"/>
      <c r="PI1527" s="172"/>
      <c r="PJ1527" s="172"/>
      <c r="PK1527" s="172"/>
      <c r="PL1527" s="172"/>
      <c r="PM1527" s="172"/>
      <c r="PN1527" s="172"/>
      <c r="PO1527" s="172"/>
      <c r="PP1527" s="172"/>
      <c r="PQ1527" s="172"/>
      <c r="PR1527" s="172"/>
      <c r="PS1527" s="172"/>
      <c r="PT1527" s="172"/>
      <c r="PU1527" s="172"/>
      <c r="PV1527" s="172"/>
      <c r="PW1527" s="172"/>
      <c r="PX1527" s="172"/>
      <c r="PY1527" s="172"/>
      <c r="PZ1527" s="172"/>
      <c r="QA1527" s="172"/>
      <c r="QB1527" s="172"/>
      <c r="QC1527" s="172"/>
      <c r="QD1527" s="172"/>
      <c r="QE1527" s="172"/>
      <c r="QF1527" s="172"/>
      <c r="QG1527" s="172"/>
      <c r="QH1527" s="172"/>
      <c r="QI1527" s="172"/>
      <c r="QJ1527" s="172"/>
      <c r="QK1527" s="172"/>
      <c r="QL1527" s="172"/>
      <c r="QM1527" s="172"/>
      <c r="QN1527" s="172"/>
      <c r="QO1527" s="172"/>
      <c r="QP1527" s="172"/>
      <c r="QQ1527" s="172"/>
      <c r="QR1527" s="172"/>
      <c r="QS1527" s="172"/>
      <c r="QT1527" s="172"/>
      <c r="QU1527" s="172"/>
      <c r="QV1527" s="172"/>
      <c r="QW1527" s="172"/>
      <c r="QX1527" s="172"/>
      <c r="QY1527" s="172"/>
      <c r="QZ1527" s="172"/>
      <c r="RA1527" s="172"/>
      <c r="RB1527" s="172"/>
      <c r="RC1527" s="172"/>
      <c r="RD1527" s="172"/>
      <c r="RE1527" s="172"/>
      <c r="RF1527" s="172"/>
      <c r="RG1527" s="172"/>
      <c r="RH1527" s="172"/>
      <c r="RI1527" s="172"/>
      <c r="RJ1527" s="172"/>
      <c r="RK1527" s="172"/>
      <c r="RL1527" s="172"/>
      <c r="RM1527" s="172"/>
      <c r="RN1527" s="172"/>
      <c r="RO1527" s="172"/>
      <c r="RP1527" s="172"/>
      <c r="RQ1527" s="172"/>
      <c r="RR1527" s="172"/>
      <c r="RS1527" s="172"/>
      <c r="RT1527" s="172"/>
      <c r="RU1527" s="172"/>
      <c r="RV1527" s="172"/>
      <c r="RW1527" s="172"/>
      <c r="RX1527" s="172"/>
      <c r="RY1527" s="172"/>
      <c r="RZ1527" s="172"/>
      <c r="SA1527" s="172"/>
      <c r="SB1527" s="172"/>
      <c r="SC1527" s="172"/>
      <c r="SD1527" s="172"/>
      <c r="SE1527" s="172"/>
      <c r="SF1527" s="172"/>
      <c r="SG1527" s="172"/>
      <c r="SH1527" s="172"/>
      <c r="SI1527" s="172"/>
      <c r="SJ1527" s="172"/>
      <c r="SK1527" s="172"/>
      <c r="SL1527" s="172"/>
      <c r="SM1527" s="172"/>
      <c r="SN1527" s="172"/>
      <c r="SO1527" s="172"/>
      <c r="SP1527" s="172"/>
      <c r="SQ1527" s="172"/>
      <c r="SR1527" s="172"/>
      <c r="SS1527" s="172"/>
      <c r="ST1527" s="172"/>
      <c r="SU1527" s="172"/>
      <c r="SV1527" s="172"/>
      <c r="SW1527" s="172"/>
      <c r="SX1527" s="172"/>
      <c r="SY1527" s="172"/>
      <c r="SZ1527" s="172"/>
      <c r="TA1527" s="172"/>
      <c r="TB1527" s="172"/>
      <c r="TC1527" s="172"/>
      <c r="TD1527" s="172"/>
      <c r="TE1527" s="172"/>
      <c r="TF1527" s="172"/>
      <c r="TG1527" s="172"/>
      <c r="TH1527" s="172"/>
      <c r="TI1527" s="172"/>
      <c r="TJ1527" s="172"/>
      <c r="TK1527" s="172"/>
      <c r="TL1527" s="172"/>
      <c r="TM1527" s="172"/>
      <c r="TN1527" s="172"/>
      <c r="TO1527" s="172"/>
      <c r="TP1527" s="172"/>
      <c r="TQ1527" s="172"/>
      <c r="TR1527" s="172"/>
      <c r="TS1527" s="172"/>
      <c r="TT1527" s="172"/>
      <c r="TU1527" s="172"/>
      <c r="TV1527" s="172"/>
      <c r="TW1527" s="172"/>
      <c r="TX1527" s="172"/>
      <c r="TY1527" s="172"/>
      <c r="TZ1527" s="172"/>
      <c r="UA1527" s="172"/>
      <c r="UB1527" s="172"/>
      <c r="UC1527" s="172"/>
      <c r="UD1527" s="172"/>
      <c r="UE1527" s="172"/>
      <c r="UF1527" s="172"/>
      <c r="UG1527" s="172"/>
      <c r="UH1527" s="172"/>
      <c r="UI1527" s="172"/>
      <c r="UJ1527" s="172"/>
      <c r="UK1527" s="172"/>
      <c r="UL1527" s="172"/>
      <c r="UM1527" s="172"/>
      <c r="UN1527" s="172"/>
      <c r="UO1527" s="172"/>
      <c r="UP1527" s="172"/>
      <c r="UQ1527" s="172"/>
      <c r="UR1527" s="172"/>
      <c r="US1527" s="172"/>
      <c r="UT1527" s="172"/>
      <c r="UU1527" s="172"/>
      <c r="UV1527" s="172"/>
      <c r="UW1527" s="172"/>
      <c r="UX1527" s="172"/>
      <c r="UY1527" s="172"/>
      <c r="UZ1527" s="172"/>
      <c r="VA1527" s="172"/>
      <c r="VB1527" s="172"/>
      <c r="VC1527" s="172"/>
      <c r="VD1527" s="172"/>
      <c r="VE1527" s="172"/>
      <c r="VF1527" s="172"/>
      <c r="VG1527" s="172"/>
      <c r="VH1527" s="172"/>
      <c r="VI1527" s="172"/>
      <c r="VJ1527" s="172"/>
      <c r="VK1527" s="172"/>
      <c r="VL1527" s="172"/>
      <c r="VM1527" s="172"/>
      <c r="VN1527" s="172"/>
      <c r="VO1527" s="172"/>
      <c r="VP1527" s="172"/>
      <c r="VQ1527" s="172"/>
      <c r="VR1527" s="172"/>
      <c r="VS1527" s="172"/>
      <c r="VT1527" s="172"/>
      <c r="VU1527" s="172"/>
      <c r="VV1527" s="172"/>
      <c r="VW1527" s="172"/>
      <c r="VX1527" s="172"/>
      <c r="VY1527" s="172"/>
      <c r="VZ1527" s="172"/>
      <c r="WA1527" s="172"/>
      <c r="WB1527" s="172"/>
      <c r="WC1527" s="172"/>
      <c r="WD1527" s="172"/>
      <c r="WE1527" s="172"/>
      <c r="WF1527" s="172"/>
      <c r="WG1527" s="172"/>
      <c r="WH1527" s="172"/>
      <c r="WI1527" s="172"/>
      <c r="WJ1527" s="172"/>
      <c r="WK1527" s="172"/>
      <c r="WL1527" s="172"/>
      <c r="WM1527" s="172"/>
      <c r="WN1527" s="172"/>
      <c r="WO1527" s="172"/>
      <c r="WP1527" s="172"/>
      <c r="WQ1527" s="172"/>
      <c r="WR1527" s="172"/>
      <c r="WS1527" s="172"/>
      <c r="WT1527" s="172"/>
      <c r="WU1527" s="172"/>
      <c r="WV1527" s="172"/>
      <c r="WW1527" s="172"/>
      <c r="WX1527" s="172"/>
      <c r="WY1527" s="172"/>
      <c r="WZ1527" s="172"/>
      <c r="XA1527" s="172"/>
      <c r="XB1527" s="172"/>
      <c r="XC1527" s="172"/>
      <c r="XD1527" s="172"/>
      <c r="XE1527" s="172"/>
      <c r="XF1527" s="172"/>
      <c r="XG1527" s="172"/>
      <c r="XH1527" s="172"/>
      <c r="XI1527" s="172"/>
      <c r="XJ1527" s="172"/>
      <c r="XK1527" s="172"/>
      <c r="XL1527" s="172"/>
      <c r="XM1527" s="172"/>
      <c r="XN1527" s="172"/>
      <c r="XO1527" s="172"/>
      <c r="XP1527" s="172"/>
      <c r="XQ1527" s="172"/>
      <c r="XR1527" s="172"/>
      <c r="XS1527" s="172"/>
      <c r="XT1527" s="172"/>
      <c r="XU1527" s="172"/>
      <c r="XV1527" s="172"/>
      <c r="XW1527" s="172"/>
      <c r="XX1527" s="172"/>
      <c r="XY1527" s="172"/>
      <c r="XZ1527" s="172"/>
      <c r="YA1527" s="172"/>
      <c r="YB1527" s="172"/>
      <c r="YC1527" s="172"/>
      <c r="YD1527" s="172"/>
      <c r="YE1527" s="172"/>
      <c r="YF1527" s="172"/>
      <c r="YG1527" s="172"/>
      <c r="YH1527" s="172"/>
      <c r="YI1527" s="172"/>
      <c r="YJ1527" s="172"/>
      <c r="YK1527" s="172"/>
      <c r="YL1527" s="172"/>
      <c r="YM1527" s="172"/>
      <c r="YN1527" s="172"/>
      <c r="YO1527" s="172"/>
      <c r="YP1527" s="172"/>
      <c r="YQ1527" s="172"/>
      <c r="YR1527" s="172"/>
      <c r="YS1527" s="172"/>
      <c r="YT1527" s="172"/>
      <c r="YU1527" s="172"/>
      <c r="YV1527" s="172"/>
      <c r="YW1527" s="172"/>
      <c r="YX1527" s="172"/>
      <c r="YY1527" s="172"/>
      <c r="YZ1527" s="172"/>
      <c r="ZA1527" s="172"/>
      <c r="ZB1527" s="172"/>
      <c r="ZC1527" s="172"/>
      <c r="ZD1527" s="172"/>
      <c r="ZE1527" s="172"/>
      <c r="ZF1527" s="172"/>
      <c r="ZG1527" s="172"/>
      <c r="ZH1527" s="172"/>
      <c r="ZI1527" s="172"/>
      <c r="ZJ1527" s="172"/>
      <c r="ZK1527" s="172"/>
      <c r="ZL1527" s="172"/>
      <c r="ZM1527" s="172"/>
      <c r="ZN1527" s="172"/>
      <c r="ZO1527" s="172"/>
      <c r="ZP1527" s="172"/>
      <c r="ZQ1527" s="172"/>
      <c r="ZR1527" s="172"/>
      <c r="ZS1527" s="172"/>
      <c r="ZT1527" s="172"/>
      <c r="ZU1527" s="172"/>
      <c r="ZV1527" s="172"/>
      <c r="ZW1527" s="172"/>
      <c r="ZX1527" s="172"/>
      <c r="ZY1527" s="172"/>
      <c r="ZZ1527" s="172"/>
      <c r="AAA1527" s="172"/>
      <c r="AAB1527" s="172"/>
      <c r="AAC1527" s="172"/>
      <c r="AAD1527" s="172"/>
      <c r="AAE1527" s="172"/>
      <c r="AAF1527" s="172"/>
      <c r="AAG1527" s="172"/>
      <c r="AAH1527" s="172"/>
      <c r="AAI1527" s="172"/>
      <c r="AAJ1527" s="172"/>
      <c r="AAK1527" s="172"/>
      <c r="AAL1527" s="172"/>
      <c r="AAM1527" s="172"/>
      <c r="AAN1527" s="172"/>
      <c r="AAO1527" s="172"/>
      <c r="AAP1527" s="172"/>
      <c r="AAQ1527" s="172"/>
      <c r="AAR1527" s="172"/>
      <c r="AAS1527" s="172"/>
      <c r="AAT1527" s="172"/>
      <c r="AAU1527" s="172"/>
      <c r="AAV1527" s="172"/>
      <c r="AAW1527" s="172"/>
      <c r="AAX1527" s="172"/>
      <c r="AAY1527" s="172"/>
      <c r="AAZ1527" s="172"/>
      <c r="ABA1527" s="172"/>
      <c r="ABB1527" s="172"/>
      <c r="ABC1527" s="172"/>
      <c r="ABD1527" s="172"/>
      <c r="ABE1527" s="172"/>
      <c r="ABF1527" s="172"/>
      <c r="ABG1527" s="172"/>
      <c r="ABH1527" s="172"/>
      <c r="ABI1527" s="172"/>
      <c r="ABJ1527" s="172"/>
      <c r="ABK1527" s="172"/>
      <c r="ABL1527" s="172"/>
      <c r="ABM1527" s="172"/>
      <c r="ABN1527" s="172"/>
      <c r="ABO1527" s="172"/>
      <c r="ABP1527" s="172"/>
      <c r="ABQ1527" s="172"/>
      <c r="ABR1527" s="172"/>
      <c r="ABS1527" s="172"/>
      <c r="ABT1527" s="172"/>
      <c r="ABU1527" s="172"/>
      <c r="ABV1527" s="172"/>
      <c r="ABW1527" s="172"/>
      <c r="ABX1527" s="172"/>
      <c r="ABY1527" s="172"/>
      <c r="ABZ1527" s="172"/>
      <c r="ACA1527" s="172"/>
      <c r="ACB1527" s="172"/>
      <c r="ACC1527" s="172"/>
      <c r="ACD1527" s="172"/>
      <c r="ACE1527" s="172"/>
      <c r="ACF1527" s="172"/>
      <c r="ACG1527" s="172"/>
      <c r="ACH1527" s="172"/>
      <c r="ACI1527" s="172"/>
      <c r="ACJ1527" s="172"/>
      <c r="ACK1527" s="172"/>
      <c r="ACL1527" s="172"/>
      <c r="ACM1527" s="172"/>
      <c r="ACN1527" s="172"/>
      <c r="ACO1527" s="172"/>
      <c r="ACP1527" s="172"/>
      <c r="ACQ1527" s="172"/>
      <c r="ACR1527" s="172"/>
      <c r="ACS1527" s="172"/>
      <c r="ACT1527" s="172"/>
      <c r="ACU1527" s="172"/>
      <c r="ACV1527" s="172"/>
      <c r="ACW1527" s="172"/>
      <c r="ACX1527" s="172"/>
      <c r="ACY1527" s="172"/>
      <c r="ACZ1527" s="172"/>
      <c r="ADA1527" s="172"/>
      <c r="ADB1527" s="172"/>
      <c r="ADC1527" s="172"/>
      <c r="ADD1527" s="172"/>
      <c r="ADE1527" s="172"/>
      <c r="ADF1527" s="172"/>
      <c r="ADG1527" s="172"/>
      <c r="ADH1527" s="172"/>
      <c r="ADI1527" s="172"/>
      <c r="ADJ1527" s="172"/>
      <c r="ADK1527" s="172"/>
      <c r="ADL1527" s="172"/>
      <c r="ADM1527" s="172"/>
      <c r="ADN1527" s="172"/>
      <c r="ADO1527" s="172"/>
      <c r="ADP1527" s="172"/>
      <c r="ADQ1527" s="172"/>
      <c r="ADR1527" s="172"/>
      <c r="ADS1527" s="172"/>
      <c r="ADT1527" s="172"/>
      <c r="ADU1527" s="172"/>
      <c r="ADV1527" s="172"/>
      <c r="ADW1527" s="172"/>
      <c r="ADX1527" s="172"/>
      <c r="ADY1527" s="172"/>
      <c r="ADZ1527" s="172"/>
      <c r="AEA1527" s="172"/>
      <c r="AEB1527" s="172"/>
      <c r="AEC1527" s="172"/>
      <c r="AED1527" s="172"/>
      <c r="AEE1527" s="172"/>
      <c r="AEF1527" s="172"/>
      <c r="AEG1527" s="172"/>
      <c r="AEH1527" s="172"/>
      <c r="AEI1527" s="172"/>
      <c r="AEJ1527" s="172"/>
      <c r="AEK1527" s="172"/>
      <c r="AEL1527" s="172"/>
      <c r="AEM1527" s="172"/>
      <c r="AEN1527" s="172"/>
      <c r="AEO1527" s="172"/>
      <c r="AEP1527" s="172"/>
      <c r="AEQ1527" s="172"/>
      <c r="AER1527" s="172"/>
      <c r="AES1527" s="172"/>
      <c r="AET1527" s="172"/>
      <c r="AEU1527" s="172"/>
      <c r="AEV1527" s="172"/>
      <c r="AEW1527" s="172"/>
      <c r="AEX1527" s="172"/>
      <c r="AEY1527" s="172"/>
      <c r="AEZ1527" s="172"/>
      <c r="AFA1527" s="172"/>
      <c r="AFB1527" s="172"/>
      <c r="AFC1527" s="172"/>
      <c r="AFD1527" s="172"/>
      <c r="AFE1527" s="172"/>
      <c r="AFF1527" s="172"/>
      <c r="AFG1527" s="172"/>
      <c r="AFH1527" s="172"/>
      <c r="AFI1527" s="172"/>
      <c r="AFJ1527" s="172"/>
      <c r="AFK1527" s="172"/>
      <c r="AFL1527" s="172"/>
      <c r="AFM1527" s="172"/>
      <c r="AFN1527" s="172"/>
      <c r="AFO1527" s="172"/>
      <c r="AFP1527" s="172"/>
      <c r="AFQ1527" s="172"/>
      <c r="AFR1527" s="172"/>
      <c r="AFS1527" s="172"/>
      <c r="AFT1527" s="172"/>
      <c r="AFU1527" s="172"/>
      <c r="AFV1527" s="172"/>
      <c r="AFW1527" s="172"/>
      <c r="AFX1527" s="172"/>
      <c r="AFY1527" s="172"/>
      <c r="AFZ1527" s="172"/>
      <c r="AGA1527" s="172"/>
      <c r="AGB1527" s="172"/>
      <c r="AGC1527" s="172"/>
      <c r="AGD1527" s="172"/>
      <c r="AGE1527" s="172"/>
      <c r="AGF1527" s="172"/>
      <c r="AGG1527" s="172"/>
      <c r="AGH1527" s="172"/>
      <c r="AGI1527" s="172"/>
      <c r="AGJ1527" s="172"/>
      <c r="AGK1527" s="172"/>
      <c r="AGL1527" s="172"/>
      <c r="AGM1527" s="172"/>
      <c r="AGN1527" s="172"/>
      <c r="AGO1527" s="172"/>
      <c r="AGP1527" s="172"/>
      <c r="AGQ1527" s="172"/>
      <c r="AGR1527" s="172"/>
      <c r="AGS1527" s="172"/>
      <c r="AGT1527" s="172"/>
      <c r="AGU1527" s="172"/>
      <c r="AGV1527" s="172"/>
      <c r="AGW1527" s="172"/>
      <c r="AGX1527" s="172"/>
      <c r="AGY1527" s="172"/>
      <c r="AGZ1527" s="172"/>
      <c r="AHA1527" s="172"/>
      <c r="AHB1527" s="172"/>
      <c r="AHC1527" s="172"/>
      <c r="AHD1527" s="172"/>
      <c r="AHE1527" s="172"/>
      <c r="AHF1527" s="172"/>
      <c r="AHG1527" s="172"/>
      <c r="AHH1527" s="172"/>
      <c r="AHI1527" s="172"/>
      <c r="AHJ1527" s="172"/>
      <c r="AHK1527" s="172"/>
      <c r="AHL1527" s="172"/>
      <c r="AHM1527" s="172"/>
      <c r="AHN1527" s="172"/>
      <c r="AHO1527" s="172"/>
      <c r="AHP1527" s="172"/>
      <c r="AHQ1527" s="172"/>
      <c r="AHR1527" s="172"/>
      <c r="AHS1527" s="172"/>
      <c r="AHT1527" s="172"/>
      <c r="AHU1527" s="172"/>
      <c r="AHV1527" s="172"/>
      <c r="AHW1527" s="172"/>
      <c r="AHX1527" s="172"/>
      <c r="AHY1527" s="172"/>
      <c r="AHZ1527" s="172"/>
      <c r="AIA1527" s="172"/>
      <c r="AIB1527" s="172"/>
      <c r="AIC1527" s="172"/>
      <c r="AID1527" s="172"/>
      <c r="AIE1527" s="172"/>
      <c r="AIF1527" s="172"/>
      <c r="AIG1527" s="172"/>
      <c r="AIH1527" s="172"/>
      <c r="AII1527" s="172"/>
      <c r="AIJ1527" s="172"/>
      <c r="AIK1527" s="172"/>
      <c r="AIL1527" s="172"/>
      <c r="AIM1527" s="172"/>
      <c r="AIN1527" s="172"/>
      <c r="AIO1527" s="172"/>
      <c r="AIP1527" s="172"/>
      <c r="AIQ1527" s="172"/>
      <c r="AIR1527" s="172"/>
      <c r="AIS1527" s="172"/>
      <c r="AIT1527" s="172"/>
      <c r="AIU1527" s="172"/>
      <c r="AIV1527" s="172"/>
      <c r="AIW1527" s="172"/>
      <c r="AIX1527" s="172"/>
      <c r="AIY1527" s="172"/>
      <c r="AIZ1527" s="172"/>
      <c r="AJA1527" s="172"/>
      <c r="AJB1527" s="172"/>
      <c r="AJC1527" s="172"/>
      <c r="AJD1527" s="172"/>
      <c r="AJE1527" s="172"/>
      <c r="AJF1527" s="172"/>
      <c r="AJG1527" s="172"/>
      <c r="AJH1527" s="172"/>
      <c r="AJI1527" s="172"/>
      <c r="AJJ1527" s="172"/>
      <c r="AJK1527" s="172"/>
      <c r="AJL1527" s="172"/>
      <c r="AJM1527" s="172"/>
      <c r="AJN1527" s="172"/>
      <c r="AJO1527" s="172"/>
      <c r="AJP1527" s="172"/>
      <c r="AJQ1527" s="172"/>
      <c r="AJR1527" s="172"/>
      <c r="AJS1527" s="172"/>
      <c r="AJT1527" s="172"/>
      <c r="AJU1527" s="172"/>
      <c r="AJV1527" s="172"/>
      <c r="AJW1527" s="172"/>
      <c r="AJX1527" s="172"/>
      <c r="AJY1527" s="172"/>
      <c r="AJZ1527" s="172"/>
      <c r="AKA1527" s="172"/>
      <c r="AKB1527" s="172"/>
      <c r="AKC1527" s="172"/>
      <c r="AKD1527" s="172"/>
      <c r="AKE1527" s="172"/>
      <c r="AKF1527" s="172"/>
      <c r="AKG1527" s="172"/>
      <c r="AKH1527" s="172"/>
      <c r="AKI1527" s="172"/>
      <c r="AKJ1527" s="172"/>
      <c r="AKK1527" s="172"/>
      <c r="AKL1527" s="172"/>
      <c r="AKM1527" s="172"/>
      <c r="AKN1527" s="172"/>
      <c r="AKO1527" s="172"/>
      <c r="AKP1527" s="172"/>
      <c r="AKQ1527" s="172"/>
      <c r="AKR1527" s="172"/>
      <c r="AKS1527" s="172"/>
      <c r="AKT1527" s="172"/>
      <c r="AKU1527" s="172"/>
      <c r="AKV1527" s="172"/>
      <c r="AKW1527" s="172"/>
      <c r="AKX1527" s="172"/>
      <c r="AKY1527" s="172"/>
      <c r="AKZ1527" s="172"/>
      <c r="ALA1527" s="172"/>
      <c r="ALB1527" s="172"/>
      <c r="ALC1527" s="172"/>
      <c r="ALD1527" s="172"/>
      <c r="ALE1527" s="172"/>
      <c r="ALF1527" s="172"/>
      <c r="ALG1527" s="172"/>
      <c r="ALH1527" s="172"/>
      <c r="ALI1527" s="172"/>
      <c r="ALJ1527" s="172"/>
      <c r="ALK1527" s="172"/>
      <c r="ALL1527" s="172"/>
      <c r="ALM1527" s="172"/>
      <c r="ALN1527" s="172"/>
      <c r="ALO1527" s="172"/>
      <c r="ALP1527" s="172"/>
      <c r="ALQ1527" s="172"/>
      <c r="ALR1527" s="172"/>
      <c r="ALS1527" s="172"/>
      <c r="ALT1527" s="172"/>
      <c r="ALU1527" s="172"/>
      <c r="ALV1527" s="172"/>
      <c r="ALW1527" s="172"/>
      <c r="ALX1527" s="172"/>
      <c r="ALY1527" s="172"/>
      <c r="ALZ1527" s="172"/>
      <c r="AMA1527" s="172"/>
      <c r="AMB1527" s="172"/>
      <c r="AMC1527" s="172"/>
      <c r="AMD1527" s="172"/>
      <c r="AME1527" s="172"/>
      <c r="AMF1527" s="172"/>
      <c r="AMG1527" s="172"/>
      <c r="AMH1527" s="172"/>
      <c r="AMI1527" s="172"/>
      <c r="AMJ1527" s="172"/>
      <c r="AMK1527" s="172"/>
      <c r="AML1527" s="172"/>
      <c r="AMM1527" s="172"/>
      <c r="AMN1527" s="172"/>
      <c r="AMO1527" s="172"/>
      <c r="AMP1527" s="172"/>
      <c r="AMQ1527" s="172"/>
      <c r="AMR1527" s="172"/>
      <c r="AMS1527" s="172"/>
      <c r="AMT1527" s="172"/>
      <c r="AMU1527" s="172"/>
      <c r="AMV1527" s="172"/>
      <c r="AMW1527" s="172"/>
      <c r="AMX1527" s="172"/>
      <c r="AMY1527" s="172"/>
      <c r="AMZ1527" s="172"/>
      <c r="ANA1527" s="172"/>
      <c r="ANB1527" s="172"/>
      <c r="ANC1527" s="172"/>
      <c r="AND1527" s="172"/>
      <c r="ANE1527" s="172"/>
      <c r="ANF1527" s="172"/>
      <c r="ANG1527" s="172"/>
      <c r="ANH1527" s="172"/>
      <c r="ANI1527" s="172"/>
      <c r="ANJ1527" s="172"/>
      <c r="ANK1527" s="172"/>
      <c r="ANL1527" s="172"/>
      <c r="ANM1527" s="172"/>
      <c r="ANN1527" s="172"/>
      <c r="ANO1527" s="172"/>
      <c r="ANP1527" s="172"/>
      <c r="ANQ1527" s="172"/>
      <c r="ANR1527" s="172"/>
      <c r="ANS1527" s="172"/>
      <c r="ANT1527" s="172"/>
      <c r="ANU1527" s="172"/>
      <c r="ANV1527" s="172"/>
      <c r="ANW1527" s="172"/>
      <c r="ANX1527" s="172"/>
      <c r="ANY1527" s="172"/>
      <c r="ANZ1527" s="172"/>
      <c r="AOA1527" s="172"/>
      <c r="AOB1527" s="172"/>
      <c r="AOC1527" s="172"/>
      <c r="AOD1527" s="172"/>
      <c r="AOE1527" s="172"/>
      <c r="AOF1527" s="172"/>
      <c r="AOG1527" s="172"/>
      <c r="AOH1527" s="172"/>
      <c r="AOI1527" s="172"/>
      <c r="AOJ1527" s="172"/>
      <c r="AOK1527" s="172"/>
      <c r="AOL1527" s="172"/>
      <c r="AOM1527" s="172"/>
      <c r="AON1527" s="172"/>
      <c r="AOO1527" s="172"/>
      <c r="AOP1527" s="172"/>
      <c r="AOQ1527" s="172"/>
      <c r="AOR1527" s="172"/>
      <c r="AOS1527" s="172"/>
      <c r="AOT1527" s="172"/>
      <c r="AOU1527" s="172"/>
      <c r="AOV1527" s="172"/>
      <c r="AOW1527" s="172"/>
      <c r="AOX1527" s="172"/>
      <c r="AOY1527" s="172"/>
      <c r="AOZ1527" s="172"/>
      <c r="APA1527" s="172"/>
      <c r="APB1527" s="172"/>
      <c r="APC1527" s="172"/>
      <c r="APD1527" s="172"/>
      <c r="APE1527" s="172"/>
      <c r="APF1527" s="172"/>
      <c r="APG1527" s="172"/>
      <c r="APH1527" s="172"/>
      <c r="API1527" s="172"/>
      <c r="APJ1527" s="172"/>
      <c r="APK1527" s="172"/>
      <c r="APL1527" s="172"/>
      <c r="APM1527" s="172"/>
      <c r="APN1527" s="172"/>
      <c r="APO1527" s="172"/>
      <c r="APP1527" s="172"/>
      <c r="APQ1527" s="172"/>
      <c r="APR1527" s="172"/>
      <c r="APS1527" s="172"/>
      <c r="APT1527" s="172"/>
      <c r="APU1527" s="172"/>
      <c r="APV1527" s="172"/>
      <c r="APW1527" s="172"/>
      <c r="APX1527" s="172"/>
      <c r="APY1527" s="172"/>
      <c r="APZ1527" s="172"/>
      <c r="AQA1527" s="172"/>
      <c r="AQB1527" s="172"/>
      <c r="AQC1527" s="172"/>
      <c r="AQD1527" s="172"/>
      <c r="AQE1527" s="172"/>
      <c r="AQF1527" s="172"/>
      <c r="AQG1527" s="172"/>
      <c r="AQH1527" s="172"/>
      <c r="AQI1527" s="172"/>
      <c r="AQJ1527" s="172"/>
      <c r="AQK1527" s="172"/>
      <c r="AQL1527" s="172"/>
      <c r="AQM1527" s="172"/>
      <c r="AQN1527" s="172"/>
      <c r="AQO1527" s="172"/>
      <c r="AQP1527" s="172"/>
      <c r="AQQ1527" s="172"/>
      <c r="AQR1527" s="172"/>
      <c r="AQS1527" s="172"/>
      <c r="AQT1527" s="172"/>
      <c r="AQU1527" s="172"/>
      <c r="AQV1527" s="172"/>
      <c r="AQW1527" s="172"/>
      <c r="AQX1527" s="172"/>
      <c r="AQY1527" s="172"/>
      <c r="AQZ1527" s="172"/>
      <c r="ARA1527" s="172"/>
      <c r="ARB1527" s="172"/>
      <c r="ARC1527" s="172"/>
      <c r="ARD1527" s="172"/>
      <c r="ARE1527" s="172"/>
      <c r="ARF1527" s="172"/>
      <c r="ARG1527" s="172"/>
      <c r="ARH1527" s="172"/>
      <c r="ARI1527" s="172"/>
      <c r="ARJ1527" s="172"/>
      <c r="ARK1527" s="172"/>
      <c r="ARL1527" s="172"/>
      <c r="ARM1527" s="172"/>
      <c r="ARN1527" s="172"/>
      <c r="ARO1527" s="172"/>
      <c r="ARP1527" s="172"/>
      <c r="ARQ1527" s="172"/>
      <c r="ARR1527" s="172"/>
      <c r="ARS1527" s="172"/>
      <c r="ART1527" s="172"/>
      <c r="ARU1527" s="172"/>
      <c r="ARV1527" s="172"/>
      <c r="ARW1527" s="172"/>
      <c r="ARX1527" s="172"/>
      <c r="ARY1527" s="172"/>
      <c r="ARZ1527" s="172"/>
      <c r="ASA1527" s="172"/>
      <c r="ASB1527" s="172"/>
      <c r="ASC1527" s="172"/>
      <c r="ASD1527" s="172"/>
      <c r="ASE1527" s="172"/>
      <c r="ASF1527" s="172"/>
      <c r="ASG1527" s="172"/>
      <c r="ASH1527" s="172"/>
      <c r="ASI1527" s="172"/>
      <c r="ASJ1527" s="172"/>
      <c r="ASK1527" s="172"/>
      <c r="ASL1527" s="172"/>
      <c r="ASM1527" s="172"/>
      <c r="ASN1527" s="172"/>
      <c r="ASO1527" s="172"/>
      <c r="ASP1527" s="172"/>
      <c r="ASQ1527" s="172"/>
      <c r="ASR1527" s="172"/>
      <c r="ASS1527" s="172"/>
      <c r="AST1527" s="172"/>
      <c r="ASU1527" s="172"/>
      <c r="ASV1527" s="172"/>
      <c r="ASW1527" s="172"/>
      <c r="ASX1527" s="172"/>
      <c r="ASY1527" s="172"/>
      <c r="ASZ1527" s="172"/>
      <c r="ATA1527" s="172"/>
      <c r="ATB1527" s="172"/>
      <c r="ATC1527" s="172"/>
      <c r="ATD1527" s="172"/>
      <c r="ATE1527" s="172"/>
      <c r="ATF1527" s="172"/>
      <c r="ATG1527" s="172"/>
      <c r="ATH1527" s="172"/>
      <c r="ATI1527" s="172"/>
      <c r="ATJ1527" s="172"/>
      <c r="ATK1527" s="172"/>
      <c r="ATL1527" s="172"/>
      <c r="ATM1527" s="172"/>
      <c r="ATN1527" s="172"/>
      <c r="ATO1527" s="172"/>
      <c r="ATP1527" s="172"/>
      <c r="ATQ1527" s="172"/>
      <c r="ATR1527" s="172"/>
      <c r="ATS1527" s="172"/>
      <c r="ATT1527" s="172"/>
      <c r="ATU1527" s="172"/>
      <c r="ATV1527" s="172"/>
      <c r="ATW1527" s="172"/>
      <c r="ATX1527" s="172"/>
      <c r="ATY1527" s="172"/>
      <c r="ATZ1527" s="172"/>
      <c r="AUA1527" s="172"/>
      <c r="AUB1527" s="172"/>
      <c r="AUC1527" s="172"/>
      <c r="AUD1527" s="172"/>
      <c r="AUE1527" s="172"/>
      <c r="AUF1527" s="172"/>
      <c r="AUG1527" s="172"/>
      <c r="AUH1527" s="172"/>
      <c r="AUI1527" s="172"/>
      <c r="AUJ1527" s="172"/>
      <c r="AUK1527" s="172"/>
      <c r="AUL1527" s="172"/>
      <c r="AUM1527" s="172"/>
      <c r="AUN1527" s="172"/>
      <c r="AUO1527" s="172"/>
      <c r="AUP1527" s="172"/>
      <c r="AUQ1527" s="172"/>
      <c r="AUR1527" s="172"/>
      <c r="AUS1527" s="172"/>
      <c r="AUT1527" s="172"/>
      <c r="AUU1527" s="172"/>
      <c r="AUV1527" s="172"/>
      <c r="AUW1527" s="172"/>
      <c r="AUX1527" s="172"/>
      <c r="AUY1527" s="172"/>
      <c r="AUZ1527" s="172"/>
      <c r="AVA1527" s="172"/>
      <c r="AVB1527" s="172"/>
      <c r="AVC1527" s="172"/>
      <c r="AVD1527" s="172"/>
      <c r="AVE1527" s="172"/>
      <c r="AVF1527" s="172"/>
      <c r="AVG1527" s="172"/>
      <c r="AVH1527" s="172"/>
      <c r="AVI1527" s="172"/>
      <c r="AVJ1527" s="172"/>
      <c r="AVK1527" s="172"/>
      <c r="AVL1527" s="172"/>
      <c r="AVM1527" s="172"/>
      <c r="AVN1527" s="172"/>
      <c r="AVO1527" s="172"/>
      <c r="AVP1527" s="172"/>
      <c r="AVQ1527" s="172"/>
      <c r="AVR1527" s="172"/>
      <c r="AVS1527" s="172"/>
      <c r="AVT1527" s="172"/>
      <c r="AVU1527" s="172"/>
      <c r="AVV1527" s="172"/>
      <c r="AVW1527" s="172"/>
      <c r="AVX1527" s="172"/>
      <c r="AVY1527" s="172"/>
      <c r="AVZ1527" s="172"/>
      <c r="AWA1527" s="172"/>
      <c r="AWB1527" s="172"/>
      <c r="AWC1527" s="172"/>
      <c r="AWD1527" s="172"/>
      <c r="AWE1527" s="172"/>
      <c r="AWF1527" s="172"/>
      <c r="AWG1527" s="172"/>
      <c r="AWH1527" s="172"/>
      <c r="AWI1527" s="172"/>
      <c r="AWJ1527" s="172"/>
      <c r="AWK1527" s="172"/>
      <c r="AWL1527" s="172"/>
      <c r="AWM1527" s="172"/>
      <c r="AWN1527" s="172"/>
      <c r="AWO1527" s="172"/>
      <c r="AWP1527" s="172"/>
      <c r="AWQ1527" s="172"/>
      <c r="AWR1527" s="172"/>
      <c r="AWS1527" s="172"/>
      <c r="AWT1527" s="172"/>
      <c r="AWU1527" s="172"/>
      <c r="AWV1527" s="172"/>
      <c r="AWW1527" s="172"/>
      <c r="AWX1527" s="172"/>
      <c r="AWY1527" s="172"/>
      <c r="AWZ1527" s="172"/>
      <c r="AXA1527" s="172"/>
      <c r="AXB1527" s="172"/>
      <c r="AXC1527" s="172"/>
      <c r="AXD1527" s="172"/>
      <c r="AXE1527" s="172"/>
      <c r="AXF1527" s="172"/>
      <c r="AXG1527" s="172"/>
      <c r="AXH1527" s="172"/>
      <c r="AXI1527" s="172"/>
      <c r="AXJ1527" s="172"/>
      <c r="AXK1527" s="172"/>
      <c r="AXL1527" s="172"/>
      <c r="AXM1527" s="172"/>
      <c r="AXN1527" s="172"/>
      <c r="AXO1527" s="172"/>
      <c r="AXP1527" s="172"/>
      <c r="AXQ1527" s="172"/>
      <c r="AXR1527" s="172"/>
      <c r="AXS1527" s="172"/>
      <c r="AXT1527" s="172"/>
      <c r="AXU1527" s="172"/>
      <c r="AXV1527" s="172"/>
      <c r="AXW1527" s="172"/>
      <c r="AXX1527" s="172"/>
      <c r="AXY1527" s="172"/>
      <c r="AXZ1527" s="172"/>
      <c r="AYA1527" s="172"/>
      <c r="AYB1527" s="172"/>
      <c r="AYC1527" s="172"/>
      <c r="AYD1527" s="172"/>
      <c r="AYE1527" s="172"/>
      <c r="AYF1527" s="172"/>
      <c r="AYG1527" s="172"/>
      <c r="AYH1527" s="172"/>
      <c r="AYI1527" s="172"/>
      <c r="AYJ1527" s="172"/>
      <c r="AYK1527" s="172"/>
      <c r="AYL1527" s="172"/>
      <c r="AYM1527" s="172"/>
      <c r="AYN1527" s="172"/>
      <c r="AYO1527" s="172"/>
      <c r="AYP1527" s="172"/>
      <c r="AYQ1527" s="172"/>
      <c r="AYR1527" s="172"/>
      <c r="AYS1527" s="172"/>
    </row>
    <row r="1528" spans="1:1345" s="1" customFormat="1" ht="18" customHeight="1" x14ac:dyDescent="0.3">
      <c r="A1528" s="173" t="s">
        <v>761</v>
      </c>
      <c r="B1528" s="173">
        <v>15</v>
      </c>
      <c r="C1528" s="173">
        <v>5</v>
      </c>
      <c r="D1528" s="173">
        <v>1</v>
      </c>
      <c r="E1528" s="173">
        <v>2</v>
      </c>
      <c r="F1528" s="173">
        <v>4</v>
      </c>
      <c r="G1528" s="173">
        <v>0</v>
      </c>
      <c r="H1528" s="173">
        <v>0</v>
      </c>
      <c r="I1528" s="173">
        <v>2</v>
      </c>
      <c r="J1528" s="173">
        <v>2</v>
      </c>
      <c r="K1528" s="173">
        <v>0</v>
      </c>
      <c r="L1528" s="173">
        <v>1</v>
      </c>
      <c r="M1528" s="181"/>
      <c r="N1528" s="181"/>
      <c r="O1528" s="181"/>
      <c r="P1528" s="173">
        <f t="shared" si="65"/>
        <v>32</v>
      </c>
      <c r="Q1528" s="173">
        <v>4</v>
      </c>
      <c r="R1528" s="174">
        <f t="shared" si="66"/>
        <v>0.59259259259259256</v>
      </c>
      <c r="S1528" s="175" t="s">
        <v>581</v>
      </c>
      <c r="T1528" s="176" t="s">
        <v>4950</v>
      </c>
      <c r="U1528" s="177" t="s">
        <v>408</v>
      </c>
      <c r="V1528" s="176" t="s">
        <v>260</v>
      </c>
      <c r="W1528" s="180" t="s">
        <v>1421</v>
      </c>
      <c r="X1528" s="178">
        <v>7</v>
      </c>
      <c r="Y1528" s="179" t="s">
        <v>255</v>
      </c>
      <c r="Z1528" s="180" t="s">
        <v>4937</v>
      </c>
      <c r="AA1528" s="180" t="s">
        <v>443</v>
      </c>
      <c r="AB1528" s="180" t="s">
        <v>727</v>
      </c>
      <c r="AC1528" s="183"/>
    </row>
    <row r="1529" spans="1:1345" s="1" customFormat="1" ht="18" customHeight="1" x14ac:dyDescent="0.3">
      <c r="A1529" s="12" t="s">
        <v>16</v>
      </c>
      <c r="B1529" s="12">
        <v>8</v>
      </c>
      <c r="C1529" s="12">
        <v>5</v>
      </c>
      <c r="D1529" s="12">
        <v>3</v>
      </c>
      <c r="E1529" s="12">
        <v>4</v>
      </c>
      <c r="F1529" s="12">
        <v>4</v>
      </c>
      <c r="G1529" s="12">
        <v>2</v>
      </c>
      <c r="H1529" s="12">
        <v>1</v>
      </c>
      <c r="I1529" s="12">
        <v>2</v>
      </c>
      <c r="J1529" s="12">
        <v>2</v>
      </c>
      <c r="K1529" s="12">
        <v>0</v>
      </c>
      <c r="L1529" s="12">
        <v>1</v>
      </c>
      <c r="M1529" s="71"/>
      <c r="N1529" s="71"/>
      <c r="O1529" s="71"/>
      <c r="P1529" s="12">
        <f t="shared" si="65"/>
        <v>32</v>
      </c>
      <c r="Q1529" s="12">
        <v>2</v>
      </c>
      <c r="R1529" s="87">
        <f t="shared" si="66"/>
        <v>0.59259259259259256</v>
      </c>
      <c r="S1529" s="21" t="s">
        <v>582</v>
      </c>
      <c r="T1529" s="18" t="s">
        <v>4272</v>
      </c>
      <c r="U1529" s="19" t="s">
        <v>414</v>
      </c>
      <c r="V1529" s="18" t="s">
        <v>331</v>
      </c>
      <c r="W1529" s="34" t="s">
        <v>4262</v>
      </c>
      <c r="X1529" s="22">
        <v>7</v>
      </c>
      <c r="Y1529" s="23" t="s">
        <v>271</v>
      </c>
      <c r="Z1529" s="20" t="s">
        <v>4263</v>
      </c>
      <c r="AA1529" s="20" t="s">
        <v>496</v>
      </c>
      <c r="AB1529" s="20" t="s">
        <v>376</v>
      </c>
      <c r="AC1529" s="17"/>
      <c r="AD1529" s="172"/>
      <c r="AE1529" s="172"/>
      <c r="AF1529" s="172"/>
      <c r="AG1529" s="172"/>
      <c r="AH1529" s="172"/>
      <c r="AI1529" s="172"/>
      <c r="AJ1529" s="172"/>
      <c r="AK1529" s="172"/>
      <c r="AL1529" s="172"/>
      <c r="AM1529" s="172"/>
      <c r="AN1529" s="172"/>
      <c r="AO1529" s="172"/>
      <c r="AP1529" s="172"/>
      <c r="AQ1529" s="172"/>
      <c r="AR1529" s="172"/>
      <c r="AS1529" s="172"/>
      <c r="AT1529" s="172"/>
      <c r="AU1529" s="172"/>
      <c r="AV1529" s="172"/>
      <c r="AW1529" s="172"/>
      <c r="AX1529" s="172"/>
      <c r="AY1529" s="172"/>
      <c r="AZ1529" s="172"/>
      <c r="BA1529" s="172"/>
      <c r="BB1529" s="172"/>
      <c r="BC1529" s="172"/>
      <c r="BD1529" s="172"/>
      <c r="BE1529" s="172"/>
      <c r="BF1529" s="172"/>
      <c r="BG1529" s="172"/>
      <c r="BH1529" s="172"/>
      <c r="BI1529" s="172"/>
      <c r="BJ1529" s="172"/>
      <c r="BK1529" s="172"/>
      <c r="BL1529" s="172"/>
      <c r="BM1529" s="172"/>
      <c r="BN1529" s="172"/>
      <c r="BO1529" s="172"/>
      <c r="BP1529" s="172"/>
      <c r="BQ1529" s="172"/>
      <c r="BR1529" s="172"/>
      <c r="BS1529" s="172"/>
      <c r="BT1529" s="172"/>
      <c r="BU1529" s="172"/>
      <c r="BV1529" s="172"/>
      <c r="BW1529" s="172"/>
      <c r="BX1529" s="172"/>
      <c r="BY1529" s="172"/>
      <c r="BZ1529" s="172"/>
      <c r="CA1529" s="172"/>
      <c r="CB1529" s="172"/>
      <c r="CC1529" s="172"/>
      <c r="CD1529" s="172"/>
      <c r="CE1529" s="172"/>
      <c r="CF1529" s="172"/>
      <c r="CG1529" s="172"/>
      <c r="CH1529" s="172"/>
      <c r="CI1529" s="172"/>
      <c r="CJ1529" s="172"/>
      <c r="CK1529" s="172"/>
      <c r="CL1529" s="172"/>
      <c r="CM1529" s="172"/>
      <c r="CN1529" s="172"/>
      <c r="CO1529" s="172"/>
      <c r="CP1529" s="172"/>
      <c r="CQ1529" s="172"/>
      <c r="CR1529" s="172"/>
      <c r="CS1529" s="172"/>
      <c r="CT1529" s="172"/>
      <c r="CU1529" s="172"/>
      <c r="CV1529" s="172"/>
      <c r="CW1529" s="172"/>
      <c r="CX1529" s="172"/>
      <c r="CY1529" s="172"/>
      <c r="CZ1529" s="172"/>
      <c r="DA1529" s="172"/>
      <c r="DB1529" s="172"/>
      <c r="DC1529" s="172"/>
      <c r="DD1529" s="172"/>
      <c r="DE1529" s="172"/>
      <c r="DF1529" s="172"/>
      <c r="DG1529" s="172"/>
      <c r="DH1529" s="172"/>
      <c r="DI1529" s="172"/>
      <c r="DJ1529" s="172"/>
      <c r="DK1529" s="172"/>
      <c r="DL1529" s="172"/>
      <c r="DM1529" s="172"/>
      <c r="DN1529" s="172"/>
      <c r="DO1529" s="172"/>
      <c r="DP1529" s="172"/>
      <c r="DQ1529" s="172"/>
      <c r="DR1529" s="172"/>
      <c r="DS1529" s="172"/>
      <c r="DT1529" s="172"/>
      <c r="DU1529" s="172"/>
      <c r="DV1529" s="172"/>
      <c r="DW1529" s="172"/>
      <c r="DX1529" s="172"/>
      <c r="DY1529" s="172"/>
      <c r="DZ1529" s="172"/>
      <c r="EA1529" s="172"/>
      <c r="EB1529" s="172"/>
      <c r="EC1529" s="172"/>
      <c r="ED1529" s="172"/>
      <c r="EE1529" s="172"/>
      <c r="EF1529" s="172"/>
      <c r="EG1529" s="172"/>
      <c r="EH1529" s="172"/>
      <c r="EI1529" s="172"/>
      <c r="EJ1529" s="172"/>
      <c r="EK1529" s="172"/>
      <c r="EL1529" s="172"/>
      <c r="EM1529" s="172"/>
      <c r="EN1529" s="172"/>
      <c r="EO1529" s="172"/>
      <c r="EP1529" s="172"/>
      <c r="EQ1529" s="172"/>
      <c r="ER1529" s="172"/>
      <c r="ES1529" s="172"/>
      <c r="ET1529" s="172"/>
      <c r="EU1529" s="172"/>
      <c r="EV1529" s="172"/>
      <c r="EW1529" s="172"/>
      <c r="EX1529" s="172"/>
      <c r="EY1529" s="172"/>
      <c r="EZ1529" s="172"/>
      <c r="FA1529" s="172"/>
      <c r="FB1529" s="172"/>
      <c r="FC1529" s="172"/>
      <c r="FD1529" s="172"/>
      <c r="FE1529" s="172"/>
      <c r="FF1529" s="172"/>
      <c r="FG1529" s="172"/>
      <c r="FH1529" s="172"/>
      <c r="FI1529" s="172"/>
      <c r="FJ1529" s="172"/>
      <c r="FK1529" s="172"/>
      <c r="FL1529" s="172"/>
      <c r="FM1529" s="172"/>
      <c r="FN1529" s="172"/>
      <c r="FO1529" s="172"/>
      <c r="FP1529" s="172"/>
      <c r="FQ1529" s="172"/>
      <c r="FR1529" s="172"/>
      <c r="FS1529" s="172"/>
      <c r="FT1529" s="172"/>
      <c r="FU1529" s="172"/>
      <c r="FV1529" s="172"/>
      <c r="FW1529" s="172"/>
      <c r="FX1529" s="172"/>
      <c r="FY1529" s="172"/>
      <c r="FZ1529" s="172"/>
      <c r="GA1529" s="172"/>
      <c r="GB1529" s="172"/>
      <c r="GC1529" s="172"/>
      <c r="GD1529" s="172"/>
      <c r="GE1529" s="172"/>
      <c r="GF1529" s="172"/>
      <c r="GG1529" s="172"/>
      <c r="GH1529" s="172"/>
      <c r="GI1529" s="172"/>
      <c r="GJ1529" s="172"/>
      <c r="GK1529" s="172"/>
      <c r="GL1529" s="172"/>
      <c r="GM1529" s="172"/>
      <c r="GN1529" s="172"/>
      <c r="GO1529" s="172"/>
      <c r="GP1529" s="172"/>
      <c r="GQ1529" s="172"/>
      <c r="GR1529" s="172"/>
      <c r="GS1529" s="172"/>
      <c r="GT1529" s="172"/>
      <c r="GU1529" s="172"/>
      <c r="GV1529" s="172"/>
      <c r="GW1529" s="172"/>
      <c r="GX1529" s="172"/>
      <c r="GY1529" s="172"/>
      <c r="GZ1529" s="172"/>
      <c r="HA1529" s="172"/>
      <c r="HB1529" s="172"/>
      <c r="HC1529" s="172"/>
      <c r="HD1529" s="172"/>
      <c r="HE1529" s="172"/>
      <c r="HF1529" s="172"/>
      <c r="HG1529" s="172"/>
      <c r="HH1529" s="172"/>
      <c r="HI1529" s="172"/>
      <c r="HJ1529" s="172"/>
      <c r="HK1529" s="172"/>
      <c r="HL1529" s="172"/>
      <c r="HM1529" s="172"/>
      <c r="HN1529" s="172"/>
      <c r="HO1529" s="172"/>
      <c r="HP1529" s="172"/>
      <c r="HQ1529" s="172"/>
      <c r="HR1529" s="172"/>
      <c r="HS1529" s="172"/>
      <c r="HT1529" s="172"/>
      <c r="HU1529" s="172"/>
      <c r="HV1529" s="172"/>
      <c r="HW1529" s="172"/>
      <c r="HX1529" s="172"/>
      <c r="HY1529" s="172"/>
      <c r="HZ1529" s="172"/>
      <c r="IA1529" s="172"/>
      <c r="IB1529" s="172"/>
      <c r="IC1529" s="172"/>
      <c r="ID1529" s="172"/>
      <c r="IE1529" s="172"/>
      <c r="IF1529" s="172"/>
      <c r="IG1529" s="172"/>
      <c r="IH1529" s="172"/>
      <c r="II1529" s="172"/>
      <c r="IJ1529" s="172"/>
      <c r="IK1529" s="172"/>
      <c r="IL1529" s="172"/>
      <c r="IM1529" s="172"/>
      <c r="IN1529" s="172"/>
      <c r="IO1529" s="172"/>
      <c r="IP1529" s="172"/>
      <c r="IQ1529" s="172"/>
      <c r="IR1529" s="172"/>
      <c r="IS1529" s="172"/>
      <c r="IT1529" s="172"/>
      <c r="IU1529" s="172"/>
      <c r="IV1529" s="172"/>
      <c r="IW1529" s="172"/>
      <c r="IX1529" s="172"/>
      <c r="IY1529" s="172"/>
      <c r="IZ1529" s="172"/>
      <c r="JA1529" s="172"/>
      <c r="JB1529" s="172"/>
      <c r="JC1529" s="172"/>
      <c r="JD1529" s="172"/>
      <c r="JE1529" s="172"/>
      <c r="JF1529" s="172"/>
      <c r="JG1529" s="172"/>
      <c r="JH1529" s="172"/>
      <c r="JI1529" s="172"/>
      <c r="JJ1529" s="172"/>
      <c r="JK1529" s="172"/>
      <c r="JL1529" s="172"/>
      <c r="JM1529" s="172"/>
      <c r="JN1529" s="172"/>
      <c r="JO1529" s="172"/>
      <c r="JP1529" s="172"/>
      <c r="JQ1529" s="172"/>
      <c r="JR1529" s="172"/>
      <c r="JS1529" s="172"/>
      <c r="JT1529" s="172"/>
      <c r="JU1529" s="172"/>
      <c r="JV1529" s="172"/>
      <c r="JW1529" s="172"/>
      <c r="JX1529" s="172"/>
      <c r="JY1529" s="172"/>
      <c r="JZ1529" s="172"/>
      <c r="KA1529" s="172"/>
      <c r="KB1529" s="172"/>
      <c r="KC1529" s="172"/>
      <c r="KD1529" s="172"/>
      <c r="KE1529" s="172"/>
      <c r="KF1529" s="172"/>
      <c r="KG1529" s="172"/>
      <c r="KH1529" s="172"/>
      <c r="KI1529" s="172"/>
      <c r="KJ1529" s="172"/>
      <c r="KK1529" s="172"/>
      <c r="KL1529" s="172"/>
      <c r="KM1529" s="172"/>
      <c r="KN1529" s="172"/>
      <c r="KO1529" s="172"/>
      <c r="KP1529" s="172"/>
      <c r="KQ1529" s="172"/>
      <c r="KR1529" s="172"/>
      <c r="KS1529" s="172"/>
      <c r="KT1529" s="172"/>
      <c r="KU1529" s="172"/>
      <c r="KV1529" s="172"/>
      <c r="KW1529" s="172"/>
      <c r="KX1529" s="172"/>
      <c r="KY1529" s="172"/>
      <c r="KZ1529" s="172"/>
      <c r="LA1529" s="172"/>
      <c r="LB1529" s="172"/>
      <c r="LC1529" s="172"/>
      <c r="LD1529" s="172"/>
      <c r="LE1529" s="172"/>
      <c r="LF1529" s="172"/>
      <c r="LG1529" s="172"/>
      <c r="LH1529" s="172"/>
      <c r="LI1529" s="172"/>
      <c r="LJ1529" s="172"/>
      <c r="LK1529" s="172"/>
      <c r="LL1529" s="172"/>
      <c r="LM1529" s="172"/>
      <c r="LN1529" s="172"/>
      <c r="LO1529" s="172"/>
      <c r="LP1529" s="172"/>
      <c r="LQ1529" s="172"/>
      <c r="LR1529" s="172"/>
      <c r="LS1529" s="172"/>
      <c r="LT1529" s="172"/>
      <c r="LU1529" s="172"/>
      <c r="LV1529" s="172"/>
      <c r="LW1529" s="172"/>
      <c r="LX1529" s="172"/>
      <c r="LY1529" s="172"/>
      <c r="LZ1529" s="172"/>
      <c r="MA1529" s="172"/>
      <c r="MB1529" s="172"/>
      <c r="MC1529" s="172"/>
      <c r="MD1529" s="172"/>
      <c r="ME1529" s="172"/>
      <c r="MF1529" s="172"/>
      <c r="MG1529" s="172"/>
      <c r="MH1529" s="172"/>
      <c r="MI1529" s="172"/>
      <c r="MJ1529" s="172"/>
      <c r="MK1529" s="172"/>
      <c r="ML1529" s="172"/>
      <c r="MM1529" s="172"/>
      <c r="MN1529" s="172"/>
      <c r="MO1529" s="172"/>
      <c r="MP1529" s="172"/>
      <c r="MQ1529" s="172"/>
      <c r="MR1529" s="172"/>
      <c r="MS1529" s="172"/>
      <c r="MT1529" s="172"/>
      <c r="MU1529" s="172"/>
      <c r="MV1529" s="172"/>
      <c r="MW1529" s="172"/>
      <c r="MX1529" s="172"/>
      <c r="MY1529" s="172"/>
      <c r="MZ1529" s="172"/>
      <c r="NA1529" s="172"/>
      <c r="NB1529" s="172"/>
      <c r="NC1529" s="172"/>
      <c r="ND1529" s="172"/>
      <c r="NE1529" s="172"/>
      <c r="NF1529" s="172"/>
      <c r="NG1529" s="172"/>
      <c r="NH1529" s="172"/>
      <c r="NI1529" s="172"/>
      <c r="NJ1529" s="172"/>
      <c r="NK1529" s="172"/>
      <c r="NL1529" s="172"/>
      <c r="NM1529" s="172"/>
      <c r="NN1529" s="172"/>
      <c r="NO1529" s="172"/>
      <c r="NP1529" s="172"/>
      <c r="NQ1529" s="172"/>
      <c r="NR1529" s="172"/>
      <c r="NS1529" s="172"/>
      <c r="NT1529" s="172"/>
      <c r="NU1529" s="172"/>
      <c r="NV1529" s="172"/>
      <c r="NW1529" s="172"/>
      <c r="NX1529" s="172"/>
      <c r="NY1529" s="172"/>
      <c r="NZ1529" s="172"/>
      <c r="OA1529" s="172"/>
      <c r="OB1529" s="172"/>
      <c r="OC1529" s="172"/>
      <c r="OD1529" s="172"/>
      <c r="OE1529" s="172"/>
      <c r="OF1529" s="172"/>
      <c r="OG1529" s="172"/>
      <c r="OH1529" s="172"/>
      <c r="OI1529" s="172"/>
      <c r="OJ1529" s="172"/>
      <c r="OK1529" s="172"/>
      <c r="OL1529" s="172"/>
      <c r="OM1529" s="172"/>
      <c r="ON1529" s="172"/>
      <c r="OO1529" s="172"/>
      <c r="OP1529" s="172"/>
      <c r="OQ1529" s="172"/>
      <c r="OR1529" s="172"/>
      <c r="OS1529" s="172"/>
      <c r="OT1529" s="172"/>
      <c r="OU1529" s="172"/>
      <c r="OV1529" s="172"/>
      <c r="OW1529" s="172"/>
      <c r="OX1529" s="172"/>
      <c r="OY1529" s="172"/>
      <c r="OZ1529" s="172"/>
      <c r="PA1529" s="172"/>
      <c r="PB1529" s="172"/>
      <c r="PC1529" s="172"/>
      <c r="PD1529" s="172"/>
      <c r="PE1529" s="172"/>
      <c r="PF1529" s="172"/>
      <c r="PG1529" s="172"/>
      <c r="PH1529" s="172"/>
      <c r="PI1529" s="172"/>
      <c r="PJ1529" s="172"/>
      <c r="PK1529" s="172"/>
      <c r="PL1529" s="172"/>
      <c r="PM1529" s="172"/>
      <c r="PN1529" s="172"/>
      <c r="PO1529" s="172"/>
      <c r="PP1529" s="172"/>
      <c r="PQ1529" s="172"/>
      <c r="PR1529" s="172"/>
      <c r="PS1529" s="172"/>
      <c r="PT1529" s="172"/>
      <c r="PU1529" s="172"/>
      <c r="PV1529" s="172"/>
      <c r="PW1529" s="172"/>
      <c r="PX1529" s="172"/>
      <c r="PY1529" s="172"/>
      <c r="PZ1529" s="172"/>
      <c r="QA1529" s="172"/>
      <c r="QB1529" s="172"/>
      <c r="QC1529" s="172"/>
      <c r="QD1529" s="172"/>
      <c r="QE1529" s="172"/>
      <c r="QF1529" s="172"/>
      <c r="QG1529" s="172"/>
      <c r="QH1529" s="172"/>
      <c r="QI1529" s="172"/>
      <c r="QJ1529" s="172"/>
      <c r="QK1529" s="172"/>
      <c r="QL1529" s="172"/>
      <c r="QM1529" s="172"/>
      <c r="QN1529" s="172"/>
      <c r="QO1529" s="172"/>
      <c r="QP1529" s="172"/>
      <c r="QQ1529" s="172"/>
      <c r="QR1529" s="172"/>
      <c r="QS1529" s="172"/>
      <c r="QT1529" s="172"/>
      <c r="QU1529" s="172"/>
      <c r="QV1529" s="172"/>
      <c r="QW1529" s="172"/>
      <c r="QX1529" s="172"/>
      <c r="QY1529" s="172"/>
      <c r="QZ1529" s="172"/>
      <c r="RA1529" s="172"/>
      <c r="RB1529" s="172"/>
      <c r="RC1529" s="172"/>
      <c r="RD1529" s="172"/>
      <c r="RE1529" s="172"/>
      <c r="RF1529" s="172"/>
      <c r="RG1529" s="172"/>
      <c r="RH1529" s="172"/>
      <c r="RI1529" s="172"/>
      <c r="RJ1529" s="172"/>
      <c r="RK1529" s="172"/>
      <c r="RL1529" s="172"/>
      <c r="RM1529" s="172"/>
      <c r="RN1529" s="172"/>
      <c r="RO1529" s="172"/>
      <c r="RP1529" s="172"/>
      <c r="RQ1529" s="172"/>
      <c r="RR1529" s="172"/>
      <c r="RS1529" s="172"/>
      <c r="RT1529" s="172"/>
      <c r="RU1529" s="172"/>
      <c r="RV1529" s="172"/>
      <c r="RW1529" s="172"/>
      <c r="RX1529" s="172"/>
      <c r="RY1529" s="172"/>
      <c r="RZ1529" s="172"/>
      <c r="SA1529" s="172"/>
      <c r="SB1529" s="172"/>
      <c r="SC1529" s="172"/>
      <c r="SD1529" s="172"/>
      <c r="SE1529" s="172"/>
      <c r="SF1529" s="172"/>
      <c r="SG1529" s="172"/>
      <c r="SH1529" s="172"/>
      <c r="SI1529" s="172"/>
      <c r="SJ1529" s="172"/>
      <c r="SK1529" s="172"/>
      <c r="SL1529" s="172"/>
      <c r="SM1529" s="172"/>
      <c r="SN1529" s="172"/>
      <c r="SO1529" s="172"/>
      <c r="SP1529" s="172"/>
      <c r="SQ1529" s="172"/>
      <c r="SR1529" s="172"/>
      <c r="SS1529" s="172"/>
      <c r="ST1529" s="172"/>
      <c r="SU1529" s="172"/>
      <c r="SV1529" s="172"/>
      <c r="SW1529" s="172"/>
      <c r="SX1529" s="172"/>
      <c r="SY1529" s="172"/>
      <c r="SZ1529" s="172"/>
      <c r="TA1529" s="172"/>
      <c r="TB1529" s="172"/>
      <c r="TC1529" s="172"/>
      <c r="TD1529" s="172"/>
      <c r="TE1529" s="172"/>
      <c r="TF1529" s="172"/>
      <c r="TG1529" s="172"/>
      <c r="TH1529" s="172"/>
      <c r="TI1529" s="172"/>
      <c r="TJ1529" s="172"/>
      <c r="TK1529" s="172"/>
      <c r="TL1529" s="172"/>
      <c r="TM1529" s="172"/>
      <c r="TN1529" s="172"/>
      <c r="TO1529" s="172"/>
      <c r="TP1529" s="172"/>
      <c r="TQ1529" s="172"/>
      <c r="TR1529" s="172"/>
      <c r="TS1529" s="172"/>
      <c r="TT1529" s="172"/>
      <c r="TU1529" s="172"/>
      <c r="TV1529" s="172"/>
      <c r="TW1529" s="172"/>
      <c r="TX1529" s="172"/>
      <c r="TY1529" s="172"/>
      <c r="TZ1529" s="172"/>
      <c r="UA1529" s="172"/>
      <c r="UB1529" s="172"/>
      <c r="UC1529" s="172"/>
      <c r="UD1529" s="172"/>
      <c r="UE1529" s="172"/>
      <c r="UF1529" s="172"/>
      <c r="UG1529" s="172"/>
      <c r="UH1529" s="172"/>
      <c r="UI1529" s="172"/>
      <c r="UJ1529" s="172"/>
      <c r="UK1529" s="172"/>
      <c r="UL1529" s="172"/>
      <c r="UM1529" s="172"/>
      <c r="UN1529" s="172"/>
      <c r="UO1529" s="172"/>
      <c r="UP1529" s="172"/>
      <c r="UQ1529" s="172"/>
      <c r="UR1529" s="172"/>
      <c r="US1529" s="172"/>
      <c r="UT1529" s="172"/>
      <c r="UU1529" s="172"/>
      <c r="UV1529" s="172"/>
      <c r="UW1529" s="172"/>
      <c r="UX1529" s="172"/>
      <c r="UY1529" s="172"/>
      <c r="UZ1529" s="172"/>
      <c r="VA1529" s="172"/>
      <c r="VB1529" s="172"/>
      <c r="VC1529" s="172"/>
      <c r="VD1529" s="172"/>
      <c r="VE1529" s="172"/>
      <c r="VF1529" s="172"/>
      <c r="VG1529" s="172"/>
      <c r="VH1529" s="172"/>
      <c r="VI1529" s="172"/>
      <c r="VJ1529" s="172"/>
      <c r="VK1529" s="172"/>
      <c r="VL1529" s="172"/>
      <c r="VM1529" s="172"/>
      <c r="VN1529" s="172"/>
      <c r="VO1529" s="172"/>
      <c r="VP1529" s="172"/>
      <c r="VQ1529" s="172"/>
      <c r="VR1529" s="172"/>
      <c r="VS1529" s="172"/>
      <c r="VT1529" s="172"/>
      <c r="VU1529" s="172"/>
      <c r="VV1529" s="172"/>
      <c r="VW1529" s="172"/>
      <c r="VX1529" s="172"/>
      <c r="VY1529" s="172"/>
      <c r="VZ1529" s="172"/>
      <c r="WA1529" s="172"/>
      <c r="WB1529" s="172"/>
      <c r="WC1529" s="172"/>
      <c r="WD1529" s="172"/>
      <c r="WE1529" s="172"/>
      <c r="WF1529" s="172"/>
      <c r="WG1529" s="172"/>
      <c r="WH1529" s="172"/>
      <c r="WI1529" s="172"/>
      <c r="WJ1529" s="172"/>
      <c r="WK1529" s="172"/>
      <c r="WL1529" s="172"/>
      <c r="WM1529" s="172"/>
      <c r="WN1529" s="172"/>
      <c r="WO1529" s="172"/>
      <c r="WP1529" s="172"/>
      <c r="WQ1529" s="172"/>
      <c r="WR1529" s="172"/>
      <c r="WS1529" s="172"/>
      <c r="WT1529" s="172"/>
      <c r="WU1529" s="172"/>
      <c r="WV1529" s="172"/>
      <c r="WW1529" s="172"/>
      <c r="WX1529" s="172"/>
      <c r="WY1529" s="172"/>
      <c r="WZ1529" s="172"/>
      <c r="XA1529" s="172"/>
      <c r="XB1529" s="172"/>
      <c r="XC1529" s="172"/>
      <c r="XD1529" s="172"/>
      <c r="XE1529" s="172"/>
      <c r="XF1529" s="172"/>
      <c r="XG1529" s="172"/>
      <c r="XH1529" s="172"/>
      <c r="XI1529" s="172"/>
      <c r="XJ1529" s="172"/>
      <c r="XK1529" s="172"/>
      <c r="XL1529" s="172"/>
      <c r="XM1529" s="172"/>
      <c r="XN1529" s="172"/>
      <c r="XO1529" s="172"/>
      <c r="XP1529" s="172"/>
      <c r="XQ1529" s="172"/>
      <c r="XR1529" s="172"/>
      <c r="XS1529" s="172"/>
      <c r="XT1529" s="172"/>
      <c r="XU1529" s="172"/>
      <c r="XV1529" s="172"/>
      <c r="XW1529" s="172"/>
      <c r="XX1529" s="172"/>
      <c r="XY1529" s="172"/>
      <c r="XZ1529" s="172"/>
      <c r="YA1529" s="172"/>
      <c r="YB1529" s="172"/>
      <c r="YC1529" s="172"/>
      <c r="YD1529" s="172"/>
      <c r="YE1529" s="172"/>
      <c r="YF1529" s="172"/>
      <c r="YG1529" s="172"/>
      <c r="YH1529" s="172"/>
      <c r="YI1529" s="172"/>
      <c r="YJ1529" s="172"/>
      <c r="YK1529" s="172"/>
      <c r="YL1529" s="172"/>
      <c r="YM1529" s="172"/>
      <c r="YN1529" s="172"/>
      <c r="YO1529" s="172"/>
      <c r="YP1529" s="172"/>
      <c r="YQ1529" s="172"/>
      <c r="YR1529" s="172"/>
      <c r="YS1529" s="172"/>
      <c r="YT1529" s="172"/>
      <c r="YU1529" s="172"/>
      <c r="YV1529" s="172"/>
      <c r="YW1529" s="172"/>
      <c r="YX1529" s="172"/>
      <c r="YY1529" s="172"/>
      <c r="YZ1529" s="172"/>
      <c r="ZA1529" s="172"/>
      <c r="ZB1529" s="172"/>
      <c r="ZC1529" s="172"/>
      <c r="ZD1529" s="172"/>
      <c r="ZE1529" s="172"/>
      <c r="ZF1529" s="172"/>
      <c r="ZG1529" s="172"/>
      <c r="ZH1529" s="172"/>
      <c r="ZI1529" s="172"/>
      <c r="ZJ1529" s="172"/>
      <c r="ZK1529" s="172"/>
      <c r="ZL1529" s="172"/>
      <c r="ZM1529" s="172"/>
      <c r="ZN1529" s="172"/>
      <c r="ZO1529" s="172"/>
      <c r="ZP1529" s="172"/>
      <c r="ZQ1529" s="172"/>
      <c r="ZR1529" s="172"/>
      <c r="ZS1529" s="172"/>
      <c r="ZT1529" s="172"/>
      <c r="ZU1529" s="172"/>
      <c r="ZV1529" s="172"/>
      <c r="ZW1529" s="172"/>
      <c r="ZX1529" s="172"/>
      <c r="ZY1529" s="172"/>
      <c r="ZZ1529" s="172"/>
      <c r="AAA1529" s="172"/>
      <c r="AAB1529" s="172"/>
      <c r="AAC1529" s="172"/>
      <c r="AAD1529" s="172"/>
      <c r="AAE1529" s="172"/>
      <c r="AAF1529" s="172"/>
      <c r="AAG1529" s="172"/>
      <c r="AAH1529" s="172"/>
      <c r="AAI1529" s="172"/>
      <c r="AAJ1529" s="172"/>
      <c r="AAK1529" s="172"/>
      <c r="AAL1529" s="172"/>
      <c r="AAM1529" s="172"/>
      <c r="AAN1529" s="172"/>
      <c r="AAO1529" s="172"/>
      <c r="AAP1529" s="172"/>
      <c r="AAQ1529" s="172"/>
      <c r="AAR1529" s="172"/>
      <c r="AAS1529" s="172"/>
      <c r="AAT1529" s="172"/>
      <c r="AAU1529" s="172"/>
      <c r="AAV1529" s="172"/>
      <c r="AAW1529" s="172"/>
      <c r="AAX1529" s="172"/>
      <c r="AAY1529" s="172"/>
      <c r="AAZ1529" s="172"/>
      <c r="ABA1529" s="172"/>
      <c r="ABB1529" s="172"/>
      <c r="ABC1529" s="172"/>
      <c r="ABD1529" s="172"/>
      <c r="ABE1529" s="172"/>
      <c r="ABF1529" s="172"/>
      <c r="ABG1529" s="172"/>
      <c r="ABH1529" s="172"/>
      <c r="ABI1529" s="172"/>
      <c r="ABJ1529" s="172"/>
      <c r="ABK1529" s="172"/>
      <c r="ABL1529" s="172"/>
      <c r="ABM1529" s="172"/>
      <c r="ABN1529" s="172"/>
      <c r="ABO1529" s="172"/>
      <c r="ABP1529" s="172"/>
      <c r="ABQ1529" s="172"/>
      <c r="ABR1529" s="172"/>
      <c r="ABS1529" s="172"/>
      <c r="ABT1529" s="172"/>
      <c r="ABU1529" s="172"/>
      <c r="ABV1529" s="172"/>
      <c r="ABW1529" s="172"/>
      <c r="ABX1529" s="172"/>
      <c r="ABY1529" s="172"/>
      <c r="ABZ1529" s="172"/>
      <c r="ACA1529" s="172"/>
      <c r="ACB1529" s="172"/>
      <c r="ACC1529" s="172"/>
      <c r="ACD1529" s="172"/>
      <c r="ACE1529" s="172"/>
      <c r="ACF1529" s="172"/>
      <c r="ACG1529" s="172"/>
      <c r="ACH1529" s="172"/>
      <c r="ACI1529" s="172"/>
      <c r="ACJ1529" s="172"/>
      <c r="ACK1529" s="172"/>
      <c r="ACL1529" s="172"/>
      <c r="ACM1529" s="172"/>
      <c r="ACN1529" s="172"/>
      <c r="ACO1529" s="172"/>
      <c r="ACP1529" s="172"/>
      <c r="ACQ1529" s="172"/>
      <c r="ACR1529" s="172"/>
      <c r="ACS1529" s="172"/>
      <c r="ACT1529" s="172"/>
      <c r="ACU1529" s="172"/>
      <c r="ACV1529" s="172"/>
      <c r="ACW1529" s="172"/>
      <c r="ACX1529" s="172"/>
      <c r="ACY1529" s="172"/>
      <c r="ACZ1529" s="172"/>
      <c r="ADA1529" s="172"/>
      <c r="ADB1529" s="172"/>
      <c r="ADC1529" s="172"/>
      <c r="ADD1529" s="172"/>
      <c r="ADE1529" s="172"/>
      <c r="ADF1529" s="172"/>
      <c r="ADG1529" s="172"/>
      <c r="ADH1529" s="172"/>
      <c r="ADI1529" s="172"/>
      <c r="ADJ1529" s="172"/>
      <c r="ADK1529" s="172"/>
      <c r="ADL1529" s="172"/>
      <c r="ADM1529" s="172"/>
      <c r="ADN1529" s="172"/>
      <c r="ADO1529" s="172"/>
      <c r="ADP1529" s="172"/>
      <c r="ADQ1529" s="172"/>
      <c r="ADR1529" s="172"/>
      <c r="ADS1529" s="172"/>
      <c r="ADT1529" s="172"/>
      <c r="ADU1529" s="172"/>
      <c r="ADV1529" s="172"/>
      <c r="ADW1529" s="172"/>
      <c r="ADX1529" s="172"/>
      <c r="ADY1529" s="172"/>
      <c r="ADZ1529" s="172"/>
      <c r="AEA1529" s="172"/>
      <c r="AEB1529" s="172"/>
      <c r="AEC1529" s="172"/>
      <c r="AED1529" s="172"/>
      <c r="AEE1529" s="172"/>
      <c r="AEF1529" s="172"/>
      <c r="AEG1529" s="172"/>
      <c r="AEH1529" s="172"/>
      <c r="AEI1529" s="172"/>
      <c r="AEJ1529" s="172"/>
      <c r="AEK1529" s="172"/>
      <c r="AEL1529" s="172"/>
      <c r="AEM1529" s="172"/>
      <c r="AEN1529" s="172"/>
      <c r="AEO1529" s="172"/>
      <c r="AEP1529" s="172"/>
      <c r="AEQ1529" s="172"/>
      <c r="AER1529" s="172"/>
      <c r="AES1529" s="172"/>
      <c r="AET1529" s="172"/>
      <c r="AEU1529" s="172"/>
      <c r="AEV1529" s="172"/>
      <c r="AEW1529" s="172"/>
      <c r="AEX1529" s="172"/>
      <c r="AEY1529" s="172"/>
      <c r="AEZ1529" s="172"/>
      <c r="AFA1529" s="172"/>
      <c r="AFB1529" s="172"/>
      <c r="AFC1529" s="172"/>
      <c r="AFD1529" s="172"/>
      <c r="AFE1529" s="172"/>
      <c r="AFF1529" s="172"/>
      <c r="AFG1529" s="172"/>
      <c r="AFH1529" s="172"/>
      <c r="AFI1529" s="172"/>
      <c r="AFJ1529" s="172"/>
      <c r="AFK1529" s="172"/>
      <c r="AFL1529" s="172"/>
      <c r="AFM1529" s="172"/>
      <c r="AFN1529" s="172"/>
      <c r="AFO1529" s="172"/>
      <c r="AFP1529" s="172"/>
      <c r="AFQ1529" s="172"/>
      <c r="AFR1529" s="172"/>
      <c r="AFS1529" s="172"/>
      <c r="AFT1529" s="172"/>
      <c r="AFU1529" s="172"/>
      <c r="AFV1529" s="172"/>
      <c r="AFW1529" s="172"/>
      <c r="AFX1529" s="172"/>
      <c r="AFY1529" s="172"/>
      <c r="AFZ1529" s="172"/>
      <c r="AGA1529" s="172"/>
      <c r="AGB1529" s="172"/>
      <c r="AGC1529" s="172"/>
      <c r="AGD1529" s="172"/>
      <c r="AGE1529" s="172"/>
      <c r="AGF1529" s="172"/>
      <c r="AGG1529" s="172"/>
      <c r="AGH1529" s="172"/>
      <c r="AGI1529" s="172"/>
      <c r="AGJ1529" s="172"/>
      <c r="AGK1529" s="172"/>
      <c r="AGL1529" s="172"/>
      <c r="AGM1529" s="172"/>
      <c r="AGN1529" s="172"/>
      <c r="AGO1529" s="172"/>
      <c r="AGP1529" s="172"/>
      <c r="AGQ1529" s="172"/>
      <c r="AGR1529" s="172"/>
      <c r="AGS1529" s="172"/>
      <c r="AGT1529" s="172"/>
      <c r="AGU1529" s="172"/>
      <c r="AGV1529" s="172"/>
      <c r="AGW1529" s="172"/>
      <c r="AGX1529" s="172"/>
      <c r="AGY1529" s="172"/>
      <c r="AGZ1529" s="172"/>
      <c r="AHA1529" s="172"/>
      <c r="AHB1529" s="172"/>
      <c r="AHC1529" s="172"/>
      <c r="AHD1529" s="172"/>
      <c r="AHE1529" s="172"/>
      <c r="AHF1529" s="172"/>
      <c r="AHG1529" s="172"/>
      <c r="AHH1529" s="172"/>
      <c r="AHI1529" s="172"/>
      <c r="AHJ1529" s="172"/>
      <c r="AHK1529" s="172"/>
      <c r="AHL1529" s="172"/>
      <c r="AHM1529" s="172"/>
      <c r="AHN1529" s="172"/>
      <c r="AHO1529" s="172"/>
      <c r="AHP1529" s="172"/>
      <c r="AHQ1529" s="172"/>
      <c r="AHR1529" s="172"/>
      <c r="AHS1529" s="172"/>
      <c r="AHT1529" s="172"/>
      <c r="AHU1529" s="172"/>
      <c r="AHV1529" s="172"/>
      <c r="AHW1529" s="172"/>
      <c r="AHX1529" s="172"/>
      <c r="AHY1529" s="172"/>
      <c r="AHZ1529" s="172"/>
      <c r="AIA1529" s="172"/>
      <c r="AIB1529" s="172"/>
      <c r="AIC1529" s="172"/>
      <c r="AID1529" s="172"/>
      <c r="AIE1529" s="172"/>
      <c r="AIF1529" s="172"/>
      <c r="AIG1529" s="172"/>
      <c r="AIH1529" s="172"/>
      <c r="AII1529" s="172"/>
      <c r="AIJ1529" s="172"/>
      <c r="AIK1529" s="172"/>
      <c r="AIL1529" s="172"/>
      <c r="AIM1529" s="172"/>
      <c r="AIN1529" s="172"/>
      <c r="AIO1529" s="172"/>
      <c r="AIP1529" s="172"/>
      <c r="AIQ1529" s="172"/>
      <c r="AIR1529" s="172"/>
      <c r="AIS1529" s="172"/>
      <c r="AIT1529" s="172"/>
      <c r="AIU1529" s="172"/>
      <c r="AIV1529" s="172"/>
      <c r="AIW1529" s="172"/>
      <c r="AIX1529" s="172"/>
      <c r="AIY1529" s="172"/>
      <c r="AIZ1529" s="172"/>
      <c r="AJA1529" s="172"/>
      <c r="AJB1529" s="172"/>
      <c r="AJC1529" s="172"/>
      <c r="AJD1529" s="172"/>
      <c r="AJE1529" s="172"/>
      <c r="AJF1529" s="172"/>
      <c r="AJG1529" s="172"/>
      <c r="AJH1529" s="172"/>
      <c r="AJI1529" s="172"/>
      <c r="AJJ1529" s="172"/>
      <c r="AJK1529" s="172"/>
      <c r="AJL1529" s="172"/>
      <c r="AJM1529" s="172"/>
      <c r="AJN1529" s="172"/>
      <c r="AJO1529" s="172"/>
      <c r="AJP1529" s="172"/>
      <c r="AJQ1529" s="172"/>
      <c r="AJR1529" s="172"/>
      <c r="AJS1529" s="172"/>
      <c r="AJT1529" s="172"/>
      <c r="AJU1529" s="172"/>
      <c r="AJV1529" s="172"/>
      <c r="AJW1529" s="172"/>
      <c r="AJX1529" s="172"/>
      <c r="AJY1529" s="172"/>
      <c r="AJZ1529" s="172"/>
      <c r="AKA1529" s="172"/>
      <c r="AKB1529" s="172"/>
      <c r="AKC1529" s="172"/>
      <c r="AKD1529" s="172"/>
      <c r="AKE1529" s="172"/>
      <c r="AKF1529" s="172"/>
      <c r="AKG1529" s="172"/>
      <c r="AKH1529" s="172"/>
      <c r="AKI1529" s="172"/>
      <c r="AKJ1529" s="172"/>
      <c r="AKK1529" s="172"/>
      <c r="AKL1529" s="172"/>
      <c r="AKM1529" s="172"/>
      <c r="AKN1529" s="172"/>
      <c r="AKO1529" s="172"/>
      <c r="AKP1529" s="172"/>
      <c r="AKQ1529" s="172"/>
      <c r="AKR1529" s="172"/>
      <c r="AKS1529" s="172"/>
      <c r="AKT1529" s="172"/>
      <c r="AKU1529" s="172"/>
      <c r="AKV1529" s="172"/>
      <c r="AKW1529" s="172"/>
      <c r="AKX1529" s="172"/>
      <c r="AKY1529" s="172"/>
      <c r="AKZ1529" s="172"/>
      <c r="ALA1529" s="172"/>
      <c r="ALB1529" s="172"/>
      <c r="ALC1529" s="172"/>
      <c r="ALD1529" s="172"/>
      <c r="ALE1529" s="172"/>
      <c r="ALF1529" s="172"/>
      <c r="ALG1529" s="172"/>
      <c r="ALH1529" s="172"/>
      <c r="ALI1529" s="172"/>
      <c r="ALJ1529" s="172"/>
      <c r="ALK1529" s="172"/>
      <c r="ALL1529" s="172"/>
      <c r="ALM1529" s="172"/>
      <c r="ALN1529" s="172"/>
      <c r="ALO1529" s="172"/>
      <c r="ALP1529" s="172"/>
      <c r="ALQ1529" s="172"/>
      <c r="ALR1529" s="172"/>
      <c r="ALS1529" s="172"/>
      <c r="ALT1529" s="172"/>
      <c r="ALU1529" s="172"/>
      <c r="ALV1529" s="172"/>
      <c r="ALW1529" s="172"/>
      <c r="ALX1529" s="172"/>
      <c r="ALY1529" s="172"/>
      <c r="ALZ1529" s="172"/>
      <c r="AMA1529" s="172"/>
      <c r="AMB1529" s="172"/>
      <c r="AMC1529" s="172"/>
      <c r="AMD1529" s="172"/>
      <c r="AME1529" s="172"/>
      <c r="AMF1529" s="172"/>
      <c r="AMG1529" s="172"/>
      <c r="AMH1529" s="172"/>
      <c r="AMI1529" s="172"/>
      <c r="AMJ1529" s="172"/>
      <c r="AMK1529" s="172"/>
      <c r="AML1529" s="172"/>
      <c r="AMM1529" s="172"/>
      <c r="AMN1529" s="172"/>
      <c r="AMO1529" s="172"/>
      <c r="AMP1529" s="172"/>
      <c r="AMQ1529" s="172"/>
      <c r="AMR1529" s="172"/>
      <c r="AMS1529" s="172"/>
      <c r="AMT1529" s="172"/>
      <c r="AMU1529" s="172"/>
      <c r="AMV1529" s="172"/>
      <c r="AMW1529" s="172"/>
      <c r="AMX1529" s="172"/>
      <c r="AMY1529" s="172"/>
      <c r="AMZ1529" s="172"/>
      <c r="ANA1529" s="172"/>
      <c r="ANB1529" s="172"/>
      <c r="ANC1529" s="172"/>
      <c r="AND1529" s="172"/>
      <c r="ANE1529" s="172"/>
      <c r="ANF1529" s="172"/>
      <c r="ANG1529" s="172"/>
      <c r="ANH1529" s="172"/>
      <c r="ANI1529" s="172"/>
      <c r="ANJ1529" s="172"/>
      <c r="ANK1529" s="172"/>
      <c r="ANL1529" s="172"/>
      <c r="ANM1529" s="172"/>
      <c r="ANN1529" s="172"/>
      <c r="ANO1529" s="172"/>
      <c r="ANP1529" s="172"/>
      <c r="ANQ1529" s="172"/>
      <c r="ANR1529" s="172"/>
      <c r="ANS1529" s="172"/>
      <c r="ANT1529" s="172"/>
      <c r="ANU1529" s="172"/>
      <c r="ANV1529" s="172"/>
      <c r="ANW1529" s="172"/>
      <c r="ANX1529" s="172"/>
      <c r="ANY1529" s="172"/>
      <c r="ANZ1529" s="172"/>
      <c r="AOA1529" s="172"/>
      <c r="AOB1529" s="172"/>
      <c r="AOC1529" s="172"/>
      <c r="AOD1529" s="172"/>
      <c r="AOE1529" s="172"/>
      <c r="AOF1529" s="172"/>
      <c r="AOG1529" s="172"/>
      <c r="AOH1529" s="172"/>
      <c r="AOI1529" s="172"/>
      <c r="AOJ1529" s="172"/>
      <c r="AOK1529" s="172"/>
      <c r="AOL1529" s="172"/>
      <c r="AOM1529" s="172"/>
      <c r="AON1529" s="172"/>
      <c r="AOO1529" s="172"/>
      <c r="AOP1529" s="172"/>
      <c r="AOQ1529" s="172"/>
      <c r="AOR1529" s="172"/>
      <c r="AOS1529" s="172"/>
      <c r="AOT1529" s="172"/>
      <c r="AOU1529" s="172"/>
      <c r="AOV1529" s="172"/>
      <c r="AOW1529" s="172"/>
      <c r="AOX1529" s="172"/>
      <c r="AOY1529" s="172"/>
      <c r="AOZ1529" s="172"/>
      <c r="APA1529" s="172"/>
      <c r="APB1529" s="172"/>
      <c r="APC1529" s="172"/>
      <c r="APD1529" s="172"/>
      <c r="APE1529" s="172"/>
      <c r="APF1529" s="172"/>
      <c r="APG1529" s="172"/>
      <c r="APH1529" s="172"/>
      <c r="API1529" s="172"/>
      <c r="APJ1529" s="172"/>
      <c r="APK1529" s="172"/>
      <c r="APL1529" s="172"/>
      <c r="APM1529" s="172"/>
      <c r="APN1529" s="172"/>
      <c r="APO1529" s="172"/>
      <c r="APP1529" s="172"/>
      <c r="APQ1529" s="172"/>
      <c r="APR1529" s="172"/>
      <c r="APS1529" s="172"/>
      <c r="APT1529" s="172"/>
      <c r="APU1529" s="172"/>
      <c r="APV1529" s="172"/>
      <c r="APW1529" s="172"/>
      <c r="APX1529" s="172"/>
      <c r="APY1529" s="172"/>
      <c r="APZ1529" s="172"/>
      <c r="AQA1529" s="172"/>
      <c r="AQB1529" s="172"/>
      <c r="AQC1529" s="172"/>
      <c r="AQD1529" s="172"/>
      <c r="AQE1529" s="172"/>
      <c r="AQF1529" s="172"/>
      <c r="AQG1529" s="172"/>
      <c r="AQH1529" s="172"/>
      <c r="AQI1529" s="172"/>
      <c r="AQJ1529" s="172"/>
      <c r="AQK1529" s="172"/>
      <c r="AQL1529" s="172"/>
      <c r="AQM1529" s="172"/>
      <c r="AQN1529" s="172"/>
      <c r="AQO1529" s="172"/>
      <c r="AQP1529" s="172"/>
      <c r="AQQ1529" s="172"/>
      <c r="AQR1529" s="172"/>
      <c r="AQS1529" s="172"/>
      <c r="AQT1529" s="172"/>
      <c r="AQU1529" s="172"/>
      <c r="AQV1529" s="172"/>
      <c r="AQW1529" s="172"/>
      <c r="AQX1529" s="172"/>
      <c r="AQY1529" s="172"/>
      <c r="AQZ1529" s="172"/>
      <c r="ARA1529" s="172"/>
      <c r="ARB1529" s="172"/>
      <c r="ARC1529" s="172"/>
      <c r="ARD1529" s="172"/>
      <c r="ARE1529" s="172"/>
      <c r="ARF1529" s="172"/>
      <c r="ARG1529" s="172"/>
      <c r="ARH1529" s="172"/>
      <c r="ARI1529" s="172"/>
      <c r="ARJ1529" s="172"/>
      <c r="ARK1529" s="172"/>
      <c r="ARL1529" s="172"/>
      <c r="ARM1529" s="172"/>
      <c r="ARN1529" s="172"/>
      <c r="ARO1529" s="172"/>
      <c r="ARP1529" s="172"/>
      <c r="ARQ1529" s="172"/>
      <c r="ARR1529" s="172"/>
      <c r="ARS1529" s="172"/>
      <c r="ART1529" s="172"/>
      <c r="ARU1529" s="172"/>
      <c r="ARV1529" s="172"/>
      <c r="ARW1529" s="172"/>
      <c r="ARX1529" s="172"/>
      <c r="ARY1529" s="172"/>
      <c r="ARZ1529" s="172"/>
      <c r="ASA1529" s="172"/>
      <c r="ASB1529" s="172"/>
      <c r="ASC1529" s="172"/>
      <c r="ASD1529" s="172"/>
      <c r="ASE1529" s="172"/>
      <c r="ASF1529" s="172"/>
      <c r="ASG1529" s="172"/>
      <c r="ASH1529" s="172"/>
      <c r="ASI1529" s="172"/>
      <c r="ASJ1529" s="172"/>
      <c r="ASK1529" s="172"/>
      <c r="ASL1529" s="172"/>
      <c r="ASM1529" s="172"/>
      <c r="ASN1529" s="172"/>
      <c r="ASO1529" s="172"/>
      <c r="ASP1529" s="172"/>
      <c r="ASQ1529" s="172"/>
      <c r="ASR1529" s="172"/>
      <c r="ASS1529" s="172"/>
      <c r="AST1529" s="172"/>
      <c r="ASU1529" s="172"/>
      <c r="ASV1529" s="172"/>
      <c r="ASW1529" s="172"/>
      <c r="ASX1529" s="172"/>
      <c r="ASY1529" s="172"/>
      <c r="ASZ1529" s="172"/>
      <c r="ATA1529" s="172"/>
      <c r="ATB1529" s="172"/>
      <c r="ATC1529" s="172"/>
      <c r="ATD1529" s="172"/>
      <c r="ATE1529" s="172"/>
      <c r="ATF1529" s="172"/>
      <c r="ATG1529" s="172"/>
      <c r="ATH1529" s="172"/>
      <c r="ATI1529" s="172"/>
      <c r="ATJ1529" s="172"/>
      <c r="ATK1529" s="172"/>
      <c r="ATL1529" s="172"/>
      <c r="ATM1529" s="172"/>
      <c r="ATN1529" s="172"/>
      <c r="ATO1529" s="172"/>
      <c r="ATP1529" s="172"/>
      <c r="ATQ1529" s="172"/>
      <c r="ATR1529" s="172"/>
      <c r="ATS1529" s="172"/>
      <c r="ATT1529" s="172"/>
      <c r="ATU1529" s="172"/>
      <c r="ATV1529" s="172"/>
      <c r="ATW1529" s="172"/>
      <c r="ATX1529" s="172"/>
      <c r="ATY1529" s="172"/>
      <c r="ATZ1529" s="172"/>
      <c r="AUA1529" s="172"/>
      <c r="AUB1529" s="172"/>
      <c r="AUC1529" s="172"/>
      <c r="AUD1529" s="172"/>
      <c r="AUE1529" s="172"/>
      <c r="AUF1529" s="172"/>
      <c r="AUG1529" s="172"/>
      <c r="AUH1529" s="172"/>
      <c r="AUI1529" s="172"/>
      <c r="AUJ1529" s="172"/>
      <c r="AUK1529" s="172"/>
      <c r="AUL1529" s="172"/>
      <c r="AUM1529" s="172"/>
      <c r="AUN1529" s="172"/>
      <c r="AUO1529" s="172"/>
      <c r="AUP1529" s="172"/>
      <c r="AUQ1529" s="172"/>
      <c r="AUR1529" s="172"/>
      <c r="AUS1529" s="172"/>
      <c r="AUT1529" s="172"/>
      <c r="AUU1529" s="172"/>
      <c r="AUV1529" s="172"/>
      <c r="AUW1529" s="172"/>
      <c r="AUX1529" s="172"/>
      <c r="AUY1529" s="172"/>
      <c r="AUZ1529" s="172"/>
      <c r="AVA1529" s="172"/>
      <c r="AVB1529" s="172"/>
      <c r="AVC1529" s="172"/>
      <c r="AVD1529" s="172"/>
      <c r="AVE1529" s="172"/>
      <c r="AVF1529" s="172"/>
      <c r="AVG1529" s="172"/>
      <c r="AVH1529" s="172"/>
      <c r="AVI1529" s="172"/>
      <c r="AVJ1529" s="172"/>
      <c r="AVK1529" s="172"/>
      <c r="AVL1529" s="172"/>
      <c r="AVM1529" s="172"/>
      <c r="AVN1529" s="172"/>
      <c r="AVO1529" s="172"/>
      <c r="AVP1529" s="172"/>
      <c r="AVQ1529" s="172"/>
      <c r="AVR1529" s="172"/>
      <c r="AVS1529" s="172"/>
      <c r="AVT1529" s="172"/>
      <c r="AVU1529" s="172"/>
      <c r="AVV1529" s="172"/>
      <c r="AVW1529" s="172"/>
      <c r="AVX1529" s="172"/>
      <c r="AVY1529" s="172"/>
      <c r="AVZ1529" s="172"/>
      <c r="AWA1529" s="172"/>
      <c r="AWB1529" s="172"/>
      <c r="AWC1529" s="172"/>
      <c r="AWD1529" s="172"/>
      <c r="AWE1529" s="172"/>
      <c r="AWF1529" s="172"/>
      <c r="AWG1529" s="172"/>
      <c r="AWH1529" s="172"/>
      <c r="AWI1529" s="172"/>
      <c r="AWJ1529" s="172"/>
      <c r="AWK1529" s="172"/>
      <c r="AWL1529" s="172"/>
      <c r="AWM1529" s="172"/>
      <c r="AWN1529" s="172"/>
      <c r="AWO1529" s="172"/>
      <c r="AWP1529" s="172"/>
      <c r="AWQ1529" s="172"/>
      <c r="AWR1529" s="172"/>
      <c r="AWS1529" s="172"/>
      <c r="AWT1529" s="172"/>
      <c r="AWU1529" s="172"/>
      <c r="AWV1529" s="172"/>
      <c r="AWW1529" s="172"/>
      <c r="AWX1529" s="172"/>
      <c r="AWY1529" s="172"/>
      <c r="AWZ1529" s="172"/>
      <c r="AXA1529" s="172"/>
      <c r="AXB1529" s="172"/>
      <c r="AXC1529" s="172"/>
      <c r="AXD1529" s="172"/>
      <c r="AXE1529" s="172"/>
      <c r="AXF1529" s="172"/>
      <c r="AXG1529" s="172"/>
      <c r="AXH1529" s="172"/>
      <c r="AXI1529" s="172"/>
      <c r="AXJ1529" s="172"/>
      <c r="AXK1529" s="172"/>
      <c r="AXL1529" s="172"/>
      <c r="AXM1529" s="172"/>
      <c r="AXN1529" s="172"/>
      <c r="AXO1529" s="172"/>
      <c r="AXP1529" s="172"/>
      <c r="AXQ1529" s="172"/>
      <c r="AXR1529" s="172"/>
      <c r="AXS1529" s="172"/>
      <c r="AXT1529" s="172"/>
      <c r="AXU1529" s="172"/>
      <c r="AXV1529" s="172"/>
      <c r="AXW1529" s="172"/>
      <c r="AXX1529" s="172"/>
      <c r="AXY1529" s="172"/>
      <c r="AXZ1529" s="172"/>
      <c r="AYA1529" s="172"/>
      <c r="AYB1529" s="172"/>
      <c r="AYC1529" s="172"/>
      <c r="AYD1529" s="172"/>
      <c r="AYE1529" s="172"/>
      <c r="AYF1529" s="172"/>
      <c r="AYG1529" s="172"/>
      <c r="AYH1529" s="172"/>
      <c r="AYI1529" s="172"/>
      <c r="AYJ1529" s="172"/>
      <c r="AYK1529" s="172"/>
      <c r="AYL1529" s="172"/>
      <c r="AYM1529" s="172"/>
      <c r="AYN1529" s="172"/>
      <c r="AYO1529" s="172"/>
      <c r="AYP1529" s="172"/>
      <c r="AYQ1529" s="172"/>
      <c r="AYR1529" s="172"/>
      <c r="AYS1529" s="172"/>
    </row>
    <row r="1530" spans="1:1345" s="1" customFormat="1" ht="18" customHeight="1" x14ac:dyDescent="0.3">
      <c r="A1530" s="12" t="s">
        <v>25</v>
      </c>
      <c r="B1530" s="12">
        <v>11</v>
      </c>
      <c r="C1530" s="12">
        <v>2</v>
      </c>
      <c r="D1530" s="12">
        <v>5</v>
      </c>
      <c r="E1530" s="12">
        <v>3</v>
      </c>
      <c r="F1530" s="12">
        <v>4</v>
      </c>
      <c r="G1530" s="12">
        <v>2</v>
      </c>
      <c r="H1530" s="12">
        <v>1</v>
      </c>
      <c r="I1530" s="12">
        <v>2</v>
      </c>
      <c r="J1530" s="12">
        <v>0</v>
      </c>
      <c r="K1530" s="12">
        <v>0</v>
      </c>
      <c r="L1530" s="12">
        <v>2</v>
      </c>
      <c r="M1530" s="71"/>
      <c r="N1530" s="71"/>
      <c r="O1530" s="71"/>
      <c r="P1530" s="12">
        <f t="shared" si="65"/>
        <v>32</v>
      </c>
      <c r="Q1530" s="12">
        <v>7</v>
      </c>
      <c r="R1530" s="87">
        <f t="shared" si="66"/>
        <v>0.59259259259259256</v>
      </c>
      <c r="S1530" s="21" t="s">
        <v>582</v>
      </c>
      <c r="T1530" s="18" t="s">
        <v>4121</v>
      </c>
      <c r="U1530" s="19" t="s">
        <v>961</v>
      </c>
      <c r="V1530" s="18" t="s">
        <v>289</v>
      </c>
      <c r="W1530" s="34" t="s">
        <v>4113</v>
      </c>
      <c r="X1530" s="22">
        <v>7</v>
      </c>
      <c r="Y1530" s="23" t="s">
        <v>255</v>
      </c>
      <c r="Z1530" s="20" t="s">
        <v>3681</v>
      </c>
      <c r="AA1530" s="20" t="s">
        <v>366</v>
      </c>
      <c r="AB1530" s="20" t="s">
        <v>448</v>
      </c>
      <c r="AC1530" s="17"/>
      <c r="AD1530" s="172"/>
      <c r="AE1530" s="172"/>
      <c r="AF1530" s="172"/>
      <c r="AG1530" s="172"/>
      <c r="AH1530" s="172"/>
      <c r="AI1530" s="172"/>
      <c r="AJ1530" s="172"/>
      <c r="AK1530" s="172"/>
      <c r="AL1530" s="172"/>
      <c r="AM1530" s="172"/>
      <c r="AN1530" s="172"/>
      <c r="AO1530" s="172"/>
      <c r="AP1530" s="172"/>
      <c r="AQ1530" s="172"/>
      <c r="AR1530" s="172"/>
      <c r="AS1530" s="172"/>
      <c r="AT1530" s="172"/>
      <c r="AU1530" s="172"/>
      <c r="AV1530" s="172"/>
      <c r="AW1530" s="172"/>
      <c r="AX1530" s="172"/>
      <c r="AY1530" s="172"/>
      <c r="AZ1530" s="172"/>
      <c r="BA1530" s="172"/>
      <c r="BB1530" s="172"/>
      <c r="BC1530" s="172"/>
      <c r="BD1530" s="172"/>
      <c r="BE1530" s="172"/>
      <c r="BF1530" s="172"/>
      <c r="BG1530" s="172"/>
      <c r="BH1530" s="172"/>
      <c r="BI1530" s="172"/>
      <c r="BJ1530" s="172"/>
      <c r="BK1530" s="172"/>
      <c r="BL1530" s="172"/>
      <c r="BM1530" s="172"/>
      <c r="BN1530" s="172"/>
      <c r="BO1530" s="172"/>
      <c r="BP1530" s="172"/>
      <c r="BQ1530" s="172"/>
      <c r="BR1530" s="172"/>
      <c r="BS1530" s="172"/>
      <c r="BT1530" s="172"/>
      <c r="BU1530" s="172"/>
      <c r="BV1530" s="172"/>
      <c r="BW1530" s="172"/>
      <c r="BX1530" s="172"/>
      <c r="BY1530" s="172"/>
      <c r="BZ1530" s="172"/>
      <c r="CA1530" s="172"/>
      <c r="CB1530" s="172"/>
      <c r="CC1530" s="172"/>
      <c r="CD1530" s="172"/>
      <c r="CE1530" s="172"/>
      <c r="CF1530" s="172"/>
      <c r="CG1530" s="172"/>
      <c r="CH1530" s="172"/>
      <c r="CI1530" s="172"/>
      <c r="CJ1530" s="172"/>
      <c r="CK1530" s="172"/>
      <c r="CL1530" s="172"/>
      <c r="CM1530" s="172"/>
      <c r="CN1530" s="172"/>
      <c r="CO1530" s="172"/>
      <c r="CP1530" s="172"/>
      <c r="CQ1530" s="172"/>
      <c r="CR1530" s="172"/>
      <c r="CS1530" s="172"/>
      <c r="CT1530" s="172"/>
      <c r="CU1530" s="172"/>
      <c r="CV1530" s="172"/>
      <c r="CW1530" s="172"/>
      <c r="CX1530" s="172"/>
      <c r="CY1530" s="172"/>
      <c r="CZ1530" s="172"/>
      <c r="DA1530" s="172"/>
      <c r="DB1530" s="172"/>
      <c r="DC1530" s="172"/>
      <c r="DD1530" s="172"/>
      <c r="DE1530" s="172"/>
      <c r="DF1530" s="172"/>
      <c r="DG1530" s="172"/>
      <c r="DH1530" s="172"/>
      <c r="DI1530" s="172"/>
      <c r="DJ1530" s="172"/>
      <c r="DK1530" s="172"/>
      <c r="DL1530" s="172"/>
      <c r="DM1530" s="172"/>
      <c r="DN1530" s="172"/>
      <c r="DO1530" s="172"/>
      <c r="DP1530" s="172"/>
      <c r="DQ1530" s="172"/>
      <c r="DR1530" s="172"/>
      <c r="DS1530" s="172"/>
      <c r="DT1530" s="172"/>
      <c r="DU1530" s="172"/>
      <c r="DV1530" s="172"/>
      <c r="DW1530" s="172"/>
      <c r="DX1530" s="172"/>
      <c r="DY1530" s="172"/>
      <c r="DZ1530" s="172"/>
      <c r="EA1530" s="172"/>
      <c r="EB1530" s="172"/>
      <c r="EC1530" s="172"/>
      <c r="ED1530" s="172"/>
      <c r="EE1530" s="172"/>
      <c r="EF1530" s="172"/>
      <c r="EG1530" s="172"/>
      <c r="EH1530" s="172"/>
      <c r="EI1530" s="172"/>
      <c r="EJ1530" s="172"/>
      <c r="EK1530" s="172"/>
      <c r="EL1530" s="172"/>
      <c r="EM1530" s="172"/>
      <c r="EN1530" s="172"/>
      <c r="EO1530" s="172"/>
      <c r="EP1530" s="172"/>
      <c r="EQ1530" s="172"/>
      <c r="ER1530" s="172"/>
      <c r="ES1530" s="172"/>
      <c r="ET1530" s="172"/>
      <c r="EU1530" s="172"/>
      <c r="EV1530" s="172"/>
      <c r="EW1530" s="172"/>
      <c r="EX1530" s="172"/>
      <c r="EY1530" s="172"/>
      <c r="EZ1530" s="172"/>
      <c r="FA1530" s="172"/>
      <c r="FB1530" s="172"/>
      <c r="FC1530" s="172"/>
      <c r="FD1530" s="172"/>
      <c r="FE1530" s="172"/>
      <c r="FF1530" s="172"/>
      <c r="FG1530" s="172"/>
      <c r="FH1530" s="172"/>
      <c r="FI1530" s="172"/>
      <c r="FJ1530" s="172"/>
      <c r="FK1530" s="172"/>
      <c r="FL1530" s="172"/>
      <c r="FM1530" s="172"/>
      <c r="FN1530" s="172"/>
      <c r="FO1530" s="172"/>
      <c r="FP1530" s="172"/>
      <c r="FQ1530" s="172"/>
      <c r="FR1530" s="172"/>
      <c r="FS1530" s="172"/>
      <c r="FT1530" s="172"/>
      <c r="FU1530" s="172"/>
      <c r="FV1530" s="172"/>
      <c r="FW1530" s="172"/>
      <c r="FX1530" s="172"/>
      <c r="FY1530" s="172"/>
      <c r="FZ1530" s="172"/>
      <c r="GA1530" s="172"/>
      <c r="GB1530" s="172"/>
      <c r="GC1530" s="172"/>
      <c r="GD1530" s="172"/>
      <c r="GE1530" s="172"/>
      <c r="GF1530" s="172"/>
      <c r="GG1530" s="172"/>
      <c r="GH1530" s="172"/>
      <c r="GI1530" s="172"/>
      <c r="GJ1530" s="172"/>
      <c r="GK1530" s="172"/>
      <c r="GL1530" s="172"/>
      <c r="GM1530" s="172"/>
      <c r="GN1530" s="172"/>
      <c r="GO1530" s="172"/>
      <c r="GP1530" s="172"/>
      <c r="GQ1530" s="172"/>
      <c r="GR1530" s="172"/>
      <c r="GS1530" s="172"/>
      <c r="GT1530" s="172"/>
      <c r="GU1530" s="172"/>
      <c r="GV1530" s="172"/>
      <c r="GW1530" s="172"/>
      <c r="GX1530" s="172"/>
      <c r="GY1530" s="172"/>
      <c r="GZ1530" s="172"/>
      <c r="HA1530" s="172"/>
      <c r="HB1530" s="172"/>
      <c r="HC1530" s="172"/>
      <c r="HD1530" s="172"/>
      <c r="HE1530" s="172"/>
      <c r="HF1530" s="172"/>
      <c r="HG1530" s="172"/>
      <c r="HH1530" s="172"/>
      <c r="HI1530" s="172"/>
      <c r="HJ1530" s="172"/>
      <c r="HK1530" s="172"/>
      <c r="HL1530" s="172"/>
      <c r="HM1530" s="172"/>
      <c r="HN1530" s="172"/>
      <c r="HO1530" s="172"/>
      <c r="HP1530" s="172"/>
      <c r="HQ1530" s="172"/>
      <c r="HR1530" s="172"/>
      <c r="HS1530" s="172"/>
      <c r="HT1530" s="172"/>
      <c r="HU1530" s="172"/>
      <c r="HV1530" s="172"/>
      <c r="HW1530" s="172"/>
      <c r="HX1530" s="172"/>
      <c r="HY1530" s="172"/>
      <c r="HZ1530" s="172"/>
      <c r="IA1530" s="172"/>
      <c r="IB1530" s="172"/>
      <c r="IC1530" s="172"/>
      <c r="ID1530" s="172"/>
      <c r="IE1530" s="172"/>
      <c r="IF1530" s="172"/>
      <c r="IG1530" s="172"/>
      <c r="IH1530" s="172"/>
      <c r="II1530" s="172"/>
      <c r="IJ1530" s="172"/>
      <c r="IK1530" s="172"/>
      <c r="IL1530" s="172"/>
      <c r="IM1530" s="172"/>
      <c r="IN1530" s="172"/>
      <c r="IO1530" s="172"/>
      <c r="IP1530" s="172"/>
      <c r="IQ1530" s="172"/>
      <c r="IR1530" s="172"/>
      <c r="IS1530" s="172"/>
      <c r="IT1530" s="172"/>
      <c r="IU1530" s="172"/>
      <c r="IV1530" s="172"/>
      <c r="IW1530" s="172"/>
      <c r="IX1530" s="172"/>
      <c r="IY1530" s="172"/>
      <c r="IZ1530" s="172"/>
      <c r="JA1530" s="172"/>
      <c r="JB1530" s="172"/>
      <c r="JC1530" s="172"/>
      <c r="JD1530" s="172"/>
      <c r="JE1530" s="172"/>
      <c r="JF1530" s="172"/>
      <c r="JG1530" s="172"/>
      <c r="JH1530" s="172"/>
      <c r="JI1530" s="172"/>
      <c r="JJ1530" s="172"/>
      <c r="JK1530" s="172"/>
      <c r="JL1530" s="172"/>
      <c r="JM1530" s="172"/>
      <c r="JN1530" s="172"/>
      <c r="JO1530" s="172"/>
      <c r="JP1530" s="172"/>
      <c r="JQ1530" s="172"/>
      <c r="JR1530" s="172"/>
      <c r="JS1530" s="172"/>
      <c r="JT1530" s="172"/>
      <c r="JU1530" s="172"/>
      <c r="JV1530" s="172"/>
      <c r="JW1530" s="172"/>
      <c r="JX1530" s="172"/>
      <c r="JY1530" s="172"/>
      <c r="JZ1530" s="172"/>
      <c r="KA1530" s="172"/>
      <c r="KB1530" s="172"/>
      <c r="KC1530" s="172"/>
      <c r="KD1530" s="172"/>
      <c r="KE1530" s="172"/>
      <c r="KF1530" s="172"/>
      <c r="KG1530" s="172"/>
      <c r="KH1530" s="172"/>
      <c r="KI1530" s="172"/>
      <c r="KJ1530" s="172"/>
      <c r="KK1530" s="172"/>
      <c r="KL1530" s="172"/>
      <c r="KM1530" s="172"/>
      <c r="KN1530" s="172"/>
      <c r="KO1530" s="172"/>
      <c r="KP1530" s="172"/>
      <c r="KQ1530" s="172"/>
      <c r="KR1530" s="172"/>
      <c r="KS1530" s="172"/>
      <c r="KT1530" s="172"/>
      <c r="KU1530" s="172"/>
      <c r="KV1530" s="172"/>
      <c r="KW1530" s="172"/>
      <c r="KX1530" s="172"/>
      <c r="KY1530" s="172"/>
      <c r="KZ1530" s="172"/>
      <c r="LA1530" s="172"/>
      <c r="LB1530" s="172"/>
      <c r="LC1530" s="172"/>
      <c r="LD1530" s="172"/>
      <c r="LE1530" s="172"/>
      <c r="LF1530" s="172"/>
      <c r="LG1530" s="172"/>
      <c r="LH1530" s="172"/>
      <c r="LI1530" s="172"/>
      <c r="LJ1530" s="172"/>
      <c r="LK1530" s="172"/>
      <c r="LL1530" s="172"/>
      <c r="LM1530" s="172"/>
      <c r="LN1530" s="172"/>
      <c r="LO1530" s="172"/>
      <c r="LP1530" s="172"/>
      <c r="LQ1530" s="172"/>
      <c r="LR1530" s="172"/>
      <c r="LS1530" s="172"/>
      <c r="LT1530" s="172"/>
      <c r="LU1530" s="172"/>
      <c r="LV1530" s="172"/>
      <c r="LW1530" s="172"/>
      <c r="LX1530" s="172"/>
      <c r="LY1530" s="172"/>
      <c r="LZ1530" s="172"/>
      <c r="MA1530" s="172"/>
      <c r="MB1530" s="172"/>
      <c r="MC1530" s="172"/>
      <c r="MD1530" s="172"/>
      <c r="ME1530" s="172"/>
      <c r="MF1530" s="172"/>
      <c r="MG1530" s="172"/>
      <c r="MH1530" s="172"/>
      <c r="MI1530" s="172"/>
      <c r="MJ1530" s="172"/>
      <c r="MK1530" s="172"/>
      <c r="ML1530" s="172"/>
      <c r="MM1530" s="172"/>
      <c r="MN1530" s="172"/>
      <c r="MO1530" s="172"/>
      <c r="MP1530" s="172"/>
      <c r="MQ1530" s="172"/>
      <c r="MR1530" s="172"/>
      <c r="MS1530" s="172"/>
      <c r="MT1530" s="172"/>
      <c r="MU1530" s="172"/>
      <c r="MV1530" s="172"/>
      <c r="MW1530" s="172"/>
      <c r="MX1530" s="172"/>
      <c r="MY1530" s="172"/>
      <c r="MZ1530" s="172"/>
      <c r="NA1530" s="172"/>
      <c r="NB1530" s="172"/>
      <c r="NC1530" s="172"/>
      <c r="ND1530" s="172"/>
      <c r="NE1530" s="172"/>
      <c r="NF1530" s="172"/>
      <c r="NG1530" s="172"/>
      <c r="NH1530" s="172"/>
      <c r="NI1530" s="172"/>
      <c r="NJ1530" s="172"/>
      <c r="NK1530" s="172"/>
      <c r="NL1530" s="172"/>
      <c r="NM1530" s="172"/>
      <c r="NN1530" s="172"/>
      <c r="NO1530" s="172"/>
      <c r="NP1530" s="172"/>
      <c r="NQ1530" s="172"/>
      <c r="NR1530" s="172"/>
      <c r="NS1530" s="172"/>
      <c r="NT1530" s="172"/>
      <c r="NU1530" s="172"/>
      <c r="NV1530" s="172"/>
      <c r="NW1530" s="172"/>
      <c r="NX1530" s="172"/>
      <c r="NY1530" s="172"/>
      <c r="NZ1530" s="172"/>
      <c r="OA1530" s="172"/>
      <c r="OB1530" s="172"/>
      <c r="OC1530" s="172"/>
      <c r="OD1530" s="172"/>
      <c r="OE1530" s="172"/>
      <c r="OF1530" s="172"/>
      <c r="OG1530" s="172"/>
      <c r="OH1530" s="172"/>
      <c r="OI1530" s="172"/>
      <c r="OJ1530" s="172"/>
      <c r="OK1530" s="172"/>
      <c r="OL1530" s="172"/>
      <c r="OM1530" s="172"/>
      <c r="ON1530" s="172"/>
      <c r="OO1530" s="172"/>
      <c r="OP1530" s="172"/>
      <c r="OQ1530" s="172"/>
      <c r="OR1530" s="172"/>
      <c r="OS1530" s="172"/>
      <c r="OT1530" s="172"/>
      <c r="OU1530" s="172"/>
      <c r="OV1530" s="172"/>
      <c r="OW1530" s="172"/>
      <c r="OX1530" s="172"/>
      <c r="OY1530" s="172"/>
      <c r="OZ1530" s="172"/>
      <c r="PA1530" s="172"/>
      <c r="PB1530" s="172"/>
      <c r="PC1530" s="172"/>
      <c r="PD1530" s="172"/>
      <c r="PE1530" s="172"/>
      <c r="PF1530" s="172"/>
      <c r="PG1530" s="172"/>
      <c r="PH1530" s="172"/>
      <c r="PI1530" s="172"/>
      <c r="PJ1530" s="172"/>
      <c r="PK1530" s="172"/>
      <c r="PL1530" s="172"/>
      <c r="PM1530" s="172"/>
      <c r="PN1530" s="172"/>
      <c r="PO1530" s="172"/>
      <c r="PP1530" s="172"/>
      <c r="PQ1530" s="172"/>
      <c r="PR1530" s="172"/>
      <c r="PS1530" s="172"/>
      <c r="PT1530" s="172"/>
      <c r="PU1530" s="172"/>
      <c r="PV1530" s="172"/>
      <c r="PW1530" s="172"/>
      <c r="PX1530" s="172"/>
      <c r="PY1530" s="172"/>
      <c r="PZ1530" s="172"/>
      <c r="QA1530" s="172"/>
      <c r="QB1530" s="172"/>
      <c r="QC1530" s="172"/>
      <c r="QD1530" s="172"/>
      <c r="QE1530" s="172"/>
      <c r="QF1530" s="172"/>
      <c r="QG1530" s="172"/>
      <c r="QH1530" s="172"/>
      <c r="QI1530" s="172"/>
      <c r="QJ1530" s="172"/>
      <c r="QK1530" s="172"/>
      <c r="QL1530" s="172"/>
      <c r="QM1530" s="172"/>
      <c r="QN1530" s="172"/>
      <c r="QO1530" s="172"/>
      <c r="QP1530" s="172"/>
      <c r="QQ1530" s="172"/>
      <c r="QR1530" s="172"/>
      <c r="QS1530" s="172"/>
      <c r="QT1530" s="172"/>
      <c r="QU1530" s="172"/>
      <c r="QV1530" s="172"/>
      <c r="QW1530" s="172"/>
      <c r="QX1530" s="172"/>
      <c r="QY1530" s="172"/>
      <c r="QZ1530" s="172"/>
      <c r="RA1530" s="172"/>
      <c r="RB1530" s="172"/>
      <c r="RC1530" s="172"/>
      <c r="RD1530" s="172"/>
      <c r="RE1530" s="172"/>
      <c r="RF1530" s="172"/>
      <c r="RG1530" s="172"/>
      <c r="RH1530" s="172"/>
      <c r="RI1530" s="172"/>
      <c r="RJ1530" s="172"/>
      <c r="RK1530" s="172"/>
      <c r="RL1530" s="172"/>
      <c r="RM1530" s="172"/>
      <c r="RN1530" s="172"/>
      <c r="RO1530" s="172"/>
      <c r="RP1530" s="172"/>
      <c r="RQ1530" s="172"/>
      <c r="RR1530" s="172"/>
      <c r="RS1530" s="172"/>
      <c r="RT1530" s="172"/>
      <c r="RU1530" s="172"/>
      <c r="RV1530" s="172"/>
      <c r="RW1530" s="172"/>
      <c r="RX1530" s="172"/>
      <c r="RY1530" s="172"/>
      <c r="RZ1530" s="172"/>
      <c r="SA1530" s="172"/>
      <c r="SB1530" s="172"/>
      <c r="SC1530" s="172"/>
      <c r="SD1530" s="172"/>
      <c r="SE1530" s="172"/>
      <c r="SF1530" s="172"/>
      <c r="SG1530" s="172"/>
      <c r="SH1530" s="172"/>
      <c r="SI1530" s="172"/>
      <c r="SJ1530" s="172"/>
      <c r="SK1530" s="172"/>
      <c r="SL1530" s="172"/>
      <c r="SM1530" s="172"/>
      <c r="SN1530" s="172"/>
      <c r="SO1530" s="172"/>
      <c r="SP1530" s="172"/>
      <c r="SQ1530" s="172"/>
      <c r="SR1530" s="172"/>
      <c r="SS1530" s="172"/>
      <c r="ST1530" s="172"/>
      <c r="SU1530" s="172"/>
      <c r="SV1530" s="172"/>
      <c r="SW1530" s="172"/>
      <c r="SX1530" s="172"/>
      <c r="SY1530" s="172"/>
      <c r="SZ1530" s="172"/>
      <c r="TA1530" s="172"/>
      <c r="TB1530" s="172"/>
      <c r="TC1530" s="172"/>
      <c r="TD1530" s="172"/>
      <c r="TE1530" s="172"/>
      <c r="TF1530" s="172"/>
      <c r="TG1530" s="172"/>
      <c r="TH1530" s="172"/>
      <c r="TI1530" s="172"/>
      <c r="TJ1530" s="172"/>
      <c r="TK1530" s="172"/>
      <c r="TL1530" s="172"/>
      <c r="TM1530" s="172"/>
      <c r="TN1530" s="172"/>
      <c r="TO1530" s="172"/>
      <c r="TP1530" s="172"/>
      <c r="TQ1530" s="172"/>
      <c r="TR1530" s="172"/>
      <c r="TS1530" s="172"/>
      <c r="TT1530" s="172"/>
      <c r="TU1530" s="172"/>
      <c r="TV1530" s="172"/>
      <c r="TW1530" s="172"/>
      <c r="TX1530" s="172"/>
      <c r="TY1530" s="172"/>
      <c r="TZ1530" s="172"/>
      <c r="UA1530" s="172"/>
      <c r="UB1530" s="172"/>
      <c r="UC1530" s="172"/>
      <c r="UD1530" s="172"/>
      <c r="UE1530" s="172"/>
      <c r="UF1530" s="172"/>
      <c r="UG1530" s="172"/>
      <c r="UH1530" s="172"/>
      <c r="UI1530" s="172"/>
      <c r="UJ1530" s="172"/>
      <c r="UK1530" s="172"/>
      <c r="UL1530" s="172"/>
      <c r="UM1530" s="172"/>
      <c r="UN1530" s="172"/>
      <c r="UO1530" s="172"/>
      <c r="UP1530" s="172"/>
      <c r="UQ1530" s="172"/>
      <c r="UR1530" s="172"/>
      <c r="US1530" s="172"/>
      <c r="UT1530" s="172"/>
      <c r="UU1530" s="172"/>
      <c r="UV1530" s="172"/>
      <c r="UW1530" s="172"/>
      <c r="UX1530" s="172"/>
      <c r="UY1530" s="172"/>
      <c r="UZ1530" s="172"/>
      <c r="VA1530" s="172"/>
      <c r="VB1530" s="172"/>
      <c r="VC1530" s="172"/>
      <c r="VD1530" s="172"/>
      <c r="VE1530" s="172"/>
      <c r="VF1530" s="172"/>
      <c r="VG1530" s="172"/>
      <c r="VH1530" s="172"/>
      <c r="VI1530" s="172"/>
      <c r="VJ1530" s="172"/>
      <c r="VK1530" s="172"/>
      <c r="VL1530" s="172"/>
      <c r="VM1530" s="172"/>
      <c r="VN1530" s="172"/>
      <c r="VO1530" s="172"/>
      <c r="VP1530" s="172"/>
      <c r="VQ1530" s="172"/>
      <c r="VR1530" s="172"/>
      <c r="VS1530" s="172"/>
      <c r="VT1530" s="172"/>
      <c r="VU1530" s="172"/>
      <c r="VV1530" s="172"/>
      <c r="VW1530" s="172"/>
      <c r="VX1530" s="172"/>
      <c r="VY1530" s="172"/>
      <c r="VZ1530" s="172"/>
      <c r="WA1530" s="172"/>
      <c r="WB1530" s="172"/>
      <c r="WC1530" s="172"/>
      <c r="WD1530" s="172"/>
      <c r="WE1530" s="172"/>
      <c r="WF1530" s="172"/>
      <c r="WG1530" s="172"/>
      <c r="WH1530" s="172"/>
      <c r="WI1530" s="172"/>
      <c r="WJ1530" s="172"/>
      <c r="WK1530" s="172"/>
      <c r="WL1530" s="172"/>
      <c r="WM1530" s="172"/>
      <c r="WN1530" s="172"/>
      <c r="WO1530" s="172"/>
      <c r="WP1530" s="172"/>
      <c r="WQ1530" s="172"/>
      <c r="WR1530" s="172"/>
      <c r="WS1530" s="172"/>
      <c r="WT1530" s="172"/>
      <c r="WU1530" s="172"/>
      <c r="WV1530" s="172"/>
      <c r="WW1530" s="172"/>
      <c r="WX1530" s="172"/>
      <c r="WY1530" s="172"/>
      <c r="WZ1530" s="172"/>
      <c r="XA1530" s="172"/>
      <c r="XB1530" s="172"/>
      <c r="XC1530" s="172"/>
      <c r="XD1530" s="172"/>
      <c r="XE1530" s="172"/>
      <c r="XF1530" s="172"/>
      <c r="XG1530" s="172"/>
      <c r="XH1530" s="172"/>
      <c r="XI1530" s="172"/>
      <c r="XJ1530" s="172"/>
      <c r="XK1530" s="172"/>
      <c r="XL1530" s="172"/>
      <c r="XM1530" s="172"/>
      <c r="XN1530" s="172"/>
      <c r="XO1530" s="172"/>
      <c r="XP1530" s="172"/>
      <c r="XQ1530" s="172"/>
      <c r="XR1530" s="172"/>
      <c r="XS1530" s="172"/>
      <c r="XT1530" s="172"/>
      <c r="XU1530" s="172"/>
      <c r="XV1530" s="172"/>
      <c r="XW1530" s="172"/>
      <c r="XX1530" s="172"/>
      <c r="XY1530" s="172"/>
      <c r="XZ1530" s="172"/>
      <c r="YA1530" s="172"/>
      <c r="YB1530" s="172"/>
      <c r="YC1530" s="172"/>
      <c r="YD1530" s="172"/>
      <c r="YE1530" s="172"/>
      <c r="YF1530" s="172"/>
      <c r="YG1530" s="172"/>
      <c r="YH1530" s="172"/>
      <c r="YI1530" s="172"/>
      <c r="YJ1530" s="172"/>
      <c r="YK1530" s="172"/>
      <c r="YL1530" s="172"/>
      <c r="YM1530" s="172"/>
      <c r="YN1530" s="172"/>
      <c r="YO1530" s="172"/>
      <c r="YP1530" s="172"/>
      <c r="YQ1530" s="172"/>
      <c r="YR1530" s="172"/>
      <c r="YS1530" s="172"/>
      <c r="YT1530" s="172"/>
      <c r="YU1530" s="172"/>
      <c r="YV1530" s="172"/>
      <c r="YW1530" s="172"/>
      <c r="YX1530" s="172"/>
      <c r="YY1530" s="172"/>
      <c r="YZ1530" s="172"/>
      <c r="ZA1530" s="172"/>
      <c r="ZB1530" s="172"/>
      <c r="ZC1530" s="172"/>
      <c r="ZD1530" s="172"/>
      <c r="ZE1530" s="172"/>
      <c r="ZF1530" s="172"/>
      <c r="ZG1530" s="172"/>
      <c r="ZH1530" s="172"/>
      <c r="ZI1530" s="172"/>
      <c r="ZJ1530" s="172"/>
      <c r="ZK1530" s="172"/>
      <c r="ZL1530" s="172"/>
      <c r="ZM1530" s="172"/>
      <c r="ZN1530" s="172"/>
      <c r="ZO1530" s="172"/>
      <c r="ZP1530" s="172"/>
      <c r="ZQ1530" s="172"/>
      <c r="ZR1530" s="172"/>
      <c r="ZS1530" s="172"/>
      <c r="ZT1530" s="172"/>
      <c r="ZU1530" s="172"/>
      <c r="ZV1530" s="172"/>
      <c r="ZW1530" s="172"/>
      <c r="ZX1530" s="172"/>
      <c r="ZY1530" s="172"/>
      <c r="ZZ1530" s="172"/>
      <c r="AAA1530" s="172"/>
      <c r="AAB1530" s="172"/>
      <c r="AAC1530" s="172"/>
      <c r="AAD1530" s="172"/>
      <c r="AAE1530" s="172"/>
      <c r="AAF1530" s="172"/>
      <c r="AAG1530" s="172"/>
      <c r="AAH1530" s="172"/>
      <c r="AAI1530" s="172"/>
      <c r="AAJ1530" s="172"/>
      <c r="AAK1530" s="172"/>
      <c r="AAL1530" s="172"/>
      <c r="AAM1530" s="172"/>
      <c r="AAN1530" s="172"/>
      <c r="AAO1530" s="172"/>
      <c r="AAP1530" s="172"/>
      <c r="AAQ1530" s="172"/>
      <c r="AAR1530" s="172"/>
      <c r="AAS1530" s="172"/>
      <c r="AAT1530" s="172"/>
      <c r="AAU1530" s="172"/>
      <c r="AAV1530" s="172"/>
      <c r="AAW1530" s="172"/>
      <c r="AAX1530" s="172"/>
      <c r="AAY1530" s="172"/>
      <c r="AAZ1530" s="172"/>
      <c r="ABA1530" s="172"/>
      <c r="ABB1530" s="172"/>
      <c r="ABC1530" s="172"/>
      <c r="ABD1530" s="172"/>
      <c r="ABE1530" s="172"/>
      <c r="ABF1530" s="172"/>
      <c r="ABG1530" s="172"/>
      <c r="ABH1530" s="172"/>
      <c r="ABI1530" s="172"/>
      <c r="ABJ1530" s="172"/>
      <c r="ABK1530" s="172"/>
      <c r="ABL1530" s="172"/>
      <c r="ABM1530" s="172"/>
      <c r="ABN1530" s="172"/>
      <c r="ABO1530" s="172"/>
      <c r="ABP1530" s="172"/>
      <c r="ABQ1530" s="172"/>
      <c r="ABR1530" s="172"/>
      <c r="ABS1530" s="172"/>
      <c r="ABT1530" s="172"/>
      <c r="ABU1530" s="172"/>
      <c r="ABV1530" s="172"/>
      <c r="ABW1530" s="172"/>
      <c r="ABX1530" s="172"/>
      <c r="ABY1530" s="172"/>
      <c r="ABZ1530" s="172"/>
      <c r="ACA1530" s="172"/>
      <c r="ACB1530" s="172"/>
      <c r="ACC1530" s="172"/>
      <c r="ACD1530" s="172"/>
      <c r="ACE1530" s="172"/>
      <c r="ACF1530" s="172"/>
      <c r="ACG1530" s="172"/>
      <c r="ACH1530" s="172"/>
      <c r="ACI1530" s="172"/>
      <c r="ACJ1530" s="172"/>
      <c r="ACK1530" s="172"/>
      <c r="ACL1530" s="172"/>
      <c r="ACM1530" s="172"/>
      <c r="ACN1530" s="172"/>
      <c r="ACO1530" s="172"/>
      <c r="ACP1530" s="172"/>
      <c r="ACQ1530" s="172"/>
      <c r="ACR1530" s="172"/>
      <c r="ACS1530" s="172"/>
      <c r="ACT1530" s="172"/>
      <c r="ACU1530" s="172"/>
      <c r="ACV1530" s="172"/>
      <c r="ACW1530" s="172"/>
      <c r="ACX1530" s="172"/>
      <c r="ACY1530" s="172"/>
      <c r="ACZ1530" s="172"/>
      <c r="ADA1530" s="172"/>
      <c r="ADB1530" s="172"/>
      <c r="ADC1530" s="172"/>
      <c r="ADD1530" s="172"/>
      <c r="ADE1530" s="172"/>
      <c r="ADF1530" s="172"/>
      <c r="ADG1530" s="172"/>
      <c r="ADH1530" s="172"/>
      <c r="ADI1530" s="172"/>
      <c r="ADJ1530" s="172"/>
      <c r="ADK1530" s="172"/>
      <c r="ADL1530" s="172"/>
      <c r="ADM1530" s="172"/>
      <c r="ADN1530" s="172"/>
      <c r="ADO1530" s="172"/>
      <c r="ADP1530" s="172"/>
      <c r="ADQ1530" s="172"/>
      <c r="ADR1530" s="172"/>
      <c r="ADS1530" s="172"/>
      <c r="ADT1530" s="172"/>
      <c r="ADU1530" s="172"/>
      <c r="ADV1530" s="172"/>
      <c r="ADW1530" s="172"/>
      <c r="ADX1530" s="172"/>
      <c r="ADY1530" s="172"/>
      <c r="ADZ1530" s="172"/>
      <c r="AEA1530" s="172"/>
      <c r="AEB1530" s="172"/>
      <c r="AEC1530" s="172"/>
      <c r="AED1530" s="172"/>
      <c r="AEE1530" s="172"/>
      <c r="AEF1530" s="172"/>
      <c r="AEG1530" s="172"/>
      <c r="AEH1530" s="172"/>
      <c r="AEI1530" s="172"/>
      <c r="AEJ1530" s="172"/>
      <c r="AEK1530" s="172"/>
      <c r="AEL1530" s="172"/>
      <c r="AEM1530" s="172"/>
      <c r="AEN1530" s="172"/>
      <c r="AEO1530" s="172"/>
      <c r="AEP1530" s="172"/>
      <c r="AEQ1530" s="172"/>
      <c r="AER1530" s="172"/>
      <c r="AES1530" s="172"/>
      <c r="AET1530" s="172"/>
      <c r="AEU1530" s="172"/>
      <c r="AEV1530" s="172"/>
      <c r="AEW1530" s="172"/>
      <c r="AEX1530" s="172"/>
      <c r="AEY1530" s="172"/>
      <c r="AEZ1530" s="172"/>
      <c r="AFA1530" s="172"/>
      <c r="AFB1530" s="172"/>
      <c r="AFC1530" s="172"/>
      <c r="AFD1530" s="172"/>
      <c r="AFE1530" s="172"/>
      <c r="AFF1530" s="172"/>
      <c r="AFG1530" s="172"/>
      <c r="AFH1530" s="172"/>
      <c r="AFI1530" s="172"/>
      <c r="AFJ1530" s="172"/>
      <c r="AFK1530" s="172"/>
      <c r="AFL1530" s="172"/>
      <c r="AFM1530" s="172"/>
      <c r="AFN1530" s="172"/>
      <c r="AFO1530" s="172"/>
      <c r="AFP1530" s="172"/>
      <c r="AFQ1530" s="172"/>
      <c r="AFR1530" s="172"/>
      <c r="AFS1530" s="172"/>
      <c r="AFT1530" s="172"/>
      <c r="AFU1530" s="172"/>
      <c r="AFV1530" s="172"/>
      <c r="AFW1530" s="172"/>
      <c r="AFX1530" s="172"/>
      <c r="AFY1530" s="172"/>
      <c r="AFZ1530" s="172"/>
      <c r="AGA1530" s="172"/>
      <c r="AGB1530" s="172"/>
      <c r="AGC1530" s="172"/>
      <c r="AGD1530" s="172"/>
      <c r="AGE1530" s="172"/>
      <c r="AGF1530" s="172"/>
      <c r="AGG1530" s="172"/>
      <c r="AGH1530" s="172"/>
      <c r="AGI1530" s="172"/>
      <c r="AGJ1530" s="172"/>
      <c r="AGK1530" s="172"/>
      <c r="AGL1530" s="172"/>
      <c r="AGM1530" s="172"/>
      <c r="AGN1530" s="172"/>
      <c r="AGO1530" s="172"/>
      <c r="AGP1530" s="172"/>
      <c r="AGQ1530" s="172"/>
      <c r="AGR1530" s="172"/>
      <c r="AGS1530" s="172"/>
      <c r="AGT1530" s="172"/>
      <c r="AGU1530" s="172"/>
      <c r="AGV1530" s="172"/>
      <c r="AGW1530" s="172"/>
      <c r="AGX1530" s="172"/>
      <c r="AGY1530" s="172"/>
      <c r="AGZ1530" s="172"/>
      <c r="AHA1530" s="172"/>
      <c r="AHB1530" s="172"/>
      <c r="AHC1530" s="172"/>
      <c r="AHD1530" s="172"/>
      <c r="AHE1530" s="172"/>
      <c r="AHF1530" s="172"/>
      <c r="AHG1530" s="172"/>
      <c r="AHH1530" s="172"/>
      <c r="AHI1530" s="172"/>
      <c r="AHJ1530" s="172"/>
      <c r="AHK1530" s="172"/>
      <c r="AHL1530" s="172"/>
      <c r="AHM1530" s="172"/>
      <c r="AHN1530" s="172"/>
      <c r="AHO1530" s="172"/>
      <c r="AHP1530" s="172"/>
      <c r="AHQ1530" s="172"/>
      <c r="AHR1530" s="172"/>
      <c r="AHS1530" s="172"/>
      <c r="AHT1530" s="172"/>
      <c r="AHU1530" s="172"/>
      <c r="AHV1530" s="172"/>
      <c r="AHW1530" s="172"/>
      <c r="AHX1530" s="172"/>
      <c r="AHY1530" s="172"/>
      <c r="AHZ1530" s="172"/>
      <c r="AIA1530" s="172"/>
      <c r="AIB1530" s="172"/>
      <c r="AIC1530" s="172"/>
      <c r="AID1530" s="172"/>
      <c r="AIE1530" s="172"/>
      <c r="AIF1530" s="172"/>
      <c r="AIG1530" s="172"/>
      <c r="AIH1530" s="172"/>
      <c r="AII1530" s="172"/>
      <c r="AIJ1530" s="172"/>
      <c r="AIK1530" s="172"/>
      <c r="AIL1530" s="172"/>
      <c r="AIM1530" s="172"/>
      <c r="AIN1530" s="172"/>
      <c r="AIO1530" s="172"/>
      <c r="AIP1530" s="172"/>
      <c r="AIQ1530" s="172"/>
      <c r="AIR1530" s="172"/>
      <c r="AIS1530" s="172"/>
      <c r="AIT1530" s="172"/>
      <c r="AIU1530" s="172"/>
      <c r="AIV1530" s="172"/>
      <c r="AIW1530" s="172"/>
      <c r="AIX1530" s="172"/>
      <c r="AIY1530" s="172"/>
      <c r="AIZ1530" s="172"/>
      <c r="AJA1530" s="172"/>
      <c r="AJB1530" s="172"/>
      <c r="AJC1530" s="172"/>
      <c r="AJD1530" s="172"/>
      <c r="AJE1530" s="172"/>
      <c r="AJF1530" s="172"/>
      <c r="AJG1530" s="172"/>
      <c r="AJH1530" s="172"/>
      <c r="AJI1530" s="172"/>
      <c r="AJJ1530" s="172"/>
      <c r="AJK1530" s="172"/>
      <c r="AJL1530" s="172"/>
      <c r="AJM1530" s="172"/>
      <c r="AJN1530" s="172"/>
      <c r="AJO1530" s="172"/>
      <c r="AJP1530" s="172"/>
      <c r="AJQ1530" s="172"/>
      <c r="AJR1530" s="172"/>
      <c r="AJS1530" s="172"/>
      <c r="AJT1530" s="172"/>
      <c r="AJU1530" s="172"/>
      <c r="AJV1530" s="172"/>
      <c r="AJW1530" s="172"/>
      <c r="AJX1530" s="172"/>
      <c r="AJY1530" s="172"/>
      <c r="AJZ1530" s="172"/>
      <c r="AKA1530" s="172"/>
      <c r="AKB1530" s="172"/>
      <c r="AKC1530" s="172"/>
      <c r="AKD1530" s="172"/>
      <c r="AKE1530" s="172"/>
      <c r="AKF1530" s="172"/>
      <c r="AKG1530" s="172"/>
      <c r="AKH1530" s="172"/>
      <c r="AKI1530" s="172"/>
      <c r="AKJ1530" s="172"/>
      <c r="AKK1530" s="172"/>
      <c r="AKL1530" s="172"/>
      <c r="AKM1530" s="172"/>
      <c r="AKN1530" s="172"/>
      <c r="AKO1530" s="172"/>
      <c r="AKP1530" s="172"/>
      <c r="AKQ1530" s="172"/>
      <c r="AKR1530" s="172"/>
      <c r="AKS1530" s="172"/>
      <c r="AKT1530" s="172"/>
      <c r="AKU1530" s="172"/>
      <c r="AKV1530" s="172"/>
      <c r="AKW1530" s="172"/>
      <c r="AKX1530" s="172"/>
      <c r="AKY1530" s="172"/>
      <c r="AKZ1530" s="172"/>
      <c r="ALA1530" s="172"/>
      <c r="ALB1530" s="172"/>
      <c r="ALC1530" s="172"/>
      <c r="ALD1530" s="172"/>
      <c r="ALE1530" s="172"/>
      <c r="ALF1530" s="172"/>
      <c r="ALG1530" s="172"/>
      <c r="ALH1530" s="172"/>
      <c r="ALI1530" s="172"/>
      <c r="ALJ1530" s="172"/>
      <c r="ALK1530" s="172"/>
      <c r="ALL1530" s="172"/>
      <c r="ALM1530" s="172"/>
      <c r="ALN1530" s="172"/>
      <c r="ALO1530" s="172"/>
      <c r="ALP1530" s="172"/>
      <c r="ALQ1530" s="172"/>
      <c r="ALR1530" s="172"/>
      <c r="ALS1530" s="172"/>
      <c r="ALT1530" s="172"/>
      <c r="ALU1530" s="172"/>
      <c r="ALV1530" s="172"/>
      <c r="ALW1530" s="172"/>
      <c r="ALX1530" s="172"/>
      <c r="ALY1530" s="172"/>
      <c r="ALZ1530" s="172"/>
      <c r="AMA1530" s="172"/>
      <c r="AMB1530" s="172"/>
      <c r="AMC1530" s="172"/>
      <c r="AMD1530" s="172"/>
      <c r="AME1530" s="172"/>
      <c r="AMF1530" s="172"/>
      <c r="AMG1530" s="172"/>
      <c r="AMH1530" s="172"/>
      <c r="AMI1530" s="172"/>
      <c r="AMJ1530" s="172"/>
      <c r="AMK1530" s="172"/>
      <c r="AML1530" s="172"/>
      <c r="AMM1530" s="172"/>
      <c r="AMN1530" s="172"/>
      <c r="AMO1530" s="172"/>
      <c r="AMP1530" s="172"/>
      <c r="AMQ1530" s="172"/>
      <c r="AMR1530" s="172"/>
      <c r="AMS1530" s="172"/>
      <c r="AMT1530" s="172"/>
      <c r="AMU1530" s="172"/>
      <c r="AMV1530" s="172"/>
      <c r="AMW1530" s="172"/>
      <c r="AMX1530" s="172"/>
      <c r="AMY1530" s="172"/>
      <c r="AMZ1530" s="172"/>
      <c r="ANA1530" s="172"/>
      <c r="ANB1530" s="172"/>
      <c r="ANC1530" s="172"/>
      <c r="AND1530" s="172"/>
      <c r="ANE1530" s="172"/>
      <c r="ANF1530" s="172"/>
      <c r="ANG1530" s="172"/>
      <c r="ANH1530" s="172"/>
      <c r="ANI1530" s="172"/>
      <c r="ANJ1530" s="172"/>
      <c r="ANK1530" s="172"/>
      <c r="ANL1530" s="172"/>
      <c r="ANM1530" s="172"/>
      <c r="ANN1530" s="172"/>
      <c r="ANO1530" s="172"/>
      <c r="ANP1530" s="172"/>
      <c r="ANQ1530" s="172"/>
      <c r="ANR1530" s="172"/>
      <c r="ANS1530" s="172"/>
      <c r="ANT1530" s="172"/>
      <c r="ANU1530" s="172"/>
      <c r="ANV1530" s="172"/>
      <c r="ANW1530" s="172"/>
      <c r="ANX1530" s="172"/>
      <c r="ANY1530" s="172"/>
      <c r="ANZ1530" s="172"/>
      <c r="AOA1530" s="172"/>
      <c r="AOB1530" s="172"/>
      <c r="AOC1530" s="172"/>
      <c r="AOD1530" s="172"/>
      <c r="AOE1530" s="172"/>
      <c r="AOF1530" s="172"/>
      <c r="AOG1530" s="172"/>
      <c r="AOH1530" s="172"/>
      <c r="AOI1530" s="172"/>
      <c r="AOJ1530" s="172"/>
      <c r="AOK1530" s="172"/>
      <c r="AOL1530" s="172"/>
      <c r="AOM1530" s="172"/>
      <c r="AON1530" s="172"/>
      <c r="AOO1530" s="172"/>
      <c r="AOP1530" s="172"/>
      <c r="AOQ1530" s="172"/>
      <c r="AOR1530" s="172"/>
      <c r="AOS1530" s="172"/>
      <c r="AOT1530" s="172"/>
      <c r="AOU1530" s="172"/>
      <c r="AOV1530" s="172"/>
      <c r="AOW1530" s="172"/>
      <c r="AOX1530" s="172"/>
      <c r="AOY1530" s="172"/>
      <c r="AOZ1530" s="172"/>
      <c r="APA1530" s="172"/>
      <c r="APB1530" s="172"/>
      <c r="APC1530" s="172"/>
      <c r="APD1530" s="172"/>
      <c r="APE1530" s="172"/>
      <c r="APF1530" s="172"/>
      <c r="APG1530" s="172"/>
      <c r="APH1530" s="172"/>
      <c r="API1530" s="172"/>
      <c r="APJ1530" s="172"/>
      <c r="APK1530" s="172"/>
      <c r="APL1530" s="172"/>
      <c r="APM1530" s="172"/>
      <c r="APN1530" s="172"/>
      <c r="APO1530" s="172"/>
      <c r="APP1530" s="172"/>
      <c r="APQ1530" s="172"/>
      <c r="APR1530" s="172"/>
      <c r="APS1530" s="172"/>
      <c r="APT1530" s="172"/>
      <c r="APU1530" s="172"/>
      <c r="APV1530" s="172"/>
      <c r="APW1530" s="172"/>
      <c r="APX1530" s="172"/>
      <c r="APY1530" s="172"/>
      <c r="APZ1530" s="172"/>
      <c r="AQA1530" s="172"/>
      <c r="AQB1530" s="172"/>
      <c r="AQC1530" s="172"/>
      <c r="AQD1530" s="172"/>
      <c r="AQE1530" s="172"/>
      <c r="AQF1530" s="172"/>
      <c r="AQG1530" s="172"/>
      <c r="AQH1530" s="172"/>
      <c r="AQI1530" s="172"/>
      <c r="AQJ1530" s="172"/>
      <c r="AQK1530" s="172"/>
      <c r="AQL1530" s="172"/>
      <c r="AQM1530" s="172"/>
      <c r="AQN1530" s="172"/>
      <c r="AQO1530" s="172"/>
      <c r="AQP1530" s="172"/>
      <c r="AQQ1530" s="172"/>
      <c r="AQR1530" s="172"/>
      <c r="AQS1530" s="172"/>
      <c r="AQT1530" s="172"/>
      <c r="AQU1530" s="172"/>
      <c r="AQV1530" s="172"/>
      <c r="AQW1530" s="172"/>
      <c r="AQX1530" s="172"/>
      <c r="AQY1530" s="172"/>
      <c r="AQZ1530" s="172"/>
      <c r="ARA1530" s="172"/>
      <c r="ARB1530" s="172"/>
      <c r="ARC1530" s="172"/>
      <c r="ARD1530" s="172"/>
      <c r="ARE1530" s="172"/>
      <c r="ARF1530" s="172"/>
      <c r="ARG1530" s="172"/>
      <c r="ARH1530" s="172"/>
      <c r="ARI1530" s="172"/>
      <c r="ARJ1530" s="172"/>
      <c r="ARK1530" s="172"/>
      <c r="ARL1530" s="172"/>
      <c r="ARM1530" s="172"/>
      <c r="ARN1530" s="172"/>
      <c r="ARO1530" s="172"/>
      <c r="ARP1530" s="172"/>
      <c r="ARQ1530" s="172"/>
      <c r="ARR1530" s="172"/>
      <c r="ARS1530" s="172"/>
      <c r="ART1530" s="172"/>
      <c r="ARU1530" s="172"/>
      <c r="ARV1530" s="172"/>
      <c r="ARW1530" s="172"/>
      <c r="ARX1530" s="172"/>
      <c r="ARY1530" s="172"/>
      <c r="ARZ1530" s="172"/>
      <c r="ASA1530" s="172"/>
      <c r="ASB1530" s="172"/>
      <c r="ASC1530" s="172"/>
      <c r="ASD1530" s="172"/>
      <c r="ASE1530" s="172"/>
      <c r="ASF1530" s="172"/>
      <c r="ASG1530" s="172"/>
      <c r="ASH1530" s="172"/>
      <c r="ASI1530" s="172"/>
      <c r="ASJ1530" s="172"/>
      <c r="ASK1530" s="172"/>
      <c r="ASL1530" s="172"/>
      <c r="ASM1530" s="172"/>
      <c r="ASN1530" s="172"/>
      <c r="ASO1530" s="172"/>
      <c r="ASP1530" s="172"/>
      <c r="ASQ1530" s="172"/>
      <c r="ASR1530" s="172"/>
      <c r="ASS1530" s="172"/>
      <c r="AST1530" s="172"/>
      <c r="ASU1530" s="172"/>
      <c r="ASV1530" s="172"/>
      <c r="ASW1530" s="172"/>
      <c r="ASX1530" s="172"/>
      <c r="ASY1530" s="172"/>
      <c r="ASZ1530" s="172"/>
      <c r="ATA1530" s="172"/>
      <c r="ATB1530" s="172"/>
      <c r="ATC1530" s="172"/>
      <c r="ATD1530" s="172"/>
      <c r="ATE1530" s="172"/>
      <c r="ATF1530" s="172"/>
      <c r="ATG1530" s="172"/>
      <c r="ATH1530" s="172"/>
      <c r="ATI1530" s="172"/>
      <c r="ATJ1530" s="172"/>
      <c r="ATK1530" s="172"/>
      <c r="ATL1530" s="172"/>
      <c r="ATM1530" s="172"/>
      <c r="ATN1530" s="172"/>
      <c r="ATO1530" s="172"/>
      <c r="ATP1530" s="172"/>
      <c r="ATQ1530" s="172"/>
      <c r="ATR1530" s="172"/>
      <c r="ATS1530" s="172"/>
      <c r="ATT1530" s="172"/>
      <c r="ATU1530" s="172"/>
      <c r="ATV1530" s="172"/>
      <c r="ATW1530" s="172"/>
      <c r="ATX1530" s="172"/>
      <c r="ATY1530" s="172"/>
      <c r="ATZ1530" s="172"/>
      <c r="AUA1530" s="172"/>
      <c r="AUB1530" s="172"/>
      <c r="AUC1530" s="172"/>
      <c r="AUD1530" s="172"/>
      <c r="AUE1530" s="172"/>
      <c r="AUF1530" s="172"/>
      <c r="AUG1530" s="172"/>
      <c r="AUH1530" s="172"/>
      <c r="AUI1530" s="172"/>
      <c r="AUJ1530" s="172"/>
      <c r="AUK1530" s="172"/>
      <c r="AUL1530" s="172"/>
      <c r="AUM1530" s="172"/>
      <c r="AUN1530" s="172"/>
      <c r="AUO1530" s="172"/>
      <c r="AUP1530" s="172"/>
      <c r="AUQ1530" s="172"/>
      <c r="AUR1530" s="172"/>
      <c r="AUS1530" s="172"/>
      <c r="AUT1530" s="172"/>
      <c r="AUU1530" s="172"/>
      <c r="AUV1530" s="172"/>
      <c r="AUW1530" s="172"/>
      <c r="AUX1530" s="172"/>
      <c r="AUY1530" s="172"/>
      <c r="AUZ1530" s="172"/>
      <c r="AVA1530" s="172"/>
      <c r="AVB1530" s="172"/>
      <c r="AVC1530" s="172"/>
      <c r="AVD1530" s="172"/>
      <c r="AVE1530" s="172"/>
      <c r="AVF1530" s="172"/>
      <c r="AVG1530" s="172"/>
      <c r="AVH1530" s="172"/>
      <c r="AVI1530" s="172"/>
      <c r="AVJ1530" s="172"/>
      <c r="AVK1530" s="172"/>
      <c r="AVL1530" s="172"/>
      <c r="AVM1530" s="172"/>
      <c r="AVN1530" s="172"/>
      <c r="AVO1530" s="172"/>
      <c r="AVP1530" s="172"/>
      <c r="AVQ1530" s="172"/>
      <c r="AVR1530" s="172"/>
      <c r="AVS1530" s="172"/>
      <c r="AVT1530" s="172"/>
      <c r="AVU1530" s="172"/>
      <c r="AVV1530" s="172"/>
      <c r="AVW1530" s="172"/>
      <c r="AVX1530" s="172"/>
      <c r="AVY1530" s="172"/>
      <c r="AVZ1530" s="172"/>
      <c r="AWA1530" s="172"/>
      <c r="AWB1530" s="172"/>
      <c r="AWC1530" s="172"/>
      <c r="AWD1530" s="172"/>
      <c r="AWE1530" s="172"/>
      <c r="AWF1530" s="172"/>
      <c r="AWG1530" s="172"/>
      <c r="AWH1530" s="172"/>
      <c r="AWI1530" s="172"/>
      <c r="AWJ1530" s="172"/>
      <c r="AWK1530" s="172"/>
      <c r="AWL1530" s="172"/>
      <c r="AWM1530" s="172"/>
      <c r="AWN1530" s="172"/>
      <c r="AWO1530" s="172"/>
      <c r="AWP1530" s="172"/>
      <c r="AWQ1530" s="172"/>
      <c r="AWR1530" s="172"/>
      <c r="AWS1530" s="172"/>
      <c r="AWT1530" s="172"/>
      <c r="AWU1530" s="172"/>
      <c r="AWV1530" s="172"/>
      <c r="AWW1530" s="172"/>
      <c r="AWX1530" s="172"/>
      <c r="AWY1530" s="172"/>
      <c r="AWZ1530" s="172"/>
      <c r="AXA1530" s="172"/>
      <c r="AXB1530" s="172"/>
      <c r="AXC1530" s="172"/>
      <c r="AXD1530" s="172"/>
      <c r="AXE1530" s="172"/>
      <c r="AXF1530" s="172"/>
      <c r="AXG1530" s="172"/>
      <c r="AXH1530" s="172"/>
      <c r="AXI1530" s="172"/>
      <c r="AXJ1530" s="172"/>
      <c r="AXK1530" s="172"/>
      <c r="AXL1530" s="172"/>
      <c r="AXM1530" s="172"/>
      <c r="AXN1530" s="172"/>
      <c r="AXO1530" s="172"/>
      <c r="AXP1530" s="172"/>
      <c r="AXQ1530" s="172"/>
      <c r="AXR1530" s="172"/>
      <c r="AXS1530" s="172"/>
      <c r="AXT1530" s="172"/>
      <c r="AXU1530" s="172"/>
      <c r="AXV1530" s="172"/>
      <c r="AXW1530" s="172"/>
      <c r="AXX1530" s="172"/>
      <c r="AXY1530" s="172"/>
      <c r="AXZ1530" s="172"/>
      <c r="AYA1530" s="172"/>
      <c r="AYB1530" s="172"/>
      <c r="AYC1530" s="172"/>
      <c r="AYD1530" s="172"/>
      <c r="AYE1530" s="172"/>
      <c r="AYF1530" s="172"/>
      <c r="AYG1530" s="172"/>
      <c r="AYH1530" s="172"/>
      <c r="AYI1530" s="172"/>
      <c r="AYJ1530" s="172"/>
      <c r="AYK1530" s="172"/>
      <c r="AYL1530" s="172"/>
      <c r="AYM1530" s="172"/>
      <c r="AYN1530" s="172"/>
      <c r="AYO1530" s="172"/>
      <c r="AYP1530" s="172"/>
      <c r="AYQ1530" s="172"/>
      <c r="AYR1530" s="172"/>
      <c r="AYS1530" s="172"/>
    </row>
    <row r="1531" spans="1:1345" s="1" customFormat="1" ht="18" customHeight="1" x14ac:dyDescent="0.3">
      <c r="A1531" s="12" t="s">
        <v>775</v>
      </c>
      <c r="B1531" s="12">
        <v>7</v>
      </c>
      <c r="C1531" s="12">
        <v>5</v>
      </c>
      <c r="D1531" s="12">
        <v>5</v>
      </c>
      <c r="E1531" s="12">
        <v>3</v>
      </c>
      <c r="F1531" s="12">
        <v>4</v>
      </c>
      <c r="G1531" s="12">
        <v>0</v>
      </c>
      <c r="H1531" s="12">
        <v>0</v>
      </c>
      <c r="I1531" s="12">
        <v>0</v>
      </c>
      <c r="J1531" s="12">
        <v>0</v>
      </c>
      <c r="K1531" s="12">
        <v>4</v>
      </c>
      <c r="L1531" s="12">
        <v>4</v>
      </c>
      <c r="M1531" s="71"/>
      <c r="N1531" s="71"/>
      <c r="O1531" s="71"/>
      <c r="P1531" s="12">
        <f t="shared" si="65"/>
        <v>32</v>
      </c>
      <c r="Q1531" s="12">
        <v>10</v>
      </c>
      <c r="R1531" s="87">
        <f t="shared" si="66"/>
        <v>0.59259259259259256</v>
      </c>
      <c r="S1531" s="21" t="s">
        <v>582</v>
      </c>
      <c r="T1531" s="18" t="s">
        <v>4129</v>
      </c>
      <c r="U1531" s="19" t="s">
        <v>385</v>
      </c>
      <c r="V1531" s="18" t="s">
        <v>334</v>
      </c>
      <c r="W1531" s="34" t="s">
        <v>4113</v>
      </c>
      <c r="X1531" s="22">
        <v>7</v>
      </c>
      <c r="Y1531" s="23" t="s">
        <v>247</v>
      </c>
      <c r="Z1531" s="20" t="s">
        <v>4114</v>
      </c>
      <c r="AA1531" s="20" t="s">
        <v>735</v>
      </c>
      <c r="AB1531" s="20" t="s">
        <v>334</v>
      </c>
      <c r="AC1531" s="17"/>
      <c r="AD1531" s="172"/>
      <c r="AE1531" s="172"/>
      <c r="AF1531" s="172"/>
      <c r="AG1531" s="172"/>
      <c r="AH1531" s="172"/>
      <c r="AI1531" s="172"/>
      <c r="AJ1531" s="172"/>
      <c r="AK1531" s="172"/>
      <c r="AL1531" s="172"/>
      <c r="AM1531" s="172"/>
      <c r="AN1531" s="172"/>
      <c r="AO1531" s="172"/>
      <c r="AP1531" s="172"/>
      <c r="AQ1531" s="172"/>
      <c r="AR1531" s="172"/>
      <c r="AS1531" s="172"/>
      <c r="AT1531" s="172"/>
      <c r="AU1531" s="172"/>
      <c r="AV1531" s="172"/>
      <c r="AW1531" s="172"/>
      <c r="AX1531" s="172"/>
      <c r="AY1531" s="172"/>
      <c r="AZ1531" s="172"/>
      <c r="BA1531" s="172"/>
      <c r="BB1531" s="172"/>
      <c r="BC1531" s="172"/>
      <c r="BD1531" s="172"/>
      <c r="BE1531" s="172"/>
      <c r="BF1531" s="172"/>
      <c r="BG1531" s="172"/>
      <c r="BH1531" s="172"/>
      <c r="BI1531" s="172"/>
      <c r="BJ1531" s="172"/>
      <c r="BK1531" s="172"/>
      <c r="BL1531" s="172"/>
      <c r="BM1531" s="172"/>
      <c r="BN1531" s="172"/>
      <c r="BO1531" s="172"/>
      <c r="BP1531" s="172"/>
      <c r="BQ1531" s="172"/>
      <c r="BR1531" s="172"/>
      <c r="BS1531" s="172"/>
      <c r="BT1531" s="172"/>
      <c r="BU1531" s="172"/>
      <c r="BV1531" s="172"/>
      <c r="BW1531" s="172"/>
      <c r="BX1531" s="172"/>
      <c r="BY1531" s="172"/>
      <c r="BZ1531" s="172"/>
      <c r="CA1531" s="172"/>
      <c r="CB1531" s="172"/>
      <c r="CC1531" s="172"/>
      <c r="CD1531" s="172"/>
      <c r="CE1531" s="172"/>
      <c r="CF1531" s="172"/>
      <c r="CG1531" s="172"/>
      <c r="CH1531" s="172"/>
      <c r="CI1531" s="172"/>
      <c r="CJ1531" s="172"/>
      <c r="CK1531" s="172"/>
      <c r="CL1531" s="172"/>
      <c r="CM1531" s="172"/>
      <c r="CN1531" s="172"/>
      <c r="CO1531" s="172"/>
      <c r="CP1531" s="172"/>
      <c r="CQ1531" s="172"/>
      <c r="CR1531" s="172"/>
      <c r="CS1531" s="172"/>
      <c r="CT1531" s="172"/>
      <c r="CU1531" s="172"/>
      <c r="CV1531" s="172"/>
      <c r="CW1531" s="172"/>
      <c r="CX1531" s="172"/>
      <c r="CY1531" s="172"/>
      <c r="CZ1531" s="172"/>
      <c r="DA1531" s="172"/>
      <c r="DB1531" s="172"/>
      <c r="DC1531" s="172"/>
      <c r="DD1531" s="172"/>
      <c r="DE1531" s="172"/>
      <c r="DF1531" s="172"/>
      <c r="DG1531" s="172"/>
      <c r="DH1531" s="172"/>
      <c r="DI1531" s="172"/>
      <c r="DJ1531" s="172"/>
      <c r="DK1531" s="172"/>
      <c r="DL1531" s="172"/>
      <c r="DM1531" s="172"/>
      <c r="DN1531" s="172"/>
      <c r="DO1531" s="172"/>
      <c r="DP1531" s="172"/>
      <c r="DQ1531" s="172"/>
      <c r="DR1531" s="172"/>
      <c r="DS1531" s="172"/>
      <c r="DT1531" s="172"/>
      <c r="DU1531" s="172"/>
      <c r="DV1531" s="172"/>
      <c r="DW1531" s="172"/>
      <c r="DX1531" s="172"/>
      <c r="DY1531" s="172"/>
      <c r="DZ1531" s="172"/>
      <c r="EA1531" s="172"/>
      <c r="EB1531" s="172"/>
      <c r="EC1531" s="172"/>
      <c r="ED1531" s="172"/>
      <c r="EE1531" s="172"/>
      <c r="EF1531" s="172"/>
      <c r="EG1531" s="172"/>
      <c r="EH1531" s="172"/>
      <c r="EI1531" s="172"/>
      <c r="EJ1531" s="172"/>
      <c r="EK1531" s="172"/>
      <c r="EL1531" s="172"/>
      <c r="EM1531" s="172"/>
      <c r="EN1531" s="172"/>
      <c r="EO1531" s="172"/>
      <c r="EP1531" s="172"/>
      <c r="EQ1531" s="172"/>
      <c r="ER1531" s="172"/>
      <c r="ES1531" s="172"/>
      <c r="ET1531" s="172"/>
      <c r="EU1531" s="172"/>
      <c r="EV1531" s="172"/>
      <c r="EW1531" s="172"/>
      <c r="EX1531" s="172"/>
      <c r="EY1531" s="172"/>
      <c r="EZ1531" s="172"/>
      <c r="FA1531" s="172"/>
      <c r="FB1531" s="172"/>
      <c r="FC1531" s="172"/>
      <c r="FD1531" s="172"/>
      <c r="FE1531" s="172"/>
      <c r="FF1531" s="172"/>
      <c r="FG1531" s="172"/>
      <c r="FH1531" s="172"/>
      <c r="FI1531" s="172"/>
      <c r="FJ1531" s="172"/>
      <c r="FK1531" s="172"/>
      <c r="FL1531" s="172"/>
      <c r="FM1531" s="172"/>
      <c r="FN1531" s="172"/>
      <c r="FO1531" s="172"/>
      <c r="FP1531" s="172"/>
      <c r="FQ1531" s="172"/>
      <c r="FR1531" s="172"/>
      <c r="FS1531" s="172"/>
      <c r="FT1531" s="172"/>
      <c r="FU1531" s="172"/>
      <c r="FV1531" s="172"/>
      <c r="FW1531" s="172"/>
      <c r="FX1531" s="172"/>
      <c r="FY1531" s="172"/>
      <c r="FZ1531" s="172"/>
      <c r="GA1531" s="172"/>
      <c r="GB1531" s="172"/>
      <c r="GC1531" s="172"/>
      <c r="GD1531" s="172"/>
      <c r="GE1531" s="172"/>
      <c r="GF1531" s="172"/>
      <c r="GG1531" s="172"/>
      <c r="GH1531" s="172"/>
      <c r="GI1531" s="172"/>
      <c r="GJ1531" s="172"/>
      <c r="GK1531" s="172"/>
      <c r="GL1531" s="172"/>
      <c r="GM1531" s="172"/>
      <c r="GN1531" s="172"/>
      <c r="GO1531" s="172"/>
      <c r="GP1531" s="172"/>
      <c r="GQ1531" s="172"/>
      <c r="GR1531" s="172"/>
      <c r="GS1531" s="172"/>
      <c r="GT1531" s="172"/>
      <c r="GU1531" s="172"/>
      <c r="GV1531" s="172"/>
      <c r="GW1531" s="172"/>
      <c r="GX1531" s="172"/>
      <c r="GY1531" s="172"/>
      <c r="GZ1531" s="172"/>
      <c r="HA1531" s="172"/>
      <c r="HB1531" s="172"/>
      <c r="HC1531" s="172"/>
      <c r="HD1531" s="172"/>
      <c r="HE1531" s="172"/>
      <c r="HF1531" s="172"/>
      <c r="HG1531" s="172"/>
      <c r="HH1531" s="172"/>
      <c r="HI1531" s="172"/>
      <c r="HJ1531" s="172"/>
      <c r="HK1531" s="172"/>
      <c r="HL1531" s="172"/>
      <c r="HM1531" s="172"/>
      <c r="HN1531" s="172"/>
      <c r="HO1531" s="172"/>
      <c r="HP1531" s="172"/>
      <c r="HQ1531" s="172"/>
      <c r="HR1531" s="172"/>
      <c r="HS1531" s="172"/>
      <c r="HT1531" s="172"/>
      <c r="HU1531" s="172"/>
      <c r="HV1531" s="172"/>
      <c r="HW1531" s="172"/>
      <c r="HX1531" s="172"/>
      <c r="HY1531" s="172"/>
      <c r="HZ1531" s="172"/>
      <c r="IA1531" s="172"/>
      <c r="IB1531" s="172"/>
      <c r="IC1531" s="172"/>
      <c r="ID1531" s="172"/>
      <c r="IE1531" s="172"/>
      <c r="IF1531" s="172"/>
      <c r="IG1531" s="172"/>
      <c r="IH1531" s="172"/>
      <c r="II1531" s="172"/>
      <c r="IJ1531" s="172"/>
      <c r="IK1531" s="172"/>
      <c r="IL1531" s="172"/>
      <c r="IM1531" s="172"/>
      <c r="IN1531" s="172"/>
      <c r="IO1531" s="172"/>
      <c r="IP1531" s="172"/>
      <c r="IQ1531" s="172"/>
      <c r="IR1531" s="172"/>
      <c r="IS1531" s="172"/>
      <c r="IT1531" s="172"/>
      <c r="IU1531" s="172"/>
      <c r="IV1531" s="172"/>
      <c r="IW1531" s="172"/>
      <c r="IX1531" s="172"/>
      <c r="IY1531" s="172"/>
      <c r="IZ1531" s="172"/>
      <c r="JA1531" s="172"/>
      <c r="JB1531" s="172"/>
      <c r="JC1531" s="172"/>
      <c r="JD1531" s="172"/>
      <c r="JE1531" s="172"/>
      <c r="JF1531" s="172"/>
      <c r="JG1531" s="172"/>
      <c r="JH1531" s="172"/>
      <c r="JI1531" s="172"/>
      <c r="JJ1531" s="172"/>
      <c r="JK1531" s="172"/>
      <c r="JL1531" s="172"/>
      <c r="JM1531" s="172"/>
      <c r="JN1531" s="172"/>
      <c r="JO1531" s="172"/>
      <c r="JP1531" s="172"/>
      <c r="JQ1531" s="172"/>
      <c r="JR1531" s="172"/>
      <c r="JS1531" s="172"/>
      <c r="JT1531" s="172"/>
      <c r="JU1531" s="172"/>
      <c r="JV1531" s="172"/>
      <c r="JW1531" s="172"/>
      <c r="JX1531" s="172"/>
      <c r="JY1531" s="172"/>
      <c r="JZ1531" s="172"/>
      <c r="KA1531" s="172"/>
      <c r="KB1531" s="172"/>
      <c r="KC1531" s="172"/>
      <c r="KD1531" s="172"/>
      <c r="KE1531" s="172"/>
      <c r="KF1531" s="172"/>
      <c r="KG1531" s="172"/>
      <c r="KH1531" s="172"/>
      <c r="KI1531" s="172"/>
      <c r="KJ1531" s="172"/>
      <c r="KK1531" s="172"/>
      <c r="KL1531" s="172"/>
      <c r="KM1531" s="172"/>
      <c r="KN1531" s="172"/>
      <c r="KO1531" s="172"/>
      <c r="KP1531" s="172"/>
      <c r="KQ1531" s="172"/>
      <c r="KR1531" s="172"/>
      <c r="KS1531" s="172"/>
      <c r="KT1531" s="172"/>
      <c r="KU1531" s="172"/>
      <c r="KV1531" s="172"/>
      <c r="KW1531" s="172"/>
      <c r="KX1531" s="172"/>
      <c r="KY1531" s="172"/>
      <c r="KZ1531" s="172"/>
      <c r="LA1531" s="172"/>
      <c r="LB1531" s="172"/>
      <c r="LC1531" s="172"/>
      <c r="LD1531" s="172"/>
      <c r="LE1531" s="172"/>
      <c r="LF1531" s="172"/>
      <c r="LG1531" s="172"/>
      <c r="LH1531" s="172"/>
      <c r="LI1531" s="172"/>
      <c r="LJ1531" s="172"/>
      <c r="LK1531" s="172"/>
      <c r="LL1531" s="172"/>
      <c r="LM1531" s="172"/>
      <c r="LN1531" s="172"/>
      <c r="LO1531" s="172"/>
      <c r="LP1531" s="172"/>
      <c r="LQ1531" s="172"/>
      <c r="LR1531" s="172"/>
      <c r="LS1531" s="172"/>
      <c r="LT1531" s="172"/>
      <c r="LU1531" s="172"/>
      <c r="LV1531" s="172"/>
      <c r="LW1531" s="172"/>
      <c r="LX1531" s="172"/>
      <c r="LY1531" s="172"/>
      <c r="LZ1531" s="172"/>
      <c r="MA1531" s="172"/>
      <c r="MB1531" s="172"/>
      <c r="MC1531" s="172"/>
      <c r="MD1531" s="172"/>
      <c r="ME1531" s="172"/>
      <c r="MF1531" s="172"/>
      <c r="MG1531" s="172"/>
      <c r="MH1531" s="172"/>
      <c r="MI1531" s="172"/>
      <c r="MJ1531" s="172"/>
      <c r="MK1531" s="172"/>
      <c r="ML1531" s="172"/>
      <c r="MM1531" s="172"/>
      <c r="MN1531" s="172"/>
      <c r="MO1531" s="172"/>
      <c r="MP1531" s="172"/>
      <c r="MQ1531" s="172"/>
      <c r="MR1531" s="172"/>
      <c r="MS1531" s="172"/>
      <c r="MT1531" s="172"/>
      <c r="MU1531" s="172"/>
      <c r="MV1531" s="172"/>
      <c r="MW1531" s="172"/>
      <c r="MX1531" s="172"/>
      <c r="MY1531" s="172"/>
      <c r="MZ1531" s="172"/>
      <c r="NA1531" s="172"/>
      <c r="NB1531" s="172"/>
      <c r="NC1531" s="172"/>
      <c r="ND1531" s="172"/>
      <c r="NE1531" s="172"/>
      <c r="NF1531" s="172"/>
      <c r="NG1531" s="172"/>
      <c r="NH1531" s="172"/>
      <c r="NI1531" s="172"/>
      <c r="NJ1531" s="172"/>
      <c r="NK1531" s="172"/>
      <c r="NL1531" s="172"/>
      <c r="NM1531" s="172"/>
      <c r="NN1531" s="172"/>
      <c r="NO1531" s="172"/>
      <c r="NP1531" s="172"/>
      <c r="NQ1531" s="172"/>
      <c r="NR1531" s="172"/>
      <c r="NS1531" s="172"/>
      <c r="NT1531" s="172"/>
      <c r="NU1531" s="172"/>
      <c r="NV1531" s="172"/>
      <c r="NW1531" s="172"/>
      <c r="NX1531" s="172"/>
      <c r="NY1531" s="172"/>
      <c r="NZ1531" s="172"/>
      <c r="OA1531" s="172"/>
      <c r="OB1531" s="172"/>
      <c r="OC1531" s="172"/>
      <c r="OD1531" s="172"/>
      <c r="OE1531" s="172"/>
      <c r="OF1531" s="172"/>
      <c r="OG1531" s="172"/>
      <c r="OH1531" s="172"/>
      <c r="OI1531" s="172"/>
      <c r="OJ1531" s="172"/>
      <c r="OK1531" s="172"/>
      <c r="OL1531" s="172"/>
      <c r="OM1531" s="172"/>
      <c r="ON1531" s="172"/>
      <c r="OO1531" s="172"/>
      <c r="OP1531" s="172"/>
      <c r="OQ1531" s="172"/>
      <c r="OR1531" s="172"/>
      <c r="OS1531" s="172"/>
      <c r="OT1531" s="172"/>
      <c r="OU1531" s="172"/>
      <c r="OV1531" s="172"/>
      <c r="OW1531" s="172"/>
      <c r="OX1531" s="172"/>
      <c r="OY1531" s="172"/>
      <c r="OZ1531" s="172"/>
      <c r="PA1531" s="172"/>
      <c r="PB1531" s="172"/>
      <c r="PC1531" s="172"/>
      <c r="PD1531" s="172"/>
      <c r="PE1531" s="172"/>
      <c r="PF1531" s="172"/>
      <c r="PG1531" s="172"/>
      <c r="PH1531" s="172"/>
      <c r="PI1531" s="172"/>
      <c r="PJ1531" s="172"/>
      <c r="PK1531" s="172"/>
      <c r="PL1531" s="172"/>
      <c r="PM1531" s="172"/>
      <c r="PN1531" s="172"/>
      <c r="PO1531" s="172"/>
      <c r="PP1531" s="172"/>
      <c r="PQ1531" s="172"/>
      <c r="PR1531" s="172"/>
      <c r="PS1531" s="172"/>
      <c r="PT1531" s="172"/>
      <c r="PU1531" s="172"/>
      <c r="PV1531" s="172"/>
      <c r="PW1531" s="172"/>
      <c r="PX1531" s="172"/>
      <c r="PY1531" s="172"/>
      <c r="PZ1531" s="172"/>
      <c r="QA1531" s="172"/>
      <c r="QB1531" s="172"/>
      <c r="QC1531" s="172"/>
      <c r="QD1531" s="172"/>
      <c r="QE1531" s="172"/>
      <c r="QF1531" s="172"/>
      <c r="QG1531" s="172"/>
      <c r="QH1531" s="172"/>
      <c r="QI1531" s="172"/>
      <c r="QJ1531" s="172"/>
      <c r="QK1531" s="172"/>
      <c r="QL1531" s="172"/>
      <c r="QM1531" s="172"/>
      <c r="QN1531" s="172"/>
      <c r="QO1531" s="172"/>
      <c r="QP1531" s="172"/>
      <c r="QQ1531" s="172"/>
      <c r="QR1531" s="172"/>
      <c r="QS1531" s="172"/>
      <c r="QT1531" s="172"/>
      <c r="QU1531" s="172"/>
      <c r="QV1531" s="172"/>
      <c r="QW1531" s="172"/>
      <c r="QX1531" s="172"/>
      <c r="QY1531" s="172"/>
      <c r="QZ1531" s="172"/>
      <c r="RA1531" s="172"/>
      <c r="RB1531" s="172"/>
      <c r="RC1531" s="172"/>
      <c r="RD1531" s="172"/>
      <c r="RE1531" s="172"/>
      <c r="RF1531" s="172"/>
      <c r="RG1531" s="172"/>
      <c r="RH1531" s="172"/>
      <c r="RI1531" s="172"/>
      <c r="RJ1531" s="172"/>
      <c r="RK1531" s="172"/>
      <c r="RL1531" s="172"/>
      <c r="RM1531" s="172"/>
      <c r="RN1531" s="172"/>
      <c r="RO1531" s="172"/>
      <c r="RP1531" s="172"/>
      <c r="RQ1531" s="172"/>
      <c r="RR1531" s="172"/>
      <c r="RS1531" s="172"/>
      <c r="RT1531" s="172"/>
      <c r="RU1531" s="172"/>
      <c r="RV1531" s="172"/>
      <c r="RW1531" s="172"/>
      <c r="RX1531" s="172"/>
      <c r="RY1531" s="172"/>
      <c r="RZ1531" s="172"/>
      <c r="SA1531" s="172"/>
      <c r="SB1531" s="172"/>
      <c r="SC1531" s="172"/>
      <c r="SD1531" s="172"/>
      <c r="SE1531" s="172"/>
      <c r="SF1531" s="172"/>
      <c r="SG1531" s="172"/>
      <c r="SH1531" s="172"/>
      <c r="SI1531" s="172"/>
      <c r="SJ1531" s="172"/>
      <c r="SK1531" s="172"/>
      <c r="SL1531" s="172"/>
      <c r="SM1531" s="172"/>
      <c r="SN1531" s="172"/>
      <c r="SO1531" s="172"/>
      <c r="SP1531" s="172"/>
      <c r="SQ1531" s="172"/>
      <c r="SR1531" s="172"/>
      <c r="SS1531" s="172"/>
      <c r="ST1531" s="172"/>
      <c r="SU1531" s="172"/>
      <c r="SV1531" s="172"/>
      <c r="SW1531" s="172"/>
      <c r="SX1531" s="172"/>
      <c r="SY1531" s="172"/>
      <c r="SZ1531" s="172"/>
      <c r="TA1531" s="172"/>
      <c r="TB1531" s="172"/>
      <c r="TC1531" s="172"/>
      <c r="TD1531" s="172"/>
      <c r="TE1531" s="172"/>
      <c r="TF1531" s="172"/>
      <c r="TG1531" s="172"/>
      <c r="TH1531" s="172"/>
      <c r="TI1531" s="172"/>
      <c r="TJ1531" s="172"/>
      <c r="TK1531" s="172"/>
      <c r="TL1531" s="172"/>
      <c r="TM1531" s="172"/>
      <c r="TN1531" s="172"/>
      <c r="TO1531" s="172"/>
      <c r="TP1531" s="172"/>
      <c r="TQ1531" s="172"/>
      <c r="TR1531" s="172"/>
      <c r="TS1531" s="172"/>
      <c r="TT1531" s="172"/>
      <c r="TU1531" s="172"/>
      <c r="TV1531" s="172"/>
      <c r="TW1531" s="172"/>
      <c r="TX1531" s="172"/>
      <c r="TY1531" s="172"/>
      <c r="TZ1531" s="172"/>
      <c r="UA1531" s="172"/>
      <c r="UB1531" s="172"/>
      <c r="UC1531" s="172"/>
      <c r="UD1531" s="172"/>
      <c r="UE1531" s="172"/>
      <c r="UF1531" s="172"/>
      <c r="UG1531" s="172"/>
      <c r="UH1531" s="172"/>
      <c r="UI1531" s="172"/>
      <c r="UJ1531" s="172"/>
      <c r="UK1531" s="172"/>
      <c r="UL1531" s="172"/>
      <c r="UM1531" s="172"/>
      <c r="UN1531" s="172"/>
      <c r="UO1531" s="172"/>
      <c r="UP1531" s="172"/>
      <c r="UQ1531" s="172"/>
      <c r="UR1531" s="172"/>
      <c r="US1531" s="172"/>
      <c r="UT1531" s="172"/>
      <c r="UU1531" s="172"/>
      <c r="UV1531" s="172"/>
      <c r="UW1531" s="172"/>
      <c r="UX1531" s="172"/>
      <c r="UY1531" s="172"/>
      <c r="UZ1531" s="172"/>
      <c r="VA1531" s="172"/>
      <c r="VB1531" s="172"/>
      <c r="VC1531" s="172"/>
      <c r="VD1531" s="172"/>
      <c r="VE1531" s="172"/>
      <c r="VF1531" s="172"/>
      <c r="VG1531" s="172"/>
      <c r="VH1531" s="172"/>
      <c r="VI1531" s="172"/>
      <c r="VJ1531" s="172"/>
      <c r="VK1531" s="172"/>
      <c r="VL1531" s="172"/>
      <c r="VM1531" s="172"/>
      <c r="VN1531" s="172"/>
      <c r="VO1531" s="172"/>
      <c r="VP1531" s="172"/>
      <c r="VQ1531" s="172"/>
      <c r="VR1531" s="172"/>
      <c r="VS1531" s="172"/>
      <c r="VT1531" s="172"/>
      <c r="VU1531" s="172"/>
      <c r="VV1531" s="172"/>
      <c r="VW1531" s="172"/>
      <c r="VX1531" s="172"/>
      <c r="VY1531" s="172"/>
      <c r="VZ1531" s="172"/>
      <c r="WA1531" s="172"/>
      <c r="WB1531" s="172"/>
      <c r="WC1531" s="172"/>
      <c r="WD1531" s="172"/>
      <c r="WE1531" s="172"/>
      <c r="WF1531" s="172"/>
      <c r="WG1531" s="172"/>
      <c r="WH1531" s="172"/>
      <c r="WI1531" s="172"/>
      <c r="WJ1531" s="172"/>
      <c r="WK1531" s="172"/>
      <c r="WL1531" s="172"/>
      <c r="WM1531" s="172"/>
      <c r="WN1531" s="172"/>
      <c r="WO1531" s="172"/>
      <c r="WP1531" s="172"/>
      <c r="WQ1531" s="172"/>
      <c r="WR1531" s="172"/>
      <c r="WS1531" s="172"/>
      <c r="WT1531" s="172"/>
      <c r="WU1531" s="172"/>
      <c r="WV1531" s="172"/>
      <c r="WW1531" s="172"/>
      <c r="WX1531" s="172"/>
      <c r="WY1531" s="172"/>
      <c r="WZ1531" s="172"/>
      <c r="XA1531" s="172"/>
      <c r="XB1531" s="172"/>
      <c r="XC1531" s="172"/>
      <c r="XD1531" s="172"/>
      <c r="XE1531" s="172"/>
      <c r="XF1531" s="172"/>
      <c r="XG1531" s="172"/>
      <c r="XH1531" s="172"/>
      <c r="XI1531" s="172"/>
      <c r="XJ1531" s="172"/>
      <c r="XK1531" s="172"/>
      <c r="XL1531" s="172"/>
      <c r="XM1531" s="172"/>
      <c r="XN1531" s="172"/>
      <c r="XO1531" s="172"/>
      <c r="XP1531" s="172"/>
      <c r="XQ1531" s="172"/>
      <c r="XR1531" s="172"/>
      <c r="XS1531" s="172"/>
      <c r="XT1531" s="172"/>
      <c r="XU1531" s="172"/>
      <c r="XV1531" s="172"/>
      <c r="XW1531" s="172"/>
      <c r="XX1531" s="172"/>
      <c r="XY1531" s="172"/>
      <c r="XZ1531" s="172"/>
      <c r="YA1531" s="172"/>
      <c r="YB1531" s="172"/>
      <c r="YC1531" s="172"/>
      <c r="YD1531" s="172"/>
      <c r="YE1531" s="172"/>
      <c r="YF1531" s="172"/>
      <c r="YG1531" s="172"/>
      <c r="YH1531" s="172"/>
      <c r="YI1531" s="172"/>
      <c r="YJ1531" s="172"/>
      <c r="YK1531" s="172"/>
      <c r="YL1531" s="172"/>
      <c r="YM1531" s="172"/>
      <c r="YN1531" s="172"/>
      <c r="YO1531" s="172"/>
      <c r="YP1531" s="172"/>
      <c r="YQ1531" s="172"/>
      <c r="YR1531" s="172"/>
      <c r="YS1531" s="172"/>
      <c r="YT1531" s="172"/>
      <c r="YU1531" s="172"/>
      <c r="YV1531" s="172"/>
      <c r="YW1531" s="172"/>
      <c r="YX1531" s="172"/>
      <c r="YY1531" s="172"/>
      <c r="YZ1531" s="172"/>
      <c r="ZA1531" s="172"/>
      <c r="ZB1531" s="172"/>
      <c r="ZC1531" s="172"/>
      <c r="ZD1531" s="172"/>
      <c r="ZE1531" s="172"/>
      <c r="ZF1531" s="172"/>
      <c r="ZG1531" s="172"/>
      <c r="ZH1531" s="172"/>
      <c r="ZI1531" s="172"/>
      <c r="ZJ1531" s="172"/>
      <c r="ZK1531" s="172"/>
      <c r="ZL1531" s="172"/>
      <c r="ZM1531" s="172"/>
      <c r="ZN1531" s="172"/>
      <c r="ZO1531" s="172"/>
      <c r="ZP1531" s="172"/>
      <c r="ZQ1531" s="172"/>
      <c r="ZR1531" s="172"/>
      <c r="ZS1531" s="172"/>
      <c r="ZT1531" s="172"/>
      <c r="ZU1531" s="172"/>
      <c r="ZV1531" s="172"/>
      <c r="ZW1531" s="172"/>
      <c r="ZX1531" s="172"/>
      <c r="ZY1531" s="172"/>
      <c r="ZZ1531" s="172"/>
      <c r="AAA1531" s="172"/>
      <c r="AAB1531" s="172"/>
      <c r="AAC1531" s="172"/>
      <c r="AAD1531" s="172"/>
      <c r="AAE1531" s="172"/>
      <c r="AAF1531" s="172"/>
      <c r="AAG1531" s="172"/>
      <c r="AAH1531" s="172"/>
      <c r="AAI1531" s="172"/>
      <c r="AAJ1531" s="172"/>
      <c r="AAK1531" s="172"/>
      <c r="AAL1531" s="172"/>
      <c r="AAM1531" s="172"/>
      <c r="AAN1531" s="172"/>
      <c r="AAO1531" s="172"/>
      <c r="AAP1531" s="172"/>
      <c r="AAQ1531" s="172"/>
      <c r="AAR1531" s="172"/>
      <c r="AAS1531" s="172"/>
      <c r="AAT1531" s="172"/>
      <c r="AAU1531" s="172"/>
      <c r="AAV1531" s="172"/>
      <c r="AAW1531" s="172"/>
      <c r="AAX1531" s="172"/>
      <c r="AAY1531" s="172"/>
      <c r="AAZ1531" s="172"/>
      <c r="ABA1531" s="172"/>
      <c r="ABB1531" s="172"/>
      <c r="ABC1531" s="172"/>
      <c r="ABD1531" s="172"/>
      <c r="ABE1531" s="172"/>
      <c r="ABF1531" s="172"/>
      <c r="ABG1531" s="172"/>
      <c r="ABH1531" s="172"/>
      <c r="ABI1531" s="172"/>
      <c r="ABJ1531" s="172"/>
      <c r="ABK1531" s="172"/>
      <c r="ABL1531" s="172"/>
      <c r="ABM1531" s="172"/>
      <c r="ABN1531" s="172"/>
      <c r="ABO1531" s="172"/>
      <c r="ABP1531" s="172"/>
      <c r="ABQ1531" s="172"/>
      <c r="ABR1531" s="172"/>
      <c r="ABS1531" s="172"/>
      <c r="ABT1531" s="172"/>
      <c r="ABU1531" s="172"/>
      <c r="ABV1531" s="172"/>
      <c r="ABW1531" s="172"/>
      <c r="ABX1531" s="172"/>
      <c r="ABY1531" s="172"/>
      <c r="ABZ1531" s="172"/>
      <c r="ACA1531" s="172"/>
      <c r="ACB1531" s="172"/>
      <c r="ACC1531" s="172"/>
      <c r="ACD1531" s="172"/>
      <c r="ACE1531" s="172"/>
      <c r="ACF1531" s="172"/>
      <c r="ACG1531" s="172"/>
      <c r="ACH1531" s="172"/>
      <c r="ACI1531" s="172"/>
      <c r="ACJ1531" s="172"/>
      <c r="ACK1531" s="172"/>
      <c r="ACL1531" s="172"/>
      <c r="ACM1531" s="172"/>
      <c r="ACN1531" s="172"/>
      <c r="ACO1531" s="172"/>
      <c r="ACP1531" s="172"/>
      <c r="ACQ1531" s="172"/>
      <c r="ACR1531" s="172"/>
      <c r="ACS1531" s="172"/>
      <c r="ACT1531" s="172"/>
      <c r="ACU1531" s="172"/>
      <c r="ACV1531" s="172"/>
      <c r="ACW1531" s="172"/>
      <c r="ACX1531" s="172"/>
      <c r="ACY1531" s="172"/>
      <c r="ACZ1531" s="172"/>
      <c r="ADA1531" s="172"/>
      <c r="ADB1531" s="172"/>
      <c r="ADC1531" s="172"/>
      <c r="ADD1531" s="172"/>
      <c r="ADE1531" s="172"/>
      <c r="ADF1531" s="172"/>
      <c r="ADG1531" s="172"/>
      <c r="ADH1531" s="172"/>
      <c r="ADI1531" s="172"/>
      <c r="ADJ1531" s="172"/>
      <c r="ADK1531" s="172"/>
      <c r="ADL1531" s="172"/>
      <c r="ADM1531" s="172"/>
      <c r="ADN1531" s="172"/>
      <c r="ADO1531" s="172"/>
      <c r="ADP1531" s="172"/>
      <c r="ADQ1531" s="172"/>
      <c r="ADR1531" s="172"/>
      <c r="ADS1531" s="172"/>
      <c r="ADT1531" s="172"/>
      <c r="ADU1531" s="172"/>
      <c r="ADV1531" s="172"/>
      <c r="ADW1531" s="172"/>
      <c r="ADX1531" s="172"/>
      <c r="ADY1531" s="172"/>
      <c r="ADZ1531" s="172"/>
      <c r="AEA1531" s="172"/>
      <c r="AEB1531" s="172"/>
      <c r="AEC1531" s="172"/>
      <c r="AED1531" s="172"/>
      <c r="AEE1531" s="172"/>
      <c r="AEF1531" s="172"/>
      <c r="AEG1531" s="172"/>
      <c r="AEH1531" s="172"/>
      <c r="AEI1531" s="172"/>
      <c r="AEJ1531" s="172"/>
      <c r="AEK1531" s="172"/>
      <c r="AEL1531" s="172"/>
      <c r="AEM1531" s="172"/>
      <c r="AEN1531" s="172"/>
      <c r="AEO1531" s="172"/>
      <c r="AEP1531" s="172"/>
      <c r="AEQ1531" s="172"/>
      <c r="AER1531" s="172"/>
      <c r="AES1531" s="172"/>
      <c r="AET1531" s="172"/>
      <c r="AEU1531" s="172"/>
      <c r="AEV1531" s="172"/>
      <c r="AEW1531" s="172"/>
      <c r="AEX1531" s="172"/>
      <c r="AEY1531" s="172"/>
      <c r="AEZ1531" s="172"/>
      <c r="AFA1531" s="172"/>
      <c r="AFB1531" s="172"/>
      <c r="AFC1531" s="172"/>
      <c r="AFD1531" s="172"/>
      <c r="AFE1531" s="172"/>
      <c r="AFF1531" s="172"/>
      <c r="AFG1531" s="172"/>
      <c r="AFH1531" s="172"/>
      <c r="AFI1531" s="172"/>
      <c r="AFJ1531" s="172"/>
      <c r="AFK1531" s="172"/>
      <c r="AFL1531" s="172"/>
      <c r="AFM1531" s="172"/>
      <c r="AFN1531" s="172"/>
      <c r="AFO1531" s="172"/>
      <c r="AFP1531" s="172"/>
      <c r="AFQ1531" s="172"/>
      <c r="AFR1531" s="172"/>
      <c r="AFS1531" s="172"/>
      <c r="AFT1531" s="172"/>
      <c r="AFU1531" s="172"/>
      <c r="AFV1531" s="172"/>
      <c r="AFW1531" s="172"/>
      <c r="AFX1531" s="172"/>
      <c r="AFY1531" s="172"/>
      <c r="AFZ1531" s="172"/>
      <c r="AGA1531" s="172"/>
      <c r="AGB1531" s="172"/>
      <c r="AGC1531" s="172"/>
      <c r="AGD1531" s="172"/>
      <c r="AGE1531" s="172"/>
      <c r="AGF1531" s="172"/>
      <c r="AGG1531" s="172"/>
      <c r="AGH1531" s="172"/>
      <c r="AGI1531" s="172"/>
      <c r="AGJ1531" s="172"/>
      <c r="AGK1531" s="172"/>
      <c r="AGL1531" s="172"/>
      <c r="AGM1531" s="172"/>
      <c r="AGN1531" s="172"/>
      <c r="AGO1531" s="172"/>
      <c r="AGP1531" s="172"/>
      <c r="AGQ1531" s="172"/>
      <c r="AGR1531" s="172"/>
      <c r="AGS1531" s="172"/>
      <c r="AGT1531" s="172"/>
      <c r="AGU1531" s="172"/>
      <c r="AGV1531" s="172"/>
      <c r="AGW1531" s="172"/>
      <c r="AGX1531" s="172"/>
      <c r="AGY1531" s="172"/>
      <c r="AGZ1531" s="172"/>
      <c r="AHA1531" s="172"/>
      <c r="AHB1531" s="172"/>
      <c r="AHC1531" s="172"/>
      <c r="AHD1531" s="172"/>
      <c r="AHE1531" s="172"/>
      <c r="AHF1531" s="172"/>
      <c r="AHG1531" s="172"/>
      <c r="AHH1531" s="172"/>
      <c r="AHI1531" s="172"/>
      <c r="AHJ1531" s="172"/>
      <c r="AHK1531" s="172"/>
      <c r="AHL1531" s="172"/>
      <c r="AHM1531" s="172"/>
      <c r="AHN1531" s="172"/>
      <c r="AHO1531" s="172"/>
      <c r="AHP1531" s="172"/>
      <c r="AHQ1531" s="172"/>
      <c r="AHR1531" s="172"/>
      <c r="AHS1531" s="172"/>
      <c r="AHT1531" s="172"/>
      <c r="AHU1531" s="172"/>
      <c r="AHV1531" s="172"/>
      <c r="AHW1531" s="172"/>
      <c r="AHX1531" s="172"/>
      <c r="AHY1531" s="172"/>
      <c r="AHZ1531" s="172"/>
      <c r="AIA1531" s="172"/>
      <c r="AIB1531" s="172"/>
      <c r="AIC1531" s="172"/>
      <c r="AID1531" s="172"/>
      <c r="AIE1531" s="172"/>
      <c r="AIF1531" s="172"/>
      <c r="AIG1531" s="172"/>
      <c r="AIH1531" s="172"/>
      <c r="AII1531" s="172"/>
      <c r="AIJ1531" s="172"/>
      <c r="AIK1531" s="172"/>
      <c r="AIL1531" s="172"/>
      <c r="AIM1531" s="172"/>
      <c r="AIN1531" s="172"/>
      <c r="AIO1531" s="172"/>
      <c r="AIP1531" s="172"/>
      <c r="AIQ1531" s="172"/>
      <c r="AIR1531" s="172"/>
      <c r="AIS1531" s="172"/>
      <c r="AIT1531" s="172"/>
      <c r="AIU1531" s="172"/>
      <c r="AIV1531" s="172"/>
      <c r="AIW1531" s="172"/>
      <c r="AIX1531" s="172"/>
      <c r="AIY1531" s="172"/>
      <c r="AIZ1531" s="172"/>
      <c r="AJA1531" s="172"/>
      <c r="AJB1531" s="172"/>
      <c r="AJC1531" s="172"/>
      <c r="AJD1531" s="172"/>
      <c r="AJE1531" s="172"/>
      <c r="AJF1531" s="172"/>
      <c r="AJG1531" s="172"/>
      <c r="AJH1531" s="172"/>
      <c r="AJI1531" s="172"/>
      <c r="AJJ1531" s="172"/>
      <c r="AJK1531" s="172"/>
      <c r="AJL1531" s="172"/>
      <c r="AJM1531" s="172"/>
      <c r="AJN1531" s="172"/>
      <c r="AJO1531" s="172"/>
      <c r="AJP1531" s="172"/>
      <c r="AJQ1531" s="172"/>
      <c r="AJR1531" s="172"/>
      <c r="AJS1531" s="172"/>
      <c r="AJT1531" s="172"/>
      <c r="AJU1531" s="172"/>
      <c r="AJV1531" s="172"/>
      <c r="AJW1531" s="172"/>
      <c r="AJX1531" s="172"/>
      <c r="AJY1531" s="172"/>
      <c r="AJZ1531" s="172"/>
      <c r="AKA1531" s="172"/>
      <c r="AKB1531" s="172"/>
      <c r="AKC1531" s="172"/>
      <c r="AKD1531" s="172"/>
      <c r="AKE1531" s="172"/>
      <c r="AKF1531" s="172"/>
      <c r="AKG1531" s="172"/>
      <c r="AKH1531" s="172"/>
      <c r="AKI1531" s="172"/>
      <c r="AKJ1531" s="172"/>
      <c r="AKK1531" s="172"/>
      <c r="AKL1531" s="172"/>
      <c r="AKM1531" s="172"/>
      <c r="AKN1531" s="172"/>
      <c r="AKO1531" s="172"/>
      <c r="AKP1531" s="172"/>
      <c r="AKQ1531" s="172"/>
      <c r="AKR1531" s="172"/>
      <c r="AKS1531" s="172"/>
      <c r="AKT1531" s="172"/>
      <c r="AKU1531" s="172"/>
      <c r="AKV1531" s="172"/>
      <c r="AKW1531" s="172"/>
      <c r="AKX1531" s="172"/>
      <c r="AKY1531" s="172"/>
      <c r="AKZ1531" s="172"/>
      <c r="ALA1531" s="172"/>
      <c r="ALB1531" s="172"/>
      <c r="ALC1531" s="172"/>
      <c r="ALD1531" s="172"/>
      <c r="ALE1531" s="172"/>
      <c r="ALF1531" s="172"/>
      <c r="ALG1531" s="172"/>
      <c r="ALH1531" s="172"/>
      <c r="ALI1531" s="172"/>
      <c r="ALJ1531" s="172"/>
      <c r="ALK1531" s="172"/>
      <c r="ALL1531" s="172"/>
      <c r="ALM1531" s="172"/>
      <c r="ALN1531" s="172"/>
      <c r="ALO1531" s="172"/>
      <c r="ALP1531" s="172"/>
      <c r="ALQ1531" s="172"/>
      <c r="ALR1531" s="172"/>
      <c r="ALS1531" s="172"/>
      <c r="ALT1531" s="172"/>
      <c r="ALU1531" s="172"/>
      <c r="ALV1531" s="172"/>
      <c r="ALW1531" s="172"/>
      <c r="ALX1531" s="172"/>
      <c r="ALY1531" s="172"/>
      <c r="ALZ1531" s="172"/>
      <c r="AMA1531" s="172"/>
      <c r="AMB1531" s="172"/>
      <c r="AMC1531" s="172"/>
      <c r="AMD1531" s="172"/>
      <c r="AME1531" s="172"/>
      <c r="AMF1531" s="172"/>
      <c r="AMG1531" s="172"/>
      <c r="AMH1531" s="172"/>
      <c r="AMI1531" s="172"/>
      <c r="AMJ1531" s="172"/>
      <c r="AMK1531" s="172"/>
      <c r="AML1531" s="172"/>
      <c r="AMM1531" s="172"/>
      <c r="AMN1531" s="172"/>
      <c r="AMO1531" s="172"/>
      <c r="AMP1531" s="172"/>
      <c r="AMQ1531" s="172"/>
      <c r="AMR1531" s="172"/>
      <c r="AMS1531" s="172"/>
      <c r="AMT1531" s="172"/>
      <c r="AMU1531" s="172"/>
      <c r="AMV1531" s="172"/>
      <c r="AMW1531" s="172"/>
      <c r="AMX1531" s="172"/>
      <c r="AMY1531" s="172"/>
      <c r="AMZ1531" s="172"/>
      <c r="ANA1531" s="172"/>
      <c r="ANB1531" s="172"/>
      <c r="ANC1531" s="172"/>
      <c r="AND1531" s="172"/>
      <c r="ANE1531" s="172"/>
      <c r="ANF1531" s="172"/>
      <c r="ANG1531" s="172"/>
      <c r="ANH1531" s="172"/>
      <c r="ANI1531" s="172"/>
      <c r="ANJ1531" s="172"/>
      <c r="ANK1531" s="172"/>
      <c r="ANL1531" s="172"/>
      <c r="ANM1531" s="172"/>
      <c r="ANN1531" s="172"/>
      <c r="ANO1531" s="172"/>
      <c r="ANP1531" s="172"/>
      <c r="ANQ1531" s="172"/>
      <c r="ANR1531" s="172"/>
      <c r="ANS1531" s="172"/>
      <c r="ANT1531" s="172"/>
      <c r="ANU1531" s="172"/>
      <c r="ANV1531" s="172"/>
      <c r="ANW1531" s="172"/>
      <c r="ANX1531" s="172"/>
      <c r="ANY1531" s="172"/>
      <c r="ANZ1531" s="172"/>
      <c r="AOA1531" s="172"/>
      <c r="AOB1531" s="172"/>
      <c r="AOC1531" s="172"/>
      <c r="AOD1531" s="172"/>
      <c r="AOE1531" s="172"/>
      <c r="AOF1531" s="172"/>
      <c r="AOG1531" s="172"/>
      <c r="AOH1531" s="172"/>
      <c r="AOI1531" s="172"/>
      <c r="AOJ1531" s="172"/>
      <c r="AOK1531" s="172"/>
      <c r="AOL1531" s="172"/>
      <c r="AOM1531" s="172"/>
      <c r="AON1531" s="172"/>
      <c r="AOO1531" s="172"/>
      <c r="AOP1531" s="172"/>
      <c r="AOQ1531" s="172"/>
      <c r="AOR1531" s="172"/>
      <c r="AOS1531" s="172"/>
      <c r="AOT1531" s="172"/>
      <c r="AOU1531" s="172"/>
      <c r="AOV1531" s="172"/>
      <c r="AOW1531" s="172"/>
      <c r="AOX1531" s="172"/>
      <c r="AOY1531" s="172"/>
      <c r="AOZ1531" s="172"/>
      <c r="APA1531" s="172"/>
      <c r="APB1531" s="172"/>
      <c r="APC1531" s="172"/>
      <c r="APD1531" s="172"/>
      <c r="APE1531" s="172"/>
      <c r="APF1531" s="172"/>
      <c r="APG1531" s="172"/>
      <c r="APH1531" s="172"/>
      <c r="API1531" s="172"/>
      <c r="APJ1531" s="172"/>
      <c r="APK1531" s="172"/>
      <c r="APL1531" s="172"/>
      <c r="APM1531" s="172"/>
      <c r="APN1531" s="172"/>
      <c r="APO1531" s="172"/>
      <c r="APP1531" s="172"/>
      <c r="APQ1531" s="172"/>
      <c r="APR1531" s="172"/>
      <c r="APS1531" s="172"/>
      <c r="APT1531" s="172"/>
      <c r="APU1531" s="172"/>
      <c r="APV1531" s="172"/>
      <c r="APW1531" s="172"/>
      <c r="APX1531" s="172"/>
      <c r="APY1531" s="172"/>
      <c r="APZ1531" s="172"/>
      <c r="AQA1531" s="172"/>
      <c r="AQB1531" s="172"/>
      <c r="AQC1531" s="172"/>
      <c r="AQD1531" s="172"/>
      <c r="AQE1531" s="172"/>
      <c r="AQF1531" s="172"/>
      <c r="AQG1531" s="172"/>
      <c r="AQH1531" s="172"/>
      <c r="AQI1531" s="172"/>
      <c r="AQJ1531" s="172"/>
      <c r="AQK1531" s="172"/>
      <c r="AQL1531" s="172"/>
      <c r="AQM1531" s="172"/>
      <c r="AQN1531" s="172"/>
      <c r="AQO1531" s="172"/>
      <c r="AQP1531" s="172"/>
      <c r="AQQ1531" s="172"/>
      <c r="AQR1531" s="172"/>
      <c r="AQS1531" s="172"/>
      <c r="AQT1531" s="172"/>
      <c r="AQU1531" s="172"/>
      <c r="AQV1531" s="172"/>
      <c r="AQW1531" s="172"/>
      <c r="AQX1531" s="172"/>
      <c r="AQY1531" s="172"/>
      <c r="AQZ1531" s="172"/>
      <c r="ARA1531" s="172"/>
      <c r="ARB1531" s="172"/>
      <c r="ARC1531" s="172"/>
      <c r="ARD1531" s="172"/>
      <c r="ARE1531" s="172"/>
      <c r="ARF1531" s="172"/>
      <c r="ARG1531" s="172"/>
      <c r="ARH1531" s="172"/>
      <c r="ARI1531" s="172"/>
      <c r="ARJ1531" s="172"/>
      <c r="ARK1531" s="172"/>
      <c r="ARL1531" s="172"/>
      <c r="ARM1531" s="172"/>
      <c r="ARN1531" s="172"/>
      <c r="ARO1531" s="172"/>
      <c r="ARP1531" s="172"/>
      <c r="ARQ1531" s="172"/>
      <c r="ARR1531" s="172"/>
      <c r="ARS1531" s="172"/>
      <c r="ART1531" s="172"/>
      <c r="ARU1531" s="172"/>
      <c r="ARV1531" s="172"/>
      <c r="ARW1531" s="172"/>
      <c r="ARX1531" s="172"/>
      <c r="ARY1531" s="172"/>
      <c r="ARZ1531" s="172"/>
      <c r="ASA1531" s="172"/>
      <c r="ASB1531" s="172"/>
      <c r="ASC1531" s="172"/>
      <c r="ASD1531" s="172"/>
      <c r="ASE1531" s="172"/>
      <c r="ASF1531" s="172"/>
      <c r="ASG1531" s="172"/>
      <c r="ASH1531" s="172"/>
      <c r="ASI1531" s="172"/>
      <c r="ASJ1531" s="172"/>
      <c r="ASK1531" s="172"/>
      <c r="ASL1531" s="172"/>
      <c r="ASM1531" s="172"/>
      <c r="ASN1531" s="172"/>
      <c r="ASO1531" s="172"/>
      <c r="ASP1531" s="172"/>
      <c r="ASQ1531" s="172"/>
      <c r="ASR1531" s="172"/>
      <c r="ASS1531" s="172"/>
      <c r="AST1531" s="172"/>
      <c r="ASU1531" s="172"/>
      <c r="ASV1531" s="172"/>
      <c r="ASW1531" s="172"/>
      <c r="ASX1531" s="172"/>
      <c r="ASY1531" s="172"/>
      <c r="ASZ1531" s="172"/>
      <c r="ATA1531" s="172"/>
      <c r="ATB1531" s="172"/>
      <c r="ATC1531" s="172"/>
      <c r="ATD1531" s="172"/>
      <c r="ATE1531" s="172"/>
      <c r="ATF1531" s="172"/>
      <c r="ATG1531" s="172"/>
      <c r="ATH1531" s="172"/>
      <c r="ATI1531" s="172"/>
      <c r="ATJ1531" s="172"/>
      <c r="ATK1531" s="172"/>
      <c r="ATL1531" s="172"/>
      <c r="ATM1531" s="172"/>
      <c r="ATN1531" s="172"/>
      <c r="ATO1531" s="172"/>
      <c r="ATP1531" s="172"/>
      <c r="ATQ1531" s="172"/>
      <c r="ATR1531" s="172"/>
      <c r="ATS1531" s="172"/>
      <c r="ATT1531" s="172"/>
      <c r="ATU1531" s="172"/>
      <c r="ATV1531" s="172"/>
      <c r="ATW1531" s="172"/>
      <c r="ATX1531" s="172"/>
      <c r="ATY1531" s="172"/>
      <c r="ATZ1531" s="172"/>
      <c r="AUA1531" s="172"/>
      <c r="AUB1531" s="172"/>
      <c r="AUC1531" s="172"/>
      <c r="AUD1531" s="172"/>
      <c r="AUE1531" s="172"/>
      <c r="AUF1531" s="172"/>
      <c r="AUG1531" s="172"/>
      <c r="AUH1531" s="172"/>
      <c r="AUI1531" s="172"/>
      <c r="AUJ1531" s="172"/>
      <c r="AUK1531" s="172"/>
      <c r="AUL1531" s="172"/>
      <c r="AUM1531" s="172"/>
      <c r="AUN1531" s="172"/>
      <c r="AUO1531" s="172"/>
      <c r="AUP1531" s="172"/>
      <c r="AUQ1531" s="172"/>
      <c r="AUR1531" s="172"/>
      <c r="AUS1531" s="172"/>
      <c r="AUT1531" s="172"/>
      <c r="AUU1531" s="172"/>
      <c r="AUV1531" s="172"/>
      <c r="AUW1531" s="172"/>
      <c r="AUX1531" s="172"/>
      <c r="AUY1531" s="172"/>
      <c r="AUZ1531" s="172"/>
      <c r="AVA1531" s="172"/>
      <c r="AVB1531" s="172"/>
      <c r="AVC1531" s="172"/>
      <c r="AVD1531" s="172"/>
      <c r="AVE1531" s="172"/>
      <c r="AVF1531" s="172"/>
      <c r="AVG1531" s="172"/>
      <c r="AVH1531" s="172"/>
      <c r="AVI1531" s="172"/>
      <c r="AVJ1531" s="172"/>
      <c r="AVK1531" s="172"/>
      <c r="AVL1531" s="172"/>
      <c r="AVM1531" s="172"/>
      <c r="AVN1531" s="172"/>
      <c r="AVO1531" s="172"/>
      <c r="AVP1531" s="172"/>
      <c r="AVQ1531" s="172"/>
      <c r="AVR1531" s="172"/>
      <c r="AVS1531" s="172"/>
      <c r="AVT1531" s="172"/>
      <c r="AVU1531" s="172"/>
      <c r="AVV1531" s="172"/>
      <c r="AVW1531" s="172"/>
      <c r="AVX1531" s="172"/>
      <c r="AVY1531" s="172"/>
      <c r="AVZ1531" s="172"/>
      <c r="AWA1531" s="172"/>
      <c r="AWB1531" s="172"/>
      <c r="AWC1531" s="172"/>
      <c r="AWD1531" s="172"/>
      <c r="AWE1531" s="172"/>
      <c r="AWF1531" s="172"/>
      <c r="AWG1531" s="172"/>
      <c r="AWH1531" s="172"/>
      <c r="AWI1531" s="172"/>
      <c r="AWJ1531" s="172"/>
      <c r="AWK1531" s="172"/>
      <c r="AWL1531" s="172"/>
      <c r="AWM1531" s="172"/>
      <c r="AWN1531" s="172"/>
      <c r="AWO1531" s="172"/>
      <c r="AWP1531" s="172"/>
      <c r="AWQ1531" s="172"/>
      <c r="AWR1531" s="172"/>
      <c r="AWS1531" s="172"/>
      <c r="AWT1531" s="172"/>
      <c r="AWU1531" s="172"/>
      <c r="AWV1531" s="172"/>
      <c r="AWW1531" s="172"/>
      <c r="AWX1531" s="172"/>
      <c r="AWY1531" s="172"/>
      <c r="AWZ1531" s="172"/>
      <c r="AXA1531" s="172"/>
      <c r="AXB1531" s="172"/>
      <c r="AXC1531" s="172"/>
      <c r="AXD1531" s="172"/>
      <c r="AXE1531" s="172"/>
      <c r="AXF1531" s="172"/>
      <c r="AXG1531" s="172"/>
      <c r="AXH1531" s="172"/>
      <c r="AXI1531" s="172"/>
      <c r="AXJ1531" s="172"/>
      <c r="AXK1531" s="172"/>
      <c r="AXL1531" s="172"/>
      <c r="AXM1531" s="172"/>
      <c r="AXN1531" s="172"/>
      <c r="AXO1531" s="172"/>
      <c r="AXP1531" s="172"/>
      <c r="AXQ1531" s="172"/>
      <c r="AXR1531" s="172"/>
      <c r="AXS1531" s="172"/>
      <c r="AXT1531" s="172"/>
      <c r="AXU1531" s="172"/>
      <c r="AXV1531" s="172"/>
      <c r="AXW1531" s="172"/>
      <c r="AXX1531" s="172"/>
      <c r="AXY1531" s="172"/>
      <c r="AXZ1531" s="172"/>
      <c r="AYA1531" s="172"/>
      <c r="AYB1531" s="172"/>
      <c r="AYC1531" s="172"/>
      <c r="AYD1531" s="172"/>
      <c r="AYE1531" s="172"/>
      <c r="AYF1531" s="172"/>
      <c r="AYG1531" s="172"/>
      <c r="AYH1531" s="172"/>
      <c r="AYI1531" s="172"/>
      <c r="AYJ1531" s="172"/>
      <c r="AYK1531" s="172"/>
      <c r="AYL1531" s="172"/>
      <c r="AYM1531" s="172"/>
      <c r="AYN1531" s="172"/>
      <c r="AYO1531" s="172"/>
      <c r="AYP1531" s="172"/>
      <c r="AYQ1531" s="172"/>
      <c r="AYR1531" s="172"/>
      <c r="AYS1531" s="172"/>
    </row>
    <row r="1532" spans="1:1345" s="1" customFormat="1" ht="18" customHeight="1" x14ac:dyDescent="0.3">
      <c r="A1532" s="12" t="s">
        <v>18</v>
      </c>
      <c r="B1532" s="12">
        <v>10</v>
      </c>
      <c r="C1532" s="12">
        <v>3</v>
      </c>
      <c r="D1532" s="12">
        <v>5</v>
      </c>
      <c r="E1532" s="12">
        <v>3</v>
      </c>
      <c r="F1532" s="12">
        <v>0</v>
      </c>
      <c r="G1532" s="12">
        <v>0</v>
      </c>
      <c r="H1532" s="12">
        <v>0</v>
      </c>
      <c r="I1532" s="12">
        <v>2</v>
      </c>
      <c r="J1532" s="12">
        <v>4</v>
      </c>
      <c r="K1532" s="12">
        <v>4</v>
      </c>
      <c r="L1532" s="12">
        <v>1</v>
      </c>
      <c r="M1532" s="71"/>
      <c r="N1532" s="71"/>
      <c r="O1532" s="71"/>
      <c r="P1532" s="12">
        <f t="shared" si="65"/>
        <v>32</v>
      </c>
      <c r="Q1532" s="12">
        <v>1</v>
      </c>
      <c r="R1532" s="87">
        <f t="shared" si="66"/>
        <v>0.59259259259259256</v>
      </c>
      <c r="S1532" s="21" t="s">
        <v>580</v>
      </c>
      <c r="T1532" s="18" t="s">
        <v>3470</v>
      </c>
      <c r="U1532" s="19" t="s">
        <v>380</v>
      </c>
      <c r="V1532" s="18" t="s">
        <v>348</v>
      </c>
      <c r="W1532" s="34" t="s">
        <v>3457</v>
      </c>
      <c r="X1532" s="22">
        <v>7</v>
      </c>
      <c r="Y1532" s="23" t="s">
        <v>271</v>
      </c>
      <c r="Z1532" s="20" t="s">
        <v>3458</v>
      </c>
      <c r="AA1532" s="20" t="s">
        <v>408</v>
      </c>
      <c r="AB1532" s="20" t="s">
        <v>299</v>
      </c>
      <c r="AC1532" s="17"/>
      <c r="AD1532" s="172"/>
      <c r="AE1532" s="172"/>
      <c r="AF1532" s="172"/>
      <c r="AG1532" s="172"/>
      <c r="AH1532" s="172"/>
      <c r="AI1532" s="172"/>
      <c r="AJ1532" s="172"/>
      <c r="AK1532" s="172"/>
      <c r="AL1532" s="172"/>
      <c r="AM1532" s="172"/>
      <c r="AN1532" s="172"/>
      <c r="AO1532" s="172"/>
      <c r="AP1532" s="172"/>
      <c r="AQ1532" s="172"/>
      <c r="AR1532" s="172"/>
      <c r="AS1532" s="172"/>
      <c r="AT1532" s="172"/>
      <c r="AU1532" s="172"/>
      <c r="AV1532" s="172"/>
      <c r="AW1532" s="172"/>
      <c r="AX1532" s="172"/>
      <c r="AY1532" s="172"/>
      <c r="AZ1532" s="172"/>
      <c r="BA1532" s="172"/>
      <c r="BB1532" s="172"/>
      <c r="BC1532" s="172"/>
      <c r="BD1532" s="172"/>
      <c r="BE1532" s="172"/>
      <c r="BF1532" s="172"/>
      <c r="BG1532" s="172"/>
      <c r="BH1532" s="172"/>
      <c r="BI1532" s="172"/>
      <c r="BJ1532" s="172"/>
      <c r="BK1532" s="172"/>
      <c r="BL1532" s="172"/>
      <c r="BM1532" s="172"/>
      <c r="BN1532" s="172"/>
      <c r="BO1532" s="172"/>
      <c r="BP1532" s="172"/>
      <c r="BQ1532" s="172"/>
      <c r="BR1532" s="172"/>
      <c r="BS1532" s="172"/>
      <c r="BT1532" s="172"/>
      <c r="BU1532" s="172"/>
      <c r="BV1532" s="172"/>
      <c r="BW1532" s="172"/>
      <c r="BX1532" s="172"/>
      <c r="BY1532" s="172"/>
      <c r="BZ1532" s="172"/>
      <c r="CA1532" s="172"/>
      <c r="CB1532" s="172"/>
      <c r="CC1532" s="172"/>
      <c r="CD1532" s="172"/>
      <c r="CE1532" s="172"/>
      <c r="CF1532" s="172"/>
      <c r="CG1532" s="172"/>
      <c r="CH1532" s="172"/>
      <c r="CI1532" s="172"/>
      <c r="CJ1532" s="172"/>
      <c r="CK1532" s="172"/>
      <c r="CL1532" s="172"/>
      <c r="CM1532" s="172"/>
      <c r="CN1532" s="172"/>
      <c r="CO1532" s="172"/>
      <c r="CP1532" s="172"/>
      <c r="CQ1532" s="172"/>
      <c r="CR1532" s="172"/>
      <c r="CS1532" s="172"/>
      <c r="CT1532" s="172"/>
      <c r="CU1532" s="172"/>
      <c r="CV1532" s="172"/>
      <c r="CW1532" s="172"/>
      <c r="CX1532" s="172"/>
      <c r="CY1532" s="172"/>
      <c r="CZ1532" s="172"/>
      <c r="DA1532" s="172"/>
      <c r="DB1532" s="172"/>
      <c r="DC1532" s="172"/>
      <c r="DD1532" s="172"/>
      <c r="DE1532" s="172"/>
      <c r="DF1532" s="172"/>
      <c r="DG1532" s="172"/>
      <c r="DH1532" s="172"/>
      <c r="DI1532" s="172"/>
      <c r="DJ1532" s="172"/>
      <c r="DK1532" s="172"/>
      <c r="DL1532" s="172"/>
      <c r="DM1532" s="172"/>
      <c r="DN1532" s="172"/>
      <c r="DO1532" s="172"/>
      <c r="DP1532" s="172"/>
      <c r="DQ1532" s="172"/>
      <c r="DR1532" s="172"/>
      <c r="DS1532" s="172"/>
      <c r="DT1532" s="172"/>
      <c r="DU1532" s="172"/>
      <c r="DV1532" s="172"/>
      <c r="DW1532" s="172"/>
      <c r="DX1532" s="172"/>
      <c r="DY1532" s="172"/>
      <c r="DZ1532" s="172"/>
      <c r="EA1532" s="172"/>
      <c r="EB1532" s="172"/>
      <c r="EC1532" s="172"/>
      <c r="ED1532" s="172"/>
      <c r="EE1532" s="172"/>
      <c r="EF1532" s="172"/>
      <c r="EG1532" s="172"/>
      <c r="EH1532" s="172"/>
      <c r="EI1532" s="172"/>
      <c r="EJ1532" s="172"/>
      <c r="EK1532" s="172"/>
      <c r="EL1532" s="172"/>
      <c r="EM1532" s="172"/>
      <c r="EN1532" s="172"/>
      <c r="EO1532" s="172"/>
      <c r="EP1532" s="172"/>
      <c r="EQ1532" s="172"/>
      <c r="ER1532" s="172"/>
      <c r="ES1532" s="172"/>
      <c r="ET1532" s="172"/>
      <c r="EU1532" s="172"/>
      <c r="EV1532" s="172"/>
      <c r="EW1532" s="172"/>
      <c r="EX1532" s="172"/>
      <c r="EY1532" s="172"/>
      <c r="EZ1532" s="172"/>
      <c r="FA1532" s="172"/>
      <c r="FB1532" s="172"/>
      <c r="FC1532" s="172"/>
      <c r="FD1532" s="172"/>
      <c r="FE1532" s="172"/>
      <c r="FF1532" s="172"/>
      <c r="FG1532" s="172"/>
      <c r="FH1532" s="172"/>
      <c r="FI1532" s="172"/>
      <c r="FJ1532" s="172"/>
      <c r="FK1532" s="172"/>
      <c r="FL1532" s="172"/>
      <c r="FM1532" s="172"/>
      <c r="FN1532" s="172"/>
      <c r="FO1532" s="172"/>
      <c r="FP1532" s="172"/>
      <c r="FQ1532" s="172"/>
      <c r="FR1532" s="172"/>
      <c r="FS1532" s="172"/>
      <c r="FT1532" s="172"/>
      <c r="FU1532" s="172"/>
      <c r="FV1532" s="172"/>
      <c r="FW1532" s="172"/>
      <c r="FX1532" s="172"/>
      <c r="FY1532" s="172"/>
      <c r="FZ1532" s="172"/>
      <c r="GA1532" s="172"/>
      <c r="GB1532" s="172"/>
      <c r="GC1532" s="172"/>
      <c r="GD1532" s="172"/>
      <c r="GE1532" s="172"/>
      <c r="GF1532" s="172"/>
      <c r="GG1532" s="172"/>
      <c r="GH1532" s="172"/>
      <c r="GI1532" s="172"/>
      <c r="GJ1532" s="172"/>
      <c r="GK1532" s="172"/>
      <c r="GL1532" s="172"/>
      <c r="GM1532" s="172"/>
      <c r="GN1532" s="172"/>
      <c r="GO1532" s="172"/>
      <c r="GP1532" s="172"/>
      <c r="GQ1532" s="172"/>
      <c r="GR1532" s="172"/>
      <c r="GS1532" s="172"/>
      <c r="GT1532" s="172"/>
      <c r="GU1532" s="172"/>
      <c r="GV1532" s="172"/>
      <c r="GW1532" s="172"/>
      <c r="GX1532" s="172"/>
      <c r="GY1532" s="172"/>
      <c r="GZ1532" s="172"/>
      <c r="HA1532" s="172"/>
      <c r="HB1532" s="172"/>
      <c r="HC1532" s="172"/>
      <c r="HD1532" s="172"/>
      <c r="HE1532" s="172"/>
      <c r="HF1532" s="172"/>
      <c r="HG1532" s="172"/>
      <c r="HH1532" s="172"/>
      <c r="HI1532" s="172"/>
      <c r="HJ1532" s="172"/>
      <c r="HK1532" s="172"/>
      <c r="HL1532" s="172"/>
      <c r="HM1532" s="172"/>
      <c r="HN1532" s="172"/>
      <c r="HO1532" s="172"/>
      <c r="HP1532" s="172"/>
      <c r="HQ1532" s="172"/>
      <c r="HR1532" s="172"/>
      <c r="HS1532" s="172"/>
      <c r="HT1532" s="172"/>
      <c r="HU1532" s="172"/>
      <c r="HV1532" s="172"/>
      <c r="HW1532" s="172"/>
      <c r="HX1532" s="172"/>
      <c r="HY1532" s="172"/>
      <c r="HZ1532" s="172"/>
      <c r="IA1532" s="172"/>
      <c r="IB1532" s="172"/>
      <c r="IC1532" s="172"/>
      <c r="ID1532" s="172"/>
      <c r="IE1532" s="172"/>
      <c r="IF1532" s="172"/>
      <c r="IG1532" s="172"/>
      <c r="IH1532" s="172"/>
      <c r="II1532" s="172"/>
      <c r="IJ1532" s="172"/>
      <c r="IK1532" s="172"/>
      <c r="IL1532" s="172"/>
      <c r="IM1532" s="172"/>
      <c r="IN1532" s="172"/>
      <c r="IO1532" s="172"/>
      <c r="IP1532" s="172"/>
      <c r="IQ1532" s="172"/>
      <c r="IR1532" s="172"/>
      <c r="IS1532" s="172"/>
      <c r="IT1532" s="172"/>
      <c r="IU1532" s="172"/>
      <c r="IV1532" s="172"/>
      <c r="IW1532" s="172"/>
      <c r="IX1532" s="172"/>
      <c r="IY1532" s="172"/>
      <c r="IZ1532" s="172"/>
      <c r="JA1532" s="172"/>
      <c r="JB1532" s="172"/>
      <c r="JC1532" s="172"/>
      <c r="JD1532" s="172"/>
      <c r="JE1532" s="172"/>
      <c r="JF1532" s="172"/>
      <c r="JG1532" s="172"/>
      <c r="JH1532" s="172"/>
      <c r="JI1532" s="172"/>
      <c r="JJ1532" s="172"/>
      <c r="JK1532" s="172"/>
      <c r="JL1532" s="172"/>
      <c r="JM1532" s="172"/>
      <c r="JN1532" s="172"/>
      <c r="JO1532" s="172"/>
      <c r="JP1532" s="172"/>
      <c r="JQ1532" s="172"/>
      <c r="JR1532" s="172"/>
      <c r="JS1532" s="172"/>
      <c r="JT1532" s="172"/>
      <c r="JU1532" s="172"/>
      <c r="JV1532" s="172"/>
      <c r="JW1532" s="172"/>
      <c r="JX1532" s="172"/>
      <c r="JY1532" s="172"/>
      <c r="JZ1532" s="172"/>
      <c r="KA1532" s="172"/>
      <c r="KB1532" s="172"/>
      <c r="KC1532" s="172"/>
      <c r="KD1532" s="172"/>
      <c r="KE1532" s="172"/>
      <c r="KF1532" s="172"/>
      <c r="KG1532" s="172"/>
      <c r="KH1532" s="172"/>
      <c r="KI1532" s="172"/>
      <c r="KJ1532" s="172"/>
      <c r="KK1532" s="172"/>
      <c r="KL1532" s="172"/>
      <c r="KM1532" s="172"/>
      <c r="KN1532" s="172"/>
      <c r="KO1532" s="172"/>
      <c r="KP1532" s="172"/>
      <c r="KQ1532" s="172"/>
      <c r="KR1532" s="172"/>
      <c r="KS1532" s="172"/>
      <c r="KT1532" s="172"/>
      <c r="KU1532" s="172"/>
      <c r="KV1532" s="172"/>
      <c r="KW1532" s="172"/>
      <c r="KX1532" s="172"/>
      <c r="KY1532" s="172"/>
      <c r="KZ1532" s="172"/>
      <c r="LA1532" s="172"/>
      <c r="LB1532" s="172"/>
      <c r="LC1532" s="172"/>
      <c r="LD1532" s="172"/>
      <c r="LE1532" s="172"/>
      <c r="LF1532" s="172"/>
      <c r="LG1532" s="172"/>
      <c r="LH1532" s="172"/>
      <c r="LI1532" s="172"/>
      <c r="LJ1532" s="172"/>
      <c r="LK1532" s="172"/>
      <c r="LL1532" s="172"/>
      <c r="LM1532" s="172"/>
      <c r="LN1532" s="172"/>
      <c r="LO1532" s="172"/>
      <c r="LP1532" s="172"/>
      <c r="LQ1532" s="172"/>
      <c r="LR1532" s="172"/>
      <c r="LS1532" s="172"/>
      <c r="LT1532" s="172"/>
      <c r="LU1532" s="172"/>
      <c r="LV1532" s="172"/>
      <c r="LW1532" s="172"/>
      <c r="LX1532" s="172"/>
      <c r="LY1532" s="172"/>
      <c r="LZ1532" s="172"/>
      <c r="MA1532" s="172"/>
      <c r="MB1532" s="172"/>
      <c r="MC1532" s="172"/>
      <c r="MD1532" s="172"/>
      <c r="ME1532" s="172"/>
      <c r="MF1532" s="172"/>
      <c r="MG1532" s="172"/>
      <c r="MH1532" s="172"/>
      <c r="MI1532" s="172"/>
      <c r="MJ1532" s="172"/>
      <c r="MK1532" s="172"/>
      <c r="ML1532" s="172"/>
      <c r="MM1532" s="172"/>
      <c r="MN1532" s="172"/>
      <c r="MO1532" s="172"/>
      <c r="MP1532" s="172"/>
      <c r="MQ1532" s="172"/>
      <c r="MR1532" s="172"/>
      <c r="MS1532" s="172"/>
      <c r="MT1532" s="172"/>
      <c r="MU1532" s="172"/>
      <c r="MV1532" s="172"/>
      <c r="MW1532" s="172"/>
      <c r="MX1532" s="172"/>
      <c r="MY1532" s="172"/>
      <c r="MZ1532" s="172"/>
      <c r="NA1532" s="172"/>
      <c r="NB1532" s="172"/>
      <c r="NC1532" s="172"/>
      <c r="ND1532" s="172"/>
      <c r="NE1532" s="172"/>
      <c r="NF1532" s="172"/>
      <c r="NG1532" s="172"/>
      <c r="NH1532" s="172"/>
      <c r="NI1532" s="172"/>
      <c r="NJ1532" s="172"/>
      <c r="NK1532" s="172"/>
      <c r="NL1532" s="172"/>
      <c r="NM1532" s="172"/>
      <c r="NN1532" s="172"/>
      <c r="NO1532" s="172"/>
      <c r="NP1532" s="172"/>
      <c r="NQ1532" s="172"/>
      <c r="NR1532" s="172"/>
      <c r="NS1532" s="172"/>
      <c r="NT1532" s="172"/>
      <c r="NU1532" s="172"/>
      <c r="NV1532" s="172"/>
      <c r="NW1532" s="172"/>
      <c r="NX1532" s="172"/>
      <c r="NY1532" s="172"/>
      <c r="NZ1532" s="172"/>
      <c r="OA1532" s="172"/>
      <c r="OB1532" s="172"/>
      <c r="OC1532" s="172"/>
      <c r="OD1532" s="172"/>
      <c r="OE1532" s="172"/>
      <c r="OF1532" s="172"/>
      <c r="OG1532" s="172"/>
      <c r="OH1532" s="172"/>
      <c r="OI1532" s="172"/>
      <c r="OJ1532" s="172"/>
      <c r="OK1532" s="172"/>
      <c r="OL1532" s="172"/>
      <c r="OM1532" s="172"/>
      <c r="ON1532" s="172"/>
      <c r="OO1532" s="172"/>
      <c r="OP1532" s="172"/>
      <c r="OQ1532" s="172"/>
      <c r="OR1532" s="172"/>
      <c r="OS1532" s="172"/>
      <c r="OT1532" s="172"/>
      <c r="OU1532" s="172"/>
      <c r="OV1532" s="172"/>
      <c r="OW1532" s="172"/>
      <c r="OX1532" s="172"/>
      <c r="OY1532" s="172"/>
      <c r="OZ1532" s="172"/>
      <c r="PA1532" s="172"/>
      <c r="PB1532" s="172"/>
      <c r="PC1532" s="172"/>
      <c r="PD1532" s="172"/>
      <c r="PE1532" s="172"/>
      <c r="PF1532" s="172"/>
      <c r="PG1532" s="172"/>
      <c r="PH1532" s="172"/>
      <c r="PI1532" s="172"/>
      <c r="PJ1532" s="172"/>
      <c r="PK1532" s="172"/>
      <c r="PL1532" s="172"/>
      <c r="PM1532" s="172"/>
      <c r="PN1532" s="172"/>
      <c r="PO1532" s="172"/>
      <c r="PP1532" s="172"/>
      <c r="PQ1532" s="172"/>
      <c r="PR1532" s="172"/>
      <c r="PS1532" s="172"/>
      <c r="PT1532" s="172"/>
      <c r="PU1532" s="172"/>
      <c r="PV1532" s="172"/>
      <c r="PW1532" s="172"/>
      <c r="PX1532" s="172"/>
      <c r="PY1532" s="172"/>
      <c r="PZ1532" s="172"/>
      <c r="QA1532" s="172"/>
      <c r="QB1532" s="172"/>
      <c r="QC1532" s="172"/>
      <c r="QD1532" s="172"/>
      <c r="QE1532" s="172"/>
      <c r="QF1532" s="172"/>
      <c r="QG1532" s="172"/>
      <c r="QH1532" s="172"/>
      <c r="QI1532" s="172"/>
      <c r="QJ1532" s="172"/>
      <c r="QK1532" s="172"/>
      <c r="QL1532" s="172"/>
      <c r="QM1532" s="172"/>
      <c r="QN1532" s="172"/>
      <c r="QO1532" s="172"/>
      <c r="QP1532" s="172"/>
      <c r="QQ1532" s="172"/>
      <c r="QR1532" s="172"/>
      <c r="QS1532" s="172"/>
      <c r="QT1532" s="172"/>
      <c r="QU1532" s="172"/>
      <c r="QV1532" s="172"/>
      <c r="QW1532" s="172"/>
      <c r="QX1532" s="172"/>
      <c r="QY1532" s="172"/>
      <c r="QZ1532" s="172"/>
      <c r="RA1532" s="172"/>
      <c r="RB1532" s="172"/>
      <c r="RC1532" s="172"/>
      <c r="RD1532" s="172"/>
      <c r="RE1532" s="172"/>
      <c r="RF1532" s="172"/>
      <c r="RG1532" s="172"/>
      <c r="RH1532" s="172"/>
      <c r="RI1532" s="172"/>
      <c r="RJ1532" s="172"/>
      <c r="RK1532" s="172"/>
      <c r="RL1532" s="172"/>
      <c r="RM1532" s="172"/>
      <c r="RN1532" s="172"/>
      <c r="RO1532" s="172"/>
      <c r="RP1532" s="172"/>
      <c r="RQ1532" s="172"/>
      <c r="RR1532" s="172"/>
      <c r="RS1532" s="172"/>
      <c r="RT1532" s="172"/>
      <c r="RU1532" s="172"/>
      <c r="RV1532" s="172"/>
      <c r="RW1532" s="172"/>
      <c r="RX1532" s="172"/>
      <c r="RY1532" s="172"/>
      <c r="RZ1532" s="172"/>
      <c r="SA1532" s="172"/>
      <c r="SB1532" s="172"/>
      <c r="SC1532" s="172"/>
      <c r="SD1532" s="172"/>
      <c r="SE1532" s="172"/>
      <c r="SF1532" s="172"/>
      <c r="SG1532" s="172"/>
      <c r="SH1532" s="172"/>
      <c r="SI1532" s="172"/>
      <c r="SJ1532" s="172"/>
      <c r="SK1532" s="172"/>
      <c r="SL1532" s="172"/>
      <c r="SM1532" s="172"/>
      <c r="SN1532" s="172"/>
      <c r="SO1532" s="172"/>
      <c r="SP1532" s="172"/>
      <c r="SQ1532" s="172"/>
      <c r="SR1532" s="172"/>
      <c r="SS1532" s="172"/>
      <c r="ST1532" s="172"/>
      <c r="SU1532" s="172"/>
      <c r="SV1532" s="172"/>
      <c r="SW1532" s="172"/>
      <c r="SX1532" s="172"/>
      <c r="SY1532" s="172"/>
      <c r="SZ1532" s="172"/>
      <c r="TA1532" s="172"/>
      <c r="TB1532" s="172"/>
      <c r="TC1532" s="172"/>
      <c r="TD1532" s="172"/>
      <c r="TE1532" s="172"/>
      <c r="TF1532" s="172"/>
      <c r="TG1532" s="172"/>
      <c r="TH1532" s="172"/>
      <c r="TI1532" s="172"/>
      <c r="TJ1532" s="172"/>
      <c r="TK1532" s="172"/>
      <c r="TL1532" s="172"/>
      <c r="TM1532" s="172"/>
      <c r="TN1532" s="172"/>
      <c r="TO1532" s="172"/>
      <c r="TP1532" s="172"/>
      <c r="TQ1532" s="172"/>
      <c r="TR1532" s="172"/>
      <c r="TS1532" s="172"/>
      <c r="TT1532" s="172"/>
      <c r="TU1532" s="172"/>
      <c r="TV1532" s="172"/>
      <c r="TW1532" s="172"/>
      <c r="TX1532" s="172"/>
      <c r="TY1532" s="172"/>
      <c r="TZ1532" s="172"/>
      <c r="UA1532" s="172"/>
      <c r="UB1532" s="172"/>
      <c r="UC1532" s="172"/>
      <c r="UD1532" s="172"/>
      <c r="UE1532" s="172"/>
      <c r="UF1532" s="172"/>
      <c r="UG1532" s="172"/>
      <c r="UH1532" s="172"/>
      <c r="UI1532" s="172"/>
      <c r="UJ1532" s="172"/>
      <c r="UK1532" s="172"/>
      <c r="UL1532" s="172"/>
      <c r="UM1532" s="172"/>
      <c r="UN1532" s="172"/>
      <c r="UO1532" s="172"/>
      <c r="UP1532" s="172"/>
      <c r="UQ1532" s="172"/>
      <c r="UR1532" s="172"/>
      <c r="US1532" s="172"/>
      <c r="UT1532" s="172"/>
      <c r="UU1532" s="172"/>
      <c r="UV1532" s="172"/>
      <c r="UW1532" s="172"/>
      <c r="UX1532" s="172"/>
      <c r="UY1532" s="172"/>
      <c r="UZ1532" s="172"/>
      <c r="VA1532" s="172"/>
      <c r="VB1532" s="172"/>
      <c r="VC1532" s="172"/>
      <c r="VD1532" s="172"/>
      <c r="VE1532" s="172"/>
      <c r="VF1532" s="172"/>
      <c r="VG1532" s="172"/>
      <c r="VH1532" s="172"/>
      <c r="VI1532" s="172"/>
      <c r="VJ1532" s="172"/>
      <c r="VK1532" s="172"/>
      <c r="VL1532" s="172"/>
      <c r="VM1532" s="172"/>
      <c r="VN1532" s="172"/>
      <c r="VO1532" s="172"/>
      <c r="VP1532" s="172"/>
      <c r="VQ1532" s="172"/>
      <c r="VR1532" s="172"/>
      <c r="VS1532" s="172"/>
      <c r="VT1532" s="172"/>
      <c r="VU1532" s="172"/>
      <c r="VV1532" s="172"/>
      <c r="VW1532" s="172"/>
      <c r="VX1532" s="172"/>
      <c r="VY1532" s="172"/>
      <c r="VZ1532" s="172"/>
      <c r="WA1532" s="172"/>
      <c r="WB1532" s="172"/>
      <c r="WC1532" s="172"/>
      <c r="WD1532" s="172"/>
      <c r="WE1532" s="172"/>
      <c r="WF1532" s="172"/>
      <c r="WG1532" s="172"/>
      <c r="WH1532" s="172"/>
      <c r="WI1532" s="172"/>
      <c r="WJ1532" s="172"/>
      <c r="WK1532" s="172"/>
      <c r="WL1532" s="172"/>
      <c r="WM1532" s="172"/>
      <c r="WN1532" s="172"/>
      <c r="WO1532" s="172"/>
      <c r="WP1532" s="172"/>
      <c r="WQ1532" s="172"/>
      <c r="WR1532" s="172"/>
      <c r="WS1532" s="172"/>
      <c r="WT1532" s="172"/>
      <c r="WU1532" s="172"/>
      <c r="WV1532" s="172"/>
      <c r="WW1532" s="172"/>
      <c r="WX1532" s="172"/>
      <c r="WY1532" s="172"/>
      <c r="WZ1532" s="172"/>
      <c r="XA1532" s="172"/>
      <c r="XB1532" s="172"/>
      <c r="XC1532" s="172"/>
      <c r="XD1532" s="172"/>
      <c r="XE1532" s="172"/>
      <c r="XF1532" s="172"/>
      <c r="XG1532" s="172"/>
      <c r="XH1532" s="172"/>
      <c r="XI1532" s="172"/>
      <c r="XJ1532" s="172"/>
      <c r="XK1532" s="172"/>
      <c r="XL1532" s="172"/>
      <c r="XM1532" s="172"/>
      <c r="XN1532" s="172"/>
      <c r="XO1532" s="172"/>
      <c r="XP1532" s="172"/>
      <c r="XQ1532" s="172"/>
      <c r="XR1532" s="172"/>
      <c r="XS1532" s="172"/>
      <c r="XT1532" s="172"/>
      <c r="XU1532" s="172"/>
      <c r="XV1532" s="172"/>
      <c r="XW1532" s="172"/>
      <c r="XX1532" s="172"/>
      <c r="XY1532" s="172"/>
      <c r="XZ1532" s="172"/>
      <c r="YA1532" s="172"/>
      <c r="YB1532" s="172"/>
      <c r="YC1532" s="172"/>
      <c r="YD1532" s="172"/>
      <c r="YE1532" s="172"/>
      <c r="YF1532" s="172"/>
      <c r="YG1532" s="172"/>
      <c r="YH1532" s="172"/>
      <c r="YI1532" s="172"/>
      <c r="YJ1532" s="172"/>
      <c r="YK1532" s="172"/>
      <c r="YL1532" s="172"/>
      <c r="YM1532" s="172"/>
      <c r="YN1532" s="172"/>
      <c r="YO1532" s="172"/>
      <c r="YP1532" s="172"/>
      <c r="YQ1532" s="172"/>
      <c r="YR1532" s="172"/>
      <c r="YS1532" s="172"/>
      <c r="YT1532" s="172"/>
      <c r="YU1532" s="172"/>
      <c r="YV1532" s="172"/>
      <c r="YW1532" s="172"/>
      <c r="YX1532" s="172"/>
      <c r="YY1532" s="172"/>
      <c r="YZ1532" s="172"/>
      <c r="ZA1532" s="172"/>
      <c r="ZB1532" s="172"/>
      <c r="ZC1532" s="172"/>
      <c r="ZD1532" s="172"/>
      <c r="ZE1532" s="172"/>
      <c r="ZF1532" s="172"/>
      <c r="ZG1532" s="172"/>
      <c r="ZH1532" s="172"/>
      <c r="ZI1532" s="172"/>
      <c r="ZJ1532" s="172"/>
      <c r="ZK1532" s="172"/>
      <c r="ZL1532" s="172"/>
      <c r="ZM1532" s="172"/>
      <c r="ZN1532" s="172"/>
      <c r="ZO1532" s="172"/>
      <c r="ZP1532" s="172"/>
      <c r="ZQ1532" s="172"/>
      <c r="ZR1532" s="172"/>
      <c r="ZS1532" s="172"/>
      <c r="ZT1532" s="172"/>
      <c r="ZU1532" s="172"/>
      <c r="ZV1532" s="172"/>
      <c r="ZW1532" s="172"/>
      <c r="ZX1532" s="172"/>
      <c r="ZY1532" s="172"/>
      <c r="ZZ1532" s="172"/>
      <c r="AAA1532" s="172"/>
      <c r="AAB1532" s="172"/>
      <c r="AAC1532" s="172"/>
      <c r="AAD1532" s="172"/>
      <c r="AAE1532" s="172"/>
      <c r="AAF1532" s="172"/>
      <c r="AAG1532" s="172"/>
      <c r="AAH1532" s="172"/>
      <c r="AAI1532" s="172"/>
      <c r="AAJ1532" s="172"/>
      <c r="AAK1532" s="172"/>
      <c r="AAL1532" s="172"/>
      <c r="AAM1532" s="172"/>
      <c r="AAN1532" s="172"/>
      <c r="AAO1532" s="172"/>
      <c r="AAP1532" s="172"/>
      <c r="AAQ1532" s="172"/>
      <c r="AAR1532" s="172"/>
      <c r="AAS1532" s="172"/>
      <c r="AAT1532" s="172"/>
      <c r="AAU1532" s="172"/>
      <c r="AAV1532" s="172"/>
      <c r="AAW1532" s="172"/>
      <c r="AAX1532" s="172"/>
      <c r="AAY1532" s="172"/>
      <c r="AAZ1532" s="172"/>
      <c r="ABA1532" s="172"/>
      <c r="ABB1532" s="172"/>
      <c r="ABC1532" s="172"/>
      <c r="ABD1532" s="172"/>
      <c r="ABE1532" s="172"/>
      <c r="ABF1532" s="172"/>
      <c r="ABG1532" s="172"/>
      <c r="ABH1532" s="172"/>
      <c r="ABI1532" s="172"/>
      <c r="ABJ1532" s="172"/>
      <c r="ABK1532" s="172"/>
      <c r="ABL1532" s="172"/>
      <c r="ABM1532" s="172"/>
      <c r="ABN1532" s="172"/>
      <c r="ABO1532" s="172"/>
      <c r="ABP1532" s="172"/>
      <c r="ABQ1532" s="172"/>
      <c r="ABR1532" s="172"/>
      <c r="ABS1532" s="172"/>
      <c r="ABT1532" s="172"/>
      <c r="ABU1532" s="172"/>
      <c r="ABV1532" s="172"/>
      <c r="ABW1532" s="172"/>
      <c r="ABX1532" s="172"/>
      <c r="ABY1532" s="172"/>
      <c r="ABZ1532" s="172"/>
      <c r="ACA1532" s="172"/>
      <c r="ACB1532" s="172"/>
      <c r="ACC1532" s="172"/>
      <c r="ACD1532" s="172"/>
      <c r="ACE1532" s="172"/>
      <c r="ACF1532" s="172"/>
      <c r="ACG1532" s="172"/>
      <c r="ACH1532" s="172"/>
      <c r="ACI1532" s="172"/>
      <c r="ACJ1532" s="172"/>
      <c r="ACK1532" s="172"/>
      <c r="ACL1532" s="172"/>
      <c r="ACM1532" s="172"/>
      <c r="ACN1532" s="172"/>
      <c r="ACO1532" s="172"/>
      <c r="ACP1532" s="172"/>
      <c r="ACQ1532" s="172"/>
      <c r="ACR1532" s="172"/>
      <c r="ACS1532" s="172"/>
      <c r="ACT1532" s="172"/>
      <c r="ACU1532" s="172"/>
      <c r="ACV1532" s="172"/>
      <c r="ACW1532" s="172"/>
      <c r="ACX1532" s="172"/>
      <c r="ACY1532" s="172"/>
      <c r="ACZ1532" s="172"/>
      <c r="ADA1532" s="172"/>
      <c r="ADB1532" s="172"/>
      <c r="ADC1532" s="172"/>
      <c r="ADD1532" s="172"/>
      <c r="ADE1532" s="172"/>
      <c r="ADF1532" s="172"/>
      <c r="ADG1532" s="172"/>
      <c r="ADH1532" s="172"/>
      <c r="ADI1532" s="172"/>
      <c r="ADJ1532" s="172"/>
      <c r="ADK1532" s="172"/>
      <c r="ADL1532" s="172"/>
      <c r="ADM1532" s="172"/>
      <c r="ADN1532" s="172"/>
      <c r="ADO1532" s="172"/>
      <c r="ADP1532" s="172"/>
      <c r="ADQ1532" s="172"/>
      <c r="ADR1532" s="172"/>
      <c r="ADS1532" s="172"/>
      <c r="ADT1532" s="172"/>
      <c r="ADU1532" s="172"/>
      <c r="ADV1532" s="172"/>
      <c r="ADW1532" s="172"/>
      <c r="ADX1532" s="172"/>
      <c r="ADY1532" s="172"/>
      <c r="ADZ1532" s="172"/>
      <c r="AEA1532" s="172"/>
      <c r="AEB1532" s="172"/>
      <c r="AEC1532" s="172"/>
      <c r="AED1532" s="172"/>
      <c r="AEE1532" s="172"/>
      <c r="AEF1532" s="172"/>
      <c r="AEG1532" s="172"/>
      <c r="AEH1532" s="172"/>
      <c r="AEI1532" s="172"/>
      <c r="AEJ1532" s="172"/>
      <c r="AEK1532" s="172"/>
      <c r="AEL1532" s="172"/>
      <c r="AEM1532" s="172"/>
      <c r="AEN1532" s="172"/>
      <c r="AEO1532" s="172"/>
      <c r="AEP1532" s="172"/>
      <c r="AEQ1532" s="172"/>
      <c r="AER1532" s="172"/>
      <c r="AES1532" s="172"/>
      <c r="AET1532" s="172"/>
      <c r="AEU1532" s="172"/>
      <c r="AEV1532" s="172"/>
      <c r="AEW1532" s="172"/>
      <c r="AEX1532" s="172"/>
      <c r="AEY1532" s="172"/>
      <c r="AEZ1532" s="172"/>
      <c r="AFA1532" s="172"/>
      <c r="AFB1532" s="172"/>
      <c r="AFC1532" s="172"/>
      <c r="AFD1532" s="172"/>
      <c r="AFE1532" s="172"/>
      <c r="AFF1532" s="172"/>
      <c r="AFG1532" s="172"/>
      <c r="AFH1532" s="172"/>
      <c r="AFI1532" s="172"/>
      <c r="AFJ1532" s="172"/>
      <c r="AFK1532" s="172"/>
      <c r="AFL1532" s="172"/>
      <c r="AFM1532" s="172"/>
      <c r="AFN1532" s="172"/>
      <c r="AFO1532" s="172"/>
      <c r="AFP1532" s="172"/>
      <c r="AFQ1532" s="172"/>
      <c r="AFR1532" s="172"/>
      <c r="AFS1532" s="172"/>
      <c r="AFT1532" s="172"/>
      <c r="AFU1532" s="172"/>
      <c r="AFV1532" s="172"/>
      <c r="AFW1532" s="172"/>
      <c r="AFX1532" s="172"/>
      <c r="AFY1532" s="172"/>
      <c r="AFZ1532" s="172"/>
      <c r="AGA1532" s="172"/>
      <c r="AGB1532" s="172"/>
      <c r="AGC1532" s="172"/>
      <c r="AGD1532" s="172"/>
      <c r="AGE1532" s="172"/>
      <c r="AGF1532" s="172"/>
      <c r="AGG1532" s="172"/>
      <c r="AGH1532" s="172"/>
      <c r="AGI1532" s="172"/>
      <c r="AGJ1532" s="172"/>
      <c r="AGK1532" s="172"/>
      <c r="AGL1532" s="172"/>
      <c r="AGM1532" s="172"/>
      <c r="AGN1532" s="172"/>
      <c r="AGO1532" s="172"/>
      <c r="AGP1532" s="172"/>
      <c r="AGQ1532" s="172"/>
      <c r="AGR1532" s="172"/>
      <c r="AGS1532" s="172"/>
      <c r="AGT1532" s="172"/>
      <c r="AGU1532" s="172"/>
      <c r="AGV1532" s="172"/>
      <c r="AGW1532" s="172"/>
      <c r="AGX1532" s="172"/>
      <c r="AGY1532" s="172"/>
      <c r="AGZ1532" s="172"/>
      <c r="AHA1532" s="172"/>
      <c r="AHB1532" s="172"/>
      <c r="AHC1532" s="172"/>
      <c r="AHD1532" s="172"/>
      <c r="AHE1532" s="172"/>
      <c r="AHF1532" s="172"/>
      <c r="AHG1532" s="172"/>
      <c r="AHH1532" s="172"/>
      <c r="AHI1532" s="172"/>
      <c r="AHJ1532" s="172"/>
      <c r="AHK1532" s="172"/>
      <c r="AHL1532" s="172"/>
      <c r="AHM1532" s="172"/>
      <c r="AHN1532" s="172"/>
      <c r="AHO1532" s="172"/>
      <c r="AHP1532" s="172"/>
      <c r="AHQ1532" s="172"/>
      <c r="AHR1532" s="172"/>
      <c r="AHS1532" s="172"/>
      <c r="AHT1532" s="172"/>
      <c r="AHU1532" s="172"/>
      <c r="AHV1532" s="172"/>
      <c r="AHW1532" s="172"/>
      <c r="AHX1532" s="172"/>
      <c r="AHY1532" s="172"/>
      <c r="AHZ1532" s="172"/>
      <c r="AIA1532" s="172"/>
      <c r="AIB1532" s="172"/>
      <c r="AIC1532" s="172"/>
      <c r="AID1532" s="172"/>
      <c r="AIE1532" s="172"/>
      <c r="AIF1532" s="172"/>
      <c r="AIG1532" s="172"/>
      <c r="AIH1532" s="172"/>
      <c r="AII1532" s="172"/>
      <c r="AIJ1532" s="172"/>
      <c r="AIK1532" s="172"/>
      <c r="AIL1532" s="172"/>
      <c r="AIM1532" s="172"/>
      <c r="AIN1532" s="172"/>
      <c r="AIO1532" s="172"/>
      <c r="AIP1532" s="172"/>
      <c r="AIQ1532" s="172"/>
      <c r="AIR1532" s="172"/>
      <c r="AIS1532" s="172"/>
      <c r="AIT1532" s="172"/>
      <c r="AIU1532" s="172"/>
      <c r="AIV1532" s="172"/>
      <c r="AIW1532" s="172"/>
      <c r="AIX1532" s="172"/>
      <c r="AIY1532" s="172"/>
      <c r="AIZ1532" s="172"/>
      <c r="AJA1532" s="172"/>
      <c r="AJB1532" s="172"/>
      <c r="AJC1532" s="172"/>
      <c r="AJD1532" s="172"/>
      <c r="AJE1532" s="172"/>
      <c r="AJF1532" s="172"/>
      <c r="AJG1532" s="172"/>
      <c r="AJH1532" s="172"/>
      <c r="AJI1532" s="172"/>
      <c r="AJJ1532" s="172"/>
      <c r="AJK1532" s="172"/>
      <c r="AJL1532" s="172"/>
      <c r="AJM1532" s="172"/>
      <c r="AJN1532" s="172"/>
      <c r="AJO1532" s="172"/>
      <c r="AJP1532" s="172"/>
      <c r="AJQ1532" s="172"/>
      <c r="AJR1532" s="172"/>
      <c r="AJS1532" s="172"/>
      <c r="AJT1532" s="172"/>
      <c r="AJU1532" s="172"/>
      <c r="AJV1532" s="172"/>
      <c r="AJW1532" s="172"/>
      <c r="AJX1532" s="172"/>
      <c r="AJY1532" s="172"/>
      <c r="AJZ1532" s="172"/>
      <c r="AKA1532" s="172"/>
      <c r="AKB1532" s="172"/>
      <c r="AKC1532" s="172"/>
      <c r="AKD1532" s="172"/>
      <c r="AKE1532" s="172"/>
      <c r="AKF1532" s="172"/>
      <c r="AKG1532" s="172"/>
      <c r="AKH1532" s="172"/>
      <c r="AKI1532" s="172"/>
      <c r="AKJ1532" s="172"/>
      <c r="AKK1532" s="172"/>
      <c r="AKL1532" s="172"/>
      <c r="AKM1532" s="172"/>
      <c r="AKN1532" s="172"/>
      <c r="AKO1532" s="172"/>
      <c r="AKP1532" s="172"/>
      <c r="AKQ1532" s="172"/>
      <c r="AKR1532" s="172"/>
      <c r="AKS1532" s="172"/>
      <c r="AKT1532" s="172"/>
      <c r="AKU1532" s="172"/>
      <c r="AKV1532" s="172"/>
      <c r="AKW1532" s="172"/>
      <c r="AKX1532" s="172"/>
      <c r="AKY1532" s="172"/>
      <c r="AKZ1532" s="172"/>
      <c r="ALA1532" s="172"/>
      <c r="ALB1532" s="172"/>
      <c r="ALC1532" s="172"/>
      <c r="ALD1532" s="172"/>
      <c r="ALE1532" s="172"/>
      <c r="ALF1532" s="172"/>
      <c r="ALG1532" s="172"/>
      <c r="ALH1532" s="172"/>
      <c r="ALI1532" s="172"/>
      <c r="ALJ1532" s="172"/>
      <c r="ALK1532" s="172"/>
      <c r="ALL1532" s="172"/>
      <c r="ALM1532" s="172"/>
      <c r="ALN1532" s="172"/>
      <c r="ALO1532" s="172"/>
      <c r="ALP1532" s="172"/>
      <c r="ALQ1532" s="172"/>
      <c r="ALR1532" s="172"/>
      <c r="ALS1532" s="172"/>
      <c r="ALT1532" s="172"/>
      <c r="ALU1532" s="172"/>
      <c r="ALV1532" s="172"/>
      <c r="ALW1532" s="172"/>
      <c r="ALX1532" s="172"/>
      <c r="ALY1532" s="172"/>
      <c r="ALZ1532" s="172"/>
      <c r="AMA1532" s="172"/>
      <c r="AMB1532" s="172"/>
      <c r="AMC1532" s="172"/>
      <c r="AMD1532" s="172"/>
      <c r="AME1532" s="172"/>
      <c r="AMF1532" s="172"/>
      <c r="AMG1532" s="172"/>
      <c r="AMH1532" s="172"/>
      <c r="AMI1532" s="172"/>
      <c r="AMJ1532" s="172"/>
      <c r="AMK1532" s="172"/>
      <c r="AML1532" s="172"/>
      <c r="AMM1532" s="172"/>
      <c r="AMN1532" s="172"/>
      <c r="AMO1532" s="172"/>
      <c r="AMP1532" s="172"/>
      <c r="AMQ1532" s="172"/>
      <c r="AMR1532" s="172"/>
      <c r="AMS1532" s="172"/>
      <c r="AMT1532" s="172"/>
      <c r="AMU1532" s="172"/>
      <c r="AMV1532" s="172"/>
      <c r="AMW1532" s="172"/>
      <c r="AMX1532" s="172"/>
      <c r="AMY1532" s="172"/>
      <c r="AMZ1532" s="172"/>
      <c r="ANA1532" s="172"/>
      <c r="ANB1532" s="172"/>
      <c r="ANC1532" s="172"/>
      <c r="AND1532" s="172"/>
      <c r="ANE1532" s="172"/>
      <c r="ANF1532" s="172"/>
      <c r="ANG1532" s="172"/>
      <c r="ANH1532" s="172"/>
      <c r="ANI1532" s="172"/>
      <c r="ANJ1532" s="172"/>
      <c r="ANK1532" s="172"/>
      <c r="ANL1532" s="172"/>
      <c r="ANM1532" s="172"/>
      <c r="ANN1532" s="172"/>
      <c r="ANO1532" s="172"/>
      <c r="ANP1532" s="172"/>
      <c r="ANQ1532" s="172"/>
      <c r="ANR1532" s="172"/>
      <c r="ANS1532" s="172"/>
      <c r="ANT1532" s="172"/>
      <c r="ANU1532" s="172"/>
      <c r="ANV1532" s="172"/>
      <c r="ANW1532" s="172"/>
      <c r="ANX1532" s="172"/>
      <c r="ANY1532" s="172"/>
      <c r="ANZ1532" s="172"/>
      <c r="AOA1532" s="172"/>
      <c r="AOB1532" s="172"/>
      <c r="AOC1532" s="172"/>
      <c r="AOD1532" s="172"/>
      <c r="AOE1532" s="172"/>
      <c r="AOF1532" s="172"/>
      <c r="AOG1532" s="172"/>
      <c r="AOH1532" s="172"/>
      <c r="AOI1532" s="172"/>
      <c r="AOJ1532" s="172"/>
      <c r="AOK1532" s="172"/>
      <c r="AOL1532" s="172"/>
      <c r="AOM1532" s="172"/>
      <c r="AON1532" s="172"/>
      <c r="AOO1532" s="172"/>
      <c r="AOP1532" s="172"/>
      <c r="AOQ1532" s="172"/>
      <c r="AOR1532" s="172"/>
      <c r="AOS1532" s="172"/>
      <c r="AOT1532" s="172"/>
      <c r="AOU1532" s="172"/>
      <c r="AOV1532" s="172"/>
      <c r="AOW1532" s="172"/>
      <c r="AOX1532" s="172"/>
      <c r="AOY1532" s="172"/>
      <c r="AOZ1532" s="172"/>
      <c r="APA1532" s="172"/>
      <c r="APB1532" s="172"/>
      <c r="APC1532" s="172"/>
      <c r="APD1532" s="172"/>
      <c r="APE1532" s="172"/>
      <c r="APF1532" s="172"/>
      <c r="APG1532" s="172"/>
      <c r="APH1532" s="172"/>
      <c r="API1532" s="172"/>
      <c r="APJ1532" s="172"/>
      <c r="APK1532" s="172"/>
      <c r="APL1532" s="172"/>
      <c r="APM1532" s="172"/>
      <c r="APN1532" s="172"/>
      <c r="APO1532" s="172"/>
      <c r="APP1532" s="172"/>
      <c r="APQ1532" s="172"/>
      <c r="APR1532" s="172"/>
      <c r="APS1532" s="172"/>
      <c r="APT1532" s="172"/>
      <c r="APU1532" s="172"/>
      <c r="APV1532" s="172"/>
      <c r="APW1532" s="172"/>
      <c r="APX1532" s="172"/>
      <c r="APY1532" s="172"/>
      <c r="APZ1532" s="172"/>
      <c r="AQA1532" s="172"/>
      <c r="AQB1532" s="172"/>
      <c r="AQC1532" s="172"/>
      <c r="AQD1532" s="172"/>
      <c r="AQE1532" s="172"/>
      <c r="AQF1532" s="172"/>
      <c r="AQG1532" s="172"/>
      <c r="AQH1532" s="172"/>
      <c r="AQI1532" s="172"/>
      <c r="AQJ1532" s="172"/>
      <c r="AQK1532" s="172"/>
      <c r="AQL1532" s="172"/>
      <c r="AQM1532" s="172"/>
      <c r="AQN1532" s="172"/>
      <c r="AQO1532" s="172"/>
      <c r="AQP1532" s="172"/>
      <c r="AQQ1532" s="172"/>
      <c r="AQR1532" s="172"/>
      <c r="AQS1532" s="172"/>
      <c r="AQT1532" s="172"/>
      <c r="AQU1532" s="172"/>
      <c r="AQV1532" s="172"/>
      <c r="AQW1532" s="172"/>
      <c r="AQX1532" s="172"/>
      <c r="AQY1532" s="172"/>
      <c r="AQZ1532" s="172"/>
      <c r="ARA1532" s="172"/>
      <c r="ARB1532" s="172"/>
      <c r="ARC1532" s="172"/>
      <c r="ARD1532" s="172"/>
      <c r="ARE1532" s="172"/>
      <c r="ARF1532" s="172"/>
      <c r="ARG1532" s="172"/>
      <c r="ARH1532" s="172"/>
      <c r="ARI1532" s="172"/>
      <c r="ARJ1532" s="172"/>
      <c r="ARK1532" s="172"/>
      <c r="ARL1532" s="172"/>
      <c r="ARM1532" s="172"/>
      <c r="ARN1532" s="172"/>
      <c r="ARO1532" s="172"/>
      <c r="ARP1532" s="172"/>
      <c r="ARQ1532" s="172"/>
      <c r="ARR1532" s="172"/>
      <c r="ARS1532" s="172"/>
      <c r="ART1532" s="172"/>
      <c r="ARU1532" s="172"/>
      <c r="ARV1532" s="172"/>
      <c r="ARW1532" s="172"/>
      <c r="ARX1532" s="172"/>
      <c r="ARY1532" s="172"/>
      <c r="ARZ1532" s="172"/>
      <c r="ASA1532" s="172"/>
      <c r="ASB1532" s="172"/>
      <c r="ASC1532" s="172"/>
      <c r="ASD1532" s="172"/>
      <c r="ASE1532" s="172"/>
      <c r="ASF1532" s="172"/>
      <c r="ASG1532" s="172"/>
      <c r="ASH1532" s="172"/>
      <c r="ASI1532" s="172"/>
      <c r="ASJ1532" s="172"/>
      <c r="ASK1532" s="172"/>
      <c r="ASL1532" s="172"/>
      <c r="ASM1532" s="172"/>
      <c r="ASN1532" s="172"/>
      <c r="ASO1532" s="172"/>
      <c r="ASP1532" s="172"/>
      <c r="ASQ1532" s="172"/>
      <c r="ASR1532" s="172"/>
      <c r="ASS1532" s="172"/>
      <c r="AST1532" s="172"/>
      <c r="ASU1532" s="172"/>
      <c r="ASV1532" s="172"/>
      <c r="ASW1532" s="172"/>
      <c r="ASX1532" s="172"/>
      <c r="ASY1532" s="172"/>
      <c r="ASZ1532" s="172"/>
      <c r="ATA1532" s="172"/>
      <c r="ATB1532" s="172"/>
      <c r="ATC1532" s="172"/>
      <c r="ATD1532" s="172"/>
      <c r="ATE1532" s="172"/>
      <c r="ATF1532" s="172"/>
      <c r="ATG1532" s="172"/>
      <c r="ATH1532" s="172"/>
      <c r="ATI1532" s="172"/>
      <c r="ATJ1532" s="172"/>
      <c r="ATK1532" s="172"/>
      <c r="ATL1532" s="172"/>
      <c r="ATM1532" s="172"/>
      <c r="ATN1532" s="172"/>
      <c r="ATO1532" s="172"/>
      <c r="ATP1532" s="172"/>
      <c r="ATQ1532" s="172"/>
      <c r="ATR1532" s="172"/>
      <c r="ATS1532" s="172"/>
      <c r="ATT1532" s="172"/>
      <c r="ATU1532" s="172"/>
      <c r="ATV1532" s="172"/>
      <c r="ATW1532" s="172"/>
      <c r="ATX1532" s="172"/>
      <c r="ATY1532" s="172"/>
      <c r="ATZ1532" s="172"/>
      <c r="AUA1532" s="172"/>
      <c r="AUB1532" s="172"/>
      <c r="AUC1532" s="172"/>
      <c r="AUD1532" s="172"/>
      <c r="AUE1532" s="172"/>
      <c r="AUF1532" s="172"/>
      <c r="AUG1532" s="172"/>
      <c r="AUH1532" s="172"/>
      <c r="AUI1532" s="172"/>
      <c r="AUJ1532" s="172"/>
      <c r="AUK1532" s="172"/>
      <c r="AUL1532" s="172"/>
      <c r="AUM1532" s="172"/>
      <c r="AUN1532" s="172"/>
      <c r="AUO1532" s="172"/>
      <c r="AUP1532" s="172"/>
      <c r="AUQ1532" s="172"/>
      <c r="AUR1532" s="172"/>
      <c r="AUS1532" s="172"/>
      <c r="AUT1532" s="172"/>
      <c r="AUU1532" s="172"/>
      <c r="AUV1532" s="172"/>
      <c r="AUW1532" s="172"/>
      <c r="AUX1532" s="172"/>
      <c r="AUY1532" s="172"/>
      <c r="AUZ1532" s="172"/>
      <c r="AVA1532" s="172"/>
      <c r="AVB1532" s="172"/>
      <c r="AVC1532" s="172"/>
      <c r="AVD1532" s="172"/>
      <c r="AVE1532" s="172"/>
      <c r="AVF1532" s="172"/>
      <c r="AVG1532" s="172"/>
      <c r="AVH1532" s="172"/>
      <c r="AVI1532" s="172"/>
      <c r="AVJ1532" s="172"/>
      <c r="AVK1532" s="172"/>
      <c r="AVL1532" s="172"/>
      <c r="AVM1532" s="172"/>
      <c r="AVN1532" s="172"/>
      <c r="AVO1532" s="172"/>
      <c r="AVP1532" s="172"/>
      <c r="AVQ1532" s="172"/>
      <c r="AVR1532" s="172"/>
      <c r="AVS1532" s="172"/>
      <c r="AVT1532" s="172"/>
      <c r="AVU1532" s="172"/>
      <c r="AVV1532" s="172"/>
      <c r="AVW1532" s="172"/>
      <c r="AVX1532" s="172"/>
      <c r="AVY1532" s="172"/>
      <c r="AVZ1532" s="172"/>
      <c r="AWA1532" s="172"/>
      <c r="AWB1532" s="172"/>
      <c r="AWC1532" s="172"/>
      <c r="AWD1532" s="172"/>
      <c r="AWE1532" s="172"/>
      <c r="AWF1532" s="172"/>
      <c r="AWG1532" s="172"/>
      <c r="AWH1532" s="172"/>
      <c r="AWI1532" s="172"/>
      <c r="AWJ1532" s="172"/>
      <c r="AWK1532" s="172"/>
      <c r="AWL1532" s="172"/>
      <c r="AWM1532" s="172"/>
      <c r="AWN1532" s="172"/>
      <c r="AWO1532" s="172"/>
      <c r="AWP1532" s="172"/>
      <c r="AWQ1532" s="172"/>
      <c r="AWR1532" s="172"/>
      <c r="AWS1532" s="172"/>
      <c r="AWT1532" s="172"/>
      <c r="AWU1532" s="172"/>
      <c r="AWV1532" s="172"/>
      <c r="AWW1532" s="172"/>
      <c r="AWX1532" s="172"/>
      <c r="AWY1532" s="172"/>
      <c r="AWZ1532" s="172"/>
      <c r="AXA1532" s="172"/>
      <c r="AXB1532" s="172"/>
      <c r="AXC1532" s="172"/>
      <c r="AXD1532" s="172"/>
      <c r="AXE1532" s="172"/>
      <c r="AXF1532" s="172"/>
      <c r="AXG1532" s="172"/>
      <c r="AXH1532" s="172"/>
      <c r="AXI1532" s="172"/>
      <c r="AXJ1532" s="172"/>
      <c r="AXK1532" s="172"/>
      <c r="AXL1532" s="172"/>
      <c r="AXM1532" s="172"/>
      <c r="AXN1532" s="172"/>
      <c r="AXO1532" s="172"/>
      <c r="AXP1532" s="172"/>
      <c r="AXQ1532" s="172"/>
      <c r="AXR1532" s="172"/>
      <c r="AXS1532" s="172"/>
      <c r="AXT1532" s="172"/>
      <c r="AXU1532" s="172"/>
      <c r="AXV1532" s="172"/>
      <c r="AXW1532" s="172"/>
      <c r="AXX1532" s="172"/>
      <c r="AXY1532" s="172"/>
      <c r="AXZ1532" s="172"/>
      <c r="AYA1532" s="172"/>
      <c r="AYB1532" s="172"/>
      <c r="AYC1532" s="172"/>
      <c r="AYD1532" s="172"/>
      <c r="AYE1532" s="172"/>
      <c r="AYF1532" s="172"/>
      <c r="AYG1532" s="172"/>
      <c r="AYH1532" s="172"/>
      <c r="AYI1532" s="172"/>
      <c r="AYJ1532" s="172"/>
      <c r="AYK1532" s="172"/>
      <c r="AYL1532" s="172"/>
      <c r="AYM1532" s="172"/>
      <c r="AYN1532" s="172"/>
      <c r="AYO1532" s="172"/>
      <c r="AYP1532" s="172"/>
      <c r="AYQ1532" s="172"/>
      <c r="AYR1532" s="172"/>
      <c r="AYS1532" s="172"/>
    </row>
    <row r="1533" spans="1:1345" s="1" customFormat="1" ht="18" customHeight="1" x14ac:dyDescent="0.3">
      <c r="A1533" s="25" t="s">
        <v>20</v>
      </c>
      <c r="B1533" s="25">
        <v>9</v>
      </c>
      <c r="C1533" s="25">
        <v>5</v>
      </c>
      <c r="D1533" s="25">
        <v>3</v>
      </c>
      <c r="E1533" s="25">
        <v>4</v>
      </c>
      <c r="F1533" s="25">
        <v>4</v>
      </c>
      <c r="G1533" s="25">
        <v>1</v>
      </c>
      <c r="H1533" s="25">
        <v>0</v>
      </c>
      <c r="I1533" s="25">
        <v>2</v>
      </c>
      <c r="J1533" s="25">
        <v>4</v>
      </c>
      <c r="K1533" s="25">
        <v>0</v>
      </c>
      <c r="L1533" s="25">
        <v>0</v>
      </c>
      <c r="M1533" s="72"/>
      <c r="N1533" s="72"/>
      <c r="O1533" s="72"/>
      <c r="P1533" s="12">
        <f t="shared" si="65"/>
        <v>32</v>
      </c>
      <c r="Q1533" s="25">
        <v>4</v>
      </c>
      <c r="R1533" s="87">
        <f t="shared" si="66"/>
        <v>0.59259259259259256</v>
      </c>
      <c r="S1533" s="26" t="s">
        <v>581</v>
      </c>
      <c r="T1533" s="18" t="s">
        <v>4338</v>
      </c>
      <c r="U1533" s="19" t="s">
        <v>504</v>
      </c>
      <c r="V1533" s="18" t="s">
        <v>430</v>
      </c>
      <c r="W1533" s="35" t="s">
        <v>4294</v>
      </c>
      <c r="X1533" s="27">
        <v>7</v>
      </c>
      <c r="Y1533" s="23" t="s">
        <v>569</v>
      </c>
      <c r="Z1533" s="28" t="s">
        <v>1358</v>
      </c>
      <c r="AA1533" s="28" t="s">
        <v>2481</v>
      </c>
      <c r="AB1533" s="28" t="s">
        <v>838</v>
      </c>
      <c r="AC1533" s="32"/>
      <c r="AD1533" s="172"/>
      <c r="AE1533" s="172"/>
      <c r="AF1533" s="172"/>
      <c r="AG1533" s="172"/>
      <c r="AH1533" s="172"/>
      <c r="AI1533" s="172"/>
      <c r="AJ1533" s="172"/>
      <c r="AK1533" s="172"/>
      <c r="AL1533" s="172"/>
      <c r="AM1533" s="172"/>
      <c r="AN1533" s="172"/>
      <c r="AO1533" s="172"/>
      <c r="AP1533" s="172"/>
      <c r="AQ1533" s="172"/>
      <c r="AR1533" s="172"/>
      <c r="AS1533" s="172"/>
      <c r="AT1533" s="172"/>
      <c r="AU1533" s="172"/>
      <c r="AV1533" s="172"/>
      <c r="AW1533" s="172"/>
      <c r="AX1533" s="172"/>
      <c r="AY1533" s="172"/>
      <c r="AZ1533" s="172"/>
      <c r="BA1533" s="172"/>
      <c r="BB1533" s="172"/>
      <c r="BC1533" s="172"/>
      <c r="BD1533" s="172"/>
      <c r="BE1533" s="172"/>
      <c r="BF1533" s="172"/>
      <c r="BG1533" s="172"/>
      <c r="BH1533" s="172"/>
      <c r="BI1533" s="172"/>
      <c r="BJ1533" s="172"/>
      <c r="BK1533" s="172"/>
      <c r="BL1533" s="172"/>
      <c r="BM1533" s="172"/>
      <c r="BN1533" s="172"/>
      <c r="BO1533" s="172"/>
      <c r="BP1533" s="172"/>
      <c r="BQ1533" s="172"/>
      <c r="BR1533" s="172"/>
      <c r="BS1533" s="172"/>
      <c r="BT1533" s="172"/>
      <c r="BU1533" s="172"/>
      <c r="BV1533" s="172"/>
      <c r="BW1533" s="172"/>
      <c r="BX1533" s="172"/>
      <c r="BY1533" s="172"/>
      <c r="BZ1533" s="172"/>
      <c r="CA1533" s="172"/>
      <c r="CB1533" s="172"/>
      <c r="CC1533" s="172"/>
      <c r="CD1533" s="172"/>
      <c r="CE1533" s="172"/>
      <c r="CF1533" s="172"/>
      <c r="CG1533" s="172"/>
      <c r="CH1533" s="172"/>
      <c r="CI1533" s="172"/>
      <c r="CJ1533" s="172"/>
      <c r="CK1533" s="172"/>
      <c r="CL1533" s="172"/>
      <c r="CM1533" s="172"/>
      <c r="CN1533" s="172"/>
      <c r="CO1533" s="172"/>
      <c r="CP1533" s="172"/>
      <c r="CQ1533" s="172"/>
      <c r="CR1533" s="172"/>
      <c r="CS1533" s="172"/>
      <c r="CT1533" s="172"/>
      <c r="CU1533" s="172"/>
      <c r="CV1533" s="172"/>
      <c r="CW1533" s="172"/>
      <c r="CX1533" s="172"/>
      <c r="CY1533" s="172"/>
      <c r="CZ1533" s="172"/>
      <c r="DA1533" s="172"/>
      <c r="DB1533" s="172"/>
      <c r="DC1533" s="172"/>
      <c r="DD1533" s="172"/>
      <c r="DE1533" s="172"/>
      <c r="DF1533" s="172"/>
      <c r="DG1533" s="172"/>
      <c r="DH1533" s="172"/>
      <c r="DI1533" s="172"/>
      <c r="DJ1533" s="172"/>
      <c r="DK1533" s="172"/>
      <c r="DL1533" s="172"/>
      <c r="DM1533" s="172"/>
      <c r="DN1533" s="172"/>
      <c r="DO1533" s="172"/>
      <c r="DP1533" s="172"/>
      <c r="DQ1533" s="172"/>
      <c r="DR1533" s="172"/>
      <c r="DS1533" s="172"/>
      <c r="DT1533" s="172"/>
      <c r="DU1533" s="172"/>
      <c r="DV1533" s="172"/>
      <c r="DW1533" s="172"/>
      <c r="DX1533" s="172"/>
      <c r="DY1533" s="172"/>
      <c r="DZ1533" s="172"/>
      <c r="EA1533" s="172"/>
      <c r="EB1533" s="172"/>
      <c r="EC1533" s="172"/>
      <c r="ED1533" s="172"/>
      <c r="EE1533" s="172"/>
      <c r="EF1533" s="172"/>
      <c r="EG1533" s="172"/>
      <c r="EH1533" s="172"/>
      <c r="EI1533" s="172"/>
      <c r="EJ1533" s="172"/>
      <c r="EK1533" s="172"/>
      <c r="EL1533" s="172"/>
      <c r="EM1533" s="172"/>
      <c r="EN1533" s="172"/>
      <c r="EO1533" s="172"/>
      <c r="EP1533" s="172"/>
      <c r="EQ1533" s="172"/>
      <c r="ER1533" s="172"/>
      <c r="ES1533" s="172"/>
      <c r="ET1533" s="172"/>
      <c r="EU1533" s="172"/>
      <c r="EV1533" s="172"/>
      <c r="EW1533" s="172"/>
      <c r="EX1533" s="172"/>
      <c r="EY1533" s="172"/>
      <c r="EZ1533" s="172"/>
      <c r="FA1533" s="172"/>
      <c r="FB1533" s="172"/>
      <c r="FC1533" s="172"/>
      <c r="FD1533" s="172"/>
      <c r="FE1533" s="172"/>
      <c r="FF1533" s="172"/>
      <c r="FG1533" s="172"/>
      <c r="FH1533" s="172"/>
      <c r="FI1533" s="172"/>
      <c r="FJ1533" s="172"/>
      <c r="FK1533" s="172"/>
      <c r="FL1533" s="172"/>
      <c r="FM1533" s="172"/>
      <c r="FN1533" s="172"/>
      <c r="FO1533" s="172"/>
      <c r="FP1533" s="172"/>
      <c r="FQ1533" s="172"/>
      <c r="FR1533" s="172"/>
      <c r="FS1533" s="172"/>
      <c r="FT1533" s="172"/>
      <c r="FU1533" s="172"/>
      <c r="FV1533" s="172"/>
      <c r="FW1533" s="172"/>
      <c r="FX1533" s="172"/>
      <c r="FY1533" s="172"/>
      <c r="FZ1533" s="172"/>
      <c r="GA1533" s="172"/>
      <c r="GB1533" s="172"/>
      <c r="GC1533" s="172"/>
      <c r="GD1533" s="172"/>
      <c r="GE1533" s="172"/>
      <c r="GF1533" s="172"/>
      <c r="GG1533" s="172"/>
      <c r="GH1533" s="172"/>
      <c r="GI1533" s="172"/>
      <c r="GJ1533" s="172"/>
      <c r="GK1533" s="172"/>
      <c r="GL1533" s="172"/>
      <c r="GM1533" s="172"/>
      <c r="GN1533" s="172"/>
      <c r="GO1533" s="172"/>
      <c r="GP1533" s="172"/>
      <c r="GQ1533" s="172"/>
      <c r="GR1533" s="172"/>
      <c r="GS1533" s="172"/>
      <c r="GT1533" s="172"/>
      <c r="GU1533" s="172"/>
      <c r="GV1533" s="172"/>
      <c r="GW1533" s="172"/>
      <c r="GX1533" s="172"/>
      <c r="GY1533" s="172"/>
      <c r="GZ1533" s="172"/>
      <c r="HA1533" s="172"/>
      <c r="HB1533" s="172"/>
      <c r="HC1533" s="172"/>
      <c r="HD1533" s="172"/>
      <c r="HE1533" s="172"/>
      <c r="HF1533" s="172"/>
      <c r="HG1533" s="172"/>
      <c r="HH1533" s="172"/>
      <c r="HI1533" s="172"/>
      <c r="HJ1533" s="172"/>
      <c r="HK1533" s="172"/>
      <c r="HL1533" s="172"/>
      <c r="HM1533" s="172"/>
      <c r="HN1533" s="172"/>
      <c r="HO1533" s="172"/>
      <c r="HP1533" s="172"/>
      <c r="HQ1533" s="172"/>
      <c r="HR1533" s="172"/>
      <c r="HS1533" s="172"/>
      <c r="HT1533" s="172"/>
      <c r="HU1533" s="172"/>
      <c r="HV1533" s="172"/>
      <c r="HW1533" s="172"/>
      <c r="HX1533" s="172"/>
      <c r="HY1533" s="172"/>
      <c r="HZ1533" s="172"/>
      <c r="IA1533" s="172"/>
      <c r="IB1533" s="172"/>
      <c r="IC1533" s="172"/>
      <c r="ID1533" s="172"/>
      <c r="IE1533" s="172"/>
      <c r="IF1533" s="172"/>
      <c r="IG1533" s="172"/>
      <c r="IH1533" s="172"/>
      <c r="II1533" s="172"/>
      <c r="IJ1533" s="172"/>
      <c r="IK1533" s="172"/>
      <c r="IL1533" s="172"/>
      <c r="IM1533" s="172"/>
      <c r="IN1533" s="172"/>
      <c r="IO1533" s="172"/>
      <c r="IP1533" s="172"/>
      <c r="IQ1533" s="172"/>
      <c r="IR1533" s="172"/>
      <c r="IS1533" s="172"/>
      <c r="IT1533" s="172"/>
      <c r="IU1533" s="172"/>
      <c r="IV1533" s="172"/>
      <c r="IW1533" s="172"/>
      <c r="IX1533" s="172"/>
      <c r="IY1533" s="172"/>
      <c r="IZ1533" s="172"/>
      <c r="JA1533" s="172"/>
      <c r="JB1533" s="172"/>
      <c r="JC1533" s="172"/>
      <c r="JD1533" s="172"/>
      <c r="JE1533" s="172"/>
      <c r="JF1533" s="172"/>
      <c r="JG1533" s="172"/>
      <c r="JH1533" s="172"/>
      <c r="JI1533" s="172"/>
      <c r="JJ1533" s="172"/>
      <c r="JK1533" s="172"/>
      <c r="JL1533" s="172"/>
      <c r="JM1533" s="172"/>
      <c r="JN1533" s="172"/>
      <c r="JO1533" s="172"/>
      <c r="JP1533" s="172"/>
      <c r="JQ1533" s="172"/>
      <c r="JR1533" s="172"/>
      <c r="JS1533" s="172"/>
      <c r="JT1533" s="172"/>
      <c r="JU1533" s="172"/>
      <c r="JV1533" s="172"/>
      <c r="JW1533" s="172"/>
      <c r="JX1533" s="172"/>
      <c r="JY1533" s="172"/>
      <c r="JZ1533" s="172"/>
      <c r="KA1533" s="172"/>
      <c r="KB1533" s="172"/>
      <c r="KC1533" s="172"/>
      <c r="KD1533" s="172"/>
      <c r="KE1533" s="172"/>
      <c r="KF1533" s="172"/>
      <c r="KG1533" s="172"/>
      <c r="KH1533" s="172"/>
      <c r="KI1533" s="172"/>
      <c r="KJ1533" s="172"/>
      <c r="KK1533" s="172"/>
      <c r="KL1533" s="172"/>
      <c r="KM1533" s="172"/>
      <c r="KN1533" s="172"/>
      <c r="KO1533" s="172"/>
      <c r="KP1533" s="172"/>
      <c r="KQ1533" s="172"/>
      <c r="KR1533" s="172"/>
      <c r="KS1533" s="172"/>
      <c r="KT1533" s="172"/>
      <c r="KU1533" s="172"/>
      <c r="KV1533" s="172"/>
      <c r="KW1533" s="172"/>
      <c r="KX1533" s="172"/>
      <c r="KY1533" s="172"/>
      <c r="KZ1533" s="172"/>
      <c r="LA1533" s="172"/>
      <c r="LB1533" s="172"/>
      <c r="LC1533" s="172"/>
      <c r="LD1533" s="172"/>
      <c r="LE1533" s="172"/>
      <c r="LF1533" s="172"/>
      <c r="LG1533" s="172"/>
      <c r="LH1533" s="172"/>
      <c r="LI1533" s="172"/>
      <c r="LJ1533" s="172"/>
      <c r="LK1533" s="172"/>
      <c r="LL1533" s="172"/>
      <c r="LM1533" s="172"/>
      <c r="LN1533" s="172"/>
      <c r="LO1533" s="172"/>
      <c r="LP1533" s="172"/>
      <c r="LQ1533" s="172"/>
      <c r="LR1533" s="172"/>
      <c r="LS1533" s="172"/>
      <c r="LT1533" s="172"/>
      <c r="LU1533" s="172"/>
      <c r="LV1533" s="172"/>
      <c r="LW1533" s="172"/>
      <c r="LX1533" s="172"/>
      <c r="LY1533" s="172"/>
      <c r="LZ1533" s="172"/>
      <c r="MA1533" s="172"/>
      <c r="MB1533" s="172"/>
      <c r="MC1533" s="172"/>
      <c r="MD1533" s="172"/>
      <c r="ME1533" s="172"/>
      <c r="MF1533" s="172"/>
      <c r="MG1533" s="172"/>
      <c r="MH1533" s="172"/>
      <c r="MI1533" s="172"/>
      <c r="MJ1533" s="172"/>
      <c r="MK1533" s="172"/>
      <c r="ML1533" s="172"/>
      <c r="MM1533" s="172"/>
      <c r="MN1533" s="172"/>
      <c r="MO1533" s="172"/>
      <c r="MP1533" s="172"/>
      <c r="MQ1533" s="172"/>
      <c r="MR1533" s="172"/>
      <c r="MS1533" s="172"/>
      <c r="MT1533" s="172"/>
      <c r="MU1533" s="172"/>
      <c r="MV1533" s="172"/>
      <c r="MW1533" s="172"/>
      <c r="MX1533" s="172"/>
      <c r="MY1533" s="172"/>
      <c r="MZ1533" s="172"/>
      <c r="NA1533" s="172"/>
      <c r="NB1533" s="172"/>
      <c r="NC1533" s="172"/>
      <c r="ND1533" s="172"/>
      <c r="NE1533" s="172"/>
      <c r="NF1533" s="172"/>
      <c r="NG1533" s="172"/>
      <c r="NH1533" s="172"/>
      <c r="NI1533" s="172"/>
      <c r="NJ1533" s="172"/>
      <c r="NK1533" s="172"/>
      <c r="NL1533" s="172"/>
      <c r="NM1533" s="172"/>
      <c r="NN1533" s="172"/>
      <c r="NO1533" s="172"/>
      <c r="NP1533" s="172"/>
      <c r="NQ1533" s="172"/>
      <c r="NR1533" s="172"/>
      <c r="NS1533" s="172"/>
      <c r="NT1533" s="172"/>
      <c r="NU1533" s="172"/>
      <c r="NV1533" s="172"/>
      <c r="NW1533" s="172"/>
      <c r="NX1533" s="172"/>
      <c r="NY1533" s="172"/>
      <c r="NZ1533" s="172"/>
      <c r="OA1533" s="172"/>
      <c r="OB1533" s="172"/>
      <c r="OC1533" s="172"/>
      <c r="OD1533" s="172"/>
      <c r="OE1533" s="172"/>
      <c r="OF1533" s="172"/>
      <c r="OG1533" s="172"/>
      <c r="OH1533" s="172"/>
      <c r="OI1533" s="172"/>
      <c r="OJ1533" s="172"/>
      <c r="OK1533" s="172"/>
      <c r="OL1533" s="172"/>
      <c r="OM1533" s="172"/>
      <c r="ON1533" s="172"/>
      <c r="OO1533" s="172"/>
      <c r="OP1533" s="172"/>
      <c r="OQ1533" s="172"/>
      <c r="OR1533" s="172"/>
      <c r="OS1533" s="172"/>
      <c r="OT1533" s="172"/>
      <c r="OU1533" s="172"/>
      <c r="OV1533" s="172"/>
      <c r="OW1533" s="172"/>
      <c r="OX1533" s="172"/>
      <c r="OY1533" s="172"/>
      <c r="OZ1533" s="172"/>
      <c r="PA1533" s="172"/>
      <c r="PB1533" s="172"/>
      <c r="PC1533" s="172"/>
      <c r="PD1533" s="172"/>
      <c r="PE1533" s="172"/>
      <c r="PF1533" s="172"/>
      <c r="PG1533" s="172"/>
      <c r="PH1533" s="172"/>
      <c r="PI1533" s="172"/>
      <c r="PJ1533" s="172"/>
      <c r="PK1533" s="172"/>
      <c r="PL1533" s="172"/>
      <c r="PM1533" s="172"/>
      <c r="PN1533" s="172"/>
      <c r="PO1533" s="172"/>
      <c r="PP1533" s="172"/>
      <c r="PQ1533" s="172"/>
      <c r="PR1533" s="172"/>
      <c r="PS1533" s="172"/>
      <c r="PT1533" s="172"/>
      <c r="PU1533" s="172"/>
      <c r="PV1533" s="172"/>
      <c r="PW1533" s="172"/>
      <c r="PX1533" s="172"/>
      <c r="PY1533" s="172"/>
      <c r="PZ1533" s="172"/>
      <c r="QA1533" s="172"/>
      <c r="QB1533" s="172"/>
      <c r="QC1533" s="172"/>
      <c r="QD1533" s="172"/>
      <c r="QE1533" s="172"/>
      <c r="QF1533" s="172"/>
      <c r="QG1533" s="172"/>
      <c r="QH1533" s="172"/>
      <c r="QI1533" s="172"/>
      <c r="QJ1533" s="172"/>
      <c r="QK1533" s="172"/>
      <c r="QL1533" s="172"/>
      <c r="QM1533" s="172"/>
      <c r="QN1533" s="172"/>
      <c r="QO1533" s="172"/>
      <c r="QP1533" s="172"/>
      <c r="QQ1533" s="172"/>
      <c r="QR1533" s="172"/>
      <c r="QS1533" s="172"/>
      <c r="QT1533" s="172"/>
      <c r="QU1533" s="172"/>
      <c r="QV1533" s="172"/>
      <c r="QW1533" s="172"/>
      <c r="QX1533" s="172"/>
      <c r="QY1533" s="172"/>
      <c r="QZ1533" s="172"/>
      <c r="RA1533" s="172"/>
      <c r="RB1533" s="172"/>
      <c r="RC1533" s="172"/>
      <c r="RD1533" s="172"/>
      <c r="RE1533" s="172"/>
      <c r="RF1533" s="172"/>
      <c r="RG1533" s="172"/>
      <c r="RH1533" s="172"/>
      <c r="RI1533" s="172"/>
      <c r="RJ1533" s="172"/>
      <c r="RK1533" s="172"/>
      <c r="RL1533" s="172"/>
      <c r="RM1533" s="172"/>
      <c r="RN1533" s="172"/>
      <c r="RO1533" s="172"/>
      <c r="RP1533" s="172"/>
      <c r="RQ1533" s="172"/>
      <c r="RR1533" s="172"/>
      <c r="RS1533" s="172"/>
      <c r="RT1533" s="172"/>
      <c r="RU1533" s="172"/>
      <c r="RV1533" s="172"/>
      <c r="RW1533" s="172"/>
      <c r="RX1533" s="172"/>
      <c r="RY1533" s="172"/>
      <c r="RZ1533" s="172"/>
      <c r="SA1533" s="172"/>
      <c r="SB1533" s="172"/>
      <c r="SC1533" s="172"/>
      <c r="SD1533" s="172"/>
      <c r="SE1533" s="172"/>
      <c r="SF1533" s="172"/>
      <c r="SG1533" s="172"/>
      <c r="SH1533" s="172"/>
      <c r="SI1533" s="172"/>
      <c r="SJ1533" s="172"/>
      <c r="SK1533" s="172"/>
      <c r="SL1533" s="172"/>
      <c r="SM1533" s="172"/>
      <c r="SN1533" s="172"/>
      <c r="SO1533" s="172"/>
      <c r="SP1533" s="172"/>
      <c r="SQ1533" s="172"/>
      <c r="SR1533" s="172"/>
      <c r="SS1533" s="172"/>
      <c r="ST1533" s="172"/>
      <c r="SU1533" s="172"/>
      <c r="SV1533" s="172"/>
      <c r="SW1533" s="172"/>
      <c r="SX1533" s="172"/>
      <c r="SY1533" s="172"/>
      <c r="SZ1533" s="172"/>
      <c r="TA1533" s="172"/>
      <c r="TB1533" s="172"/>
      <c r="TC1533" s="172"/>
      <c r="TD1533" s="172"/>
      <c r="TE1533" s="172"/>
      <c r="TF1533" s="172"/>
      <c r="TG1533" s="172"/>
      <c r="TH1533" s="172"/>
      <c r="TI1533" s="172"/>
      <c r="TJ1533" s="172"/>
      <c r="TK1533" s="172"/>
      <c r="TL1533" s="172"/>
      <c r="TM1533" s="172"/>
      <c r="TN1533" s="172"/>
      <c r="TO1533" s="172"/>
      <c r="TP1533" s="172"/>
      <c r="TQ1533" s="172"/>
      <c r="TR1533" s="172"/>
      <c r="TS1533" s="172"/>
      <c r="TT1533" s="172"/>
      <c r="TU1533" s="172"/>
      <c r="TV1533" s="172"/>
      <c r="TW1533" s="172"/>
      <c r="TX1533" s="172"/>
      <c r="TY1533" s="172"/>
      <c r="TZ1533" s="172"/>
      <c r="UA1533" s="172"/>
      <c r="UB1533" s="172"/>
      <c r="UC1533" s="172"/>
      <c r="UD1533" s="172"/>
      <c r="UE1533" s="172"/>
      <c r="UF1533" s="172"/>
      <c r="UG1533" s="172"/>
      <c r="UH1533" s="172"/>
      <c r="UI1533" s="172"/>
      <c r="UJ1533" s="172"/>
      <c r="UK1533" s="172"/>
      <c r="UL1533" s="172"/>
      <c r="UM1533" s="172"/>
      <c r="UN1533" s="172"/>
      <c r="UO1533" s="172"/>
      <c r="UP1533" s="172"/>
      <c r="UQ1533" s="172"/>
      <c r="UR1533" s="172"/>
      <c r="US1533" s="172"/>
      <c r="UT1533" s="172"/>
      <c r="UU1533" s="172"/>
      <c r="UV1533" s="172"/>
      <c r="UW1533" s="172"/>
      <c r="UX1533" s="172"/>
      <c r="UY1533" s="172"/>
      <c r="UZ1533" s="172"/>
      <c r="VA1533" s="172"/>
      <c r="VB1533" s="172"/>
      <c r="VC1533" s="172"/>
      <c r="VD1533" s="172"/>
      <c r="VE1533" s="172"/>
      <c r="VF1533" s="172"/>
      <c r="VG1533" s="172"/>
      <c r="VH1533" s="172"/>
      <c r="VI1533" s="172"/>
      <c r="VJ1533" s="172"/>
      <c r="VK1533" s="172"/>
      <c r="VL1533" s="172"/>
      <c r="VM1533" s="172"/>
      <c r="VN1533" s="172"/>
      <c r="VO1533" s="172"/>
      <c r="VP1533" s="172"/>
      <c r="VQ1533" s="172"/>
      <c r="VR1533" s="172"/>
      <c r="VS1533" s="172"/>
      <c r="VT1533" s="172"/>
      <c r="VU1533" s="172"/>
      <c r="VV1533" s="172"/>
      <c r="VW1533" s="172"/>
      <c r="VX1533" s="172"/>
      <c r="VY1533" s="172"/>
      <c r="VZ1533" s="172"/>
      <c r="WA1533" s="172"/>
      <c r="WB1533" s="172"/>
      <c r="WC1533" s="172"/>
      <c r="WD1533" s="172"/>
      <c r="WE1533" s="172"/>
      <c r="WF1533" s="172"/>
      <c r="WG1533" s="172"/>
      <c r="WH1533" s="172"/>
      <c r="WI1533" s="172"/>
      <c r="WJ1533" s="172"/>
      <c r="WK1533" s="172"/>
      <c r="WL1533" s="172"/>
      <c r="WM1533" s="172"/>
      <c r="WN1533" s="172"/>
      <c r="WO1533" s="172"/>
      <c r="WP1533" s="172"/>
      <c r="WQ1533" s="172"/>
      <c r="WR1533" s="172"/>
      <c r="WS1533" s="172"/>
      <c r="WT1533" s="172"/>
      <c r="WU1533" s="172"/>
      <c r="WV1533" s="172"/>
      <c r="WW1533" s="172"/>
      <c r="WX1533" s="172"/>
      <c r="WY1533" s="172"/>
      <c r="WZ1533" s="172"/>
      <c r="XA1533" s="172"/>
      <c r="XB1533" s="172"/>
      <c r="XC1533" s="172"/>
      <c r="XD1533" s="172"/>
      <c r="XE1533" s="172"/>
      <c r="XF1533" s="172"/>
      <c r="XG1533" s="172"/>
      <c r="XH1533" s="172"/>
      <c r="XI1533" s="172"/>
      <c r="XJ1533" s="172"/>
      <c r="XK1533" s="172"/>
      <c r="XL1533" s="172"/>
      <c r="XM1533" s="172"/>
      <c r="XN1533" s="172"/>
      <c r="XO1533" s="172"/>
      <c r="XP1533" s="172"/>
      <c r="XQ1533" s="172"/>
      <c r="XR1533" s="172"/>
      <c r="XS1533" s="172"/>
      <c r="XT1533" s="172"/>
      <c r="XU1533" s="172"/>
      <c r="XV1533" s="172"/>
      <c r="XW1533" s="172"/>
      <c r="XX1533" s="172"/>
      <c r="XY1533" s="172"/>
      <c r="XZ1533" s="172"/>
      <c r="YA1533" s="172"/>
      <c r="YB1533" s="172"/>
      <c r="YC1533" s="172"/>
      <c r="YD1533" s="172"/>
      <c r="YE1533" s="172"/>
      <c r="YF1533" s="172"/>
      <c r="YG1533" s="172"/>
      <c r="YH1533" s="172"/>
      <c r="YI1533" s="172"/>
      <c r="YJ1533" s="172"/>
      <c r="YK1533" s="172"/>
      <c r="YL1533" s="172"/>
      <c r="YM1533" s="172"/>
      <c r="YN1533" s="172"/>
      <c r="YO1533" s="172"/>
      <c r="YP1533" s="172"/>
      <c r="YQ1533" s="172"/>
      <c r="YR1533" s="172"/>
      <c r="YS1533" s="172"/>
      <c r="YT1533" s="172"/>
      <c r="YU1533" s="172"/>
      <c r="YV1533" s="172"/>
      <c r="YW1533" s="172"/>
      <c r="YX1533" s="172"/>
      <c r="YY1533" s="172"/>
      <c r="YZ1533" s="172"/>
      <c r="ZA1533" s="172"/>
      <c r="ZB1533" s="172"/>
      <c r="ZC1533" s="172"/>
      <c r="ZD1533" s="172"/>
      <c r="ZE1533" s="172"/>
      <c r="ZF1533" s="172"/>
      <c r="ZG1533" s="172"/>
      <c r="ZH1533" s="172"/>
      <c r="ZI1533" s="172"/>
      <c r="ZJ1533" s="172"/>
      <c r="ZK1533" s="172"/>
      <c r="ZL1533" s="172"/>
      <c r="ZM1533" s="172"/>
      <c r="ZN1533" s="172"/>
      <c r="ZO1533" s="172"/>
      <c r="ZP1533" s="172"/>
      <c r="ZQ1533" s="172"/>
      <c r="ZR1533" s="172"/>
      <c r="ZS1533" s="172"/>
      <c r="ZT1533" s="172"/>
      <c r="ZU1533" s="172"/>
      <c r="ZV1533" s="172"/>
      <c r="ZW1533" s="172"/>
      <c r="ZX1533" s="172"/>
      <c r="ZY1533" s="172"/>
      <c r="ZZ1533" s="172"/>
      <c r="AAA1533" s="172"/>
      <c r="AAB1533" s="172"/>
      <c r="AAC1533" s="172"/>
      <c r="AAD1533" s="172"/>
      <c r="AAE1533" s="172"/>
      <c r="AAF1533" s="172"/>
      <c r="AAG1533" s="172"/>
      <c r="AAH1533" s="172"/>
      <c r="AAI1533" s="172"/>
      <c r="AAJ1533" s="172"/>
      <c r="AAK1533" s="172"/>
      <c r="AAL1533" s="172"/>
      <c r="AAM1533" s="172"/>
      <c r="AAN1533" s="172"/>
      <c r="AAO1533" s="172"/>
      <c r="AAP1533" s="172"/>
      <c r="AAQ1533" s="172"/>
      <c r="AAR1533" s="172"/>
      <c r="AAS1533" s="172"/>
      <c r="AAT1533" s="172"/>
      <c r="AAU1533" s="172"/>
      <c r="AAV1533" s="172"/>
      <c r="AAW1533" s="172"/>
      <c r="AAX1533" s="172"/>
      <c r="AAY1533" s="172"/>
      <c r="AAZ1533" s="172"/>
      <c r="ABA1533" s="172"/>
      <c r="ABB1533" s="172"/>
      <c r="ABC1533" s="172"/>
      <c r="ABD1533" s="172"/>
      <c r="ABE1533" s="172"/>
      <c r="ABF1533" s="172"/>
      <c r="ABG1533" s="172"/>
      <c r="ABH1533" s="172"/>
      <c r="ABI1533" s="172"/>
      <c r="ABJ1533" s="172"/>
      <c r="ABK1533" s="172"/>
      <c r="ABL1533" s="172"/>
      <c r="ABM1533" s="172"/>
      <c r="ABN1533" s="172"/>
      <c r="ABO1533" s="172"/>
      <c r="ABP1533" s="172"/>
      <c r="ABQ1533" s="172"/>
      <c r="ABR1533" s="172"/>
      <c r="ABS1533" s="172"/>
      <c r="ABT1533" s="172"/>
      <c r="ABU1533" s="172"/>
      <c r="ABV1533" s="172"/>
      <c r="ABW1533" s="172"/>
      <c r="ABX1533" s="172"/>
      <c r="ABY1533" s="172"/>
      <c r="ABZ1533" s="172"/>
      <c r="ACA1533" s="172"/>
      <c r="ACB1533" s="172"/>
      <c r="ACC1533" s="172"/>
      <c r="ACD1533" s="172"/>
      <c r="ACE1533" s="172"/>
      <c r="ACF1533" s="172"/>
      <c r="ACG1533" s="172"/>
      <c r="ACH1533" s="172"/>
      <c r="ACI1533" s="172"/>
      <c r="ACJ1533" s="172"/>
      <c r="ACK1533" s="172"/>
      <c r="ACL1533" s="172"/>
      <c r="ACM1533" s="172"/>
      <c r="ACN1533" s="172"/>
      <c r="ACO1533" s="172"/>
      <c r="ACP1533" s="172"/>
      <c r="ACQ1533" s="172"/>
      <c r="ACR1533" s="172"/>
      <c r="ACS1533" s="172"/>
      <c r="ACT1533" s="172"/>
      <c r="ACU1533" s="172"/>
      <c r="ACV1533" s="172"/>
      <c r="ACW1533" s="172"/>
      <c r="ACX1533" s="172"/>
      <c r="ACY1533" s="172"/>
      <c r="ACZ1533" s="172"/>
      <c r="ADA1533" s="172"/>
      <c r="ADB1533" s="172"/>
      <c r="ADC1533" s="172"/>
      <c r="ADD1533" s="172"/>
      <c r="ADE1533" s="172"/>
      <c r="ADF1533" s="172"/>
      <c r="ADG1533" s="172"/>
      <c r="ADH1533" s="172"/>
      <c r="ADI1533" s="172"/>
      <c r="ADJ1533" s="172"/>
      <c r="ADK1533" s="172"/>
      <c r="ADL1533" s="172"/>
      <c r="ADM1533" s="172"/>
      <c r="ADN1533" s="172"/>
      <c r="ADO1533" s="172"/>
      <c r="ADP1533" s="172"/>
      <c r="ADQ1533" s="172"/>
      <c r="ADR1533" s="172"/>
      <c r="ADS1533" s="172"/>
      <c r="ADT1533" s="172"/>
      <c r="ADU1533" s="172"/>
      <c r="ADV1533" s="172"/>
      <c r="ADW1533" s="172"/>
      <c r="ADX1533" s="172"/>
      <c r="ADY1533" s="172"/>
      <c r="ADZ1533" s="172"/>
      <c r="AEA1533" s="172"/>
      <c r="AEB1533" s="172"/>
      <c r="AEC1533" s="172"/>
      <c r="AED1533" s="172"/>
      <c r="AEE1533" s="172"/>
      <c r="AEF1533" s="172"/>
      <c r="AEG1533" s="172"/>
      <c r="AEH1533" s="172"/>
      <c r="AEI1533" s="172"/>
      <c r="AEJ1533" s="172"/>
      <c r="AEK1533" s="172"/>
      <c r="AEL1533" s="172"/>
      <c r="AEM1533" s="172"/>
      <c r="AEN1533" s="172"/>
      <c r="AEO1533" s="172"/>
      <c r="AEP1533" s="172"/>
      <c r="AEQ1533" s="172"/>
      <c r="AER1533" s="172"/>
      <c r="AES1533" s="172"/>
      <c r="AET1533" s="172"/>
      <c r="AEU1533" s="172"/>
      <c r="AEV1533" s="172"/>
      <c r="AEW1533" s="172"/>
      <c r="AEX1533" s="172"/>
      <c r="AEY1533" s="172"/>
      <c r="AEZ1533" s="172"/>
      <c r="AFA1533" s="172"/>
      <c r="AFB1533" s="172"/>
      <c r="AFC1533" s="172"/>
      <c r="AFD1533" s="172"/>
      <c r="AFE1533" s="172"/>
      <c r="AFF1533" s="172"/>
      <c r="AFG1533" s="172"/>
      <c r="AFH1533" s="172"/>
      <c r="AFI1533" s="172"/>
      <c r="AFJ1533" s="172"/>
      <c r="AFK1533" s="172"/>
      <c r="AFL1533" s="172"/>
      <c r="AFM1533" s="172"/>
      <c r="AFN1533" s="172"/>
      <c r="AFO1533" s="172"/>
      <c r="AFP1533" s="172"/>
      <c r="AFQ1533" s="172"/>
      <c r="AFR1533" s="172"/>
      <c r="AFS1533" s="172"/>
      <c r="AFT1533" s="172"/>
      <c r="AFU1533" s="172"/>
      <c r="AFV1533" s="172"/>
      <c r="AFW1533" s="172"/>
      <c r="AFX1533" s="172"/>
      <c r="AFY1533" s="172"/>
      <c r="AFZ1533" s="172"/>
      <c r="AGA1533" s="172"/>
      <c r="AGB1533" s="172"/>
      <c r="AGC1533" s="172"/>
      <c r="AGD1533" s="172"/>
      <c r="AGE1533" s="172"/>
      <c r="AGF1533" s="172"/>
      <c r="AGG1533" s="172"/>
      <c r="AGH1533" s="172"/>
      <c r="AGI1533" s="172"/>
      <c r="AGJ1533" s="172"/>
      <c r="AGK1533" s="172"/>
      <c r="AGL1533" s="172"/>
      <c r="AGM1533" s="172"/>
      <c r="AGN1533" s="172"/>
      <c r="AGO1533" s="172"/>
      <c r="AGP1533" s="172"/>
      <c r="AGQ1533" s="172"/>
      <c r="AGR1533" s="172"/>
      <c r="AGS1533" s="172"/>
      <c r="AGT1533" s="172"/>
      <c r="AGU1533" s="172"/>
      <c r="AGV1533" s="172"/>
      <c r="AGW1533" s="172"/>
      <c r="AGX1533" s="172"/>
      <c r="AGY1533" s="172"/>
      <c r="AGZ1533" s="172"/>
      <c r="AHA1533" s="172"/>
      <c r="AHB1533" s="172"/>
      <c r="AHC1533" s="172"/>
      <c r="AHD1533" s="172"/>
      <c r="AHE1533" s="172"/>
      <c r="AHF1533" s="172"/>
      <c r="AHG1533" s="172"/>
      <c r="AHH1533" s="172"/>
      <c r="AHI1533" s="172"/>
      <c r="AHJ1533" s="172"/>
      <c r="AHK1533" s="172"/>
      <c r="AHL1533" s="172"/>
      <c r="AHM1533" s="172"/>
      <c r="AHN1533" s="172"/>
      <c r="AHO1533" s="172"/>
      <c r="AHP1533" s="172"/>
      <c r="AHQ1533" s="172"/>
      <c r="AHR1533" s="172"/>
      <c r="AHS1533" s="172"/>
      <c r="AHT1533" s="172"/>
      <c r="AHU1533" s="172"/>
      <c r="AHV1533" s="172"/>
      <c r="AHW1533" s="172"/>
      <c r="AHX1533" s="172"/>
      <c r="AHY1533" s="172"/>
      <c r="AHZ1533" s="172"/>
      <c r="AIA1533" s="172"/>
      <c r="AIB1533" s="172"/>
      <c r="AIC1533" s="172"/>
      <c r="AID1533" s="172"/>
      <c r="AIE1533" s="172"/>
      <c r="AIF1533" s="172"/>
      <c r="AIG1533" s="172"/>
      <c r="AIH1533" s="172"/>
      <c r="AII1533" s="172"/>
      <c r="AIJ1533" s="172"/>
      <c r="AIK1533" s="172"/>
      <c r="AIL1533" s="172"/>
      <c r="AIM1533" s="172"/>
      <c r="AIN1533" s="172"/>
      <c r="AIO1533" s="172"/>
      <c r="AIP1533" s="172"/>
      <c r="AIQ1533" s="172"/>
      <c r="AIR1533" s="172"/>
      <c r="AIS1533" s="172"/>
      <c r="AIT1533" s="172"/>
      <c r="AIU1533" s="172"/>
      <c r="AIV1533" s="172"/>
      <c r="AIW1533" s="172"/>
      <c r="AIX1533" s="172"/>
      <c r="AIY1533" s="172"/>
      <c r="AIZ1533" s="172"/>
      <c r="AJA1533" s="172"/>
      <c r="AJB1533" s="172"/>
      <c r="AJC1533" s="172"/>
      <c r="AJD1533" s="172"/>
      <c r="AJE1533" s="172"/>
      <c r="AJF1533" s="172"/>
      <c r="AJG1533" s="172"/>
      <c r="AJH1533" s="172"/>
      <c r="AJI1533" s="172"/>
      <c r="AJJ1533" s="172"/>
      <c r="AJK1533" s="172"/>
      <c r="AJL1533" s="172"/>
      <c r="AJM1533" s="172"/>
      <c r="AJN1533" s="172"/>
      <c r="AJO1533" s="172"/>
      <c r="AJP1533" s="172"/>
      <c r="AJQ1533" s="172"/>
      <c r="AJR1533" s="172"/>
      <c r="AJS1533" s="172"/>
      <c r="AJT1533" s="172"/>
      <c r="AJU1533" s="172"/>
      <c r="AJV1533" s="172"/>
      <c r="AJW1533" s="172"/>
      <c r="AJX1533" s="172"/>
      <c r="AJY1533" s="172"/>
      <c r="AJZ1533" s="172"/>
      <c r="AKA1533" s="172"/>
      <c r="AKB1533" s="172"/>
      <c r="AKC1533" s="172"/>
      <c r="AKD1533" s="172"/>
      <c r="AKE1533" s="172"/>
      <c r="AKF1533" s="172"/>
      <c r="AKG1533" s="172"/>
      <c r="AKH1533" s="172"/>
      <c r="AKI1533" s="172"/>
      <c r="AKJ1533" s="172"/>
      <c r="AKK1533" s="172"/>
      <c r="AKL1533" s="172"/>
      <c r="AKM1533" s="172"/>
      <c r="AKN1533" s="172"/>
      <c r="AKO1533" s="172"/>
      <c r="AKP1533" s="172"/>
      <c r="AKQ1533" s="172"/>
      <c r="AKR1533" s="172"/>
      <c r="AKS1533" s="172"/>
      <c r="AKT1533" s="172"/>
      <c r="AKU1533" s="172"/>
      <c r="AKV1533" s="172"/>
      <c r="AKW1533" s="172"/>
      <c r="AKX1533" s="172"/>
      <c r="AKY1533" s="172"/>
      <c r="AKZ1533" s="172"/>
      <c r="ALA1533" s="172"/>
      <c r="ALB1533" s="172"/>
      <c r="ALC1533" s="172"/>
      <c r="ALD1533" s="172"/>
      <c r="ALE1533" s="172"/>
      <c r="ALF1533" s="172"/>
      <c r="ALG1533" s="172"/>
      <c r="ALH1533" s="172"/>
      <c r="ALI1533" s="172"/>
      <c r="ALJ1533" s="172"/>
      <c r="ALK1533" s="172"/>
      <c r="ALL1533" s="172"/>
      <c r="ALM1533" s="172"/>
      <c r="ALN1533" s="172"/>
      <c r="ALO1533" s="172"/>
      <c r="ALP1533" s="172"/>
      <c r="ALQ1533" s="172"/>
      <c r="ALR1533" s="172"/>
      <c r="ALS1533" s="172"/>
      <c r="ALT1533" s="172"/>
      <c r="ALU1533" s="172"/>
      <c r="ALV1533" s="172"/>
      <c r="ALW1533" s="172"/>
      <c r="ALX1533" s="172"/>
      <c r="ALY1533" s="172"/>
      <c r="ALZ1533" s="172"/>
      <c r="AMA1533" s="172"/>
      <c r="AMB1533" s="172"/>
      <c r="AMC1533" s="172"/>
      <c r="AMD1533" s="172"/>
      <c r="AME1533" s="172"/>
      <c r="AMF1533" s="172"/>
      <c r="AMG1533" s="172"/>
      <c r="AMH1533" s="172"/>
      <c r="AMI1533" s="172"/>
      <c r="AMJ1533" s="172"/>
      <c r="AMK1533" s="172"/>
      <c r="AML1533" s="172"/>
      <c r="AMM1533" s="172"/>
      <c r="AMN1533" s="172"/>
      <c r="AMO1533" s="172"/>
      <c r="AMP1533" s="172"/>
      <c r="AMQ1533" s="172"/>
      <c r="AMR1533" s="172"/>
      <c r="AMS1533" s="172"/>
      <c r="AMT1533" s="172"/>
      <c r="AMU1533" s="172"/>
      <c r="AMV1533" s="172"/>
      <c r="AMW1533" s="172"/>
      <c r="AMX1533" s="172"/>
      <c r="AMY1533" s="172"/>
      <c r="AMZ1533" s="172"/>
      <c r="ANA1533" s="172"/>
      <c r="ANB1533" s="172"/>
      <c r="ANC1533" s="172"/>
      <c r="AND1533" s="172"/>
      <c r="ANE1533" s="172"/>
      <c r="ANF1533" s="172"/>
      <c r="ANG1533" s="172"/>
      <c r="ANH1533" s="172"/>
      <c r="ANI1533" s="172"/>
      <c r="ANJ1533" s="172"/>
      <c r="ANK1533" s="172"/>
      <c r="ANL1533" s="172"/>
      <c r="ANM1533" s="172"/>
      <c r="ANN1533" s="172"/>
      <c r="ANO1533" s="172"/>
      <c r="ANP1533" s="172"/>
      <c r="ANQ1533" s="172"/>
      <c r="ANR1533" s="172"/>
      <c r="ANS1533" s="172"/>
      <c r="ANT1533" s="172"/>
      <c r="ANU1533" s="172"/>
      <c r="ANV1533" s="172"/>
      <c r="ANW1533" s="172"/>
      <c r="ANX1533" s="172"/>
      <c r="ANY1533" s="172"/>
      <c r="ANZ1533" s="172"/>
      <c r="AOA1533" s="172"/>
      <c r="AOB1533" s="172"/>
      <c r="AOC1533" s="172"/>
      <c r="AOD1533" s="172"/>
      <c r="AOE1533" s="172"/>
      <c r="AOF1533" s="172"/>
      <c r="AOG1533" s="172"/>
      <c r="AOH1533" s="172"/>
      <c r="AOI1533" s="172"/>
      <c r="AOJ1533" s="172"/>
      <c r="AOK1533" s="172"/>
      <c r="AOL1533" s="172"/>
      <c r="AOM1533" s="172"/>
      <c r="AON1533" s="172"/>
      <c r="AOO1533" s="172"/>
      <c r="AOP1533" s="172"/>
      <c r="AOQ1533" s="172"/>
      <c r="AOR1533" s="172"/>
      <c r="AOS1533" s="172"/>
      <c r="AOT1533" s="172"/>
      <c r="AOU1533" s="172"/>
      <c r="AOV1533" s="172"/>
      <c r="AOW1533" s="172"/>
      <c r="AOX1533" s="172"/>
      <c r="AOY1533" s="172"/>
      <c r="AOZ1533" s="172"/>
      <c r="APA1533" s="172"/>
      <c r="APB1533" s="172"/>
      <c r="APC1533" s="172"/>
      <c r="APD1533" s="172"/>
      <c r="APE1533" s="172"/>
      <c r="APF1533" s="172"/>
      <c r="APG1533" s="172"/>
      <c r="APH1533" s="172"/>
      <c r="API1533" s="172"/>
      <c r="APJ1533" s="172"/>
      <c r="APK1533" s="172"/>
      <c r="APL1533" s="172"/>
      <c r="APM1533" s="172"/>
      <c r="APN1533" s="172"/>
      <c r="APO1533" s="172"/>
      <c r="APP1533" s="172"/>
      <c r="APQ1533" s="172"/>
      <c r="APR1533" s="172"/>
      <c r="APS1533" s="172"/>
      <c r="APT1533" s="172"/>
      <c r="APU1533" s="172"/>
      <c r="APV1533" s="172"/>
      <c r="APW1533" s="172"/>
      <c r="APX1533" s="172"/>
      <c r="APY1533" s="172"/>
      <c r="APZ1533" s="172"/>
      <c r="AQA1533" s="172"/>
      <c r="AQB1533" s="172"/>
      <c r="AQC1533" s="172"/>
      <c r="AQD1533" s="172"/>
      <c r="AQE1533" s="172"/>
      <c r="AQF1533" s="172"/>
      <c r="AQG1533" s="172"/>
      <c r="AQH1533" s="172"/>
      <c r="AQI1533" s="172"/>
      <c r="AQJ1533" s="172"/>
      <c r="AQK1533" s="172"/>
      <c r="AQL1533" s="172"/>
      <c r="AQM1533" s="172"/>
      <c r="AQN1533" s="172"/>
      <c r="AQO1533" s="172"/>
      <c r="AQP1533" s="172"/>
      <c r="AQQ1533" s="172"/>
      <c r="AQR1533" s="172"/>
      <c r="AQS1533" s="172"/>
      <c r="AQT1533" s="172"/>
      <c r="AQU1533" s="172"/>
      <c r="AQV1533" s="172"/>
      <c r="AQW1533" s="172"/>
      <c r="AQX1533" s="172"/>
      <c r="AQY1533" s="172"/>
      <c r="AQZ1533" s="172"/>
      <c r="ARA1533" s="172"/>
      <c r="ARB1533" s="172"/>
      <c r="ARC1533" s="172"/>
      <c r="ARD1533" s="172"/>
      <c r="ARE1533" s="172"/>
      <c r="ARF1533" s="172"/>
      <c r="ARG1533" s="172"/>
      <c r="ARH1533" s="172"/>
      <c r="ARI1533" s="172"/>
      <c r="ARJ1533" s="172"/>
      <c r="ARK1533" s="172"/>
      <c r="ARL1533" s="172"/>
      <c r="ARM1533" s="172"/>
      <c r="ARN1533" s="172"/>
      <c r="ARO1533" s="172"/>
      <c r="ARP1533" s="172"/>
      <c r="ARQ1533" s="172"/>
      <c r="ARR1533" s="172"/>
      <c r="ARS1533" s="172"/>
      <c r="ART1533" s="172"/>
      <c r="ARU1533" s="172"/>
      <c r="ARV1533" s="172"/>
      <c r="ARW1533" s="172"/>
      <c r="ARX1533" s="172"/>
      <c r="ARY1533" s="172"/>
      <c r="ARZ1533" s="172"/>
      <c r="ASA1533" s="172"/>
      <c r="ASB1533" s="172"/>
      <c r="ASC1533" s="172"/>
      <c r="ASD1533" s="172"/>
      <c r="ASE1533" s="172"/>
      <c r="ASF1533" s="172"/>
      <c r="ASG1533" s="172"/>
      <c r="ASH1533" s="172"/>
      <c r="ASI1533" s="172"/>
      <c r="ASJ1533" s="172"/>
      <c r="ASK1533" s="172"/>
      <c r="ASL1533" s="172"/>
      <c r="ASM1533" s="172"/>
      <c r="ASN1533" s="172"/>
      <c r="ASO1533" s="172"/>
      <c r="ASP1533" s="172"/>
      <c r="ASQ1533" s="172"/>
      <c r="ASR1533" s="172"/>
      <c r="ASS1533" s="172"/>
      <c r="AST1533" s="172"/>
      <c r="ASU1533" s="172"/>
      <c r="ASV1533" s="172"/>
      <c r="ASW1533" s="172"/>
      <c r="ASX1533" s="172"/>
      <c r="ASY1533" s="172"/>
      <c r="ASZ1533" s="172"/>
      <c r="ATA1533" s="172"/>
      <c r="ATB1533" s="172"/>
      <c r="ATC1533" s="172"/>
      <c r="ATD1533" s="172"/>
      <c r="ATE1533" s="172"/>
      <c r="ATF1533" s="172"/>
      <c r="ATG1533" s="172"/>
      <c r="ATH1533" s="172"/>
      <c r="ATI1533" s="172"/>
      <c r="ATJ1533" s="172"/>
      <c r="ATK1533" s="172"/>
      <c r="ATL1533" s="172"/>
      <c r="ATM1533" s="172"/>
      <c r="ATN1533" s="172"/>
      <c r="ATO1533" s="172"/>
      <c r="ATP1533" s="172"/>
      <c r="ATQ1533" s="172"/>
      <c r="ATR1533" s="172"/>
      <c r="ATS1533" s="172"/>
      <c r="ATT1533" s="172"/>
      <c r="ATU1533" s="172"/>
      <c r="ATV1533" s="172"/>
      <c r="ATW1533" s="172"/>
      <c r="ATX1533" s="172"/>
      <c r="ATY1533" s="172"/>
      <c r="ATZ1533" s="172"/>
      <c r="AUA1533" s="172"/>
      <c r="AUB1533" s="172"/>
      <c r="AUC1533" s="172"/>
      <c r="AUD1533" s="172"/>
      <c r="AUE1533" s="172"/>
      <c r="AUF1533" s="172"/>
      <c r="AUG1533" s="172"/>
      <c r="AUH1533" s="172"/>
      <c r="AUI1533" s="172"/>
      <c r="AUJ1533" s="172"/>
      <c r="AUK1533" s="172"/>
      <c r="AUL1533" s="172"/>
      <c r="AUM1533" s="172"/>
      <c r="AUN1533" s="172"/>
      <c r="AUO1533" s="172"/>
      <c r="AUP1533" s="172"/>
      <c r="AUQ1533" s="172"/>
      <c r="AUR1533" s="172"/>
      <c r="AUS1533" s="172"/>
      <c r="AUT1533" s="172"/>
      <c r="AUU1533" s="172"/>
      <c r="AUV1533" s="172"/>
      <c r="AUW1533" s="172"/>
      <c r="AUX1533" s="172"/>
      <c r="AUY1533" s="172"/>
      <c r="AUZ1533" s="172"/>
      <c r="AVA1533" s="172"/>
      <c r="AVB1533" s="172"/>
      <c r="AVC1533" s="172"/>
      <c r="AVD1533" s="172"/>
      <c r="AVE1533" s="172"/>
      <c r="AVF1533" s="172"/>
      <c r="AVG1533" s="172"/>
      <c r="AVH1533" s="172"/>
      <c r="AVI1533" s="172"/>
      <c r="AVJ1533" s="172"/>
      <c r="AVK1533" s="172"/>
      <c r="AVL1533" s="172"/>
      <c r="AVM1533" s="172"/>
      <c r="AVN1533" s="172"/>
      <c r="AVO1533" s="172"/>
      <c r="AVP1533" s="172"/>
      <c r="AVQ1533" s="172"/>
      <c r="AVR1533" s="172"/>
      <c r="AVS1533" s="172"/>
      <c r="AVT1533" s="172"/>
      <c r="AVU1533" s="172"/>
      <c r="AVV1533" s="172"/>
      <c r="AVW1533" s="172"/>
      <c r="AVX1533" s="172"/>
      <c r="AVY1533" s="172"/>
      <c r="AVZ1533" s="172"/>
      <c r="AWA1533" s="172"/>
      <c r="AWB1533" s="172"/>
      <c r="AWC1533" s="172"/>
      <c r="AWD1533" s="172"/>
      <c r="AWE1533" s="172"/>
      <c r="AWF1533" s="172"/>
      <c r="AWG1533" s="172"/>
      <c r="AWH1533" s="172"/>
      <c r="AWI1533" s="172"/>
      <c r="AWJ1533" s="172"/>
      <c r="AWK1533" s="172"/>
      <c r="AWL1533" s="172"/>
      <c r="AWM1533" s="172"/>
      <c r="AWN1533" s="172"/>
      <c r="AWO1533" s="172"/>
      <c r="AWP1533" s="172"/>
      <c r="AWQ1533" s="172"/>
      <c r="AWR1533" s="172"/>
      <c r="AWS1533" s="172"/>
      <c r="AWT1533" s="172"/>
      <c r="AWU1533" s="172"/>
      <c r="AWV1533" s="172"/>
      <c r="AWW1533" s="172"/>
      <c r="AWX1533" s="172"/>
      <c r="AWY1533" s="172"/>
      <c r="AWZ1533" s="172"/>
      <c r="AXA1533" s="172"/>
      <c r="AXB1533" s="172"/>
      <c r="AXC1533" s="172"/>
      <c r="AXD1533" s="172"/>
      <c r="AXE1533" s="172"/>
      <c r="AXF1533" s="172"/>
      <c r="AXG1533" s="172"/>
      <c r="AXH1533" s="172"/>
      <c r="AXI1533" s="172"/>
      <c r="AXJ1533" s="172"/>
      <c r="AXK1533" s="172"/>
      <c r="AXL1533" s="172"/>
      <c r="AXM1533" s="172"/>
      <c r="AXN1533" s="172"/>
      <c r="AXO1533" s="172"/>
      <c r="AXP1533" s="172"/>
      <c r="AXQ1533" s="172"/>
      <c r="AXR1533" s="172"/>
      <c r="AXS1533" s="172"/>
      <c r="AXT1533" s="172"/>
      <c r="AXU1533" s="172"/>
      <c r="AXV1533" s="172"/>
      <c r="AXW1533" s="172"/>
      <c r="AXX1533" s="172"/>
      <c r="AXY1533" s="172"/>
      <c r="AXZ1533" s="172"/>
      <c r="AYA1533" s="172"/>
      <c r="AYB1533" s="172"/>
      <c r="AYC1533" s="172"/>
      <c r="AYD1533" s="172"/>
      <c r="AYE1533" s="172"/>
      <c r="AYF1533" s="172"/>
      <c r="AYG1533" s="172"/>
      <c r="AYH1533" s="172"/>
      <c r="AYI1533" s="172"/>
      <c r="AYJ1533" s="172"/>
      <c r="AYK1533" s="172"/>
      <c r="AYL1533" s="172"/>
      <c r="AYM1533" s="172"/>
      <c r="AYN1533" s="172"/>
      <c r="AYO1533" s="172"/>
      <c r="AYP1533" s="172"/>
      <c r="AYQ1533" s="172"/>
      <c r="AYR1533" s="172"/>
      <c r="AYS1533" s="172"/>
    </row>
    <row r="1534" spans="1:1345" s="1" customFormat="1" ht="18" customHeight="1" x14ac:dyDescent="0.3">
      <c r="A1534" s="12" t="s">
        <v>768</v>
      </c>
      <c r="B1534" s="12">
        <v>7</v>
      </c>
      <c r="C1534" s="12">
        <v>4</v>
      </c>
      <c r="D1534" s="12">
        <v>5</v>
      </c>
      <c r="E1534" s="12">
        <v>4</v>
      </c>
      <c r="F1534" s="12">
        <v>4</v>
      </c>
      <c r="G1534" s="12">
        <v>1</v>
      </c>
      <c r="H1534" s="12">
        <v>1</v>
      </c>
      <c r="I1534" s="12">
        <v>2</v>
      </c>
      <c r="J1534" s="12">
        <v>2</v>
      </c>
      <c r="K1534" s="12">
        <v>0</v>
      </c>
      <c r="L1534" s="12">
        <v>2</v>
      </c>
      <c r="M1534" s="71"/>
      <c r="N1534" s="71"/>
      <c r="O1534" s="71"/>
      <c r="P1534" s="12">
        <f t="shared" si="65"/>
        <v>32</v>
      </c>
      <c r="Q1534" s="12">
        <v>5</v>
      </c>
      <c r="R1534" s="87">
        <f t="shared" si="66"/>
        <v>0.59259259259259256</v>
      </c>
      <c r="S1534" s="21" t="s">
        <v>581</v>
      </c>
      <c r="T1534" s="18" t="s">
        <v>3958</v>
      </c>
      <c r="U1534" s="19" t="s">
        <v>414</v>
      </c>
      <c r="V1534" s="18" t="s">
        <v>448</v>
      </c>
      <c r="W1534" s="34" t="s">
        <v>3917</v>
      </c>
      <c r="X1534" s="22">
        <v>7</v>
      </c>
      <c r="Y1534" s="23" t="s">
        <v>255</v>
      </c>
      <c r="Z1534" s="20" t="s">
        <v>3922</v>
      </c>
      <c r="AA1534" s="20" t="s">
        <v>463</v>
      </c>
      <c r="AB1534" s="20" t="s">
        <v>242</v>
      </c>
      <c r="AC1534" s="17"/>
      <c r="AD1534" s="172"/>
      <c r="AE1534" s="172"/>
      <c r="AF1534" s="172"/>
      <c r="AG1534" s="172"/>
      <c r="AH1534" s="172"/>
      <c r="AI1534" s="172"/>
      <c r="AJ1534" s="172"/>
      <c r="AK1534" s="172"/>
      <c r="AL1534" s="172"/>
      <c r="AM1534" s="172"/>
      <c r="AN1534" s="172"/>
      <c r="AO1534" s="172"/>
      <c r="AP1534" s="172"/>
      <c r="AQ1534" s="172"/>
      <c r="AR1534" s="172"/>
      <c r="AS1534" s="172"/>
      <c r="AT1534" s="172"/>
      <c r="AU1534" s="172"/>
      <c r="AV1534" s="172"/>
      <c r="AW1534" s="172"/>
      <c r="AX1534" s="172"/>
      <c r="AY1534" s="172"/>
      <c r="AZ1534" s="172"/>
      <c r="BA1534" s="172"/>
      <c r="BB1534" s="172"/>
      <c r="BC1534" s="172"/>
      <c r="BD1534" s="172"/>
      <c r="BE1534" s="172"/>
      <c r="BF1534" s="172"/>
      <c r="BG1534" s="172"/>
      <c r="BH1534" s="172"/>
      <c r="BI1534" s="172"/>
      <c r="BJ1534" s="172"/>
      <c r="BK1534" s="172"/>
      <c r="BL1534" s="172"/>
      <c r="BM1534" s="172"/>
      <c r="BN1534" s="172"/>
      <c r="BO1534" s="172"/>
      <c r="BP1534" s="172"/>
      <c r="BQ1534" s="172"/>
      <c r="BR1534" s="172"/>
      <c r="BS1534" s="172"/>
      <c r="BT1534" s="172"/>
      <c r="BU1534" s="172"/>
      <c r="BV1534" s="172"/>
      <c r="BW1534" s="172"/>
      <c r="BX1534" s="172"/>
      <c r="BY1534" s="172"/>
      <c r="BZ1534" s="172"/>
      <c r="CA1534" s="172"/>
      <c r="CB1534" s="172"/>
      <c r="CC1534" s="172"/>
      <c r="CD1534" s="172"/>
      <c r="CE1534" s="172"/>
      <c r="CF1534" s="172"/>
      <c r="CG1534" s="172"/>
      <c r="CH1534" s="172"/>
      <c r="CI1534" s="172"/>
      <c r="CJ1534" s="172"/>
      <c r="CK1534" s="172"/>
      <c r="CL1534" s="172"/>
      <c r="CM1534" s="172"/>
      <c r="CN1534" s="172"/>
      <c r="CO1534" s="172"/>
      <c r="CP1534" s="172"/>
      <c r="CQ1534" s="172"/>
      <c r="CR1534" s="172"/>
      <c r="CS1534" s="172"/>
      <c r="CT1534" s="172"/>
      <c r="CU1534" s="172"/>
      <c r="CV1534" s="172"/>
      <c r="CW1534" s="172"/>
      <c r="CX1534" s="172"/>
      <c r="CY1534" s="172"/>
      <c r="CZ1534" s="172"/>
      <c r="DA1534" s="172"/>
      <c r="DB1534" s="172"/>
      <c r="DC1534" s="172"/>
      <c r="DD1534" s="172"/>
      <c r="DE1534" s="172"/>
      <c r="DF1534" s="172"/>
      <c r="DG1534" s="172"/>
      <c r="DH1534" s="172"/>
      <c r="DI1534" s="172"/>
      <c r="DJ1534" s="172"/>
      <c r="DK1534" s="172"/>
      <c r="DL1534" s="172"/>
      <c r="DM1534" s="172"/>
      <c r="DN1534" s="172"/>
      <c r="DO1534" s="172"/>
      <c r="DP1534" s="172"/>
      <c r="DQ1534" s="172"/>
      <c r="DR1534" s="172"/>
      <c r="DS1534" s="172"/>
      <c r="DT1534" s="172"/>
      <c r="DU1534" s="172"/>
      <c r="DV1534" s="172"/>
      <c r="DW1534" s="172"/>
      <c r="DX1534" s="172"/>
      <c r="DY1534" s="172"/>
      <c r="DZ1534" s="172"/>
      <c r="EA1534" s="172"/>
      <c r="EB1534" s="172"/>
      <c r="EC1534" s="172"/>
      <c r="ED1534" s="172"/>
      <c r="EE1534" s="172"/>
      <c r="EF1534" s="172"/>
      <c r="EG1534" s="172"/>
      <c r="EH1534" s="172"/>
      <c r="EI1534" s="172"/>
      <c r="EJ1534" s="172"/>
      <c r="EK1534" s="172"/>
      <c r="EL1534" s="172"/>
      <c r="EM1534" s="172"/>
      <c r="EN1534" s="172"/>
      <c r="EO1534" s="172"/>
      <c r="EP1534" s="172"/>
      <c r="EQ1534" s="172"/>
      <c r="ER1534" s="172"/>
      <c r="ES1534" s="172"/>
      <c r="ET1534" s="172"/>
      <c r="EU1534" s="172"/>
      <c r="EV1534" s="172"/>
      <c r="EW1534" s="172"/>
      <c r="EX1534" s="172"/>
      <c r="EY1534" s="172"/>
      <c r="EZ1534" s="172"/>
      <c r="FA1534" s="172"/>
      <c r="FB1534" s="172"/>
      <c r="FC1534" s="172"/>
      <c r="FD1534" s="172"/>
      <c r="FE1534" s="172"/>
      <c r="FF1534" s="172"/>
      <c r="FG1534" s="172"/>
      <c r="FH1534" s="172"/>
      <c r="FI1534" s="172"/>
      <c r="FJ1534" s="172"/>
      <c r="FK1534" s="172"/>
      <c r="FL1534" s="172"/>
      <c r="FM1534" s="172"/>
      <c r="FN1534" s="172"/>
      <c r="FO1534" s="172"/>
      <c r="FP1534" s="172"/>
      <c r="FQ1534" s="172"/>
      <c r="FR1534" s="172"/>
      <c r="FS1534" s="172"/>
      <c r="FT1534" s="172"/>
      <c r="FU1534" s="172"/>
      <c r="FV1534" s="172"/>
      <c r="FW1534" s="172"/>
      <c r="FX1534" s="172"/>
      <c r="FY1534" s="172"/>
      <c r="FZ1534" s="172"/>
      <c r="GA1534" s="172"/>
      <c r="GB1534" s="172"/>
      <c r="GC1534" s="172"/>
      <c r="GD1534" s="172"/>
      <c r="GE1534" s="172"/>
      <c r="GF1534" s="172"/>
      <c r="GG1534" s="172"/>
      <c r="GH1534" s="172"/>
      <c r="GI1534" s="172"/>
      <c r="GJ1534" s="172"/>
      <c r="GK1534" s="172"/>
      <c r="GL1534" s="172"/>
      <c r="GM1534" s="172"/>
      <c r="GN1534" s="172"/>
      <c r="GO1534" s="172"/>
      <c r="GP1534" s="172"/>
      <c r="GQ1534" s="172"/>
      <c r="GR1534" s="172"/>
      <c r="GS1534" s="172"/>
      <c r="GT1534" s="172"/>
      <c r="GU1534" s="172"/>
      <c r="GV1534" s="172"/>
      <c r="GW1534" s="172"/>
      <c r="GX1534" s="172"/>
      <c r="GY1534" s="172"/>
      <c r="GZ1534" s="172"/>
      <c r="HA1534" s="172"/>
      <c r="HB1534" s="172"/>
      <c r="HC1534" s="172"/>
      <c r="HD1534" s="172"/>
      <c r="HE1534" s="172"/>
      <c r="HF1534" s="172"/>
      <c r="HG1534" s="172"/>
      <c r="HH1534" s="172"/>
      <c r="HI1534" s="172"/>
      <c r="HJ1534" s="172"/>
      <c r="HK1534" s="172"/>
      <c r="HL1534" s="172"/>
      <c r="HM1534" s="172"/>
      <c r="HN1534" s="172"/>
      <c r="HO1534" s="172"/>
      <c r="HP1534" s="172"/>
      <c r="HQ1534" s="172"/>
      <c r="HR1534" s="172"/>
      <c r="HS1534" s="172"/>
      <c r="HT1534" s="172"/>
      <c r="HU1534" s="172"/>
      <c r="HV1534" s="172"/>
      <c r="HW1534" s="172"/>
      <c r="HX1534" s="172"/>
      <c r="HY1534" s="172"/>
      <c r="HZ1534" s="172"/>
      <c r="IA1534" s="172"/>
      <c r="IB1534" s="172"/>
      <c r="IC1534" s="172"/>
      <c r="ID1534" s="172"/>
      <c r="IE1534" s="172"/>
      <c r="IF1534" s="172"/>
      <c r="IG1534" s="172"/>
      <c r="IH1534" s="172"/>
      <c r="II1534" s="172"/>
      <c r="IJ1534" s="172"/>
      <c r="IK1534" s="172"/>
      <c r="IL1534" s="172"/>
      <c r="IM1534" s="172"/>
      <c r="IN1534" s="172"/>
      <c r="IO1534" s="172"/>
      <c r="IP1534" s="172"/>
      <c r="IQ1534" s="172"/>
      <c r="IR1534" s="172"/>
      <c r="IS1534" s="172"/>
      <c r="IT1534" s="172"/>
      <c r="IU1534" s="172"/>
      <c r="IV1534" s="172"/>
      <c r="IW1534" s="172"/>
      <c r="IX1534" s="172"/>
      <c r="IY1534" s="172"/>
      <c r="IZ1534" s="172"/>
      <c r="JA1534" s="172"/>
      <c r="JB1534" s="172"/>
      <c r="JC1534" s="172"/>
      <c r="JD1534" s="172"/>
      <c r="JE1534" s="172"/>
      <c r="JF1534" s="172"/>
      <c r="JG1534" s="172"/>
      <c r="JH1534" s="172"/>
      <c r="JI1534" s="172"/>
      <c r="JJ1534" s="172"/>
      <c r="JK1534" s="172"/>
      <c r="JL1534" s="172"/>
      <c r="JM1534" s="172"/>
      <c r="JN1534" s="172"/>
      <c r="JO1534" s="172"/>
      <c r="JP1534" s="172"/>
      <c r="JQ1534" s="172"/>
      <c r="JR1534" s="172"/>
      <c r="JS1534" s="172"/>
      <c r="JT1534" s="172"/>
      <c r="JU1534" s="172"/>
      <c r="JV1534" s="172"/>
      <c r="JW1534" s="172"/>
      <c r="JX1534" s="172"/>
      <c r="JY1534" s="172"/>
      <c r="JZ1534" s="172"/>
      <c r="KA1534" s="172"/>
      <c r="KB1534" s="172"/>
      <c r="KC1534" s="172"/>
      <c r="KD1534" s="172"/>
      <c r="KE1534" s="172"/>
      <c r="KF1534" s="172"/>
      <c r="KG1534" s="172"/>
      <c r="KH1534" s="172"/>
      <c r="KI1534" s="172"/>
      <c r="KJ1534" s="172"/>
      <c r="KK1534" s="172"/>
      <c r="KL1534" s="172"/>
      <c r="KM1534" s="172"/>
      <c r="KN1534" s="172"/>
      <c r="KO1534" s="172"/>
      <c r="KP1534" s="172"/>
      <c r="KQ1534" s="172"/>
      <c r="KR1534" s="172"/>
      <c r="KS1534" s="172"/>
      <c r="KT1534" s="172"/>
      <c r="KU1534" s="172"/>
      <c r="KV1534" s="172"/>
      <c r="KW1534" s="172"/>
      <c r="KX1534" s="172"/>
      <c r="KY1534" s="172"/>
      <c r="KZ1534" s="172"/>
      <c r="LA1534" s="172"/>
      <c r="LB1534" s="172"/>
      <c r="LC1534" s="172"/>
      <c r="LD1534" s="172"/>
      <c r="LE1534" s="172"/>
      <c r="LF1534" s="172"/>
      <c r="LG1534" s="172"/>
      <c r="LH1534" s="172"/>
      <c r="LI1534" s="172"/>
      <c r="LJ1534" s="172"/>
      <c r="LK1534" s="172"/>
      <c r="LL1534" s="172"/>
      <c r="LM1534" s="172"/>
      <c r="LN1534" s="172"/>
      <c r="LO1534" s="172"/>
      <c r="LP1534" s="172"/>
      <c r="LQ1534" s="172"/>
      <c r="LR1534" s="172"/>
      <c r="LS1534" s="172"/>
      <c r="LT1534" s="172"/>
      <c r="LU1534" s="172"/>
      <c r="LV1534" s="172"/>
      <c r="LW1534" s="172"/>
      <c r="LX1534" s="172"/>
      <c r="LY1534" s="172"/>
      <c r="LZ1534" s="172"/>
      <c r="MA1534" s="172"/>
      <c r="MB1534" s="172"/>
      <c r="MC1534" s="172"/>
      <c r="MD1534" s="172"/>
      <c r="ME1534" s="172"/>
      <c r="MF1534" s="172"/>
      <c r="MG1534" s="172"/>
      <c r="MH1534" s="172"/>
      <c r="MI1534" s="172"/>
      <c r="MJ1534" s="172"/>
      <c r="MK1534" s="172"/>
      <c r="ML1534" s="172"/>
      <c r="MM1534" s="172"/>
      <c r="MN1534" s="172"/>
      <c r="MO1534" s="172"/>
      <c r="MP1534" s="172"/>
      <c r="MQ1534" s="172"/>
      <c r="MR1534" s="172"/>
      <c r="MS1534" s="172"/>
      <c r="MT1534" s="172"/>
      <c r="MU1534" s="172"/>
      <c r="MV1534" s="172"/>
      <c r="MW1534" s="172"/>
      <c r="MX1534" s="172"/>
      <c r="MY1534" s="172"/>
      <c r="MZ1534" s="172"/>
      <c r="NA1534" s="172"/>
      <c r="NB1534" s="172"/>
      <c r="NC1534" s="172"/>
      <c r="ND1534" s="172"/>
      <c r="NE1534" s="172"/>
      <c r="NF1534" s="172"/>
      <c r="NG1534" s="172"/>
      <c r="NH1534" s="172"/>
      <c r="NI1534" s="172"/>
      <c r="NJ1534" s="172"/>
      <c r="NK1534" s="172"/>
      <c r="NL1534" s="172"/>
      <c r="NM1534" s="172"/>
      <c r="NN1534" s="172"/>
      <c r="NO1534" s="172"/>
      <c r="NP1534" s="172"/>
      <c r="NQ1534" s="172"/>
      <c r="NR1534" s="172"/>
      <c r="NS1534" s="172"/>
      <c r="NT1534" s="172"/>
      <c r="NU1534" s="172"/>
      <c r="NV1534" s="172"/>
      <c r="NW1534" s="172"/>
      <c r="NX1534" s="172"/>
      <c r="NY1534" s="172"/>
      <c r="NZ1534" s="172"/>
      <c r="OA1534" s="172"/>
      <c r="OB1534" s="172"/>
      <c r="OC1534" s="172"/>
      <c r="OD1534" s="172"/>
      <c r="OE1534" s="172"/>
      <c r="OF1534" s="172"/>
      <c r="OG1534" s="172"/>
      <c r="OH1534" s="172"/>
      <c r="OI1534" s="172"/>
      <c r="OJ1534" s="172"/>
      <c r="OK1534" s="172"/>
      <c r="OL1534" s="172"/>
      <c r="OM1534" s="172"/>
      <c r="ON1534" s="172"/>
      <c r="OO1534" s="172"/>
      <c r="OP1534" s="172"/>
      <c r="OQ1534" s="172"/>
      <c r="OR1534" s="172"/>
      <c r="OS1534" s="172"/>
      <c r="OT1534" s="172"/>
      <c r="OU1534" s="172"/>
      <c r="OV1534" s="172"/>
      <c r="OW1534" s="172"/>
      <c r="OX1534" s="172"/>
      <c r="OY1534" s="172"/>
      <c r="OZ1534" s="172"/>
      <c r="PA1534" s="172"/>
      <c r="PB1534" s="172"/>
      <c r="PC1534" s="172"/>
      <c r="PD1534" s="172"/>
      <c r="PE1534" s="172"/>
      <c r="PF1534" s="172"/>
      <c r="PG1534" s="172"/>
      <c r="PH1534" s="172"/>
      <c r="PI1534" s="172"/>
      <c r="PJ1534" s="172"/>
      <c r="PK1534" s="172"/>
      <c r="PL1534" s="172"/>
      <c r="PM1534" s="172"/>
      <c r="PN1534" s="172"/>
      <c r="PO1534" s="172"/>
      <c r="PP1534" s="172"/>
      <c r="PQ1534" s="172"/>
      <c r="PR1534" s="172"/>
      <c r="PS1534" s="172"/>
      <c r="PT1534" s="172"/>
      <c r="PU1534" s="172"/>
      <c r="PV1534" s="172"/>
      <c r="PW1534" s="172"/>
      <c r="PX1534" s="172"/>
      <c r="PY1534" s="172"/>
      <c r="PZ1534" s="172"/>
      <c r="QA1534" s="172"/>
      <c r="QB1534" s="172"/>
      <c r="QC1534" s="172"/>
      <c r="QD1534" s="172"/>
      <c r="QE1534" s="172"/>
      <c r="QF1534" s="172"/>
      <c r="QG1534" s="172"/>
      <c r="QH1534" s="172"/>
      <c r="QI1534" s="172"/>
      <c r="QJ1534" s="172"/>
      <c r="QK1534" s="172"/>
      <c r="QL1534" s="172"/>
      <c r="QM1534" s="172"/>
      <c r="QN1534" s="172"/>
      <c r="QO1534" s="172"/>
      <c r="QP1534" s="172"/>
      <c r="QQ1534" s="172"/>
      <c r="QR1534" s="172"/>
      <c r="QS1534" s="172"/>
      <c r="QT1534" s="172"/>
      <c r="QU1534" s="172"/>
      <c r="QV1534" s="172"/>
      <c r="QW1534" s="172"/>
      <c r="QX1534" s="172"/>
      <c r="QY1534" s="172"/>
      <c r="QZ1534" s="172"/>
      <c r="RA1534" s="172"/>
      <c r="RB1534" s="172"/>
      <c r="RC1534" s="172"/>
      <c r="RD1534" s="172"/>
      <c r="RE1534" s="172"/>
      <c r="RF1534" s="172"/>
      <c r="RG1534" s="172"/>
      <c r="RH1534" s="172"/>
      <c r="RI1534" s="172"/>
      <c r="RJ1534" s="172"/>
      <c r="RK1534" s="172"/>
      <c r="RL1534" s="172"/>
      <c r="RM1534" s="172"/>
      <c r="RN1534" s="172"/>
      <c r="RO1534" s="172"/>
      <c r="RP1534" s="172"/>
      <c r="RQ1534" s="172"/>
      <c r="RR1534" s="172"/>
      <c r="RS1534" s="172"/>
      <c r="RT1534" s="172"/>
      <c r="RU1534" s="172"/>
      <c r="RV1534" s="172"/>
      <c r="RW1534" s="172"/>
      <c r="RX1534" s="172"/>
      <c r="RY1534" s="172"/>
      <c r="RZ1534" s="172"/>
      <c r="SA1534" s="172"/>
      <c r="SB1534" s="172"/>
      <c r="SC1534" s="172"/>
      <c r="SD1534" s="172"/>
      <c r="SE1534" s="172"/>
      <c r="SF1534" s="172"/>
      <c r="SG1534" s="172"/>
      <c r="SH1534" s="172"/>
      <c r="SI1534" s="172"/>
      <c r="SJ1534" s="172"/>
      <c r="SK1534" s="172"/>
      <c r="SL1534" s="172"/>
      <c r="SM1534" s="172"/>
      <c r="SN1534" s="172"/>
      <c r="SO1534" s="172"/>
      <c r="SP1534" s="172"/>
      <c r="SQ1534" s="172"/>
      <c r="SR1534" s="172"/>
      <c r="SS1534" s="172"/>
      <c r="ST1534" s="172"/>
      <c r="SU1534" s="172"/>
      <c r="SV1534" s="172"/>
      <c r="SW1534" s="172"/>
      <c r="SX1534" s="172"/>
      <c r="SY1534" s="172"/>
      <c r="SZ1534" s="172"/>
      <c r="TA1534" s="172"/>
      <c r="TB1534" s="172"/>
      <c r="TC1534" s="172"/>
      <c r="TD1534" s="172"/>
      <c r="TE1534" s="172"/>
      <c r="TF1534" s="172"/>
      <c r="TG1534" s="172"/>
      <c r="TH1534" s="172"/>
      <c r="TI1534" s="172"/>
      <c r="TJ1534" s="172"/>
      <c r="TK1534" s="172"/>
      <c r="TL1534" s="172"/>
      <c r="TM1534" s="172"/>
      <c r="TN1534" s="172"/>
      <c r="TO1534" s="172"/>
      <c r="TP1534" s="172"/>
      <c r="TQ1534" s="172"/>
      <c r="TR1534" s="172"/>
      <c r="TS1534" s="172"/>
      <c r="TT1534" s="172"/>
      <c r="TU1534" s="172"/>
      <c r="TV1534" s="172"/>
      <c r="TW1534" s="172"/>
      <c r="TX1534" s="172"/>
      <c r="TY1534" s="172"/>
      <c r="TZ1534" s="172"/>
      <c r="UA1534" s="172"/>
      <c r="UB1534" s="172"/>
      <c r="UC1534" s="172"/>
      <c r="UD1534" s="172"/>
      <c r="UE1534" s="172"/>
      <c r="UF1534" s="172"/>
      <c r="UG1534" s="172"/>
      <c r="UH1534" s="172"/>
      <c r="UI1534" s="172"/>
      <c r="UJ1534" s="172"/>
      <c r="UK1534" s="172"/>
      <c r="UL1534" s="172"/>
      <c r="UM1534" s="172"/>
      <c r="UN1534" s="172"/>
      <c r="UO1534" s="172"/>
      <c r="UP1534" s="172"/>
      <c r="UQ1534" s="172"/>
      <c r="UR1534" s="172"/>
      <c r="US1534" s="172"/>
      <c r="UT1534" s="172"/>
      <c r="UU1534" s="172"/>
      <c r="UV1534" s="172"/>
      <c r="UW1534" s="172"/>
      <c r="UX1534" s="172"/>
      <c r="UY1534" s="172"/>
      <c r="UZ1534" s="172"/>
      <c r="VA1534" s="172"/>
      <c r="VB1534" s="172"/>
      <c r="VC1534" s="172"/>
      <c r="VD1534" s="172"/>
      <c r="VE1534" s="172"/>
      <c r="VF1534" s="172"/>
      <c r="VG1534" s="172"/>
      <c r="VH1534" s="172"/>
      <c r="VI1534" s="172"/>
      <c r="VJ1534" s="172"/>
      <c r="VK1534" s="172"/>
      <c r="VL1534" s="172"/>
      <c r="VM1534" s="172"/>
      <c r="VN1534" s="172"/>
      <c r="VO1534" s="172"/>
      <c r="VP1534" s="172"/>
      <c r="VQ1534" s="172"/>
      <c r="VR1534" s="172"/>
      <c r="VS1534" s="172"/>
      <c r="VT1534" s="172"/>
      <c r="VU1534" s="172"/>
      <c r="VV1534" s="172"/>
      <c r="VW1534" s="172"/>
      <c r="VX1534" s="172"/>
      <c r="VY1534" s="172"/>
      <c r="VZ1534" s="172"/>
      <c r="WA1534" s="172"/>
      <c r="WB1534" s="172"/>
      <c r="WC1534" s="172"/>
      <c r="WD1534" s="172"/>
      <c r="WE1534" s="172"/>
      <c r="WF1534" s="172"/>
      <c r="WG1534" s="172"/>
      <c r="WH1534" s="172"/>
      <c r="WI1534" s="172"/>
      <c r="WJ1534" s="172"/>
      <c r="WK1534" s="172"/>
      <c r="WL1534" s="172"/>
      <c r="WM1534" s="172"/>
      <c r="WN1534" s="172"/>
      <c r="WO1534" s="172"/>
      <c r="WP1534" s="172"/>
      <c r="WQ1534" s="172"/>
      <c r="WR1534" s="172"/>
      <c r="WS1534" s="172"/>
      <c r="WT1534" s="172"/>
      <c r="WU1534" s="172"/>
      <c r="WV1534" s="172"/>
      <c r="WW1534" s="172"/>
      <c r="WX1534" s="172"/>
      <c r="WY1534" s="172"/>
      <c r="WZ1534" s="172"/>
      <c r="XA1534" s="172"/>
      <c r="XB1534" s="172"/>
      <c r="XC1534" s="172"/>
      <c r="XD1534" s="172"/>
      <c r="XE1534" s="172"/>
      <c r="XF1534" s="172"/>
      <c r="XG1534" s="172"/>
      <c r="XH1534" s="172"/>
      <c r="XI1534" s="172"/>
      <c r="XJ1534" s="172"/>
      <c r="XK1534" s="172"/>
      <c r="XL1534" s="172"/>
      <c r="XM1534" s="172"/>
      <c r="XN1534" s="172"/>
      <c r="XO1534" s="172"/>
      <c r="XP1534" s="172"/>
      <c r="XQ1534" s="172"/>
      <c r="XR1534" s="172"/>
      <c r="XS1534" s="172"/>
      <c r="XT1534" s="172"/>
      <c r="XU1534" s="172"/>
      <c r="XV1534" s="172"/>
      <c r="XW1534" s="172"/>
      <c r="XX1534" s="172"/>
      <c r="XY1534" s="172"/>
      <c r="XZ1534" s="172"/>
      <c r="YA1534" s="172"/>
      <c r="YB1534" s="172"/>
      <c r="YC1534" s="172"/>
      <c r="YD1534" s="172"/>
      <c r="YE1534" s="172"/>
      <c r="YF1534" s="172"/>
      <c r="YG1534" s="172"/>
      <c r="YH1534" s="172"/>
      <c r="YI1534" s="172"/>
      <c r="YJ1534" s="172"/>
      <c r="YK1534" s="172"/>
      <c r="YL1534" s="172"/>
      <c r="YM1534" s="172"/>
      <c r="YN1534" s="172"/>
      <c r="YO1534" s="172"/>
      <c r="YP1534" s="172"/>
      <c r="YQ1534" s="172"/>
      <c r="YR1534" s="172"/>
      <c r="YS1534" s="172"/>
      <c r="YT1534" s="172"/>
      <c r="YU1534" s="172"/>
      <c r="YV1534" s="172"/>
      <c r="YW1534" s="172"/>
      <c r="YX1534" s="172"/>
      <c r="YY1534" s="172"/>
      <c r="YZ1534" s="172"/>
      <c r="ZA1534" s="172"/>
      <c r="ZB1534" s="172"/>
      <c r="ZC1534" s="172"/>
      <c r="ZD1534" s="172"/>
      <c r="ZE1534" s="172"/>
      <c r="ZF1534" s="172"/>
      <c r="ZG1534" s="172"/>
      <c r="ZH1534" s="172"/>
      <c r="ZI1534" s="172"/>
      <c r="ZJ1534" s="172"/>
      <c r="ZK1534" s="172"/>
      <c r="ZL1534" s="172"/>
      <c r="ZM1534" s="172"/>
      <c r="ZN1534" s="172"/>
      <c r="ZO1534" s="172"/>
      <c r="ZP1534" s="172"/>
      <c r="ZQ1534" s="172"/>
      <c r="ZR1534" s="172"/>
      <c r="ZS1534" s="172"/>
      <c r="ZT1534" s="172"/>
      <c r="ZU1534" s="172"/>
      <c r="ZV1534" s="172"/>
      <c r="ZW1534" s="172"/>
      <c r="ZX1534" s="172"/>
      <c r="ZY1534" s="172"/>
      <c r="ZZ1534" s="172"/>
      <c r="AAA1534" s="172"/>
      <c r="AAB1534" s="172"/>
      <c r="AAC1534" s="172"/>
      <c r="AAD1534" s="172"/>
      <c r="AAE1534" s="172"/>
      <c r="AAF1534" s="172"/>
      <c r="AAG1534" s="172"/>
      <c r="AAH1534" s="172"/>
      <c r="AAI1534" s="172"/>
      <c r="AAJ1534" s="172"/>
      <c r="AAK1534" s="172"/>
      <c r="AAL1534" s="172"/>
      <c r="AAM1534" s="172"/>
      <c r="AAN1534" s="172"/>
      <c r="AAO1534" s="172"/>
      <c r="AAP1534" s="172"/>
      <c r="AAQ1534" s="172"/>
      <c r="AAR1534" s="172"/>
      <c r="AAS1534" s="172"/>
      <c r="AAT1534" s="172"/>
      <c r="AAU1534" s="172"/>
      <c r="AAV1534" s="172"/>
      <c r="AAW1534" s="172"/>
      <c r="AAX1534" s="172"/>
      <c r="AAY1534" s="172"/>
      <c r="AAZ1534" s="172"/>
      <c r="ABA1534" s="172"/>
      <c r="ABB1534" s="172"/>
      <c r="ABC1534" s="172"/>
      <c r="ABD1534" s="172"/>
      <c r="ABE1534" s="172"/>
      <c r="ABF1534" s="172"/>
      <c r="ABG1534" s="172"/>
      <c r="ABH1534" s="172"/>
      <c r="ABI1534" s="172"/>
      <c r="ABJ1534" s="172"/>
      <c r="ABK1534" s="172"/>
      <c r="ABL1534" s="172"/>
      <c r="ABM1534" s="172"/>
      <c r="ABN1534" s="172"/>
      <c r="ABO1534" s="172"/>
      <c r="ABP1534" s="172"/>
      <c r="ABQ1534" s="172"/>
      <c r="ABR1534" s="172"/>
      <c r="ABS1534" s="172"/>
      <c r="ABT1534" s="172"/>
      <c r="ABU1534" s="172"/>
      <c r="ABV1534" s="172"/>
      <c r="ABW1534" s="172"/>
      <c r="ABX1534" s="172"/>
      <c r="ABY1534" s="172"/>
      <c r="ABZ1534" s="172"/>
      <c r="ACA1534" s="172"/>
      <c r="ACB1534" s="172"/>
      <c r="ACC1534" s="172"/>
      <c r="ACD1534" s="172"/>
      <c r="ACE1534" s="172"/>
      <c r="ACF1534" s="172"/>
      <c r="ACG1534" s="172"/>
      <c r="ACH1534" s="172"/>
      <c r="ACI1534" s="172"/>
      <c r="ACJ1534" s="172"/>
      <c r="ACK1534" s="172"/>
      <c r="ACL1534" s="172"/>
      <c r="ACM1534" s="172"/>
      <c r="ACN1534" s="172"/>
      <c r="ACO1534" s="172"/>
      <c r="ACP1534" s="172"/>
      <c r="ACQ1534" s="172"/>
      <c r="ACR1534" s="172"/>
      <c r="ACS1534" s="172"/>
      <c r="ACT1534" s="172"/>
      <c r="ACU1534" s="172"/>
      <c r="ACV1534" s="172"/>
      <c r="ACW1534" s="172"/>
      <c r="ACX1534" s="172"/>
      <c r="ACY1534" s="172"/>
      <c r="ACZ1534" s="172"/>
      <c r="ADA1534" s="172"/>
      <c r="ADB1534" s="172"/>
      <c r="ADC1534" s="172"/>
      <c r="ADD1534" s="172"/>
      <c r="ADE1534" s="172"/>
      <c r="ADF1534" s="172"/>
      <c r="ADG1534" s="172"/>
      <c r="ADH1534" s="172"/>
      <c r="ADI1534" s="172"/>
      <c r="ADJ1534" s="172"/>
      <c r="ADK1534" s="172"/>
      <c r="ADL1534" s="172"/>
      <c r="ADM1534" s="172"/>
      <c r="ADN1534" s="172"/>
      <c r="ADO1534" s="172"/>
      <c r="ADP1534" s="172"/>
      <c r="ADQ1534" s="172"/>
      <c r="ADR1534" s="172"/>
      <c r="ADS1534" s="172"/>
      <c r="ADT1534" s="172"/>
      <c r="ADU1534" s="172"/>
      <c r="ADV1534" s="172"/>
      <c r="ADW1534" s="172"/>
      <c r="ADX1534" s="172"/>
      <c r="ADY1534" s="172"/>
      <c r="ADZ1534" s="172"/>
      <c r="AEA1534" s="172"/>
      <c r="AEB1534" s="172"/>
      <c r="AEC1534" s="172"/>
      <c r="AED1534" s="172"/>
      <c r="AEE1534" s="172"/>
      <c r="AEF1534" s="172"/>
      <c r="AEG1534" s="172"/>
      <c r="AEH1534" s="172"/>
      <c r="AEI1534" s="172"/>
      <c r="AEJ1534" s="172"/>
      <c r="AEK1534" s="172"/>
      <c r="AEL1534" s="172"/>
      <c r="AEM1534" s="172"/>
      <c r="AEN1534" s="172"/>
      <c r="AEO1534" s="172"/>
      <c r="AEP1534" s="172"/>
      <c r="AEQ1534" s="172"/>
      <c r="AER1534" s="172"/>
      <c r="AES1534" s="172"/>
      <c r="AET1534" s="172"/>
      <c r="AEU1534" s="172"/>
      <c r="AEV1534" s="172"/>
      <c r="AEW1534" s="172"/>
      <c r="AEX1534" s="172"/>
      <c r="AEY1534" s="172"/>
      <c r="AEZ1534" s="172"/>
      <c r="AFA1534" s="172"/>
      <c r="AFB1534" s="172"/>
      <c r="AFC1534" s="172"/>
      <c r="AFD1534" s="172"/>
      <c r="AFE1534" s="172"/>
      <c r="AFF1534" s="172"/>
      <c r="AFG1534" s="172"/>
      <c r="AFH1534" s="172"/>
      <c r="AFI1534" s="172"/>
      <c r="AFJ1534" s="172"/>
      <c r="AFK1534" s="172"/>
      <c r="AFL1534" s="172"/>
      <c r="AFM1534" s="172"/>
      <c r="AFN1534" s="172"/>
      <c r="AFO1534" s="172"/>
      <c r="AFP1534" s="172"/>
      <c r="AFQ1534" s="172"/>
      <c r="AFR1534" s="172"/>
      <c r="AFS1534" s="172"/>
      <c r="AFT1534" s="172"/>
      <c r="AFU1534" s="172"/>
      <c r="AFV1534" s="172"/>
      <c r="AFW1534" s="172"/>
      <c r="AFX1534" s="172"/>
      <c r="AFY1534" s="172"/>
      <c r="AFZ1534" s="172"/>
      <c r="AGA1534" s="172"/>
      <c r="AGB1534" s="172"/>
      <c r="AGC1534" s="172"/>
      <c r="AGD1534" s="172"/>
      <c r="AGE1534" s="172"/>
      <c r="AGF1534" s="172"/>
      <c r="AGG1534" s="172"/>
      <c r="AGH1534" s="172"/>
      <c r="AGI1534" s="172"/>
      <c r="AGJ1534" s="172"/>
      <c r="AGK1534" s="172"/>
      <c r="AGL1534" s="172"/>
      <c r="AGM1534" s="172"/>
      <c r="AGN1534" s="172"/>
      <c r="AGO1534" s="172"/>
      <c r="AGP1534" s="172"/>
      <c r="AGQ1534" s="172"/>
      <c r="AGR1534" s="172"/>
      <c r="AGS1534" s="172"/>
      <c r="AGT1534" s="172"/>
      <c r="AGU1534" s="172"/>
      <c r="AGV1534" s="172"/>
      <c r="AGW1534" s="172"/>
      <c r="AGX1534" s="172"/>
      <c r="AGY1534" s="172"/>
      <c r="AGZ1534" s="172"/>
      <c r="AHA1534" s="172"/>
      <c r="AHB1534" s="172"/>
      <c r="AHC1534" s="172"/>
      <c r="AHD1534" s="172"/>
      <c r="AHE1534" s="172"/>
      <c r="AHF1534" s="172"/>
      <c r="AHG1534" s="172"/>
      <c r="AHH1534" s="172"/>
      <c r="AHI1534" s="172"/>
      <c r="AHJ1534" s="172"/>
      <c r="AHK1534" s="172"/>
      <c r="AHL1534" s="172"/>
      <c r="AHM1534" s="172"/>
      <c r="AHN1534" s="172"/>
      <c r="AHO1534" s="172"/>
      <c r="AHP1534" s="172"/>
      <c r="AHQ1534" s="172"/>
      <c r="AHR1534" s="172"/>
      <c r="AHS1534" s="172"/>
      <c r="AHT1534" s="172"/>
      <c r="AHU1534" s="172"/>
      <c r="AHV1534" s="172"/>
      <c r="AHW1534" s="172"/>
      <c r="AHX1534" s="172"/>
      <c r="AHY1534" s="172"/>
      <c r="AHZ1534" s="172"/>
      <c r="AIA1534" s="172"/>
      <c r="AIB1534" s="172"/>
      <c r="AIC1534" s="172"/>
      <c r="AID1534" s="172"/>
      <c r="AIE1534" s="172"/>
      <c r="AIF1534" s="172"/>
      <c r="AIG1534" s="172"/>
      <c r="AIH1534" s="172"/>
      <c r="AII1534" s="172"/>
      <c r="AIJ1534" s="172"/>
      <c r="AIK1534" s="172"/>
      <c r="AIL1534" s="172"/>
      <c r="AIM1534" s="172"/>
      <c r="AIN1534" s="172"/>
      <c r="AIO1534" s="172"/>
      <c r="AIP1534" s="172"/>
      <c r="AIQ1534" s="172"/>
      <c r="AIR1534" s="172"/>
      <c r="AIS1534" s="172"/>
      <c r="AIT1534" s="172"/>
      <c r="AIU1534" s="172"/>
      <c r="AIV1534" s="172"/>
      <c r="AIW1534" s="172"/>
      <c r="AIX1534" s="172"/>
      <c r="AIY1534" s="172"/>
      <c r="AIZ1534" s="172"/>
      <c r="AJA1534" s="172"/>
      <c r="AJB1534" s="172"/>
      <c r="AJC1534" s="172"/>
      <c r="AJD1534" s="172"/>
      <c r="AJE1534" s="172"/>
      <c r="AJF1534" s="172"/>
      <c r="AJG1534" s="172"/>
      <c r="AJH1534" s="172"/>
      <c r="AJI1534" s="172"/>
      <c r="AJJ1534" s="172"/>
      <c r="AJK1534" s="172"/>
      <c r="AJL1534" s="172"/>
      <c r="AJM1534" s="172"/>
      <c r="AJN1534" s="172"/>
      <c r="AJO1534" s="172"/>
      <c r="AJP1534" s="172"/>
      <c r="AJQ1534" s="172"/>
      <c r="AJR1534" s="172"/>
      <c r="AJS1534" s="172"/>
      <c r="AJT1534" s="172"/>
      <c r="AJU1534" s="172"/>
      <c r="AJV1534" s="172"/>
      <c r="AJW1534" s="172"/>
      <c r="AJX1534" s="172"/>
      <c r="AJY1534" s="172"/>
      <c r="AJZ1534" s="172"/>
      <c r="AKA1534" s="172"/>
      <c r="AKB1534" s="172"/>
      <c r="AKC1534" s="172"/>
      <c r="AKD1534" s="172"/>
      <c r="AKE1534" s="172"/>
      <c r="AKF1534" s="172"/>
      <c r="AKG1534" s="172"/>
      <c r="AKH1534" s="172"/>
      <c r="AKI1534" s="172"/>
      <c r="AKJ1534" s="172"/>
      <c r="AKK1534" s="172"/>
      <c r="AKL1534" s="172"/>
      <c r="AKM1534" s="172"/>
      <c r="AKN1534" s="172"/>
      <c r="AKO1534" s="172"/>
      <c r="AKP1534" s="172"/>
      <c r="AKQ1534" s="172"/>
      <c r="AKR1534" s="172"/>
      <c r="AKS1534" s="172"/>
      <c r="AKT1534" s="172"/>
      <c r="AKU1534" s="172"/>
      <c r="AKV1534" s="172"/>
      <c r="AKW1534" s="172"/>
      <c r="AKX1534" s="172"/>
      <c r="AKY1534" s="172"/>
      <c r="AKZ1534" s="172"/>
      <c r="ALA1534" s="172"/>
      <c r="ALB1534" s="172"/>
      <c r="ALC1534" s="172"/>
      <c r="ALD1534" s="172"/>
      <c r="ALE1534" s="172"/>
      <c r="ALF1534" s="172"/>
      <c r="ALG1534" s="172"/>
      <c r="ALH1534" s="172"/>
      <c r="ALI1534" s="172"/>
      <c r="ALJ1534" s="172"/>
      <c r="ALK1534" s="172"/>
      <c r="ALL1534" s="172"/>
      <c r="ALM1534" s="172"/>
      <c r="ALN1534" s="172"/>
      <c r="ALO1534" s="172"/>
      <c r="ALP1534" s="172"/>
      <c r="ALQ1534" s="172"/>
      <c r="ALR1534" s="172"/>
      <c r="ALS1534" s="172"/>
      <c r="ALT1534" s="172"/>
      <c r="ALU1534" s="172"/>
      <c r="ALV1534" s="172"/>
      <c r="ALW1534" s="172"/>
      <c r="ALX1534" s="172"/>
      <c r="ALY1534" s="172"/>
      <c r="ALZ1534" s="172"/>
      <c r="AMA1534" s="172"/>
      <c r="AMB1534" s="172"/>
      <c r="AMC1534" s="172"/>
      <c r="AMD1534" s="172"/>
      <c r="AME1534" s="172"/>
      <c r="AMF1534" s="172"/>
      <c r="AMG1534" s="172"/>
      <c r="AMH1534" s="172"/>
      <c r="AMI1534" s="172"/>
      <c r="AMJ1534" s="172"/>
      <c r="AMK1534" s="172"/>
      <c r="AML1534" s="172"/>
      <c r="AMM1534" s="172"/>
      <c r="AMN1534" s="172"/>
      <c r="AMO1534" s="172"/>
      <c r="AMP1534" s="172"/>
      <c r="AMQ1534" s="172"/>
      <c r="AMR1534" s="172"/>
      <c r="AMS1534" s="172"/>
      <c r="AMT1534" s="172"/>
      <c r="AMU1534" s="172"/>
      <c r="AMV1534" s="172"/>
      <c r="AMW1534" s="172"/>
      <c r="AMX1534" s="172"/>
      <c r="AMY1534" s="172"/>
      <c r="AMZ1534" s="172"/>
      <c r="ANA1534" s="172"/>
      <c r="ANB1534" s="172"/>
      <c r="ANC1534" s="172"/>
      <c r="AND1534" s="172"/>
      <c r="ANE1534" s="172"/>
      <c r="ANF1534" s="172"/>
      <c r="ANG1534" s="172"/>
      <c r="ANH1534" s="172"/>
      <c r="ANI1534" s="172"/>
      <c r="ANJ1534" s="172"/>
      <c r="ANK1534" s="172"/>
      <c r="ANL1534" s="172"/>
      <c r="ANM1534" s="172"/>
      <c r="ANN1534" s="172"/>
      <c r="ANO1534" s="172"/>
      <c r="ANP1534" s="172"/>
      <c r="ANQ1534" s="172"/>
      <c r="ANR1534" s="172"/>
      <c r="ANS1534" s="172"/>
      <c r="ANT1534" s="172"/>
      <c r="ANU1534" s="172"/>
      <c r="ANV1534" s="172"/>
      <c r="ANW1534" s="172"/>
      <c r="ANX1534" s="172"/>
      <c r="ANY1534" s="172"/>
      <c r="ANZ1534" s="172"/>
      <c r="AOA1534" s="172"/>
      <c r="AOB1534" s="172"/>
      <c r="AOC1534" s="172"/>
      <c r="AOD1534" s="172"/>
      <c r="AOE1534" s="172"/>
      <c r="AOF1534" s="172"/>
      <c r="AOG1534" s="172"/>
      <c r="AOH1534" s="172"/>
      <c r="AOI1534" s="172"/>
      <c r="AOJ1534" s="172"/>
      <c r="AOK1534" s="172"/>
      <c r="AOL1534" s="172"/>
      <c r="AOM1534" s="172"/>
      <c r="AON1534" s="172"/>
      <c r="AOO1534" s="172"/>
      <c r="AOP1534" s="172"/>
      <c r="AOQ1534" s="172"/>
      <c r="AOR1534" s="172"/>
      <c r="AOS1534" s="172"/>
      <c r="AOT1534" s="172"/>
      <c r="AOU1534" s="172"/>
      <c r="AOV1534" s="172"/>
      <c r="AOW1534" s="172"/>
      <c r="AOX1534" s="172"/>
      <c r="AOY1534" s="172"/>
      <c r="AOZ1534" s="172"/>
      <c r="APA1534" s="172"/>
      <c r="APB1534" s="172"/>
      <c r="APC1534" s="172"/>
      <c r="APD1534" s="172"/>
      <c r="APE1534" s="172"/>
      <c r="APF1534" s="172"/>
      <c r="APG1534" s="172"/>
      <c r="APH1534" s="172"/>
      <c r="API1534" s="172"/>
      <c r="APJ1534" s="172"/>
      <c r="APK1534" s="172"/>
      <c r="APL1534" s="172"/>
      <c r="APM1534" s="172"/>
      <c r="APN1534" s="172"/>
      <c r="APO1534" s="172"/>
      <c r="APP1534" s="172"/>
      <c r="APQ1534" s="172"/>
      <c r="APR1534" s="172"/>
      <c r="APS1534" s="172"/>
      <c r="APT1534" s="172"/>
      <c r="APU1534" s="172"/>
      <c r="APV1534" s="172"/>
      <c r="APW1534" s="172"/>
      <c r="APX1534" s="172"/>
      <c r="APY1534" s="172"/>
      <c r="APZ1534" s="172"/>
      <c r="AQA1534" s="172"/>
      <c r="AQB1534" s="172"/>
      <c r="AQC1534" s="172"/>
      <c r="AQD1534" s="172"/>
      <c r="AQE1534" s="172"/>
      <c r="AQF1534" s="172"/>
      <c r="AQG1534" s="172"/>
      <c r="AQH1534" s="172"/>
      <c r="AQI1534" s="172"/>
      <c r="AQJ1534" s="172"/>
      <c r="AQK1534" s="172"/>
      <c r="AQL1534" s="172"/>
      <c r="AQM1534" s="172"/>
      <c r="AQN1534" s="172"/>
      <c r="AQO1534" s="172"/>
      <c r="AQP1534" s="172"/>
      <c r="AQQ1534" s="172"/>
      <c r="AQR1534" s="172"/>
      <c r="AQS1534" s="172"/>
      <c r="AQT1534" s="172"/>
      <c r="AQU1534" s="172"/>
      <c r="AQV1534" s="172"/>
      <c r="AQW1534" s="172"/>
      <c r="AQX1534" s="172"/>
      <c r="AQY1534" s="172"/>
      <c r="AQZ1534" s="172"/>
      <c r="ARA1534" s="172"/>
      <c r="ARB1534" s="172"/>
      <c r="ARC1534" s="172"/>
      <c r="ARD1534" s="172"/>
      <c r="ARE1534" s="172"/>
      <c r="ARF1534" s="172"/>
      <c r="ARG1534" s="172"/>
      <c r="ARH1534" s="172"/>
      <c r="ARI1534" s="172"/>
      <c r="ARJ1534" s="172"/>
      <c r="ARK1534" s="172"/>
      <c r="ARL1534" s="172"/>
      <c r="ARM1534" s="172"/>
      <c r="ARN1534" s="172"/>
      <c r="ARO1534" s="172"/>
      <c r="ARP1534" s="172"/>
      <c r="ARQ1534" s="172"/>
      <c r="ARR1534" s="172"/>
      <c r="ARS1534" s="172"/>
      <c r="ART1534" s="172"/>
      <c r="ARU1534" s="172"/>
      <c r="ARV1534" s="172"/>
      <c r="ARW1534" s="172"/>
      <c r="ARX1534" s="172"/>
      <c r="ARY1534" s="172"/>
      <c r="ARZ1534" s="172"/>
      <c r="ASA1534" s="172"/>
      <c r="ASB1534" s="172"/>
      <c r="ASC1534" s="172"/>
      <c r="ASD1534" s="172"/>
      <c r="ASE1534" s="172"/>
      <c r="ASF1534" s="172"/>
      <c r="ASG1534" s="172"/>
      <c r="ASH1534" s="172"/>
      <c r="ASI1534" s="172"/>
      <c r="ASJ1534" s="172"/>
      <c r="ASK1534" s="172"/>
      <c r="ASL1534" s="172"/>
      <c r="ASM1534" s="172"/>
      <c r="ASN1534" s="172"/>
      <c r="ASO1534" s="172"/>
      <c r="ASP1534" s="172"/>
      <c r="ASQ1534" s="172"/>
      <c r="ASR1534" s="172"/>
      <c r="ASS1534" s="172"/>
      <c r="AST1534" s="172"/>
      <c r="ASU1534" s="172"/>
      <c r="ASV1534" s="172"/>
      <c r="ASW1534" s="172"/>
      <c r="ASX1534" s="172"/>
      <c r="ASY1534" s="172"/>
      <c r="ASZ1534" s="172"/>
      <c r="ATA1534" s="172"/>
      <c r="ATB1534" s="172"/>
      <c r="ATC1534" s="172"/>
      <c r="ATD1534" s="172"/>
      <c r="ATE1534" s="172"/>
      <c r="ATF1534" s="172"/>
      <c r="ATG1534" s="172"/>
      <c r="ATH1534" s="172"/>
      <c r="ATI1534" s="172"/>
      <c r="ATJ1534" s="172"/>
      <c r="ATK1534" s="172"/>
      <c r="ATL1534" s="172"/>
      <c r="ATM1534" s="172"/>
      <c r="ATN1534" s="172"/>
      <c r="ATO1534" s="172"/>
      <c r="ATP1534" s="172"/>
      <c r="ATQ1534" s="172"/>
      <c r="ATR1534" s="172"/>
      <c r="ATS1534" s="172"/>
      <c r="ATT1534" s="172"/>
      <c r="ATU1534" s="172"/>
      <c r="ATV1534" s="172"/>
      <c r="ATW1534" s="172"/>
      <c r="ATX1534" s="172"/>
      <c r="ATY1534" s="172"/>
      <c r="ATZ1534" s="172"/>
      <c r="AUA1534" s="172"/>
      <c r="AUB1534" s="172"/>
      <c r="AUC1534" s="172"/>
      <c r="AUD1534" s="172"/>
      <c r="AUE1534" s="172"/>
      <c r="AUF1534" s="172"/>
      <c r="AUG1534" s="172"/>
      <c r="AUH1534" s="172"/>
      <c r="AUI1534" s="172"/>
      <c r="AUJ1534" s="172"/>
      <c r="AUK1534" s="172"/>
      <c r="AUL1534" s="172"/>
      <c r="AUM1534" s="172"/>
      <c r="AUN1534" s="172"/>
      <c r="AUO1534" s="172"/>
      <c r="AUP1534" s="172"/>
      <c r="AUQ1534" s="172"/>
      <c r="AUR1534" s="172"/>
      <c r="AUS1534" s="172"/>
      <c r="AUT1534" s="172"/>
      <c r="AUU1534" s="172"/>
      <c r="AUV1534" s="172"/>
      <c r="AUW1534" s="172"/>
      <c r="AUX1534" s="172"/>
      <c r="AUY1534" s="172"/>
      <c r="AUZ1534" s="172"/>
      <c r="AVA1534" s="172"/>
      <c r="AVB1534" s="172"/>
      <c r="AVC1534" s="172"/>
      <c r="AVD1534" s="172"/>
      <c r="AVE1534" s="172"/>
      <c r="AVF1534" s="172"/>
      <c r="AVG1534" s="172"/>
      <c r="AVH1534" s="172"/>
      <c r="AVI1534" s="172"/>
      <c r="AVJ1534" s="172"/>
      <c r="AVK1534" s="172"/>
      <c r="AVL1534" s="172"/>
      <c r="AVM1534" s="172"/>
      <c r="AVN1534" s="172"/>
      <c r="AVO1534" s="172"/>
      <c r="AVP1534" s="172"/>
      <c r="AVQ1534" s="172"/>
      <c r="AVR1534" s="172"/>
      <c r="AVS1534" s="172"/>
      <c r="AVT1534" s="172"/>
      <c r="AVU1534" s="172"/>
      <c r="AVV1534" s="172"/>
      <c r="AVW1534" s="172"/>
      <c r="AVX1534" s="172"/>
      <c r="AVY1534" s="172"/>
      <c r="AVZ1534" s="172"/>
      <c r="AWA1534" s="172"/>
      <c r="AWB1534" s="172"/>
      <c r="AWC1534" s="172"/>
      <c r="AWD1534" s="172"/>
      <c r="AWE1534" s="172"/>
      <c r="AWF1534" s="172"/>
      <c r="AWG1534" s="172"/>
      <c r="AWH1534" s="172"/>
      <c r="AWI1534" s="172"/>
      <c r="AWJ1534" s="172"/>
      <c r="AWK1534" s="172"/>
      <c r="AWL1534" s="172"/>
      <c r="AWM1534" s="172"/>
      <c r="AWN1534" s="172"/>
      <c r="AWO1534" s="172"/>
      <c r="AWP1534" s="172"/>
      <c r="AWQ1534" s="172"/>
      <c r="AWR1534" s="172"/>
      <c r="AWS1534" s="172"/>
      <c r="AWT1534" s="172"/>
      <c r="AWU1534" s="172"/>
      <c r="AWV1534" s="172"/>
      <c r="AWW1534" s="172"/>
      <c r="AWX1534" s="172"/>
      <c r="AWY1534" s="172"/>
      <c r="AWZ1534" s="172"/>
      <c r="AXA1534" s="172"/>
      <c r="AXB1534" s="172"/>
      <c r="AXC1534" s="172"/>
      <c r="AXD1534" s="172"/>
      <c r="AXE1534" s="172"/>
      <c r="AXF1534" s="172"/>
      <c r="AXG1534" s="172"/>
      <c r="AXH1534" s="172"/>
      <c r="AXI1534" s="172"/>
      <c r="AXJ1534" s="172"/>
      <c r="AXK1534" s="172"/>
      <c r="AXL1534" s="172"/>
      <c r="AXM1534" s="172"/>
      <c r="AXN1534" s="172"/>
      <c r="AXO1534" s="172"/>
      <c r="AXP1534" s="172"/>
      <c r="AXQ1534" s="172"/>
      <c r="AXR1534" s="172"/>
      <c r="AXS1534" s="172"/>
      <c r="AXT1534" s="172"/>
      <c r="AXU1534" s="172"/>
      <c r="AXV1534" s="172"/>
      <c r="AXW1534" s="172"/>
      <c r="AXX1534" s="172"/>
      <c r="AXY1534" s="172"/>
      <c r="AXZ1534" s="172"/>
      <c r="AYA1534" s="172"/>
      <c r="AYB1534" s="172"/>
      <c r="AYC1534" s="172"/>
      <c r="AYD1534" s="172"/>
      <c r="AYE1534" s="172"/>
      <c r="AYF1534" s="172"/>
      <c r="AYG1534" s="172"/>
      <c r="AYH1534" s="172"/>
      <c r="AYI1534" s="172"/>
      <c r="AYJ1534" s="172"/>
      <c r="AYK1534" s="172"/>
      <c r="AYL1534" s="172"/>
      <c r="AYM1534" s="172"/>
      <c r="AYN1534" s="172"/>
      <c r="AYO1534" s="172"/>
      <c r="AYP1534" s="172"/>
      <c r="AYQ1534" s="172"/>
      <c r="AYR1534" s="172"/>
      <c r="AYS1534" s="172"/>
    </row>
    <row r="1535" spans="1:1345" s="1" customFormat="1" ht="18" customHeight="1" x14ac:dyDescent="0.3">
      <c r="A1535" s="12" t="s">
        <v>17</v>
      </c>
      <c r="B1535" s="12">
        <v>8</v>
      </c>
      <c r="C1535" s="12">
        <v>4</v>
      </c>
      <c r="D1535" s="12">
        <v>5</v>
      </c>
      <c r="E1535" s="12">
        <v>4</v>
      </c>
      <c r="F1535" s="12">
        <v>4</v>
      </c>
      <c r="G1535" s="12">
        <v>2</v>
      </c>
      <c r="H1535" s="12">
        <v>1</v>
      </c>
      <c r="I1535" s="12">
        <v>2</v>
      </c>
      <c r="J1535" s="12">
        <v>2</v>
      </c>
      <c r="K1535" s="12">
        <v>0</v>
      </c>
      <c r="L1535" s="12">
        <v>0</v>
      </c>
      <c r="M1535" s="71"/>
      <c r="N1535" s="71"/>
      <c r="O1535" s="71"/>
      <c r="P1535" s="12">
        <f t="shared" si="65"/>
        <v>32</v>
      </c>
      <c r="Q1535" s="12">
        <v>3</v>
      </c>
      <c r="R1535" s="87">
        <f t="shared" si="66"/>
        <v>0.59259259259259256</v>
      </c>
      <c r="S1535" s="21" t="s">
        <v>582</v>
      </c>
      <c r="T1535" s="18" t="s">
        <v>4273</v>
      </c>
      <c r="U1535" s="19" t="s">
        <v>385</v>
      </c>
      <c r="V1535" s="18" t="s">
        <v>263</v>
      </c>
      <c r="W1535" s="34" t="s">
        <v>4262</v>
      </c>
      <c r="X1535" s="22">
        <v>7</v>
      </c>
      <c r="Y1535" s="23" t="s">
        <v>271</v>
      </c>
      <c r="Z1535" s="20" t="s">
        <v>4263</v>
      </c>
      <c r="AA1535" s="20" t="s">
        <v>496</v>
      </c>
      <c r="AB1535" s="20" t="s">
        <v>376</v>
      </c>
      <c r="AC1535" s="17"/>
      <c r="AD1535" s="172"/>
      <c r="AE1535" s="172"/>
      <c r="AF1535" s="172"/>
      <c r="AG1535" s="172"/>
      <c r="AH1535" s="172"/>
      <c r="AI1535" s="172"/>
      <c r="AJ1535" s="172"/>
      <c r="AK1535" s="172"/>
      <c r="AL1535" s="172"/>
      <c r="AM1535" s="172"/>
      <c r="AN1535" s="172"/>
      <c r="AO1535" s="172"/>
      <c r="AP1535" s="172"/>
      <c r="AQ1535" s="172"/>
      <c r="AR1535" s="172"/>
      <c r="AS1535" s="172"/>
      <c r="AT1535" s="172"/>
      <c r="AU1535" s="172"/>
      <c r="AV1535" s="172"/>
      <c r="AW1535" s="172"/>
      <c r="AX1535" s="172"/>
      <c r="AY1535" s="172"/>
      <c r="AZ1535" s="172"/>
      <c r="BA1535" s="172"/>
      <c r="BB1535" s="172"/>
      <c r="BC1535" s="172"/>
      <c r="BD1535" s="172"/>
      <c r="BE1535" s="172"/>
      <c r="BF1535" s="172"/>
      <c r="BG1535" s="172"/>
      <c r="BH1535" s="172"/>
      <c r="BI1535" s="172"/>
      <c r="BJ1535" s="172"/>
      <c r="BK1535" s="172"/>
      <c r="BL1535" s="172"/>
      <c r="BM1535" s="172"/>
      <c r="BN1535" s="172"/>
      <c r="BO1535" s="172"/>
      <c r="BP1535" s="172"/>
      <c r="BQ1535" s="172"/>
      <c r="BR1535" s="172"/>
      <c r="BS1535" s="172"/>
      <c r="BT1535" s="172"/>
      <c r="BU1535" s="172"/>
      <c r="BV1535" s="172"/>
      <c r="BW1535" s="172"/>
      <c r="BX1535" s="172"/>
      <c r="BY1535" s="172"/>
      <c r="BZ1535" s="172"/>
      <c r="CA1535" s="172"/>
      <c r="CB1535" s="172"/>
      <c r="CC1535" s="172"/>
      <c r="CD1535" s="172"/>
      <c r="CE1535" s="172"/>
      <c r="CF1535" s="172"/>
      <c r="CG1535" s="172"/>
      <c r="CH1535" s="172"/>
      <c r="CI1535" s="172"/>
      <c r="CJ1535" s="172"/>
      <c r="CK1535" s="172"/>
      <c r="CL1535" s="172"/>
      <c r="CM1535" s="172"/>
      <c r="CN1535" s="172"/>
      <c r="CO1535" s="172"/>
      <c r="CP1535" s="172"/>
      <c r="CQ1535" s="172"/>
      <c r="CR1535" s="172"/>
      <c r="CS1535" s="172"/>
      <c r="CT1535" s="172"/>
      <c r="CU1535" s="172"/>
      <c r="CV1535" s="172"/>
      <c r="CW1535" s="172"/>
      <c r="CX1535" s="172"/>
      <c r="CY1535" s="172"/>
      <c r="CZ1535" s="172"/>
      <c r="DA1535" s="172"/>
      <c r="DB1535" s="172"/>
      <c r="DC1535" s="172"/>
      <c r="DD1535" s="172"/>
      <c r="DE1535" s="172"/>
      <c r="DF1535" s="172"/>
      <c r="DG1535" s="172"/>
      <c r="DH1535" s="172"/>
      <c r="DI1535" s="172"/>
      <c r="DJ1535" s="172"/>
      <c r="DK1535" s="172"/>
      <c r="DL1535" s="172"/>
      <c r="DM1535" s="172"/>
      <c r="DN1535" s="172"/>
      <c r="DO1535" s="172"/>
      <c r="DP1535" s="172"/>
      <c r="DQ1535" s="172"/>
      <c r="DR1535" s="172"/>
      <c r="DS1535" s="172"/>
      <c r="DT1535" s="172"/>
      <c r="DU1535" s="172"/>
      <c r="DV1535" s="172"/>
      <c r="DW1535" s="172"/>
      <c r="DX1535" s="172"/>
      <c r="DY1535" s="172"/>
      <c r="DZ1535" s="172"/>
      <c r="EA1535" s="172"/>
      <c r="EB1535" s="172"/>
      <c r="EC1535" s="172"/>
      <c r="ED1535" s="172"/>
      <c r="EE1535" s="172"/>
      <c r="EF1535" s="172"/>
      <c r="EG1535" s="172"/>
      <c r="EH1535" s="172"/>
      <c r="EI1535" s="172"/>
      <c r="EJ1535" s="172"/>
      <c r="EK1535" s="172"/>
      <c r="EL1535" s="172"/>
      <c r="EM1535" s="172"/>
      <c r="EN1535" s="172"/>
      <c r="EO1535" s="172"/>
      <c r="EP1535" s="172"/>
      <c r="EQ1535" s="172"/>
      <c r="ER1535" s="172"/>
      <c r="ES1535" s="172"/>
      <c r="ET1535" s="172"/>
      <c r="EU1535" s="172"/>
      <c r="EV1535" s="172"/>
      <c r="EW1535" s="172"/>
      <c r="EX1535" s="172"/>
      <c r="EY1535" s="172"/>
      <c r="EZ1535" s="172"/>
      <c r="FA1535" s="172"/>
      <c r="FB1535" s="172"/>
      <c r="FC1535" s="172"/>
      <c r="FD1535" s="172"/>
      <c r="FE1535" s="172"/>
      <c r="FF1535" s="172"/>
      <c r="FG1535" s="172"/>
      <c r="FH1535" s="172"/>
      <c r="FI1535" s="172"/>
      <c r="FJ1535" s="172"/>
      <c r="FK1535" s="172"/>
      <c r="FL1535" s="172"/>
      <c r="FM1535" s="172"/>
      <c r="FN1535" s="172"/>
      <c r="FO1535" s="172"/>
      <c r="FP1535" s="172"/>
      <c r="FQ1535" s="172"/>
      <c r="FR1535" s="172"/>
      <c r="FS1535" s="172"/>
      <c r="FT1535" s="172"/>
      <c r="FU1535" s="172"/>
      <c r="FV1535" s="172"/>
      <c r="FW1535" s="172"/>
      <c r="FX1535" s="172"/>
      <c r="FY1535" s="172"/>
      <c r="FZ1535" s="172"/>
      <c r="GA1535" s="172"/>
      <c r="GB1535" s="172"/>
      <c r="GC1535" s="172"/>
      <c r="GD1535" s="172"/>
      <c r="GE1535" s="172"/>
      <c r="GF1535" s="172"/>
      <c r="GG1535" s="172"/>
      <c r="GH1535" s="172"/>
      <c r="GI1535" s="172"/>
      <c r="GJ1535" s="172"/>
      <c r="GK1535" s="172"/>
      <c r="GL1535" s="172"/>
      <c r="GM1535" s="172"/>
      <c r="GN1535" s="172"/>
      <c r="GO1535" s="172"/>
      <c r="GP1535" s="172"/>
      <c r="GQ1535" s="172"/>
      <c r="GR1535" s="172"/>
      <c r="GS1535" s="172"/>
      <c r="GT1535" s="172"/>
      <c r="GU1535" s="172"/>
      <c r="GV1535" s="172"/>
      <c r="GW1535" s="172"/>
      <c r="GX1535" s="172"/>
      <c r="GY1535" s="172"/>
      <c r="GZ1535" s="172"/>
      <c r="HA1535" s="172"/>
      <c r="HB1535" s="172"/>
      <c r="HC1535" s="172"/>
      <c r="HD1535" s="172"/>
      <c r="HE1535" s="172"/>
      <c r="HF1535" s="172"/>
      <c r="HG1535" s="172"/>
      <c r="HH1535" s="172"/>
      <c r="HI1535" s="172"/>
      <c r="HJ1535" s="172"/>
      <c r="HK1535" s="172"/>
      <c r="HL1535" s="172"/>
      <c r="HM1535" s="172"/>
      <c r="HN1535" s="172"/>
      <c r="HO1535" s="172"/>
      <c r="HP1535" s="172"/>
      <c r="HQ1535" s="172"/>
      <c r="HR1535" s="172"/>
      <c r="HS1535" s="172"/>
      <c r="HT1535" s="172"/>
      <c r="HU1535" s="172"/>
      <c r="HV1535" s="172"/>
      <c r="HW1535" s="172"/>
      <c r="HX1535" s="172"/>
      <c r="HY1535" s="172"/>
      <c r="HZ1535" s="172"/>
      <c r="IA1535" s="172"/>
      <c r="IB1535" s="172"/>
      <c r="IC1535" s="172"/>
      <c r="ID1535" s="172"/>
      <c r="IE1535" s="172"/>
      <c r="IF1535" s="172"/>
      <c r="IG1535" s="172"/>
      <c r="IH1535" s="172"/>
      <c r="II1535" s="172"/>
      <c r="IJ1535" s="172"/>
      <c r="IK1535" s="172"/>
      <c r="IL1535" s="172"/>
      <c r="IM1535" s="172"/>
      <c r="IN1535" s="172"/>
      <c r="IO1535" s="172"/>
      <c r="IP1535" s="172"/>
      <c r="IQ1535" s="172"/>
      <c r="IR1535" s="172"/>
      <c r="IS1535" s="172"/>
      <c r="IT1535" s="172"/>
      <c r="IU1535" s="172"/>
      <c r="IV1535" s="172"/>
      <c r="IW1535" s="172"/>
      <c r="IX1535" s="172"/>
      <c r="IY1535" s="172"/>
      <c r="IZ1535" s="172"/>
      <c r="JA1535" s="172"/>
      <c r="JB1535" s="172"/>
      <c r="JC1535" s="172"/>
      <c r="JD1535" s="172"/>
      <c r="JE1535" s="172"/>
      <c r="JF1535" s="172"/>
      <c r="JG1535" s="172"/>
      <c r="JH1535" s="172"/>
      <c r="JI1535" s="172"/>
      <c r="JJ1535" s="172"/>
      <c r="JK1535" s="172"/>
      <c r="JL1535" s="172"/>
      <c r="JM1535" s="172"/>
      <c r="JN1535" s="172"/>
      <c r="JO1535" s="172"/>
      <c r="JP1535" s="172"/>
      <c r="JQ1535" s="172"/>
      <c r="JR1535" s="172"/>
      <c r="JS1535" s="172"/>
      <c r="JT1535" s="172"/>
      <c r="JU1535" s="172"/>
      <c r="JV1535" s="172"/>
      <c r="JW1535" s="172"/>
      <c r="JX1535" s="172"/>
      <c r="JY1535" s="172"/>
      <c r="JZ1535" s="172"/>
      <c r="KA1535" s="172"/>
      <c r="KB1535" s="172"/>
      <c r="KC1535" s="172"/>
      <c r="KD1535" s="172"/>
      <c r="KE1535" s="172"/>
      <c r="KF1535" s="172"/>
      <c r="KG1535" s="172"/>
      <c r="KH1535" s="172"/>
      <c r="KI1535" s="172"/>
      <c r="KJ1535" s="172"/>
      <c r="KK1535" s="172"/>
      <c r="KL1535" s="172"/>
      <c r="KM1535" s="172"/>
      <c r="KN1535" s="172"/>
      <c r="KO1535" s="172"/>
      <c r="KP1535" s="172"/>
      <c r="KQ1535" s="172"/>
      <c r="KR1535" s="172"/>
      <c r="KS1535" s="172"/>
      <c r="KT1535" s="172"/>
      <c r="KU1535" s="172"/>
      <c r="KV1535" s="172"/>
      <c r="KW1535" s="172"/>
      <c r="KX1535" s="172"/>
      <c r="KY1535" s="172"/>
      <c r="KZ1535" s="172"/>
      <c r="LA1535" s="172"/>
      <c r="LB1535" s="172"/>
      <c r="LC1535" s="172"/>
      <c r="LD1535" s="172"/>
      <c r="LE1535" s="172"/>
      <c r="LF1535" s="172"/>
      <c r="LG1535" s="172"/>
      <c r="LH1535" s="172"/>
      <c r="LI1535" s="172"/>
      <c r="LJ1535" s="172"/>
      <c r="LK1535" s="172"/>
      <c r="LL1535" s="172"/>
      <c r="LM1535" s="172"/>
      <c r="LN1535" s="172"/>
      <c r="LO1535" s="172"/>
      <c r="LP1535" s="172"/>
      <c r="LQ1535" s="172"/>
      <c r="LR1535" s="172"/>
      <c r="LS1535" s="172"/>
      <c r="LT1535" s="172"/>
      <c r="LU1535" s="172"/>
      <c r="LV1535" s="172"/>
      <c r="LW1535" s="172"/>
      <c r="LX1535" s="172"/>
      <c r="LY1535" s="172"/>
      <c r="LZ1535" s="172"/>
      <c r="MA1535" s="172"/>
      <c r="MB1535" s="172"/>
      <c r="MC1535" s="172"/>
      <c r="MD1535" s="172"/>
      <c r="ME1535" s="172"/>
      <c r="MF1535" s="172"/>
      <c r="MG1535" s="172"/>
      <c r="MH1535" s="172"/>
      <c r="MI1535" s="172"/>
      <c r="MJ1535" s="172"/>
      <c r="MK1535" s="172"/>
      <c r="ML1535" s="172"/>
      <c r="MM1535" s="172"/>
      <c r="MN1535" s="172"/>
      <c r="MO1535" s="172"/>
      <c r="MP1535" s="172"/>
      <c r="MQ1535" s="172"/>
      <c r="MR1535" s="172"/>
      <c r="MS1535" s="172"/>
      <c r="MT1535" s="172"/>
      <c r="MU1535" s="172"/>
      <c r="MV1535" s="172"/>
      <c r="MW1535" s="172"/>
      <c r="MX1535" s="172"/>
      <c r="MY1535" s="172"/>
      <c r="MZ1535" s="172"/>
      <c r="NA1535" s="172"/>
      <c r="NB1535" s="172"/>
      <c r="NC1535" s="172"/>
      <c r="ND1535" s="172"/>
      <c r="NE1535" s="172"/>
      <c r="NF1535" s="172"/>
      <c r="NG1535" s="172"/>
      <c r="NH1535" s="172"/>
      <c r="NI1535" s="172"/>
      <c r="NJ1535" s="172"/>
      <c r="NK1535" s="172"/>
      <c r="NL1535" s="172"/>
      <c r="NM1535" s="172"/>
      <c r="NN1535" s="172"/>
      <c r="NO1535" s="172"/>
      <c r="NP1535" s="172"/>
      <c r="NQ1535" s="172"/>
      <c r="NR1535" s="172"/>
      <c r="NS1535" s="172"/>
      <c r="NT1535" s="172"/>
      <c r="NU1535" s="172"/>
      <c r="NV1535" s="172"/>
      <c r="NW1535" s="172"/>
      <c r="NX1535" s="172"/>
      <c r="NY1535" s="172"/>
      <c r="NZ1535" s="172"/>
      <c r="OA1535" s="172"/>
      <c r="OB1535" s="172"/>
      <c r="OC1535" s="172"/>
      <c r="OD1535" s="172"/>
      <c r="OE1535" s="172"/>
      <c r="OF1535" s="172"/>
      <c r="OG1535" s="172"/>
      <c r="OH1535" s="172"/>
      <c r="OI1535" s="172"/>
      <c r="OJ1535" s="172"/>
      <c r="OK1535" s="172"/>
      <c r="OL1535" s="172"/>
      <c r="OM1535" s="172"/>
      <c r="ON1535" s="172"/>
      <c r="OO1535" s="172"/>
      <c r="OP1535" s="172"/>
      <c r="OQ1535" s="172"/>
      <c r="OR1535" s="172"/>
      <c r="OS1535" s="172"/>
      <c r="OT1535" s="172"/>
      <c r="OU1535" s="172"/>
      <c r="OV1535" s="172"/>
      <c r="OW1535" s="172"/>
      <c r="OX1535" s="172"/>
      <c r="OY1535" s="172"/>
      <c r="OZ1535" s="172"/>
      <c r="PA1535" s="172"/>
      <c r="PB1535" s="172"/>
      <c r="PC1535" s="172"/>
      <c r="PD1535" s="172"/>
      <c r="PE1535" s="172"/>
      <c r="PF1535" s="172"/>
      <c r="PG1535" s="172"/>
      <c r="PH1535" s="172"/>
      <c r="PI1535" s="172"/>
      <c r="PJ1535" s="172"/>
      <c r="PK1535" s="172"/>
      <c r="PL1535" s="172"/>
      <c r="PM1535" s="172"/>
      <c r="PN1535" s="172"/>
      <c r="PO1535" s="172"/>
      <c r="PP1535" s="172"/>
      <c r="PQ1535" s="172"/>
      <c r="PR1535" s="172"/>
      <c r="PS1535" s="172"/>
      <c r="PT1535" s="172"/>
      <c r="PU1535" s="172"/>
      <c r="PV1535" s="172"/>
      <c r="PW1535" s="172"/>
      <c r="PX1535" s="172"/>
      <c r="PY1535" s="172"/>
      <c r="PZ1535" s="172"/>
      <c r="QA1535" s="172"/>
      <c r="QB1535" s="172"/>
      <c r="QC1535" s="172"/>
      <c r="QD1535" s="172"/>
      <c r="QE1535" s="172"/>
      <c r="QF1535" s="172"/>
      <c r="QG1535" s="172"/>
      <c r="QH1535" s="172"/>
      <c r="QI1535" s="172"/>
      <c r="QJ1535" s="172"/>
      <c r="QK1535" s="172"/>
      <c r="QL1535" s="172"/>
      <c r="QM1535" s="172"/>
      <c r="QN1535" s="172"/>
      <c r="QO1535" s="172"/>
      <c r="QP1535" s="172"/>
      <c r="QQ1535" s="172"/>
      <c r="QR1535" s="172"/>
      <c r="QS1535" s="172"/>
      <c r="QT1535" s="172"/>
      <c r="QU1535" s="172"/>
      <c r="QV1535" s="172"/>
      <c r="QW1535" s="172"/>
      <c r="QX1535" s="172"/>
      <c r="QY1535" s="172"/>
      <c r="QZ1535" s="172"/>
      <c r="RA1535" s="172"/>
      <c r="RB1535" s="172"/>
      <c r="RC1535" s="172"/>
      <c r="RD1535" s="172"/>
      <c r="RE1535" s="172"/>
      <c r="RF1535" s="172"/>
      <c r="RG1535" s="172"/>
      <c r="RH1535" s="172"/>
      <c r="RI1535" s="172"/>
      <c r="RJ1535" s="172"/>
      <c r="RK1535" s="172"/>
      <c r="RL1535" s="172"/>
      <c r="RM1535" s="172"/>
      <c r="RN1535" s="172"/>
      <c r="RO1535" s="172"/>
      <c r="RP1535" s="172"/>
      <c r="RQ1535" s="172"/>
      <c r="RR1535" s="172"/>
      <c r="RS1535" s="172"/>
      <c r="RT1535" s="172"/>
      <c r="RU1535" s="172"/>
      <c r="RV1535" s="172"/>
      <c r="RW1535" s="172"/>
      <c r="RX1535" s="172"/>
      <c r="RY1535" s="172"/>
      <c r="RZ1535" s="172"/>
      <c r="SA1535" s="172"/>
      <c r="SB1535" s="172"/>
      <c r="SC1535" s="172"/>
      <c r="SD1535" s="172"/>
      <c r="SE1535" s="172"/>
      <c r="SF1535" s="172"/>
      <c r="SG1535" s="172"/>
      <c r="SH1535" s="172"/>
      <c r="SI1535" s="172"/>
      <c r="SJ1535" s="172"/>
      <c r="SK1535" s="172"/>
      <c r="SL1535" s="172"/>
      <c r="SM1535" s="172"/>
      <c r="SN1535" s="172"/>
      <c r="SO1535" s="172"/>
      <c r="SP1535" s="172"/>
      <c r="SQ1535" s="172"/>
      <c r="SR1535" s="172"/>
      <c r="SS1535" s="172"/>
      <c r="ST1535" s="172"/>
      <c r="SU1535" s="172"/>
      <c r="SV1535" s="172"/>
      <c r="SW1535" s="172"/>
      <c r="SX1535" s="172"/>
      <c r="SY1535" s="172"/>
      <c r="SZ1535" s="172"/>
      <c r="TA1535" s="172"/>
      <c r="TB1535" s="172"/>
      <c r="TC1535" s="172"/>
      <c r="TD1535" s="172"/>
      <c r="TE1535" s="172"/>
      <c r="TF1535" s="172"/>
      <c r="TG1535" s="172"/>
      <c r="TH1535" s="172"/>
      <c r="TI1535" s="172"/>
      <c r="TJ1535" s="172"/>
      <c r="TK1535" s="172"/>
      <c r="TL1535" s="172"/>
      <c r="TM1535" s="172"/>
      <c r="TN1535" s="172"/>
      <c r="TO1535" s="172"/>
      <c r="TP1535" s="172"/>
      <c r="TQ1535" s="172"/>
      <c r="TR1535" s="172"/>
      <c r="TS1535" s="172"/>
      <c r="TT1535" s="172"/>
      <c r="TU1535" s="172"/>
      <c r="TV1535" s="172"/>
      <c r="TW1535" s="172"/>
      <c r="TX1535" s="172"/>
      <c r="TY1535" s="172"/>
      <c r="TZ1535" s="172"/>
      <c r="UA1535" s="172"/>
      <c r="UB1535" s="172"/>
      <c r="UC1535" s="172"/>
      <c r="UD1535" s="172"/>
      <c r="UE1535" s="172"/>
      <c r="UF1535" s="172"/>
      <c r="UG1535" s="172"/>
      <c r="UH1535" s="172"/>
      <c r="UI1535" s="172"/>
      <c r="UJ1535" s="172"/>
      <c r="UK1535" s="172"/>
      <c r="UL1535" s="172"/>
      <c r="UM1535" s="172"/>
      <c r="UN1535" s="172"/>
      <c r="UO1535" s="172"/>
      <c r="UP1535" s="172"/>
      <c r="UQ1535" s="172"/>
      <c r="UR1535" s="172"/>
      <c r="US1535" s="172"/>
      <c r="UT1535" s="172"/>
      <c r="UU1535" s="172"/>
      <c r="UV1535" s="172"/>
      <c r="UW1535" s="172"/>
      <c r="UX1535" s="172"/>
      <c r="UY1535" s="172"/>
      <c r="UZ1535" s="172"/>
      <c r="VA1535" s="172"/>
      <c r="VB1535" s="172"/>
      <c r="VC1535" s="172"/>
      <c r="VD1535" s="172"/>
      <c r="VE1535" s="172"/>
      <c r="VF1535" s="172"/>
      <c r="VG1535" s="172"/>
      <c r="VH1535" s="172"/>
      <c r="VI1535" s="172"/>
      <c r="VJ1535" s="172"/>
      <c r="VK1535" s="172"/>
      <c r="VL1535" s="172"/>
      <c r="VM1535" s="172"/>
      <c r="VN1535" s="172"/>
      <c r="VO1535" s="172"/>
      <c r="VP1535" s="172"/>
      <c r="VQ1535" s="172"/>
      <c r="VR1535" s="172"/>
      <c r="VS1535" s="172"/>
      <c r="VT1535" s="172"/>
      <c r="VU1535" s="172"/>
      <c r="VV1535" s="172"/>
      <c r="VW1535" s="172"/>
      <c r="VX1535" s="172"/>
      <c r="VY1535" s="172"/>
      <c r="VZ1535" s="172"/>
      <c r="WA1535" s="172"/>
      <c r="WB1535" s="172"/>
      <c r="WC1535" s="172"/>
      <c r="WD1535" s="172"/>
      <c r="WE1535" s="172"/>
      <c r="WF1535" s="172"/>
      <c r="WG1535" s="172"/>
      <c r="WH1535" s="172"/>
      <c r="WI1535" s="172"/>
      <c r="WJ1535" s="172"/>
      <c r="WK1535" s="172"/>
      <c r="WL1535" s="172"/>
      <c r="WM1535" s="172"/>
      <c r="WN1535" s="172"/>
      <c r="WO1535" s="172"/>
      <c r="WP1535" s="172"/>
      <c r="WQ1535" s="172"/>
      <c r="WR1535" s="172"/>
      <c r="WS1535" s="172"/>
      <c r="WT1535" s="172"/>
      <c r="WU1535" s="172"/>
      <c r="WV1535" s="172"/>
      <c r="WW1535" s="172"/>
      <c r="WX1535" s="172"/>
      <c r="WY1535" s="172"/>
      <c r="WZ1535" s="172"/>
      <c r="XA1535" s="172"/>
      <c r="XB1535" s="172"/>
      <c r="XC1535" s="172"/>
      <c r="XD1535" s="172"/>
      <c r="XE1535" s="172"/>
      <c r="XF1535" s="172"/>
      <c r="XG1535" s="172"/>
      <c r="XH1535" s="172"/>
      <c r="XI1535" s="172"/>
      <c r="XJ1535" s="172"/>
      <c r="XK1535" s="172"/>
      <c r="XL1535" s="172"/>
      <c r="XM1535" s="172"/>
      <c r="XN1535" s="172"/>
      <c r="XO1535" s="172"/>
      <c r="XP1535" s="172"/>
      <c r="XQ1535" s="172"/>
      <c r="XR1535" s="172"/>
      <c r="XS1535" s="172"/>
      <c r="XT1535" s="172"/>
      <c r="XU1535" s="172"/>
      <c r="XV1535" s="172"/>
      <c r="XW1535" s="172"/>
      <c r="XX1535" s="172"/>
      <c r="XY1535" s="172"/>
      <c r="XZ1535" s="172"/>
      <c r="YA1535" s="172"/>
      <c r="YB1535" s="172"/>
      <c r="YC1535" s="172"/>
      <c r="YD1535" s="172"/>
      <c r="YE1535" s="172"/>
      <c r="YF1535" s="172"/>
      <c r="YG1535" s="172"/>
      <c r="YH1535" s="172"/>
      <c r="YI1535" s="172"/>
      <c r="YJ1535" s="172"/>
      <c r="YK1535" s="172"/>
      <c r="YL1535" s="172"/>
      <c r="YM1535" s="172"/>
      <c r="YN1535" s="172"/>
      <c r="YO1535" s="172"/>
      <c r="YP1535" s="172"/>
      <c r="YQ1535" s="172"/>
      <c r="YR1535" s="172"/>
      <c r="YS1535" s="172"/>
      <c r="YT1535" s="172"/>
      <c r="YU1535" s="172"/>
      <c r="YV1535" s="172"/>
      <c r="YW1535" s="172"/>
      <c r="YX1535" s="172"/>
      <c r="YY1535" s="172"/>
      <c r="YZ1535" s="172"/>
      <c r="ZA1535" s="172"/>
      <c r="ZB1535" s="172"/>
      <c r="ZC1535" s="172"/>
      <c r="ZD1535" s="172"/>
      <c r="ZE1535" s="172"/>
      <c r="ZF1535" s="172"/>
      <c r="ZG1535" s="172"/>
      <c r="ZH1535" s="172"/>
      <c r="ZI1535" s="172"/>
      <c r="ZJ1535" s="172"/>
      <c r="ZK1535" s="172"/>
      <c r="ZL1535" s="172"/>
      <c r="ZM1535" s="172"/>
      <c r="ZN1535" s="172"/>
      <c r="ZO1535" s="172"/>
      <c r="ZP1535" s="172"/>
      <c r="ZQ1535" s="172"/>
      <c r="ZR1535" s="172"/>
      <c r="ZS1535" s="172"/>
      <c r="ZT1535" s="172"/>
      <c r="ZU1535" s="172"/>
      <c r="ZV1535" s="172"/>
      <c r="ZW1535" s="172"/>
      <c r="ZX1535" s="172"/>
      <c r="ZY1535" s="172"/>
      <c r="ZZ1535" s="172"/>
      <c r="AAA1535" s="172"/>
      <c r="AAB1535" s="172"/>
      <c r="AAC1535" s="172"/>
      <c r="AAD1535" s="172"/>
      <c r="AAE1535" s="172"/>
      <c r="AAF1535" s="172"/>
      <c r="AAG1535" s="172"/>
      <c r="AAH1535" s="172"/>
      <c r="AAI1535" s="172"/>
      <c r="AAJ1535" s="172"/>
      <c r="AAK1535" s="172"/>
      <c r="AAL1535" s="172"/>
      <c r="AAM1535" s="172"/>
      <c r="AAN1535" s="172"/>
      <c r="AAO1535" s="172"/>
      <c r="AAP1535" s="172"/>
      <c r="AAQ1535" s="172"/>
      <c r="AAR1535" s="172"/>
      <c r="AAS1535" s="172"/>
      <c r="AAT1535" s="172"/>
      <c r="AAU1535" s="172"/>
      <c r="AAV1535" s="172"/>
      <c r="AAW1535" s="172"/>
      <c r="AAX1535" s="172"/>
      <c r="AAY1535" s="172"/>
      <c r="AAZ1535" s="172"/>
      <c r="ABA1535" s="172"/>
      <c r="ABB1535" s="172"/>
      <c r="ABC1535" s="172"/>
      <c r="ABD1535" s="172"/>
      <c r="ABE1535" s="172"/>
      <c r="ABF1535" s="172"/>
      <c r="ABG1535" s="172"/>
      <c r="ABH1535" s="172"/>
      <c r="ABI1535" s="172"/>
      <c r="ABJ1535" s="172"/>
      <c r="ABK1535" s="172"/>
      <c r="ABL1535" s="172"/>
      <c r="ABM1535" s="172"/>
      <c r="ABN1535" s="172"/>
      <c r="ABO1535" s="172"/>
      <c r="ABP1535" s="172"/>
      <c r="ABQ1535" s="172"/>
      <c r="ABR1535" s="172"/>
      <c r="ABS1535" s="172"/>
      <c r="ABT1535" s="172"/>
      <c r="ABU1535" s="172"/>
      <c r="ABV1535" s="172"/>
      <c r="ABW1535" s="172"/>
      <c r="ABX1535" s="172"/>
      <c r="ABY1535" s="172"/>
      <c r="ABZ1535" s="172"/>
      <c r="ACA1535" s="172"/>
      <c r="ACB1535" s="172"/>
      <c r="ACC1535" s="172"/>
      <c r="ACD1535" s="172"/>
      <c r="ACE1535" s="172"/>
      <c r="ACF1535" s="172"/>
      <c r="ACG1535" s="172"/>
      <c r="ACH1535" s="172"/>
      <c r="ACI1535" s="172"/>
      <c r="ACJ1535" s="172"/>
      <c r="ACK1535" s="172"/>
      <c r="ACL1535" s="172"/>
      <c r="ACM1535" s="172"/>
      <c r="ACN1535" s="172"/>
      <c r="ACO1535" s="172"/>
      <c r="ACP1535" s="172"/>
      <c r="ACQ1535" s="172"/>
      <c r="ACR1535" s="172"/>
      <c r="ACS1535" s="172"/>
      <c r="ACT1535" s="172"/>
      <c r="ACU1535" s="172"/>
      <c r="ACV1535" s="172"/>
      <c r="ACW1535" s="172"/>
      <c r="ACX1535" s="172"/>
      <c r="ACY1535" s="172"/>
      <c r="ACZ1535" s="172"/>
      <c r="ADA1535" s="172"/>
      <c r="ADB1535" s="172"/>
      <c r="ADC1535" s="172"/>
      <c r="ADD1535" s="172"/>
      <c r="ADE1535" s="172"/>
      <c r="ADF1535" s="172"/>
      <c r="ADG1535" s="172"/>
      <c r="ADH1535" s="172"/>
      <c r="ADI1535" s="172"/>
      <c r="ADJ1535" s="172"/>
      <c r="ADK1535" s="172"/>
      <c r="ADL1535" s="172"/>
      <c r="ADM1535" s="172"/>
      <c r="ADN1535" s="172"/>
      <c r="ADO1535" s="172"/>
      <c r="ADP1535" s="172"/>
      <c r="ADQ1535" s="172"/>
      <c r="ADR1535" s="172"/>
      <c r="ADS1535" s="172"/>
      <c r="ADT1535" s="172"/>
      <c r="ADU1535" s="172"/>
      <c r="ADV1535" s="172"/>
      <c r="ADW1535" s="172"/>
      <c r="ADX1535" s="172"/>
      <c r="ADY1535" s="172"/>
      <c r="ADZ1535" s="172"/>
      <c r="AEA1535" s="172"/>
      <c r="AEB1535" s="172"/>
      <c r="AEC1535" s="172"/>
      <c r="AED1535" s="172"/>
      <c r="AEE1535" s="172"/>
      <c r="AEF1535" s="172"/>
      <c r="AEG1535" s="172"/>
      <c r="AEH1535" s="172"/>
      <c r="AEI1535" s="172"/>
      <c r="AEJ1535" s="172"/>
      <c r="AEK1535" s="172"/>
      <c r="AEL1535" s="172"/>
      <c r="AEM1535" s="172"/>
      <c r="AEN1535" s="172"/>
      <c r="AEO1535" s="172"/>
      <c r="AEP1535" s="172"/>
      <c r="AEQ1535" s="172"/>
      <c r="AER1535" s="172"/>
      <c r="AES1535" s="172"/>
      <c r="AET1535" s="172"/>
      <c r="AEU1535" s="172"/>
      <c r="AEV1535" s="172"/>
      <c r="AEW1535" s="172"/>
      <c r="AEX1535" s="172"/>
      <c r="AEY1535" s="172"/>
      <c r="AEZ1535" s="172"/>
      <c r="AFA1535" s="172"/>
      <c r="AFB1535" s="172"/>
      <c r="AFC1535" s="172"/>
      <c r="AFD1535" s="172"/>
      <c r="AFE1535" s="172"/>
      <c r="AFF1535" s="172"/>
      <c r="AFG1535" s="172"/>
      <c r="AFH1535" s="172"/>
      <c r="AFI1535" s="172"/>
      <c r="AFJ1535" s="172"/>
      <c r="AFK1535" s="172"/>
      <c r="AFL1535" s="172"/>
      <c r="AFM1535" s="172"/>
      <c r="AFN1535" s="172"/>
      <c r="AFO1535" s="172"/>
      <c r="AFP1535" s="172"/>
      <c r="AFQ1535" s="172"/>
      <c r="AFR1535" s="172"/>
      <c r="AFS1535" s="172"/>
      <c r="AFT1535" s="172"/>
      <c r="AFU1535" s="172"/>
      <c r="AFV1535" s="172"/>
      <c r="AFW1535" s="172"/>
      <c r="AFX1535" s="172"/>
      <c r="AFY1535" s="172"/>
      <c r="AFZ1535" s="172"/>
      <c r="AGA1535" s="172"/>
      <c r="AGB1535" s="172"/>
      <c r="AGC1535" s="172"/>
      <c r="AGD1535" s="172"/>
      <c r="AGE1535" s="172"/>
      <c r="AGF1535" s="172"/>
      <c r="AGG1535" s="172"/>
      <c r="AGH1535" s="172"/>
      <c r="AGI1535" s="172"/>
      <c r="AGJ1535" s="172"/>
      <c r="AGK1535" s="172"/>
      <c r="AGL1535" s="172"/>
      <c r="AGM1535" s="172"/>
      <c r="AGN1535" s="172"/>
      <c r="AGO1535" s="172"/>
      <c r="AGP1535" s="172"/>
      <c r="AGQ1535" s="172"/>
      <c r="AGR1535" s="172"/>
      <c r="AGS1535" s="172"/>
      <c r="AGT1535" s="172"/>
      <c r="AGU1535" s="172"/>
      <c r="AGV1535" s="172"/>
      <c r="AGW1535" s="172"/>
      <c r="AGX1535" s="172"/>
      <c r="AGY1535" s="172"/>
      <c r="AGZ1535" s="172"/>
      <c r="AHA1535" s="172"/>
      <c r="AHB1535" s="172"/>
      <c r="AHC1535" s="172"/>
      <c r="AHD1535" s="172"/>
      <c r="AHE1535" s="172"/>
      <c r="AHF1535" s="172"/>
      <c r="AHG1535" s="172"/>
      <c r="AHH1535" s="172"/>
      <c r="AHI1535" s="172"/>
      <c r="AHJ1535" s="172"/>
      <c r="AHK1535" s="172"/>
      <c r="AHL1535" s="172"/>
      <c r="AHM1535" s="172"/>
      <c r="AHN1535" s="172"/>
      <c r="AHO1535" s="172"/>
      <c r="AHP1535" s="172"/>
      <c r="AHQ1535" s="172"/>
      <c r="AHR1535" s="172"/>
      <c r="AHS1535" s="172"/>
      <c r="AHT1535" s="172"/>
      <c r="AHU1535" s="172"/>
      <c r="AHV1535" s="172"/>
      <c r="AHW1535" s="172"/>
      <c r="AHX1535" s="172"/>
      <c r="AHY1535" s="172"/>
      <c r="AHZ1535" s="172"/>
      <c r="AIA1535" s="172"/>
      <c r="AIB1535" s="172"/>
      <c r="AIC1535" s="172"/>
      <c r="AID1535" s="172"/>
      <c r="AIE1535" s="172"/>
      <c r="AIF1535" s="172"/>
      <c r="AIG1535" s="172"/>
      <c r="AIH1535" s="172"/>
      <c r="AII1535" s="172"/>
      <c r="AIJ1535" s="172"/>
      <c r="AIK1535" s="172"/>
      <c r="AIL1535" s="172"/>
      <c r="AIM1535" s="172"/>
      <c r="AIN1535" s="172"/>
      <c r="AIO1535" s="172"/>
      <c r="AIP1535" s="172"/>
      <c r="AIQ1535" s="172"/>
      <c r="AIR1535" s="172"/>
      <c r="AIS1535" s="172"/>
      <c r="AIT1535" s="172"/>
      <c r="AIU1535" s="172"/>
      <c r="AIV1535" s="172"/>
      <c r="AIW1535" s="172"/>
      <c r="AIX1535" s="172"/>
      <c r="AIY1535" s="172"/>
      <c r="AIZ1535" s="172"/>
      <c r="AJA1535" s="172"/>
      <c r="AJB1535" s="172"/>
      <c r="AJC1535" s="172"/>
      <c r="AJD1535" s="172"/>
      <c r="AJE1535" s="172"/>
      <c r="AJF1535" s="172"/>
      <c r="AJG1535" s="172"/>
      <c r="AJH1535" s="172"/>
      <c r="AJI1535" s="172"/>
      <c r="AJJ1535" s="172"/>
      <c r="AJK1535" s="172"/>
      <c r="AJL1535" s="172"/>
      <c r="AJM1535" s="172"/>
      <c r="AJN1535" s="172"/>
      <c r="AJO1535" s="172"/>
      <c r="AJP1535" s="172"/>
      <c r="AJQ1535" s="172"/>
      <c r="AJR1535" s="172"/>
      <c r="AJS1535" s="172"/>
      <c r="AJT1535" s="172"/>
      <c r="AJU1535" s="172"/>
      <c r="AJV1535" s="172"/>
      <c r="AJW1535" s="172"/>
      <c r="AJX1535" s="172"/>
      <c r="AJY1535" s="172"/>
      <c r="AJZ1535" s="172"/>
      <c r="AKA1535" s="172"/>
      <c r="AKB1535" s="172"/>
      <c r="AKC1535" s="172"/>
      <c r="AKD1535" s="172"/>
      <c r="AKE1535" s="172"/>
      <c r="AKF1535" s="172"/>
      <c r="AKG1535" s="172"/>
      <c r="AKH1535" s="172"/>
      <c r="AKI1535" s="172"/>
      <c r="AKJ1535" s="172"/>
      <c r="AKK1535" s="172"/>
      <c r="AKL1535" s="172"/>
      <c r="AKM1535" s="172"/>
      <c r="AKN1535" s="172"/>
      <c r="AKO1535" s="172"/>
      <c r="AKP1535" s="172"/>
      <c r="AKQ1535" s="172"/>
      <c r="AKR1535" s="172"/>
      <c r="AKS1535" s="172"/>
      <c r="AKT1535" s="172"/>
      <c r="AKU1535" s="172"/>
      <c r="AKV1535" s="172"/>
      <c r="AKW1535" s="172"/>
      <c r="AKX1535" s="172"/>
      <c r="AKY1535" s="172"/>
      <c r="AKZ1535" s="172"/>
      <c r="ALA1535" s="172"/>
      <c r="ALB1535" s="172"/>
      <c r="ALC1535" s="172"/>
      <c r="ALD1535" s="172"/>
      <c r="ALE1535" s="172"/>
      <c r="ALF1535" s="172"/>
      <c r="ALG1535" s="172"/>
      <c r="ALH1535" s="172"/>
      <c r="ALI1535" s="172"/>
      <c r="ALJ1535" s="172"/>
      <c r="ALK1535" s="172"/>
      <c r="ALL1535" s="172"/>
      <c r="ALM1535" s="172"/>
      <c r="ALN1535" s="172"/>
      <c r="ALO1535" s="172"/>
      <c r="ALP1535" s="172"/>
      <c r="ALQ1535" s="172"/>
      <c r="ALR1535" s="172"/>
      <c r="ALS1535" s="172"/>
      <c r="ALT1535" s="172"/>
      <c r="ALU1535" s="172"/>
      <c r="ALV1535" s="172"/>
      <c r="ALW1535" s="172"/>
      <c r="ALX1535" s="172"/>
      <c r="ALY1535" s="172"/>
      <c r="ALZ1535" s="172"/>
      <c r="AMA1535" s="172"/>
      <c r="AMB1535" s="172"/>
      <c r="AMC1535" s="172"/>
      <c r="AMD1535" s="172"/>
      <c r="AME1535" s="172"/>
      <c r="AMF1535" s="172"/>
      <c r="AMG1535" s="172"/>
      <c r="AMH1535" s="172"/>
      <c r="AMI1535" s="172"/>
      <c r="AMJ1535" s="172"/>
      <c r="AMK1535" s="172"/>
      <c r="AML1535" s="172"/>
      <c r="AMM1535" s="172"/>
      <c r="AMN1535" s="172"/>
      <c r="AMO1535" s="172"/>
      <c r="AMP1535" s="172"/>
      <c r="AMQ1535" s="172"/>
      <c r="AMR1535" s="172"/>
      <c r="AMS1535" s="172"/>
      <c r="AMT1535" s="172"/>
      <c r="AMU1535" s="172"/>
      <c r="AMV1535" s="172"/>
      <c r="AMW1535" s="172"/>
      <c r="AMX1535" s="172"/>
      <c r="AMY1535" s="172"/>
      <c r="AMZ1535" s="172"/>
      <c r="ANA1535" s="172"/>
      <c r="ANB1535" s="172"/>
      <c r="ANC1535" s="172"/>
      <c r="AND1535" s="172"/>
      <c r="ANE1535" s="172"/>
      <c r="ANF1535" s="172"/>
      <c r="ANG1535" s="172"/>
      <c r="ANH1535" s="172"/>
      <c r="ANI1535" s="172"/>
      <c r="ANJ1535" s="172"/>
      <c r="ANK1535" s="172"/>
      <c r="ANL1535" s="172"/>
      <c r="ANM1535" s="172"/>
      <c r="ANN1535" s="172"/>
      <c r="ANO1535" s="172"/>
      <c r="ANP1535" s="172"/>
      <c r="ANQ1535" s="172"/>
      <c r="ANR1535" s="172"/>
      <c r="ANS1535" s="172"/>
      <c r="ANT1535" s="172"/>
      <c r="ANU1535" s="172"/>
      <c r="ANV1535" s="172"/>
      <c r="ANW1535" s="172"/>
      <c r="ANX1535" s="172"/>
      <c r="ANY1535" s="172"/>
      <c r="ANZ1535" s="172"/>
      <c r="AOA1535" s="172"/>
      <c r="AOB1535" s="172"/>
      <c r="AOC1535" s="172"/>
      <c r="AOD1535" s="172"/>
      <c r="AOE1535" s="172"/>
      <c r="AOF1535" s="172"/>
      <c r="AOG1535" s="172"/>
      <c r="AOH1535" s="172"/>
      <c r="AOI1535" s="172"/>
      <c r="AOJ1535" s="172"/>
      <c r="AOK1535" s="172"/>
      <c r="AOL1535" s="172"/>
      <c r="AOM1535" s="172"/>
      <c r="AON1535" s="172"/>
      <c r="AOO1535" s="172"/>
      <c r="AOP1535" s="172"/>
      <c r="AOQ1535" s="172"/>
      <c r="AOR1535" s="172"/>
      <c r="AOS1535" s="172"/>
      <c r="AOT1535" s="172"/>
      <c r="AOU1535" s="172"/>
      <c r="AOV1535" s="172"/>
      <c r="AOW1535" s="172"/>
      <c r="AOX1535" s="172"/>
      <c r="AOY1535" s="172"/>
      <c r="AOZ1535" s="172"/>
      <c r="APA1535" s="172"/>
      <c r="APB1535" s="172"/>
      <c r="APC1535" s="172"/>
      <c r="APD1535" s="172"/>
      <c r="APE1535" s="172"/>
      <c r="APF1535" s="172"/>
      <c r="APG1535" s="172"/>
      <c r="APH1535" s="172"/>
      <c r="API1535" s="172"/>
      <c r="APJ1535" s="172"/>
      <c r="APK1535" s="172"/>
      <c r="APL1535" s="172"/>
      <c r="APM1535" s="172"/>
      <c r="APN1535" s="172"/>
      <c r="APO1535" s="172"/>
      <c r="APP1535" s="172"/>
      <c r="APQ1535" s="172"/>
      <c r="APR1535" s="172"/>
      <c r="APS1535" s="172"/>
      <c r="APT1535" s="172"/>
      <c r="APU1535" s="172"/>
      <c r="APV1535" s="172"/>
      <c r="APW1535" s="172"/>
      <c r="APX1535" s="172"/>
      <c r="APY1535" s="172"/>
      <c r="APZ1535" s="172"/>
      <c r="AQA1535" s="172"/>
      <c r="AQB1535" s="172"/>
      <c r="AQC1535" s="172"/>
      <c r="AQD1535" s="172"/>
      <c r="AQE1535" s="172"/>
      <c r="AQF1535" s="172"/>
      <c r="AQG1535" s="172"/>
      <c r="AQH1535" s="172"/>
      <c r="AQI1535" s="172"/>
      <c r="AQJ1535" s="172"/>
      <c r="AQK1535" s="172"/>
      <c r="AQL1535" s="172"/>
      <c r="AQM1535" s="172"/>
      <c r="AQN1535" s="172"/>
      <c r="AQO1535" s="172"/>
      <c r="AQP1535" s="172"/>
      <c r="AQQ1535" s="172"/>
      <c r="AQR1535" s="172"/>
      <c r="AQS1535" s="172"/>
      <c r="AQT1535" s="172"/>
      <c r="AQU1535" s="172"/>
      <c r="AQV1535" s="172"/>
      <c r="AQW1535" s="172"/>
      <c r="AQX1535" s="172"/>
      <c r="AQY1535" s="172"/>
      <c r="AQZ1535" s="172"/>
      <c r="ARA1535" s="172"/>
      <c r="ARB1535" s="172"/>
      <c r="ARC1535" s="172"/>
      <c r="ARD1535" s="172"/>
      <c r="ARE1535" s="172"/>
      <c r="ARF1535" s="172"/>
      <c r="ARG1535" s="172"/>
      <c r="ARH1535" s="172"/>
      <c r="ARI1535" s="172"/>
      <c r="ARJ1535" s="172"/>
      <c r="ARK1535" s="172"/>
      <c r="ARL1535" s="172"/>
      <c r="ARM1535" s="172"/>
      <c r="ARN1535" s="172"/>
      <c r="ARO1535" s="172"/>
      <c r="ARP1535" s="172"/>
      <c r="ARQ1535" s="172"/>
      <c r="ARR1535" s="172"/>
      <c r="ARS1535" s="172"/>
      <c r="ART1535" s="172"/>
      <c r="ARU1535" s="172"/>
      <c r="ARV1535" s="172"/>
      <c r="ARW1535" s="172"/>
      <c r="ARX1535" s="172"/>
      <c r="ARY1535" s="172"/>
      <c r="ARZ1535" s="172"/>
      <c r="ASA1535" s="172"/>
      <c r="ASB1535" s="172"/>
      <c r="ASC1535" s="172"/>
      <c r="ASD1535" s="172"/>
      <c r="ASE1535" s="172"/>
      <c r="ASF1535" s="172"/>
      <c r="ASG1535" s="172"/>
      <c r="ASH1535" s="172"/>
      <c r="ASI1535" s="172"/>
      <c r="ASJ1535" s="172"/>
      <c r="ASK1535" s="172"/>
      <c r="ASL1535" s="172"/>
      <c r="ASM1535" s="172"/>
      <c r="ASN1535" s="172"/>
      <c r="ASO1535" s="172"/>
      <c r="ASP1535" s="172"/>
      <c r="ASQ1535" s="172"/>
      <c r="ASR1535" s="172"/>
      <c r="ASS1535" s="172"/>
      <c r="AST1535" s="172"/>
      <c r="ASU1535" s="172"/>
      <c r="ASV1535" s="172"/>
      <c r="ASW1535" s="172"/>
      <c r="ASX1535" s="172"/>
      <c r="ASY1535" s="172"/>
      <c r="ASZ1535" s="172"/>
      <c r="ATA1535" s="172"/>
      <c r="ATB1535" s="172"/>
      <c r="ATC1535" s="172"/>
      <c r="ATD1535" s="172"/>
      <c r="ATE1535" s="172"/>
      <c r="ATF1535" s="172"/>
      <c r="ATG1535" s="172"/>
      <c r="ATH1535" s="172"/>
      <c r="ATI1535" s="172"/>
      <c r="ATJ1535" s="172"/>
      <c r="ATK1535" s="172"/>
      <c r="ATL1535" s="172"/>
      <c r="ATM1535" s="172"/>
      <c r="ATN1535" s="172"/>
      <c r="ATO1535" s="172"/>
      <c r="ATP1535" s="172"/>
      <c r="ATQ1535" s="172"/>
      <c r="ATR1535" s="172"/>
      <c r="ATS1535" s="172"/>
      <c r="ATT1535" s="172"/>
      <c r="ATU1535" s="172"/>
      <c r="ATV1535" s="172"/>
      <c r="ATW1535" s="172"/>
      <c r="ATX1535" s="172"/>
      <c r="ATY1535" s="172"/>
      <c r="ATZ1535" s="172"/>
      <c r="AUA1535" s="172"/>
      <c r="AUB1535" s="172"/>
      <c r="AUC1535" s="172"/>
      <c r="AUD1535" s="172"/>
      <c r="AUE1535" s="172"/>
      <c r="AUF1535" s="172"/>
      <c r="AUG1535" s="172"/>
      <c r="AUH1535" s="172"/>
      <c r="AUI1535" s="172"/>
      <c r="AUJ1535" s="172"/>
      <c r="AUK1535" s="172"/>
      <c r="AUL1535" s="172"/>
      <c r="AUM1535" s="172"/>
      <c r="AUN1535" s="172"/>
      <c r="AUO1535" s="172"/>
      <c r="AUP1535" s="172"/>
      <c r="AUQ1535" s="172"/>
      <c r="AUR1535" s="172"/>
      <c r="AUS1535" s="172"/>
      <c r="AUT1535" s="172"/>
      <c r="AUU1535" s="172"/>
      <c r="AUV1535" s="172"/>
      <c r="AUW1535" s="172"/>
      <c r="AUX1535" s="172"/>
      <c r="AUY1535" s="172"/>
      <c r="AUZ1535" s="172"/>
      <c r="AVA1535" s="172"/>
      <c r="AVB1535" s="172"/>
      <c r="AVC1535" s="172"/>
      <c r="AVD1535" s="172"/>
      <c r="AVE1535" s="172"/>
      <c r="AVF1535" s="172"/>
      <c r="AVG1535" s="172"/>
      <c r="AVH1535" s="172"/>
      <c r="AVI1535" s="172"/>
      <c r="AVJ1535" s="172"/>
      <c r="AVK1535" s="172"/>
      <c r="AVL1535" s="172"/>
      <c r="AVM1535" s="172"/>
      <c r="AVN1535" s="172"/>
      <c r="AVO1535" s="172"/>
      <c r="AVP1535" s="172"/>
      <c r="AVQ1535" s="172"/>
      <c r="AVR1535" s="172"/>
      <c r="AVS1535" s="172"/>
      <c r="AVT1535" s="172"/>
      <c r="AVU1535" s="172"/>
      <c r="AVV1535" s="172"/>
      <c r="AVW1535" s="172"/>
      <c r="AVX1535" s="172"/>
      <c r="AVY1535" s="172"/>
      <c r="AVZ1535" s="172"/>
      <c r="AWA1535" s="172"/>
      <c r="AWB1535" s="172"/>
      <c r="AWC1535" s="172"/>
      <c r="AWD1535" s="172"/>
      <c r="AWE1535" s="172"/>
      <c r="AWF1535" s="172"/>
      <c r="AWG1535" s="172"/>
      <c r="AWH1535" s="172"/>
      <c r="AWI1535" s="172"/>
      <c r="AWJ1535" s="172"/>
      <c r="AWK1535" s="172"/>
      <c r="AWL1535" s="172"/>
      <c r="AWM1535" s="172"/>
      <c r="AWN1535" s="172"/>
      <c r="AWO1535" s="172"/>
      <c r="AWP1535" s="172"/>
      <c r="AWQ1535" s="172"/>
      <c r="AWR1535" s="172"/>
      <c r="AWS1535" s="172"/>
      <c r="AWT1535" s="172"/>
      <c r="AWU1535" s="172"/>
      <c r="AWV1535" s="172"/>
      <c r="AWW1535" s="172"/>
      <c r="AWX1535" s="172"/>
      <c r="AWY1535" s="172"/>
      <c r="AWZ1535" s="172"/>
      <c r="AXA1535" s="172"/>
      <c r="AXB1535" s="172"/>
      <c r="AXC1535" s="172"/>
      <c r="AXD1535" s="172"/>
      <c r="AXE1535" s="172"/>
      <c r="AXF1535" s="172"/>
      <c r="AXG1535" s="172"/>
      <c r="AXH1535" s="172"/>
      <c r="AXI1535" s="172"/>
      <c r="AXJ1535" s="172"/>
      <c r="AXK1535" s="172"/>
      <c r="AXL1535" s="172"/>
      <c r="AXM1535" s="172"/>
      <c r="AXN1535" s="172"/>
      <c r="AXO1535" s="172"/>
      <c r="AXP1535" s="172"/>
      <c r="AXQ1535" s="172"/>
      <c r="AXR1535" s="172"/>
      <c r="AXS1535" s="172"/>
      <c r="AXT1535" s="172"/>
      <c r="AXU1535" s="172"/>
      <c r="AXV1535" s="172"/>
      <c r="AXW1535" s="172"/>
      <c r="AXX1535" s="172"/>
      <c r="AXY1535" s="172"/>
      <c r="AXZ1535" s="172"/>
      <c r="AYA1535" s="172"/>
      <c r="AYB1535" s="172"/>
      <c r="AYC1535" s="172"/>
      <c r="AYD1535" s="172"/>
      <c r="AYE1535" s="172"/>
      <c r="AYF1535" s="172"/>
      <c r="AYG1535" s="172"/>
      <c r="AYH1535" s="172"/>
      <c r="AYI1535" s="172"/>
      <c r="AYJ1535" s="172"/>
      <c r="AYK1535" s="172"/>
      <c r="AYL1535" s="172"/>
      <c r="AYM1535" s="172"/>
      <c r="AYN1535" s="172"/>
      <c r="AYO1535" s="172"/>
      <c r="AYP1535" s="172"/>
      <c r="AYQ1535" s="172"/>
      <c r="AYR1535" s="172"/>
      <c r="AYS1535" s="172"/>
    </row>
    <row r="1536" spans="1:1345" s="1" customFormat="1" ht="18" customHeight="1" x14ac:dyDescent="0.3">
      <c r="A1536" s="12" t="s">
        <v>18</v>
      </c>
      <c r="B1536" s="12">
        <v>7</v>
      </c>
      <c r="C1536" s="12">
        <v>4</v>
      </c>
      <c r="D1536" s="12">
        <v>5</v>
      </c>
      <c r="E1536" s="12">
        <v>5</v>
      </c>
      <c r="F1536" s="12">
        <v>4</v>
      </c>
      <c r="G1536" s="12">
        <v>1</v>
      </c>
      <c r="H1536" s="12">
        <v>1</v>
      </c>
      <c r="I1536" s="12">
        <v>2</v>
      </c>
      <c r="J1536" s="12">
        <v>0</v>
      </c>
      <c r="K1536" s="12">
        <v>0</v>
      </c>
      <c r="L1536" s="12">
        <v>3</v>
      </c>
      <c r="M1536" s="71"/>
      <c r="N1536" s="71"/>
      <c r="O1536" s="71"/>
      <c r="P1536" s="12">
        <f t="shared" si="65"/>
        <v>32</v>
      </c>
      <c r="Q1536" s="12">
        <v>4</v>
      </c>
      <c r="R1536" s="87">
        <f t="shared" si="66"/>
        <v>0.59259259259259256</v>
      </c>
      <c r="S1536" s="21" t="s">
        <v>581</v>
      </c>
      <c r="T1536" s="18" t="s">
        <v>4529</v>
      </c>
      <c r="U1536" s="19" t="s">
        <v>378</v>
      </c>
      <c r="V1536" s="18" t="s">
        <v>1687</v>
      </c>
      <c r="W1536" s="34" t="s">
        <v>2781</v>
      </c>
      <c r="X1536" s="22">
        <v>7</v>
      </c>
      <c r="Y1536" s="23" t="s">
        <v>2596</v>
      </c>
      <c r="Z1536" s="20" t="s">
        <v>2784</v>
      </c>
      <c r="AA1536" s="20" t="s">
        <v>463</v>
      </c>
      <c r="AB1536" s="20" t="s">
        <v>1041</v>
      </c>
      <c r="AC1536" s="17"/>
      <c r="AD1536" s="172"/>
      <c r="AE1536" s="172"/>
      <c r="AF1536" s="172"/>
      <c r="AG1536" s="172"/>
      <c r="AH1536" s="172"/>
      <c r="AI1536" s="172"/>
      <c r="AJ1536" s="172"/>
      <c r="AK1536" s="172"/>
      <c r="AL1536" s="172"/>
      <c r="AM1536" s="172"/>
      <c r="AN1536" s="172"/>
      <c r="AO1536" s="172"/>
      <c r="AP1536" s="172"/>
      <c r="AQ1536" s="172"/>
      <c r="AR1536" s="172"/>
      <c r="AS1536" s="172"/>
      <c r="AT1536" s="172"/>
      <c r="AU1536" s="172"/>
      <c r="AV1536" s="172"/>
      <c r="AW1536" s="172"/>
      <c r="AX1536" s="172"/>
      <c r="AY1536" s="172"/>
      <c r="AZ1536" s="172"/>
      <c r="BA1536" s="172"/>
      <c r="BB1536" s="172"/>
      <c r="BC1536" s="172"/>
      <c r="BD1536" s="172"/>
      <c r="BE1536" s="172"/>
      <c r="BF1536" s="172"/>
      <c r="BG1536" s="172"/>
      <c r="BH1536" s="172"/>
      <c r="BI1536" s="172"/>
      <c r="BJ1536" s="172"/>
      <c r="BK1536" s="172"/>
      <c r="BL1536" s="172"/>
      <c r="BM1536" s="172"/>
      <c r="BN1536" s="172"/>
      <c r="BO1536" s="172"/>
      <c r="BP1536" s="172"/>
      <c r="BQ1536" s="172"/>
      <c r="BR1536" s="172"/>
      <c r="BS1536" s="172"/>
      <c r="BT1536" s="172"/>
      <c r="BU1536" s="172"/>
      <c r="BV1536" s="172"/>
      <c r="BW1536" s="172"/>
      <c r="BX1536" s="172"/>
      <c r="BY1536" s="172"/>
      <c r="BZ1536" s="172"/>
      <c r="CA1536" s="172"/>
      <c r="CB1536" s="172"/>
      <c r="CC1536" s="172"/>
      <c r="CD1536" s="172"/>
      <c r="CE1536" s="172"/>
      <c r="CF1536" s="172"/>
      <c r="CG1536" s="172"/>
      <c r="CH1536" s="172"/>
      <c r="CI1536" s="172"/>
      <c r="CJ1536" s="172"/>
      <c r="CK1536" s="172"/>
      <c r="CL1536" s="172"/>
      <c r="CM1536" s="172"/>
      <c r="CN1536" s="172"/>
      <c r="CO1536" s="172"/>
      <c r="CP1536" s="172"/>
      <c r="CQ1536" s="172"/>
      <c r="CR1536" s="172"/>
      <c r="CS1536" s="172"/>
      <c r="CT1536" s="172"/>
      <c r="CU1536" s="172"/>
      <c r="CV1536" s="172"/>
      <c r="CW1536" s="172"/>
      <c r="CX1536" s="172"/>
      <c r="CY1536" s="172"/>
      <c r="CZ1536" s="172"/>
      <c r="DA1536" s="172"/>
      <c r="DB1536" s="172"/>
      <c r="DC1536" s="172"/>
      <c r="DD1536" s="172"/>
      <c r="DE1536" s="172"/>
      <c r="DF1536" s="172"/>
      <c r="DG1536" s="172"/>
      <c r="DH1536" s="172"/>
      <c r="DI1536" s="172"/>
      <c r="DJ1536" s="172"/>
      <c r="DK1536" s="172"/>
      <c r="DL1536" s="172"/>
      <c r="DM1536" s="172"/>
      <c r="DN1536" s="172"/>
      <c r="DO1536" s="172"/>
      <c r="DP1536" s="172"/>
      <c r="DQ1536" s="172"/>
      <c r="DR1536" s="172"/>
      <c r="DS1536" s="172"/>
      <c r="DT1536" s="172"/>
      <c r="DU1536" s="172"/>
      <c r="DV1536" s="172"/>
      <c r="DW1536" s="172"/>
      <c r="DX1536" s="172"/>
      <c r="DY1536" s="172"/>
      <c r="DZ1536" s="172"/>
      <c r="EA1536" s="172"/>
      <c r="EB1536" s="172"/>
      <c r="EC1536" s="172"/>
      <c r="ED1536" s="172"/>
      <c r="EE1536" s="172"/>
      <c r="EF1536" s="172"/>
      <c r="EG1536" s="172"/>
      <c r="EH1536" s="172"/>
      <c r="EI1536" s="172"/>
      <c r="EJ1536" s="172"/>
      <c r="EK1536" s="172"/>
      <c r="EL1536" s="172"/>
      <c r="EM1536" s="172"/>
      <c r="EN1536" s="172"/>
      <c r="EO1536" s="172"/>
      <c r="EP1536" s="172"/>
      <c r="EQ1536" s="172"/>
      <c r="ER1536" s="172"/>
      <c r="ES1536" s="172"/>
      <c r="ET1536" s="172"/>
      <c r="EU1536" s="172"/>
      <c r="EV1536" s="172"/>
      <c r="EW1536" s="172"/>
      <c r="EX1536" s="172"/>
      <c r="EY1536" s="172"/>
      <c r="EZ1536" s="172"/>
      <c r="FA1536" s="172"/>
      <c r="FB1536" s="172"/>
      <c r="FC1536" s="172"/>
      <c r="FD1536" s="172"/>
      <c r="FE1536" s="172"/>
      <c r="FF1536" s="172"/>
      <c r="FG1536" s="172"/>
      <c r="FH1536" s="172"/>
      <c r="FI1536" s="172"/>
      <c r="FJ1536" s="172"/>
      <c r="FK1536" s="172"/>
      <c r="FL1536" s="172"/>
      <c r="FM1536" s="172"/>
      <c r="FN1536" s="172"/>
      <c r="FO1536" s="172"/>
      <c r="FP1536" s="172"/>
      <c r="FQ1536" s="172"/>
      <c r="FR1536" s="172"/>
      <c r="FS1536" s="172"/>
      <c r="FT1536" s="172"/>
      <c r="FU1536" s="172"/>
      <c r="FV1536" s="172"/>
      <c r="FW1536" s="172"/>
      <c r="FX1536" s="172"/>
      <c r="FY1536" s="172"/>
      <c r="FZ1536" s="172"/>
      <c r="GA1536" s="172"/>
      <c r="GB1536" s="172"/>
      <c r="GC1536" s="172"/>
      <c r="GD1536" s="172"/>
      <c r="GE1536" s="172"/>
      <c r="GF1536" s="172"/>
      <c r="GG1536" s="172"/>
      <c r="GH1536" s="172"/>
      <c r="GI1536" s="172"/>
      <c r="GJ1536" s="172"/>
      <c r="GK1536" s="172"/>
      <c r="GL1536" s="172"/>
      <c r="GM1536" s="172"/>
      <c r="GN1536" s="172"/>
      <c r="GO1536" s="172"/>
      <c r="GP1536" s="172"/>
      <c r="GQ1536" s="172"/>
      <c r="GR1536" s="172"/>
      <c r="GS1536" s="172"/>
      <c r="GT1536" s="172"/>
      <c r="GU1536" s="172"/>
      <c r="GV1536" s="172"/>
      <c r="GW1536" s="172"/>
      <c r="GX1536" s="172"/>
      <c r="GY1536" s="172"/>
      <c r="GZ1536" s="172"/>
      <c r="HA1536" s="172"/>
      <c r="HB1536" s="172"/>
      <c r="HC1536" s="172"/>
      <c r="HD1536" s="172"/>
      <c r="HE1536" s="172"/>
      <c r="HF1536" s="172"/>
      <c r="HG1536" s="172"/>
      <c r="HH1536" s="172"/>
      <c r="HI1536" s="172"/>
      <c r="HJ1536" s="172"/>
      <c r="HK1536" s="172"/>
      <c r="HL1536" s="172"/>
      <c r="HM1536" s="172"/>
      <c r="HN1536" s="172"/>
      <c r="HO1536" s="172"/>
      <c r="HP1536" s="172"/>
      <c r="HQ1536" s="172"/>
      <c r="HR1536" s="172"/>
      <c r="HS1536" s="172"/>
      <c r="HT1536" s="172"/>
      <c r="HU1536" s="172"/>
      <c r="HV1536" s="172"/>
      <c r="HW1536" s="172"/>
      <c r="HX1536" s="172"/>
      <c r="HY1536" s="172"/>
      <c r="HZ1536" s="172"/>
      <c r="IA1536" s="172"/>
      <c r="IB1536" s="172"/>
      <c r="IC1536" s="172"/>
      <c r="ID1536" s="172"/>
      <c r="IE1536" s="172"/>
      <c r="IF1536" s="172"/>
      <c r="IG1536" s="172"/>
      <c r="IH1536" s="172"/>
      <c r="II1536" s="172"/>
      <c r="IJ1536" s="172"/>
      <c r="IK1536" s="172"/>
      <c r="IL1536" s="172"/>
      <c r="IM1536" s="172"/>
      <c r="IN1536" s="172"/>
      <c r="IO1536" s="172"/>
      <c r="IP1536" s="172"/>
      <c r="IQ1536" s="172"/>
      <c r="IR1536" s="172"/>
      <c r="IS1536" s="172"/>
      <c r="IT1536" s="172"/>
      <c r="IU1536" s="172"/>
      <c r="IV1536" s="172"/>
      <c r="IW1536" s="172"/>
      <c r="IX1536" s="172"/>
      <c r="IY1536" s="172"/>
      <c r="IZ1536" s="172"/>
      <c r="JA1536" s="172"/>
      <c r="JB1536" s="172"/>
      <c r="JC1536" s="172"/>
      <c r="JD1536" s="172"/>
      <c r="JE1536" s="172"/>
      <c r="JF1536" s="172"/>
      <c r="JG1536" s="172"/>
      <c r="JH1536" s="172"/>
      <c r="JI1536" s="172"/>
      <c r="JJ1536" s="172"/>
      <c r="JK1536" s="172"/>
      <c r="JL1536" s="172"/>
      <c r="JM1536" s="172"/>
      <c r="JN1536" s="172"/>
      <c r="JO1536" s="172"/>
      <c r="JP1536" s="172"/>
      <c r="JQ1536" s="172"/>
      <c r="JR1536" s="172"/>
      <c r="JS1536" s="172"/>
      <c r="JT1536" s="172"/>
      <c r="JU1536" s="172"/>
      <c r="JV1536" s="172"/>
      <c r="JW1536" s="172"/>
      <c r="JX1536" s="172"/>
      <c r="JY1536" s="172"/>
      <c r="JZ1536" s="172"/>
      <c r="KA1536" s="172"/>
      <c r="KB1536" s="172"/>
      <c r="KC1536" s="172"/>
      <c r="KD1536" s="172"/>
      <c r="KE1536" s="172"/>
      <c r="KF1536" s="172"/>
      <c r="KG1536" s="172"/>
      <c r="KH1536" s="172"/>
      <c r="KI1536" s="172"/>
      <c r="KJ1536" s="172"/>
      <c r="KK1536" s="172"/>
      <c r="KL1536" s="172"/>
      <c r="KM1536" s="172"/>
      <c r="KN1536" s="172"/>
      <c r="KO1536" s="172"/>
      <c r="KP1536" s="172"/>
      <c r="KQ1536" s="172"/>
      <c r="KR1536" s="172"/>
      <c r="KS1536" s="172"/>
      <c r="KT1536" s="172"/>
      <c r="KU1536" s="172"/>
      <c r="KV1536" s="172"/>
      <c r="KW1536" s="172"/>
      <c r="KX1536" s="172"/>
      <c r="KY1536" s="172"/>
      <c r="KZ1536" s="172"/>
      <c r="LA1536" s="172"/>
      <c r="LB1536" s="172"/>
      <c r="LC1536" s="172"/>
      <c r="LD1536" s="172"/>
      <c r="LE1536" s="172"/>
      <c r="LF1536" s="172"/>
      <c r="LG1536" s="172"/>
      <c r="LH1536" s="172"/>
      <c r="LI1536" s="172"/>
      <c r="LJ1536" s="172"/>
      <c r="LK1536" s="172"/>
      <c r="LL1536" s="172"/>
      <c r="LM1536" s="172"/>
      <c r="LN1536" s="172"/>
      <c r="LO1536" s="172"/>
      <c r="LP1536" s="172"/>
      <c r="LQ1536" s="172"/>
      <c r="LR1536" s="172"/>
      <c r="LS1536" s="172"/>
      <c r="LT1536" s="172"/>
      <c r="LU1536" s="172"/>
      <c r="LV1536" s="172"/>
      <c r="LW1536" s="172"/>
      <c r="LX1536" s="172"/>
      <c r="LY1536" s="172"/>
      <c r="LZ1536" s="172"/>
      <c r="MA1536" s="172"/>
      <c r="MB1536" s="172"/>
      <c r="MC1536" s="172"/>
      <c r="MD1536" s="172"/>
      <c r="ME1536" s="172"/>
      <c r="MF1536" s="172"/>
      <c r="MG1536" s="172"/>
      <c r="MH1536" s="172"/>
      <c r="MI1536" s="172"/>
      <c r="MJ1536" s="172"/>
      <c r="MK1536" s="172"/>
      <c r="ML1536" s="172"/>
      <c r="MM1536" s="172"/>
      <c r="MN1536" s="172"/>
      <c r="MO1536" s="172"/>
      <c r="MP1536" s="172"/>
      <c r="MQ1536" s="172"/>
      <c r="MR1536" s="172"/>
      <c r="MS1536" s="172"/>
      <c r="MT1536" s="172"/>
      <c r="MU1536" s="172"/>
      <c r="MV1536" s="172"/>
      <c r="MW1536" s="172"/>
      <c r="MX1536" s="172"/>
      <c r="MY1536" s="172"/>
      <c r="MZ1536" s="172"/>
      <c r="NA1536" s="172"/>
      <c r="NB1536" s="172"/>
      <c r="NC1536" s="172"/>
      <c r="ND1536" s="172"/>
      <c r="NE1536" s="172"/>
      <c r="NF1536" s="172"/>
      <c r="NG1536" s="172"/>
      <c r="NH1536" s="172"/>
      <c r="NI1536" s="172"/>
      <c r="NJ1536" s="172"/>
      <c r="NK1536" s="172"/>
      <c r="NL1536" s="172"/>
      <c r="NM1536" s="172"/>
      <c r="NN1536" s="172"/>
      <c r="NO1536" s="172"/>
      <c r="NP1536" s="172"/>
      <c r="NQ1536" s="172"/>
      <c r="NR1536" s="172"/>
      <c r="NS1536" s="172"/>
      <c r="NT1536" s="172"/>
      <c r="NU1536" s="172"/>
      <c r="NV1536" s="172"/>
      <c r="NW1536" s="172"/>
      <c r="NX1536" s="172"/>
      <c r="NY1536" s="172"/>
      <c r="NZ1536" s="172"/>
      <c r="OA1536" s="172"/>
      <c r="OB1536" s="172"/>
      <c r="OC1536" s="172"/>
      <c r="OD1536" s="172"/>
      <c r="OE1536" s="172"/>
      <c r="OF1536" s="172"/>
      <c r="OG1536" s="172"/>
      <c r="OH1536" s="172"/>
      <c r="OI1536" s="172"/>
      <c r="OJ1536" s="172"/>
      <c r="OK1536" s="172"/>
      <c r="OL1536" s="172"/>
      <c r="OM1536" s="172"/>
      <c r="ON1536" s="172"/>
      <c r="OO1536" s="172"/>
      <c r="OP1536" s="172"/>
      <c r="OQ1536" s="172"/>
      <c r="OR1536" s="172"/>
      <c r="OS1536" s="172"/>
      <c r="OT1536" s="172"/>
      <c r="OU1536" s="172"/>
      <c r="OV1536" s="172"/>
      <c r="OW1536" s="172"/>
      <c r="OX1536" s="172"/>
      <c r="OY1536" s="172"/>
      <c r="OZ1536" s="172"/>
      <c r="PA1536" s="172"/>
      <c r="PB1536" s="172"/>
      <c r="PC1536" s="172"/>
      <c r="PD1536" s="172"/>
      <c r="PE1536" s="172"/>
      <c r="PF1536" s="172"/>
      <c r="PG1536" s="172"/>
      <c r="PH1536" s="172"/>
      <c r="PI1536" s="172"/>
      <c r="PJ1536" s="172"/>
      <c r="PK1536" s="172"/>
      <c r="PL1536" s="172"/>
      <c r="PM1536" s="172"/>
      <c r="PN1536" s="172"/>
      <c r="PO1536" s="172"/>
      <c r="PP1536" s="172"/>
      <c r="PQ1536" s="172"/>
      <c r="PR1536" s="172"/>
      <c r="PS1536" s="172"/>
      <c r="PT1536" s="172"/>
      <c r="PU1536" s="172"/>
      <c r="PV1536" s="172"/>
      <c r="PW1536" s="172"/>
      <c r="PX1536" s="172"/>
      <c r="PY1536" s="172"/>
      <c r="PZ1536" s="172"/>
      <c r="QA1536" s="172"/>
      <c r="QB1536" s="172"/>
      <c r="QC1536" s="172"/>
      <c r="QD1536" s="172"/>
      <c r="QE1536" s="172"/>
      <c r="QF1536" s="172"/>
      <c r="QG1536" s="172"/>
      <c r="QH1536" s="172"/>
      <c r="QI1536" s="172"/>
      <c r="QJ1536" s="172"/>
      <c r="QK1536" s="172"/>
      <c r="QL1536" s="172"/>
      <c r="QM1536" s="172"/>
      <c r="QN1536" s="172"/>
      <c r="QO1536" s="172"/>
      <c r="QP1536" s="172"/>
      <c r="QQ1536" s="172"/>
      <c r="QR1536" s="172"/>
      <c r="QS1536" s="172"/>
      <c r="QT1536" s="172"/>
      <c r="QU1536" s="172"/>
      <c r="QV1536" s="172"/>
      <c r="QW1536" s="172"/>
      <c r="QX1536" s="172"/>
      <c r="QY1536" s="172"/>
      <c r="QZ1536" s="172"/>
      <c r="RA1536" s="172"/>
      <c r="RB1536" s="172"/>
      <c r="RC1536" s="172"/>
      <c r="RD1536" s="172"/>
      <c r="RE1536" s="172"/>
      <c r="RF1536" s="172"/>
      <c r="RG1536" s="172"/>
      <c r="RH1536" s="172"/>
      <c r="RI1536" s="172"/>
      <c r="RJ1536" s="172"/>
      <c r="RK1536" s="172"/>
      <c r="RL1536" s="172"/>
      <c r="RM1536" s="172"/>
      <c r="RN1536" s="172"/>
      <c r="RO1536" s="172"/>
      <c r="RP1536" s="172"/>
      <c r="RQ1536" s="172"/>
      <c r="RR1536" s="172"/>
      <c r="RS1536" s="172"/>
      <c r="RT1536" s="172"/>
      <c r="RU1536" s="172"/>
      <c r="RV1536" s="172"/>
      <c r="RW1536" s="172"/>
      <c r="RX1536" s="172"/>
      <c r="RY1536" s="172"/>
      <c r="RZ1536" s="172"/>
      <c r="SA1536" s="172"/>
      <c r="SB1536" s="172"/>
      <c r="SC1536" s="172"/>
      <c r="SD1536" s="172"/>
      <c r="SE1536" s="172"/>
      <c r="SF1536" s="172"/>
      <c r="SG1536" s="172"/>
      <c r="SH1536" s="172"/>
      <c r="SI1536" s="172"/>
      <c r="SJ1536" s="172"/>
      <c r="SK1536" s="172"/>
      <c r="SL1536" s="172"/>
      <c r="SM1536" s="172"/>
      <c r="SN1536" s="172"/>
      <c r="SO1536" s="172"/>
      <c r="SP1536" s="172"/>
      <c r="SQ1536" s="172"/>
      <c r="SR1536" s="172"/>
      <c r="SS1536" s="172"/>
      <c r="ST1536" s="172"/>
      <c r="SU1536" s="172"/>
      <c r="SV1536" s="172"/>
      <c r="SW1536" s="172"/>
      <c r="SX1536" s="172"/>
      <c r="SY1536" s="172"/>
      <c r="SZ1536" s="172"/>
      <c r="TA1536" s="172"/>
      <c r="TB1536" s="172"/>
      <c r="TC1536" s="172"/>
      <c r="TD1536" s="172"/>
      <c r="TE1536" s="172"/>
      <c r="TF1536" s="172"/>
      <c r="TG1536" s="172"/>
      <c r="TH1536" s="172"/>
      <c r="TI1536" s="172"/>
      <c r="TJ1536" s="172"/>
      <c r="TK1536" s="172"/>
      <c r="TL1536" s="172"/>
      <c r="TM1536" s="172"/>
      <c r="TN1536" s="172"/>
      <c r="TO1536" s="172"/>
      <c r="TP1536" s="172"/>
      <c r="TQ1536" s="172"/>
      <c r="TR1536" s="172"/>
      <c r="TS1536" s="172"/>
      <c r="TT1536" s="172"/>
      <c r="TU1536" s="172"/>
      <c r="TV1536" s="172"/>
      <c r="TW1536" s="172"/>
      <c r="TX1536" s="172"/>
      <c r="TY1536" s="172"/>
      <c r="TZ1536" s="172"/>
      <c r="UA1536" s="172"/>
      <c r="UB1536" s="172"/>
      <c r="UC1536" s="172"/>
      <c r="UD1536" s="172"/>
      <c r="UE1536" s="172"/>
      <c r="UF1536" s="172"/>
      <c r="UG1536" s="172"/>
      <c r="UH1536" s="172"/>
      <c r="UI1536" s="172"/>
      <c r="UJ1536" s="172"/>
      <c r="UK1536" s="172"/>
      <c r="UL1536" s="172"/>
      <c r="UM1536" s="172"/>
      <c r="UN1536" s="172"/>
      <c r="UO1536" s="172"/>
      <c r="UP1536" s="172"/>
      <c r="UQ1536" s="172"/>
      <c r="UR1536" s="172"/>
      <c r="US1536" s="172"/>
      <c r="UT1536" s="172"/>
      <c r="UU1536" s="172"/>
      <c r="UV1536" s="172"/>
      <c r="UW1536" s="172"/>
      <c r="UX1536" s="172"/>
      <c r="UY1536" s="172"/>
      <c r="UZ1536" s="172"/>
      <c r="VA1536" s="172"/>
      <c r="VB1536" s="172"/>
      <c r="VC1536" s="172"/>
      <c r="VD1536" s="172"/>
      <c r="VE1536" s="172"/>
      <c r="VF1536" s="172"/>
      <c r="VG1536" s="172"/>
      <c r="VH1536" s="172"/>
      <c r="VI1536" s="172"/>
      <c r="VJ1536" s="172"/>
      <c r="VK1536" s="172"/>
      <c r="VL1536" s="172"/>
      <c r="VM1536" s="172"/>
      <c r="VN1536" s="172"/>
      <c r="VO1536" s="172"/>
      <c r="VP1536" s="172"/>
      <c r="VQ1536" s="172"/>
      <c r="VR1536" s="172"/>
      <c r="VS1536" s="172"/>
      <c r="VT1536" s="172"/>
      <c r="VU1536" s="172"/>
      <c r="VV1536" s="172"/>
      <c r="VW1536" s="172"/>
      <c r="VX1536" s="172"/>
      <c r="VY1536" s="172"/>
      <c r="VZ1536" s="172"/>
      <c r="WA1536" s="172"/>
      <c r="WB1536" s="172"/>
      <c r="WC1536" s="172"/>
      <c r="WD1536" s="172"/>
      <c r="WE1536" s="172"/>
      <c r="WF1536" s="172"/>
      <c r="WG1536" s="172"/>
      <c r="WH1536" s="172"/>
      <c r="WI1536" s="172"/>
      <c r="WJ1536" s="172"/>
      <c r="WK1536" s="172"/>
      <c r="WL1536" s="172"/>
      <c r="WM1536" s="172"/>
      <c r="WN1536" s="172"/>
      <c r="WO1536" s="172"/>
      <c r="WP1536" s="172"/>
      <c r="WQ1536" s="172"/>
      <c r="WR1536" s="172"/>
      <c r="WS1536" s="172"/>
      <c r="WT1536" s="172"/>
      <c r="WU1536" s="172"/>
      <c r="WV1536" s="172"/>
      <c r="WW1536" s="172"/>
      <c r="WX1536" s="172"/>
      <c r="WY1536" s="172"/>
      <c r="WZ1536" s="172"/>
      <c r="XA1536" s="172"/>
      <c r="XB1536" s="172"/>
      <c r="XC1536" s="172"/>
      <c r="XD1536" s="172"/>
      <c r="XE1536" s="172"/>
      <c r="XF1536" s="172"/>
      <c r="XG1536" s="172"/>
      <c r="XH1536" s="172"/>
      <c r="XI1536" s="172"/>
      <c r="XJ1536" s="172"/>
      <c r="XK1536" s="172"/>
      <c r="XL1536" s="172"/>
      <c r="XM1536" s="172"/>
      <c r="XN1536" s="172"/>
      <c r="XO1536" s="172"/>
      <c r="XP1536" s="172"/>
      <c r="XQ1536" s="172"/>
      <c r="XR1536" s="172"/>
      <c r="XS1536" s="172"/>
      <c r="XT1536" s="172"/>
      <c r="XU1536" s="172"/>
      <c r="XV1536" s="172"/>
      <c r="XW1536" s="172"/>
      <c r="XX1536" s="172"/>
      <c r="XY1536" s="172"/>
      <c r="XZ1536" s="172"/>
      <c r="YA1536" s="172"/>
      <c r="YB1536" s="172"/>
      <c r="YC1536" s="172"/>
      <c r="YD1536" s="172"/>
      <c r="YE1536" s="172"/>
      <c r="YF1536" s="172"/>
      <c r="YG1536" s="172"/>
      <c r="YH1536" s="172"/>
      <c r="YI1536" s="172"/>
      <c r="YJ1536" s="172"/>
      <c r="YK1536" s="172"/>
      <c r="YL1536" s="172"/>
      <c r="YM1536" s="172"/>
      <c r="YN1536" s="172"/>
      <c r="YO1536" s="172"/>
      <c r="YP1536" s="172"/>
      <c r="YQ1536" s="172"/>
      <c r="YR1536" s="172"/>
      <c r="YS1536" s="172"/>
      <c r="YT1536" s="172"/>
      <c r="YU1536" s="172"/>
      <c r="YV1536" s="172"/>
      <c r="YW1536" s="172"/>
      <c r="YX1536" s="172"/>
      <c r="YY1536" s="172"/>
      <c r="YZ1536" s="172"/>
      <c r="ZA1536" s="172"/>
      <c r="ZB1536" s="172"/>
      <c r="ZC1536" s="172"/>
      <c r="ZD1536" s="172"/>
      <c r="ZE1536" s="172"/>
      <c r="ZF1536" s="172"/>
      <c r="ZG1536" s="172"/>
      <c r="ZH1536" s="172"/>
      <c r="ZI1536" s="172"/>
      <c r="ZJ1536" s="172"/>
      <c r="ZK1536" s="172"/>
      <c r="ZL1536" s="172"/>
      <c r="ZM1536" s="172"/>
      <c r="ZN1536" s="172"/>
      <c r="ZO1536" s="172"/>
      <c r="ZP1536" s="172"/>
      <c r="ZQ1536" s="172"/>
      <c r="ZR1536" s="172"/>
      <c r="ZS1536" s="172"/>
      <c r="ZT1536" s="172"/>
      <c r="ZU1536" s="172"/>
      <c r="ZV1536" s="172"/>
      <c r="ZW1536" s="172"/>
      <c r="ZX1536" s="172"/>
      <c r="ZY1536" s="172"/>
      <c r="ZZ1536" s="172"/>
      <c r="AAA1536" s="172"/>
      <c r="AAB1536" s="172"/>
      <c r="AAC1536" s="172"/>
      <c r="AAD1536" s="172"/>
      <c r="AAE1536" s="172"/>
      <c r="AAF1536" s="172"/>
      <c r="AAG1536" s="172"/>
      <c r="AAH1536" s="172"/>
      <c r="AAI1536" s="172"/>
      <c r="AAJ1536" s="172"/>
      <c r="AAK1536" s="172"/>
      <c r="AAL1536" s="172"/>
      <c r="AAM1536" s="172"/>
      <c r="AAN1536" s="172"/>
      <c r="AAO1536" s="172"/>
      <c r="AAP1536" s="172"/>
      <c r="AAQ1536" s="172"/>
      <c r="AAR1536" s="172"/>
      <c r="AAS1536" s="172"/>
      <c r="AAT1536" s="172"/>
      <c r="AAU1536" s="172"/>
      <c r="AAV1536" s="172"/>
      <c r="AAW1536" s="172"/>
      <c r="AAX1536" s="172"/>
      <c r="AAY1536" s="172"/>
      <c r="AAZ1536" s="172"/>
      <c r="ABA1536" s="172"/>
      <c r="ABB1536" s="172"/>
      <c r="ABC1536" s="172"/>
      <c r="ABD1536" s="172"/>
      <c r="ABE1536" s="172"/>
      <c r="ABF1536" s="172"/>
      <c r="ABG1536" s="172"/>
      <c r="ABH1536" s="172"/>
      <c r="ABI1536" s="172"/>
      <c r="ABJ1536" s="172"/>
      <c r="ABK1536" s="172"/>
      <c r="ABL1536" s="172"/>
      <c r="ABM1536" s="172"/>
      <c r="ABN1536" s="172"/>
      <c r="ABO1536" s="172"/>
      <c r="ABP1536" s="172"/>
      <c r="ABQ1536" s="172"/>
      <c r="ABR1536" s="172"/>
      <c r="ABS1536" s="172"/>
      <c r="ABT1536" s="172"/>
      <c r="ABU1536" s="172"/>
      <c r="ABV1536" s="172"/>
      <c r="ABW1536" s="172"/>
      <c r="ABX1536" s="172"/>
      <c r="ABY1536" s="172"/>
      <c r="ABZ1536" s="172"/>
      <c r="ACA1536" s="172"/>
      <c r="ACB1536" s="172"/>
      <c r="ACC1536" s="172"/>
      <c r="ACD1536" s="172"/>
      <c r="ACE1536" s="172"/>
      <c r="ACF1536" s="172"/>
      <c r="ACG1536" s="172"/>
      <c r="ACH1536" s="172"/>
      <c r="ACI1536" s="172"/>
      <c r="ACJ1536" s="172"/>
      <c r="ACK1536" s="172"/>
      <c r="ACL1536" s="172"/>
      <c r="ACM1536" s="172"/>
      <c r="ACN1536" s="172"/>
      <c r="ACO1536" s="172"/>
      <c r="ACP1536" s="172"/>
      <c r="ACQ1536" s="172"/>
      <c r="ACR1536" s="172"/>
      <c r="ACS1536" s="172"/>
      <c r="ACT1536" s="172"/>
      <c r="ACU1536" s="172"/>
      <c r="ACV1536" s="172"/>
      <c r="ACW1536" s="172"/>
      <c r="ACX1536" s="172"/>
      <c r="ACY1536" s="172"/>
      <c r="ACZ1536" s="172"/>
      <c r="ADA1536" s="172"/>
      <c r="ADB1536" s="172"/>
      <c r="ADC1536" s="172"/>
      <c r="ADD1536" s="172"/>
      <c r="ADE1536" s="172"/>
      <c r="ADF1536" s="172"/>
      <c r="ADG1536" s="172"/>
      <c r="ADH1536" s="172"/>
      <c r="ADI1536" s="172"/>
      <c r="ADJ1536" s="172"/>
      <c r="ADK1536" s="172"/>
      <c r="ADL1536" s="172"/>
      <c r="ADM1536" s="172"/>
      <c r="ADN1536" s="172"/>
      <c r="ADO1536" s="172"/>
      <c r="ADP1536" s="172"/>
      <c r="ADQ1536" s="172"/>
      <c r="ADR1536" s="172"/>
      <c r="ADS1536" s="172"/>
      <c r="ADT1536" s="172"/>
      <c r="ADU1536" s="172"/>
      <c r="ADV1536" s="172"/>
      <c r="ADW1536" s="172"/>
      <c r="ADX1536" s="172"/>
      <c r="ADY1536" s="172"/>
      <c r="ADZ1536" s="172"/>
      <c r="AEA1536" s="172"/>
      <c r="AEB1536" s="172"/>
      <c r="AEC1536" s="172"/>
      <c r="AED1536" s="172"/>
      <c r="AEE1536" s="172"/>
      <c r="AEF1536" s="172"/>
      <c r="AEG1536" s="172"/>
      <c r="AEH1536" s="172"/>
      <c r="AEI1536" s="172"/>
      <c r="AEJ1536" s="172"/>
      <c r="AEK1536" s="172"/>
      <c r="AEL1536" s="172"/>
      <c r="AEM1536" s="172"/>
      <c r="AEN1536" s="172"/>
      <c r="AEO1536" s="172"/>
      <c r="AEP1536" s="172"/>
      <c r="AEQ1536" s="172"/>
      <c r="AER1536" s="172"/>
      <c r="AES1536" s="172"/>
      <c r="AET1536" s="172"/>
      <c r="AEU1536" s="172"/>
      <c r="AEV1536" s="172"/>
      <c r="AEW1536" s="172"/>
      <c r="AEX1536" s="172"/>
      <c r="AEY1536" s="172"/>
      <c r="AEZ1536" s="172"/>
      <c r="AFA1536" s="172"/>
      <c r="AFB1536" s="172"/>
      <c r="AFC1536" s="172"/>
      <c r="AFD1536" s="172"/>
      <c r="AFE1536" s="172"/>
      <c r="AFF1536" s="172"/>
      <c r="AFG1536" s="172"/>
      <c r="AFH1536" s="172"/>
      <c r="AFI1536" s="172"/>
      <c r="AFJ1536" s="172"/>
      <c r="AFK1536" s="172"/>
      <c r="AFL1536" s="172"/>
      <c r="AFM1536" s="172"/>
      <c r="AFN1536" s="172"/>
      <c r="AFO1536" s="172"/>
      <c r="AFP1536" s="172"/>
      <c r="AFQ1536" s="172"/>
      <c r="AFR1536" s="172"/>
      <c r="AFS1536" s="172"/>
      <c r="AFT1536" s="172"/>
      <c r="AFU1536" s="172"/>
      <c r="AFV1536" s="172"/>
      <c r="AFW1536" s="172"/>
      <c r="AFX1536" s="172"/>
      <c r="AFY1536" s="172"/>
      <c r="AFZ1536" s="172"/>
      <c r="AGA1536" s="172"/>
      <c r="AGB1536" s="172"/>
      <c r="AGC1536" s="172"/>
      <c r="AGD1536" s="172"/>
      <c r="AGE1536" s="172"/>
      <c r="AGF1536" s="172"/>
      <c r="AGG1536" s="172"/>
      <c r="AGH1536" s="172"/>
      <c r="AGI1536" s="172"/>
      <c r="AGJ1536" s="172"/>
      <c r="AGK1536" s="172"/>
      <c r="AGL1536" s="172"/>
      <c r="AGM1536" s="172"/>
      <c r="AGN1536" s="172"/>
      <c r="AGO1536" s="172"/>
      <c r="AGP1536" s="172"/>
      <c r="AGQ1536" s="172"/>
      <c r="AGR1536" s="172"/>
      <c r="AGS1536" s="172"/>
      <c r="AGT1536" s="172"/>
      <c r="AGU1536" s="172"/>
      <c r="AGV1536" s="172"/>
      <c r="AGW1536" s="172"/>
      <c r="AGX1536" s="172"/>
      <c r="AGY1536" s="172"/>
      <c r="AGZ1536" s="172"/>
      <c r="AHA1536" s="172"/>
      <c r="AHB1536" s="172"/>
      <c r="AHC1536" s="172"/>
      <c r="AHD1536" s="172"/>
      <c r="AHE1536" s="172"/>
      <c r="AHF1536" s="172"/>
      <c r="AHG1536" s="172"/>
      <c r="AHH1536" s="172"/>
      <c r="AHI1536" s="172"/>
      <c r="AHJ1536" s="172"/>
      <c r="AHK1536" s="172"/>
      <c r="AHL1536" s="172"/>
      <c r="AHM1536" s="172"/>
      <c r="AHN1536" s="172"/>
      <c r="AHO1536" s="172"/>
      <c r="AHP1536" s="172"/>
      <c r="AHQ1536" s="172"/>
      <c r="AHR1536" s="172"/>
      <c r="AHS1536" s="172"/>
      <c r="AHT1536" s="172"/>
      <c r="AHU1536" s="172"/>
      <c r="AHV1536" s="172"/>
      <c r="AHW1536" s="172"/>
      <c r="AHX1536" s="172"/>
      <c r="AHY1536" s="172"/>
      <c r="AHZ1536" s="172"/>
      <c r="AIA1536" s="172"/>
      <c r="AIB1536" s="172"/>
      <c r="AIC1536" s="172"/>
      <c r="AID1536" s="172"/>
      <c r="AIE1536" s="172"/>
      <c r="AIF1536" s="172"/>
      <c r="AIG1536" s="172"/>
      <c r="AIH1536" s="172"/>
      <c r="AII1536" s="172"/>
      <c r="AIJ1536" s="172"/>
      <c r="AIK1536" s="172"/>
      <c r="AIL1536" s="172"/>
      <c r="AIM1536" s="172"/>
      <c r="AIN1536" s="172"/>
      <c r="AIO1536" s="172"/>
      <c r="AIP1536" s="172"/>
      <c r="AIQ1536" s="172"/>
      <c r="AIR1536" s="172"/>
      <c r="AIS1536" s="172"/>
      <c r="AIT1536" s="172"/>
      <c r="AIU1536" s="172"/>
      <c r="AIV1536" s="172"/>
      <c r="AIW1536" s="172"/>
      <c r="AIX1536" s="172"/>
      <c r="AIY1536" s="172"/>
      <c r="AIZ1536" s="172"/>
      <c r="AJA1536" s="172"/>
      <c r="AJB1536" s="172"/>
      <c r="AJC1536" s="172"/>
      <c r="AJD1536" s="172"/>
      <c r="AJE1536" s="172"/>
      <c r="AJF1536" s="172"/>
      <c r="AJG1536" s="172"/>
      <c r="AJH1536" s="172"/>
      <c r="AJI1536" s="172"/>
      <c r="AJJ1536" s="172"/>
      <c r="AJK1536" s="172"/>
      <c r="AJL1536" s="172"/>
      <c r="AJM1536" s="172"/>
      <c r="AJN1536" s="172"/>
      <c r="AJO1536" s="172"/>
      <c r="AJP1536" s="172"/>
      <c r="AJQ1536" s="172"/>
      <c r="AJR1536" s="172"/>
      <c r="AJS1536" s="172"/>
      <c r="AJT1536" s="172"/>
      <c r="AJU1536" s="172"/>
      <c r="AJV1536" s="172"/>
      <c r="AJW1536" s="172"/>
      <c r="AJX1536" s="172"/>
      <c r="AJY1536" s="172"/>
      <c r="AJZ1536" s="172"/>
      <c r="AKA1536" s="172"/>
      <c r="AKB1536" s="172"/>
      <c r="AKC1536" s="172"/>
      <c r="AKD1536" s="172"/>
      <c r="AKE1536" s="172"/>
      <c r="AKF1536" s="172"/>
      <c r="AKG1536" s="172"/>
      <c r="AKH1536" s="172"/>
      <c r="AKI1536" s="172"/>
      <c r="AKJ1536" s="172"/>
      <c r="AKK1536" s="172"/>
      <c r="AKL1536" s="172"/>
      <c r="AKM1536" s="172"/>
      <c r="AKN1536" s="172"/>
      <c r="AKO1536" s="172"/>
      <c r="AKP1536" s="172"/>
      <c r="AKQ1536" s="172"/>
      <c r="AKR1536" s="172"/>
      <c r="AKS1536" s="172"/>
      <c r="AKT1536" s="172"/>
      <c r="AKU1536" s="172"/>
      <c r="AKV1536" s="172"/>
      <c r="AKW1536" s="172"/>
      <c r="AKX1536" s="172"/>
      <c r="AKY1536" s="172"/>
      <c r="AKZ1536" s="172"/>
      <c r="ALA1536" s="172"/>
      <c r="ALB1536" s="172"/>
      <c r="ALC1536" s="172"/>
      <c r="ALD1536" s="172"/>
      <c r="ALE1536" s="172"/>
      <c r="ALF1536" s="172"/>
      <c r="ALG1536" s="172"/>
      <c r="ALH1536" s="172"/>
      <c r="ALI1536" s="172"/>
      <c r="ALJ1536" s="172"/>
      <c r="ALK1536" s="172"/>
      <c r="ALL1536" s="172"/>
      <c r="ALM1536" s="172"/>
      <c r="ALN1536" s="172"/>
      <c r="ALO1536" s="172"/>
      <c r="ALP1536" s="172"/>
      <c r="ALQ1536" s="172"/>
      <c r="ALR1536" s="172"/>
      <c r="ALS1536" s="172"/>
      <c r="ALT1536" s="172"/>
      <c r="ALU1536" s="172"/>
      <c r="ALV1536" s="172"/>
      <c r="ALW1536" s="172"/>
      <c r="ALX1536" s="172"/>
      <c r="ALY1536" s="172"/>
      <c r="ALZ1536" s="172"/>
      <c r="AMA1536" s="172"/>
      <c r="AMB1536" s="172"/>
      <c r="AMC1536" s="172"/>
      <c r="AMD1536" s="172"/>
      <c r="AME1536" s="172"/>
      <c r="AMF1536" s="172"/>
      <c r="AMG1536" s="172"/>
      <c r="AMH1536" s="172"/>
      <c r="AMI1536" s="172"/>
      <c r="AMJ1536" s="172"/>
      <c r="AMK1536" s="172"/>
      <c r="AML1536" s="172"/>
      <c r="AMM1536" s="172"/>
      <c r="AMN1536" s="172"/>
      <c r="AMO1536" s="172"/>
      <c r="AMP1536" s="172"/>
      <c r="AMQ1536" s="172"/>
      <c r="AMR1536" s="172"/>
      <c r="AMS1536" s="172"/>
      <c r="AMT1536" s="172"/>
      <c r="AMU1536" s="172"/>
      <c r="AMV1536" s="172"/>
      <c r="AMW1536" s="172"/>
      <c r="AMX1536" s="172"/>
      <c r="AMY1536" s="172"/>
      <c r="AMZ1536" s="172"/>
      <c r="ANA1536" s="172"/>
      <c r="ANB1536" s="172"/>
      <c r="ANC1536" s="172"/>
      <c r="AND1536" s="172"/>
      <c r="ANE1536" s="172"/>
      <c r="ANF1536" s="172"/>
      <c r="ANG1536" s="172"/>
      <c r="ANH1536" s="172"/>
      <c r="ANI1536" s="172"/>
      <c r="ANJ1536" s="172"/>
      <c r="ANK1536" s="172"/>
      <c r="ANL1536" s="172"/>
      <c r="ANM1536" s="172"/>
      <c r="ANN1536" s="172"/>
      <c r="ANO1536" s="172"/>
      <c r="ANP1536" s="172"/>
      <c r="ANQ1536" s="172"/>
      <c r="ANR1536" s="172"/>
      <c r="ANS1536" s="172"/>
      <c r="ANT1536" s="172"/>
      <c r="ANU1536" s="172"/>
      <c r="ANV1536" s="172"/>
      <c r="ANW1536" s="172"/>
      <c r="ANX1536" s="172"/>
      <c r="ANY1536" s="172"/>
      <c r="ANZ1536" s="172"/>
      <c r="AOA1536" s="172"/>
      <c r="AOB1536" s="172"/>
      <c r="AOC1536" s="172"/>
      <c r="AOD1536" s="172"/>
      <c r="AOE1536" s="172"/>
      <c r="AOF1536" s="172"/>
      <c r="AOG1536" s="172"/>
      <c r="AOH1536" s="172"/>
      <c r="AOI1536" s="172"/>
      <c r="AOJ1536" s="172"/>
      <c r="AOK1536" s="172"/>
      <c r="AOL1536" s="172"/>
      <c r="AOM1536" s="172"/>
      <c r="AON1536" s="172"/>
      <c r="AOO1536" s="172"/>
      <c r="AOP1536" s="172"/>
      <c r="AOQ1536" s="172"/>
      <c r="AOR1536" s="172"/>
      <c r="AOS1536" s="172"/>
      <c r="AOT1536" s="172"/>
      <c r="AOU1536" s="172"/>
      <c r="AOV1536" s="172"/>
      <c r="AOW1536" s="172"/>
      <c r="AOX1536" s="172"/>
      <c r="AOY1536" s="172"/>
      <c r="AOZ1536" s="172"/>
      <c r="APA1536" s="172"/>
      <c r="APB1536" s="172"/>
      <c r="APC1536" s="172"/>
      <c r="APD1536" s="172"/>
      <c r="APE1536" s="172"/>
      <c r="APF1536" s="172"/>
      <c r="APG1536" s="172"/>
      <c r="APH1536" s="172"/>
      <c r="API1536" s="172"/>
      <c r="APJ1536" s="172"/>
      <c r="APK1536" s="172"/>
      <c r="APL1536" s="172"/>
      <c r="APM1536" s="172"/>
      <c r="APN1536" s="172"/>
      <c r="APO1536" s="172"/>
      <c r="APP1536" s="172"/>
      <c r="APQ1536" s="172"/>
      <c r="APR1536" s="172"/>
      <c r="APS1536" s="172"/>
      <c r="APT1536" s="172"/>
      <c r="APU1536" s="172"/>
      <c r="APV1536" s="172"/>
      <c r="APW1536" s="172"/>
      <c r="APX1536" s="172"/>
      <c r="APY1536" s="172"/>
      <c r="APZ1536" s="172"/>
      <c r="AQA1536" s="172"/>
      <c r="AQB1536" s="172"/>
      <c r="AQC1536" s="172"/>
      <c r="AQD1536" s="172"/>
      <c r="AQE1536" s="172"/>
      <c r="AQF1536" s="172"/>
      <c r="AQG1536" s="172"/>
      <c r="AQH1536" s="172"/>
      <c r="AQI1536" s="172"/>
      <c r="AQJ1536" s="172"/>
      <c r="AQK1536" s="172"/>
      <c r="AQL1536" s="172"/>
      <c r="AQM1536" s="172"/>
      <c r="AQN1536" s="172"/>
      <c r="AQO1536" s="172"/>
      <c r="AQP1536" s="172"/>
      <c r="AQQ1536" s="172"/>
      <c r="AQR1536" s="172"/>
      <c r="AQS1536" s="172"/>
      <c r="AQT1536" s="172"/>
      <c r="AQU1536" s="172"/>
      <c r="AQV1536" s="172"/>
      <c r="AQW1536" s="172"/>
      <c r="AQX1536" s="172"/>
      <c r="AQY1536" s="172"/>
      <c r="AQZ1536" s="172"/>
      <c r="ARA1536" s="172"/>
      <c r="ARB1536" s="172"/>
      <c r="ARC1536" s="172"/>
      <c r="ARD1536" s="172"/>
      <c r="ARE1536" s="172"/>
      <c r="ARF1536" s="172"/>
      <c r="ARG1536" s="172"/>
      <c r="ARH1536" s="172"/>
      <c r="ARI1536" s="172"/>
      <c r="ARJ1536" s="172"/>
      <c r="ARK1536" s="172"/>
      <c r="ARL1536" s="172"/>
      <c r="ARM1536" s="172"/>
      <c r="ARN1536" s="172"/>
      <c r="ARO1536" s="172"/>
      <c r="ARP1536" s="172"/>
      <c r="ARQ1536" s="172"/>
      <c r="ARR1536" s="172"/>
      <c r="ARS1536" s="172"/>
      <c r="ART1536" s="172"/>
      <c r="ARU1536" s="172"/>
      <c r="ARV1536" s="172"/>
      <c r="ARW1536" s="172"/>
      <c r="ARX1536" s="172"/>
      <c r="ARY1536" s="172"/>
      <c r="ARZ1536" s="172"/>
      <c r="ASA1536" s="172"/>
      <c r="ASB1536" s="172"/>
      <c r="ASC1536" s="172"/>
      <c r="ASD1536" s="172"/>
      <c r="ASE1536" s="172"/>
      <c r="ASF1536" s="172"/>
      <c r="ASG1536" s="172"/>
      <c r="ASH1536" s="172"/>
      <c r="ASI1536" s="172"/>
      <c r="ASJ1536" s="172"/>
      <c r="ASK1536" s="172"/>
      <c r="ASL1536" s="172"/>
      <c r="ASM1536" s="172"/>
      <c r="ASN1536" s="172"/>
      <c r="ASO1536" s="172"/>
      <c r="ASP1536" s="172"/>
      <c r="ASQ1536" s="172"/>
      <c r="ASR1536" s="172"/>
      <c r="ASS1536" s="172"/>
      <c r="AST1536" s="172"/>
      <c r="ASU1536" s="172"/>
      <c r="ASV1536" s="172"/>
      <c r="ASW1536" s="172"/>
      <c r="ASX1536" s="172"/>
      <c r="ASY1536" s="172"/>
      <c r="ASZ1536" s="172"/>
      <c r="ATA1536" s="172"/>
      <c r="ATB1536" s="172"/>
      <c r="ATC1536" s="172"/>
      <c r="ATD1536" s="172"/>
      <c r="ATE1536" s="172"/>
      <c r="ATF1536" s="172"/>
      <c r="ATG1536" s="172"/>
      <c r="ATH1536" s="172"/>
      <c r="ATI1536" s="172"/>
      <c r="ATJ1536" s="172"/>
      <c r="ATK1536" s="172"/>
      <c r="ATL1536" s="172"/>
      <c r="ATM1536" s="172"/>
      <c r="ATN1536" s="172"/>
      <c r="ATO1536" s="172"/>
      <c r="ATP1536" s="172"/>
      <c r="ATQ1536" s="172"/>
      <c r="ATR1536" s="172"/>
      <c r="ATS1536" s="172"/>
      <c r="ATT1536" s="172"/>
      <c r="ATU1536" s="172"/>
      <c r="ATV1536" s="172"/>
      <c r="ATW1536" s="172"/>
      <c r="ATX1536" s="172"/>
      <c r="ATY1536" s="172"/>
      <c r="ATZ1536" s="172"/>
      <c r="AUA1536" s="172"/>
      <c r="AUB1536" s="172"/>
      <c r="AUC1536" s="172"/>
      <c r="AUD1536" s="172"/>
      <c r="AUE1536" s="172"/>
      <c r="AUF1536" s="172"/>
      <c r="AUG1536" s="172"/>
      <c r="AUH1536" s="172"/>
      <c r="AUI1536" s="172"/>
      <c r="AUJ1536" s="172"/>
      <c r="AUK1536" s="172"/>
      <c r="AUL1536" s="172"/>
      <c r="AUM1536" s="172"/>
      <c r="AUN1536" s="172"/>
      <c r="AUO1536" s="172"/>
      <c r="AUP1536" s="172"/>
      <c r="AUQ1536" s="172"/>
      <c r="AUR1536" s="172"/>
      <c r="AUS1536" s="172"/>
      <c r="AUT1536" s="172"/>
      <c r="AUU1536" s="172"/>
      <c r="AUV1536" s="172"/>
      <c r="AUW1536" s="172"/>
      <c r="AUX1536" s="172"/>
      <c r="AUY1536" s="172"/>
      <c r="AUZ1536" s="172"/>
      <c r="AVA1536" s="172"/>
      <c r="AVB1536" s="172"/>
      <c r="AVC1536" s="172"/>
      <c r="AVD1536" s="172"/>
      <c r="AVE1536" s="172"/>
      <c r="AVF1536" s="172"/>
      <c r="AVG1536" s="172"/>
      <c r="AVH1536" s="172"/>
      <c r="AVI1536" s="172"/>
      <c r="AVJ1536" s="172"/>
      <c r="AVK1536" s="172"/>
      <c r="AVL1536" s="172"/>
      <c r="AVM1536" s="172"/>
      <c r="AVN1536" s="172"/>
      <c r="AVO1536" s="172"/>
      <c r="AVP1536" s="172"/>
      <c r="AVQ1536" s="172"/>
      <c r="AVR1536" s="172"/>
      <c r="AVS1536" s="172"/>
      <c r="AVT1536" s="172"/>
      <c r="AVU1536" s="172"/>
      <c r="AVV1536" s="172"/>
      <c r="AVW1536" s="172"/>
      <c r="AVX1536" s="172"/>
      <c r="AVY1536" s="172"/>
      <c r="AVZ1536" s="172"/>
      <c r="AWA1536" s="172"/>
      <c r="AWB1536" s="172"/>
      <c r="AWC1536" s="172"/>
      <c r="AWD1536" s="172"/>
      <c r="AWE1536" s="172"/>
      <c r="AWF1536" s="172"/>
      <c r="AWG1536" s="172"/>
      <c r="AWH1536" s="172"/>
      <c r="AWI1536" s="172"/>
      <c r="AWJ1536" s="172"/>
      <c r="AWK1536" s="172"/>
      <c r="AWL1536" s="172"/>
      <c r="AWM1536" s="172"/>
      <c r="AWN1536" s="172"/>
      <c r="AWO1536" s="172"/>
      <c r="AWP1536" s="172"/>
      <c r="AWQ1536" s="172"/>
      <c r="AWR1536" s="172"/>
      <c r="AWS1536" s="172"/>
      <c r="AWT1536" s="172"/>
      <c r="AWU1536" s="172"/>
      <c r="AWV1536" s="172"/>
      <c r="AWW1536" s="172"/>
      <c r="AWX1536" s="172"/>
      <c r="AWY1536" s="172"/>
      <c r="AWZ1536" s="172"/>
      <c r="AXA1536" s="172"/>
      <c r="AXB1536" s="172"/>
      <c r="AXC1536" s="172"/>
      <c r="AXD1536" s="172"/>
      <c r="AXE1536" s="172"/>
      <c r="AXF1536" s="172"/>
      <c r="AXG1536" s="172"/>
      <c r="AXH1536" s="172"/>
      <c r="AXI1536" s="172"/>
      <c r="AXJ1536" s="172"/>
      <c r="AXK1536" s="172"/>
      <c r="AXL1536" s="172"/>
      <c r="AXM1536" s="172"/>
      <c r="AXN1536" s="172"/>
      <c r="AXO1536" s="172"/>
      <c r="AXP1536" s="172"/>
      <c r="AXQ1536" s="172"/>
      <c r="AXR1536" s="172"/>
      <c r="AXS1536" s="172"/>
      <c r="AXT1536" s="172"/>
      <c r="AXU1536" s="172"/>
      <c r="AXV1536" s="172"/>
      <c r="AXW1536" s="172"/>
      <c r="AXX1536" s="172"/>
      <c r="AXY1536" s="172"/>
      <c r="AXZ1536" s="172"/>
      <c r="AYA1536" s="172"/>
      <c r="AYB1536" s="172"/>
      <c r="AYC1536" s="172"/>
      <c r="AYD1536" s="172"/>
      <c r="AYE1536" s="172"/>
      <c r="AYF1536" s="172"/>
      <c r="AYG1536" s="172"/>
      <c r="AYH1536" s="172"/>
      <c r="AYI1536" s="172"/>
      <c r="AYJ1536" s="172"/>
      <c r="AYK1536" s="172"/>
      <c r="AYL1536" s="172"/>
      <c r="AYM1536" s="172"/>
      <c r="AYN1536" s="172"/>
      <c r="AYO1536" s="172"/>
      <c r="AYP1536" s="172"/>
      <c r="AYQ1536" s="172"/>
      <c r="AYR1536" s="172"/>
      <c r="AYS1536" s="172"/>
    </row>
    <row r="1537" spans="1:1345" s="1" customFormat="1" ht="18" customHeight="1" x14ac:dyDescent="0.3">
      <c r="A1537" s="12" t="s">
        <v>16</v>
      </c>
      <c r="B1537" s="12">
        <v>9</v>
      </c>
      <c r="C1537" s="12">
        <v>4</v>
      </c>
      <c r="D1537" s="12">
        <v>5</v>
      </c>
      <c r="E1537" s="12">
        <v>2</v>
      </c>
      <c r="F1537" s="12">
        <v>3</v>
      </c>
      <c r="G1537" s="12">
        <v>1</v>
      </c>
      <c r="H1537" s="12">
        <v>2</v>
      </c>
      <c r="I1537" s="12">
        <v>2</v>
      </c>
      <c r="J1537" s="12">
        <v>2</v>
      </c>
      <c r="K1537" s="12">
        <v>0</v>
      </c>
      <c r="L1537" s="12">
        <v>2</v>
      </c>
      <c r="M1537" s="71"/>
      <c r="N1537" s="71"/>
      <c r="O1537" s="71"/>
      <c r="P1537" s="12">
        <f t="shared" si="65"/>
        <v>32</v>
      </c>
      <c r="Q1537" s="12">
        <v>3</v>
      </c>
      <c r="R1537" s="87">
        <f t="shared" si="66"/>
        <v>0.59259259259259256</v>
      </c>
      <c r="S1537" s="21" t="s">
        <v>830</v>
      </c>
      <c r="T1537" s="18" t="s">
        <v>925</v>
      </c>
      <c r="U1537" s="19" t="s">
        <v>378</v>
      </c>
      <c r="V1537" s="18" t="s">
        <v>249</v>
      </c>
      <c r="W1537" s="34" t="s">
        <v>828</v>
      </c>
      <c r="X1537" s="22">
        <v>7</v>
      </c>
      <c r="Y1537" s="23" t="s">
        <v>402</v>
      </c>
      <c r="Z1537" s="20" t="s">
        <v>837</v>
      </c>
      <c r="AA1537" s="20" t="s">
        <v>705</v>
      </c>
      <c r="AB1537" s="20" t="s">
        <v>838</v>
      </c>
      <c r="AC1537" s="17"/>
      <c r="AD1537" s="172"/>
      <c r="AE1537" s="172"/>
      <c r="AF1537" s="172"/>
      <c r="AG1537" s="172"/>
      <c r="AH1537" s="172"/>
      <c r="AI1537" s="172"/>
      <c r="AJ1537" s="172"/>
      <c r="AK1537" s="172"/>
      <c r="AL1537" s="172"/>
      <c r="AM1537" s="172"/>
      <c r="AN1537" s="172"/>
      <c r="AO1537" s="172"/>
      <c r="AP1537" s="172"/>
      <c r="AQ1537" s="172"/>
      <c r="AR1537" s="172"/>
      <c r="AS1537" s="172"/>
      <c r="AT1537" s="172"/>
      <c r="AU1537" s="172"/>
      <c r="AV1537" s="172"/>
      <c r="AW1537" s="172"/>
      <c r="AX1537" s="172"/>
      <c r="AY1537" s="172"/>
      <c r="AZ1537" s="172"/>
      <c r="BA1537" s="172"/>
      <c r="BB1537" s="172"/>
      <c r="BC1537" s="172"/>
      <c r="BD1537" s="172"/>
      <c r="BE1537" s="172"/>
      <c r="BF1537" s="172"/>
      <c r="BG1537" s="172"/>
      <c r="BH1537" s="172"/>
      <c r="BI1537" s="172"/>
      <c r="BJ1537" s="172"/>
      <c r="BK1537" s="172"/>
      <c r="BL1537" s="172"/>
      <c r="BM1537" s="172"/>
      <c r="BN1537" s="172"/>
      <c r="BO1537" s="172"/>
      <c r="BP1537" s="172"/>
      <c r="BQ1537" s="172"/>
      <c r="BR1537" s="172"/>
      <c r="BS1537" s="172"/>
      <c r="BT1537" s="172"/>
      <c r="BU1537" s="172"/>
      <c r="BV1537" s="172"/>
      <c r="BW1537" s="172"/>
      <c r="BX1537" s="172"/>
      <c r="BY1537" s="172"/>
      <c r="BZ1537" s="172"/>
      <c r="CA1537" s="172"/>
      <c r="CB1537" s="172"/>
      <c r="CC1537" s="172"/>
      <c r="CD1537" s="172"/>
      <c r="CE1537" s="172"/>
      <c r="CF1537" s="172"/>
      <c r="CG1537" s="172"/>
      <c r="CH1537" s="172"/>
      <c r="CI1537" s="172"/>
      <c r="CJ1537" s="172"/>
      <c r="CK1537" s="172"/>
      <c r="CL1537" s="172"/>
      <c r="CM1537" s="172"/>
      <c r="CN1537" s="172"/>
      <c r="CO1537" s="172"/>
      <c r="CP1537" s="172"/>
      <c r="CQ1537" s="172"/>
      <c r="CR1537" s="172"/>
      <c r="CS1537" s="172"/>
      <c r="CT1537" s="172"/>
      <c r="CU1537" s="172"/>
      <c r="CV1537" s="172"/>
      <c r="CW1537" s="172"/>
      <c r="CX1537" s="172"/>
      <c r="CY1537" s="172"/>
      <c r="CZ1537" s="172"/>
      <c r="DA1537" s="172"/>
      <c r="DB1537" s="172"/>
      <c r="DC1537" s="172"/>
      <c r="DD1537" s="172"/>
      <c r="DE1537" s="172"/>
      <c r="DF1537" s="172"/>
      <c r="DG1537" s="172"/>
      <c r="DH1537" s="172"/>
      <c r="DI1537" s="172"/>
      <c r="DJ1537" s="172"/>
      <c r="DK1537" s="172"/>
      <c r="DL1537" s="172"/>
      <c r="DM1537" s="172"/>
      <c r="DN1537" s="172"/>
      <c r="DO1537" s="172"/>
      <c r="DP1537" s="172"/>
      <c r="DQ1537" s="172"/>
      <c r="DR1537" s="172"/>
      <c r="DS1537" s="172"/>
      <c r="DT1537" s="172"/>
      <c r="DU1537" s="172"/>
      <c r="DV1537" s="172"/>
      <c r="DW1537" s="172"/>
      <c r="DX1537" s="172"/>
      <c r="DY1537" s="172"/>
      <c r="DZ1537" s="172"/>
      <c r="EA1537" s="172"/>
      <c r="EB1537" s="172"/>
      <c r="EC1537" s="172"/>
      <c r="ED1537" s="172"/>
      <c r="EE1537" s="172"/>
      <c r="EF1537" s="172"/>
      <c r="EG1537" s="172"/>
      <c r="EH1537" s="172"/>
      <c r="EI1537" s="172"/>
      <c r="EJ1537" s="172"/>
      <c r="EK1537" s="172"/>
      <c r="EL1537" s="172"/>
      <c r="EM1537" s="172"/>
      <c r="EN1537" s="172"/>
      <c r="EO1537" s="172"/>
      <c r="EP1537" s="172"/>
      <c r="EQ1537" s="172"/>
      <c r="ER1537" s="172"/>
      <c r="ES1537" s="172"/>
      <c r="ET1537" s="172"/>
      <c r="EU1537" s="172"/>
      <c r="EV1537" s="172"/>
      <c r="EW1537" s="172"/>
      <c r="EX1537" s="172"/>
      <c r="EY1537" s="172"/>
      <c r="EZ1537" s="172"/>
      <c r="FA1537" s="172"/>
      <c r="FB1537" s="172"/>
      <c r="FC1537" s="172"/>
      <c r="FD1537" s="172"/>
      <c r="FE1537" s="172"/>
      <c r="FF1537" s="172"/>
      <c r="FG1537" s="172"/>
      <c r="FH1537" s="172"/>
      <c r="FI1537" s="172"/>
      <c r="FJ1537" s="172"/>
      <c r="FK1537" s="172"/>
      <c r="FL1537" s="172"/>
      <c r="FM1537" s="172"/>
      <c r="FN1537" s="172"/>
      <c r="FO1537" s="172"/>
      <c r="FP1537" s="172"/>
      <c r="FQ1537" s="172"/>
      <c r="FR1537" s="172"/>
      <c r="FS1537" s="172"/>
      <c r="FT1537" s="172"/>
      <c r="FU1537" s="172"/>
      <c r="FV1537" s="172"/>
      <c r="FW1537" s="172"/>
      <c r="FX1537" s="172"/>
      <c r="FY1537" s="172"/>
      <c r="FZ1537" s="172"/>
      <c r="GA1537" s="172"/>
      <c r="GB1537" s="172"/>
      <c r="GC1537" s="172"/>
      <c r="GD1537" s="172"/>
      <c r="GE1537" s="172"/>
      <c r="GF1537" s="172"/>
      <c r="GG1537" s="172"/>
      <c r="GH1537" s="172"/>
      <c r="GI1537" s="172"/>
      <c r="GJ1537" s="172"/>
      <c r="GK1537" s="172"/>
      <c r="GL1537" s="172"/>
      <c r="GM1537" s="172"/>
      <c r="GN1537" s="172"/>
      <c r="GO1537" s="172"/>
      <c r="GP1537" s="172"/>
      <c r="GQ1537" s="172"/>
      <c r="GR1537" s="172"/>
      <c r="GS1537" s="172"/>
      <c r="GT1537" s="172"/>
      <c r="GU1537" s="172"/>
      <c r="GV1537" s="172"/>
      <c r="GW1537" s="172"/>
      <c r="GX1537" s="172"/>
      <c r="GY1537" s="172"/>
      <c r="GZ1537" s="172"/>
      <c r="HA1537" s="172"/>
      <c r="HB1537" s="172"/>
      <c r="HC1537" s="172"/>
      <c r="HD1537" s="172"/>
      <c r="HE1537" s="172"/>
      <c r="HF1537" s="172"/>
      <c r="HG1537" s="172"/>
      <c r="HH1537" s="172"/>
      <c r="HI1537" s="172"/>
      <c r="HJ1537" s="172"/>
      <c r="HK1537" s="172"/>
      <c r="HL1537" s="172"/>
      <c r="HM1537" s="172"/>
      <c r="HN1537" s="172"/>
      <c r="HO1537" s="172"/>
      <c r="HP1537" s="172"/>
      <c r="HQ1537" s="172"/>
      <c r="HR1537" s="172"/>
      <c r="HS1537" s="172"/>
      <c r="HT1537" s="172"/>
      <c r="HU1537" s="172"/>
      <c r="HV1537" s="172"/>
      <c r="HW1537" s="172"/>
      <c r="HX1537" s="172"/>
      <c r="HY1537" s="172"/>
      <c r="HZ1537" s="172"/>
      <c r="IA1537" s="172"/>
      <c r="IB1537" s="172"/>
      <c r="IC1537" s="172"/>
      <c r="ID1537" s="172"/>
      <c r="IE1537" s="172"/>
      <c r="IF1537" s="172"/>
      <c r="IG1537" s="172"/>
      <c r="IH1537" s="172"/>
      <c r="II1537" s="172"/>
      <c r="IJ1537" s="172"/>
      <c r="IK1537" s="172"/>
      <c r="IL1537" s="172"/>
      <c r="IM1537" s="172"/>
      <c r="IN1537" s="172"/>
      <c r="IO1537" s="172"/>
      <c r="IP1537" s="172"/>
      <c r="IQ1537" s="172"/>
      <c r="IR1537" s="172"/>
      <c r="IS1537" s="172"/>
      <c r="IT1537" s="172"/>
      <c r="IU1537" s="172"/>
      <c r="IV1537" s="172"/>
      <c r="IW1537" s="172"/>
      <c r="IX1537" s="172"/>
      <c r="IY1537" s="172"/>
      <c r="IZ1537" s="172"/>
      <c r="JA1537" s="172"/>
      <c r="JB1537" s="172"/>
      <c r="JC1537" s="172"/>
      <c r="JD1537" s="172"/>
      <c r="JE1537" s="172"/>
      <c r="JF1537" s="172"/>
      <c r="JG1537" s="172"/>
      <c r="JH1537" s="172"/>
      <c r="JI1537" s="172"/>
      <c r="JJ1537" s="172"/>
      <c r="JK1537" s="172"/>
      <c r="JL1537" s="172"/>
      <c r="JM1537" s="172"/>
      <c r="JN1537" s="172"/>
      <c r="JO1537" s="172"/>
      <c r="JP1537" s="172"/>
      <c r="JQ1537" s="172"/>
      <c r="JR1537" s="172"/>
      <c r="JS1537" s="172"/>
      <c r="JT1537" s="172"/>
      <c r="JU1537" s="172"/>
      <c r="JV1537" s="172"/>
      <c r="JW1537" s="172"/>
      <c r="JX1537" s="172"/>
      <c r="JY1537" s="172"/>
      <c r="JZ1537" s="172"/>
      <c r="KA1537" s="172"/>
      <c r="KB1537" s="172"/>
      <c r="KC1537" s="172"/>
      <c r="KD1537" s="172"/>
      <c r="KE1537" s="172"/>
      <c r="KF1537" s="172"/>
      <c r="KG1537" s="172"/>
      <c r="KH1537" s="172"/>
      <c r="KI1537" s="172"/>
      <c r="KJ1537" s="172"/>
      <c r="KK1537" s="172"/>
      <c r="KL1537" s="172"/>
      <c r="KM1537" s="172"/>
      <c r="KN1537" s="172"/>
      <c r="KO1537" s="172"/>
      <c r="KP1537" s="172"/>
      <c r="KQ1537" s="172"/>
      <c r="KR1537" s="172"/>
      <c r="KS1537" s="172"/>
      <c r="KT1537" s="172"/>
      <c r="KU1537" s="172"/>
      <c r="KV1537" s="172"/>
      <c r="KW1537" s="172"/>
      <c r="KX1537" s="172"/>
      <c r="KY1537" s="172"/>
      <c r="KZ1537" s="172"/>
      <c r="LA1537" s="172"/>
      <c r="LB1537" s="172"/>
      <c r="LC1537" s="172"/>
      <c r="LD1537" s="172"/>
      <c r="LE1537" s="172"/>
      <c r="LF1537" s="172"/>
      <c r="LG1537" s="172"/>
      <c r="LH1537" s="172"/>
      <c r="LI1537" s="172"/>
      <c r="LJ1537" s="172"/>
      <c r="LK1537" s="172"/>
      <c r="LL1537" s="172"/>
      <c r="LM1537" s="172"/>
      <c r="LN1537" s="172"/>
      <c r="LO1537" s="172"/>
      <c r="LP1537" s="172"/>
      <c r="LQ1537" s="172"/>
      <c r="LR1537" s="172"/>
      <c r="LS1537" s="172"/>
      <c r="LT1537" s="172"/>
      <c r="LU1537" s="172"/>
      <c r="LV1537" s="172"/>
      <c r="LW1537" s="172"/>
      <c r="LX1537" s="172"/>
      <c r="LY1537" s="172"/>
      <c r="LZ1537" s="172"/>
      <c r="MA1537" s="172"/>
      <c r="MB1537" s="172"/>
      <c r="MC1537" s="172"/>
      <c r="MD1537" s="172"/>
      <c r="ME1537" s="172"/>
      <c r="MF1537" s="172"/>
      <c r="MG1537" s="172"/>
      <c r="MH1537" s="172"/>
      <c r="MI1537" s="172"/>
      <c r="MJ1537" s="172"/>
      <c r="MK1537" s="172"/>
      <c r="ML1537" s="172"/>
      <c r="MM1537" s="172"/>
      <c r="MN1537" s="172"/>
      <c r="MO1537" s="172"/>
      <c r="MP1537" s="172"/>
      <c r="MQ1537" s="172"/>
      <c r="MR1537" s="172"/>
      <c r="MS1537" s="172"/>
      <c r="MT1537" s="172"/>
      <c r="MU1537" s="172"/>
      <c r="MV1537" s="172"/>
      <c r="MW1537" s="172"/>
      <c r="MX1537" s="172"/>
      <c r="MY1537" s="172"/>
      <c r="MZ1537" s="172"/>
      <c r="NA1537" s="172"/>
      <c r="NB1537" s="172"/>
      <c r="NC1537" s="172"/>
      <c r="ND1537" s="172"/>
      <c r="NE1537" s="172"/>
      <c r="NF1537" s="172"/>
      <c r="NG1537" s="172"/>
      <c r="NH1537" s="172"/>
      <c r="NI1537" s="172"/>
      <c r="NJ1537" s="172"/>
      <c r="NK1537" s="172"/>
      <c r="NL1537" s="172"/>
      <c r="NM1537" s="172"/>
      <c r="NN1537" s="172"/>
      <c r="NO1537" s="172"/>
      <c r="NP1537" s="172"/>
      <c r="NQ1537" s="172"/>
      <c r="NR1537" s="172"/>
      <c r="NS1537" s="172"/>
      <c r="NT1537" s="172"/>
      <c r="NU1537" s="172"/>
      <c r="NV1537" s="172"/>
      <c r="NW1537" s="172"/>
      <c r="NX1537" s="172"/>
      <c r="NY1537" s="172"/>
      <c r="NZ1537" s="172"/>
      <c r="OA1537" s="172"/>
      <c r="OB1537" s="172"/>
      <c r="OC1537" s="172"/>
      <c r="OD1537" s="172"/>
      <c r="OE1537" s="172"/>
      <c r="OF1537" s="172"/>
      <c r="OG1537" s="172"/>
      <c r="OH1537" s="172"/>
      <c r="OI1537" s="172"/>
      <c r="OJ1537" s="172"/>
      <c r="OK1537" s="172"/>
      <c r="OL1537" s="172"/>
      <c r="OM1537" s="172"/>
      <c r="ON1537" s="172"/>
      <c r="OO1537" s="172"/>
      <c r="OP1537" s="172"/>
      <c r="OQ1537" s="172"/>
      <c r="OR1537" s="172"/>
      <c r="OS1537" s="172"/>
      <c r="OT1537" s="172"/>
      <c r="OU1537" s="172"/>
      <c r="OV1537" s="172"/>
      <c r="OW1537" s="172"/>
      <c r="OX1537" s="172"/>
      <c r="OY1537" s="172"/>
      <c r="OZ1537" s="172"/>
      <c r="PA1537" s="172"/>
      <c r="PB1537" s="172"/>
      <c r="PC1537" s="172"/>
      <c r="PD1537" s="172"/>
      <c r="PE1537" s="172"/>
      <c r="PF1537" s="172"/>
      <c r="PG1537" s="172"/>
      <c r="PH1537" s="172"/>
      <c r="PI1537" s="172"/>
      <c r="PJ1537" s="172"/>
      <c r="PK1537" s="172"/>
      <c r="PL1537" s="172"/>
      <c r="PM1537" s="172"/>
      <c r="PN1537" s="172"/>
      <c r="PO1537" s="172"/>
      <c r="PP1537" s="172"/>
      <c r="PQ1537" s="172"/>
      <c r="PR1537" s="172"/>
      <c r="PS1537" s="172"/>
      <c r="PT1537" s="172"/>
      <c r="PU1537" s="172"/>
      <c r="PV1537" s="172"/>
      <c r="PW1537" s="172"/>
      <c r="PX1537" s="172"/>
      <c r="PY1537" s="172"/>
      <c r="PZ1537" s="172"/>
      <c r="QA1537" s="172"/>
      <c r="QB1537" s="172"/>
      <c r="QC1537" s="172"/>
      <c r="QD1537" s="172"/>
      <c r="QE1537" s="172"/>
      <c r="QF1537" s="172"/>
      <c r="QG1537" s="172"/>
      <c r="QH1537" s="172"/>
      <c r="QI1537" s="172"/>
      <c r="QJ1537" s="172"/>
      <c r="QK1537" s="172"/>
      <c r="QL1537" s="172"/>
      <c r="QM1537" s="172"/>
      <c r="QN1537" s="172"/>
      <c r="QO1537" s="172"/>
      <c r="QP1537" s="172"/>
      <c r="QQ1537" s="172"/>
      <c r="QR1537" s="172"/>
      <c r="QS1537" s="172"/>
      <c r="QT1537" s="172"/>
      <c r="QU1537" s="172"/>
      <c r="QV1537" s="172"/>
      <c r="QW1537" s="172"/>
      <c r="QX1537" s="172"/>
      <c r="QY1537" s="172"/>
      <c r="QZ1537" s="172"/>
      <c r="RA1537" s="172"/>
      <c r="RB1537" s="172"/>
      <c r="RC1537" s="172"/>
      <c r="RD1537" s="172"/>
      <c r="RE1537" s="172"/>
      <c r="RF1537" s="172"/>
      <c r="RG1537" s="172"/>
      <c r="RH1537" s="172"/>
      <c r="RI1537" s="172"/>
      <c r="RJ1537" s="172"/>
      <c r="RK1537" s="172"/>
      <c r="RL1537" s="172"/>
      <c r="RM1537" s="172"/>
      <c r="RN1537" s="172"/>
      <c r="RO1537" s="172"/>
      <c r="RP1537" s="172"/>
      <c r="RQ1537" s="172"/>
      <c r="RR1537" s="172"/>
      <c r="RS1537" s="172"/>
      <c r="RT1537" s="172"/>
      <c r="RU1537" s="172"/>
      <c r="RV1537" s="172"/>
      <c r="RW1537" s="172"/>
      <c r="RX1537" s="172"/>
      <c r="RY1537" s="172"/>
      <c r="RZ1537" s="172"/>
      <c r="SA1537" s="172"/>
      <c r="SB1537" s="172"/>
      <c r="SC1537" s="172"/>
      <c r="SD1537" s="172"/>
      <c r="SE1537" s="172"/>
      <c r="SF1537" s="172"/>
      <c r="SG1537" s="172"/>
      <c r="SH1537" s="172"/>
      <c r="SI1537" s="172"/>
      <c r="SJ1537" s="172"/>
      <c r="SK1537" s="172"/>
      <c r="SL1537" s="172"/>
      <c r="SM1537" s="172"/>
      <c r="SN1537" s="172"/>
      <c r="SO1537" s="172"/>
      <c r="SP1537" s="172"/>
      <c r="SQ1537" s="172"/>
      <c r="SR1537" s="172"/>
      <c r="SS1537" s="172"/>
      <c r="ST1537" s="172"/>
      <c r="SU1537" s="172"/>
      <c r="SV1537" s="172"/>
      <c r="SW1537" s="172"/>
      <c r="SX1537" s="172"/>
      <c r="SY1537" s="172"/>
      <c r="SZ1537" s="172"/>
      <c r="TA1537" s="172"/>
      <c r="TB1537" s="172"/>
      <c r="TC1537" s="172"/>
      <c r="TD1537" s="172"/>
      <c r="TE1537" s="172"/>
      <c r="TF1537" s="172"/>
      <c r="TG1537" s="172"/>
      <c r="TH1537" s="172"/>
      <c r="TI1537" s="172"/>
      <c r="TJ1537" s="172"/>
      <c r="TK1537" s="172"/>
      <c r="TL1537" s="172"/>
      <c r="TM1537" s="172"/>
      <c r="TN1537" s="172"/>
      <c r="TO1537" s="172"/>
      <c r="TP1537" s="172"/>
      <c r="TQ1537" s="172"/>
      <c r="TR1537" s="172"/>
      <c r="TS1537" s="172"/>
      <c r="TT1537" s="172"/>
      <c r="TU1537" s="172"/>
      <c r="TV1537" s="172"/>
      <c r="TW1537" s="172"/>
      <c r="TX1537" s="172"/>
      <c r="TY1537" s="172"/>
      <c r="TZ1537" s="172"/>
      <c r="UA1537" s="172"/>
      <c r="UB1537" s="172"/>
      <c r="UC1537" s="172"/>
      <c r="UD1537" s="172"/>
      <c r="UE1537" s="172"/>
      <c r="UF1537" s="172"/>
      <c r="UG1537" s="172"/>
      <c r="UH1537" s="172"/>
      <c r="UI1537" s="172"/>
      <c r="UJ1537" s="172"/>
      <c r="UK1537" s="172"/>
      <c r="UL1537" s="172"/>
      <c r="UM1537" s="172"/>
      <c r="UN1537" s="172"/>
      <c r="UO1537" s="172"/>
      <c r="UP1537" s="172"/>
      <c r="UQ1537" s="172"/>
      <c r="UR1537" s="172"/>
      <c r="US1537" s="172"/>
      <c r="UT1537" s="172"/>
      <c r="UU1537" s="172"/>
      <c r="UV1537" s="172"/>
      <c r="UW1537" s="172"/>
      <c r="UX1537" s="172"/>
      <c r="UY1537" s="172"/>
      <c r="UZ1537" s="172"/>
      <c r="VA1537" s="172"/>
      <c r="VB1537" s="172"/>
      <c r="VC1537" s="172"/>
      <c r="VD1537" s="172"/>
      <c r="VE1537" s="172"/>
      <c r="VF1537" s="172"/>
      <c r="VG1537" s="172"/>
      <c r="VH1537" s="172"/>
      <c r="VI1537" s="172"/>
      <c r="VJ1537" s="172"/>
      <c r="VK1537" s="172"/>
      <c r="VL1537" s="172"/>
      <c r="VM1537" s="172"/>
      <c r="VN1537" s="172"/>
      <c r="VO1537" s="172"/>
      <c r="VP1537" s="172"/>
      <c r="VQ1537" s="172"/>
      <c r="VR1537" s="172"/>
      <c r="VS1537" s="172"/>
      <c r="VT1537" s="172"/>
      <c r="VU1537" s="172"/>
      <c r="VV1537" s="172"/>
      <c r="VW1537" s="172"/>
      <c r="VX1537" s="172"/>
      <c r="VY1537" s="172"/>
      <c r="VZ1537" s="172"/>
      <c r="WA1537" s="172"/>
      <c r="WB1537" s="172"/>
      <c r="WC1537" s="172"/>
      <c r="WD1537" s="172"/>
      <c r="WE1537" s="172"/>
      <c r="WF1537" s="172"/>
      <c r="WG1537" s="172"/>
      <c r="WH1537" s="172"/>
      <c r="WI1537" s="172"/>
      <c r="WJ1537" s="172"/>
      <c r="WK1537" s="172"/>
      <c r="WL1537" s="172"/>
      <c r="WM1537" s="172"/>
      <c r="WN1537" s="172"/>
      <c r="WO1537" s="172"/>
      <c r="WP1537" s="172"/>
      <c r="WQ1537" s="172"/>
      <c r="WR1537" s="172"/>
      <c r="WS1537" s="172"/>
      <c r="WT1537" s="172"/>
      <c r="WU1537" s="172"/>
      <c r="WV1537" s="172"/>
      <c r="WW1537" s="172"/>
      <c r="WX1537" s="172"/>
      <c r="WY1537" s="172"/>
      <c r="WZ1537" s="172"/>
      <c r="XA1537" s="172"/>
      <c r="XB1537" s="172"/>
      <c r="XC1537" s="172"/>
      <c r="XD1537" s="172"/>
      <c r="XE1537" s="172"/>
      <c r="XF1537" s="172"/>
      <c r="XG1537" s="172"/>
      <c r="XH1537" s="172"/>
      <c r="XI1537" s="172"/>
      <c r="XJ1537" s="172"/>
      <c r="XK1537" s="172"/>
      <c r="XL1537" s="172"/>
      <c r="XM1537" s="172"/>
      <c r="XN1537" s="172"/>
      <c r="XO1537" s="172"/>
      <c r="XP1537" s="172"/>
      <c r="XQ1537" s="172"/>
      <c r="XR1537" s="172"/>
      <c r="XS1537" s="172"/>
      <c r="XT1537" s="172"/>
      <c r="XU1537" s="172"/>
      <c r="XV1537" s="172"/>
      <c r="XW1537" s="172"/>
      <c r="XX1537" s="172"/>
      <c r="XY1537" s="172"/>
      <c r="XZ1537" s="172"/>
      <c r="YA1537" s="172"/>
      <c r="YB1537" s="172"/>
      <c r="YC1537" s="172"/>
      <c r="YD1537" s="172"/>
      <c r="YE1537" s="172"/>
      <c r="YF1537" s="172"/>
      <c r="YG1537" s="172"/>
      <c r="YH1537" s="172"/>
      <c r="YI1537" s="172"/>
      <c r="YJ1537" s="172"/>
      <c r="YK1537" s="172"/>
      <c r="YL1537" s="172"/>
      <c r="YM1537" s="172"/>
      <c r="YN1537" s="172"/>
      <c r="YO1537" s="172"/>
      <c r="YP1537" s="172"/>
      <c r="YQ1537" s="172"/>
      <c r="YR1537" s="172"/>
      <c r="YS1537" s="172"/>
      <c r="YT1537" s="172"/>
      <c r="YU1537" s="172"/>
      <c r="YV1537" s="172"/>
      <c r="YW1537" s="172"/>
      <c r="YX1537" s="172"/>
      <c r="YY1537" s="172"/>
      <c r="YZ1537" s="172"/>
      <c r="ZA1537" s="172"/>
      <c r="ZB1537" s="172"/>
      <c r="ZC1537" s="172"/>
      <c r="ZD1537" s="172"/>
      <c r="ZE1537" s="172"/>
      <c r="ZF1537" s="172"/>
      <c r="ZG1537" s="172"/>
      <c r="ZH1537" s="172"/>
      <c r="ZI1537" s="172"/>
      <c r="ZJ1537" s="172"/>
      <c r="ZK1537" s="172"/>
      <c r="ZL1537" s="172"/>
      <c r="ZM1537" s="172"/>
      <c r="ZN1537" s="172"/>
      <c r="ZO1537" s="172"/>
      <c r="ZP1537" s="172"/>
      <c r="ZQ1537" s="172"/>
      <c r="ZR1537" s="172"/>
      <c r="ZS1537" s="172"/>
      <c r="ZT1537" s="172"/>
      <c r="ZU1537" s="172"/>
      <c r="ZV1537" s="172"/>
      <c r="ZW1537" s="172"/>
      <c r="ZX1537" s="172"/>
      <c r="ZY1537" s="172"/>
      <c r="ZZ1537" s="172"/>
      <c r="AAA1537" s="172"/>
      <c r="AAB1537" s="172"/>
      <c r="AAC1537" s="172"/>
      <c r="AAD1537" s="172"/>
      <c r="AAE1537" s="172"/>
      <c r="AAF1537" s="172"/>
      <c r="AAG1537" s="172"/>
      <c r="AAH1537" s="172"/>
      <c r="AAI1537" s="172"/>
      <c r="AAJ1537" s="172"/>
      <c r="AAK1537" s="172"/>
      <c r="AAL1537" s="172"/>
      <c r="AAM1537" s="172"/>
      <c r="AAN1537" s="172"/>
      <c r="AAO1537" s="172"/>
      <c r="AAP1537" s="172"/>
      <c r="AAQ1537" s="172"/>
      <c r="AAR1537" s="172"/>
      <c r="AAS1537" s="172"/>
      <c r="AAT1537" s="172"/>
      <c r="AAU1537" s="172"/>
      <c r="AAV1537" s="172"/>
      <c r="AAW1537" s="172"/>
      <c r="AAX1537" s="172"/>
      <c r="AAY1537" s="172"/>
      <c r="AAZ1537" s="172"/>
      <c r="ABA1537" s="172"/>
      <c r="ABB1537" s="172"/>
      <c r="ABC1537" s="172"/>
      <c r="ABD1537" s="172"/>
      <c r="ABE1537" s="172"/>
      <c r="ABF1537" s="172"/>
      <c r="ABG1537" s="172"/>
      <c r="ABH1537" s="172"/>
      <c r="ABI1537" s="172"/>
      <c r="ABJ1537" s="172"/>
      <c r="ABK1537" s="172"/>
      <c r="ABL1537" s="172"/>
      <c r="ABM1537" s="172"/>
      <c r="ABN1537" s="172"/>
      <c r="ABO1537" s="172"/>
      <c r="ABP1537" s="172"/>
      <c r="ABQ1537" s="172"/>
      <c r="ABR1537" s="172"/>
      <c r="ABS1537" s="172"/>
      <c r="ABT1537" s="172"/>
      <c r="ABU1537" s="172"/>
      <c r="ABV1537" s="172"/>
      <c r="ABW1537" s="172"/>
      <c r="ABX1537" s="172"/>
      <c r="ABY1537" s="172"/>
      <c r="ABZ1537" s="172"/>
      <c r="ACA1537" s="172"/>
      <c r="ACB1537" s="172"/>
      <c r="ACC1537" s="172"/>
      <c r="ACD1537" s="172"/>
      <c r="ACE1537" s="172"/>
      <c r="ACF1537" s="172"/>
      <c r="ACG1537" s="172"/>
      <c r="ACH1537" s="172"/>
      <c r="ACI1537" s="172"/>
      <c r="ACJ1537" s="172"/>
      <c r="ACK1537" s="172"/>
      <c r="ACL1537" s="172"/>
      <c r="ACM1537" s="172"/>
      <c r="ACN1537" s="172"/>
      <c r="ACO1537" s="172"/>
      <c r="ACP1537" s="172"/>
      <c r="ACQ1537" s="172"/>
      <c r="ACR1537" s="172"/>
      <c r="ACS1537" s="172"/>
      <c r="ACT1537" s="172"/>
      <c r="ACU1537" s="172"/>
      <c r="ACV1537" s="172"/>
      <c r="ACW1537" s="172"/>
      <c r="ACX1537" s="172"/>
      <c r="ACY1537" s="172"/>
      <c r="ACZ1537" s="172"/>
      <c r="ADA1537" s="172"/>
      <c r="ADB1537" s="172"/>
      <c r="ADC1537" s="172"/>
      <c r="ADD1537" s="172"/>
      <c r="ADE1537" s="172"/>
      <c r="ADF1537" s="172"/>
      <c r="ADG1537" s="172"/>
      <c r="ADH1537" s="172"/>
      <c r="ADI1537" s="172"/>
      <c r="ADJ1537" s="172"/>
      <c r="ADK1537" s="172"/>
      <c r="ADL1537" s="172"/>
      <c r="ADM1537" s="172"/>
      <c r="ADN1537" s="172"/>
      <c r="ADO1537" s="172"/>
      <c r="ADP1537" s="172"/>
      <c r="ADQ1537" s="172"/>
      <c r="ADR1537" s="172"/>
      <c r="ADS1537" s="172"/>
      <c r="ADT1537" s="172"/>
      <c r="ADU1537" s="172"/>
      <c r="ADV1537" s="172"/>
      <c r="ADW1537" s="172"/>
      <c r="ADX1537" s="172"/>
      <c r="ADY1537" s="172"/>
      <c r="ADZ1537" s="172"/>
      <c r="AEA1537" s="172"/>
      <c r="AEB1537" s="172"/>
      <c r="AEC1537" s="172"/>
      <c r="AED1537" s="172"/>
      <c r="AEE1537" s="172"/>
      <c r="AEF1537" s="172"/>
      <c r="AEG1537" s="172"/>
      <c r="AEH1537" s="172"/>
      <c r="AEI1537" s="172"/>
      <c r="AEJ1537" s="172"/>
      <c r="AEK1537" s="172"/>
      <c r="AEL1537" s="172"/>
      <c r="AEM1537" s="172"/>
      <c r="AEN1537" s="172"/>
      <c r="AEO1537" s="172"/>
      <c r="AEP1537" s="172"/>
      <c r="AEQ1537" s="172"/>
      <c r="AER1537" s="172"/>
      <c r="AES1537" s="172"/>
      <c r="AET1537" s="172"/>
      <c r="AEU1537" s="172"/>
      <c r="AEV1537" s="172"/>
      <c r="AEW1537" s="172"/>
      <c r="AEX1537" s="172"/>
      <c r="AEY1537" s="172"/>
      <c r="AEZ1537" s="172"/>
      <c r="AFA1537" s="172"/>
      <c r="AFB1537" s="172"/>
      <c r="AFC1537" s="172"/>
      <c r="AFD1537" s="172"/>
      <c r="AFE1537" s="172"/>
      <c r="AFF1537" s="172"/>
      <c r="AFG1537" s="172"/>
      <c r="AFH1537" s="172"/>
      <c r="AFI1537" s="172"/>
      <c r="AFJ1537" s="172"/>
      <c r="AFK1537" s="172"/>
      <c r="AFL1537" s="172"/>
      <c r="AFM1537" s="172"/>
      <c r="AFN1537" s="172"/>
      <c r="AFO1537" s="172"/>
      <c r="AFP1537" s="172"/>
      <c r="AFQ1537" s="172"/>
      <c r="AFR1537" s="172"/>
      <c r="AFS1537" s="172"/>
      <c r="AFT1537" s="172"/>
      <c r="AFU1537" s="172"/>
      <c r="AFV1537" s="172"/>
      <c r="AFW1537" s="172"/>
      <c r="AFX1537" s="172"/>
      <c r="AFY1537" s="172"/>
      <c r="AFZ1537" s="172"/>
      <c r="AGA1537" s="172"/>
      <c r="AGB1537" s="172"/>
      <c r="AGC1537" s="172"/>
      <c r="AGD1537" s="172"/>
      <c r="AGE1537" s="172"/>
      <c r="AGF1537" s="172"/>
      <c r="AGG1537" s="172"/>
      <c r="AGH1537" s="172"/>
      <c r="AGI1537" s="172"/>
      <c r="AGJ1537" s="172"/>
      <c r="AGK1537" s="172"/>
      <c r="AGL1537" s="172"/>
      <c r="AGM1537" s="172"/>
      <c r="AGN1537" s="172"/>
      <c r="AGO1537" s="172"/>
      <c r="AGP1537" s="172"/>
      <c r="AGQ1537" s="172"/>
      <c r="AGR1537" s="172"/>
      <c r="AGS1537" s="172"/>
      <c r="AGT1537" s="172"/>
      <c r="AGU1537" s="172"/>
      <c r="AGV1537" s="172"/>
      <c r="AGW1537" s="172"/>
      <c r="AGX1537" s="172"/>
      <c r="AGY1537" s="172"/>
      <c r="AGZ1537" s="172"/>
      <c r="AHA1537" s="172"/>
      <c r="AHB1537" s="172"/>
      <c r="AHC1537" s="172"/>
      <c r="AHD1537" s="172"/>
      <c r="AHE1537" s="172"/>
      <c r="AHF1537" s="172"/>
      <c r="AHG1537" s="172"/>
      <c r="AHH1537" s="172"/>
      <c r="AHI1537" s="172"/>
      <c r="AHJ1537" s="172"/>
      <c r="AHK1537" s="172"/>
      <c r="AHL1537" s="172"/>
      <c r="AHM1537" s="172"/>
      <c r="AHN1537" s="172"/>
      <c r="AHO1537" s="172"/>
      <c r="AHP1537" s="172"/>
      <c r="AHQ1537" s="172"/>
      <c r="AHR1537" s="172"/>
      <c r="AHS1537" s="172"/>
      <c r="AHT1537" s="172"/>
      <c r="AHU1537" s="172"/>
      <c r="AHV1537" s="172"/>
      <c r="AHW1537" s="172"/>
      <c r="AHX1537" s="172"/>
      <c r="AHY1537" s="172"/>
      <c r="AHZ1537" s="172"/>
      <c r="AIA1537" s="172"/>
      <c r="AIB1537" s="172"/>
      <c r="AIC1537" s="172"/>
      <c r="AID1537" s="172"/>
      <c r="AIE1537" s="172"/>
      <c r="AIF1537" s="172"/>
      <c r="AIG1537" s="172"/>
      <c r="AIH1537" s="172"/>
      <c r="AII1537" s="172"/>
      <c r="AIJ1537" s="172"/>
      <c r="AIK1537" s="172"/>
      <c r="AIL1537" s="172"/>
      <c r="AIM1537" s="172"/>
      <c r="AIN1537" s="172"/>
      <c r="AIO1537" s="172"/>
      <c r="AIP1537" s="172"/>
      <c r="AIQ1537" s="172"/>
      <c r="AIR1537" s="172"/>
      <c r="AIS1537" s="172"/>
      <c r="AIT1537" s="172"/>
      <c r="AIU1537" s="172"/>
      <c r="AIV1537" s="172"/>
      <c r="AIW1537" s="172"/>
      <c r="AIX1537" s="172"/>
      <c r="AIY1537" s="172"/>
      <c r="AIZ1537" s="172"/>
      <c r="AJA1537" s="172"/>
      <c r="AJB1537" s="172"/>
      <c r="AJC1537" s="172"/>
      <c r="AJD1537" s="172"/>
      <c r="AJE1537" s="172"/>
      <c r="AJF1537" s="172"/>
      <c r="AJG1537" s="172"/>
      <c r="AJH1537" s="172"/>
      <c r="AJI1537" s="172"/>
      <c r="AJJ1537" s="172"/>
      <c r="AJK1537" s="172"/>
      <c r="AJL1537" s="172"/>
      <c r="AJM1537" s="172"/>
      <c r="AJN1537" s="172"/>
      <c r="AJO1537" s="172"/>
      <c r="AJP1537" s="172"/>
      <c r="AJQ1537" s="172"/>
      <c r="AJR1537" s="172"/>
      <c r="AJS1537" s="172"/>
      <c r="AJT1537" s="172"/>
      <c r="AJU1537" s="172"/>
      <c r="AJV1537" s="172"/>
      <c r="AJW1537" s="172"/>
      <c r="AJX1537" s="172"/>
      <c r="AJY1537" s="172"/>
      <c r="AJZ1537" s="172"/>
      <c r="AKA1537" s="172"/>
      <c r="AKB1537" s="172"/>
      <c r="AKC1537" s="172"/>
      <c r="AKD1537" s="172"/>
      <c r="AKE1537" s="172"/>
      <c r="AKF1537" s="172"/>
      <c r="AKG1537" s="172"/>
      <c r="AKH1537" s="172"/>
      <c r="AKI1537" s="172"/>
      <c r="AKJ1537" s="172"/>
      <c r="AKK1537" s="172"/>
      <c r="AKL1537" s="172"/>
      <c r="AKM1537" s="172"/>
      <c r="AKN1537" s="172"/>
      <c r="AKO1537" s="172"/>
      <c r="AKP1537" s="172"/>
      <c r="AKQ1537" s="172"/>
      <c r="AKR1537" s="172"/>
      <c r="AKS1537" s="172"/>
      <c r="AKT1537" s="172"/>
      <c r="AKU1537" s="172"/>
      <c r="AKV1537" s="172"/>
      <c r="AKW1537" s="172"/>
      <c r="AKX1537" s="172"/>
      <c r="AKY1537" s="172"/>
      <c r="AKZ1537" s="172"/>
      <c r="ALA1537" s="172"/>
      <c r="ALB1537" s="172"/>
      <c r="ALC1537" s="172"/>
      <c r="ALD1537" s="172"/>
      <c r="ALE1537" s="172"/>
      <c r="ALF1537" s="172"/>
      <c r="ALG1537" s="172"/>
      <c r="ALH1537" s="172"/>
      <c r="ALI1537" s="172"/>
      <c r="ALJ1537" s="172"/>
      <c r="ALK1537" s="172"/>
      <c r="ALL1537" s="172"/>
      <c r="ALM1537" s="172"/>
      <c r="ALN1537" s="172"/>
      <c r="ALO1537" s="172"/>
      <c r="ALP1537" s="172"/>
      <c r="ALQ1537" s="172"/>
      <c r="ALR1537" s="172"/>
      <c r="ALS1537" s="172"/>
      <c r="ALT1537" s="172"/>
      <c r="ALU1537" s="172"/>
      <c r="ALV1537" s="172"/>
      <c r="ALW1537" s="172"/>
      <c r="ALX1537" s="172"/>
      <c r="ALY1537" s="172"/>
      <c r="ALZ1537" s="172"/>
      <c r="AMA1537" s="172"/>
      <c r="AMB1537" s="172"/>
      <c r="AMC1537" s="172"/>
      <c r="AMD1537" s="172"/>
      <c r="AME1537" s="172"/>
      <c r="AMF1537" s="172"/>
      <c r="AMG1537" s="172"/>
      <c r="AMH1537" s="172"/>
      <c r="AMI1537" s="172"/>
      <c r="AMJ1537" s="172"/>
      <c r="AMK1537" s="172"/>
      <c r="AML1537" s="172"/>
      <c r="AMM1537" s="172"/>
      <c r="AMN1537" s="172"/>
      <c r="AMO1537" s="172"/>
      <c r="AMP1537" s="172"/>
      <c r="AMQ1537" s="172"/>
      <c r="AMR1537" s="172"/>
      <c r="AMS1537" s="172"/>
      <c r="AMT1537" s="172"/>
      <c r="AMU1537" s="172"/>
      <c r="AMV1537" s="172"/>
      <c r="AMW1537" s="172"/>
      <c r="AMX1537" s="172"/>
      <c r="AMY1537" s="172"/>
      <c r="AMZ1537" s="172"/>
      <c r="ANA1537" s="172"/>
      <c r="ANB1537" s="172"/>
      <c r="ANC1537" s="172"/>
      <c r="AND1537" s="172"/>
      <c r="ANE1537" s="172"/>
      <c r="ANF1537" s="172"/>
      <c r="ANG1537" s="172"/>
      <c r="ANH1537" s="172"/>
      <c r="ANI1537" s="172"/>
      <c r="ANJ1537" s="172"/>
      <c r="ANK1537" s="172"/>
      <c r="ANL1537" s="172"/>
      <c r="ANM1537" s="172"/>
      <c r="ANN1537" s="172"/>
      <c r="ANO1537" s="172"/>
      <c r="ANP1537" s="172"/>
      <c r="ANQ1537" s="172"/>
      <c r="ANR1537" s="172"/>
      <c r="ANS1537" s="172"/>
      <c r="ANT1537" s="172"/>
      <c r="ANU1537" s="172"/>
      <c r="ANV1537" s="172"/>
      <c r="ANW1537" s="172"/>
      <c r="ANX1537" s="172"/>
      <c r="ANY1537" s="172"/>
      <c r="ANZ1537" s="172"/>
      <c r="AOA1537" s="172"/>
      <c r="AOB1537" s="172"/>
      <c r="AOC1537" s="172"/>
      <c r="AOD1537" s="172"/>
      <c r="AOE1537" s="172"/>
      <c r="AOF1537" s="172"/>
      <c r="AOG1537" s="172"/>
      <c r="AOH1537" s="172"/>
      <c r="AOI1537" s="172"/>
      <c r="AOJ1537" s="172"/>
      <c r="AOK1537" s="172"/>
      <c r="AOL1537" s="172"/>
      <c r="AOM1537" s="172"/>
      <c r="AON1537" s="172"/>
      <c r="AOO1537" s="172"/>
      <c r="AOP1537" s="172"/>
      <c r="AOQ1537" s="172"/>
      <c r="AOR1537" s="172"/>
      <c r="AOS1537" s="172"/>
      <c r="AOT1537" s="172"/>
      <c r="AOU1537" s="172"/>
      <c r="AOV1537" s="172"/>
      <c r="AOW1537" s="172"/>
      <c r="AOX1537" s="172"/>
      <c r="AOY1537" s="172"/>
      <c r="AOZ1537" s="172"/>
      <c r="APA1537" s="172"/>
      <c r="APB1537" s="172"/>
      <c r="APC1537" s="172"/>
      <c r="APD1537" s="172"/>
      <c r="APE1537" s="172"/>
      <c r="APF1537" s="172"/>
      <c r="APG1537" s="172"/>
      <c r="APH1537" s="172"/>
      <c r="API1537" s="172"/>
      <c r="APJ1537" s="172"/>
      <c r="APK1537" s="172"/>
      <c r="APL1537" s="172"/>
      <c r="APM1537" s="172"/>
      <c r="APN1537" s="172"/>
      <c r="APO1537" s="172"/>
      <c r="APP1537" s="172"/>
      <c r="APQ1537" s="172"/>
      <c r="APR1537" s="172"/>
      <c r="APS1537" s="172"/>
      <c r="APT1537" s="172"/>
      <c r="APU1537" s="172"/>
      <c r="APV1537" s="172"/>
      <c r="APW1537" s="172"/>
      <c r="APX1537" s="172"/>
      <c r="APY1537" s="172"/>
      <c r="APZ1537" s="172"/>
      <c r="AQA1537" s="172"/>
      <c r="AQB1537" s="172"/>
      <c r="AQC1537" s="172"/>
      <c r="AQD1537" s="172"/>
      <c r="AQE1537" s="172"/>
      <c r="AQF1537" s="172"/>
      <c r="AQG1537" s="172"/>
      <c r="AQH1537" s="172"/>
      <c r="AQI1537" s="172"/>
      <c r="AQJ1537" s="172"/>
      <c r="AQK1537" s="172"/>
      <c r="AQL1537" s="172"/>
      <c r="AQM1537" s="172"/>
      <c r="AQN1537" s="172"/>
      <c r="AQO1537" s="172"/>
      <c r="AQP1537" s="172"/>
      <c r="AQQ1537" s="172"/>
      <c r="AQR1537" s="172"/>
      <c r="AQS1537" s="172"/>
      <c r="AQT1537" s="172"/>
      <c r="AQU1537" s="172"/>
      <c r="AQV1537" s="172"/>
      <c r="AQW1537" s="172"/>
      <c r="AQX1537" s="172"/>
      <c r="AQY1537" s="172"/>
      <c r="AQZ1537" s="172"/>
      <c r="ARA1537" s="172"/>
      <c r="ARB1537" s="172"/>
      <c r="ARC1537" s="172"/>
      <c r="ARD1537" s="172"/>
      <c r="ARE1537" s="172"/>
      <c r="ARF1537" s="172"/>
      <c r="ARG1537" s="172"/>
      <c r="ARH1537" s="172"/>
      <c r="ARI1537" s="172"/>
      <c r="ARJ1537" s="172"/>
      <c r="ARK1537" s="172"/>
      <c r="ARL1537" s="172"/>
      <c r="ARM1537" s="172"/>
      <c r="ARN1537" s="172"/>
      <c r="ARO1537" s="172"/>
      <c r="ARP1537" s="172"/>
      <c r="ARQ1537" s="172"/>
      <c r="ARR1537" s="172"/>
      <c r="ARS1537" s="172"/>
      <c r="ART1537" s="172"/>
      <c r="ARU1537" s="172"/>
      <c r="ARV1537" s="172"/>
      <c r="ARW1537" s="172"/>
      <c r="ARX1537" s="172"/>
      <c r="ARY1537" s="172"/>
      <c r="ARZ1537" s="172"/>
      <c r="ASA1537" s="172"/>
      <c r="ASB1537" s="172"/>
      <c r="ASC1537" s="172"/>
      <c r="ASD1537" s="172"/>
      <c r="ASE1537" s="172"/>
      <c r="ASF1537" s="172"/>
      <c r="ASG1537" s="172"/>
      <c r="ASH1537" s="172"/>
      <c r="ASI1537" s="172"/>
      <c r="ASJ1537" s="172"/>
      <c r="ASK1537" s="172"/>
      <c r="ASL1537" s="172"/>
      <c r="ASM1537" s="172"/>
      <c r="ASN1537" s="172"/>
      <c r="ASO1537" s="172"/>
      <c r="ASP1537" s="172"/>
      <c r="ASQ1537" s="172"/>
      <c r="ASR1537" s="172"/>
      <c r="ASS1537" s="172"/>
      <c r="AST1537" s="172"/>
      <c r="ASU1537" s="172"/>
      <c r="ASV1537" s="172"/>
      <c r="ASW1537" s="172"/>
      <c r="ASX1537" s="172"/>
      <c r="ASY1537" s="172"/>
      <c r="ASZ1537" s="172"/>
      <c r="ATA1537" s="172"/>
      <c r="ATB1537" s="172"/>
      <c r="ATC1537" s="172"/>
      <c r="ATD1537" s="172"/>
      <c r="ATE1537" s="172"/>
      <c r="ATF1537" s="172"/>
      <c r="ATG1537" s="172"/>
      <c r="ATH1537" s="172"/>
      <c r="ATI1537" s="172"/>
      <c r="ATJ1537" s="172"/>
      <c r="ATK1537" s="172"/>
      <c r="ATL1537" s="172"/>
      <c r="ATM1537" s="172"/>
      <c r="ATN1537" s="172"/>
      <c r="ATO1537" s="172"/>
      <c r="ATP1537" s="172"/>
      <c r="ATQ1537" s="172"/>
      <c r="ATR1537" s="172"/>
      <c r="ATS1537" s="172"/>
      <c r="ATT1537" s="172"/>
      <c r="ATU1537" s="172"/>
      <c r="ATV1537" s="172"/>
      <c r="ATW1537" s="172"/>
      <c r="ATX1537" s="172"/>
      <c r="ATY1537" s="172"/>
      <c r="ATZ1537" s="172"/>
      <c r="AUA1537" s="172"/>
      <c r="AUB1537" s="172"/>
      <c r="AUC1537" s="172"/>
      <c r="AUD1537" s="172"/>
      <c r="AUE1537" s="172"/>
      <c r="AUF1537" s="172"/>
      <c r="AUG1537" s="172"/>
      <c r="AUH1537" s="172"/>
      <c r="AUI1537" s="172"/>
      <c r="AUJ1537" s="172"/>
      <c r="AUK1537" s="172"/>
      <c r="AUL1537" s="172"/>
      <c r="AUM1537" s="172"/>
      <c r="AUN1537" s="172"/>
      <c r="AUO1537" s="172"/>
      <c r="AUP1537" s="172"/>
      <c r="AUQ1537" s="172"/>
      <c r="AUR1537" s="172"/>
      <c r="AUS1537" s="172"/>
      <c r="AUT1537" s="172"/>
      <c r="AUU1537" s="172"/>
      <c r="AUV1537" s="172"/>
      <c r="AUW1537" s="172"/>
      <c r="AUX1537" s="172"/>
      <c r="AUY1537" s="172"/>
      <c r="AUZ1537" s="172"/>
      <c r="AVA1537" s="172"/>
      <c r="AVB1537" s="172"/>
      <c r="AVC1537" s="172"/>
      <c r="AVD1537" s="172"/>
      <c r="AVE1537" s="172"/>
      <c r="AVF1537" s="172"/>
      <c r="AVG1537" s="172"/>
      <c r="AVH1537" s="172"/>
      <c r="AVI1537" s="172"/>
      <c r="AVJ1537" s="172"/>
      <c r="AVK1537" s="172"/>
      <c r="AVL1537" s="172"/>
      <c r="AVM1537" s="172"/>
      <c r="AVN1537" s="172"/>
      <c r="AVO1537" s="172"/>
      <c r="AVP1537" s="172"/>
      <c r="AVQ1537" s="172"/>
      <c r="AVR1537" s="172"/>
      <c r="AVS1537" s="172"/>
      <c r="AVT1537" s="172"/>
      <c r="AVU1537" s="172"/>
      <c r="AVV1537" s="172"/>
      <c r="AVW1537" s="172"/>
      <c r="AVX1537" s="172"/>
      <c r="AVY1537" s="172"/>
      <c r="AVZ1537" s="172"/>
      <c r="AWA1537" s="172"/>
      <c r="AWB1537" s="172"/>
      <c r="AWC1537" s="172"/>
      <c r="AWD1537" s="172"/>
      <c r="AWE1537" s="172"/>
      <c r="AWF1537" s="172"/>
      <c r="AWG1537" s="172"/>
      <c r="AWH1537" s="172"/>
      <c r="AWI1537" s="172"/>
      <c r="AWJ1537" s="172"/>
      <c r="AWK1537" s="172"/>
      <c r="AWL1537" s="172"/>
      <c r="AWM1537" s="172"/>
      <c r="AWN1537" s="172"/>
      <c r="AWO1537" s="172"/>
      <c r="AWP1537" s="172"/>
      <c r="AWQ1537" s="172"/>
      <c r="AWR1537" s="172"/>
      <c r="AWS1537" s="172"/>
      <c r="AWT1537" s="172"/>
      <c r="AWU1537" s="172"/>
      <c r="AWV1537" s="172"/>
      <c r="AWW1537" s="172"/>
      <c r="AWX1537" s="172"/>
      <c r="AWY1537" s="172"/>
      <c r="AWZ1537" s="172"/>
      <c r="AXA1537" s="172"/>
      <c r="AXB1537" s="172"/>
      <c r="AXC1537" s="172"/>
      <c r="AXD1537" s="172"/>
      <c r="AXE1537" s="172"/>
      <c r="AXF1537" s="172"/>
      <c r="AXG1537" s="172"/>
      <c r="AXH1537" s="172"/>
      <c r="AXI1537" s="172"/>
      <c r="AXJ1537" s="172"/>
      <c r="AXK1537" s="172"/>
      <c r="AXL1537" s="172"/>
      <c r="AXM1537" s="172"/>
      <c r="AXN1537" s="172"/>
      <c r="AXO1537" s="172"/>
      <c r="AXP1537" s="172"/>
      <c r="AXQ1537" s="172"/>
      <c r="AXR1537" s="172"/>
      <c r="AXS1537" s="172"/>
      <c r="AXT1537" s="172"/>
      <c r="AXU1537" s="172"/>
      <c r="AXV1537" s="172"/>
      <c r="AXW1537" s="172"/>
      <c r="AXX1537" s="172"/>
      <c r="AXY1537" s="172"/>
      <c r="AXZ1537" s="172"/>
      <c r="AYA1537" s="172"/>
      <c r="AYB1537" s="172"/>
      <c r="AYC1537" s="172"/>
      <c r="AYD1537" s="172"/>
      <c r="AYE1537" s="172"/>
      <c r="AYF1537" s="172"/>
      <c r="AYG1537" s="172"/>
      <c r="AYH1537" s="172"/>
      <c r="AYI1537" s="172"/>
      <c r="AYJ1537" s="172"/>
      <c r="AYK1537" s="172"/>
      <c r="AYL1537" s="172"/>
      <c r="AYM1537" s="172"/>
      <c r="AYN1537" s="172"/>
      <c r="AYO1537" s="172"/>
      <c r="AYP1537" s="172"/>
      <c r="AYQ1537" s="172"/>
      <c r="AYR1537" s="172"/>
      <c r="AYS1537" s="172"/>
    </row>
    <row r="1538" spans="1:1345" s="1" customFormat="1" ht="18" customHeight="1" x14ac:dyDescent="0.3">
      <c r="A1538" s="12" t="s">
        <v>768</v>
      </c>
      <c r="B1538" s="12">
        <v>10</v>
      </c>
      <c r="C1538" s="12">
        <v>4</v>
      </c>
      <c r="D1538" s="12">
        <v>5</v>
      </c>
      <c r="E1538" s="12">
        <v>5</v>
      </c>
      <c r="F1538" s="12">
        <v>4</v>
      </c>
      <c r="G1538" s="12">
        <v>1</v>
      </c>
      <c r="H1538" s="12">
        <v>0</v>
      </c>
      <c r="I1538" s="12">
        <v>2</v>
      </c>
      <c r="J1538" s="12">
        <v>0</v>
      </c>
      <c r="K1538" s="12">
        <v>0</v>
      </c>
      <c r="L1538" s="12">
        <v>0</v>
      </c>
      <c r="M1538" s="71"/>
      <c r="N1538" s="71"/>
      <c r="O1538" s="71"/>
      <c r="P1538" s="12">
        <f t="shared" si="65"/>
        <v>31</v>
      </c>
      <c r="Q1538" s="12">
        <v>5</v>
      </c>
      <c r="R1538" s="87">
        <f t="shared" si="66"/>
        <v>0.57407407407407407</v>
      </c>
      <c r="S1538" s="21" t="s">
        <v>581</v>
      </c>
      <c r="T1538" s="18" t="s">
        <v>4259</v>
      </c>
      <c r="U1538" s="19" t="s">
        <v>824</v>
      </c>
      <c r="V1538" s="18" t="s">
        <v>1403</v>
      </c>
      <c r="W1538" s="34" t="s">
        <v>2781</v>
      </c>
      <c r="X1538" s="22">
        <v>7</v>
      </c>
      <c r="Y1538" s="23" t="s">
        <v>271</v>
      </c>
      <c r="Z1538" s="20" t="s">
        <v>2782</v>
      </c>
      <c r="AA1538" s="20" t="s">
        <v>366</v>
      </c>
      <c r="AB1538" s="20" t="s">
        <v>398</v>
      </c>
      <c r="AC1538" s="17"/>
      <c r="AD1538" s="172"/>
      <c r="AE1538" s="172"/>
      <c r="AF1538" s="172"/>
      <c r="AG1538" s="172"/>
      <c r="AH1538" s="172"/>
      <c r="AI1538" s="172"/>
      <c r="AJ1538" s="172"/>
      <c r="AK1538" s="172"/>
      <c r="AL1538" s="172"/>
      <c r="AM1538" s="172"/>
      <c r="AN1538" s="172"/>
      <c r="AO1538" s="172"/>
      <c r="AP1538" s="172"/>
      <c r="AQ1538" s="172"/>
      <c r="AR1538" s="172"/>
      <c r="AS1538" s="172"/>
      <c r="AT1538" s="172"/>
      <c r="AU1538" s="172"/>
      <c r="AV1538" s="172"/>
      <c r="AW1538" s="172"/>
      <c r="AX1538" s="172"/>
      <c r="AY1538" s="172"/>
      <c r="AZ1538" s="172"/>
      <c r="BA1538" s="172"/>
      <c r="BB1538" s="172"/>
      <c r="BC1538" s="172"/>
      <c r="BD1538" s="172"/>
      <c r="BE1538" s="172"/>
      <c r="BF1538" s="172"/>
      <c r="BG1538" s="172"/>
      <c r="BH1538" s="172"/>
      <c r="BI1538" s="172"/>
      <c r="BJ1538" s="172"/>
      <c r="BK1538" s="172"/>
      <c r="BL1538" s="172"/>
      <c r="BM1538" s="172"/>
      <c r="BN1538" s="172"/>
      <c r="BO1538" s="172"/>
      <c r="BP1538" s="172"/>
      <c r="BQ1538" s="172"/>
      <c r="BR1538" s="172"/>
      <c r="BS1538" s="172"/>
      <c r="BT1538" s="172"/>
      <c r="BU1538" s="172"/>
      <c r="BV1538" s="172"/>
      <c r="BW1538" s="172"/>
      <c r="BX1538" s="172"/>
      <c r="BY1538" s="172"/>
      <c r="BZ1538" s="172"/>
      <c r="CA1538" s="172"/>
      <c r="CB1538" s="172"/>
      <c r="CC1538" s="172"/>
      <c r="CD1538" s="172"/>
      <c r="CE1538" s="172"/>
      <c r="CF1538" s="172"/>
      <c r="CG1538" s="172"/>
      <c r="CH1538" s="172"/>
      <c r="CI1538" s="172"/>
      <c r="CJ1538" s="172"/>
      <c r="CK1538" s="172"/>
      <c r="CL1538" s="172"/>
      <c r="CM1538" s="172"/>
      <c r="CN1538" s="172"/>
      <c r="CO1538" s="172"/>
      <c r="CP1538" s="172"/>
      <c r="CQ1538" s="172"/>
      <c r="CR1538" s="172"/>
      <c r="CS1538" s="172"/>
      <c r="CT1538" s="172"/>
      <c r="CU1538" s="172"/>
      <c r="CV1538" s="172"/>
      <c r="CW1538" s="172"/>
      <c r="CX1538" s="172"/>
      <c r="CY1538" s="172"/>
      <c r="CZ1538" s="172"/>
      <c r="DA1538" s="172"/>
      <c r="DB1538" s="172"/>
      <c r="DC1538" s="172"/>
      <c r="DD1538" s="172"/>
      <c r="DE1538" s="172"/>
      <c r="DF1538" s="172"/>
      <c r="DG1538" s="172"/>
      <c r="DH1538" s="172"/>
      <c r="DI1538" s="172"/>
      <c r="DJ1538" s="172"/>
      <c r="DK1538" s="172"/>
      <c r="DL1538" s="172"/>
      <c r="DM1538" s="172"/>
      <c r="DN1538" s="172"/>
      <c r="DO1538" s="172"/>
      <c r="DP1538" s="172"/>
      <c r="DQ1538" s="172"/>
      <c r="DR1538" s="172"/>
      <c r="DS1538" s="172"/>
      <c r="DT1538" s="172"/>
      <c r="DU1538" s="172"/>
      <c r="DV1538" s="172"/>
      <c r="DW1538" s="172"/>
      <c r="DX1538" s="172"/>
      <c r="DY1538" s="172"/>
      <c r="DZ1538" s="172"/>
      <c r="EA1538" s="172"/>
      <c r="EB1538" s="172"/>
      <c r="EC1538" s="172"/>
      <c r="ED1538" s="172"/>
      <c r="EE1538" s="172"/>
      <c r="EF1538" s="172"/>
      <c r="EG1538" s="172"/>
      <c r="EH1538" s="172"/>
      <c r="EI1538" s="172"/>
      <c r="EJ1538" s="172"/>
      <c r="EK1538" s="172"/>
      <c r="EL1538" s="172"/>
      <c r="EM1538" s="172"/>
      <c r="EN1538" s="172"/>
      <c r="EO1538" s="172"/>
      <c r="EP1538" s="172"/>
      <c r="EQ1538" s="172"/>
      <c r="ER1538" s="172"/>
      <c r="ES1538" s="172"/>
      <c r="ET1538" s="172"/>
      <c r="EU1538" s="172"/>
      <c r="EV1538" s="172"/>
      <c r="EW1538" s="172"/>
      <c r="EX1538" s="172"/>
      <c r="EY1538" s="172"/>
      <c r="EZ1538" s="172"/>
      <c r="FA1538" s="172"/>
      <c r="FB1538" s="172"/>
      <c r="FC1538" s="172"/>
      <c r="FD1538" s="172"/>
      <c r="FE1538" s="172"/>
      <c r="FF1538" s="172"/>
      <c r="FG1538" s="172"/>
      <c r="FH1538" s="172"/>
      <c r="FI1538" s="172"/>
      <c r="FJ1538" s="172"/>
      <c r="FK1538" s="172"/>
      <c r="FL1538" s="172"/>
      <c r="FM1538" s="172"/>
      <c r="FN1538" s="172"/>
      <c r="FO1538" s="172"/>
      <c r="FP1538" s="172"/>
      <c r="FQ1538" s="172"/>
      <c r="FR1538" s="172"/>
      <c r="FS1538" s="172"/>
      <c r="FT1538" s="172"/>
      <c r="FU1538" s="172"/>
      <c r="FV1538" s="172"/>
      <c r="FW1538" s="172"/>
      <c r="FX1538" s="172"/>
      <c r="FY1538" s="172"/>
      <c r="FZ1538" s="172"/>
      <c r="GA1538" s="172"/>
      <c r="GB1538" s="172"/>
      <c r="GC1538" s="172"/>
      <c r="GD1538" s="172"/>
      <c r="GE1538" s="172"/>
      <c r="GF1538" s="172"/>
      <c r="GG1538" s="172"/>
      <c r="GH1538" s="172"/>
      <c r="GI1538" s="172"/>
      <c r="GJ1538" s="172"/>
      <c r="GK1538" s="172"/>
      <c r="GL1538" s="172"/>
      <c r="GM1538" s="172"/>
      <c r="GN1538" s="172"/>
      <c r="GO1538" s="172"/>
      <c r="GP1538" s="172"/>
      <c r="GQ1538" s="172"/>
      <c r="GR1538" s="172"/>
      <c r="GS1538" s="172"/>
      <c r="GT1538" s="172"/>
      <c r="GU1538" s="172"/>
      <c r="GV1538" s="172"/>
      <c r="GW1538" s="172"/>
      <c r="GX1538" s="172"/>
      <c r="GY1538" s="172"/>
      <c r="GZ1538" s="172"/>
      <c r="HA1538" s="172"/>
      <c r="HB1538" s="172"/>
      <c r="HC1538" s="172"/>
      <c r="HD1538" s="172"/>
      <c r="HE1538" s="172"/>
      <c r="HF1538" s="172"/>
      <c r="HG1538" s="172"/>
      <c r="HH1538" s="172"/>
      <c r="HI1538" s="172"/>
      <c r="HJ1538" s="172"/>
      <c r="HK1538" s="172"/>
      <c r="HL1538" s="172"/>
      <c r="HM1538" s="172"/>
      <c r="HN1538" s="172"/>
      <c r="HO1538" s="172"/>
      <c r="HP1538" s="172"/>
      <c r="HQ1538" s="172"/>
      <c r="HR1538" s="172"/>
      <c r="HS1538" s="172"/>
      <c r="HT1538" s="172"/>
      <c r="HU1538" s="172"/>
      <c r="HV1538" s="172"/>
      <c r="HW1538" s="172"/>
      <c r="HX1538" s="172"/>
      <c r="HY1538" s="172"/>
      <c r="HZ1538" s="172"/>
      <c r="IA1538" s="172"/>
      <c r="IB1538" s="172"/>
      <c r="IC1538" s="172"/>
      <c r="ID1538" s="172"/>
      <c r="IE1538" s="172"/>
      <c r="IF1538" s="172"/>
      <c r="IG1538" s="172"/>
      <c r="IH1538" s="172"/>
      <c r="II1538" s="172"/>
      <c r="IJ1538" s="172"/>
      <c r="IK1538" s="172"/>
      <c r="IL1538" s="172"/>
      <c r="IM1538" s="172"/>
      <c r="IN1538" s="172"/>
      <c r="IO1538" s="172"/>
      <c r="IP1538" s="172"/>
      <c r="IQ1538" s="172"/>
      <c r="IR1538" s="172"/>
      <c r="IS1538" s="172"/>
      <c r="IT1538" s="172"/>
      <c r="IU1538" s="172"/>
      <c r="IV1538" s="172"/>
      <c r="IW1538" s="172"/>
      <c r="IX1538" s="172"/>
      <c r="IY1538" s="172"/>
      <c r="IZ1538" s="172"/>
      <c r="JA1538" s="172"/>
      <c r="JB1538" s="172"/>
      <c r="JC1538" s="172"/>
      <c r="JD1538" s="172"/>
      <c r="JE1538" s="172"/>
      <c r="JF1538" s="172"/>
      <c r="JG1538" s="172"/>
      <c r="JH1538" s="172"/>
      <c r="JI1538" s="172"/>
      <c r="JJ1538" s="172"/>
      <c r="JK1538" s="172"/>
      <c r="JL1538" s="172"/>
      <c r="JM1538" s="172"/>
      <c r="JN1538" s="172"/>
      <c r="JO1538" s="172"/>
      <c r="JP1538" s="172"/>
      <c r="JQ1538" s="172"/>
      <c r="JR1538" s="172"/>
      <c r="JS1538" s="172"/>
      <c r="JT1538" s="172"/>
      <c r="JU1538" s="172"/>
      <c r="JV1538" s="172"/>
      <c r="JW1538" s="172"/>
      <c r="JX1538" s="172"/>
      <c r="JY1538" s="172"/>
      <c r="JZ1538" s="172"/>
      <c r="KA1538" s="172"/>
      <c r="KB1538" s="172"/>
      <c r="KC1538" s="172"/>
      <c r="KD1538" s="172"/>
      <c r="KE1538" s="172"/>
      <c r="KF1538" s="172"/>
      <c r="KG1538" s="172"/>
      <c r="KH1538" s="172"/>
      <c r="KI1538" s="172"/>
      <c r="KJ1538" s="172"/>
      <c r="KK1538" s="172"/>
      <c r="KL1538" s="172"/>
      <c r="KM1538" s="172"/>
      <c r="KN1538" s="172"/>
      <c r="KO1538" s="172"/>
      <c r="KP1538" s="172"/>
      <c r="KQ1538" s="172"/>
      <c r="KR1538" s="172"/>
      <c r="KS1538" s="172"/>
      <c r="KT1538" s="172"/>
      <c r="KU1538" s="172"/>
      <c r="KV1538" s="172"/>
      <c r="KW1538" s="172"/>
      <c r="KX1538" s="172"/>
      <c r="KY1538" s="172"/>
      <c r="KZ1538" s="172"/>
      <c r="LA1538" s="172"/>
      <c r="LB1538" s="172"/>
      <c r="LC1538" s="172"/>
      <c r="LD1538" s="172"/>
      <c r="LE1538" s="172"/>
      <c r="LF1538" s="172"/>
      <c r="LG1538" s="172"/>
      <c r="LH1538" s="172"/>
      <c r="LI1538" s="172"/>
      <c r="LJ1538" s="172"/>
      <c r="LK1538" s="172"/>
      <c r="LL1538" s="172"/>
      <c r="LM1538" s="172"/>
      <c r="LN1538" s="172"/>
      <c r="LO1538" s="172"/>
      <c r="LP1538" s="172"/>
      <c r="LQ1538" s="172"/>
      <c r="LR1538" s="172"/>
      <c r="LS1538" s="172"/>
      <c r="LT1538" s="172"/>
      <c r="LU1538" s="172"/>
      <c r="LV1538" s="172"/>
      <c r="LW1538" s="172"/>
      <c r="LX1538" s="172"/>
      <c r="LY1538" s="172"/>
      <c r="LZ1538" s="172"/>
      <c r="MA1538" s="172"/>
      <c r="MB1538" s="172"/>
      <c r="MC1538" s="172"/>
      <c r="MD1538" s="172"/>
      <c r="ME1538" s="172"/>
      <c r="MF1538" s="172"/>
      <c r="MG1538" s="172"/>
      <c r="MH1538" s="172"/>
      <c r="MI1538" s="172"/>
      <c r="MJ1538" s="172"/>
      <c r="MK1538" s="172"/>
      <c r="ML1538" s="172"/>
      <c r="MM1538" s="172"/>
      <c r="MN1538" s="172"/>
      <c r="MO1538" s="172"/>
      <c r="MP1538" s="172"/>
      <c r="MQ1538" s="172"/>
      <c r="MR1538" s="172"/>
      <c r="MS1538" s="172"/>
      <c r="MT1538" s="172"/>
      <c r="MU1538" s="172"/>
      <c r="MV1538" s="172"/>
      <c r="MW1538" s="172"/>
      <c r="MX1538" s="172"/>
      <c r="MY1538" s="172"/>
      <c r="MZ1538" s="172"/>
      <c r="NA1538" s="172"/>
      <c r="NB1538" s="172"/>
      <c r="NC1538" s="172"/>
      <c r="ND1538" s="172"/>
      <c r="NE1538" s="172"/>
      <c r="NF1538" s="172"/>
      <c r="NG1538" s="172"/>
      <c r="NH1538" s="172"/>
      <c r="NI1538" s="172"/>
      <c r="NJ1538" s="172"/>
      <c r="NK1538" s="172"/>
      <c r="NL1538" s="172"/>
      <c r="NM1538" s="172"/>
      <c r="NN1538" s="172"/>
      <c r="NO1538" s="172"/>
      <c r="NP1538" s="172"/>
      <c r="NQ1538" s="172"/>
      <c r="NR1538" s="172"/>
      <c r="NS1538" s="172"/>
      <c r="NT1538" s="172"/>
      <c r="NU1538" s="172"/>
      <c r="NV1538" s="172"/>
      <c r="NW1538" s="172"/>
      <c r="NX1538" s="172"/>
      <c r="NY1538" s="172"/>
      <c r="NZ1538" s="172"/>
      <c r="OA1538" s="172"/>
      <c r="OB1538" s="172"/>
      <c r="OC1538" s="172"/>
      <c r="OD1538" s="172"/>
      <c r="OE1538" s="172"/>
      <c r="OF1538" s="172"/>
      <c r="OG1538" s="172"/>
      <c r="OH1538" s="172"/>
      <c r="OI1538" s="172"/>
      <c r="OJ1538" s="172"/>
      <c r="OK1538" s="172"/>
      <c r="OL1538" s="172"/>
      <c r="OM1538" s="172"/>
      <c r="ON1538" s="172"/>
      <c r="OO1538" s="172"/>
      <c r="OP1538" s="172"/>
      <c r="OQ1538" s="172"/>
      <c r="OR1538" s="172"/>
      <c r="OS1538" s="172"/>
      <c r="OT1538" s="172"/>
      <c r="OU1538" s="172"/>
      <c r="OV1538" s="172"/>
      <c r="OW1538" s="172"/>
      <c r="OX1538" s="172"/>
      <c r="OY1538" s="172"/>
      <c r="OZ1538" s="172"/>
      <c r="PA1538" s="172"/>
      <c r="PB1538" s="172"/>
      <c r="PC1538" s="172"/>
      <c r="PD1538" s="172"/>
      <c r="PE1538" s="172"/>
      <c r="PF1538" s="172"/>
      <c r="PG1538" s="172"/>
      <c r="PH1538" s="172"/>
      <c r="PI1538" s="172"/>
      <c r="PJ1538" s="172"/>
      <c r="PK1538" s="172"/>
      <c r="PL1538" s="172"/>
      <c r="PM1538" s="172"/>
      <c r="PN1538" s="172"/>
      <c r="PO1538" s="172"/>
      <c r="PP1538" s="172"/>
      <c r="PQ1538" s="172"/>
      <c r="PR1538" s="172"/>
      <c r="PS1538" s="172"/>
      <c r="PT1538" s="172"/>
      <c r="PU1538" s="172"/>
      <c r="PV1538" s="172"/>
      <c r="PW1538" s="172"/>
      <c r="PX1538" s="172"/>
      <c r="PY1538" s="172"/>
      <c r="PZ1538" s="172"/>
      <c r="QA1538" s="172"/>
      <c r="QB1538" s="172"/>
      <c r="QC1538" s="172"/>
      <c r="QD1538" s="172"/>
      <c r="QE1538" s="172"/>
      <c r="QF1538" s="172"/>
      <c r="QG1538" s="172"/>
      <c r="QH1538" s="172"/>
      <c r="QI1538" s="172"/>
      <c r="QJ1538" s="172"/>
      <c r="QK1538" s="172"/>
      <c r="QL1538" s="172"/>
      <c r="QM1538" s="172"/>
      <c r="QN1538" s="172"/>
      <c r="QO1538" s="172"/>
      <c r="QP1538" s="172"/>
      <c r="QQ1538" s="172"/>
      <c r="QR1538" s="172"/>
      <c r="QS1538" s="172"/>
      <c r="QT1538" s="172"/>
      <c r="QU1538" s="172"/>
      <c r="QV1538" s="172"/>
      <c r="QW1538" s="172"/>
      <c r="QX1538" s="172"/>
      <c r="QY1538" s="172"/>
      <c r="QZ1538" s="172"/>
      <c r="RA1538" s="172"/>
      <c r="RB1538" s="172"/>
      <c r="RC1538" s="172"/>
      <c r="RD1538" s="172"/>
      <c r="RE1538" s="172"/>
      <c r="RF1538" s="172"/>
      <c r="RG1538" s="172"/>
      <c r="RH1538" s="172"/>
      <c r="RI1538" s="172"/>
      <c r="RJ1538" s="172"/>
      <c r="RK1538" s="172"/>
      <c r="RL1538" s="172"/>
      <c r="RM1538" s="172"/>
      <c r="RN1538" s="172"/>
      <c r="RO1538" s="172"/>
      <c r="RP1538" s="172"/>
      <c r="RQ1538" s="172"/>
      <c r="RR1538" s="172"/>
      <c r="RS1538" s="172"/>
      <c r="RT1538" s="172"/>
      <c r="RU1538" s="172"/>
      <c r="RV1538" s="172"/>
      <c r="RW1538" s="172"/>
      <c r="RX1538" s="172"/>
      <c r="RY1538" s="172"/>
      <c r="RZ1538" s="172"/>
      <c r="SA1538" s="172"/>
      <c r="SB1538" s="172"/>
      <c r="SC1538" s="172"/>
      <c r="SD1538" s="172"/>
      <c r="SE1538" s="172"/>
      <c r="SF1538" s="172"/>
      <c r="SG1538" s="172"/>
      <c r="SH1538" s="172"/>
      <c r="SI1538" s="172"/>
      <c r="SJ1538" s="172"/>
      <c r="SK1538" s="172"/>
      <c r="SL1538" s="172"/>
      <c r="SM1538" s="172"/>
      <c r="SN1538" s="172"/>
      <c r="SO1538" s="172"/>
      <c r="SP1538" s="172"/>
      <c r="SQ1538" s="172"/>
      <c r="SR1538" s="172"/>
      <c r="SS1538" s="172"/>
      <c r="ST1538" s="172"/>
      <c r="SU1538" s="172"/>
      <c r="SV1538" s="172"/>
      <c r="SW1538" s="172"/>
      <c r="SX1538" s="172"/>
      <c r="SY1538" s="172"/>
      <c r="SZ1538" s="172"/>
      <c r="TA1538" s="172"/>
      <c r="TB1538" s="172"/>
      <c r="TC1538" s="172"/>
      <c r="TD1538" s="172"/>
      <c r="TE1538" s="172"/>
      <c r="TF1538" s="172"/>
      <c r="TG1538" s="172"/>
      <c r="TH1538" s="172"/>
      <c r="TI1538" s="172"/>
      <c r="TJ1538" s="172"/>
      <c r="TK1538" s="172"/>
      <c r="TL1538" s="172"/>
      <c r="TM1538" s="172"/>
      <c r="TN1538" s="172"/>
      <c r="TO1538" s="172"/>
      <c r="TP1538" s="172"/>
      <c r="TQ1538" s="172"/>
      <c r="TR1538" s="172"/>
      <c r="TS1538" s="172"/>
      <c r="TT1538" s="172"/>
      <c r="TU1538" s="172"/>
      <c r="TV1538" s="172"/>
      <c r="TW1538" s="172"/>
      <c r="TX1538" s="172"/>
      <c r="TY1538" s="172"/>
      <c r="TZ1538" s="172"/>
      <c r="UA1538" s="172"/>
      <c r="UB1538" s="172"/>
      <c r="UC1538" s="172"/>
      <c r="UD1538" s="172"/>
      <c r="UE1538" s="172"/>
      <c r="UF1538" s="172"/>
      <c r="UG1538" s="172"/>
      <c r="UH1538" s="172"/>
      <c r="UI1538" s="172"/>
      <c r="UJ1538" s="172"/>
      <c r="UK1538" s="172"/>
      <c r="UL1538" s="172"/>
      <c r="UM1538" s="172"/>
      <c r="UN1538" s="172"/>
      <c r="UO1538" s="172"/>
      <c r="UP1538" s="172"/>
      <c r="UQ1538" s="172"/>
      <c r="UR1538" s="172"/>
      <c r="US1538" s="172"/>
      <c r="UT1538" s="172"/>
      <c r="UU1538" s="172"/>
      <c r="UV1538" s="172"/>
      <c r="UW1538" s="172"/>
      <c r="UX1538" s="172"/>
      <c r="UY1538" s="172"/>
      <c r="UZ1538" s="172"/>
      <c r="VA1538" s="172"/>
      <c r="VB1538" s="172"/>
      <c r="VC1538" s="172"/>
      <c r="VD1538" s="172"/>
      <c r="VE1538" s="172"/>
      <c r="VF1538" s="172"/>
      <c r="VG1538" s="172"/>
      <c r="VH1538" s="172"/>
      <c r="VI1538" s="172"/>
      <c r="VJ1538" s="172"/>
      <c r="VK1538" s="172"/>
      <c r="VL1538" s="172"/>
      <c r="VM1538" s="172"/>
      <c r="VN1538" s="172"/>
      <c r="VO1538" s="172"/>
      <c r="VP1538" s="172"/>
      <c r="VQ1538" s="172"/>
      <c r="VR1538" s="172"/>
      <c r="VS1538" s="172"/>
      <c r="VT1538" s="172"/>
      <c r="VU1538" s="172"/>
      <c r="VV1538" s="172"/>
      <c r="VW1538" s="172"/>
      <c r="VX1538" s="172"/>
      <c r="VY1538" s="172"/>
      <c r="VZ1538" s="172"/>
      <c r="WA1538" s="172"/>
      <c r="WB1538" s="172"/>
      <c r="WC1538" s="172"/>
      <c r="WD1538" s="172"/>
      <c r="WE1538" s="172"/>
      <c r="WF1538" s="172"/>
      <c r="WG1538" s="172"/>
      <c r="WH1538" s="172"/>
      <c r="WI1538" s="172"/>
      <c r="WJ1538" s="172"/>
      <c r="WK1538" s="172"/>
      <c r="WL1538" s="172"/>
      <c r="WM1538" s="172"/>
      <c r="WN1538" s="172"/>
      <c r="WO1538" s="172"/>
      <c r="WP1538" s="172"/>
      <c r="WQ1538" s="172"/>
      <c r="WR1538" s="172"/>
      <c r="WS1538" s="172"/>
      <c r="WT1538" s="172"/>
      <c r="WU1538" s="172"/>
      <c r="WV1538" s="172"/>
      <c r="WW1538" s="172"/>
      <c r="WX1538" s="172"/>
      <c r="WY1538" s="172"/>
      <c r="WZ1538" s="172"/>
      <c r="XA1538" s="172"/>
      <c r="XB1538" s="172"/>
      <c r="XC1538" s="172"/>
      <c r="XD1538" s="172"/>
      <c r="XE1538" s="172"/>
      <c r="XF1538" s="172"/>
      <c r="XG1538" s="172"/>
      <c r="XH1538" s="172"/>
      <c r="XI1538" s="172"/>
      <c r="XJ1538" s="172"/>
      <c r="XK1538" s="172"/>
      <c r="XL1538" s="172"/>
      <c r="XM1538" s="172"/>
      <c r="XN1538" s="172"/>
      <c r="XO1538" s="172"/>
      <c r="XP1538" s="172"/>
      <c r="XQ1538" s="172"/>
      <c r="XR1538" s="172"/>
      <c r="XS1538" s="172"/>
      <c r="XT1538" s="172"/>
      <c r="XU1538" s="172"/>
      <c r="XV1538" s="172"/>
      <c r="XW1538" s="172"/>
      <c r="XX1538" s="172"/>
      <c r="XY1538" s="172"/>
      <c r="XZ1538" s="172"/>
      <c r="YA1538" s="172"/>
      <c r="YB1538" s="172"/>
      <c r="YC1538" s="172"/>
      <c r="YD1538" s="172"/>
      <c r="YE1538" s="172"/>
      <c r="YF1538" s="172"/>
      <c r="YG1538" s="172"/>
      <c r="YH1538" s="172"/>
      <c r="YI1538" s="172"/>
      <c r="YJ1538" s="172"/>
      <c r="YK1538" s="172"/>
      <c r="YL1538" s="172"/>
      <c r="YM1538" s="172"/>
      <c r="YN1538" s="172"/>
      <c r="YO1538" s="172"/>
      <c r="YP1538" s="172"/>
      <c r="YQ1538" s="172"/>
      <c r="YR1538" s="172"/>
      <c r="YS1538" s="172"/>
      <c r="YT1538" s="172"/>
      <c r="YU1538" s="172"/>
      <c r="YV1538" s="172"/>
      <c r="YW1538" s="172"/>
      <c r="YX1538" s="172"/>
      <c r="YY1538" s="172"/>
      <c r="YZ1538" s="172"/>
      <c r="ZA1538" s="172"/>
      <c r="ZB1538" s="172"/>
      <c r="ZC1538" s="172"/>
      <c r="ZD1538" s="172"/>
      <c r="ZE1538" s="172"/>
      <c r="ZF1538" s="172"/>
      <c r="ZG1538" s="172"/>
      <c r="ZH1538" s="172"/>
      <c r="ZI1538" s="172"/>
      <c r="ZJ1538" s="172"/>
      <c r="ZK1538" s="172"/>
      <c r="ZL1538" s="172"/>
      <c r="ZM1538" s="172"/>
      <c r="ZN1538" s="172"/>
      <c r="ZO1538" s="172"/>
      <c r="ZP1538" s="172"/>
      <c r="ZQ1538" s="172"/>
      <c r="ZR1538" s="172"/>
      <c r="ZS1538" s="172"/>
      <c r="ZT1538" s="172"/>
      <c r="ZU1538" s="172"/>
      <c r="ZV1538" s="172"/>
      <c r="ZW1538" s="172"/>
      <c r="ZX1538" s="172"/>
      <c r="ZY1538" s="172"/>
      <c r="ZZ1538" s="172"/>
      <c r="AAA1538" s="172"/>
      <c r="AAB1538" s="172"/>
      <c r="AAC1538" s="172"/>
      <c r="AAD1538" s="172"/>
      <c r="AAE1538" s="172"/>
      <c r="AAF1538" s="172"/>
      <c r="AAG1538" s="172"/>
      <c r="AAH1538" s="172"/>
      <c r="AAI1538" s="172"/>
      <c r="AAJ1538" s="172"/>
      <c r="AAK1538" s="172"/>
      <c r="AAL1538" s="172"/>
      <c r="AAM1538" s="172"/>
      <c r="AAN1538" s="172"/>
      <c r="AAO1538" s="172"/>
      <c r="AAP1538" s="172"/>
      <c r="AAQ1538" s="172"/>
      <c r="AAR1538" s="172"/>
      <c r="AAS1538" s="172"/>
      <c r="AAT1538" s="172"/>
      <c r="AAU1538" s="172"/>
      <c r="AAV1538" s="172"/>
      <c r="AAW1538" s="172"/>
      <c r="AAX1538" s="172"/>
      <c r="AAY1538" s="172"/>
      <c r="AAZ1538" s="172"/>
      <c r="ABA1538" s="172"/>
      <c r="ABB1538" s="172"/>
      <c r="ABC1538" s="172"/>
      <c r="ABD1538" s="172"/>
      <c r="ABE1538" s="172"/>
      <c r="ABF1538" s="172"/>
      <c r="ABG1538" s="172"/>
      <c r="ABH1538" s="172"/>
      <c r="ABI1538" s="172"/>
      <c r="ABJ1538" s="172"/>
      <c r="ABK1538" s="172"/>
      <c r="ABL1538" s="172"/>
      <c r="ABM1538" s="172"/>
      <c r="ABN1538" s="172"/>
      <c r="ABO1538" s="172"/>
      <c r="ABP1538" s="172"/>
      <c r="ABQ1538" s="172"/>
      <c r="ABR1538" s="172"/>
      <c r="ABS1538" s="172"/>
      <c r="ABT1538" s="172"/>
      <c r="ABU1538" s="172"/>
      <c r="ABV1538" s="172"/>
      <c r="ABW1538" s="172"/>
      <c r="ABX1538" s="172"/>
      <c r="ABY1538" s="172"/>
      <c r="ABZ1538" s="172"/>
      <c r="ACA1538" s="172"/>
      <c r="ACB1538" s="172"/>
      <c r="ACC1538" s="172"/>
      <c r="ACD1538" s="172"/>
      <c r="ACE1538" s="172"/>
      <c r="ACF1538" s="172"/>
      <c r="ACG1538" s="172"/>
      <c r="ACH1538" s="172"/>
      <c r="ACI1538" s="172"/>
      <c r="ACJ1538" s="172"/>
      <c r="ACK1538" s="172"/>
      <c r="ACL1538" s="172"/>
      <c r="ACM1538" s="172"/>
      <c r="ACN1538" s="172"/>
      <c r="ACO1538" s="172"/>
      <c r="ACP1538" s="172"/>
      <c r="ACQ1538" s="172"/>
      <c r="ACR1538" s="172"/>
      <c r="ACS1538" s="172"/>
      <c r="ACT1538" s="172"/>
      <c r="ACU1538" s="172"/>
      <c r="ACV1538" s="172"/>
      <c r="ACW1538" s="172"/>
      <c r="ACX1538" s="172"/>
      <c r="ACY1538" s="172"/>
      <c r="ACZ1538" s="172"/>
      <c r="ADA1538" s="172"/>
      <c r="ADB1538" s="172"/>
      <c r="ADC1538" s="172"/>
      <c r="ADD1538" s="172"/>
      <c r="ADE1538" s="172"/>
      <c r="ADF1538" s="172"/>
      <c r="ADG1538" s="172"/>
      <c r="ADH1538" s="172"/>
      <c r="ADI1538" s="172"/>
      <c r="ADJ1538" s="172"/>
      <c r="ADK1538" s="172"/>
      <c r="ADL1538" s="172"/>
      <c r="ADM1538" s="172"/>
      <c r="ADN1538" s="172"/>
      <c r="ADO1538" s="172"/>
      <c r="ADP1538" s="172"/>
      <c r="ADQ1538" s="172"/>
      <c r="ADR1538" s="172"/>
      <c r="ADS1538" s="172"/>
      <c r="ADT1538" s="172"/>
      <c r="ADU1538" s="172"/>
      <c r="ADV1538" s="172"/>
      <c r="ADW1538" s="172"/>
      <c r="ADX1538" s="172"/>
      <c r="ADY1538" s="172"/>
      <c r="ADZ1538" s="172"/>
      <c r="AEA1538" s="172"/>
      <c r="AEB1538" s="172"/>
      <c r="AEC1538" s="172"/>
      <c r="AED1538" s="172"/>
      <c r="AEE1538" s="172"/>
      <c r="AEF1538" s="172"/>
      <c r="AEG1538" s="172"/>
      <c r="AEH1538" s="172"/>
      <c r="AEI1538" s="172"/>
      <c r="AEJ1538" s="172"/>
      <c r="AEK1538" s="172"/>
      <c r="AEL1538" s="172"/>
      <c r="AEM1538" s="172"/>
      <c r="AEN1538" s="172"/>
      <c r="AEO1538" s="172"/>
      <c r="AEP1538" s="172"/>
      <c r="AEQ1538" s="172"/>
      <c r="AER1538" s="172"/>
      <c r="AES1538" s="172"/>
      <c r="AET1538" s="172"/>
      <c r="AEU1538" s="172"/>
      <c r="AEV1538" s="172"/>
      <c r="AEW1538" s="172"/>
      <c r="AEX1538" s="172"/>
      <c r="AEY1538" s="172"/>
      <c r="AEZ1538" s="172"/>
      <c r="AFA1538" s="172"/>
      <c r="AFB1538" s="172"/>
      <c r="AFC1538" s="172"/>
      <c r="AFD1538" s="172"/>
      <c r="AFE1538" s="172"/>
      <c r="AFF1538" s="172"/>
      <c r="AFG1538" s="172"/>
      <c r="AFH1538" s="172"/>
      <c r="AFI1538" s="172"/>
      <c r="AFJ1538" s="172"/>
      <c r="AFK1538" s="172"/>
      <c r="AFL1538" s="172"/>
      <c r="AFM1538" s="172"/>
      <c r="AFN1538" s="172"/>
      <c r="AFO1538" s="172"/>
      <c r="AFP1538" s="172"/>
      <c r="AFQ1538" s="172"/>
      <c r="AFR1538" s="172"/>
      <c r="AFS1538" s="172"/>
      <c r="AFT1538" s="172"/>
      <c r="AFU1538" s="172"/>
      <c r="AFV1538" s="172"/>
      <c r="AFW1538" s="172"/>
      <c r="AFX1538" s="172"/>
      <c r="AFY1538" s="172"/>
      <c r="AFZ1538" s="172"/>
      <c r="AGA1538" s="172"/>
      <c r="AGB1538" s="172"/>
      <c r="AGC1538" s="172"/>
      <c r="AGD1538" s="172"/>
      <c r="AGE1538" s="172"/>
      <c r="AGF1538" s="172"/>
      <c r="AGG1538" s="172"/>
      <c r="AGH1538" s="172"/>
      <c r="AGI1538" s="172"/>
      <c r="AGJ1538" s="172"/>
      <c r="AGK1538" s="172"/>
      <c r="AGL1538" s="172"/>
      <c r="AGM1538" s="172"/>
      <c r="AGN1538" s="172"/>
      <c r="AGO1538" s="172"/>
      <c r="AGP1538" s="172"/>
      <c r="AGQ1538" s="172"/>
      <c r="AGR1538" s="172"/>
      <c r="AGS1538" s="172"/>
      <c r="AGT1538" s="172"/>
      <c r="AGU1538" s="172"/>
      <c r="AGV1538" s="172"/>
      <c r="AGW1538" s="172"/>
      <c r="AGX1538" s="172"/>
      <c r="AGY1538" s="172"/>
      <c r="AGZ1538" s="172"/>
      <c r="AHA1538" s="172"/>
      <c r="AHB1538" s="172"/>
      <c r="AHC1538" s="172"/>
      <c r="AHD1538" s="172"/>
      <c r="AHE1538" s="172"/>
      <c r="AHF1538" s="172"/>
      <c r="AHG1538" s="172"/>
      <c r="AHH1538" s="172"/>
      <c r="AHI1538" s="172"/>
      <c r="AHJ1538" s="172"/>
      <c r="AHK1538" s="172"/>
      <c r="AHL1538" s="172"/>
      <c r="AHM1538" s="172"/>
      <c r="AHN1538" s="172"/>
      <c r="AHO1538" s="172"/>
      <c r="AHP1538" s="172"/>
      <c r="AHQ1538" s="172"/>
      <c r="AHR1538" s="172"/>
      <c r="AHS1538" s="172"/>
      <c r="AHT1538" s="172"/>
      <c r="AHU1538" s="172"/>
      <c r="AHV1538" s="172"/>
      <c r="AHW1538" s="172"/>
      <c r="AHX1538" s="172"/>
      <c r="AHY1538" s="172"/>
      <c r="AHZ1538" s="172"/>
      <c r="AIA1538" s="172"/>
      <c r="AIB1538" s="172"/>
      <c r="AIC1538" s="172"/>
      <c r="AID1538" s="172"/>
      <c r="AIE1538" s="172"/>
      <c r="AIF1538" s="172"/>
      <c r="AIG1538" s="172"/>
      <c r="AIH1538" s="172"/>
      <c r="AII1538" s="172"/>
      <c r="AIJ1538" s="172"/>
      <c r="AIK1538" s="172"/>
      <c r="AIL1538" s="172"/>
      <c r="AIM1538" s="172"/>
      <c r="AIN1538" s="172"/>
      <c r="AIO1538" s="172"/>
      <c r="AIP1538" s="172"/>
      <c r="AIQ1538" s="172"/>
      <c r="AIR1538" s="172"/>
      <c r="AIS1538" s="172"/>
      <c r="AIT1538" s="172"/>
      <c r="AIU1538" s="172"/>
      <c r="AIV1538" s="172"/>
      <c r="AIW1538" s="172"/>
      <c r="AIX1538" s="172"/>
      <c r="AIY1538" s="172"/>
      <c r="AIZ1538" s="172"/>
      <c r="AJA1538" s="172"/>
      <c r="AJB1538" s="172"/>
      <c r="AJC1538" s="172"/>
      <c r="AJD1538" s="172"/>
      <c r="AJE1538" s="172"/>
      <c r="AJF1538" s="172"/>
      <c r="AJG1538" s="172"/>
      <c r="AJH1538" s="172"/>
      <c r="AJI1538" s="172"/>
      <c r="AJJ1538" s="172"/>
      <c r="AJK1538" s="172"/>
      <c r="AJL1538" s="172"/>
      <c r="AJM1538" s="172"/>
      <c r="AJN1538" s="172"/>
      <c r="AJO1538" s="172"/>
      <c r="AJP1538" s="172"/>
      <c r="AJQ1538" s="172"/>
      <c r="AJR1538" s="172"/>
      <c r="AJS1538" s="172"/>
      <c r="AJT1538" s="172"/>
      <c r="AJU1538" s="172"/>
      <c r="AJV1538" s="172"/>
      <c r="AJW1538" s="172"/>
      <c r="AJX1538" s="172"/>
      <c r="AJY1538" s="172"/>
      <c r="AJZ1538" s="172"/>
      <c r="AKA1538" s="172"/>
      <c r="AKB1538" s="172"/>
      <c r="AKC1538" s="172"/>
      <c r="AKD1538" s="172"/>
      <c r="AKE1538" s="172"/>
      <c r="AKF1538" s="172"/>
      <c r="AKG1538" s="172"/>
      <c r="AKH1538" s="172"/>
      <c r="AKI1538" s="172"/>
      <c r="AKJ1538" s="172"/>
      <c r="AKK1538" s="172"/>
      <c r="AKL1538" s="172"/>
      <c r="AKM1538" s="172"/>
      <c r="AKN1538" s="172"/>
      <c r="AKO1538" s="172"/>
      <c r="AKP1538" s="172"/>
      <c r="AKQ1538" s="172"/>
      <c r="AKR1538" s="172"/>
      <c r="AKS1538" s="172"/>
      <c r="AKT1538" s="172"/>
      <c r="AKU1538" s="172"/>
      <c r="AKV1538" s="172"/>
      <c r="AKW1538" s="172"/>
      <c r="AKX1538" s="172"/>
      <c r="AKY1538" s="172"/>
      <c r="AKZ1538" s="172"/>
      <c r="ALA1538" s="172"/>
      <c r="ALB1538" s="172"/>
      <c r="ALC1538" s="172"/>
      <c r="ALD1538" s="172"/>
      <c r="ALE1538" s="172"/>
      <c r="ALF1538" s="172"/>
      <c r="ALG1538" s="172"/>
      <c r="ALH1538" s="172"/>
      <c r="ALI1538" s="172"/>
      <c r="ALJ1538" s="172"/>
      <c r="ALK1538" s="172"/>
      <c r="ALL1538" s="172"/>
      <c r="ALM1538" s="172"/>
      <c r="ALN1538" s="172"/>
      <c r="ALO1538" s="172"/>
      <c r="ALP1538" s="172"/>
      <c r="ALQ1538" s="172"/>
      <c r="ALR1538" s="172"/>
      <c r="ALS1538" s="172"/>
      <c r="ALT1538" s="172"/>
      <c r="ALU1538" s="172"/>
      <c r="ALV1538" s="172"/>
      <c r="ALW1538" s="172"/>
      <c r="ALX1538" s="172"/>
      <c r="ALY1538" s="172"/>
      <c r="ALZ1538" s="172"/>
      <c r="AMA1538" s="172"/>
      <c r="AMB1538" s="172"/>
      <c r="AMC1538" s="172"/>
      <c r="AMD1538" s="172"/>
      <c r="AME1538" s="172"/>
      <c r="AMF1538" s="172"/>
      <c r="AMG1538" s="172"/>
      <c r="AMH1538" s="172"/>
      <c r="AMI1538" s="172"/>
      <c r="AMJ1538" s="172"/>
      <c r="AMK1538" s="172"/>
      <c r="AML1538" s="172"/>
      <c r="AMM1538" s="172"/>
      <c r="AMN1538" s="172"/>
      <c r="AMO1538" s="172"/>
      <c r="AMP1538" s="172"/>
      <c r="AMQ1538" s="172"/>
      <c r="AMR1538" s="172"/>
      <c r="AMS1538" s="172"/>
      <c r="AMT1538" s="172"/>
      <c r="AMU1538" s="172"/>
      <c r="AMV1538" s="172"/>
      <c r="AMW1538" s="172"/>
      <c r="AMX1538" s="172"/>
      <c r="AMY1538" s="172"/>
      <c r="AMZ1538" s="172"/>
      <c r="ANA1538" s="172"/>
      <c r="ANB1538" s="172"/>
      <c r="ANC1538" s="172"/>
      <c r="AND1538" s="172"/>
      <c r="ANE1538" s="172"/>
      <c r="ANF1538" s="172"/>
      <c r="ANG1538" s="172"/>
      <c r="ANH1538" s="172"/>
      <c r="ANI1538" s="172"/>
      <c r="ANJ1538" s="172"/>
      <c r="ANK1538" s="172"/>
      <c r="ANL1538" s="172"/>
      <c r="ANM1538" s="172"/>
      <c r="ANN1538" s="172"/>
      <c r="ANO1538" s="172"/>
      <c r="ANP1538" s="172"/>
      <c r="ANQ1538" s="172"/>
      <c r="ANR1538" s="172"/>
      <c r="ANS1538" s="172"/>
      <c r="ANT1538" s="172"/>
      <c r="ANU1538" s="172"/>
      <c r="ANV1538" s="172"/>
      <c r="ANW1538" s="172"/>
      <c r="ANX1538" s="172"/>
      <c r="ANY1538" s="172"/>
      <c r="ANZ1538" s="172"/>
      <c r="AOA1538" s="172"/>
      <c r="AOB1538" s="172"/>
      <c r="AOC1538" s="172"/>
      <c r="AOD1538" s="172"/>
      <c r="AOE1538" s="172"/>
      <c r="AOF1538" s="172"/>
      <c r="AOG1538" s="172"/>
      <c r="AOH1538" s="172"/>
      <c r="AOI1538" s="172"/>
      <c r="AOJ1538" s="172"/>
      <c r="AOK1538" s="172"/>
      <c r="AOL1538" s="172"/>
      <c r="AOM1538" s="172"/>
      <c r="AON1538" s="172"/>
      <c r="AOO1538" s="172"/>
      <c r="AOP1538" s="172"/>
      <c r="AOQ1538" s="172"/>
      <c r="AOR1538" s="172"/>
      <c r="AOS1538" s="172"/>
      <c r="AOT1538" s="172"/>
      <c r="AOU1538" s="172"/>
      <c r="AOV1538" s="172"/>
      <c r="AOW1538" s="172"/>
      <c r="AOX1538" s="172"/>
      <c r="AOY1538" s="172"/>
      <c r="AOZ1538" s="172"/>
      <c r="APA1538" s="172"/>
      <c r="APB1538" s="172"/>
      <c r="APC1538" s="172"/>
      <c r="APD1538" s="172"/>
      <c r="APE1538" s="172"/>
      <c r="APF1538" s="172"/>
      <c r="APG1538" s="172"/>
      <c r="APH1538" s="172"/>
      <c r="API1538" s="172"/>
      <c r="APJ1538" s="172"/>
      <c r="APK1538" s="172"/>
      <c r="APL1538" s="172"/>
      <c r="APM1538" s="172"/>
      <c r="APN1538" s="172"/>
      <c r="APO1538" s="172"/>
      <c r="APP1538" s="172"/>
      <c r="APQ1538" s="172"/>
      <c r="APR1538" s="172"/>
      <c r="APS1538" s="172"/>
      <c r="APT1538" s="172"/>
      <c r="APU1538" s="172"/>
      <c r="APV1538" s="172"/>
      <c r="APW1538" s="172"/>
      <c r="APX1538" s="172"/>
      <c r="APY1538" s="172"/>
      <c r="APZ1538" s="172"/>
      <c r="AQA1538" s="172"/>
      <c r="AQB1538" s="172"/>
      <c r="AQC1538" s="172"/>
      <c r="AQD1538" s="172"/>
      <c r="AQE1538" s="172"/>
      <c r="AQF1538" s="172"/>
      <c r="AQG1538" s="172"/>
      <c r="AQH1538" s="172"/>
      <c r="AQI1538" s="172"/>
      <c r="AQJ1538" s="172"/>
      <c r="AQK1538" s="172"/>
      <c r="AQL1538" s="172"/>
      <c r="AQM1538" s="172"/>
      <c r="AQN1538" s="172"/>
      <c r="AQO1538" s="172"/>
      <c r="AQP1538" s="172"/>
      <c r="AQQ1538" s="172"/>
      <c r="AQR1538" s="172"/>
      <c r="AQS1538" s="172"/>
      <c r="AQT1538" s="172"/>
      <c r="AQU1538" s="172"/>
      <c r="AQV1538" s="172"/>
      <c r="AQW1538" s="172"/>
      <c r="AQX1538" s="172"/>
      <c r="AQY1538" s="172"/>
      <c r="AQZ1538" s="172"/>
      <c r="ARA1538" s="172"/>
      <c r="ARB1538" s="172"/>
      <c r="ARC1538" s="172"/>
      <c r="ARD1538" s="172"/>
      <c r="ARE1538" s="172"/>
      <c r="ARF1538" s="172"/>
      <c r="ARG1538" s="172"/>
      <c r="ARH1538" s="172"/>
      <c r="ARI1538" s="172"/>
      <c r="ARJ1538" s="172"/>
      <c r="ARK1538" s="172"/>
      <c r="ARL1538" s="172"/>
      <c r="ARM1538" s="172"/>
      <c r="ARN1538" s="172"/>
      <c r="ARO1538" s="172"/>
      <c r="ARP1538" s="172"/>
      <c r="ARQ1538" s="172"/>
      <c r="ARR1538" s="172"/>
      <c r="ARS1538" s="172"/>
      <c r="ART1538" s="172"/>
      <c r="ARU1538" s="172"/>
      <c r="ARV1538" s="172"/>
      <c r="ARW1538" s="172"/>
      <c r="ARX1538" s="172"/>
      <c r="ARY1538" s="172"/>
      <c r="ARZ1538" s="172"/>
      <c r="ASA1538" s="172"/>
      <c r="ASB1538" s="172"/>
      <c r="ASC1538" s="172"/>
      <c r="ASD1538" s="172"/>
      <c r="ASE1538" s="172"/>
      <c r="ASF1538" s="172"/>
      <c r="ASG1538" s="172"/>
      <c r="ASH1538" s="172"/>
      <c r="ASI1538" s="172"/>
      <c r="ASJ1538" s="172"/>
      <c r="ASK1538" s="172"/>
      <c r="ASL1538" s="172"/>
      <c r="ASM1538" s="172"/>
      <c r="ASN1538" s="172"/>
      <c r="ASO1538" s="172"/>
      <c r="ASP1538" s="172"/>
      <c r="ASQ1538" s="172"/>
      <c r="ASR1538" s="172"/>
      <c r="ASS1538" s="172"/>
      <c r="AST1538" s="172"/>
      <c r="ASU1538" s="172"/>
      <c r="ASV1538" s="172"/>
      <c r="ASW1538" s="172"/>
      <c r="ASX1538" s="172"/>
      <c r="ASY1538" s="172"/>
      <c r="ASZ1538" s="172"/>
      <c r="ATA1538" s="172"/>
      <c r="ATB1538" s="172"/>
      <c r="ATC1538" s="172"/>
      <c r="ATD1538" s="172"/>
      <c r="ATE1538" s="172"/>
      <c r="ATF1538" s="172"/>
      <c r="ATG1538" s="172"/>
      <c r="ATH1538" s="172"/>
      <c r="ATI1538" s="172"/>
      <c r="ATJ1538" s="172"/>
      <c r="ATK1538" s="172"/>
      <c r="ATL1538" s="172"/>
      <c r="ATM1538" s="172"/>
      <c r="ATN1538" s="172"/>
      <c r="ATO1538" s="172"/>
      <c r="ATP1538" s="172"/>
      <c r="ATQ1538" s="172"/>
      <c r="ATR1538" s="172"/>
      <c r="ATS1538" s="172"/>
      <c r="ATT1538" s="172"/>
      <c r="ATU1538" s="172"/>
      <c r="ATV1538" s="172"/>
      <c r="ATW1538" s="172"/>
      <c r="ATX1538" s="172"/>
      <c r="ATY1538" s="172"/>
      <c r="ATZ1538" s="172"/>
      <c r="AUA1538" s="172"/>
      <c r="AUB1538" s="172"/>
      <c r="AUC1538" s="172"/>
      <c r="AUD1538" s="172"/>
      <c r="AUE1538" s="172"/>
      <c r="AUF1538" s="172"/>
      <c r="AUG1538" s="172"/>
      <c r="AUH1538" s="172"/>
      <c r="AUI1538" s="172"/>
      <c r="AUJ1538" s="172"/>
      <c r="AUK1538" s="172"/>
      <c r="AUL1538" s="172"/>
      <c r="AUM1538" s="172"/>
      <c r="AUN1538" s="172"/>
      <c r="AUO1538" s="172"/>
      <c r="AUP1538" s="172"/>
      <c r="AUQ1538" s="172"/>
      <c r="AUR1538" s="172"/>
      <c r="AUS1538" s="172"/>
      <c r="AUT1538" s="172"/>
      <c r="AUU1538" s="172"/>
      <c r="AUV1538" s="172"/>
      <c r="AUW1538" s="172"/>
      <c r="AUX1538" s="172"/>
      <c r="AUY1538" s="172"/>
      <c r="AUZ1538" s="172"/>
      <c r="AVA1538" s="172"/>
      <c r="AVB1538" s="172"/>
      <c r="AVC1538" s="172"/>
      <c r="AVD1538" s="172"/>
      <c r="AVE1538" s="172"/>
      <c r="AVF1538" s="172"/>
      <c r="AVG1538" s="172"/>
      <c r="AVH1538" s="172"/>
      <c r="AVI1538" s="172"/>
      <c r="AVJ1538" s="172"/>
      <c r="AVK1538" s="172"/>
      <c r="AVL1538" s="172"/>
      <c r="AVM1538" s="172"/>
      <c r="AVN1538" s="172"/>
      <c r="AVO1538" s="172"/>
      <c r="AVP1538" s="172"/>
      <c r="AVQ1538" s="172"/>
      <c r="AVR1538" s="172"/>
      <c r="AVS1538" s="172"/>
      <c r="AVT1538" s="172"/>
      <c r="AVU1538" s="172"/>
      <c r="AVV1538" s="172"/>
      <c r="AVW1538" s="172"/>
      <c r="AVX1538" s="172"/>
      <c r="AVY1538" s="172"/>
      <c r="AVZ1538" s="172"/>
      <c r="AWA1538" s="172"/>
      <c r="AWB1538" s="172"/>
      <c r="AWC1538" s="172"/>
      <c r="AWD1538" s="172"/>
      <c r="AWE1538" s="172"/>
      <c r="AWF1538" s="172"/>
      <c r="AWG1538" s="172"/>
      <c r="AWH1538" s="172"/>
      <c r="AWI1538" s="172"/>
      <c r="AWJ1538" s="172"/>
      <c r="AWK1538" s="172"/>
      <c r="AWL1538" s="172"/>
      <c r="AWM1538" s="172"/>
      <c r="AWN1538" s="172"/>
      <c r="AWO1538" s="172"/>
      <c r="AWP1538" s="172"/>
      <c r="AWQ1538" s="172"/>
      <c r="AWR1538" s="172"/>
      <c r="AWS1538" s="172"/>
      <c r="AWT1538" s="172"/>
      <c r="AWU1538" s="172"/>
      <c r="AWV1538" s="172"/>
      <c r="AWW1538" s="172"/>
      <c r="AWX1538" s="172"/>
      <c r="AWY1538" s="172"/>
      <c r="AWZ1538" s="172"/>
      <c r="AXA1538" s="172"/>
      <c r="AXB1538" s="172"/>
      <c r="AXC1538" s="172"/>
      <c r="AXD1538" s="172"/>
      <c r="AXE1538" s="172"/>
      <c r="AXF1538" s="172"/>
      <c r="AXG1538" s="172"/>
      <c r="AXH1538" s="172"/>
      <c r="AXI1538" s="172"/>
      <c r="AXJ1538" s="172"/>
      <c r="AXK1538" s="172"/>
      <c r="AXL1538" s="172"/>
      <c r="AXM1538" s="172"/>
      <c r="AXN1538" s="172"/>
      <c r="AXO1538" s="172"/>
      <c r="AXP1538" s="172"/>
      <c r="AXQ1538" s="172"/>
      <c r="AXR1538" s="172"/>
      <c r="AXS1538" s="172"/>
      <c r="AXT1538" s="172"/>
      <c r="AXU1538" s="172"/>
      <c r="AXV1538" s="172"/>
      <c r="AXW1538" s="172"/>
      <c r="AXX1538" s="172"/>
      <c r="AXY1538" s="172"/>
      <c r="AXZ1538" s="172"/>
      <c r="AYA1538" s="172"/>
      <c r="AYB1538" s="172"/>
      <c r="AYC1538" s="172"/>
      <c r="AYD1538" s="172"/>
      <c r="AYE1538" s="172"/>
      <c r="AYF1538" s="172"/>
      <c r="AYG1538" s="172"/>
      <c r="AYH1538" s="172"/>
      <c r="AYI1538" s="172"/>
      <c r="AYJ1538" s="172"/>
      <c r="AYK1538" s="172"/>
      <c r="AYL1538" s="172"/>
      <c r="AYM1538" s="172"/>
      <c r="AYN1538" s="172"/>
      <c r="AYO1538" s="172"/>
      <c r="AYP1538" s="172"/>
      <c r="AYQ1538" s="172"/>
      <c r="AYR1538" s="172"/>
      <c r="AYS1538" s="172"/>
    </row>
    <row r="1539" spans="1:1345" s="1" customFormat="1" ht="18" customHeight="1" x14ac:dyDescent="0.3">
      <c r="A1539" s="12" t="s">
        <v>15</v>
      </c>
      <c r="B1539" s="12">
        <v>8</v>
      </c>
      <c r="C1539" s="12">
        <v>3</v>
      </c>
      <c r="D1539" s="12">
        <v>2</v>
      </c>
      <c r="E1539" s="12">
        <v>4</v>
      </c>
      <c r="F1539" s="12">
        <v>4</v>
      </c>
      <c r="G1539" s="12">
        <v>2</v>
      </c>
      <c r="H1539" s="12">
        <v>1</v>
      </c>
      <c r="I1539" s="12">
        <v>2</v>
      </c>
      <c r="J1539" s="12">
        <v>4</v>
      </c>
      <c r="K1539" s="12">
        <v>0</v>
      </c>
      <c r="L1539" s="12">
        <v>1</v>
      </c>
      <c r="M1539" s="71"/>
      <c r="N1539" s="71"/>
      <c r="O1539" s="71"/>
      <c r="P1539" s="12">
        <f t="shared" ref="P1539:P1566" si="67">SUM(B1539:L1539)</f>
        <v>31</v>
      </c>
      <c r="Q1539" s="12">
        <v>2</v>
      </c>
      <c r="R1539" s="87">
        <f t="shared" si="66"/>
        <v>0.57407407407407407</v>
      </c>
      <c r="S1539" s="21" t="s">
        <v>581</v>
      </c>
      <c r="T1539" s="18" t="s">
        <v>1157</v>
      </c>
      <c r="U1539" s="19" t="s">
        <v>482</v>
      </c>
      <c r="V1539" s="18" t="s">
        <v>263</v>
      </c>
      <c r="W1539" s="34" t="s">
        <v>1129</v>
      </c>
      <c r="X1539" s="22">
        <v>7</v>
      </c>
      <c r="Y1539" s="23" t="s">
        <v>402</v>
      </c>
      <c r="Z1539" s="20" t="s">
        <v>1130</v>
      </c>
      <c r="AA1539" s="20" t="s">
        <v>853</v>
      </c>
      <c r="AB1539" s="20" t="s">
        <v>246</v>
      </c>
      <c r="AC1539" s="17"/>
      <c r="AD1539" s="172"/>
      <c r="AE1539" s="172"/>
      <c r="AF1539" s="172"/>
      <c r="AG1539" s="172"/>
      <c r="AH1539" s="172"/>
      <c r="AI1539" s="172"/>
      <c r="AJ1539" s="172"/>
      <c r="AK1539" s="172"/>
      <c r="AL1539" s="172"/>
      <c r="AM1539" s="172"/>
      <c r="AN1539" s="172"/>
      <c r="AO1539" s="172"/>
      <c r="AP1539" s="172"/>
      <c r="AQ1539" s="172"/>
      <c r="AR1539" s="172"/>
      <c r="AS1539" s="172"/>
      <c r="AT1539" s="172"/>
      <c r="AU1539" s="172"/>
      <c r="AV1539" s="172"/>
      <c r="AW1539" s="172"/>
      <c r="AX1539" s="172"/>
      <c r="AY1539" s="172"/>
      <c r="AZ1539" s="172"/>
      <c r="BA1539" s="172"/>
      <c r="BB1539" s="172"/>
      <c r="BC1539" s="172"/>
      <c r="BD1539" s="172"/>
      <c r="BE1539" s="172"/>
      <c r="BF1539" s="172"/>
      <c r="BG1539" s="172"/>
      <c r="BH1539" s="172"/>
      <c r="BI1539" s="172"/>
      <c r="BJ1539" s="172"/>
      <c r="BK1539" s="172"/>
      <c r="BL1539" s="172"/>
      <c r="BM1539" s="172"/>
      <c r="BN1539" s="172"/>
      <c r="BO1539" s="172"/>
      <c r="BP1539" s="172"/>
      <c r="BQ1539" s="172"/>
      <c r="BR1539" s="172"/>
      <c r="BS1539" s="172"/>
      <c r="BT1539" s="172"/>
      <c r="BU1539" s="172"/>
      <c r="BV1539" s="172"/>
      <c r="BW1539" s="172"/>
      <c r="BX1539" s="172"/>
      <c r="BY1539" s="172"/>
      <c r="BZ1539" s="172"/>
      <c r="CA1539" s="172"/>
      <c r="CB1539" s="172"/>
      <c r="CC1539" s="172"/>
      <c r="CD1539" s="172"/>
      <c r="CE1539" s="172"/>
      <c r="CF1539" s="172"/>
      <c r="CG1539" s="172"/>
      <c r="CH1539" s="172"/>
      <c r="CI1539" s="172"/>
      <c r="CJ1539" s="172"/>
      <c r="CK1539" s="172"/>
      <c r="CL1539" s="172"/>
      <c r="CM1539" s="172"/>
      <c r="CN1539" s="172"/>
      <c r="CO1539" s="172"/>
      <c r="CP1539" s="172"/>
      <c r="CQ1539" s="172"/>
      <c r="CR1539" s="172"/>
      <c r="CS1539" s="172"/>
      <c r="CT1539" s="172"/>
      <c r="CU1539" s="172"/>
      <c r="CV1539" s="172"/>
      <c r="CW1539" s="172"/>
      <c r="CX1539" s="172"/>
      <c r="CY1539" s="172"/>
      <c r="CZ1539" s="172"/>
      <c r="DA1539" s="172"/>
      <c r="DB1539" s="172"/>
      <c r="DC1539" s="172"/>
      <c r="DD1539" s="172"/>
      <c r="DE1539" s="172"/>
      <c r="DF1539" s="172"/>
      <c r="DG1539" s="172"/>
      <c r="DH1539" s="172"/>
      <c r="DI1539" s="172"/>
      <c r="DJ1539" s="172"/>
      <c r="DK1539" s="172"/>
      <c r="DL1539" s="172"/>
      <c r="DM1539" s="172"/>
      <c r="DN1539" s="172"/>
      <c r="DO1539" s="172"/>
      <c r="DP1539" s="172"/>
      <c r="DQ1539" s="172"/>
      <c r="DR1539" s="172"/>
      <c r="DS1539" s="172"/>
      <c r="DT1539" s="172"/>
      <c r="DU1539" s="172"/>
      <c r="DV1539" s="172"/>
      <c r="DW1539" s="172"/>
      <c r="DX1539" s="172"/>
      <c r="DY1539" s="172"/>
      <c r="DZ1539" s="172"/>
      <c r="EA1539" s="172"/>
      <c r="EB1539" s="172"/>
      <c r="EC1539" s="172"/>
      <c r="ED1539" s="172"/>
      <c r="EE1539" s="172"/>
      <c r="EF1539" s="172"/>
      <c r="EG1539" s="172"/>
      <c r="EH1539" s="172"/>
      <c r="EI1539" s="172"/>
      <c r="EJ1539" s="172"/>
      <c r="EK1539" s="172"/>
      <c r="EL1539" s="172"/>
      <c r="EM1539" s="172"/>
      <c r="EN1539" s="172"/>
      <c r="EO1539" s="172"/>
      <c r="EP1539" s="172"/>
      <c r="EQ1539" s="172"/>
      <c r="ER1539" s="172"/>
      <c r="ES1539" s="172"/>
      <c r="ET1539" s="172"/>
      <c r="EU1539" s="172"/>
      <c r="EV1539" s="172"/>
      <c r="EW1539" s="172"/>
      <c r="EX1539" s="172"/>
      <c r="EY1539" s="172"/>
      <c r="EZ1539" s="172"/>
      <c r="FA1539" s="172"/>
      <c r="FB1539" s="172"/>
      <c r="FC1539" s="172"/>
      <c r="FD1539" s="172"/>
      <c r="FE1539" s="172"/>
      <c r="FF1539" s="172"/>
      <c r="FG1539" s="172"/>
      <c r="FH1539" s="172"/>
      <c r="FI1539" s="172"/>
      <c r="FJ1539" s="172"/>
      <c r="FK1539" s="172"/>
      <c r="FL1539" s="172"/>
      <c r="FM1539" s="172"/>
      <c r="FN1539" s="172"/>
      <c r="FO1539" s="172"/>
      <c r="FP1539" s="172"/>
      <c r="FQ1539" s="172"/>
      <c r="FR1539" s="172"/>
      <c r="FS1539" s="172"/>
      <c r="FT1539" s="172"/>
      <c r="FU1539" s="172"/>
      <c r="FV1539" s="172"/>
      <c r="FW1539" s="172"/>
      <c r="FX1539" s="172"/>
      <c r="FY1539" s="172"/>
      <c r="FZ1539" s="172"/>
      <c r="GA1539" s="172"/>
      <c r="GB1539" s="172"/>
      <c r="GC1539" s="172"/>
      <c r="GD1539" s="172"/>
      <c r="GE1539" s="172"/>
      <c r="GF1539" s="172"/>
      <c r="GG1539" s="172"/>
      <c r="GH1539" s="172"/>
      <c r="GI1539" s="172"/>
      <c r="GJ1539" s="172"/>
      <c r="GK1539" s="172"/>
      <c r="GL1539" s="172"/>
      <c r="GM1539" s="172"/>
      <c r="GN1539" s="172"/>
      <c r="GO1539" s="172"/>
      <c r="GP1539" s="172"/>
      <c r="GQ1539" s="172"/>
      <c r="GR1539" s="172"/>
      <c r="GS1539" s="172"/>
      <c r="GT1539" s="172"/>
      <c r="GU1539" s="172"/>
      <c r="GV1539" s="172"/>
      <c r="GW1539" s="172"/>
      <c r="GX1539" s="172"/>
      <c r="GY1539" s="172"/>
      <c r="GZ1539" s="172"/>
      <c r="HA1539" s="172"/>
      <c r="HB1539" s="172"/>
      <c r="HC1539" s="172"/>
      <c r="HD1539" s="172"/>
      <c r="HE1539" s="172"/>
      <c r="HF1539" s="172"/>
      <c r="HG1539" s="172"/>
      <c r="HH1539" s="172"/>
      <c r="HI1539" s="172"/>
      <c r="HJ1539" s="172"/>
      <c r="HK1539" s="172"/>
      <c r="HL1539" s="172"/>
      <c r="HM1539" s="172"/>
      <c r="HN1539" s="172"/>
      <c r="HO1539" s="172"/>
      <c r="HP1539" s="172"/>
      <c r="HQ1539" s="172"/>
      <c r="HR1539" s="172"/>
      <c r="HS1539" s="172"/>
      <c r="HT1539" s="172"/>
      <c r="HU1539" s="172"/>
      <c r="HV1539" s="172"/>
      <c r="HW1539" s="172"/>
      <c r="HX1539" s="172"/>
      <c r="HY1539" s="172"/>
      <c r="HZ1539" s="172"/>
      <c r="IA1539" s="172"/>
      <c r="IB1539" s="172"/>
      <c r="IC1539" s="172"/>
      <c r="ID1539" s="172"/>
      <c r="IE1539" s="172"/>
      <c r="IF1539" s="172"/>
      <c r="IG1539" s="172"/>
      <c r="IH1539" s="172"/>
      <c r="II1539" s="172"/>
      <c r="IJ1539" s="172"/>
      <c r="IK1539" s="172"/>
      <c r="IL1539" s="172"/>
      <c r="IM1539" s="172"/>
      <c r="IN1539" s="172"/>
      <c r="IO1539" s="172"/>
      <c r="IP1539" s="172"/>
      <c r="IQ1539" s="172"/>
      <c r="IR1539" s="172"/>
      <c r="IS1539" s="172"/>
      <c r="IT1539" s="172"/>
      <c r="IU1539" s="172"/>
      <c r="IV1539" s="172"/>
      <c r="IW1539" s="172"/>
      <c r="IX1539" s="172"/>
      <c r="IY1539" s="172"/>
      <c r="IZ1539" s="172"/>
      <c r="JA1539" s="172"/>
      <c r="JB1539" s="172"/>
      <c r="JC1539" s="172"/>
      <c r="JD1539" s="172"/>
      <c r="JE1539" s="172"/>
      <c r="JF1539" s="172"/>
      <c r="JG1539" s="172"/>
      <c r="JH1539" s="172"/>
      <c r="JI1539" s="172"/>
      <c r="JJ1539" s="172"/>
      <c r="JK1539" s="172"/>
      <c r="JL1539" s="172"/>
      <c r="JM1539" s="172"/>
      <c r="JN1539" s="172"/>
      <c r="JO1539" s="172"/>
      <c r="JP1539" s="172"/>
      <c r="JQ1539" s="172"/>
      <c r="JR1539" s="172"/>
      <c r="JS1539" s="172"/>
      <c r="JT1539" s="172"/>
      <c r="JU1539" s="172"/>
      <c r="JV1539" s="172"/>
      <c r="JW1539" s="172"/>
      <c r="JX1539" s="172"/>
      <c r="JY1539" s="172"/>
      <c r="JZ1539" s="172"/>
      <c r="KA1539" s="172"/>
      <c r="KB1539" s="172"/>
      <c r="KC1539" s="172"/>
      <c r="KD1539" s="172"/>
      <c r="KE1539" s="172"/>
      <c r="KF1539" s="172"/>
      <c r="KG1539" s="172"/>
      <c r="KH1539" s="172"/>
      <c r="KI1539" s="172"/>
      <c r="KJ1539" s="172"/>
      <c r="KK1539" s="172"/>
      <c r="KL1539" s="172"/>
      <c r="KM1539" s="172"/>
      <c r="KN1539" s="172"/>
      <c r="KO1539" s="172"/>
      <c r="KP1539" s="172"/>
      <c r="KQ1539" s="172"/>
      <c r="KR1539" s="172"/>
      <c r="KS1539" s="172"/>
      <c r="KT1539" s="172"/>
      <c r="KU1539" s="172"/>
      <c r="KV1539" s="172"/>
      <c r="KW1539" s="172"/>
      <c r="KX1539" s="172"/>
      <c r="KY1539" s="172"/>
      <c r="KZ1539" s="172"/>
      <c r="LA1539" s="172"/>
      <c r="LB1539" s="172"/>
      <c r="LC1539" s="172"/>
      <c r="LD1539" s="172"/>
      <c r="LE1539" s="172"/>
      <c r="LF1539" s="172"/>
      <c r="LG1539" s="172"/>
      <c r="LH1539" s="172"/>
      <c r="LI1539" s="172"/>
      <c r="LJ1539" s="172"/>
      <c r="LK1539" s="172"/>
      <c r="LL1539" s="172"/>
      <c r="LM1539" s="172"/>
      <c r="LN1539" s="172"/>
      <c r="LO1539" s="172"/>
      <c r="LP1539" s="172"/>
      <c r="LQ1539" s="172"/>
      <c r="LR1539" s="172"/>
      <c r="LS1539" s="172"/>
      <c r="LT1539" s="172"/>
      <c r="LU1539" s="172"/>
      <c r="LV1539" s="172"/>
      <c r="LW1539" s="172"/>
      <c r="LX1539" s="172"/>
      <c r="LY1539" s="172"/>
      <c r="LZ1539" s="172"/>
      <c r="MA1539" s="172"/>
      <c r="MB1539" s="172"/>
      <c r="MC1539" s="172"/>
      <c r="MD1539" s="172"/>
      <c r="ME1539" s="172"/>
      <c r="MF1539" s="172"/>
      <c r="MG1539" s="172"/>
      <c r="MH1539" s="172"/>
      <c r="MI1539" s="172"/>
      <c r="MJ1539" s="172"/>
      <c r="MK1539" s="172"/>
      <c r="ML1539" s="172"/>
      <c r="MM1539" s="172"/>
      <c r="MN1539" s="172"/>
      <c r="MO1539" s="172"/>
      <c r="MP1539" s="172"/>
      <c r="MQ1539" s="172"/>
      <c r="MR1539" s="172"/>
      <c r="MS1539" s="172"/>
      <c r="MT1539" s="172"/>
      <c r="MU1539" s="172"/>
      <c r="MV1539" s="172"/>
      <c r="MW1539" s="172"/>
      <c r="MX1539" s="172"/>
      <c r="MY1539" s="172"/>
      <c r="MZ1539" s="172"/>
      <c r="NA1539" s="172"/>
      <c r="NB1539" s="172"/>
      <c r="NC1539" s="172"/>
      <c r="ND1539" s="172"/>
      <c r="NE1539" s="172"/>
      <c r="NF1539" s="172"/>
      <c r="NG1539" s="172"/>
      <c r="NH1539" s="172"/>
      <c r="NI1539" s="172"/>
      <c r="NJ1539" s="172"/>
      <c r="NK1539" s="172"/>
      <c r="NL1539" s="172"/>
      <c r="NM1539" s="172"/>
      <c r="NN1539" s="172"/>
      <c r="NO1539" s="172"/>
      <c r="NP1539" s="172"/>
      <c r="NQ1539" s="172"/>
      <c r="NR1539" s="172"/>
      <c r="NS1539" s="172"/>
      <c r="NT1539" s="172"/>
      <c r="NU1539" s="172"/>
      <c r="NV1539" s="172"/>
      <c r="NW1539" s="172"/>
      <c r="NX1539" s="172"/>
      <c r="NY1539" s="172"/>
      <c r="NZ1539" s="172"/>
      <c r="OA1539" s="172"/>
      <c r="OB1539" s="172"/>
      <c r="OC1539" s="172"/>
      <c r="OD1539" s="172"/>
      <c r="OE1539" s="172"/>
      <c r="OF1539" s="172"/>
      <c r="OG1539" s="172"/>
      <c r="OH1539" s="172"/>
      <c r="OI1539" s="172"/>
      <c r="OJ1539" s="172"/>
      <c r="OK1539" s="172"/>
      <c r="OL1539" s="172"/>
      <c r="OM1539" s="172"/>
      <c r="ON1539" s="172"/>
      <c r="OO1539" s="172"/>
      <c r="OP1539" s="172"/>
      <c r="OQ1539" s="172"/>
      <c r="OR1539" s="172"/>
      <c r="OS1539" s="172"/>
      <c r="OT1539" s="172"/>
      <c r="OU1539" s="172"/>
      <c r="OV1539" s="172"/>
      <c r="OW1539" s="172"/>
      <c r="OX1539" s="172"/>
      <c r="OY1539" s="172"/>
      <c r="OZ1539" s="172"/>
      <c r="PA1539" s="172"/>
      <c r="PB1539" s="172"/>
      <c r="PC1539" s="172"/>
      <c r="PD1539" s="172"/>
      <c r="PE1539" s="172"/>
      <c r="PF1539" s="172"/>
      <c r="PG1539" s="172"/>
      <c r="PH1539" s="172"/>
      <c r="PI1539" s="172"/>
      <c r="PJ1539" s="172"/>
      <c r="PK1539" s="172"/>
      <c r="PL1539" s="172"/>
      <c r="PM1539" s="172"/>
      <c r="PN1539" s="172"/>
      <c r="PO1539" s="172"/>
      <c r="PP1539" s="172"/>
      <c r="PQ1539" s="172"/>
      <c r="PR1539" s="172"/>
      <c r="PS1539" s="172"/>
      <c r="PT1539" s="172"/>
      <c r="PU1539" s="172"/>
      <c r="PV1539" s="172"/>
      <c r="PW1539" s="172"/>
      <c r="PX1539" s="172"/>
      <c r="PY1539" s="172"/>
      <c r="PZ1539" s="172"/>
      <c r="QA1539" s="172"/>
      <c r="QB1539" s="172"/>
      <c r="QC1539" s="172"/>
      <c r="QD1539" s="172"/>
      <c r="QE1539" s="172"/>
      <c r="QF1539" s="172"/>
      <c r="QG1539" s="172"/>
      <c r="QH1539" s="172"/>
      <c r="QI1539" s="172"/>
      <c r="QJ1539" s="172"/>
      <c r="QK1539" s="172"/>
      <c r="QL1539" s="172"/>
      <c r="QM1539" s="172"/>
      <c r="QN1539" s="172"/>
      <c r="QO1539" s="172"/>
      <c r="QP1539" s="172"/>
      <c r="QQ1539" s="172"/>
      <c r="QR1539" s="172"/>
      <c r="QS1539" s="172"/>
      <c r="QT1539" s="172"/>
      <c r="QU1539" s="172"/>
      <c r="QV1539" s="172"/>
      <c r="QW1539" s="172"/>
      <c r="QX1539" s="172"/>
      <c r="QY1539" s="172"/>
      <c r="QZ1539" s="172"/>
      <c r="RA1539" s="172"/>
      <c r="RB1539" s="172"/>
      <c r="RC1539" s="172"/>
      <c r="RD1539" s="172"/>
      <c r="RE1539" s="172"/>
      <c r="RF1539" s="172"/>
      <c r="RG1539" s="172"/>
      <c r="RH1539" s="172"/>
      <c r="RI1539" s="172"/>
      <c r="RJ1539" s="172"/>
      <c r="RK1539" s="172"/>
      <c r="RL1539" s="172"/>
      <c r="RM1539" s="172"/>
      <c r="RN1539" s="172"/>
      <c r="RO1539" s="172"/>
      <c r="RP1539" s="172"/>
      <c r="RQ1539" s="172"/>
      <c r="RR1539" s="172"/>
      <c r="RS1539" s="172"/>
      <c r="RT1539" s="172"/>
      <c r="RU1539" s="172"/>
      <c r="RV1539" s="172"/>
      <c r="RW1539" s="172"/>
      <c r="RX1539" s="172"/>
      <c r="RY1539" s="172"/>
      <c r="RZ1539" s="172"/>
      <c r="SA1539" s="172"/>
      <c r="SB1539" s="172"/>
      <c r="SC1539" s="172"/>
      <c r="SD1539" s="172"/>
      <c r="SE1539" s="172"/>
      <c r="SF1539" s="172"/>
      <c r="SG1539" s="172"/>
      <c r="SH1539" s="172"/>
      <c r="SI1539" s="172"/>
      <c r="SJ1539" s="172"/>
      <c r="SK1539" s="172"/>
      <c r="SL1539" s="172"/>
      <c r="SM1539" s="172"/>
      <c r="SN1539" s="172"/>
      <c r="SO1539" s="172"/>
      <c r="SP1539" s="172"/>
      <c r="SQ1539" s="172"/>
      <c r="SR1539" s="172"/>
      <c r="SS1539" s="172"/>
      <c r="ST1539" s="172"/>
      <c r="SU1539" s="172"/>
      <c r="SV1539" s="172"/>
      <c r="SW1539" s="172"/>
      <c r="SX1539" s="172"/>
      <c r="SY1539" s="172"/>
      <c r="SZ1539" s="172"/>
      <c r="TA1539" s="172"/>
      <c r="TB1539" s="172"/>
      <c r="TC1539" s="172"/>
      <c r="TD1539" s="172"/>
      <c r="TE1539" s="172"/>
      <c r="TF1539" s="172"/>
      <c r="TG1539" s="172"/>
      <c r="TH1539" s="172"/>
      <c r="TI1539" s="172"/>
      <c r="TJ1539" s="172"/>
      <c r="TK1539" s="172"/>
      <c r="TL1539" s="172"/>
      <c r="TM1539" s="172"/>
      <c r="TN1539" s="172"/>
      <c r="TO1539" s="172"/>
      <c r="TP1539" s="172"/>
      <c r="TQ1539" s="172"/>
      <c r="TR1539" s="172"/>
      <c r="TS1539" s="172"/>
      <c r="TT1539" s="172"/>
      <c r="TU1539" s="172"/>
      <c r="TV1539" s="172"/>
      <c r="TW1539" s="172"/>
      <c r="TX1539" s="172"/>
      <c r="TY1539" s="172"/>
      <c r="TZ1539" s="172"/>
      <c r="UA1539" s="172"/>
      <c r="UB1539" s="172"/>
      <c r="UC1539" s="172"/>
      <c r="UD1539" s="172"/>
      <c r="UE1539" s="172"/>
      <c r="UF1539" s="172"/>
      <c r="UG1539" s="172"/>
      <c r="UH1539" s="172"/>
      <c r="UI1539" s="172"/>
      <c r="UJ1539" s="172"/>
      <c r="UK1539" s="172"/>
      <c r="UL1539" s="172"/>
      <c r="UM1539" s="172"/>
      <c r="UN1539" s="172"/>
      <c r="UO1539" s="172"/>
      <c r="UP1539" s="172"/>
      <c r="UQ1539" s="172"/>
      <c r="UR1539" s="172"/>
      <c r="US1539" s="172"/>
      <c r="UT1539" s="172"/>
      <c r="UU1539" s="172"/>
      <c r="UV1539" s="172"/>
      <c r="UW1539" s="172"/>
      <c r="UX1539" s="172"/>
      <c r="UY1539" s="172"/>
      <c r="UZ1539" s="172"/>
      <c r="VA1539" s="172"/>
      <c r="VB1539" s="172"/>
      <c r="VC1539" s="172"/>
      <c r="VD1539" s="172"/>
      <c r="VE1539" s="172"/>
      <c r="VF1539" s="172"/>
      <c r="VG1539" s="172"/>
      <c r="VH1539" s="172"/>
      <c r="VI1539" s="172"/>
      <c r="VJ1539" s="172"/>
      <c r="VK1539" s="172"/>
      <c r="VL1539" s="172"/>
      <c r="VM1539" s="172"/>
      <c r="VN1539" s="172"/>
      <c r="VO1539" s="172"/>
      <c r="VP1539" s="172"/>
      <c r="VQ1539" s="172"/>
      <c r="VR1539" s="172"/>
      <c r="VS1539" s="172"/>
      <c r="VT1539" s="172"/>
      <c r="VU1539" s="172"/>
      <c r="VV1539" s="172"/>
      <c r="VW1539" s="172"/>
      <c r="VX1539" s="172"/>
      <c r="VY1539" s="172"/>
      <c r="VZ1539" s="172"/>
      <c r="WA1539" s="172"/>
      <c r="WB1539" s="172"/>
      <c r="WC1539" s="172"/>
      <c r="WD1539" s="172"/>
      <c r="WE1539" s="172"/>
      <c r="WF1539" s="172"/>
      <c r="WG1539" s="172"/>
      <c r="WH1539" s="172"/>
      <c r="WI1539" s="172"/>
      <c r="WJ1539" s="172"/>
      <c r="WK1539" s="172"/>
      <c r="WL1539" s="172"/>
      <c r="WM1539" s="172"/>
      <c r="WN1539" s="172"/>
      <c r="WO1539" s="172"/>
      <c r="WP1539" s="172"/>
      <c r="WQ1539" s="172"/>
      <c r="WR1539" s="172"/>
      <c r="WS1539" s="172"/>
      <c r="WT1539" s="172"/>
      <c r="WU1539" s="172"/>
      <c r="WV1539" s="172"/>
      <c r="WW1539" s="172"/>
      <c r="WX1539" s="172"/>
      <c r="WY1539" s="172"/>
      <c r="WZ1539" s="172"/>
      <c r="XA1539" s="172"/>
      <c r="XB1539" s="172"/>
      <c r="XC1539" s="172"/>
      <c r="XD1539" s="172"/>
      <c r="XE1539" s="172"/>
      <c r="XF1539" s="172"/>
      <c r="XG1539" s="172"/>
      <c r="XH1539" s="172"/>
      <c r="XI1539" s="172"/>
      <c r="XJ1539" s="172"/>
      <c r="XK1539" s="172"/>
      <c r="XL1539" s="172"/>
      <c r="XM1539" s="172"/>
      <c r="XN1539" s="172"/>
      <c r="XO1539" s="172"/>
      <c r="XP1539" s="172"/>
      <c r="XQ1539" s="172"/>
      <c r="XR1539" s="172"/>
      <c r="XS1539" s="172"/>
      <c r="XT1539" s="172"/>
      <c r="XU1539" s="172"/>
      <c r="XV1539" s="172"/>
      <c r="XW1539" s="172"/>
      <c r="XX1539" s="172"/>
      <c r="XY1539" s="172"/>
      <c r="XZ1539" s="172"/>
      <c r="YA1539" s="172"/>
      <c r="YB1539" s="172"/>
      <c r="YC1539" s="172"/>
      <c r="YD1539" s="172"/>
      <c r="YE1539" s="172"/>
      <c r="YF1539" s="172"/>
      <c r="YG1539" s="172"/>
      <c r="YH1539" s="172"/>
      <c r="YI1539" s="172"/>
      <c r="YJ1539" s="172"/>
      <c r="YK1539" s="172"/>
      <c r="YL1539" s="172"/>
      <c r="YM1539" s="172"/>
      <c r="YN1539" s="172"/>
      <c r="YO1539" s="172"/>
      <c r="YP1539" s="172"/>
      <c r="YQ1539" s="172"/>
      <c r="YR1539" s="172"/>
      <c r="YS1539" s="172"/>
      <c r="YT1539" s="172"/>
      <c r="YU1539" s="172"/>
      <c r="YV1539" s="172"/>
      <c r="YW1539" s="172"/>
      <c r="YX1539" s="172"/>
      <c r="YY1539" s="172"/>
      <c r="YZ1539" s="172"/>
      <c r="ZA1539" s="172"/>
      <c r="ZB1539" s="172"/>
      <c r="ZC1539" s="172"/>
      <c r="ZD1539" s="172"/>
      <c r="ZE1539" s="172"/>
      <c r="ZF1539" s="172"/>
      <c r="ZG1539" s="172"/>
      <c r="ZH1539" s="172"/>
      <c r="ZI1539" s="172"/>
      <c r="ZJ1539" s="172"/>
      <c r="ZK1539" s="172"/>
      <c r="ZL1539" s="172"/>
      <c r="ZM1539" s="172"/>
      <c r="ZN1539" s="172"/>
      <c r="ZO1539" s="172"/>
      <c r="ZP1539" s="172"/>
      <c r="ZQ1539" s="172"/>
      <c r="ZR1539" s="172"/>
      <c r="ZS1539" s="172"/>
      <c r="ZT1539" s="172"/>
      <c r="ZU1539" s="172"/>
      <c r="ZV1539" s="172"/>
      <c r="ZW1539" s="172"/>
      <c r="ZX1539" s="172"/>
      <c r="ZY1539" s="172"/>
      <c r="ZZ1539" s="172"/>
      <c r="AAA1539" s="172"/>
      <c r="AAB1539" s="172"/>
      <c r="AAC1539" s="172"/>
      <c r="AAD1539" s="172"/>
      <c r="AAE1539" s="172"/>
      <c r="AAF1539" s="172"/>
      <c r="AAG1539" s="172"/>
      <c r="AAH1539" s="172"/>
      <c r="AAI1539" s="172"/>
      <c r="AAJ1539" s="172"/>
      <c r="AAK1539" s="172"/>
      <c r="AAL1539" s="172"/>
      <c r="AAM1539" s="172"/>
      <c r="AAN1539" s="172"/>
      <c r="AAO1539" s="172"/>
      <c r="AAP1539" s="172"/>
      <c r="AAQ1539" s="172"/>
      <c r="AAR1539" s="172"/>
      <c r="AAS1539" s="172"/>
      <c r="AAT1539" s="172"/>
      <c r="AAU1539" s="172"/>
      <c r="AAV1539" s="172"/>
      <c r="AAW1539" s="172"/>
      <c r="AAX1539" s="172"/>
      <c r="AAY1539" s="172"/>
      <c r="AAZ1539" s="172"/>
      <c r="ABA1539" s="172"/>
      <c r="ABB1539" s="172"/>
      <c r="ABC1539" s="172"/>
      <c r="ABD1539" s="172"/>
      <c r="ABE1539" s="172"/>
      <c r="ABF1539" s="172"/>
      <c r="ABG1539" s="172"/>
      <c r="ABH1539" s="172"/>
      <c r="ABI1539" s="172"/>
      <c r="ABJ1539" s="172"/>
      <c r="ABK1539" s="172"/>
      <c r="ABL1539" s="172"/>
      <c r="ABM1539" s="172"/>
      <c r="ABN1539" s="172"/>
      <c r="ABO1539" s="172"/>
      <c r="ABP1539" s="172"/>
      <c r="ABQ1539" s="172"/>
      <c r="ABR1539" s="172"/>
      <c r="ABS1539" s="172"/>
      <c r="ABT1539" s="172"/>
      <c r="ABU1539" s="172"/>
      <c r="ABV1539" s="172"/>
      <c r="ABW1539" s="172"/>
      <c r="ABX1539" s="172"/>
      <c r="ABY1539" s="172"/>
      <c r="ABZ1539" s="172"/>
      <c r="ACA1539" s="172"/>
      <c r="ACB1539" s="172"/>
      <c r="ACC1539" s="172"/>
      <c r="ACD1539" s="172"/>
      <c r="ACE1539" s="172"/>
      <c r="ACF1539" s="172"/>
      <c r="ACG1539" s="172"/>
      <c r="ACH1539" s="172"/>
      <c r="ACI1539" s="172"/>
      <c r="ACJ1539" s="172"/>
      <c r="ACK1539" s="172"/>
      <c r="ACL1539" s="172"/>
      <c r="ACM1539" s="172"/>
      <c r="ACN1539" s="172"/>
      <c r="ACO1539" s="172"/>
      <c r="ACP1539" s="172"/>
      <c r="ACQ1539" s="172"/>
      <c r="ACR1539" s="172"/>
      <c r="ACS1539" s="172"/>
      <c r="ACT1539" s="172"/>
      <c r="ACU1539" s="172"/>
      <c r="ACV1539" s="172"/>
      <c r="ACW1539" s="172"/>
      <c r="ACX1539" s="172"/>
      <c r="ACY1539" s="172"/>
      <c r="ACZ1539" s="172"/>
      <c r="ADA1539" s="172"/>
      <c r="ADB1539" s="172"/>
      <c r="ADC1539" s="172"/>
      <c r="ADD1539" s="172"/>
      <c r="ADE1539" s="172"/>
      <c r="ADF1539" s="172"/>
      <c r="ADG1539" s="172"/>
      <c r="ADH1539" s="172"/>
      <c r="ADI1539" s="172"/>
      <c r="ADJ1539" s="172"/>
      <c r="ADK1539" s="172"/>
      <c r="ADL1539" s="172"/>
      <c r="ADM1539" s="172"/>
      <c r="ADN1539" s="172"/>
      <c r="ADO1539" s="172"/>
      <c r="ADP1539" s="172"/>
      <c r="ADQ1539" s="172"/>
      <c r="ADR1539" s="172"/>
      <c r="ADS1539" s="172"/>
      <c r="ADT1539" s="172"/>
      <c r="ADU1539" s="172"/>
      <c r="ADV1539" s="172"/>
      <c r="ADW1539" s="172"/>
      <c r="ADX1539" s="172"/>
      <c r="ADY1539" s="172"/>
      <c r="ADZ1539" s="172"/>
      <c r="AEA1539" s="172"/>
      <c r="AEB1539" s="172"/>
      <c r="AEC1539" s="172"/>
      <c r="AED1539" s="172"/>
      <c r="AEE1539" s="172"/>
      <c r="AEF1539" s="172"/>
      <c r="AEG1539" s="172"/>
      <c r="AEH1539" s="172"/>
      <c r="AEI1539" s="172"/>
      <c r="AEJ1539" s="172"/>
      <c r="AEK1539" s="172"/>
      <c r="AEL1539" s="172"/>
      <c r="AEM1539" s="172"/>
      <c r="AEN1539" s="172"/>
      <c r="AEO1539" s="172"/>
      <c r="AEP1539" s="172"/>
      <c r="AEQ1539" s="172"/>
      <c r="AER1539" s="172"/>
      <c r="AES1539" s="172"/>
      <c r="AET1539" s="172"/>
      <c r="AEU1539" s="172"/>
      <c r="AEV1539" s="172"/>
      <c r="AEW1539" s="172"/>
      <c r="AEX1539" s="172"/>
      <c r="AEY1539" s="172"/>
      <c r="AEZ1539" s="172"/>
      <c r="AFA1539" s="172"/>
      <c r="AFB1539" s="172"/>
      <c r="AFC1539" s="172"/>
      <c r="AFD1539" s="172"/>
      <c r="AFE1539" s="172"/>
      <c r="AFF1539" s="172"/>
      <c r="AFG1539" s="172"/>
      <c r="AFH1539" s="172"/>
      <c r="AFI1539" s="172"/>
      <c r="AFJ1539" s="172"/>
      <c r="AFK1539" s="172"/>
      <c r="AFL1539" s="172"/>
      <c r="AFM1539" s="172"/>
      <c r="AFN1539" s="172"/>
      <c r="AFO1539" s="172"/>
      <c r="AFP1539" s="172"/>
      <c r="AFQ1539" s="172"/>
      <c r="AFR1539" s="172"/>
      <c r="AFS1539" s="172"/>
      <c r="AFT1539" s="172"/>
      <c r="AFU1539" s="172"/>
      <c r="AFV1539" s="172"/>
      <c r="AFW1539" s="172"/>
      <c r="AFX1539" s="172"/>
      <c r="AFY1539" s="172"/>
      <c r="AFZ1539" s="172"/>
      <c r="AGA1539" s="172"/>
      <c r="AGB1539" s="172"/>
      <c r="AGC1539" s="172"/>
      <c r="AGD1539" s="172"/>
      <c r="AGE1539" s="172"/>
      <c r="AGF1539" s="172"/>
      <c r="AGG1539" s="172"/>
      <c r="AGH1539" s="172"/>
      <c r="AGI1539" s="172"/>
      <c r="AGJ1539" s="172"/>
      <c r="AGK1539" s="172"/>
      <c r="AGL1539" s="172"/>
      <c r="AGM1539" s="172"/>
      <c r="AGN1539" s="172"/>
      <c r="AGO1539" s="172"/>
      <c r="AGP1539" s="172"/>
      <c r="AGQ1539" s="172"/>
      <c r="AGR1539" s="172"/>
      <c r="AGS1539" s="172"/>
      <c r="AGT1539" s="172"/>
      <c r="AGU1539" s="172"/>
      <c r="AGV1539" s="172"/>
      <c r="AGW1539" s="172"/>
      <c r="AGX1539" s="172"/>
      <c r="AGY1539" s="172"/>
      <c r="AGZ1539" s="172"/>
      <c r="AHA1539" s="172"/>
      <c r="AHB1539" s="172"/>
      <c r="AHC1539" s="172"/>
      <c r="AHD1539" s="172"/>
      <c r="AHE1539" s="172"/>
      <c r="AHF1539" s="172"/>
      <c r="AHG1539" s="172"/>
      <c r="AHH1539" s="172"/>
      <c r="AHI1539" s="172"/>
      <c r="AHJ1539" s="172"/>
      <c r="AHK1539" s="172"/>
      <c r="AHL1539" s="172"/>
      <c r="AHM1539" s="172"/>
      <c r="AHN1539" s="172"/>
      <c r="AHO1539" s="172"/>
      <c r="AHP1539" s="172"/>
      <c r="AHQ1539" s="172"/>
      <c r="AHR1539" s="172"/>
      <c r="AHS1539" s="172"/>
      <c r="AHT1539" s="172"/>
      <c r="AHU1539" s="172"/>
      <c r="AHV1539" s="172"/>
      <c r="AHW1539" s="172"/>
      <c r="AHX1539" s="172"/>
      <c r="AHY1539" s="172"/>
      <c r="AHZ1539" s="172"/>
      <c r="AIA1539" s="172"/>
      <c r="AIB1539" s="172"/>
      <c r="AIC1539" s="172"/>
      <c r="AID1539" s="172"/>
      <c r="AIE1539" s="172"/>
      <c r="AIF1539" s="172"/>
      <c r="AIG1539" s="172"/>
      <c r="AIH1539" s="172"/>
      <c r="AII1539" s="172"/>
      <c r="AIJ1539" s="172"/>
      <c r="AIK1539" s="172"/>
      <c r="AIL1539" s="172"/>
      <c r="AIM1539" s="172"/>
      <c r="AIN1539" s="172"/>
      <c r="AIO1539" s="172"/>
      <c r="AIP1539" s="172"/>
      <c r="AIQ1539" s="172"/>
      <c r="AIR1539" s="172"/>
      <c r="AIS1539" s="172"/>
      <c r="AIT1539" s="172"/>
      <c r="AIU1539" s="172"/>
      <c r="AIV1539" s="172"/>
      <c r="AIW1539" s="172"/>
      <c r="AIX1539" s="172"/>
      <c r="AIY1539" s="172"/>
      <c r="AIZ1539" s="172"/>
      <c r="AJA1539" s="172"/>
      <c r="AJB1539" s="172"/>
      <c r="AJC1539" s="172"/>
      <c r="AJD1539" s="172"/>
      <c r="AJE1539" s="172"/>
      <c r="AJF1539" s="172"/>
      <c r="AJG1539" s="172"/>
      <c r="AJH1539" s="172"/>
      <c r="AJI1539" s="172"/>
      <c r="AJJ1539" s="172"/>
      <c r="AJK1539" s="172"/>
      <c r="AJL1539" s="172"/>
      <c r="AJM1539" s="172"/>
      <c r="AJN1539" s="172"/>
      <c r="AJO1539" s="172"/>
      <c r="AJP1539" s="172"/>
      <c r="AJQ1539" s="172"/>
      <c r="AJR1539" s="172"/>
      <c r="AJS1539" s="172"/>
      <c r="AJT1539" s="172"/>
      <c r="AJU1539" s="172"/>
      <c r="AJV1539" s="172"/>
      <c r="AJW1539" s="172"/>
      <c r="AJX1539" s="172"/>
      <c r="AJY1539" s="172"/>
      <c r="AJZ1539" s="172"/>
      <c r="AKA1539" s="172"/>
      <c r="AKB1539" s="172"/>
      <c r="AKC1539" s="172"/>
      <c r="AKD1539" s="172"/>
      <c r="AKE1539" s="172"/>
      <c r="AKF1539" s="172"/>
      <c r="AKG1539" s="172"/>
      <c r="AKH1539" s="172"/>
      <c r="AKI1539" s="172"/>
      <c r="AKJ1539" s="172"/>
      <c r="AKK1539" s="172"/>
      <c r="AKL1539" s="172"/>
      <c r="AKM1539" s="172"/>
      <c r="AKN1539" s="172"/>
      <c r="AKO1539" s="172"/>
      <c r="AKP1539" s="172"/>
      <c r="AKQ1539" s="172"/>
      <c r="AKR1539" s="172"/>
      <c r="AKS1539" s="172"/>
      <c r="AKT1539" s="172"/>
      <c r="AKU1539" s="172"/>
      <c r="AKV1539" s="172"/>
      <c r="AKW1539" s="172"/>
      <c r="AKX1539" s="172"/>
      <c r="AKY1539" s="172"/>
      <c r="AKZ1539" s="172"/>
      <c r="ALA1539" s="172"/>
      <c r="ALB1539" s="172"/>
      <c r="ALC1539" s="172"/>
      <c r="ALD1539" s="172"/>
      <c r="ALE1539" s="172"/>
      <c r="ALF1539" s="172"/>
      <c r="ALG1539" s="172"/>
      <c r="ALH1539" s="172"/>
      <c r="ALI1539" s="172"/>
      <c r="ALJ1539" s="172"/>
      <c r="ALK1539" s="172"/>
      <c r="ALL1539" s="172"/>
      <c r="ALM1539" s="172"/>
      <c r="ALN1539" s="172"/>
      <c r="ALO1539" s="172"/>
      <c r="ALP1539" s="172"/>
      <c r="ALQ1539" s="172"/>
      <c r="ALR1539" s="172"/>
      <c r="ALS1539" s="172"/>
      <c r="ALT1539" s="172"/>
      <c r="ALU1539" s="172"/>
      <c r="ALV1539" s="172"/>
      <c r="ALW1539" s="172"/>
      <c r="ALX1539" s="172"/>
      <c r="ALY1539" s="172"/>
      <c r="ALZ1539" s="172"/>
      <c r="AMA1539" s="172"/>
      <c r="AMB1539" s="172"/>
      <c r="AMC1539" s="172"/>
      <c r="AMD1539" s="172"/>
      <c r="AME1539" s="172"/>
      <c r="AMF1539" s="172"/>
      <c r="AMG1539" s="172"/>
      <c r="AMH1539" s="172"/>
      <c r="AMI1539" s="172"/>
      <c r="AMJ1539" s="172"/>
      <c r="AMK1539" s="172"/>
      <c r="AML1539" s="172"/>
      <c r="AMM1539" s="172"/>
      <c r="AMN1539" s="172"/>
      <c r="AMO1539" s="172"/>
      <c r="AMP1539" s="172"/>
      <c r="AMQ1539" s="172"/>
      <c r="AMR1539" s="172"/>
      <c r="AMS1539" s="172"/>
      <c r="AMT1539" s="172"/>
      <c r="AMU1539" s="172"/>
      <c r="AMV1539" s="172"/>
      <c r="AMW1539" s="172"/>
      <c r="AMX1539" s="172"/>
      <c r="AMY1539" s="172"/>
      <c r="AMZ1539" s="172"/>
      <c r="ANA1539" s="172"/>
      <c r="ANB1539" s="172"/>
      <c r="ANC1539" s="172"/>
      <c r="AND1539" s="172"/>
      <c r="ANE1539" s="172"/>
      <c r="ANF1539" s="172"/>
      <c r="ANG1539" s="172"/>
      <c r="ANH1539" s="172"/>
      <c r="ANI1539" s="172"/>
      <c r="ANJ1539" s="172"/>
      <c r="ANK1539" s="172"/>
      <c r="ANL1539" s="172"/>
      <c r="ANM1539" s="172"/>
      <c r="ANN1539" s="172"/>
      <c r="ANO1539" s="172"/>
      <c r="ANP1539" s="172"/>
      <c r="ANQ1539" s="172"/>
      <c r="ANR1539" s="172"/>
      <c r="ANS1539" s="172"/>
      <c r="ANT1539" s="172"/>
      <c r="ANU1539" s="172"/>
      <c r="ANV1539" s="172"/>
      <c r="ANW1539" s="172"/>
      <c r="ANX1539" s="172"/>
      <c r="ANY1539" s="172"/>
      <c r="ANZ1539" s="172"/>
      <c r="AOA1539" s="172"/>
      <c r="AOB1539" s="172"/>
      <c r="AOC1539" s="172"/>
      <c r="AOD1539" s="172"/>
      <c r="AOE1539" s="172"/>
      <c r="AOF1539" s="172"/>
      <c r="AOG1539" s="172"/>
      <c r="AOH1539" s="172"/>
      <c r="AOI1539" s="172"/>
      <c r="AOJ1539" s="172"/>
      <c r="AOK1539" s="172"/>
      <c r="AOL1539" s="172"/>
      <c r="AOM1539" s="172"/>
      <c r="AON1539" s="172"/>
      <c r="AOO1539" s="172"/>
      <c r="AOP1539" s="172"/>
      <c r="AOQ1539" s="172"/>
      <c r="AOR1539" s="172"/>
      <c r="AOS1539" s="172"/>
      <c r="AOT1539" s="172"/>
      <c r="AOU1539" s="172"/>
      <c r="AOV1539" s="172"/>
      <c r="AOW1539" s="172"/>
      <c r="AOX1539" s="172"/>
      <c r="AOY1539" s="172"/>
      <c r="AOZ1539" s="172"/>
      <c r="APA1539" s="172"/>
      <c r="APB1539" s="172"/>
      <c r="APC1539" s="172"/>
      <c r="APD1539" s="172"/>
      <c r="APE1539" s="172"/>
      <c r="APF1539" s="172"/>
      <c r="APG1539" s="172"/>
      <c r="APH1539" s="172"/>
      <c r="API1539" s="172"/>
      <c r="APJ1539" s="172"/>
      <c r="APK1539" s="172"/>
      <c r="APL1539" s="172"/>
      <c r="APM1539" s="172"/>
      <c r="APN1539" s="172"/>
      <c r="APO1539" s="172"/>
      <c r="APP1539" s="172"/>
      <c r="APQ1539" s="172"/>
      <c r="APR1539" s="172"/>
      <c r="APS1539" s="172"/>
      <c r="APT1539" s="172"/>
      <c r="APU1539" s="172"/>
      <c r="APV1539" s="172"/>
      <c r="APW1539" s="172"/>
      <c r="APX1539" s="172"/>
      <c r="APY1539" s="172"/>
      <c r="APZ1539" s="172"/>
      <c r="AQA1539" s="172"/>
      <c r="AQB1539" s="172"/>
      <c r="AQC1539" s="172"/>
      <c r="AQD1539" s="172"/>
      <c r="AQE1539" s="172"/>
      <c r="AQF1539" s="172"/>
      <c r="AQG1539" s="172"/>
      <c r="AQH1539" s="172"/>
      <c r="AQI1539" s="172"/>
      <c r="AQJ1539" s="172"/>
      <c r="AQK1539" s="172"/>
      <c r="AQL1539" s="172"/>
      <c r="AQM1539" s="172"/>
      <c r="AQN1539" s="172"/>
      <c r="AQO1539" s="172"/>
      <c r="AQP1539" s="172"/>
      <c r="AQQ1539" s="172"/>
      <c r="AQR1539" s="172"/>
      <c r="AQS1539" s="172"/>
      <c r="AQT1539" s="172"/>
      <c r="AQU1539" s="172"/>
      <c r="AQV1539" s="172"/>
      <c r="AQW1539" s="172"/>
      <c r="AQX1539" s="172"/>
      <c r="AQY1539" s="172"/>
      <c r="AQZ1539" s="172"/>
      <c r="ARA1539" s="172"/>
      <c r="ARB1539" s="172"/>
      <c r="ARC1539" s="172"/>
      <c r="ARD1539" s="172"/>
      <c r="ARE1539" s="172"/>
      <c r="ARF1539" s="172"/>
      <c r="ARG1539" s="172"/>
      <c r="ARH1539" s="172"/>
      <c r="ARI1539" s="172"/>
      <c r="ARJ1539" s="172"/>
      <c r="ARK1539" s="172"/>
      <c r="ARL1539" s="172"/>
      <c r="ARM1539" s="172"/>
      <c r="ARN1539" s="172"/>
      <c r="ARO1539" s="172"/>
      <c r="ARP1539" s="172"/>
      <c r="ARQ1539" s="172"/>
      <c r="ARR1539" s="172"/>
      <c r="ARS1539" s="172"/>
      <c r="ART1539" s="172"/>
      <c r="ARU1539" s="172"/>
      <c r="ARV1539" s="172"/>
      <c r="ARW1539" s="172"/>
      <c r="ARX1539" s="172"/>
      <c r="ARY1539" s="172"/>
      <c r="ARZ1539" s="172"/>
      <c r="ASA1539" s="172"/>
      <c r="ASB1539" s="172"/>
      <c r="ASC1539" s="172"/>
      <c r="ASD1539" s="172"/>
      <c r="ASE1539" s="172"/>
      <c r="ASF1539" s="172"/>
      <c r="ASG1539" s="172"/>
      <c r="ASH1539" s="172"/>
      <c r="ASI1539" s="172"/>
      <c r="ASJ1539" s="172"/>
      <c r="ASK1539" s="172"/>
      <c r="ASL1539" s="172"/>
      <c r="ASM1539" s="172"/>
      <c r="ASN1539" s="172"/>
      <c r="ASO1539" s="172"/>
      <c r="ASP1539" s="172"/>
      <c r="ASQ1539" s="172"/>
      <c r="ASR1539" s="172"/>
      <c r="ASS1539" s="172"/>
      <c r="AST1539" s="172"/>
      <c r="ASU1539" s="172"/>
      <c r="ASV1539" s="172"/>
      <c r="ASW1539" s="172"/>
      <c r="ASX1539" s="172"/>
      <c r="ASY1539" s="172"/>
      <c r="ASZ1539" s="172"/>
      <c r="ATA1539" s="172"/>
      <c r="ATB1539" s="172"/>
      <c r="ATC1539" s="172"/>
      <c r="ATD1539" s="172"/>
      <c r="ATE1539" s="172"/>
      <c r="ATF1539" s="172"/>
      <c r="ATG1539" s="172"/>
      <c r="ATH1539" s="172"/>
      <c r="ATI1539" s="172"/>
      <c r="ATJ1539" s="172"/>
      <c r="ATK1539" s="172"/>
      <c r="ATL1539" s="172"/>
      <c r="ATM1539" s="172"/>
      <c r="ATN1539" s="172"/>
      <c r="ATO1539" s="172"/>
      <c r="ATP1539" s="172"/>
      <c r="ATQ1539" s="172"/>
      <c r="ATR1539" s="172"/>
      <c r="ATS1539" s="172"/>
      <c r="ATT1539" s="172"/>
      <c r="ATU1539" s="172"/>
      <c r="ATV1539" s="172"/>
      <c r="ATW1539" s="172"/>
      <c r="ATX1539" s="172"/>
      <c r="ATY1539" s="172"/>
      <c r="ATZ1539" s="172"/>
      <c r="AUA1539" s="172"/>
      <c r="AUB1539" s="172"/>
      <c r="AUC1539" s="172"/>
      <c r="AUD1539" s="172"/>
      <c r="AUE1539" s="172"/>
      <c r="AUF1539" s="172"/>
      <c r="AUG1539" s="172"/>
      <c r="AUH1539" s="172"/>
      <c r="AUI1539" s="172"/>
      <c r="AUJ1539" s="172"/>
      <c r="AUK1539" s="172"/>
      <c r="AUL1539" s="172"/>
      <c r="AUM1539" s="172"/>
      <c r="AUN1539" s="172"/>
      <c r="AUO1539" s="172"/>
      <c r="AUP1539" s="172"/>
      <c r="AUQ1539" s="172"/>
      <c r="AUR1539" s="172"/>
      <c r="AUS1539" s="172"/>
      <c r="AUT1539" s="172"/>
      <c r="AUU1539" s="172"/>
      <c r="AUV1539" s="172"/>
      <c r="AUW1539" s="172"/>
      <c r="AUX1539" s="172"/>
      <c r="AUY1539" s="172"/>
      <c r="AUZ1539" s="172"/>
      <c r="AVA1539" s="172"/>
      <c r="AVB1539" s="172"/>
      <c r="AVC1539" s="172"/>
      <c r="AVD1539" s="172"/>
      <c r="AVE1539" s="172"/>
      <c r="AVF1539" s="172"/>
      <c r="AVG1539" s="172"/>
      <c r="AVH1539" s="172"/>
      <c r="AVI1539" s="172"/>
      <c r="AVJ1539" s="172"/>
      <c r="AVK1539" s="172"/>
      <c r="AVL1539" s="172"/>
      <c r="AVM1539" s="172"/>
      <c r="AVN1539" s="172"/>
      <c r="AVO1539" s="172"/>
      <c r="AVP1539" s="172"/>
      <c r="AVQ1539" s="172"/>
      <c r="AVR1539" s="172"/>
      <c r="AVS1539" s="172"/>
      <c r="AVT1539" s="172"/>
      <c r="AVU1539" s="172"/>
      <c r="AVV1539" s="172"/>
      <c r="AVW1539" s="172"/>
      <c r="AVX1539" s="172"/>
      <c r="AVY1539" s="172"/>
      <c r="AVZ1539" s="172"/>
      <c r="AWA1539" s="172"/>
      <c r="AWB1539" s="172"/>
      <c r="AWC1539" s="172"/>
      <c r="AWD1539" s="172"/>
      <c r="AWE1539" s="172"/>
      <c r="AWF1539" s="172"/>
      <c r="AWG1539" s="172"/>
      <c r="AWH1539" s="172"/>
      <c r="AWI1539" s="172"/>
      <c r="AWJ1539" s="172"/>
      <c r="AWK1539" s="172"/>
      <c r="AWL1539" s="172"/>
      <c r="AWM1539" s="172"/>
      <c r="AWN1539" s="172"/>
      <c r="AWO1539" s="172"/>
      <c r="AWP1539" s="172"/>
      <c r="AWQ1539" s="172"/>
      <c r="AWR1539" s="172"/>
      <c r="AWS1539" s="172"/>
      <c r="AWT1539" s="172"/>
      <c r="AWU1539" s="172"/>
      <c r="AWV1539" s="172"/>
      <c r="AWW1539" s="172"/>
      <c r="AWX1539" s="172"/>
      <c r="AWY1539" s="172"/>
      <c r="AWZ1539" s="172"/>
      <c r="AXA1539" s="172"/>
      <c r="AXB1539" s="172"/>
      <c r="AXC1539" s="172"/>
      <c r="AXD1539" s="172"/>
      <c r="AXE1539" s="172"/>
      <c r="AXF1539" s="172"/>
      <c r="AXG1539" s="172"/>
      <c r="AXH1539" s="172"/>
      <c r="AXI1539" s="172"/>
      <c r="AXJ1539" s="172"/>
      <c r="AXK1539" s="172"/>
      <c r="AXL1539" s="172"/>
      <c r="AXM1539" s="172"/>
      <c r="AXN1539" s="172"/>
      <c r="AXO1539" s="172"/>
      <c r="AXP1539" s="172"/>
      <c r="AXQ1539" s="172"/>
      <c r="AXR1539" s="172"/>
      <c r="AXS1539" s="172"/>
      <c r="AXT1539" s="172"/>
      <c r="AXU1539" s="172"/>
      <c r="AXV1539" s="172"/>
      <c r="AXW1539" s="172"/>
      <c r="AXX1539" s="172"/>
      <c r="AXY1539" s="172"/>
      <c r="AXZ1539" s="172"/>
      <c r="AYA1539" s="172"/>
      <c r="AYB1539" s="172"/>
      <c r="AYC1539" s="172"/>
      <c r="AYD1539" s="172"/>
      <c r="AYE1539" s="172"/>
      <c r="AYF1539" s="172"/>
      <c r="AYG1539" s="172"/>
      <c r="AYH1539" s="172"/>
      <c r="AYI1539" s="172"/>
      <c r="AYJ1539" s="172"/>
      <c r="AYK1539" s="172"/>
      <c r="AYL1539" s="172"/>
      <c r="AYM1539" s="172"/>
      <c r="AYN1539" s="172"/>
      <c r="AYO1539" s="172"/>
      <c r="AYP1539" s="172"/>
      <c r="AYQ1539" s="172"/>
      <c r="AYR1539" s="172"/>
      <c r="AYS1539" s="172"/>
    </row>
    <row r="1540" spans="1:1345" s="1" customFormat="1" ht="18" customHeight="1" x14ac:dyDescent="0.3">
      <c r="A1540" s="12" t="s">
        <v>17</v>
      </c>
      <c r="B1540" s="12">
        <v>9</v>
      </c>
      <c r="C1540" s="12">
        <v>3</v>
      </c>
      <c r="D1540" s="12">
        <v>3</v>
      </c>
      <c r="E1540" s="12">
        <v>5</v>
      </c>
      <c r="F1540" s="12">
        <v>4</v>
      </c>
      <c r="G1540" s="12">
        <v>2</v>
      </c>
      <c r="H1540" s="12">
        <v>1</v>
      </c>
      <c r="I1540" s="12">
        <v>1</v>
      </c>
      <c r="J1540" s="12">
        <v>2</v>
      </c>
      <c r="K1540" s="12">
        <v>0</v>
      </c>
      <c r="L1540" s="12">
        <v>1</v>
      </c>
      <c r="M1540" s="71"/>
      <c r="N1540" s="71"/>
      <c r="O1540" s="71"/>
      <c r="P1540" s="12">
        <f t="shared" si="67"/>
        <v>31</v>
      </c>
      <c r="Q1540" s="12">
        <v>2</v>
      </c>
      <c r="R1540" s="87">
        <f t="shared" ref="R1540:R1566" si="68">P1540/54</f>
        <v>0.57407407407407407</v>
      </c>
      <c r="S1540" s="21" t="s">
        <v>581</v>
      </c>
      <c r="T1540" s="18" t="s">
        <v>3586</v>
      </c>
      <c r="U1540" s="19" t="s">
        <v>470</v>
      </c>
      <c r="V1540" s="18" t="s">
        <v>306</v>
      </c>
      <c r="W1540" s="34" t="s">
        <v>3565</v>
      </c>
      <c r="X1540" s="22">
        <v>7</v>
      </c>
      <c r="Y1540" s="23" t="s">
        <v>690</v>
      </c>
      <c r="Z1540" s="20" t="s">
        <v>3566</v>
      </c>
      <c r="AA1540" s="20" t="s">
        <v>3567</v>
      </c>
      <c r="AB1540" s="20" t="s">
        <v>489</v>
      </c>
      <c r="AC1540" s="17"/>
      <c r="AD1540" s="172"/>
      <c r="AE1540" s="172"/>
      <c r="AF1540" s="172"/>
      <c r="AG1540" s="172"/>
      <c r="AH1540" s="172"/>
      <c r="AI1540" s="172"/>
      <c r="AJ1540" s="172"/>
      <c r="AK1540" s="172"/>
      <c r="AL1540" s="172"/>
      <c r="AM1540" s="172"/>
      <c r="AN1540" s="172"/>
      <c r="AO1540" s="172"/>
      <c r="AP1540" s="172"/>
      <c r="AQ1540" s="172"/>
      <c r="AR1540" s="172"/>
      <c r="AS1540" s="172"/>
      <c r="AT1540" s="172"/>
      <c r="AU1540" s="172"/>
      <c r="AV1540" s="172"/>
      <c r="AW1540" s="172"/>
      <c r="AX1540" s="172"/>
      <c r="AY1540" s="172"/>
      <c r="AZ1540" s="172"/>
      <c r="BA1540" s="172"/>
      <c r="BB1540" s="172"/>
      <c r="BC1540" s="172"/>
      <c r="BD1540" s="172"/>
      <c r="BE1540" s="172"/>
      <c r="BF1540" s="172"/>
      <c r="BG1540" s="172"/>
      <c r="BH1540" s="172"/>
      <c r="BI1540" s="172"/>
      <c r="BJ1540" s="172"/>
      <c r="BK1540" s="172"/>
      <c r="BL1540" s="172"/>
      <c r="BM1540" s="172"/>
      <c r="BN1540" s="172"/>
      <c r="BO1540" s="172"/>
      <c r="BP1540" s="172"/>
      <c r="BQ1540" s="172"/>
      <c r="BR1540" s="172"/>
      <c r="BS1540" s="172"/>
      <c r="BT1540" s="172"/>
      <c r="BU1540" s="172"/>
      <c r="BV1540" s="172"/>
      <c r="BW1540" s="172"/>
      <c r="BX1540" s="172"/>
      <c r="BY1540" s="172"/>
      <c r="BZ1540" s="172"/>
      <c r="CA1540" s="172"/>
      <c r="CB1540" s="172"/>
      <c r="CC1540" s="172"/>
      <c r="CD1540" s="172"/>
      <c r="CE1540" s="172"/>
      <c r="CF1540" s="172"/>
      <c r="CG1540" s="172"/>
      <c r="CH1540" s="172"/>
      <c r="CI1540" s="172"/>
      <c r="CJ1540" s="172"/>
      <c r="CK1540" s="172"/>
      <c r="CL1540" s="172"/>
      <c r="CM1540" s="172"/>
      <c r="CN1540" s="172"/>
      <c r="CO1540" s="172"/>
      <c r="CP1540" s="172"/>
      <c r="CQ1540" s="172"/>
      <c r="CR1540" s="172"/>
      <c r="CS1540" s="172"/>
      <c r="CT1540" s="172"/>
      <c r="CU1540" s="172"/>
      <c r="CV1540" s="172"/>
      <c r="CW1540" s="172"/>
      <c r="CX1540" s="172"/>
      <c r="CY1540" s="172"/>
      <c r="CZ1540" s="172"/>
      <c r="DA1540" s="172"/>
      <c r="DB1540" s="172"/>
      <c r="DC1540" s="172"/>
      <c r="DD1540" s="172"/>
      <c r="DE1540" s="172"/>
      <c r="DF1540" s="172"/>
      <c r="DG1540" s="172"/>
      <c r="DH1540" s="172"/>
      <c r="DI1540" s="172"/>
      <c r="DJ1540" s="172"/>
      <c r="DK1540" s="172"/>
      <c r="DL1540" s="172"/>
      <c r="DM1540" s="172"/>
      <c r="DN1540" s="172"/>
      <c r="DO1540" s="172"/>
      <c r="DP1540" s="172"/>
      <c r="DQ1540" s="172"/>
      <c r="DR1540" s="172"/>
      <c r="DS1540" s="172"/>
      <c r="DT1540" s="172"/>
      <c r="DU1540" s="172"/>
      <c r="DV1540" s="172"/>
      <c r="DW1540" s="172"/>
      <c r="DX1540" s="172"/>
      <c r="DY1540" s="172"/>
      <c r="DZ1540" s="172"/>
      <c r="EA1540" s="172"/>
      <c r="EB1540" s="172"/>
      <c r="EC1540" s="172"/>
      <c r="ED1540" s="172"/>
      <c r="EE1540" s="172"/>
      <c r="EF1540" s="172"/>
      <c r="EG1540" s="172"/>
      <c r="EH1540" s="172"/>
      <c r="EI1540" s="172"/>
      <c r="EJ1540" s="172"/>
      <c r="EK1540" s="172"/>
      <c r="EL1540" s="172"/>
      <c r="EM1540" s="172"/>
      <c r="EN1540" s="172"/>
      <c r="EO1540" s="172"/>
      <c r="EP1540" s="172"/>
      <c r="EQ1540" s="172"/>
      <c r="ER1540" s="172"/>
      <c r="ES1540" s="172"/>
      <c r="ET1540" s="172"/>
      <c r="EU1540" s="172"/>
      <c r="EV1540" s="172"/>
      <c r="EW1540" s="172"/>
      <c r="EX1540" s="172"/>
      <c r="EY1540" s="172"/>
      <c r="EZ1540" s="172"/>
      <c r="FA1540" s="172"/>
      <c r="FB1540" s="172"/>
      <c r="FC1540" s="172"/>
      <c r="FD1540" s="172"/>
      <c r="FE1540" s="172"/>
      <c r="FF1540" s="172"/>
      <c r="FG1540" s="172"/>
      <c r="FH1540" s="172"/>
      <c r="FI1540" s="172"/>
      <c r="FJ1540" s="172"/>
      <c r="FK1540" s="172"/>
      <c r="FL1540" s="172"/>
      <c r="FM1540" s="172"/>
      <c r="FN1540" s="172"/>
      <c r="FO1540" s="172"/>
      <c r="FP1540" s="172"/>
      <c r="FQ1540" s="172"/>
      <c r="FR1540" s="172"/>
      <c r="FS1540" s="172"/>
      <c r="FT1540" s="172"/>
      <c r="FU1540" s="172"/>
      <c r="FV1540" s="172"/>
      <c r="FW1540" s="172"/>
      <c r="FX1540" s="172"/>
      <c r="FY1540" s="172"/>
      <c r="FZ1540" s="172"/>
      <c r="GA1540" s="172"/>
      <c r="GB1540" s="172"/>
      <c r="GC1540" s="172"/>
      <c r="GD1540" s="172"/>
      <c r="GE1540" s="172"/>
      <c r="GF1540" s="172"/>
      <c r="GG1540" s="172"/>
      <c r="GH1540" s="172"/>
      <c r="GI1540" s="172"/>
      <c r="GJ1540" s="172"/>
      <c r="GK1540" s="172"/>
      <c r="GL1540" s="172"/>
      <c r="GM1540" s="172"/>
      <c r="GN1540" s="172"/>
      <c r="GO1540" s="172"/>
      <c r="GP1540" s="172"/>
      <c r="GQ1540" s="172"/>
      <c r="GR1540" s="172"/>
      <c r="GS1540" s="172"/>
      <c r="GT1540" s="172"/>
      <c r="GU1540" s="172"/>
      <c r="GV1540" s="172"/>
      <c r="GW1540" s="172"/>
      <c r="GX1540" s="172"/>
      <c r="GY1540" s="172"/>
      <c r="GZ1540" s="172"/>
      <c r="HA1540" s="172"/>
      <c r="HB1540" s="172"/>
      <c r="HC1540" s="172"/>
      <c r="HD1540" s="172"/>
      <c r="HE1540" s="172"/>
      <c r="HF1540" s="172"/>
      <c r="HG1540" s="172"/>
      <c r="HH1540" s="172"/>
      <c r="HI1540" s="172"/>
      <c r="HJ1540" s="172"/>
      <c r="HK1540" s="172"/>
      <c r="HL1540" s="172"/>
      <c r="HM1540" s="172"/>
      <c r="HN1540" s="172"/>
      <c r="HO1540" s="172"/>
      <c r="HP1540" s="172"/>
      <c r="HQ1540" s="172"/>
      <c r="HR1540" s="172"/>
      <c r="HS1540" s="172"/>
      <c r="HT1540" s="172"/>
      <c r="HU1540" s="172"/>
      <c r="HV1540" s="172"/>
      <c r="HW1540" s="172"/>
      <c r="HX1540" s="172"/>
      <c r="HY1540" s="172"/>
      <c r="HZ1540" s="172"/>
      <c r="IA1540" s="172"/>
      <c r="IB1540" s="172"/>
      <c r="IC1540" s="172"/>
      <c r="ID1540" s="172"/>
      <c r="IE1540" s="172"/>
      <c r="IF1540" s="172"/>
      <c r="IG1540" s="172"/>
      <c r="IH1540" s="172"/>
      <c r="II1540" s="172"/>
      <c r="IJ1540" s="172"/>
      <c r="IK1540" s="172"/>
      <c r="IL1540" s="172"/>
      <c r="IM1540" s="172"/>
      <c r="IN1540" s="172"/>
      <c r="IO1540" s="172"/>
      <c r="IP1540" s="172"/>
      <c r="IQ1540" s="172"/>
      <c r="IR1540" s="172"/>
      <c r="IS1540" s="172"/>
      <c r="IT1540" s="172"/>
      <c r="IU1540" s="172"/>
      <c r="IV1540" s="172"/>
      <c r="IW1540" s="172"/>
      <c r="IX1540" s="172"/>
      <c r="IY1540" s="172"/>
      <c r="IZ1540" s="172"/>
      <c r="JA1540" s="172"/>
      <c r="JB1540" s="172"/>
      <c r="JC1540" s="172"/>
      <c r="JD1540" s="172"/>
      <c r="JE1540" s="172"/>
      <c r="JF1540" s="172"/>
      <c r="JG1540" s="172"/>
      <c r="JH1540" s="172"/>
      <c r="JI1540" s="172"/>
      <c r="JJ1540" s="172"/>
      <c r="JK1540" s="172"/>
      <c r="JL1540" s="172"/>
      <c r="JM1540" s="172"/>
      <c r="JN1540" s="172"/>
      <c r="JO1540" s="172"/>
      <c r="JP1540" s="172"/>
      <c r="JQ1540" s="172"/>
      <c r="JR1540" s="172"/>
      <c r="JS1540" s="172"/>
      <c r="JT1540" s="172"/>
      <c r="JU1540" s="172"/>
      <c r="JV1540" s="172"/>
      <c r="JW1540" s="172"/>
      <c r="JX1540" s="172"/>
      <c r="JY1540" s="172"/>
      <c r="JZ1540" s="172"/>
      <c r="KA1540" s="172"/>
      <c r="KB1540" s="172"/>
      <c r="KC1540" s="172"/>
      <c r="KD1540" s="172"/>
      <c r="KE1540" s="172"/>
      <c r="KF1540" s="172"/>
      <c r="KG1540" s="172"/>
      <c r="KH1540" s="172"/>
      <c r="KI1540" s="172"/>
      <c r="KJ1540" s="172"/>
      <c r="KK1540" s="172"/>
      <c r="KL1540" s="172"/>
      <c r="KM1540" s="172"/>
      <c r="KN1540" s="172"/>
      <c r="KO1540" s="172"/>
      <c r="KP1540" s="172"/>
      <c r="KQ1540" s="172"/>
      <c r="KR1540" s="172"/>
      <c r="KS1540" s="172"/>
      <c r="KT1540" s="172"/>
      <c r="KU1540" s="172"/>
      <c r="KV1540" s="172"/>
      <c r="KW1540" s="172"/>
      <c r="KX1540" s="172"/>
      <c r="KY1540" s="172"/>
      <c r="KZ1540" s="172"/>
      <c r="LA1540" s="172"/>
      <c r="LB1540" s="172"/>
      <c r="LC1540" s="172"/>
      <c r="LD1540" s="172"/>
      <c r="LE1540" s="172"/>
      <c r="LF1540" s="172"/>
      <c r="LG1540" s="172"/>
      <c r="LH1540" s="172"/>
      <c r="LI1540" s="172"/>
      <c r="LJ1540" s="172"/>
      <c r="LK1540" s="172"/>
      <c r="LL1540" s="172"/>
      <c r="LM1540" s="172"/>
      <c r="LN1540" s="172"/>
      <c r="LO1540" s="172"/>
      <c r="LP1540" s="172"/>
      <c r="LQ1540" s="172"/>
      <c r="LR1540" s="172"/>
      <c r="LS1540" s="172"/>
      <c r="LT1540" s="172"/>
      <c r="LU1540" s="172"/>
      <c r="LV1540" s="172"/>
      <c r="LW1540" s="172"/>
      <c r="LX1540" s="172"/>
      <c r="LY1540" s="172"/>
      <c r="LZ1540" s="172"/>
      <c r="MA1540" s="172"/>
      <c r="MB1540" s="172"/>
      <c r="MC1540" s="172"/>
      <c r="MD1540" s="172"/>
      <c r="ME1540" s="172"/>
      <c r="MF1540" s="172"/>
      <c r="MG1540" s="172"/>
      <c r="MH1540" s="172"/>
      <c r="MI1540" s="172"/>
      <c r="MJ1540" s="172"/>
      <c r="MK1540" s="172"/>
      <c r="ML1540" s="172"/>
      <c r="MM1540" s="172"/>
      <c r="MN1540" s="172"/>
      <c r="MO1540" s="172"/>
      <c r="MP1540" s="172"/>
      <c r="MQ1540" s="172"/>
      <c r="MR1540" s="172"/>
      <c r="MS1540" s="172"/>
      <c r="MT1540" s="172"/>
      <c r="MU1540" s="172"/>
      <c r="MV1540" s="172"/>
      <c r="MW1540" s="172"/>
      <c r="MX1540" s="172"/>
      <c r="MY1540" s="172"/>
      <c r="MZ1540" s="172"/>
      <c r="NA1540" s="172"/>
      <c r="NB1540" s="172"/>
      <c r="NC1540" s="172"/>
      <c r="ND1540" s="172"/>
      <c r="NE1540" s="172"/>
      <c r="NF1540" s="172"/>
      <c r="NG1540" s="172"/>
      <c r="NH1540" s="172"/>
      <c r="NI1540" s="172"/>
      <c r="NJ1540" s="172"/>
      <c r="NK1540" s="172"/>
      <c r="NL1540" s="172"/>
      <c r="NM1540" s="172"/>
      <c r="NN1540" s="172"/>
      <c r="NO1540" s="172"/>
      <c r="NP1540" s="172"/>
      <c r="NQ1540" s="172"/>
      <c r="NR1540" s="172"/>
      <c r="NS1540" s="172"/>
      <c r="NT1540" s="172"/>
      <c r="NU1540" s="172"/>
      <c r="NV1540" s="172"/>
      <c r="NW1540" s="172"/>
      <c r="NX1540" s="172"/>
      <c r="NY1540" s="172"/>
      <c r="NZ1540" s="172"/>
      <c r="OA1540" s="172"/>
      <c r="OB1540" s="172"/>
      <c r="OC1540" s="172"/>
      <c r="OD1540" s="172"/>
      <c r="OE1540" s="172"/>
      <c r="OF1540" s="172"/>
      <c r="OG1540" s="172"/>
      <c r="OH1540" s="172"/>
      <c r="OI1540" s="172"/>
      <c r="OJ1540" s="172"/>
      <c r="OK1540" s="172"/>
      <c r="OL1540" s="172"/>
      <c r="OM1540" s="172"/>
      <c r="ON1540" s="172"/>
      <c r="OO1540" s="172"/>
      <c r="OP1540" s="172"/>
      <c r="OQ1540" s="172"/>
      <c r="OR1540" s="172"/>
      <c r="OS1540" s="172"/>
      <c r="OT1540" s="172"/>
      <c r="OU1540" s="172"/>
      <c r="OV1540" s="172"/>
      <c r="OW1540" s="172"/>
      <c r="OX1540" s="172"/>
      <c r="OY1540" s="172"/>
      <c r="OZ1540" s="172"/>
      <c r="PA1540" s="172"/>
      <c r="PB1540" s="172"/>
      <c r="PC1540" s="172"/>
      <c r="PD1540" s="172"/>
      <c r="PE1540" s="172"/>
      <c r="PF1540" s="172"/>
      <c r="PG1540" s="172"/>
      <c r="PH1540" s="172"/>
      <c r="PI1540" s="172"/>
      <c r="PJ1540" s="172"/>
      <c r="PK1540" s="172"/>
      <c r="PL1540" s="172"/>
      <c r="PM1540" s="172"/>
      <c r="PN1540" s="172"/>
      <c r="PO1540" s="172"/>
      <c r="PP1540" s="172"/>
      <c r="PQ1540" s="172"/>
      <c r="PR1540" s="172"/>
      <c r="PS1540" s="172"/>
      <c r="PT1540" s="172"/>
      <c r="PU1540" s="172"/>
      <c r="PV1540" s="172"/>
      <c r="PW1540" s="172"/>
      <c r="PX1540" s="172"/>
      <c r="PY1540" s="172"/>
      <c r="PZ1540" s="172"/>
      <c r="QA1540" s="172"/>
      <c r="QB1540" s="172"/>
      <c r="QC1540" s="172"/>
      <c r="QD1540" s="172"/>
      <c r="QE1540" s="172"/>
      <c r="QF1540" s="172"/>
      <c r="QG1540" s="172"/>
      <c r="QH1540" s="172"/>
      <c r="QI1540" s="172"/>
      <c r="QJ1540" s="172"/>
      <c r="QK1540" s="172"/>
      <c r="QL1540" s="172"/>
      <c r="QM1540" s="172"/>
      <c r="QN1540" s="172"/>
      <c r="QO1540" s="172"/>
      <c r="QP1540" s="172"/>
      <c r="QQ1540" s="172"/>
      <c r="QR1540" s="172"/>
      <c r="QS1540" s="172"/>
      <c r="QT1540" s="172"/>
      <c r="QU1540" s="172"/>
      <c r="QV1540" s="172"/>
      <c r="QW1540" s="172"/>
      <c r="QX1540" s="172"/>
      <c r="QY1540" s="172"/>
      <c r="QZ1540" s="172"/>
      <c r="RA1540" s="172"/>
      <c r="RB1540" s="172"/>
      <c r="RC1540" s="172"/>
      <c r="RD1540" s="172"/>
      <c r="RE1540" s="172"/>
      <c r="RF1540" s="172"/>
      <c r="RG1540" s="172"/>
      <c r="RH1540" s="172"/>
      <c r="RI1540" s="172"/>
      <c r="RJ1540" s="172"/>
      <c r="RK1540" s="172"/>
      <c r="RL1540" s="172"/>
      <c r="RM1540" s="172"/>
      <c r="RN1540" s="172"/>
      <c r="RO1540" s="172"/>
      <c r="RP1540" s="172"/>
      <c r="RQ1540" s="172"/>
      <c r="RR1540" s="172"/>
      <c r="RS1540" s="172"/>
      <c r="RT1540" s="172"/>
      <c r="RU1540" s="172"/>
      <c r="RV1540" s="172"/>
      <c r="RW1540" s="172"/>
      <c r="RX1540" s="172"/>
      <c r="RY1540" s="172"/>
      <c r="RZ1540" s="172"/>
      <c r="SA1540" s="172"/>
      <c r="SB1540" s="172"/>
      <c r="SC1540" s="172"/>
      <c r="SD1540" s="172"/>
      <c r="SE1540" s="172"/>
      <c r="SF1540" s="172"/>
      <c r="SG1540" s="172"/>
      <c r="SH1540" s="172"/>
      <c r="SI1540" s="172"/>
      <c r="SJ1540" s="172"/>
      <c r="SK1540" s="172"/>
      <c r="SL1540" s="172"/>
      <c r="SM1540" s="172"/>
      <c r="SN1540" s="172"/>
      <c r="SO1540" s="172"/>
      <c r="SP1540" s="172"/>
      <c r="SQ1540" s="172"/>
      <c r="SR1540" s="172"/>
      <c r="SS1540" s="172"/>
      <c r="ST1540" s="172"/>
      <c r="SU1540" s="172"/>
      <c r="SV1540" s="172"/>
      <c r="SW1540" s="172"/>
      <c r="SX1540" s="172"/>
      <c r="SY1540" s="172"/>
      <c r="SZ1540" s="172"/>
      <c r="TA1540" s="172"/>
      <c r="TB1540" s="172"/>
      <c r="TC1540" s="172"/>
      <c r="TD1540" s="172"/>
      <c r="TE1540" s="172"/>
      <c r="TF1540" s="172"/>
      <c r="TG1540" s="172"/>
      <c r="TH1540" s="172"/>
      <c r="TI1540" s="172"/>
      <c r="TJ1540" s="172"/>
      <c r="TK1540" s="172"/>
      <c r="TL1540" s="172"/>
      <c r="TM1540" s="172"/>
      <c r="TN1540" s="172"/>
      <c r="TO1540" s="172"/>
      <c r="TP1540" s="172"/>
      <c r="TQ1540" s="172"/>
      <c r="TR1540" s="172"/>
      <c r="TS1540" s="172"/>
      <c r="TT1540" s="172"/>
      <c r="TU1540" s="172"/>
      <c r="TV1540" s="172"/>
      <c r="TW1540" s="172"/>
      <c r="TX1540" s="172"/>
      <c r="TY1540" s="172"/>
      <c r="TZ1540" s="172"/>
      <c r="UA1540" s="172"/>
      <c r="UB1540" s="172"/>
      <c r="UC1540" s="172"/>
      <c r="UD1540" s="172"/>
      <c r="UE1540" s="172"/>
      <c r="UF1540" s="172"/>
      <c r="UG1540" s="172"/>
      <c r="UH1540" s="172"/>
      <c r="UI1540" s="172"/>
      <c r="UJ1540" s="172"/>
      <c r="UK1540" s="172"/>
      <c r="UL1540" s="172"/>
      <c r="UM1540" s="172"/>
      <c r="UN1540" s="172"/>
      <c r="UO1540" s="172"/>
      <c r="UP1540" s="172"/>
      <c r="UQ1540" s="172"/>
      <c r="UR1540" s="172"/>
      <c r="US1540" s="172"/>
      <c r="UT1540" s="172"/>
      <c r="UU1540" s="172"/>
      <c r="UV1540" s="172"/>
      <c r="UW1540" s="172"/>
      <c r="UX1540" s="172"/>
      <c r="UY1540" s="172"/>
      <c r="UZ1540" s="172"/>
      <c r="VA1540" s="172"/>
      <c r="VB1540" s="172"/>
      <c r="VC1540" s="172"/>
      <c r="VD1540" s="172"/>
      <c r="VE1540" s="172"/>
      <c r="VF1540" s="172"/>
      <c r="VG1540" s="172"/>
      <c r="VH1540" s="172"/>
      <c r="VI1540" s="172"/>
      <c r="VJ1540" s="172"/>
      <c r="VK1540" s="172"/>
      <c r="VL1540" s="172"/>
      <c r="VM1540" s="172"/>
      <c r="VN1540" s="172"/>
      <c r="VO1540" s="172"/>
      <c r="VP1540" s="172"/>
      <c r="VQ1540" s="172"/>
      <c r="VR1540" s="172"/>
      <c r="VS1540" s="172"/>
      <c r="VT1540" s="172"/>
      <c r="VU1540" s="172"/>
      <c r="VV1540" s="172"/>
      <c r="VW1540" s="172"/>
      <c r="VX1540" s="172"/>
      <c r="VY1540" s="172"/>
      <c r="VZ1540" s="172"/>
      <c r="WA1540" s="172"/>
      <c r="WB1540" s="172"/>
      <c r="WC1540" s="172"/>
      <c r="WD1540" s="172"/>
      <c r="WE1540" s="172"/>
      <c r="WF1540" s="172"/>
      <c r="WG1540" s="172"/>
      <c r="WH1540" s="172"/>
      <c r="WI1540" s="172"/>
      <c r="WJ1540" s="172"/>
      <c r="WK1540" s="172"/>
      <c r="WL1540" s="172"/>
      <c r="WM1540" s="172"/>
      <c r="WN1540" s="172"/>
      <c r="WO1540" s="172"/>
      <c r="WP1540" s="172"/>
      <c r="WQ1540" s="172"/>
      <c r="WR1540" s="172"/>
      <c r="WS1540" s="172"/>
      <c r="WT1540" s="172"/>
      <c r="WU1540" s="172"/>
      <c r="WV1540" s="172"/>
      <c r="WW1540" s="172"/>
      <c r="WX1540" s="172"/>
      <c r="WY1540" s="172"/>
      <c r="WZ1540" s="172"/>
      <c r="XA1540" s="172"/>
      <c r="XB1540" s="172"/>
      <c r="XC1540" s="172"/>
      <c r="XD1540" s="172"/>
      <c r="XE1540" s="172"/>
      <c r="XF1540" s="172"/>
      <c r="XG1540" s="172"/>
      <c r="XH1540" s="172"/>
      <c r="XI1540" s="172"/>
      <c r="XJ1540" s="172"/>
      <c r="XK1540" s="172"/>
      <c r="XL1540" s="172"/>
      <c r="XM1540" s="172"/>
      <c r="XN1540" s="172"/>
      <c r="XO1540" s="172"/>
      <c r="XP1540" s="172"/>
      <c r="XQ1540" s="172"/>
      <c r="XR1540" s="172"/>
      <c r="XS1540" s="172"/>
      <c r="XT1540" s="172"/>
      <c r="XU1540" s="172"/>
      <c r="XV1540" s="172"/>
      <c r="XW1540" s="172"/>
      <c r="XX1540" s="172"/>
      <c r="XY1540" s="172"/>
      <c r="XZ1540" s="172"/>
      <c r="YA1540" s="172"/>
      <c r="YB1540" s="172"/>
      <c r="YC1540" s="172"/>
      <c r="YD1540" s="172"/>
      <c r="YE1540" s="172"/>
      <c r="YF1540" s="172"/>
      <c r="YG1540" s="172"/>
      <c r="YH1540" s="172"/>
      <c r="YI1540" s="172"/>
      <c r="YJ1540" s="172"/>
      <c r="YK1540" s="172"/>
      <c r="YL1540" s="172"/>
      <c r="YM1540" s="172"/>
      <c r="YN1540" s="172"/>
      <c r="YO1540" s="172"/>
      <c r="YP1540" s="172"/>
      <c r="YQ1540" s="172"/>
      <c r="YR1540" s="172"/>
      <c r="YS1540" s="172"/>
      <c r="YT1540" s="172"/>
      <c r="YU1540" s="172"/>
      <c r="YV1540" s="172"/>
      <c r="YW1540" s="172"/>
      <c r="YX1540" s="172"/>
      <c r="YY1540" s="172"/>
      <c r="YZ1540" s="172"/>
      <c r="ZA1540" s="172"/>
      <c r="ZB1540" s="172"/>
      <c r="ZC1540" s="172"/>
      <c r="ZD1540" s="172"/>
      <c r="ZE1540" s="172"/>
      <c r="ZF1540" s="172"/>
      <c r="ZG1540" s="172"/>
      <c r="ZH1540" s="172"/>
      <c r="ZI1540" s="172"/>
      <c r="ZJ1540" s="172"/>
      <c r="ZK1540" s="172"/>
      <c r="ZL1540" s="172"/>
      <c r="ZM1540" s="172"/>
      <c r="ZN1540" s="172"/>
      <c r="ZO1540" s="172"/>
      <c r="ZP1540" s="172"/>
      <c r="ZQ1540" s="172"/>
      <c r="ZR1540" s="172"/>
      <c r="ZS1540" s="172"/>
      <c r="ZT1540" s="172"/>
      <c r="ZU1540" s="172"/>
      <c r="ZV1540" s="172"/>
      <c r="ZW1540" s="172"/>
      <c r="ZX1540" s="172"/>
      <c r="ZY1540" s="172"/>
      <c r="ZZ1540" s="172"/>
      <c r="AAA1540" s="172"/>
      <c r="AAB1540" s="172"/>
      <c r="AAC1540" s="172"/>
      <c r="AAD1540" s="172"/>
      <c r="AAE1540" s="172"/>
      <c r="AAF1540" s="172"/>
      <c r="AAG1540" s="172"/>
      <c r="AAH1540" s="172"/>
      <c r="AAI1540" s="172"/>
      <c r="AAJ1540" s="172"/>
      <c r="AAK1540" s="172"/>
      <c r="AAL1540" s="172"/>
      <c r="AAM1540" s="172"/>
      <c r="AAN1540" s="172"/>
      <c r="AAO1540" s="172"/>
      <c r="AAP1540" s="172"/>
      <c r="AAQ1540" s="172"/>
      <c r="AAR1540" s="172"/>
      <c r="AAS1540" s="172"/>
      <c r="AAT1540" s="172"/>
      <c r="AAU1540" s="172"/>
      <c r="AAV1540" s="172"/>
      <c r="AAW1540" s="172"/>
      <c r="AAX1540" s="172"/>
      <c r="AAY1540" s="172"/>
      <c r="AAZ1540" s="172"/>
      <c r="ABA1540" s="172"/>
      <c r="ABB1540" s="172"/>
      <c r="ABC1540" s="172"/>
      <c r="ABD1540" s="172"/>
      <c r="ABE1540" s="172"/>
      <c r="ABF1540" s="172"/>
      <c r="ABG1540" s="172"/>
      <c r="ABH1540" s="172"/>
      <c r="ABI1540" s="172"/>
      <c r="ABJ1540" s="172"/>
      <c r="ABK1540" s="172"/>
      <c r="ABL1540" s="172"/>
      <c r="ABM1540" s="172"/>
      <c r="ABN1540" s="172"/>
      <c r="ABO1540" s="172"/>
      <c r="ABP1540" s="172"/>
      <c r="ABQ1540" s="172"/>
      <c r="ABR1540" s="172"/>
      <c r="ABS1540" s="172"/>
      <c r="ABT1540" s="172"/>
      <c r="ABU1540" s="172"/>
      <c r="ABV1540" s="172"/>
      <c r="ABW1540" s="172"/>
      <c r="ABX1540" s="172"/>
      <c r="ABY1540" s="172"/>
      <c r="ABZ1540" s="172"/>
      <c r="ACA1540" s="172"/>
      <c r="ACB1540" s="172"/>
      <c r="ACC1540" s="172"/>
      <c r="ACD1540" s="172"/>
      <c r="ACE1540" s="172"/>
      <c r="ACF1540" s="172"/>
      <c r="ACG1540" s="172"/>
      <c r="ACH1540" s="172"/>
      <c r="ACI1540" s="172"/>
      <c r="ACJ1540" s="172"/>
      <c r="ACK1540" s="172"/>
      <c r="ACL1540" s="172"/>
      <c r="ACM1540" s="172"/>
      <c r="ACN1540" s="172"/>
      <c r="ACO1540" s="172"/>
      <c r="ACP1540" s="172"/>
      <c r="ACQ1540" s="172"/>
      <c r="ACR1540" s="172"/>
      <c r="ACS1540" s="172"/>
      <c r="ACT1540" s="172"/>
      <c r="ACU1540" s="172"/>
      <c r="ACV1540" s="172"/>
      <c r="ACW1540" s="172"/>
      <c r="ACX1540" s="172"/>
      <c r="ACY1540" s="172"/>
      <c r="ACZ1540" s="172"/>
      <c r="ADA1540" s="172"/>
      <c r="ADB1540" s="172"/>
      <c r="ADC1540" s="172"/>
      <c r="ADD1540" s="172"/>
      <c r="ADE1540" s="172"/>
      <c r="ADF1540" s="172"/>
      <c r="ADG1540" s="172"/>
      <c r="ADH1540" s="172"/>
      <c r="ADI1540" s="172"/>
      <c r="ADJ1540" s="172"/>
      <c r="ADK1540" s="172"/>
      <c r="ADL1540" s="172"/>
      <c r="ADM1540" s="172"/>
      <c r="ADN1540" s="172"/>
      <c r="ADO1540" s="172"/>
      <c r="ADP1540" s="172"/>
      <c r="ADQ1540" s="172"/>
      <c r="ADR1540" s="172"/>
      <c r="ADS1540" s="172"/>
      <c r="ADT1540" s="172"/>
      <c r="ADU1540" s="172"/>
      <c r="ADV1540" s="172"/>
      <c r="ADW1540" s="172"/>
      <c r="ADX1540" s="172"/>
      <c r="ADY1540" s="172"/>
      <c r="ADZ1540" s="172"/>
      <c r="AEA1540" s="172"/>
      <c r="AEB1540" s="172"/>
      <c r="AEC1540" s="172"/>
      <c r="AED1540" s="172"/>
      <c r="AEE1540" s="172"/>
      <c r="AEF1540" s="172"/>
      <c r="AEG1540" s="172"/>
      <c r="AEH1540" s="172"/>
      <c r="AEI1540" s="172"/>
      <c r="AEJ1540" s="172"/>
      <c r="AEK1540" s="172"/>
      <c r="AEL1540" s="172"/>
      <c r="AEM1540" s="172"/>
      <c r="AEN1540" s="172"/>
      <c r="AEO1540" s="172"/>
      <c r="AEP1540" s="172"/>
      <c r="AEQ1540" s="172"/>
      <c r="AER1540" s="172"/>
      <c r="AES1540" s="172"/>
      <c r="AET1540" s="172"/>
      <c r="AEU1540" s="172"/>
      <c r="AEV1540" s="172"/>
      <c r="AEW1540" s="172"/>
      <c r="AEX1540" s="172"/>
      <c r="AEY1540" s="172"/>
      <c r="AEZ1540" s="172"/>
      <c r="AFA1540" s="172"/>
      <c r="AFB1540" s="172"/>
      <c r="AFC1540" s="172"/>
      <c r="AFD1540" s="172"/>
      <c r="AFE1540" s="172"/>
      <c r="AFF1540" s="172"/>
      <c r="AFG1540" s="172"/>
      <c r="AFH1540" s="172"/>
      <c r="AFI1540" s="172"/>
      <c r="AFJ1540" s="172"/>
      <c r="AFK1540" s="172"/>
      <c r="AFL1540" s="172"/>
      <c r="AFM1540" s="172"/>
      <c r="AFN1540" s="172"/>
      <c r="AFO1540" s="172"/>
      <c r="AFP1540" s="172"/>
      <c r="AFQ1540" s="172"/>
      <c r="AFR1540" s="172"/>
      <c r="AFS1540" s="172"/>
      <c r="AFT1540" s="172"/>
      <c r="AFU1540" s="172"/>
      <c r="AFV1540" s="172"/>
      <c r="AFW1540" s="172"/>
      <c r="AFX1540" s="172"/>
      <c r="AFY1540" s="172"/>
      <c r="AFZ1540" s="172"/>
      <c r="AGA1540" s="172"/>
      <c r="AGB1540" s="172"/>
      <c r="AGC1540" s="172"/>
      <c r="AGD1540" s="172"/>
      <c r="AGE1540" s="172"/>
      <c r="AGF1540" s="172"/>
      <c r="AGG1540" s="172"/>
      <c r="AGH1540" s="172"/>
      <c r="AGI1540" s="172"/>
      <c r="AGJ1540" s="172"/>
      <c r="AGK1540" s="172"/>
      <c r="AGL1540" s="172"/>
      <c r="AGM1540" s="172"/>
      <c r="AGN1540" s="172"/>
      <c r="AGO1540" s="172"/>
      <c r="AGP1540" s="172"/>
      <c r="AGQ1540" s="172"/>
      <c r="AGR1540" s="172"/>
      <c r="AGS1540" s="172"/>
      <c r="AGT1540" s="172"/>
      <c r="AGU1540" s="172"/>
      <c r="AGV1540" s="172"/>
      <c r="AGW1540" s="172"/>
      <c r="AGX1540" s="172"/>
      <c r="AGY1540" s="172"/>
      <c r="AGZ1540" s="172"/>
      <c r="AHA1540" s="172"/>
      <c r="AHB1540" s="172"/>
      <c r="AHC1540" s="172"/>
      <c r="AHD1540" s="172"/>
      <c r="AHE1540" s="172"/>
      <c r="AHF1540" s="172"/>
      <c r="AHG1540" s="172"/>
      <c r="AHH1540" s="172"/>
      <c r="AHI1540" s="172"/>
      <c r="AHJ1540" s="172"/>
      <c r="AHK1540" s="172"/>
      <c r="AHL1540" s="172"/>
      <c r="AHM1540" s="172"/>
      <c r="AHN1540" s="172"/>
      <c r="AHO1540" s="172"/>
      <c r="AHP1540" s="172"/>
      <c r="AHQ1540" s="172"/>
      <c r="AHR1540" s="172"/>
      <c r="AHS1540" s="172"/>
      <c r="AHT1540" s="172"/>
      <c r="AHU1540" s="172"/>
      <c r="AHV1540" s="172"/>
      <c r="AHW1540" s="172"/>
      <c r="AHX1540" s="172"/>
      <c r="AHY1540" s="172"/>
      <c r="AHZ1540" s="172"/>
      <c r="AIA1540" s="172"/>
      <c r="AIB1540" s="172"/>
      <c r="AIC1540" s="172"/>
      <c r="AID1540" s="172"/>
      <c r="AIE1540" s="172"/>
      <c r="AIF1540" s="172"/>
      <c r="AIG1540" s="172"/>
      <c r="AIH1540" s="172"/>
      <c r="AII1540" s="172"/>
      <c r="AIJ1540" s="172"/>
      <c r="AIK1540" s="172"/>
      <c r="AIL1540" s="172"/>
      <c r="AIM1540" s="172"/>
      <c r="AIN1540" s="172"/>
      <c r="AIO1540" s="172"/>
      <c r="AIP1540" s="172"/>
      <c r="AIQ1540" s="172"/>
      <c r="AIR1540" s="172"/>
      <c r="AIS1540" s="172"/>
      <c r="AIT1540" s="172"/>
      <c r="AIU1540" s="172"/>
      <c r="AIV1540" s="172"/>
      <c r="AIW1540" s="172"/>
      <c r="AIX1540" s="172"/>
      <c r="AIY1540" s="172"/>
      <c r="AIZ1540" s="172"/>
      <c r="AJA1540" s="172"/>
      <c r="AJB1540" s="172"/>
      <c r="AJC1540" s="172"/>
      <c r="AJD1540" s="172"/>
      <c r="AJE1540" s="172"/>
      <c r="AJF1540" s="172"/>
      <c r="AJG1540" s="172"/>
      <c r="AJH1540" s="172"/>
      <c r="AJI1540" s="172"/>
      <c r="AJJ1540" s="172"/>
      <c r="AJK1540" s="172"/>
      <c r="AJL1540" s="172"/>
      <c r="AJM1540" s="172"/>
      <c r="AJN1540" s="172"/>
      <c r="AJO1540" s="172"/>
      <c r="AJP1540" s="172"/>
      <c r="AJQ1540" s="172"/>
      <c r="AJR1540" s="172"/>
      <c r="AJS1540" s="172"/>
      <c r="AJT1540" s="172"/>
      <c r="AJU1540" s="172"/>
      <c r="AJV1540" s="172"/>
      <c r="AJW1540" s="172"/>
      <c r="AJX1540" s="172"/>
      <c r="AJY1540" s="172"/>
      <c r="AJZ1540" s="172"/>
      <c r="AKA1540" s="172"/>
      <c r="AKB1540" s="172"/>
      <c r="AKC1540" s="172"/>
      <c r="AKD1540" s="172"/>
      <c r="AKE1540" s="172"/>
      <c r="AKF1540" s="172"/>
      <c r="AKG1540" s="172"/>
      <c r="AKH1540" s="172"/>
      <c r="AKI1540" s="172"/>
      <c r="AKJ1540" s="172"/>
      <c r="AKK1540" s="172"/>
      <c r="AKL1540" s="172"/>
      <c r="AKM1540" s="172"/>
      <c r="AKN1540" s="172"/>
      <c r="AKO1540" s="172"/>
      <c r="AKP1540" s="172"/>
      <c r="AKQ1540" s="172"/>
      <c r="AKR1540" s="172"/>
      <c r="AKS1540" s="172"/>
      <c r="AKT1540" s="172"/>
      <c r="AKU1540" s="172"/>
      <c r="AKV1540" s="172"/>
      <c r="AKW1540" s="172"/>
      <c r="AKX1540" s="172"/>
      <c r="AKY1540" s="172"/>
      <c r="AKZ1540" s="172"/>
      <c r="ALA1540" s="172"/>
      <c r="ALB1540" s="172"/>
      <c r="ALC1540" s="172"/>
      <c r="ALD1540" s="172"/>
      <c r="ALE1540" s="172"/>
      <c r="ALF1540" s="172"/>
      <c r="ALG1540" s="172"/>
      <c r="ALH1540" s="172"/>
      <c r="ALI1540" s="172"/>
      <c r="ALJ1540" s="172"/>
      <c r="ALK1540" s="172"/>
      <c r="ALL1540" s="172"/>
      <c r="ALM1540" s="172"/>
      <c r="ALN1540" s="172"/>
      <c r="ALO1540" s="172"/>
      <c r="ALP1540" s="172"/>
      <c r="ALQ1540" s="172"/>
      <c r="ALR1540" s="172"/>
      <c r="ALS1540" s="172"/>
      <c r="ALT1540" s="172"/>
      <c r="ALU1540" s="172"/>
      <c r="ALV1540" s="172"/>
      <c r="ALW1540" s="172"/>
      <c r="ALX1540" s="172"/>
      <c r="ALY1540" s="172"/>
      <c r="ALZ1540" s="172"/>
      <c r="AMA1540" s="172"/>
      <c r="AMB1540" s="172"/>
      <c r="AMC1540" s="172"/>
      <c r="AMD1540" s="172"/>
      <c r="AME1540" s="172"/>
      <c r="AMF1540" s="172"/>
      <c r="AMG1540" s="172"/>
      <c r="AMH1540" s="172"/>
      <c r="AMI1540" s="172"/>
      <c r="AMJ1540" s="172"/>
      <c r="AMK1540" s="172"/>
      <c r="AML1540" s="172"/>
      <c r="AMM1540" s="172"/>
      <c r="AMN1540" s="172"/>
      <c r="AMO1540" s="172"/>
      <c r="AMP1540" s="172"/>
      <c r="AMQ1540" s="172"/>
      <c r="AMR1540" s="172"/>
      <c r="AMS1540" s="172"/>
      <c r="AMT1540" s="172"/>
      <c r="AMU1540" s="172"/>
      <c r="AMV1540" s="172"/>
      <c r="AMW1540" s="172"/>
      <c r="AMX1540" s="172"/>
      <c r="AMY1540" s="172"/>
      <c r="AMZ1540" s="172"/>
      <c r="ANA1540" s="172"/>
      <c r="ANB1540" s="172"/>
      <c r="ANC1540" s="172"/>
      <c r="AND1540" s="172"/>
      <c r="ANE1540" s="172"/>
      <c r="ANF1540" s="172"/>
      <c r="ANG1540" s="172"/>
      <c r="ANH1540" s="172"/>
      <c r="ANI1540" s="172"/>
      <c r="ANJ1540" s="172"/>
      <c r="ANK1540" s="172"/>
      <c r="ANL1540" s="172"/>
      <c r="ANM1540" s="172"/>
      <c r="ANN1540" s="172"/>
      <c r="ANO1540" s="172"/>
      <c r="ANP1540" s="172"/>
      <c r="ANQ1540" s="172"/>
      <c r="ANR1540" s="172"/>
      <c r="ANS1540" s="172"/>
      <c r="ANT1540" s="172"/>
      <c r="ANU1540" s="172"/>
      <c r="ANV1540" s="172"/>
      <c r="ANW1540" s="172"/>
      <c r="ANX1540" s="172"/>
      <c r="ANY1540" s="172"/>
      <c r="ANZ1540" s="172"/>
      <c r="AOA1540" s="172"/>
      <c r="AOB1540" s="172"/>
      <c r="AOC1540" s="172"/>
      <c r="AOD1540" s="172"/>
      <c r="AOE1540" s="172"/>
      <c r="AOF1540" s="172"/>
      <c r="AOG1540" s="172"/>
      <c r="AOH1540" s="172"/>
      <c r="AOI1540" s="172"/>
      <c r="AOJ1540" s="172"/>
      <c r="AOK1540" s="172"/>
      <c r="AOL1540" s="172"/>
      <c r="AOM1540" s="172"/>
      <c r="AON1540" s="172"/>
      <c r="AOO1540" s="172"/>
      <c r="AOP1540" s="172"/>
      <c r="AOQ1540" s="172"/>
      <c r="AOR1540" s="172"/>
      <c r="AOS1540" s="172"/>
      <c r="AOT1540" s="172"/>
      <c r="AOU1540" s="172"/>
      <c r="AOV1540" s="172"/>
      <c r="AOW1540" s="172"/>
      <c r="AOX1540" s="172"/>
      <c r="AOY1540" s="172"/>
      <c r="AOZ1540" s="172"/>
      <c r="APA1540" s="172"/>
      <c r="APB1540" s="172"/>
      <c r="APC1540" s="172"/>
      <c r="APD1540" s="172"/>
      <c r="APE1540" s="172"/>
      <c r="APF1540" s="172"/>
      <c r="APG1540" s="172"/>
      <c r="APH1540" s="172"/>
      <c r="API1540" s="172"/>
      <c r="APJ1540" s="172"/>
      <c r="APK1540" s="172"/>
      <c r="APL1540" s="172"/>
      <c r="APM1540" s="172"/>
      <c r="APN1540" s="172"/>
      <c r="APO1540" s="172"/>
      <c r="APP1540" s="172"/>
      <c r="APQ1540" s="172"/>
      <c r="APR1540" s="172"/>
      <c r="APS1540" s="172"/>
      <c r="APT1540" s="172"/>
      <c r="APU1540" s="172"/>
      <c r="APV1540" s="172"/>
      <c r="APW1540" s="172"/>
      <c r="APX1540" s="172"/>
      <c r="APY1540" s="172"/>
      <c r="APZ1540" s="172"/>
      <c r="AQA1540" s="172"/>
      <c r="AQB1540" s="172"/>
      <c r="AQC1540" s="172"/>
      <c r="AQD1540" s="172"/>
      <c r="AQE1540" s="172"/>
      <c r="AQF1540" s="172"/>
      <c r="AQG1540" s="172"/>
      <c r="AQH1540" s="172"/>
      <c r="AQI1540" s="172"/>
      <c r="AQJ1540" s="172"/>
      <c r="AQK1540" s="172"/>
      <c r="AQL1540" s="172"/>
      <c r="AQM1540" s="172"/>
      <c r="AQN1540" s="172"/>
      <c r="AQO1540" s="172"/>
      <c r="AQP1540" s="172"/>
      <c r="AQQ1540" s="172"/>
      <c r="AQR1540" s="172"/>
      <c r="AQS1540" s="172"/>
      <c r="AQT1540" s="172"/>
      <c r="AQU1540" s="172"/>
      <c r="AQV1540" s="172"/>
      <c r="AQW1540" s="172"/>
      <c r="AQX1540" s="172"/>
      <c r="AQY1540" s="172"/>
      <c r="AQZ1540" s="172"/>
      <c r="ARA1540" s="172"/>
      <c r="ARB1540" s="172"/>
      <c r="ARC1540" s="172"/>
      <c r="ARD1540" s="172"/>
      <c r="ARE1540" s="172"/>
      <c r="ARF1540" s="172"/>
      <c r="ARG1540" s="172"/>
      <c r="ARH1540" s="172"/>
      <c r="ARI1540" s="172"/>
      <c r="ARJ1540" s="172"/>
      <c r="ARK1540" s="172"/>
      <c r="ARL1540" s="172"/>
      <c r="ARM1540" s="172"/>
      <c r="ARN1540" s="172"/>
      <c r="ARO1540" s="172"/>
      <c r="ARP1540" s="172"/>
      <c r="ARQ1540" s="172"/>
      <c r="ARR1540" s="172"/>
      <c r="ARS1540" s="172"/>
      <c r="ART1540" s="172"/>
      <c r="ARU1540" s="172"/>
      <c r="ARV1540" s="172"/>
      <c r="ARW1540" s="172"/>
      <c r="ARX1540" s="172"/>
      <c r="ARY1540" s="172"/>
      <c r="ARZ1540" s="172"/>
      <c r="ASA1540" s="172"/>
      <c r="ASB1540" s="172"/>
      <c r="ASC1540" s="172"/>
      <c r="ASD1540" s="172"/>
      <c r="ASE1540" s="172"/>
      <c r="ASF1540" s="172"/>
      <c r="ASG1540" s="172"/>
      <c r="ASH1540" s="172"/>
      <c r="ASI1540" s="172"/>
      <c r="ASJ1540" s="172"/>
      <c r="ASK1540" s="172"/>
      <c r="ASL1540" s="172"/>
      <c r="ASM1540" s="172"/>
      <c r="ASN1540" s="172"/>
      <c r="ASO1540" s="172"/>
      <c r="ASP1540" s="172"/>
      <c r="ASQ1540" s="172"/>
      <c r="ASR1540" s="172"/>
      <c r="ASS1540" s="172"/>
      <c r="AST1540" s="172"/>
      <c r="ASU1540" s="172"/>
      <c r="ASV1540" s="172"/>
      <c r="ASW1540" s="172"/>
      <c r="ASX1540" s="172"/>
      <c r="ASY1540" s="172"/>
      <c r="ASZ1540" s="172"/>
      <c r="ATA1540" s="172"/>
      <c r="ATB1540" s="172"/>
      <c r="ATC1540" s="172"/>
      <c r="ATD1540" s="172"/>
      <c r="ATE1540" s="172"/>
      <c r="ATF1540" s="172"/>
      <c r="ATG1540" s="172"/>
      <c r="ATH1540" s="172"/>
      <c r="ATI1540" s="172"/>
      <c r="ATJ1540" s="172"/>
      <c r="ATK1540" s="172"/>
      <c r="ATL1540" s="172"/>
      <c r="ATM1540" s="172"/>
      <c r="ATN1540" s="172"/>
      <c r="ATO1540" s="172"/>
      <c r="ATP1540" s="172"/>
      <c r="ATQ1540" s="172"/>
      <c r="ATR1540" s="172"/>
      <c r="ATS1540" s="172"/>
      <c r="ATT1540" s="172"/>
      <c r="ATU1540" s="172"/>
      <c r="ATV1540" s="172"/>
      <c r="ATW1540" s="172"/>
      <c r="ATX1540" s="172"/>
      <c r="ATY1540" s="172"/>
      <c r="ATZ1540" s="172"/>
      <c r="AUA1540" s="172"/>
      <c r="AUB1540" s="172"/>
      <c r="AUC1540" s="172"/>
      <c r="AUD1540" s="172"/>
      <c r="AUE1540" s="172"/>
      <c r="AUF1540" s="172"/>
      <c r="AUG1540" s="172"/>
      <c r="AUH1540" s="172"/>
      <c r="AUI1540" s="172"/>
      <c r="AUJ1540" s="172"/>
      <c r="AUK1540" s="172"/>
      <c r="AUL1540" s="172"/>
      <c r="AUM1540" s="172"/>
      <c r="AUN1540" s="172"/>
      <c r="AUO1540" s="172"/>
      <c r="AUP1540" s="172"/>
      <c r="AUQ1540" s="172"/>
      <c r="AUR1540" s="172"/>
      <c r="AUS1540" s="172"/>
      <c r="AUT1540" s="172"/>
      <c r="AUU1540" s="172"/>
      <c r="AUV1540" s="172"/>
      <c r="AUW1540" s="172"/>
      <c r="AUX1540" s="172"/>
      <c r="AUY1540" s="172"/>
      <c r="AUZ1540" s="172"/>
      <c r="AVA1540" s="172"/>
      <c r="AVB1540" s="172"/>
      <c r="AVC1540" s="172"/>
      <c r="AVD1540" s="172"/>
      <c r="AVE1540" s="172"/>
      <c r="AVF1540" s="172"/>
      <c r="AVG1540" s="172"/>
      <c r="AVH1540" s="172"/>
      <c r="AVI1540" s="172"/>
      <c r="AVJ1540" s="172"/>
      <c r="AVK1540" s="172"/>
      <c r="AVL1540" s="172"/>
      <c r="AVM1540" s="172"/>
      <c r="AVN1540" s="172"/>
      <c r="AVO1540" s="172"/>
      <c r="AVP1540" s="172"/>
      <c r="AVQ1540" s="172"/>
      <c r="AVR1540" s="172"/>
      <c r="AVS1540" s="172"/>
      <c r="AVT1540" s="172"/>
      <c r="AVU1540" s="172"/>
      <c r="AVV1540" s="172"/>
      <c r="AVW1540" s="172"/>
      <c r="AVX1540" s="172"/>
      <c r="AVY1540" s="172"/>
      <c r="AVZ1540" s="172"/>
      <c r="AWA1540" s="172"/>
      <c r="AWB1540" s="172"/>
      <c r="AWC1540" s="172"/>
      <c r="AWD1540" s="172"/>
      <c r="AWE1540" s="172"/>
      <c r="AWF1540" s="172"/>
      <c r="AWG1540" s="172"/>
      <c r="AWH1540" s="172"/>
      <c r="AWI1540" s="172"/>
      <c r="AWJ1540" s="172"/>
      <c r="AWK1540" s="172"/>
      <c r="AWL1540" s="172"/>
      <c r="AWM1540" s="172"/>
      <c r="AWN1540" s="172"/>
      <c r="AWO1540" s="172"/>
      <c r="AWP1540" s="172"/>
      <c r="AWQ1540" s="172"/>
      <c r="AWR1540" s="172"/>
      <c r="AWS1540" s="172"/>
      <c r="AWT1540" s="172"/>
      <c r="AWU1540" s="172"/>
      <c r="AWV1540" s="172"/>
      <c r="AWW1540" s="172"/>
      <c r="AWX1540" s="172"/>
      <c r="AWY1540" s="172"/>
      <c r="AWZ1540" s="172"/>
      <c r="AXA1540" s="172"/>
      <c r="AXB1540" s="172"/>
      <c r="AXC1540" s="172"/>
      <c r="AXD1540" s="172"/>
      <c r="AXE1540" s="172"/>
      <c r="AXF1540" s="172"/>
      <c r="AXG1540" s="172"/>
      <c r="AXH1540" s="172"/>
      <c r="AXI1540" s="172"/>
      <c r="AXJ1540" s="172"/>
      <c r="AXK1540" s="172"/>
      <c r="AXL1540" s="172"/>
      <c r="AXM1540" s="172"/>
      <c r="AXN1540" s="172"/>
      <c r="AXO1540" s="172"/>
      <c r="AXP1540" s="172"/>
      <c r="AXQ1540" s="172"/>
      <c r="AXR1540" s="172"/>
      <c r="AXS1540" s="172"/>
      <c r="AXT1540" s="172"/>
      <c r="AXU1540" s="172"/>
      <c r="AXV1540" s="172"/>
      <c r="AXW1540" s="172"/>
      <c r="AXX1540" s="172"/>
      <c r="AXY1540" s="172"/>
      <c r="AXZ1540" s="172"/>
      <c r="AYA1540" s="172"/>
      <c r="AYB1540" s="172"/>
      <c r="AYC1540" s="172"/>
      <c r="AYD1540" s="172"/>
      <c r="AYE1540" s="172"/>
      <c r="AYF1540" s="172"/>
      <c r="AYG1540" s="172"/>
      <c r="AYH1540" s="172"/>
      <c r="AYI1540" s="172"/>
      <c r="AYJ1540" s="172"/>
      <c r="AYK1540" s="172"/>
      <c r="AYL1540" s="172"/>
      <c r="AYM1540" s="172"/>
      <c r="AYN1540" s="172"/>
      <c r="AYO1540" s="172"/>
      <c r="AYP1540" s="172"/>
      <c r="AYQ1540" s="172"/>
      <c r="AYR1540" s="172"/>
      <c r="AYS1540" s="172"/>
    </row>
    <row r="1541" spans="1:1345" s="1" customFormat="1" ht="18" customHeight="1" x14ac:dyDescent="0.3">
      <c r="A1541" s="12" t="s">
        <v>18</v>
      </c>
      <c r="B1541" s="12">
        <v>4</v>
      </c>
      <c r="C1541" s="12">
        <v>2</v>
      </c>
      <c r="D1541" s="12">
        <v>5</v>
      </c>
      <c r="E1541" s="12">
        <v>4</v>
      </c>
      <c r="F1541" s="12">
        <v>4</v>
      </c>
      <c r="G1541" s="12">
        <v>0</v>
      </c>
      <c r="H1541" s="12">
        <v>0</v>
      </c>
      <c r="I1541" s="12">
        <v>1</v>
      </c>
      <c r="J1541" s="12">
        <v>4</v>
      </c>
      <c r="K1541" s="12">
        <v>4</v>
      </c>
      <c r="L1541" s="12">
        <v>3</v>
      </c>
      <c r="M1541" s="71"/>
      <c r="N1541" s="71"/>
      <c r="O1541" s="71"/>
      <c r="P1541" s="12">
        <f t="shared" si="67"/>
        <v>31</v>
      </c>
      <c r="Q1541" s="12">
        <v>3</v>
      </c>
      <c r="R1541" s="87">
        <f t="shared" si="68"/>
        <v>0.57407407407407407</v>
      </c>
      <c r="S1541" s="21" t="s">
        <v>581</v>
      </c>
      <c r="T1541" s="18" t="s">
        <v>2957</v>
      </c>
      <c r="U1541" s="19" t="s">
        <v>739</v>
      </c>
      <c r="V1541" s="18" t="s">
        <v>2958</v>
      </c>
      <c r="W1541" s="34" t="s">
        <v>2851</v>
      </c>
      <c r="X1541" s="22">
        <v>7</v>
      </c>
      <c r="Y1541" s="23" t="s">
        <v>363</v>
      </c>
      <c r="Z1541" s="20" t="s">
        <v>2920</v>
      </c>
      <c r="AA1541" s="20" t="s">
        <v>894</v>
      </c>
      <c r="AB1541" s="20" t="s">
        <v>289</v>
      </c>
      <c r="AC1541" s="17"/>
      <c r="AD1541" s="172"/>
      <c r="AE1541" s="172"/>
      <c r="AF1541" s="172"/>
      <c r="AG1541" s="172"/>
      <c r="AH1541" s="172"/>
      <c r="AI1541" s="172"/>
      <c r="AJ1541" s="172"/>
      <c r="AK1541" s="172"/>
      <c r="AL1541" s="172"/>
      <c r="AM1541" s="172"/>
      <c r="AN1541" s="172"/>
      <c r="AO1541" s="172"/>
      <c r="AP1541" s="172"/>
      <c r="AQ1541" s="172"/>
      <c r="AR1541" s="172"/>
      <c r="AS1541" s="172"/>
      <c r="AT1541" s="172"/>
      <c r="AU1541" s="172"/>
      <c r="AV1541" s="172"/>
      <c r="AW1541" s="172"/>
      <c r="AX1541" s="172"/>
      <c r="AY1541" s="172"/>
      <c r="AZ1541" s="172"/>
      <c r="BA1541" s="172"/>
      <c r="BB1541" s="172"/>
      <c r="BC1541" s="172"/>
      <c r="BD1541" s="172"/>
      <c r="BE1541" s="172"/>
      <c r="BF1541" s="172"/>
      <c r="BG1541" s="172"/>
      <c r="BH1541" s="172"/>
      <c r="BI1541" s="172"/>
      <c r="BJ1541" s="172"/>
      <c r="BK1541" s="172"/>
      <c r="BL1541" s="172"/>
      <c r="BM1541" s="172"/>
      <c r="BN1541" s="172"/>
      <c r="BO1541" s="172"/>
      <c r="BP1541" s="172"/>
      <c r="BQ1541" s="172"/>
      <c r="BR1541" s="172"/>
      <c r="BS1541" s="172"/>
      <c r="BT1541" s="172"/>
      <c r="BU1541" s="172"/>
      <c r="BV1541" s="172"/>
      <c r="BW1541" s="172"/>
      <c r="BX1541" s="172"/>
      <c r="BY1541" s="172"/>
      <c r="BZ1541" s="172"/>
      <c r="CA1541" s="172"/>
      <c r="CB1541" s="172"/>
      <c r="CC1541" s="172"/>
      <c r="CD1541" s="172"/>
      <c r="CE1541" s="172"/>
      <c r="CF1541" s="172"/>
      <c r="CG1541" s="172"/>
      <c r="CH1541" s="172"/>
      <c r="CI1541" s="172"/>
      <c r="CJ1541" s="172"/>
      <c r="CK1541" s="172"/>
      <c r="CL1541" s="172"/>
      <c r="CM1541" s="172"/>
      <c r="CN1541" s="172"/>
      <c r="CO1541" s="172"/>
      <c r="CP1541" s="172"/>
      <c r="CQ1541" s="172"/>
      <c r="CR1541" s="172"/>
      <c r="CS1541" s="172"/>
      <c r="CT1541" s="172"/>
      <c r="CU1541" s="172"/>
      <c r="CV1541" s="172"/>
      <c r="CW1541" s="172"/>
      <c r="CX1541" s="172"/>
      <c r="CY1541" s="172"/>
      <c r="CZ1541" s="172"/>
      <c r="DA1541" s="172"/>
      <c r="DB1541" s="172"/>
      <c r="DC1541" s="172"/>
      <c r="DD1541" s="172"/>
      <c r="DE1541" s="172"/>
      <c r="DF1541" s="172"/>
      <c r="DG1541" s="172"/>
      <c r="DH1541" s="172"/>
      <c r="DI1541" s="172"/>
      <c r="DJ1541" s="172"/>
      <c r="DK1541" s="172"/>
      <c r="DL1541" s="172"/>
      <c r="DM1541" s="172"/>
      <c r="DN1541" s="172"/>
      <c r="DO1541" s="172"/>
      <c r="DP1541" s="172"/>
      <c r="DQ1541" s="172"/>
      <c r="DR1541" s="172"/>
      <c r="DS1541" s="172"/>
      <c r="DT1541" s="172"/>
      <c r="DU1541" s="172"/>
      <c r="DV1541" s="172"/>
      <c r="DW1541" s="172"/>
      <c r="DX1541" s="172"/>
      <c r="DY1541" s="172"/>
      <c r="DZ1541" s="172"/>
      <c r="EA1541" s="172"/>
      <c r="EB1541" s="172"/>
      <c r="EC1541" s="172"/>
      <c r="ED1541" s="172"/>
      <c r="EE1541" s="172"/>
      <c r="EF1541" s="172"/>
      <c r="EG1541" s="172"/>
      <c r="EH1541" s="172"/>
      <c r="EI1541" s="172"/>
      <c r="EJ1541" s="172"/>
      <c r="EK1541" s="172"/>
      <c r="EL1541" s="172"/>
      <c r="EM1541" s="172"/>
      <c r="EN1541" s="172"/>
      <c r="EO1541" s="172"/>
      <c r="EP1541" s="172"/>
      <c r="EQ1541" s="172"/>
      <c r="ER1541" s="172"/>
      <c r="ES1541" s="172"/>
      <c r="ET1541" s="172"/>
      <c r="EU1541" s="172"/>
      <c r="EV1541" s="172"/>
      <c r="EW1541" s="172"/>
      <c r="EX1541" s="172"/>
      <c r="EY1541" s="172"/>
      <c r="EZ1541" s="172"/>
      <c r="FA1541" s="172"/>
      <c r="FB1541" s="172"/>
      <c r="FC1541" s="172"/>
      <c r="FD1541" s="172"/>
      <c r="FE1541" s="172"/>
      <c r="FF1541" s="172"/>
      <c r="FG1541" s="172"/>
      <c r="FH1541" s="172"/>
      <c r="FI1541" s="172"/>
      <c r="FJ1541" s="172"/>
      <c r="FK1541" s="172"/>
      <c r="FL1541" s="172"/>
      <c r="FM1541" s="172"/>
      <c r="FN1541" s="172"/>
      <c r="FO1541" s="172"/>
      <c r="FP1541" s="172"/>
      <c r="FQ1541" s="172"/>
      <c r="FR1541" s="172"/>
      <c r="FS1541" s="172"/>
      <c r="FT1541" s="172"/>
      <c r="FU1541" s="172"/>
      <c r="FV1541" s="172"/>
      <c r="FW1541" s="172"/>
      <c r="FX1541" s="172"/>
      <c r="FY1541" s="172"/>
      <c r="FZ1541" s="172"/>
      <c r="GA1541" s="172"/>
      <c r="GB1541" s="172"/>
      <c r="GC1541" s="172"/>
      <c r="GD1541" s="172"/>
      <c r="GE1541" s="172"/>
      <c r="GF1541" s="172"/>
      <c r="GG1541" s="172"/>
      <c r="GH1541" s="172"/>
      <c r="GI1541" s="172"/>
      <c r="GJ1541" s="172"/>
      <c r="GK1541" s="172"/>
      <c r="GL1541" s="172"/>
      <c r="GM1541" s="172"/>
      <c r="GN1541" s="172"/>
      <c r="GO1541" s="172"/>
      <c r="GP1541" s="172"/>
      <c r="GQ1541" s="172"/>
      <c r="GR1541" s="172"/>
      <c r="GS1541" s="172"/>
      <c r="GT1541" s="172"/>
      <c r="GU1541" s="172"/>
      <c r="GV1541" s="172"/>
      <c r="GW1541" s="172"/>
      <c r="GX1541" s="172"/>
      <c r="GY1541" s="172"/>
      <c r="GZ1541" s="172"/>
      <c r="HA1541" s="172"/>
      <c r="HB1541" s="172"/>
      <c r="HC1541" s="172"/>
      <c r="HD1541" s="172"/>
      <c r="HE1541" s="172"/>
      <c r="HF1541" s="172"/>
      <c r="HG1541" s="172"/>
      <c r="HH1541" s="172"/>
      <c r="HI1541" s="172"/>
      <c r="HJ1541" s="172"/>
      <c r="HK1541" s="172"/>
      <c r="HL1541" s="172"/>
      <c r="HM1541" s="172"/>
      <c r="HN1541" s="172"/>
      <c r="HO1541" s="172"/>
      <c r="HP1541" s="172"/>
      <c r="HQ1541" s="172"/>
      <c r="HR1541" s="172"/>
      <c r="HS1541" s="172"/>
      <c r="HT1541" s="172"/>
      <c r="HU1541" s="172"/>
      <c r="HV1541" s="172"/>
      <c r="HW1541" s="172"/>
      <c r="HX1541" s="172"/>
      <c r="HY1541" s="172"/>
      <c r="HZ1541" s="172"/>
      <c r="IA1541" s="172"/>
      <c r="IB1541" s="172"/>
      <c r="IC1541" s="172"/>
      <c r="ID1541" s="172"/>
      <c r="IE1541" s="172"/>
      <c r="IF1541" s="172"/>
      <c r="IG1541" s="172"/>
      <c r="IH1541" s="172"/>
      <c r="II1541" s="172"/>
      <c r="IJ1541" s="172"/>
      <c r="IK1541" s="172"/>
      <c r="IL1541" s="172"/>
      <c r="IM1541" s="172"/>
      <c r="IN1541" s="172"/>
      <c r="IO1541" s="172"/>
      <c r="IP1541" s="172"/>
      <c r="IQ1541" s="172"/>
      <c r="IR1541" s="172"/>
      <c r="IS1541" s="172"/>
      <c r="IT1541" s="172"/>
      <c r="IU1541" s="172"/>
      <c r="IV1541" s="172"/>
      <c r="IW1541" s="172"/>
      <c r="IX1541" s="172"/>
      <c r="IY1541" s="172"/>
      <c r="IZ1541" s="172"/>
      <c r="JA1541" s="172"/>
      <c r="JB1541" s="172"/>
      <c r="JC1541" s="172"/>
      <c r="JD1541" s="172"/>
      <c r="JE1541" s="172"/>
      <c r="JF1541" s="172"/>
      <c r="JG1541" s="172"/>
      <c r="JH1541" s="172"/>
      <c r="JI1541" s="172"/>
      <c r="JJ1541" s="172"/>
      <c r="JK1541" s="172"/>
      <c r="JL1541" s="172"/>
      <c r="JM1541" s="172"/>
      <c r="JN1541" s="172"/>
      <c r="JO1541" s="172"/>
      <c r="JP1541" s="172"/>
      <c r="JQ1541" s="172"/>
      <c r="JR1541" s="172"/>
      <c r="JS1541" s="172"/>
      <c r="JT1541" s="172"/>
      <c r="JU1541" s="172"/>
      <c r="JV1541" s="172"/>
      <c r="JW1541" s="172"/>
      <c r="JX1541" s="172"/>
      <c r="JY1541" s="172"/>
      <c r="JZ1541" s="172"/>
      <c r="KA1541" s="172"/>
      <c r="KB1541" s="172"/>
      <c r="KC1541" s="172"/>
      <c r="KD1541" s="172"/>
      <c r="KE1541" s="172"/>
      <c r="KF1541" s="172"/>
      <c r="KG1541" s="172"/>
      <c r="KH1541" s="172"/>
      <c r="KI1541" s="172"/>
      <c r="KJ1541" s="172"/>
      <c r="KK1541" s="172"/>
      <c r="KL1541" s="172"/>
      <c r="KM1541" s="172"/>
      <c r="KN1541" s="172"/>
      <c r="KO1541" s="172"/>
      <c r="KP1541" s="172"/>
      <c r="KQ1541" s="172"/>
      <c r="KR1541" s="172"/>
      <c r="KS1541" s="172"/>
      <c r="KT1541" s="172"/>
      <c r="KU1541" s="172"/>
      <c r="KV1541" s="172"/>
      <c r="KW1541" s="172"/>
      <c r="KX1541" s="172"/>
      <c r="KY1541" s="172"/>
      <c r="KZ1541" s="172"/>
      <c r="LA1541" s="172"/>
      <c r="LB1541" s="172"/>
      <c r="LC1541" s="172"/>
      <c r="LD1541" s="172"/>
      <c r="LE1541" s="172"/>
      <c r="LF1541" s="172"/>
      <c r="LG1541" s="172"/>
      <c r="LH1541" s="172"/>
      <c r="LI1541" s="172"/>
      <c r="LJ1541" s="172"/>
      <c r="LK1541" s="172"/>
      <c r="LL1541" s="172"/>
      <c r="LM1541" s="172"/>
      <c r="LN1541" s="172"/>
      <c r="LO1541" s="172"/>
      <c r="LP1541" s="172"/>
      <c r="LQ1541" s="172"/>
      <c r="LR1541" s="172"/>
      <c r="LS1541" s="172"/>
      <c r="LT1541" s="172"/>
      <c r="LU1541" s="172"/>
      <c r="LV1541" s="172"/>
      <c r="LW1541" s="172"/>
      <c r="LX1541" s="172"/>
      <c r="LY1541" s="172"/>
      <c r="LZ1541" s="172"/>
      <c r="MA1541" s="172"/>
      <c r="MB1541" s="172"/>
      <c r="MC1541" s="172"/>
      <c r="MD1541" s="172"/>
      <c r="ME1541" s="172"/>
      <c r="MF1541" s="172"/>
      <c r="MG1541" s="172"/>
      <c r="MH1541" s="172"/>
      <c r="MI1541" s="172"/>
      <c r="MJ1541" s="172"/>
      <c r="MK1541" s="172"/>
      <c r="ML1541" s="172"/>
      <c r="MM1541" s="172"/>
      <c r="MN1541" s="172"/>
      <c r="MO1541" s="172"/>
      <c r="MP1541" s="172"/>
      <c r="MQ1541" s="172"/>
      <c r="MR1541" s="172"/>
      <c r="MS1541" s="172"/>
      <c r="MT1541" s="172"/>
      <c r="MU1541" s="172"/>
      <c r="MV1541" s="172"/>
      <c r="MW1541" s="172"/>
      <c r="MX1541" s="172"/>
      <c r="MY1541" s="172"/>
      <c r="MZ1541" s="172"/>
      <c r="NA1541" s="172"/>
      <c r="NB1541" s="172"/>
      <c r="NC1541" s="172"/>
      <c r="ND1541" s="172"/>
      <c r="NE1541" s="172"/>
      <c r="NF1541" s="172"/>
      <c r="NG1541" s="172"/>
      <c r="NH1541" s="172"/>
      <c r="NI1541" s="172"/>
      <c r="NJ1541" s="172"/>
      <c r="NK1541" s="172"/>
      <c r="NL1541" s="172"/>
      <c r="NM1541" s="172"/>
      <c r="NN1541" s="172"/>
      <c r="NO1541" s="172"/>
      <c r="NP1541" s="172"/>
      <c r="NQ1541" s="172"/>
      <c r="NR1541" s="172"/>
      <c r="NS1541" s="172"/>
      <c r="NT1541" s="172"/>
      <c r="NU1541" s="172"/>
      <c r="NV1541" s="172"/>
      <c r="NW1541" s="172"/>
      <c r="NX1541" s="172"/>
      <c r="NY1541" s="172"/>
      <c r="NZ1541" s="172"/>
      <c r="OA1541" s="172"/>
      <c r="OB1541" s="172"/>
      <c r="OC1541" s="172"/>
      <c r="OD1541" s="172"/>
      <c r="OE1541" s="172"/>
      <c r="OF1541" s="172"/>
      <c r="OG1541" s="172"/>
      <c r="OH1541" s="172"/>
      <c r="OI1541" s="172"/>
      <c r="OJ1541" s="172"/>
      <c r="OK1541" s="172"/>
      <c r="OL1541" s="172"/>
      <c r="OM1541" s="172"/>
      <c r="ON1541" s="172"/>
      <c r="OO1541" s="172"/>
      <c r="OP1541" s="172"/>
      <c r="OQ1541" s="172"/>
      <c r="OR1541" s="172"/>
      <c r="OS1541" s="172"/>
      <c r="OT1541" s="172"/>
      <c r="OU1541" s="172"/>
      <c r="OV1541" s="172"/>
      <c r="OW1541" s="172"/>
      <c r="OX1541" s="172"/>
      <c r="OY1541" s="172"/>
      <c r="OZ1541" s="172"/>
      <c r="PA1541" s="172"/>
      <c r="PB1541" s="172"/>
      <c r="PC1541" s="172"/>
      <c r="PD1541" s="172"/>
      <c r="PE1541" s="172"/>
      <c r="PF1541" s="172"/>
      <c r="PG1541" s="172"/>
      <c r="PH1541" s="172"/>
      <c r="PI1541" s="172"/>
      <c r="PJ1541" s="172"/>
      <c r="PK1541" s="172"/>
      <c r="PL1541" s="172"/>
      <c r="PM1541" s="172"/>
      <c r="PN1541" s="172"/>
      <c r="PO1541" s="172"/>
      <c r="PP1541" s="172"/>
      <c r="PQ1541" s="172"/>
      <c r="PR1541" s="172"/>
      <c r="PS1541" s="172"/>
      <c r="PT1541" s="172"/>
      <c r="PU1541" s="172"/>
      <c r="PV1541" s="172"/>
      <c r="PW1541" s="172"/>
      <c r="PX1541" s="172"/>
      <c r="PY1541" s="172"/>
      <c r="PZ1541" s="172"/>
      <c r="QA1541" s="172"/>
      <c r="QB1541" s="172"/>
      <c r="QC1541" s="172"/>
      <c r="QD1541" s="172"/>
      <c r="QE1541" s="172"/>
      <c r="QF1541" s="172"/>
      <c r="QG1541" s="172"/>
      <c r="QH1541" s="172"/>
      <c r="QI1541" s="172"/>
      <c r="QJ1541" s="172"/>
      <c r="QK1541" s="172"/>
      <c r="QL1541" s="172"/>
      <c r="QM1541" s="172"/>
      <c r="QN1541" s="172"/>
      <c r="QO1541" s="172"/>
      <c r="QP1541" s="172"/>
      <c r="QQ1541" s="172"/>
      <c r="QR1541" s="172"/>
      <c r="QS1541" s="172"/>
      <c r="QT1541" s="172"/>
      <c r="QU1541" s="172"/>
      <c r="QV1541" s="172"/>
      <c r="QW1541" s="172"/>
      <c r="QX1541" s="172"/>
      <c r="QY1541" s="172"/>
      <c r="QZ1541" s="172"/>
      <c r="RA1541" s="172"/>
      <c r="RB1541" s="172"/>
      <c r="RC1541" s="172"/>
      <c r="RD1541" s="172"/>
      <c r="RE1541" s="172"/>
      <c r="RF1541" s="172"/>
      <c r="RG1541" s="172"/>
      <c r="RH1541" s="172"/>
      <c r="RI1541" s="172"/>
      <c r="RJ1541" s="172"/>
      <c r="RK1541" s="172"/>
      <c r="RL1541" s="172"/>
      <c r="RM1541" s="172"/>
      <c r="RN1541" s="172"/>
      <c r="RO1541" s="172"/>
      <c r="RP1541" s="172"/>
      <c r="RQ1541" s="172"/>
      <c r="RR1541" s="172"/>
      <c r="RS1541" s="172"/>
      <c r="RT1541" s="172"/>
      <c r="RU1541" s="172"/>
      <c r="RV1541" s="172"/>
      <c r="RW1541" s="172"/>
      <c r="RX1541" s="172"/>
      <c r="RY1541" s="172"/>
      <c r="RZ1541" s="172"/>
      <c r="SA1541" s="172"/>
      <c r="SB1541" s="172"/>
      <c r="SC1541" s="172"/>
      <c r="SD1541" s="172"/>
      <c r="SE1541" s="172"/>
      <c r="SF1541" s="172"/>
      <c r="SG1541" s="172"/>
      <c r="SH1541" s="172"/>
      <c r="SI1541" s="172"/>
      <c r="SJ1541" s="172"/>
      <c r="SK1541" s="172"/>
      <c r="SL1541" s="172"/>
      <c r="SM1541" s="172"/>
      <c r="SN1541" s="172"/>
      <c r="SO1541" s="172"/>
      <c r="SP1541" s="172"/>
      <c r="SQ1541" s="172"/>
      <c r="SR1541" s="172"/>
      <c r="SS1541" s="172"/>
      <c r="ST1541" s="172"/>
      <c r="SU1541" s="172"/>
      <c r="SV1541" s="172"/>
      <c r="SW1541" s="172"/>
      <c r="SX1541" s="172"/>
      <c r="SY1541" s="172"/>
      <c r="SZ1541" s="172"/>
      <c r="TA1541" s="172"/>
      <c r="TB1541" s="172"/>
      <c r="TC1541" s="172"/>
      <c r="TD1541" s="172"/>
      <c r="TE1541" s="172"/>
      <c r="TF1541" s="172"/>
      <c r="TG1541" s="172"/>
      <c r="TH1541" s="172"/>
      <c r="TI1541" s="172"/>
      <c r="TJ1541" s="172"/>
      <c r="TK1541" s="172"/>
      <c r="TL1541" s="172"/>
      <c r="TM1541" s="172"/>
      <c r="TN1541" s="172"/>
      <c r="TO1541" s="172"/>
      <c r="TP1541" s="172"/>
      <c r="TQ1541" s="172"/>
      <c r="TR1541" s="172"/>
      <c r="TS1541" s="172"/>
      <c r="TT1541" s="172"/>
      <c r="TU1541" s="172"/>
      <c r="TV1541" s="172"/>
      <c r="TW1541" s="172"/>
      <c r="TX1541" s="172"/>
      <c r="TY1541" s="172"/>
      <c r="TZ1541" s="172"/>
      <c r="UA1541" s="172"/>
      <c r="UB1541" s="172"/>
      <c r="UC1541" s="172"/>
      <c r="UD1541" s="172"/>
      <c r="UE1541" s="172"/>
      <c r="UF1541" s="172"/>
      <c r="UG1541" s="172"/>
      <c r="UH1541" s="172"/>
      <c r="UI1541" s="172"/>
      <c r="UJ1541" s="172"/>
      <c r="UK1541" s="172"/>
      <c r="UL1541" s="172"/>
      <c r="UM1541" s="172"/>
      <c r="UN1541" s="172"/>
      <c r="UO1541" s="172"/>
      <c r="UP1541" s="172"/>
      <c r="UQ1541" s="172"/>
      <c r="UR1541" s="172"/>
      <c r="US1541" s="172"/>
      <c r="UT1541" s="172"/>
      <c r="UU1541" s="172"/>
      <c r="UV1541" s="172"/>
      <c r="UW1541" s="172"/>
      <c r="UX1541" s="172"/>
      <c r="UY1541" s="172"/>
      <c r="UZ1541" s="172"/>
      <c r="VA1541" s="172"/>
      <c r="VB1541" s="172"/>
      <c r="VC1541" s="172"/>
      <c r="VD1541" s="172"/>
      <c r="VE1541" s="172"/>
      <c r="VF1541" s="172"/>
      <c r="VG1541" s="172"/>
      <c r="VH1541" s="172"/>
      <c r="VI1541" s="172"/>
      <c r="VJ1541" s="172"/>
      <c r="VK1541" s="172"/>
      <c r="VL1541" s="172"/>
      <c r="VM1541" s="172"/>
      <c r="VN1541" s="172"/>
      <c r="VO1541" s="172"/>
      <c r="VP1541" s="172"/>
      <c r="VQ1541" s="172"/>
      <c r="VR1541" s="172"/>
      <c r="VS1541" s="172"/>
      <c r="VT1541" s="172"/>
      <c r="VU1541" s="172"/>
      <c r="VV1541" s="172"/>
      <c r="VW1541" s="172"/>
      <c r="VX1541" s="172"/>
      <c r="VY1541" s="172"/>
      <c r="VZ1541" s="172"/>
      <c r="WA1541" s="172"/>
      <c r="WB1541" s="172"/>
      <c r="WC1541" s="172"/>
      <c r="WD1541" s="172"/>
      <c r="WE1541" s="172"/>
      <c r="WF1541" s="172"/>
      <c r="WG1541" s="172"/>
      <c r="WH1541" s="172"/>
      <c r="WI1541" s="172"/>
      <c r="WJ1541" s="172"/>
      <c r="WK1541" s="172"/>
      <c r="WL1541" s="172"/>
      <c r="WM1541" s="172"/>
      <c r="WN1541" s="172"/>
      <c r="WO1541" s="172"/>
      <c r="WP1541" s="172"/>
      <c r="WQ1541" s="172"/>
      <c r="WR1541" s="172"/>
      <c r="WS1541" s="172"/>
      <c r="WT1541" s="172"/>
      <c r="WU1541" s="172"/>
      <c r="WV1541" s="172"/>
      <c r="WW1541" s="172"/>
      <c r="WX1541" s="172"/>
      <c r="WY1541" s="172"/>
      <c r="WZ1541" s="172"/>
      <c r="XA1541" s="172"/>
      <c r="XB1541" s="172"/>
      <c r="XC1541" s="172"/>
      <c r="XD1541" s="172"/>
      <c r="XE1541" s="172"/>
      <c r="XF1541" s="172"/>
      <c r="XG1541" s="172"/>
      <c r="XH1541" s="172"/>
      <c r="XI1541" s="172"/>
      <c r="XJ1541" s="172"/>
      <c r="XK1541" s="172"/>
      <c r="XL1541" s="172"/>
      <c r="XM1541" s="172"/>
      <c r="XN1541" s="172"/>
      <c r="XO1541" s="172"/>
      <c r="XP1541" s="172"/>
      <c r="XQ1541" s="172"/>
      <c r="XR1541" s="172"/>
      <c r="XS1541" s="172"/>
      <c r="XT1541" s="172"/>
      <c r="XU1541" s="172"/>
      <c r="XV1541" s="172"/>
      <c r="XW1541" s="172"/>
      <c r="XX1541" s="172"/>
      <c r="XY1541" s="172"/>
      <c r="XZ1541" s="172"/>
      <c r="YA1541" s="172"/>
      <c r="YB1541" s="172"/>
      <c r="YC1541" s="172"/>
      <c r="YD1541" s="172"/>
      <c r="YE1541" s="172"/>
      <c r="YF1541" s="172"/>
      <c r="YG1541" s="172"/>
      <c r="YH1541" s="172"/>
      <c r="YI1541" s="172"/>
      <c r="YJ1541" s="172"/>
      <c r="YK1541" s="172"/>
      <c r="YL1541" s="172"/>
      <c r="YM1541" s="172"/>
      <c r="YN1541" s="172"/>
      <c r="YO1541" s="172"/>
      <c r="YP1541" s="172"/>
      <c r="YQ1541" s="172"/>
      <c r="YR1541" s="172"/>
      <c r="YS1541" s="172"/>
      <c r="YT1541" s="172"/>
      <c r="YU1541" s="172"/>
      <c r="YV1541" s="172"/>
      <c r="YW1541" s="172"/>
      <c r="YX1541" s="172"/>
      <c r="YY1541" s="172"/>
      <c r="YZ1541" s="172"/>
      <c r="ZA1541" s="172"/>
      <c r="ZB1541" s="172"/>
      <c r="ZC1541" s="172"/>
      <c r="ZD1541" s="172"/>
      <c r="ZE1541" s="172"/>
      <c r="ZF1541" s="172"/>
      <c r="ZG1541" s="172"/>
      <c r="ZH1541" s="172"/>
      <c r="ZI1541" s="172"/>
      <c r="ZJ1541" s="172"/>
      <c r="ZK1541" s="172"/>
      <c r="ZL1541" s="172"/>
      <c r="ZM1541" s="172"/>
      <c r="ZN1541" s="172"/>
      <c r="ZO1541" s="172"/>
      <c r="ZP1541" s="172"/>
      <c r="ZQ1541" s="172"/>
      <c r="ZR1541" s="172"/>
      <c r="ZS1541" s="172"/>
      <c r="ZT1541" s="172"/>
      <c r="ZU1541" s="172"/>
      <c r="ZV1541" s="172"/>
      <c r="ZW1541" s="172"/>
      <c r="ZX1541" s="172"/>
      <c r="ZY1541" s="172"/>
      <c r="ZZ1541" s="172"/>
      <c r="AAA1541" s="172"/>
      <c r="AAB1541" s="172"/>
      <c r="AAC1541" s="172"/>
      <c r="AAD1541" s="172"/>
      <c r="AAE1541" s="172"/>
      <c r="AAF1541" s="172"/>
      <c r="AAG1541" s="172"/>
      <c r="AAH1541" s="172"/>
      <c r="AAI1541" s="172"/>
      <c r="AAJ1541" s="172"/>
      <c r="AAK1541" s="172"/>
      <c r="AAL1541" s="172"/>
      <c r="AAM1541" s="172"/>
      <c r="AAN1541" s="172"/>
      <c r="AAO1541" s="172"/>
      <c r="AAP1541" s="172"/>
      <c r="AAQ1541" s="172"/>
      <c r="AAR1541" s="172"/>
      <c r="AAS1541" s="172"/>
      <c r="AAT1541" s="172"/>
      <c r="AAU1541" s="172"/>
      <c r="AAV1541" s="172"/>
      <c r="AAW1541" s="172"/>
      <c r="AAX1541" s="172"/>
      <c r="AAY1541" s="172"/>
      <c r="AAZ1541" s="172"/>
      <c r="ABA1541" s="172"/>
      <c r="ABB1541" s="172"/>
      <c r="ABC1541" s="172"/>
      <c r="ABD1541" s="172"/>
      <c r="ABE1541" s="172"/>
      <c r="ABF1541" s="172"/>
      <c r="ABG1541" s="172"/>
      <c r="ABH1541" s="172"/>
      <c r="ABI1541" s="172"/>
      <c r="ABJ1541" s="172"/>
      <c r="ABK1541" s="172"/>
      <c r="ABL1541" s="172"/>
      <c r="ABM1541" s="172"/>
      <c r="ABN1541" s="172"/>
      <c r="ABO1541" s="172"/>
      <c r="ABP1541" s="172"/>
      <c r="ABQ1541" s="172"/>
      <c r="ABR1541" s="172"/>
      <c r="ABS1541" s="172"/>
      <c r="ABT1541" s="172"/>
      <c r="ABU1541" s="172"/>
      <c r="ABV1541" s="172"/>
      <c r="ABW1541" s="172"/>
      <c r="ABX1541" s="172"/>
      <c r="ABY1541" s="172"/>
      <c r="ABZ1541" s="172"/>
      <c r="ACA1541" s="172"/>
      <c r="ACB1541" s="172"/>
      <c r="ACC1541" s="172"/>
      <c r="ACD1541" s="172"/>
      <c r="ACE1541" s="172"/>
      <c r="ACF1541" s="172"/>
      <c r="ACG1541" s="172"/>
      <c r="ACH1541" s="172"/>
      <c r="ACI1541" s="172"/>
      <c r="ACJ1541" s="172"/>
      <c r="ACK1541" s="172"/>
      <c r="ACL1541" s="172"/>
      <c r="ACM1541" s="172"/>
      <c r="ACN1541" s="172"/>
      <c r="ACO1541" s="172"/>
      <c r="ACP1541" s="172"/>
      <c r="ACQ1541" s="172"/>
      <c r="ACR1541" s="172"/>
      <c r="ACS1541" s="172"/>
      <c r="ACT1541" s="172"/>
      <c r="ACU1541" s="172"/>
      <c r="ACV1541" s="172"/>
      <c r="ACW1541" s="172"/>
      <c r="ACX1541" s="172"/>
      <c r="ACY1541" s="172"/>
      <c r="ACZ1541" s="172"/>
      <c r="ADA1541" s="172"/>
      <c r="ADB1541" s="172"/>
      <c r="ADC1541" s="172"/>
      <c r="ADD1541" s="172"/>
      <c r="ADE1541" s="172"/>
      <c r="ADF1541" s="172"/>
      <c r="ADG1541" s="172"/>
      <c r="ADH1541" s="172"/>
      <c r="ADI1541" s="172"/>
      <c r="ADJ1541" s="172"/>
      <c r="ADK1541" s="172"/>
      <c r="ADL1541" s="172"/>
      <c r="ADM1541" s="172"/>
      <c r="ADN1541" s="172"/>
      <c r="ADO1541" s="172"/>
      <c r="ADP1541" s="172"/>
      <c r="ADQ1541" s="172"/>
      <c r="ADR1541" s="172"/>
      <c r="ADS1541" s="172"/>
      <c r="ADT1541" s="172"/>
      <c r="ADU1541" s="172"/>
      <c r="ADV1541" s="172"/>
      <c r="ADW1541" s="172"/>
      <c r="ADX1541" s="172"/>
      <c r="ADY1541" s="172"/>
      <c r="ADZ1541" s="172"/>
      <c r="AEA1541" s="172"/>
      <c r="AEB1541" s="172"/>
      <c r="AEC1541" s="172"/>
      <c r="AED1541" s="172"/>
      <c r="AEE1541" s="172"/>
      <c r="AEF1541" s="172"/>
      <c r="AEG1541" s="172"/>
      <c r="AEH1541" s="172"/>
      <c r="AEI1541" s="172"/>
      <c r="AEJ1541" s="172"/>
      <c r="AEK1541" s="172"/>
      <c r="AEL1541" s="172"/>
      <c r="AEM1541" s="172"/>
      <c r="AEN1541" s="172"/>
      <c r="AEO1541" s="172"/>
      <c r="AEP1541" s="172"/>
      <c r="AEQ1541" s="172"/>
      <c r="AER1541" s="172"/>
      <c r="AES1541" s="172"/>
      <c r="AET1541" s="172"/>
      <c r="AEU1541" s="172"/>
      <c r="AEV1541" s="172"/>
      <c r="AEW1541" s="172"/>
      <c r="AEX1541" s="172"/>
      <c r="AEY1541" s="172"/>
      <c r="AEZ1541" s="172"/>
      <c r="AFA1541" s="172"/>
      <c r="AFB1541" s="172"/>
      <c r="AFC1541" s="172"/>
      <c r="AFD1541" s="172"/>
      <c r="AFE1541" s="172"/>
      <c r="AFF1541" s="172"/>
      <c r="AFG1541" s="172"/>
      <c r="AFH1541" s="172"/>
      <c r="AFI1541" s="172"/>
      <c r="AFJ1541" s="172"/>
      <c r="AFK1541" s="172"/>
      <c r="AFL1541" s="172"/>
      <c r="AFM1541" s="172"/>
      <c r="AFN1541" s="172"/>
      <c r="AFO1541" s="172"/>
      <c r="AFP1541" s="172"/>
      <c r="AFQ1541" s="172"/>
      <c r="AFR1541" s="172"/>
      <c r="AFS1541" s="172"/>
      <c r="AFT1541" s="172"/>
      <c r="AFU1541" s="172"/>
      <c r="AFV1541" s="172"/>
      <c r="AFW1541" s="172"/>
      <c r="AFX1541" s="172"/>
      <c r="AFY1541" s="172"/>
      <c r="AFZ1541" s="172"/>
      <c r="AGA1541" s="172"/>
      <c r="AGB1541" s="172"/>
      <c r="AGC1541" s="172"/>
      <c r="AGD1541" s="172"/>
      <c r="AGE1541" s="172"/>
      <c r="AGF1541" s="172"/>
      <c r="AGG1541" s="172"/>
      <c r="AGH1541" s="172"/>
      <c r="AGI1541" s="172"/>
      <c r="AGJ1541" s="172"/>
      <c r="AGK1541" s="172"/>
      <c r="AGL1541" s="172"/>
      <c r="AGM1541" s="172"/>
      <c r="AGN1541" s="172"/>
      <c r="AGO1541" s="172"/>
      <c r="AGP1541" s="172"/>
      <c r="AGQ1541" s="172"/>
      <c r="AGR1541" s="172"/>
      <c r="AGS1541" s="172"/>
      <c r="AGT1541" s="172"/>
      <c r="AGU1541" s="172"/>
      <c r="AGV1541" s="172"/>
      <c r="AGW1541" s="172"/>
      <c r="AGX1541" s="172"/>
      <c r="AGY1541" s="172"/>
      <c r="AGZ1541" s="172"/>
      <c r="AHA1541" s="172"/>
      <c r="AHB1541" s="172"/>
      <c r="AHC1541" s="172"/>
      <c r="AHD1541" s="172"/>
      <c r="AHE1541" s="172"/>
      <c r="AHF1541" s="172"/>
      <c r="AHG1541" s="172"/>
      <c r="AHH1541" s="172"/>
      <c r="AHI1541" s="172"/>
      <c r="AHJ1541" s="172"/>
      <c r="AHK1541" s="172"/>
      <c r="AHL1541" s="172"/>
      <c r="AHM1541" s="172"/>
      <c r="AHN1541" s="172"/>
      <c r="AHO1541" s="172"/>
      <c r="AHP1541" s="172"/>
      <c r="AHQ1541" s="172"/>
      <c r="AHR1541" s="172"/>
      <c r="AHS1541" s="172"/>
      <c r="AHT1541" s="172"/>
      <c r="AHU1541" s="172"/>
      <c r="AHV1541" s="172"/>
      <c r="AHW1541" s="172"/>
      <c r="AHX1541" s="172"/>
      <c r="AHY1541" s="172"/>
      <c r="AHZ1541" s="172"/>
      <c r="AIA1541" s="172"/>
      <c r="AIB1541" s="172"/>
      <c r="AIC1541" s="172"/>
      <c r="AID1541" s="172"/>
      <c r="AIE1541" s="172"/>
      <c r="AIF1541" s="172"/>
      <c r="AIG1541" s="172"/>
      <c r="AIH1541" s="172"/>
      <c r="AII1541" s="172"/>
      <c r="AIJ1541" s="172"/>
      <c r="AIK1541" s="172"/>
      <c r="AIL1541" s="172"/>
      <c r="AIM1541" s="172"/>
      <c r="AIN1541" s="172"/>
      <c r="AIO1541" s="172"/>
      <c r="AIP1541" s="172"/>
      <c r="AIQ1541" s="172"/>
      <c r="AIR1541" s="172"/>
      <c r="AIS1541" s="172"/>
      <c r="AIT1541" s="172"/>
      <c r="AIU1541" s="172"/>
      <c r="AIV1541" s="172"/>
      <c r="AIW1541" s="172"/>
      <c r="AIX1541" s="172"/>
      <c r="AIY1541" s="172"/>
      <c r="AIZ1541" s="172"/>
      <c r="AJA1541" s="172"/>
      <c r="AJB1541" s="172"/>
      <c r="AJC1541" s="172"/>
      <c r="AJD1541" s="172"/>
      <c r="AJE1541" s="172"/>
      <c r="AJF1541" s="172"/>
      <c r="AJG1541" s="172"/>
      <c r="AJH1541" s="172"/>
      <c r="AJI1541" s="172"/>
      <c r="AJJ1541" s="172"/>
      <c r="AJK1541" s="172"/>
      <c r="AJL1541" s="172"/>
      <c r="AJM1541" s="172"/>
      <c r="AJN1541" s="172"/>
      <c r="AJO1541" s="172"/>
      <c r="AJP1541" s="172"/>
      <c r="AJQ1541" s="172"/>
      <c r="AJR1541" s="172"/>
      <c r="AJS1541" s="172"/>
      <c r="AJT1541" s="172"/>
      <c r="AJU1541" s="172"/>
      <c r="AJV1541" s="172"/>
      <c r="AJW1541" s="172"/>
      <c r="AJX1541" s="172"/>
      <c r="AJY1541" s="172"/>
      <c r="AJZ1541" s="172"/>
      <c r="AKA1541" s="172"/>
      <c r="AKB1541" s="172"/>
      <c r="AKC1541" s="172"/>
      <c r="AKD1541" s="172"/>
      <c r="AKE1541" s="172"/>
      <c r="AKF1541" s="172"/>
      <c r="AKG1541" s="172"/>
      <c r="AKH1541" s="172"/>
      <c r="AKI1541" s="172"/>
      <c r="AKJ1541" s="172"/>
      <c r="AKK1541" s="172"/>
      <c r="AKL1541" s="172"/>
      <c r="AKM1541" s="172"/>
      <c r="AKN1541" s="172"/>
      <c r="AKO1541" s="172"/>
      <c r="AKP1541" s="172"/>
      <c r="AKQ1541" s="172"/>
      <c r="AKR1541" s="172"/>
      <c r="AKS1541" s="172"/>
      <c r="AKT1541" s="172"/>
      <c r="AKU1541" s="172"/>
      <c r="AKV1541" s="172"/>
      <c r="AKW1541" s="172"/>
      <c r="AKX1541" s="172"/>
      <c r="AKY1541" s="172"/>
      <c r="AKZ1541" s="172"/>
      <c r="ALA1541" s="172"/>
      <c r="ALB1541" s="172"/>
      <c r="ALC1541" s="172"/>
      <c r="ALD1541" s="172"/>
      <c r="ALE1541" s="172"/>
      <c r="ALF1541" s="172"/>
      <c r="ALG1541" s="172"/>
      <c r="ALH1541" s="172"/>
      <c r="ALI1541" s="172"/>
      <c r="ALJ1541" s="172"/>
      <c r="ALK1541" s="172"/>
      <c r="ALL1541" s="172"/>
      <c r="ALM1541" s="172"/>
      <c r="ALN1541" s="172"/>
      <c r="ALO1541" s="172"/>
      <c r="ALP1541" s="172"/>
      <c r="ALQ1541" s="172"/>
      <c r="ALR1541" s="172"/>
      <c r="ALS1541" s="172"/>
      <c r="ALT1541" s="172"/>
      <c r="ALU1541" s="172"/>
      <c r="ALV1541" s="172"/>
      <c r="ALW1541" s="172"/>
      <c r="ALX1541" s="172"/>
      <c r="ALY1541" s="172"/>
      <c r="ALZ1541" s="172"/>
      <c r="AMA1541" s="172"/>
      <c r="AMB1541" s="172"/>
      <c r="AMC1541" s="172"/>
      <c r="AMD1541" s="172"/>
      <c r="AME1541" s="172"/>
      <c r="AMF1541" s="172"/>
      <c r="AMG1541" s="172"/>
      <c r="AMH1541" s="172"/>
      <c r="AMI1541" s="172"/>
      <c r="AMJ1541" s="172"/>
      <c r="AMK1541" s="172"/>
      <c r="AML1541" s="172"/>
      <c r="AMM1541" s="172"/>
      <c r="AMN1541" s="172"/>
      <c r="AMO1541" s="172"/>
      <c r="AMP1541" s="172"/>
      <c r="AMQ1541" s="172"/>
      <c r="AMR1541" s="172"/>
      <c r="AMS1541" s="172"/>
      <c r="AMT1541" s="172"/>
      <c r="AMU1541" s="172"/>
      <c r="AMV1541" s="172"/>
      <c r="AMW1541" s="172"/>
      <c r="AMX1541" s="172"/>
      <c r="AMY1541" s="172"/>
      <c r="AMZ1541" s="172"/>
      <c r="ANA1541" s="172"/>
      <c r="ANB1541" s="172"/>
      <c r="ANC1541" s="172"/>
      <c r="AND1541" s="172"/>
      <c r="ANE1541" s="172"/>
      <c r="ANF1541" s="172"/>
      <c r="ANG1541" s="172"/>
      <c r="ANH1541" s="172"/>
      <c r="ANI1541" s="172"/>
      <c r="ANJ1541" s="172"/>
      <c r="ANK1541" s="172"/>
      <c r="ANL1541" s="172"/>
      <c r="ANM1541" s="172"/>
      <c r="ANN1541" s="172"/>
      <c r="ANO1541" s="172"/>
      <c r="ANP1541" s="172"/>
      <c r="ANQ1541" s="172"/>
      <c r="ANR1541" s="172"/>
      <c r="ANS1541" s="172"/>
      <c r="ANT1541" s="172"/>
      <c r="ANU1541" s="172"/>
      <c r="ANV1541" s="172"/>
      <c r="ANW1541" s="172"/>
      <c r="ANX1541" s="172"/>
      <c r="ANY1541" s="172"/>
      <c r="ANZ1541" s="172"/>
      <c r="AOA1541" s="172"/>
      <c r="AOB1541" s="172"/>
      <c r="AOC1541" s="172"/>
      <c r="AOD1541" s="172"/>
      <c r="AOE1541" s="172"/>
      <c r="AOF1541" s="172"/>
      <c r="AOG1541" s="172"/>
      <c r="AOH1541" s="172"/>
      <c r="AOI1541" s="172"/>
      <c r="AOJ1541" s="172"/>
      <c r="AOK1541" s="172"/>
      <c r="AOL1541" s="172"/>
      <c r="AOM1541" s="172"/>
      <c r="AON1541" s="172"/>
      <c r="AOO1541" s="172"/>
      <c r="AOP1541" s="172"/>
      <c r="AOQ1541" s="172"/>
      <c r="AOR1541" s="172"/>
      <c r="AOS1541" s="172"/>
      <c r="AOT1541" s="172"/>
      <c r="AOU1541" s="172"/>
      <c r="AOV1541" s="172"/>
      <c r="AOW1541" s="172"/>
      <c r="AOX1541" s="172"/>
      <c r="AOY1541" s="172"/>
      <c r="AOZ1541" s="172"/>
      <c r="APA1541" s="172"/>
      <c r="APB1541" s="172"/>
      <c r="APC1541" s="172"/>
      <c r="APD1541" s="172"/>
      <c r="APE1541" s="172"/>
      <c r="APF1541" s="172"/>
      <c r="APG1541" s="172"/>
      <c r="APH1541" s="172"/>
      <c r="API1541" s="172"/>
      <c r="APJ1541" s="172"/>
      <c r="APK1541" s="172"/>
      <c r="APL1541" s="172"/>
      <c r="APM1541" s="172"/>
      <c r="APN1541" s="172"/>
      <c r="APO1541" s="172"/>
      <c r="APP1541" s="172"/>
      <c r="APQ1541" s="172"/>
      <c r="APR1541" s="172"/>
      <c r="APS1541" s="172"/>
      <c r="APT1541" s="172"/>
      <c r="APU1541" s="172"/>
      <c r="APV1541" s="172"/>
      <c r="APW1541" s="172"/>
      <c r="APX1541" s="172"/>
      <c r="APY1541" s="172"/>
      <c r="APZ1541" s="172"/>
      <c r="AQA1541" s="172"/>
      <c r="AQB1541" s="172"/>
      <c r="AQC1541" s="172"/>
      <c r="AQD1541" s="172"/>
      <c r="AQE1541" s="172"/>
      <c r="AQF1541" s="172"/>
      <c r="AQG1541" s="172"/>
      <c r="AQH1541" s="172"/>
      <c r="AQI1541" s="172"/>
      <c r="AQJ1541" s="172"/>
      <c r="AQK1541" s="172"/>
      <c r="AQL1541" s="172"/>
      <c r="AQM1541" s="172"/>
      <c r="AQN1541" s="172"/>
      <c r="AQO1541" s="172"/>
      <c r="AQP1541" s="172"/>
      <c r="AQQ1541" s="172"/>
      <c r="AQR1541" s="172"/>
      <c r="AQS1541" s="172"/>
      <c r="AQT1541" s="172"/>
      <c r="AQU1541" s="172"/>
      <c r="AQV1541" s="172"/>
      <c r="AQW1541" s="172"/>
      <c r="AQX1541" s="172"/>
      <c r="AQY1541" s="172"/>
      <c r="AQZ1541" s="172"/>
      <c r="ARA1541" s="172"/>
      <c r="ARB1541" s="172"/>
      <c r="ARC1541" s="172"/>
      <c r="ARD1541" s="172"/>
      <c r="ARE1541" s="172"/>
      <c r="ARF1541" s="172"/>
      <c r="ARG1541" s="172"/>
      <c r="ARH1541" s="172"/>
      <c r="ARI1541" s="172"/>
      <c r="ARJ1541" s="172"/>
      <c r="ARK1541" s="172"/>
      <c r="ARL1541" s="172"/>
      <c r="ARM1541" s="172"/>
      <c r="ARN1541" s="172"/>
      <c r="ARO1541" s="172"/>
      <c r="ARP1541" s="172"/>
      <c r="ARQ1541" s="172"/>
      <c r="ARR1541" s="172"/>
      <c r="ARS1541" s="172"/>
      <c r="ART1541" s="172"/>
      <c r="ARU1541" s="172"/>
      <c r="ARV1541" s="172"/>
      <c r="ARW1541" s="172"/>
      <c r="ARX1541" s="172"/>
      <c r="ARY1541" s="172"/>
      <c r="ARZ1541" s="172"/>
      <c r="ASA1541" s="172"/>
      <c r="ASB1541" s="172"/>
      <c r="ASC1541" s="172"/>
      <c r="ASD1541" s="172"/>
      <c r="ASE1541" s="172"/>
      <c r="ASF1541" s="172"/>
      <c r="ASG1541" s="172"/>
      <c r="ASH1541" s="172"/>
      <c r="ASI1541" s="172"/>
      <c r="ASJ1541" s="172"/>
      <c r="ASK1541" s="172"/>
      <c r="ASL1541" s="172"/>
      <c r="ASM1541" s="172"/>
      <c r="ASN1541" s="172"/>
      <c r="ASO1541" s="172"/>
      <c r="ASP1541" s="172"/>
      <c r="ASQ1541" s="172"/>
      <c r="ASR1541" s="172"/>
      <c r="ASS1541" s="172"/>
      <c r="AST1541" s="172"/>
      <c r="ASU1541" s="172"/>
      <c r="ASV1541" s="172"/>
      <c r="ASW1541" s="172"/>
      <c r="ASX1541" s="172"/>
      <c r="ASY1541" s="172"/>
      <c r="ASZ1541" s="172"/>
      <c r="ATA1541" s="172"/>
      <c r="ATB1541" s="172"/>
      <c r="ATC1541" s="172"/>
      <c r="ATD1541" s="172"/>
      <c r="ATE1541" s="172"/>
      <c r="ATF1541" s="172"/>
      <c r="ATG1541" s="172"/>
      <c r="ATH1541" s="172"/>
      <c r="ATI1541" s="172"/>
      <c r="ATJ1541" s="172"/>
      <c r="ATK1541" s="172"/>
      <c r="ATL1541" s="172"/>
      <c r="ATM1541" s="172"/>
      <c r="ATN1541" s="172"/>
      <c r="ATO1541" s="172"/>
      <c r="ATP1541" s="172"/>
      <c r="ATQ1541" s="172"/>
      <c r="ATR1541" s="172"/>
      <c r="ATS1541" s="172"/>
      <c r="ATT1541" s="172"/>
      <c r="ATU1541" s="172"/>
      <c r="ATV1541" s="172"/>
      <c r="ATW1541" s="172"/>
      <c r="ATX1541" s="172"/>
      <c r="ATY1541" s="172"/>
      <c r="ATZ1541" s="172"/>
      <c r="AUA1541" s="172"/>
      <c r="AUB1541" s="172"/>
      <c r="AUC1541" s="172"/>
      <c r="AUD1541" s="172"/>
      <c r="AUE1541" s="172"/>
      <c r="AUF1541" s="172"/>
      <c r="AUG1541" s="172"/>
      <c r="AUH1541" s="172"/>
      <c r="AUI1541" s="172"/>
      <c r="AUJ1541" s="172"/>
      <c r="AUK1541" s="172"/>
      <c r="AUL1541" s="172"/>
      <c r="AUM1541" s="172"/>
      <c r="AUN1541" s="172"/>
      <c r="AUO1541" s="172"/>
      <c r="AUP1541" s="172"/>
      <c r="AUQ1541" s="172"/>
      <c r="AUR1541" s="172"/>
      <c r="AUS1541" s="172"/>
      <c r="AUT1541" s="172"/>
      <c r="AUU1541" s="172"/>
      <c r="AUV1541" s="172"/>
      <c r="AUW1541" s="172"/>
      <c r="AUX1541" s="172"/>
      <c r="AUY1541" s="172"/>
      <c r="AUZ1541" s="172"/>
      <c r="AVA1541" s="172"/>
      <c r="AVB1541" s="172"/>
      <c r="AVC1541" s="172"/>
      <c r="AVD1541" s="172"/>
      <c r="AVE1541" s="172"/>
      <c r="AVF1541" s="172"/>
      <c r="AVG1541" s="172"/>
      <c r="AVH1541" s="172"/>
      <c r="AVI1541" s="172"/>
      <c r="AVJ1541" s="172"/>
      <c r="AVK1541" s="172"/>
      <c r="AVL1541" s="172"/>
      <c r="AVM1541" s="172"/>
      <c r="AVN1541" s="172"/>
      <c r="AVO1541" s="172"/>
      <c r="AVP1541" s="172"/>
      <c r="AVQ1541" s="172"/>
      <c r="AVR1541" s="172"/>
      <c r="AVS1541" s="172"/>
      <c r="AVT1541" s="172"/>
      <c r="AVU1541" s="172"/>
      <c r="AVV1541" s="172"/>
      <c r="AVW1541" s="172"/>
      <c r="AVX1541" s="172"/>
      <c r="AVY1541" s="172"/>
      <c r="AVZ1541" s="172"/>
      <c r="AWA1541" s="172"/>
      <c r="AWB1541" s="172"/>
      <c r="AWC1541" s="172"/>
      <c r="AWD1541" s="172"/>
      <c r="AWE1541" s="172"/>
      <c r="AWF1541" s="172"/>
      <c r="AWG1541" s="172"/>
      <c r="AWH1541" s="172"/>
      <c r="AWI1541" s="172"/>
      <c r="AWJ1541" s="172"/>
      <c r="AWK1541" s="172"/>
      <c r="AWL1541" s="172"/>
      <c r="AWM1541" s="172"/>
      <c r="AWN1541" s="172"/>
      <c r="AWO1541" s="172"/>
      <c r="AWP1541" s="172"/>
      <c r="AWQ1541" s="172"/>
      <c r="AWR1541" s="172"/>
      <c r="AWS1541" s="172"/>
      <c r="AWT1541" s="172"/>
      <c r="AWU1541" s="172"/>
      <c r="AWV1541" s="172"/>
      <c r="AWW1541" s="172"/>
      <c r="AWX1541" s="172"/>
      <c r="AWY1541" s="172"/>
      <c r="AWZ1541" s="172"/>
      <c r="AXA1541" s="172"/>
      <c r="AXB1541" s="172"/>
      <c r="AXC1541" s="172"/>
      <c r="AXD1541" s="172"/>
      <c r="AXE1541" s="172"/>
      <c r="AXF1541" s="172"/>
      <c r="AXG1541" s="172"/>
      <c r="AXH1541" s="172"/>
      <c r="AXI1541" s="172"/>
      <c r="AXJ1541" s="172"/>
      <c r="AXK1541" s="172"/>
      <c r="AXL1541" s="172"/>
      <c r="AXM1541" s="172"/>
      <c r="AXN1541" s="172"/>
      <c r="AXO1541" s="172"/>
      <c r="AXP1541" s="172"/>
      <c r="AXQ1541" s="172"/>
      <c r="AXR1541" s="172"/>
      <c r="AXS1541" s="172"/>
      <c r="AXT1541" s="172"/>
      <c r="AXU1541" s="172"/>
      <c r="AXV1541" s="172"/>
      <c r="AXW1541" s="172"/>
      <c r="AXX1541" s="172"/>
      <c r="AXY1541" s="172"/>
      <c r="AXZ1541" s="172"/>
      <c r="AYA1541" s="172"/>
      <c r="AYB1541" s="172"/>
      <c r="AYC1541" s="172"/>
      <c r="AYD1541" s="172"/>
      <c r="AYE1541" s="172"/>
      <c r="AYF1541" s="172"/>
      <c r="AYG1541" s="172"/>
      <c r="AYH1541" s="172"/>
      <c r="AYI1541" s="172"/>
      <c r="AYJ1541" s="172"/>
      <c r="AYK1541" s="172"/>
      <c r="AYL1541" s="172"/>
      <c r="AYM1541" s="172"/>
      <c r="AYN1541" s="172"/>
      <c r="AYO1541" s="172"/>
      <c r="AYP1541" s="172"/>
      <c r="AYQ1541" s="172"/>
      <c r="AYR1541" s="172"/>
      <c r="AYS1541" s="172"/>
    </row>
    <row r="1542" spans="1:1345" s="1" customFormat="1" ht="18" customHeight="1" x14ac:dyDescent="0.3">
      <c r="A1542" s="12" t="s">
        <v>18</v>
      </c>
      <c r="B1542" s="12">
        <v>7</v>
      </c>
      <c r="C1542" s="12">
        <v>4</v>
      </c>
      <c r="D1542" s="12">
        <v>3</v>
      </c>
      <c r="E1542" s="12">
        <v>5</v>
      </c>
      <c r="F1542" s="12">
        <v>4</v>
      </c>
      <c r="G1542" s="12">
        <v>0</v>
      </c>
      <c r="H1542" s="12">
        <v>2</v>
      </c>
      <c r="I1542" s="12">
        <v>2</v>
      </c>
      <c r="J1542" s="12">
        <v>4</v>
      </c>
      <c r="K1542" s="12">
        <v>0</v>
      </c>
      <c r="L1542" s="12">
        <v>0</v>
      </c>
      <c r="M1542" s="71"/>
      <c r="N1542" s="71"/>
      <c r="O1542" s="71"/>
      <c r="P1542" s="12">
        <f t="shared" si="67"/>
        <v>31</v>
      </c>
      <c r="Q1542" s="12">
        <v>3</v>
      </c>
      <c r="R1542" s="87">
        <f t="shared" si="68"/>
        <v>0.57407407407407407</v>
      </c>
      <c r="S1542" s="21" t="s">
        <v>581</v>
      </c>
      <c r="T1542" s="18" t="s">
        <v>568</v>
      </c>
      <c r="U1542" s="19" t="s">
        <v>360</v>
      </c>
      <c r="V1542" s="18" t="s">
        <v>289</v>
      </c>
      <c r="W1542" s="34" t="s">
        <v>316</v>
      </c>
      <c r="X1542" s="22">
        <v>7</v>
      </c>
      <c r="Y1542" s="23" t="s">
        <v>569</v>
      </c>
      <c r="Z1542" s="20" t="s">
        <v>559</v>
      </c>
      <c r="AA1542" s="20" t="s">
        <v>533</v>
      </c>
      <c r="AB1542" s="20" t="s">
        <v>425</v>
      </c>
      <c r="AC1542" s="17"/>
      <c r="AD1542" s="172"/>
      <c r="AE1542" s="172"/>
      <c r="AF1542" s="172"/>
      <c r="AG1542" s="172"/>
      <c r="AH1542" s="172"/>
      <c r="AI1542" s="172"/>
      <c r="AJ1542" s="172"/>
      <c r="AK1542" s="172"/>
      <c r="AL1542" s="172"/>
      <c r="AM1542" s="172"/>
      <c r="AN1542" s="172"/>
      <c r="AO1542" s="172"/>
      <c r="AP1542" s="172"/>
      <c r="AQ1542" s="172"/>
      <c r="AR1542" s="172"/>
      <c r="AS1542" s="172"/>
      <c r="AT1542" s="172"/>
      <c r="AU1542" s="172"/>
      <c r="AV1542" s="172"/>
      <c r="AW1542" s="172"/>
      <c r="AX1542" s="172"/>
      <c r="AY1542" s="172"/>
      <c r="AZ1542" s="172"/>
      <c r="BA1542" s="172"/>
      <c r="BB1542" s="172"/>
      <c r="BC1542" s="172"/>
      <c r="BD1542" s="172"/>
      <c r="BE1542" s="172"/>
      <c r="BF1542" s="172"/>
      <c r="BG1542" s="172"/>
      <c r="BH1542" s="172"/>
      <c r="BI1542" s="172"/>
      <c r="BJ1542" s="172"/>
      <c r="BK1542" s="172"/>
      <c r="BL1542" s="172"/>
      <c r="BM1542" s="172"/>
      <c r="BN1542" s="172"/>
      <c r="BO1542" s="172"/>
      <c r="BP1542" s="172"/>
      <c r="BQ1542" s="172"/>
      <c r="BR1542" s="172"/>
      <c r="BS1542" s="172"/>
      <c r="BT1542" s="172"/>
      <c r="BU1542" s="172"/>
      <c r="BV1542" s="172"/>
      <c r="BW1542" s="172"/>
      <c r="BX1542" s="172"/>
      <c r="BY1542" s="172"/>
      <c r="BZ1542" s="172"/>
      <c r="CA1542" s="172"/>
      <c r="CB1542" s="172"/>
      <c r="CC1542" s="172"/>
      <c r="CD1542" s="172"/>
      <c r="CE1542" s="172"/>
      <c r="CF1542" s="172"/>
      <c r="CG1542" s="172"/>
      <c r="CH1542" s="172"/>
      <c r="CI1542" s="172"/>
      <c r="CJ1542" s="172"/>
      <c r="CK1542" s="172"/>
      <c r="CL1542" s="172"/>
      <c r="CM1542" s="172"/>
      <c r="CN1542" s="172"/>
      <c r="CO1542" s="172"/>
      <c r="CP1542" s="172"/>
      <c r="CQ1542" s="172"/>
      <c r="CR1542" s="172"/>
      <c r="CS1542" s="172"/>
      <c r="CT1542" s="172"/>
      <c r="CU1542" s="172"/>
      <c r="CV1542" s="172"/>
      <c r="CW1542" s="172"/>
      <c r="CX1542" s="172"/>
      <c r="CY1542" s="172"/>
      <c r="CZ1542" s="172"/>
      <c r="DA1542" s="172"/>
      <c r="DB1542" s="172"/>
      <c r="DC1542" s="172"/>
      <c r="DD1542" s="172"/>
      <c r="DE1542" s="172"/>
      <c r="DF1542" s="172"/>
      <c r="DG1542" s="172"/>
      <c r="DH1542" s="172"/>
      <c r="DI1542" s="172"/>
      <c r="DJ1542" s="172"/>
      <c r="DK1542" s="172"/>
      <c r="DL1542" s="172"/>
      <c r="DM1542" s="172"/>
      <c r="DN1542" s="172"/>
      <c r="DO1542" s="172"/>
      <c r="DP1542" s="172"/>
      <c r="DQ1542" s="172"/>
      <c r="DR1542" s="172"/>
      <c r="DS1542" s="172"/>
      <c r="DT1542" s="172"/>
      <c r="DU1542" s="172"/>
      <c r="DV1542" s="172"/>
      <c r="DW1542" s="172"/>
      <c r="DX1542" s="172"/>
      <c r="DY1542" s="172"/>
      <c r="DZ1542" s="172"/>
      <c r="EA1542" s="172"/>
      <c r="EB1542" s="172"/>
      <c r="EC1542" s="172"/>
      <c r="ED1542" s="172"/>
      <c r="EE1542" s="172"/>
      <c r="EF1542" s="172"/>
      <c r="EG1542" s="172"/>
      <c r="EH1542" s="172"/>
      <c r="EI1542" s="172"/>
      <c r="EJ1542" s="172"/>
      <c r="EK1542" s="172"/>
      <c r="EL1542" s="172"/>
      <c r="EM1542" s="172"/>
      <c r="EN1542" s="172"/>
      <c r="EO1542" s="172"/>
      <c r="EP1542" s="172"/>
      <c r="EQ1542" s="172"/>
      <c r="ER1542" s="172"/>
      <c r="ES1542" s="172"/>
      <c r="ET1542" s="172"/>
      <c r="EU1542" s="172"/>
      <c r="EV1542" s="172"/>
      <c r="EW1542" s="172"/>
      <c r="EX1542" s="172"/>
      <c r="EY1542" s="172"/>
      <c r="EZ1542" s="172"/>
      <c r="FA1542" s="172"/>
      <c r="FB1542" s="172"/>
      <c r="FC1542" s="172"/>
      <c r="FD1542" s="172"/>
      <c r="FE1542" s="172"/>
      <c r="FF1542" s="172"/>
      <c r="FG1542" s="172"/>
      <c r="FH1542" s="172"/>
      <c r="FI1542" s="172"/>
      <c r="FJ1542" s="172"/>
      <c r="FK1542" s="172"/>
      <c r="FL1542" s="172"/>
      <c r="FM1542" s="172"/>
      <c r="FN1542" s="172"/>
      <c r="FO1542" s="172"/>
      <c r="FP1542" s="172"/>
      <c r="FQ1542" s="172"/>
      <c r="FR1542" s="172"/>
      <c r="FS1542" s="172"/>
      <c r="FT1542" s="172"/>
      <c r="FU1542" s="172"/>
      <c r="FV1542" s="172"/>
      <c r="FW1542" s="172"/>
      <c r="FX1542" s="172"/>
      <c r="FY1542" s="172"/>
      <c r="FZ1542" s="172"/>
      <c r="GA1542" s="172"/>
      <c r="GB1542" s="172"/>
      <c r="GC1542" s="172"/>
      <c r="GD1542" s="172"/>
      <c r="GE1542" s="172"/>
      <c r="GF1542" s="172"/>
      <c r="GG1542" s="172"/>
      <c r="GH1542" s="172"/>
      <c r="GI1542" s="172"/>
      <c r="GJ1542" s="172"/>
      <c r="GK1542" s="172"/>
      <c r="GL1542" s="172"/>
      <c r="GM1542" s="172"/>
      <c r="GN1542" s="172"/>
      <c r="GO1542" s="172"/>
      <c r="GP1542" s="172"/>
      <c r="GQ1542" s="172"/>
      <c r="GR1542" s="172"/>
      <c r="GS1542" s="172"/>
      <c r="GT1542" s="172"/>
      <c r="GU1542" s="172"/>
      <c r="GV1542" s="172"/>
      <c r="GW1542" s="172"/>
      <c r="GX1542" s="172"/>
      <c r="GY1542" s="172"/>
      <c r="GZ1542" s="172"/>
      <c r="HA1542" s="172"/>
      <c r="HB1542" s="172"/>
      <c r="HC1542" s="172"/>
      <c r="HD1542" s="172"/>
      <c r="HE1542" s="172"/>
      <c r="HF1542" s="172"/>
      <c r="HG1542" s="172"/>
      <c r="HH1542" s="172"/>
      <c r="HI1542" s="172"/>
      <c r="HJ1542" s="172"/>
      <c r="HK1542" s="172"/>
      <c r="HL1542" s="172"/>
      <c r="HM1542" s="172"/>
      <c r="HN1542" s="172"/>
      <c r="HO1542" s="172"/>
      <c r="HP1542" s="172"/>
      <c r="HQ1542" s="172"/>
      <c r="HR1542" s="172"/>
      <c r="HS1542" s="172"/>
      <c r="HT1542" s="172"/>
      <c r="HU1542" s="172"/>
      <c r="HV1542" s="172"/>
      <c r="HW1542" s="172"/>
      <c r="HX1542" s="172"/>
      <c r="HY1542" s="172"/>
      <c r="HZ1542" s="172"/>
      <c r="IA1542" s="172"/>
      <c r="IB1542" s="172"/>
      <c r="IC1542" s="172"/>
      <c r="ID1542" s="172"/>
      <c r="IE1542" s="172"/>
      <c r="IF1542" s="172"/>
      <c r="IG1542" s="172"/>
      <c r="IH1542" s="172"/>
      <c r="II1542" s="172"/>
      <c r="IJ1542" s="172"/>
      <c r="IK1542" s="172"/>
      <c r="IL1542" s="172"/>
      <c r="IM1542" s="172"/>
      <c r="IN1542" s="172"/>
      <c r="IO1542" s="172"/>
      <c r="IP1542" s="172"/>
      <c r="IQ1542" s="172"/>
      <c r="IR1542" s="172"/>
      <c r="IS1542" s="172"/>
      <c r="IT1542" s="172"/>
      <c r="IU1542" s="172"/>
      <c r="IV1542" s="172"/>
      <c r="IW1542" s="172"/>
      <c r="IX1542" s="172"/>
      <c r="IY1542" s="172"/>
      <c r="IZ1542" s="172"/>
      <c r="JA1542" s="172"/>
      <c r="JB1542" s="172"/>
      <c r="JC1542" s="172"/>
      <c r="JD1542" s="172"/>
      <c r="JE1542" s="172"/>
      <c r="JF1542" s="172"/>
      <c r="JG1542" s="172"/>
      <c r="JH1542" s="172"/>
      <c r="JI1542" s="172"/>
      <c r="JJ1542" s="172"/>
      <c r="JK1542" s="172"/>
      <c r="JL1542" s="172"/>
      <c r="JM1542" s="172"/>
      <c r="JN1542" s="172"/>
      <c r="JO1542" s="172"/>
      <c r="JP1542" s="172"/>
      <c r="JQ1542" s="172"/>
      <c r="JR1542" s="172"/>
      <c r="JS1542" s="172"/>
      <c r="JT1542" s="172"/>
      <c r="JU1542" s="172"/>
      <c r="JV1542" s="172"/>
      <c r="JW1542" s="172"/>
      <c r="JX1542" s="172"/>
      <c r="JY1542" s="172"/>
      <c r="JZ1542" s="172"/>
      <c r="KA1542" s="172"/>
      <c r="KB1542" s="172"/>
      <c r="KC1542" s="172"/>
      <c r="KD1542" s="172"/>
      <c r="KE1542" s="172"/>
      <c r="KF1542" s="172"/>
      <c r="KG1542" s="172"/>
      <c r="KH1542" s="172"/>
      <c r="KI1542" s="172"/>
      <c r="KJ1542" s="172"/>
      <c r="KK1542" s="172"/>
      <c r="KL1542" s="172"/>
      <c r="KM1542" s="172"/>
      <c r="KN1542" s="172"/>
      <c r="KO1542" s="172"/>
      <c r="KP1542" s="172"/>
      <c r="KQ1542" s="172"/>
      <c r="KR1542" s="172"/>
      <c r="KS1542" s="172"/>
      <c r="KT1542" s="172"/>
      <c r="KU1542" s="172"/>
      <c r="KV1542" s="172"/>
      <c r="KW1542" s="172"/>
      <c r="KX1542" s="172"/>
      <c r="KY1542" s="172"/>
      <c r="KZ1542" s="172"/>
      <c r="LA1542" s="172"/>
      <c r="LB1542" s="172"/>
      <c r="LC1542" s="172"/>
      <c r="LD1542" s="172"/>
      <c r="LE1542" s="172"/>
      <c r="LF1542" s="172"/>
      <c r="LG1542" s="172"/>
      <c r="LH1542" s="172"/>
      <c r="LI1542" s="172"/>
      <c r="LJ1542" s="172"/>
      <c r="LK1542" s="172"/>
      <c r="LL1542" s="172"/>
      <c r="LM1542" s="172"/>
      <c r="LN1542" s="172"/>
      <c r="LO1542" s="172"/>
      <c r="LP1542" s="172"/>
      <c r="LQ1542" s="172"/>
      <c r="LR1542" s="172"/>
      <c r="LS1542" s="172"/>
      <c r="LT1542" s="172"/>
      <c r="LU1542" s="172"/>
      <c r="LV1542" s="172"/>
      <c r="LW1542" s="172"/>
      <c r="LX1542" s="172"/>
      <c r="LY1542" s="172"/>
      <c r="LZ1542" s="172"/>
      <c r="MA1542" s="172"/>
      <c r="MB1542" s="172"/>
      <c r="MC1542" s="172"/>
      <c r="MD1542" s="172"/>
      <c r="ME1542" s="172"/>
      <c r="MF1542" s="172"/>
      <c r="MG1542" s="172"/>
      <c r="MH1542" s="172"/>
      <c r="MI1542" s="172"/>
      <c r="MJ1542" s="172"/>
      <c r="MK1542" s="172"/>
      <c r="ML1542" s="172"/>
      <c r="MM1542" s="172"/>
      <c r="MN1542" s="172"/>
      <c r="MO1542" s="172"/>
      <c r="MP1542" s="172"/>
      <c r="MQ1542" s="172"/>
      <c r="MR1542" s="172"/>
      <c r="MS1542" s="172"/>
      <c r="MT1542" s="172"/>
      <c r="MU1542" s="172"/>
      <c r="MV1542" s="172"/>
      <c r="MW1542" s="172"/>
      <c r="MX1542" s="172"/>
      <c r="MY1542" s="172"/>
      <c r="MZ1542" s="172"/>
      <c r="NA1542" s="172"/>
      <c r="NB1542" s="172"/>
      <c r="NC1542" s="172"/>
      <c r="ND1542" s="172"/>
      <c r="NE1542" s="172"/>
      <c r="NF1542" s="172"/>
      <c r="NG1542" s="172"/>
      <c r="NH1542" s="172"/>
      <c r="NI1542" s="172"/>
      <c r="NJ1542" s="172"/>
      <c r="NK1542" s="172"/>
      <c r="NL1542" s="172"/>
      <c r="NM1542" s="172"/>
      <c r="NN1542" s="172"/>
      <c r="NO1542" s="172"/>
      <c r="NP1542" s="172"/>
      <c r="NQ1542" s="172"/>
      <c r="NR1542" s="172"/>
      <c r="NS1542" s="172"/>
      <c r="NT1542" s="172"/>
      <c r="NU1542" s="172"/>
      <c r="NV1542" s="172"/>
      <c r="NW1542" s="172"/>
      <c r="NX1542" s="172"/>
      <c r="NY1542" s="172"/>
      <c r="NZ1542" s="172"/>
      <c r="OA1542" s="172"/>
      <c r="OB1542" s="172"/>
      <c r="OC1542" s="172"/>
      <c r="OD1542" s="172"/>
      <c r="OE1542" s="172"/>
      <c r="OF1542" s="172"/>
      <c r="OG1542" s="172"/>
      <c r="OH1542" s="172"/>
      <c r="OI1542" s="172"/>
      <c r="OJ1542" s="172"/>
      <c r="OK1542" s="172"/>
      <c r="OL1542" s="172"/>
      <c r="OM1542" s="172"/>
      <c r="ON1542" s="172"/>
      <c r="OO1542" s="172"/>
      <c r="OP1542" s="172"/>
      <c r="OQ1542" s="172"/>
      <c r="OR1542" s="172"/>
      <c r="OS1542" s="172"/>
      <c r="OT1542" s="172"/>
      <c r="OU1542" s="172"/>
      <c r="OV1542" s="172"/>
      <c r="OW1542" s="172"/>
      <c r="OX1542" s="172"/>
      <c r="OY1542" s="172"/>
      <c r="OZ1542" s="172"/>
      <c r="PA1542" s="172"/>
      <c r="PB1542" s="172"/>
      <c r="PC1542" s="172"/>
      <c r="PD1542" s="172"/>
      <c r="PE1542" s="172"/>
      <c r="PF1542" s="172"/>
      <c r="PG1542" s="172"/>
      <c r="PH1542" s="172"/>
      <c r="PI1542" s="172"/>
      <c r="PJ1542" s="172"/>
      <c r="PK1542" s="172"/>
      <c r="PL1542" s="172"/>
      <c r="PM1542" s="172"/>
      <c r="PN1542" s="172"/>
      <c r="PO1542" s="172"/>
      <c r="PP1542" s="172"/>
      <c r="PQ1542" s="172"/>
      <c r="PR1542" s="172"/>
      <c r="PS1542" s="172"/>
      <c r="PT1542" s="172"/>
      <c r="PU1542" s="172"/>
      <c r="PV1542" s="172"/>
      <c r="PW1542" s="172"/>
      <c r="PX1542" s="172"/>
      <c r="PY1542" s="172"/>
      <c r="PZ1542" s="172"/>
      <c r="QA1542" s="172"/>
      <c r="QB1542" s="172"/>
      <c r="QC1542" s="172"/>
      <c r="QD1542" s="172"/>
      <c r="QE1542" s="172"/>
      <c r="QF1542" s="172"/>
      <c r="QG1542" s="172"/>
      <c r="QH1542" s="172"/>
      <c r="QI1542" s="172"/>
      <c r="QJ1542" s="172"/>
      <c r="QK1542" s="172"/>
      <c r="QL1542" s="172"/>
      <c r="QM1542" s="172"/>
      <c r="QN1542" s="172"/>
      <c r="QO1542" s="172"/>
      <c r="QP1542" s="172"/>
      <c r="QQ1542" s="172"/>
      <c r="QR1542" s="172"/>
      <c r="QS1542" s="172"/>
      <c r="QT1542" s="172"/>
      <c r="QU1542" s="172"/>
      <c r="QV1542" s="172"/>
      <c r="QW1542" s="172"/>
      <c r="QX1542" s="172"/>
      <c r="QY1542" s="172"/>
      <c r="QZ1542" s="172"/>
      <c r="RA1542" s="172"/>
      <c r="RB1542" s="172"/>
      <c r="RC1542" s="172"/>
      <c r="RD1542" s="172"/>
      <c r="RE1542" s="172"/>
      <c r="RF1542" s="172"/>
      <c r="RG1542" s="172"/>
      <c r="RH1542" s="172"/>
      <c r="RI1542" s="172"/>
      <c r="RJ1542" s="172"/>
      <c r="RK1542" s="172"/>
      <c r="RL1542" s="172"/>
      <c r="RM1542" s="172"/>
      <c r="RN1542" s="172"/>
      <c r="RO1542" s="172"/>
      <c r="RP1542" s="172"/>
      <c r="RQ1542" s="172"/>
      <c r="RR1542" s="172"/>
      <c r="RS1542" s="172"/>
      <c r="RT1542" s="172"/>
      <c r="RU1542" s="172"/>
      <c r="RV1542" s="172"/>
      <c r="RW1542" s="172"/>
      <c r="RX1542" s="172"/>
      <c r="RY1542" s="172"/>
      <c r="RZ1542" s="172"/>
      <c r="SA1542" s="172"/>
      <c r="SB1542" s="172"/>
      <c r="SC1542" s="172"/>
      <c r="SD1542" s="172"/>
      <c r="SE1542" s="172"/>
      <c r="SF1542" s="172"/>
      <c r="SG1542" s="172"/>
      <c r="SH1542" s="172"/>
      <c r="SI1542" s="172"/>
      <c r="SJ1542" s="172"/>
      <c r="SK1542" s="172"/>
      <c r="SL1542" s="172"/>
      <c r="SM1542" s="172"/>
      <c r="SN1542" s="172"/>
      <c r="SO1542" s="172"/>
      <c r="SP1542" s="172"/>
      <c r="SQ1542" s="172"/>
      <c r="SR1542" s="172"/>
      <c r="SS1542" s="172"/>
      <c r="ST1542" s="172"/>
      <c r="SU1542" s="172"/>
      <c r="SV1542" s="172"/>
      <c r="SW1542" s="172"/>
      <c r="SX1542" s="172"/>
      <c r="SY1542" s="172"/>
      <c r="SZ1542" s="172"/>
      <c r="TA1542" s="172"/>
      <c r="TB1542" s="172"/>
      <c r="TC1542" s="172"/>
      <c r="TD1542" s="172"/>
      <c r="TE1542" s="172"/>
      <c r="TF1542" s="172"/>
      <c r="TG1542" s="172"/>
      <c r="TH1542" s="172"/>
      <c r="TI1542" s="172"/>
      <c r="TJ1542" s="172"/>
      <c r="TK1542" s="172"/>
      <c r="TL1542" s="172"/>
      <c r="TM1542" s="172"/>
      <c r="TN1542" s="172"/>
      <c r="TO1542" s="172"/>
      <c r="TP1542" s="172"/>
      <c r="TQ1542" s="172"/>
      <c r="TR1542" s="172"/>
      <c r="TS1542" s="172"/>
      <c r="TT1542" s="172"/>
      <c r="TU1542" s="172"/>
      <c r="TV1542" s="172"/>
      <c r="TW1542" s="172"/>
      <c r="TX1542" s="172"/>
      <c r="TY1542" s="172"/>
      <c r="TZ1542" s="172"/>
      <c r="UA1542" s="172"/>
      <c r="UB1542" s="172"/>
      <c r="UC1542" s="172"/>
      <c r="UD1542" s="172"/>
      <c r="UE1542" s="172"/>
      <c r="UF1542" s="172"/>
      <c r="UG1542" s="172"/>
      <c r="UH1542" s="172"/>
      <c r="UI1542" s="172"/>
      <c r="UJ1542" s="172"/>
      <c r="UK1542" s="172"/>
      <c r="UL1542" s="172"/>
      <c r="UM1542" s="172"/>
      <c r="UN1542" s="172"/>
      <c r="UO1542" s="172"/>
      <c r="UP1542" s="172"/>
      <c r="UQ1542" s="172"/>
      <c r="UR1542" s="172"/>
      <c r="US1542" s="172"/>
      <c r="UT1542" s="172"/>
      <c r="UU1542" s="172"/>
      <c r="UV1542" s="172"/>
      <c r="UW1542" s="172"/>
      <c r="UX1542" s="172"/>
      <c r="UY1542" s="172"/>
      <c r="UZ1542" s="172"/>
      <c r="VA1542" s="172"/>
      <c r="VB1542" s="172"/>
      <c r="VC1542" s="172"/>
      <c r="VD1542" s="172"/>
      <c r="VE1542" s="172"/>
      <c r="VF1542" s="172"/>
      <c r="VG1542" s="172"/>
      <c r="VH1542" s="172"/>
      <c r="VI1542" s="172"/>
      <c r="VJ1542" s="172"/>
      <c r="VK1542" s="172"/>
      <c r="VL1542" s="172"/>
      <c r="VM1542" s="172"/>
      <c r="VN1542" s="172"/>
      <c r="VO1542" s="172"/>
      <c r="VP1542" s="172"/>
      <c r="VQ1542" s="172"/>
      <c r="VR1542" s="172"/>
      <c r="VS1542" s="172"/>
      <c r="VT1542" s="172"/>
      <c r="VU1542" s="172"/>
      <c r="VV1542" s="172"/>
      <c r="VW1542" s="172"/>
      <c r="VX1542" s="172"/>
      <c r="VY1542" s="172"/>
      <c r="VZ1542" s="172"/>
      <c r="WA1542" s="172"/>
      <c r="WB1542" s="172"/>
      <c r="WC1542" s="172"/>
      <c r="WD1542" s="172"/>
      <c r="WE1542" s="172"/>
      <c r="WF1542" s="172"/>
      <c r="WG1542" s="172"/>
      <c r="WH1542" s="172"/>
      <c r="WI1542" s="172"/>
      <c r="WJ1542" s="172"/>
      <c r="WK1542" s="172"/>
      <c r="WL1542" s="172"/>
      <c r="WM1542" s="172"/>
      <c r="WN1542" s="172"/>
      <c r="WO1542" s="172"/>
      <c r="WP1542" s="172"/>
      <c r="WQ1542" s="172"/>
      <c r="WR1542" s="172"/>
      <c r="WS1542" s="172"/>
      <c r="WT1542" s="172"/>
      <c r="WU1542" s="172"/>
      <c r="WV1542" s="172"/>
      <c r="WW1542" s="172"/>
      <c r="WX1542" s="172"/>
      <c r="WY1542" s="172"/>
      <c r="WZ1542" s="172"/>
      <c r="XA1542" s="172"/>
      <c r="XB1542" s="172"/>
      <c r="XC1542" s="172"/>
      <c r="XD1542" s="172"/>
      <c r="XE1542" s="172"/>
      <c r="XF1542" s="172"/>
      <c r="XG1542" s="172"/>
      <c r="XH1542" s="172"/>
      <c r="XI1542" s="172"/>
      <c r="XJ1542" s="172"/>
      <c r="XK1542" s="172"/>
      <c r="XL1542" s="172"/>
      <c r="XM1542" s="172"/>
      <c r="XN1542" s="172"/>
      <c r="XO1542" s="172"/>
      <c r="XP1542" s="172"/>
      <c r="XQ1542" s="172"/>
      <c r="XR1542" s="172"/>
      <c r="XS1542" s="172"/>
      <c r="XT1542" s="172"/>
      <c r="XU1542" s="172"/>
      <c r="XV1542" s="172"/>
      <c r="XW1542" s="172"/>
      <c r="XX1542" s="172"/>
      <c r="XY1542" s="172"/>
      <c r="XZ1542" s="172"/>
      <c r="YA1542" s="172"/>
      <c r="YB1542" s="172"/>
      <c r="YC1542" s="172"/>
      <c r="YD1542" s="172"/>
      <c r="YE1542" s="172"/>
      <c r="YF1542" s="172"/>
      <c r="YG1542" s="172"/>
      <c r="YH1542" s="172"/>
      <c r="YI1542" s="172"/>
      <c r="YJ1542" s="172"/>
      <c r="YK1542" s="172"/>
      <c r="YL1542" s="172"/>
      <c r="YM1542" s="172"/>
      <c r="YN1542" s="172"/>
      <c r="YO1542" s="172"/>
      <c r="YP1542" s="172"/>
      <c r="YQ1542" s="172"/>
      <c r="YR1542" s="172"/>
      <c r="YS1542" s="172"/>
      <c r="YT1542" s="172"/>
      <c r="YU1542" s="172"/>
      <c r="YV1542" s="172"/>
      <c r="YW1542" s="172"/>
      <c r="YX1542" s="172"/>
      <c r="YY1542" s="172"/>
      <c r="YZ1542" s="172"/>
      <c r="ZA1542" s="172"/>
      <c r="ZB1542" s="172"/>
      <c r="ZC1542" s="172"/>
      <c r="ZD1542" s="172"/>
      <c r="ZE1542" s="172"/>
      <c r="ZF1542" s="172"/>
      <c r="ZG1542" s="172"/>
      <c r="ZH1542" s="172"/>
      <c r="ZI1542" s="172"/>
      <c r="ZJ1542" s="172"/>
      <c r="ZK1542" s="172"/>
      <c r="ZL1542" s="172"/>
      <c r="ZM1542" s="172"/>
      <c r="ZN1542" s="172"/>
      <c r="ZO1542" s="172"/>
      <c r="ZP1542" s="172"/>
      <c r="ZQ1542" s="172"/>
      <c r="ZR1542" s="172"/>
      <c r="ZS1542" s="172"/>
      <c r="ZT1542" s="172"/>
      <c r="ZU1542" s="172"/>
      <c r="ZV1542" s="172"/>
      <c r="ZW1542" s="172"/>
      <c r="ZX1542" s="172"/>
      <c r="ZY1542" s="172"/>
      <c r="ZZ1542" s="172"/>
      <c r="AAA1542" s="172"/>
      <c r="AAB1542" s="172"/>
      <c r="AAC1542" s="172"/>
      <c r="AAD1542" s="172"/>
      <c r="AAE1542" s="172"/>
      <c r="AAF1542" s="172"/>
      <c r="AAG1542" s="172"/>
      <c r="AAH1542" s="172"/>
      <c r="AAI1542" s="172"/>
      <c r="AAJ1542" s="172"/>
      <c r="AAK1542" s="172"/>
      <c r="AAL1542" s="172"/>
      <c r="AAM1542" s="172"/>
      <c r="AAN1542" s="172"/>
      <c r="AAO1542" s="172"/>
      <c r="AAP1542" s="172"/>
      <c r="AAQ1542" s="172"/>
      <c r="AAR1542" s="172"/>
      <c r="AAS1542" s="172"/>
      <c r="AAT1542" s="172"/>
      <c r="AAU1542" s="172"/>
      <c r="AAV1542" s="172"/>
      <c r="AAW1542" s="172"/>
      <c r="AAX1542" s="172"/>
      <c r="AAY1542" s="172"/>
      <c r="AAZ1542" s="172"/>
      <c r="ABA1542" s="172"/>
      <c r="ABB1542" s="172"/>
      <c r="ABC1542" s="172"/>
      <c r="ABD1542" s="172"/>
      <c r="ABE1542" s="172"/>
      <c r="ABF1542" s="172"/>
      <c r="ABG1542" s="172"/>
      <c r="ABH1542" s="172"/>
      <c r="ABI1542" s="172"/>
      <c r="ABJ1542" s="172"/>
      <c r="ABK1542" s="172"/>
      <c r="ABL1542" s="172"/>
      <c r="ABM1542" s="172"/>
      <c r="ABN1542" s="172"/>
      <c r="ABO1542" s="172"/>
      <c r="ABP1542" s="172"/>
      <c r="ABQ1542" s="172"/>
      <c r="ABR1542" s="172"/>
      <c r="ABS1542" s="172"/>
      <c r="ABT1542" s="172"/>
      <c r="ABU1542" s="172"/>
      <c r="ABV1542" s="172"/>
      <c r="ABW1542" s="172"/>
      <c r="ABX1542" s="172"/>
      <c r="ABY1542" s="172"/>
      <c r="ABZ1542" s="172"/>
      <c r="ACA1542" s="172"/>
      <c r="ACB1542" s="172"/>
      <c r="ACC1542" s="172"/>
      <c r="ACD1542" s="172"/>
      <c r="ACE1542" s="172"/>
      <c r="ACF1542" s="172"/>
      <c r="ACG1542" s="172"/>
      <c r="ACH1542" s="172"/>
      <c r="ACI1542" s="172"/>
      <c r="ACJ1542" s="172"/>
      <c r="ACK1542" s="172"/>
      <c r="ACL1542" s="172"/>
      <c r="ACM1542" s="172"/>
      <c r="ACN1542" s="172"/>
      <c r="ACO1542" s="172"/>
      <c r="ACP1542" s="172"/>
      <c r="ACQ1542" s="172"/>
      <c r="ACR1542" s="172"/>
      <c r="ACS1542" s="172"/>
      <c r="ACT1542" s="172"/>
      <c r="ACU1542" s="172"/>
      <c r="ACV1542" s="172"/>
      <c r="ACW1542" s="172"/>
      <c r="ACX1542" s="172"/>
      <c r="ACY1542" s="172"/>
      <c r="ACZ1542" s="172"/>
      <c r="ADA1542" s="172"/>
      <c r="ADB1542" s="172"/>
      <c r="ADC1542" s="172"/>
      <c r="ADD1542" s="172"/>
      <c r="ADE1542" s="172"/>
      <c r="ADF1542" s="172"/>
      <c r="ADG1542" s="172"/>
      <c r="ADH1542" s="172"/>
      <c r="ADI1542" s="172"/>
      <c r="ADJ1542" s="172"/>
      <c r="ADK1542" s="172"/>
      <c r="ADL1542" s="172"/>
      <c r="ADM1542" s="172"/>
      <c r="ADN1542" s="172"/>
      <c r="ADO1542" s="172"/>
      <c r="ADP1542" s="172"/>
      <c r="ADQ1542" s="172"/>
      <c r="ADR1542" s="172"/>
      <c r="ADS1542" s="172"/>
      <c r="ADT1542" s="172"/>
      <c r="ADU1542" s="172"/>
      <c r="ADV1542" s="172"/>
      <c r="ADW1542" s="172"/>
      <c r="ADX1542" s="172"/>
      <c r="ADY1542" s="172"/>
      <c r="ADZ1542" s="172"/>
      <c r="AEA1542" s="172"/>
      <c r="AEB1542" s="172"/>
      <c r="AEC1542" s="172"/>
      <c r="AED1542" s="172"/>
      <c r="AEE1542" s="172"/>
      <c r="AEF1542" s="172"/>
      <c r="AEG1542" s="172"/>
      <c r="AEH1542" s="172"/>
      <c r="AEI1542" s="172"/>
      <c r="AEJ1542" s="172"/>
      <c r="AEK1542" s="172"/>
      <c r="AEL1542" s="172"/>
      <c r="AEM1542" s="172"/>
      <c r="AEN1542" s="172"/>
      <c r="AEO1542" s="172"/>
      <c r="AEP1542" s="172"/>
      <c r="AEQ1542" s="172"/>
      <c r="AER1542" s="172"/>
      <c r="AES1542" s="172"/>
      <c r="AET1542" s="172"/>
      <c r="AEU1542" s="172"/>
      <c r="AEV1542" s="172"/>
      <c r="AEW1542" s="172"/>
      <c r="AEX1542" s="172"/>
      <c r="AEY1542" s="172"/>
      <c r="AEZ1542" s="172"/>
      <c r="AFA1542" s="172"/>
      <c r="AFB1542" s="172"/>
      <c r="AFC1542" s="172"/>
      <c r="AFD1542" s="172"/>
      <c r="AFE1542" s="172"/>
      <c r="AFF1542" s="172"/>
      <c r="AFG1542" s="172"/>
      <c r="AFH1542" s="172"/>
      <c r="AFI1542" s="172"/>
      <c r="AFJ1542" s="172"/>
      <c r="AFK1542" s="172"/>
      <c r="AFL1542" s="172"/>
      <c r="AFM1542" s="172"/>
      <c r="AFN1542" s="172"/>
      <c r="AFO1542" s="172"/>
      <c r="AFP1542" s="172"/>
      <c r="AFQ1542" s="172"/>
      <c r="AFR1542" s="172"/>
      <c r="AFS1542" s="172"/>
      <c r="AFT1542" s="172"/>
      <c r="AFU1542" s="172"/>
      <c r="AFV1542" s="172"/>
      <c r="AFW1542" s="172"/>
      <c r="AFX1542" s="172"/>
      <c r="AFY1542" s="172"/>
      <c r="AFZ1542" s="172"/>
      <c r="AGA1542" s="172"/>
      <c r="AGB1542" s="172"/>
      <c r="AGC1542" s="172"/>
      <c r="AGD1542" s="172"/>
      <c r="AGE1542" s="172"/>
      <c r="AGF1542" s="172"/>
      <c r="AGG1542" s="172"/>
      <c r="AGH1542" s="172"/>
      <c r="AGI1542" s="172"/>
      <c r="AGJ1542" s="172"/>
      <c r="AGK1542" s="172"/>
      <c r="AGL1542" s="172"/>
      <c r="AGM1542" s="172"/>
      <c r="AGN1542" s="172"/>
      <c r="AGO1542" s="172"/>
      <c r="AGP1542" s="172"/>
      <c r="AGQ1542" s="172"/>
      <c r="AGR1542" s="172"/>
      <c r="AGS1542" s="172"/>
      <c r="AGT1542" s="172"/>
      <c r="AGU1542" s="172"/>
      <c r="AGV1542" s="172"/>
      <c r="AGW1542" s="172"/>
      <c r="AGX1542" s="172"/>
      <c r="AGY1542" s="172"/>
      <c r="AGZ1542" s="172"/>
      <c r="AHA1542" s="172"/>
      <c r="AHB1542" s="172"/>
      <c r="AHC1542" s="172"/>
      <c r="AHD1542" s="172"/>
      <c r="AHE1542" s="172"/>
      <c r="AHF1542" s="172"/>
      <c r="AHG1542" s="172"/>
      <c r="AHH1542" s="172"/>
      <c r="AHI1542" s="172"/>
      <c r="AHJ1542" s="172"/>
      <c r="AHK1542" s="172"/>
      <c r="AHL1542" s="172"/>
      <c r="AHM1542" s="172"/>
      <c r="AHN1542" s="172"/>
      <c r="AHO1542" s="172"/>
      <c r="AHP1542" s="172"/>
      <c r="AHQ1542" s="172"/>
      <c r="AHR1542" s="172"/>
      <c r="AHS1542" s="172"/>
      <c r="AHT1542" s="172"/>
      <c r="AHU1542" s="172"/>
      <c r="AHV1542" s="172"/>
      <c r="AHW1542" s="172"/>
      <c r="AHX1542" s="172"/>
      <c r="AHY1542" s="172"/>
      <c r="AHZ1542" s="172"/>
      <c r="AIA1542" s="172"/>
      <c r="AIB1542" s="172"/>
      <c r="AIC1542" s="172"/>
      <c r="AID1542" s="172"/>
      <c r="AIE1542" s="172"/>
      <c r="AIF1542" s="172"/>
      <c r="AIG1542" s="172"/>
      <c r="AIH1542" s="172"/>
      <c r="AII1542" s="172"/>
      <c r="AIJ1542" s="172"/>
      <c r="AIK1542" s="172"/>
      <c r="AIL1542" s="172"/>
      <c r="AIM1542" s="172"/>
      <c r="AIN1542" s="172"/>
      <c r="AIO1542" s="172"/>
      <c r="AIP1542" s="172"/>
      <c r="AIQ1542" s="172"/>
      <c r="AIR1542" s="172"/>
      <c r="AIS1542" s="172"/>
      <c r="AIT1542" s="172"/>
      <c r="AIU1542" s="172"/>
      <c r="AIV1542" s="172"/>
      <c r="AIW1542" s="172"/>
      <c r="AIX1542" s="172"/>
      <c r="AIY1542" s="172"/>
      <c r="AIZ1542" s="172"/>
      <c r="AJA1542" s="172"/>
      <c r="AJB1542" s="172"/>
      <c r="AJC1542" s="172"/>
      <c r="AJD1542" s="172"/>
      <c r="AJE1542" s="172"/>
      <c r="AJF1542" s="172"/>
      <c r="AJG1542" s="172"/>
      <c r="AJH1542" s="172"/>
      <c r="AJI1542" s="172"/>
      <c r="AJJ1542" s="172"/>
      <c r="AJK1542" s="172"/>
      <c r="AJL1542" s="172"/>
      <c r="AJM1542" s="172"/>
      <c r="AJN1542" s="172"/>
      <c r="AJO1542" s="172"/>
      <c r="AJP1542" s="172"/>
      <c r="AJQ1542" s="172"/>
      <c r="AJR1542" s="172"/>
      <c r="AJS1542" s="172"/>
      <c r="AJT1542" s="172"/>
      <c r="AJU1542" s="172"/>
      <c r="AJV1542" s="172"/>
      <c r="AJW1542" s="172"/>
      <c r="AJX1542" s="172"/>
      <c r="AJY1542" s="172"/>
      <c r="AJZ1542" s="172"/>
      <c r="AKA1542" s="172"/>
      <c r="AKB1542" s="172"/>
      <c r="AKC1542" s="172"/>
      <c r="AKD1542" s="172"/>
      <c r="AKE1542" s="172"/>
      <c r="AKF1542" s="172"/>
      <c r="AKG1542" s="172"/>
      <c r="AKH1542" s="172"/>
      <c r="AKI1542" s="172"/>
      <c r="AKJ1542" s="172"/>
      <c r="AKK1542" s="172"/>
      <c r="AKL1542" s="172"/>
      <c r="AKM1542" s="172"/>
      <c r="AKN1542" s="172"/>
      <c r="AKO1542" s="172"/>
      <c r="AKP1542" s="172"/>
      <c r="AKQ1542" s="172"/>
      <c r="AKR1542" s="172"/>
      <c r="AKS1542" s="172"/>
      <c r="AKT1542" s="172"/>
      <c r="AKU1542" s="172"/>
      <c r="AKV1542" s="172"/>
      <c r="AKW1542" s="172"/>
      <c r="AKX1542" s="172"/>
      <c r="AKY1542" s="172"/>
      <c r="AKZ1542" s="172"/>
      <c r="ALA1542" s="172"/>
      <c r="ALB1542" s="172"/>
      <c r="ALC1542" s="172"/>
      <c r="ALD1542" s="172"/>
      <c r="ALE1542" s="172"/>
      <c r="ALF1542" s="172"/>
      <c r="ALG1542" s="172"/>
      <c r="ALH1542" s="172"/>
      <c r="ALI1542" s="172"/>
      <c r="ALJ1542" s="172"/>
      <c r="ALK1542" s="172"/>
      <c r="ALL1542" s="172"/>
      <c r="ALM1542" s="172"/>
      <c r="ALN1542" s="172"/>
      <c r="ALO1542" s="172"/>
      <c r="ALP1542" s="172"/>
      <c r="ALQ1542" s="172"/>
      <c r="ALR1542" s="172"/>
      <c r="ALS1542" s="172"/>
      <c r="ALT1542" s="172"/>
      <c r="ALU1542" s="172"/>
      <c r="ALV1542" s="172"/>
      <c r="ALW1542" s="172"/>
      <c r="ALX1542" s="172"/>
      <c r="ALY1542" s="172"/>
      <c r="ALZ1542" s="172"/>
      <c r="AMA1542" s="172"/>
      <c r="AMB1542" s="172"/>
      <c r="AMC1542" s="172"/>
      <c r="AMD1542" s="172"/>
      <c r="AME1542" s="172"/>
      <c r="AMF1542" s="172"/>
      <c r="AMG1542" s="172"/>
      <c r="AMH1542" s="172"/>
      <c r="AMI1542" s="172"/>
      <c r="AMJ1542" s="172"/>
      <c r="AMK1542" s="172"/>
      <c r="AML1542" s="172"/>
      <c r="AMM1542" s="172"/>
      <c r="AMN1542" s="172"/>
      <c r="AMO1542" s="172"/>
      <c r="AMP1542" s="172"/>
      <c r="AMQ1542" s="172"/>
      <c r="AMR1542" s="172"/>
      <c r="AMS1542" s="172"/>
      <c r="AMT1542" s="172"/>
      <c r="AMU1542" s="172"/>
      <c r="AMV1542" s="172"/>
      <c r="AMW1542" s="172"/>
      <c r="AMX1542" s="172"/>
      <c r="AMY1542" s="172"/>
      <c r="AMZ1542" s="172"/>
      <c r="ANA1542" s="172"/>
      <c r="ANB1542" s="172"/>
      <c r="ANC1542" s="172"/>
      <c r="AND1542" s="172"/>
      <c r="ANE1542" s="172"/>
      <c r="ANF1542" s="172"/>
      <c r="ANG1542" s="172"/>
      <c r="ANH1542" s="172"/>
      <c r="ANI1542" s="172"/>
      <c r="ANJ1542" s="172"/>
      <c r="ANK1542" s="172"/>
      <c r="ANL1542" s="172"/>
      <c r="ANM1542" s="172"/>
      <c r="ANN1542" s="172"/>
      <c r="ANO1542" s="172"/>
      <c r="ANP1542" s="172"/>
      <c r="ANQ1542" s="172"/>
      <c r="ANR1542" s="172"/>
      <c r="ANS1542" s="172"/>
      <c r="ANT1542" s="172"/>
      <c r="ANU1542" s="172"/>
      <c r="ANV1542" s="172"/>
      <c r="ANW1542" s="172"/>
      <c r="ANX1542" s="172"/>
      <c r="ANY1542" s="172"/>
      <c r="ANZ1542" s="172"/>
      <c r="AOA1542" s="172"/>
      <c r="AOB1542" s="172"/>
      <c r="AOC1542" s="172"/>
      <c r="AOD1542" s="172"/>
      <c r="AOE1542" s="172"/>
      <c r="AOF1542" s="172"/>
      <c r="AOG1542" s="172"/>
      <c r="AOH1542" s="172"/>
      <c r="AOI1542" s="172"/>
      <c r="AOJ1542" s="172"/>
      <c r="AOK1542" s="172"/>
      <c r="AOL1542" s="172"/>
      <c r="AOM1542" s="172"/>
      <c r="AON1542" s="172"/>
      <c r="AOO1542" s="172"/>
      <c r="AOP1542" s="172"/>
      <c r="AOQ1542" s="172"/>
      <c r="AOR1542" s="172"/>
      <c r="AOS1542" s="172"/>
      <c r="AOT1542" s="172"/>
      <c r="AOU1542" s="172"/>
      <c r="AOV1542" s="172"/>
      <c r="AOW1542" s="172"/>
      <c r="AOX1542" s="172"/>
      <c r="AOY1542" s="172"/>
      <c r="AOZ1542" s="172"/>
      <c r="APA1542" s="172"/>
      <c r="APB1542" s="172"/>
      <c r="APC1542" s="172"/>
      <c r="APD1542" s="172"/>
      <c r="APE1542" s="172"/>
      <c r="APF1542" s="172"/>
      <c r="APG1542" s="172"/>
      <c r="APH1542" s="172"/>
      <c r="API1542" s="172"/>
      <c r="APJ1542" s="172"/>
      <c r="APK1542" s="172"/>
      <c r="APL1542" s="172"/>
      <c r="APM1542" s="172"/>
      <c r="APN1542" s="172"/>
      <c r="APO1542" s="172"/>
      <c r="APP1542" s="172"/>
      <c r="APQ1542" s="172"/>
      <c r="APR1542" s="172"/>
      <c r="APS1542" s="172"/>
      <c r="APT1542" s="172"/>
      <c r="APU1542" s="172"/>
      <c r="APV1542" s="172"/>
      <c r="APW1542" s="172"/>
      <c r="APX1542" s="172"/>
      <c r="APY1542" s="172"/>
      <c r="APZ1542" s="172"/>
      <c r="AQA1542" s="172"/>
      <c r="AQB1542" s="172"/>
      <c r="AQC1542" s="172"/>
      <c r="AQD1542" s="172"/>
      <c r="AQE1542" s="172"/>
      <c r="AQF1542" s="172"/>
      <c r="AQG1542" s="172"/>
      <c r="AQH1542" s="172"/>
      <c r="AQI1542" s="172"/>
      <c r="AQJ1542" s="172"/>
      <c r="AQK1542" s="172"/>
      <c r="AQL1542" s="172"/>
      <c r="AQM1542" s="172"/>
      <c r="AQN1542" s="172"/>
      <c r="AQO1542" s="172"/>
      <c r="AQP1542" s="172"/>
      <c r="AQQ1542" s="172"/>
      <c r="AQR1542" s="172"/>
      <c r="AQS1542" s="172"/>
      <c r="AQT1542" s="172"/>
      <c r="AQU1542" s="172"/>
      <c r="AQV1542" s="172"/>
      <c r="AQW1542" s="172"/>
      <c r="AQX1542" s="172"/>
      <c r="AQY1542" s="172"/>
      <c r="AQZ1542" s="172"/>
      <c r="ARA1542" s="172"/>
      <c r="ARB1542" s="172"/>
      <c r="ARC1542" s="172"/>
      <c r="ARD1542" s="172"/>
      <c r="ARE1542" s="172"/>
      <c r="ARF1542" s="172"/>
      <c r="ARG1542" s="172"/>
      <c r="ARH1542" s="172"/>
      <c r="ARI1542" s="172"/>
      <c r="ARJ1542" s="172"/>
      <c r="ARK1542" s="172"/>
      <c r="ARL1542" s="172"/>
      <c r="ARM1542" s="172"/>
      <c r="ARN1542" s="172"/>
      <c r="ARO1542" s="172"/>
      <c r="ARP1542" s="172"/>
      <c r="ARQ1542" s="172"/>
      <c r="ARR1542" s="172"/>
      <c r="ARS1542" s="172"/>
      <c r="ART1542" s="172"/>
      <c r="ARU1542" s="172"/>
      <c r="ARV1542" s="172"/>
      <c r="ARW1542" s="172"/>
      <c r="ARX1542" s="172"/>
      <c r="ARY1542" s="172"/>
      <c r="ARZ1542" s="172"/>
      <c r="ASA1542" s="172"/>
      <c r="ASB1542" s="172"/>
      <c r="ASC1542" s="172"/>
      <c r="ASD1542" s="172"/>
      <c r="ASE1542" s="172"/>
      <c r="ASF1542" s="172"/>
      <c r="ASG1542" s="172"/>
      <c r="ASH1542" s="172"/>
      <c r="ASI1542" s="172"/>
      <c r="ASJ1542" s="172"/>
      <c r="ASK1542" s="172"/>
      <c r="ASL1542" s="172"/>
      <c r="ASM1542" s="172"/>
      <c r="ASN1542" s="172"/>
      <c r="ASO1542" s="172"/>
      <c r="ASP1542" s="172"/>
      <c r="ASQ1542" s="172"/>
      <c r="ASR1542" s="172"/>
      <c r="ASS1542" s="172"/>
      <c r="AST1542" s="172"/>
      <c r="ASU1542" s="172"/>
      <c r="ASV1542" s="172"/>
      <c r="ASW1542" s="172"/>
      <c r="ASX1542" s="172"/>
      <c r="ASY1542" s="172"/>
      <c r="ASZ1542" s="172"/>
      <c r="ATA1542" s="172"/>
      <c r="ATB1542" s="172"/>
      <c r="ATC1542" s="172"/>
      <c r="ATD1542" s="172"/>
      <c r="ATE1542" s="172"/>
      <c r="ATF1542" s="172"/>
      <c r="ATG1542" s="172"/>
      <c r="ATH1542" s="172"/>
      <c r="ATI1542" s="172"/>
      <c r="ATJ1542" s="172"/>
      <c r="ATK1542" s="172"/>
      <c r="ATL1542" s="172"/>
      <c r="ATM1542" s="172"/>
      <c r="ATN1542" s="172"/>
      <c r="ATO1542" s="172"/>
      <c r="ATP1542" s="172"/>
      <c r="ATQ1542" s="172"/>
      <c r="ATR1542" s="172"/>
      <c r="ATS1542" s="172"/>
      <c r="ATT1542" s="172"/>
      <c r="ATU1542" s="172"/>
      <c r="ATV1542" s="172"/>
      <c r="ATW1542" s="172"/>
      <c r="ATX1542" s="172"/>
      <c r="ATY1542" s="172"/>
      <c r="ATZ1542" s="172"/>
      <c r="AUA1542" s="172"/>
      <c r="AUB1542" s="172"/>
      <c r="AUC1542" s="172"/>
      <c r="AUD1542" s="172"/>
      <c r="AUE1542" s="172"/>
      <c r="AUF1542" s="172"/>
      <c r="AUG1542" s="172"/>
      <c r="AUH1542" s="172"/>
      <c r="AUI1542" s="172"/>
      <c r="AUJ1542" s="172"/>
      <c r="AUK1542" s="172"/>
      <c r="AUL1542" s="172"/>
      <c r="AUM1542" s="172"/>
      <c r="AUN1542" s="172"/>
      <c r="AUO1542" s="172"/>
      <c r="AUP1542" s="172"/>
      <c r="AUQ1542" s="172"/>
      <c r="AUR1542" s="172"/>
      <c r="AUS1542" s="172"/>
      <c r="AUT1542" s="172"/>
      <c r="AUU1542" s="172"/>
      <c r="AUV1542" s="172"/>
      <c r="AUW1542" s="172"/>
      <c r="AUX1542" s="172"/>
      <c r="AUY1542" s="172"/>
      <c r="AUZ1542" s="172"/>
      <c r="AVA1542" s="172"/>
      <c r="AVB1542" s="172"/>
      <c r="AVC1542" s="172"/>
      <c r="AVD1542" s="172"/>
      <c r="AVE1542" s="172"/>
      <c r="AVF1542" s="172"/>
      <c r="AVG1542" s="172"/>
      <c r="AVH1542" s="172"/>
      <c r="AVI1542" s="172"/>
      <c r="AVJ1542" s="172"/>
      <c r="AVK1542" s="172"/>
      <c r="AVL1542" s="172"/>
      <c r="AVM1542" s="172"/>
      <c r="AVN1542" s="172"/>
      <c r="AVO1542" s="172"/>
      <c r="AVP1542" s="172"/>
      <c r="AVQ1542" s="172"/>
      <c r="AVR1542" s="172"/>
      <c r="AVS1542" s="172"/>
      <c r="AVT1542" s="172"/>
      <c r="AVU1542" s="172"/>
      <c r="AVV1542" s="172"/>
      <c r="AVW1542" s="172"/>
      <c r="AVX1542" s="172"/>
      <c r="AVY1542" s="172"/>
      <c r="AVZ1542" s="172"/>
      <c r="AWA1542" s="172"/>
      <c r="AWB1542" s="172"/>
      <c r="AWC1542" s="172"/>
      <c r="AWD1542" s="172"/>
      <c r="AWE1542" s="172"/>
      <c r="AWF1542" s="172"/>
      <c r="AWG1542" s="172"/>
      <c r="AWH1542" s="172"/>
      <c r="AWI1542" s="172"/>
      <c r="AWJ1542" s="172"/>
      <c r="AWK1542" s="172"/>
      <c r="AWL1542" s="172"/>
      <c r="AWM1542" s="172"/>
      <c r="AWN1542" s="172"/>
      <c r="AWO1542" s="172"/>
      <c r="AWP1542" s="172"/>
      <c r="AWQ1542" s="172"/>
      <c r="AWR1542" s="172"/>
      <c r="AWS1542" s="172"/>
      <c r="AWT1542" s="172"/>
      <c r="AWU1542" s="172"/>
      <c r="AWV1542" s="172"/>
      <c r="AWW1542" s="172"/>
      <c r="AWX1542" s="172"/>
      <c r="AWY1542" s="172"/>
      <c r="AWZ1542" s="172"/>
      <c r="AXA1542" s="172"/>
      <c r="AXB1542" s="172"/>
      <c r="AXC1542" s="172"/>
      <c r="AXD1542" s="172"/>
      <c r="AXE1542" s="172"/>
      <c r="AXF1542" s="172"/>
      <c r="AXG1542" s="172"/>
      <c r="AXH1542" s="172"/>
      <c r="AXI1542" s="172"/>
      <c r="AXJ1542" s="172"/>
      <c r="AXK1542" s="172"/>
      <c r="AXL1542" s="172"/>
      <c r="AXM1542" s="172"/>
      <c r="AXN1542" s="172"/>
      <c r="AXO1542" s="172"/>
      <c r="AXP1542" s="172"/>
      <c r="AXQ1542" s="172"/>
      <c r="AXR1542" s="172"/>
      <c r="AXS1542" s="172"/>
      <c r="AXT1542" s="172"/>
      <c r="AXU1542" s="172"/>
      <c r="AXV1542" s="172"/>
      <c r="AXW1542" s="172"/>
      <c r="AXX1542" s="172"/>
      <c r="AXY1542" s="172"/>
      <c r="AXZ1542" s="172"/>
      <c r="AYA1542" s="172"/>
      <c r="AYB1542" s="172"/>
      <c r="AYC1542" s="172"/>
      <c r="AYD1542" s="172"/>
      <c r="AYE1542" s="172"/>
      <c r="AYF1542" s="172"/>
      <c r="AYG1542" s="172"/>
      <c r="AYH1542" s="172"/>
      <c r="AYI1542" s="172"/>
      <c r="AYJ1542" s="172"/>
      <c r="AYK1542" s="172"/>
      <c r="AYL1542" s="172"/>
      <c r="AYM1542" s="172"/>
      <c r="AYN1542" s="172"/>
      <c r="AYO1542" s="172"/>
      <c r="AYP1542" s="172"/>
      <c r="AYQ1542" s="172"/>
      <c r="AYR1542" s="172"/>
      <c r="AYS1542" s="172"/>
    </row>
    <row r="1543" spans="1:1345" s="1" customFormat="1" ht="18" customHeight="1" x14ac:dyDescent="0.3">
      <c r="A1543" s="12" t="s">
        <v>19</v>
      </c>
      <c r="B1543" s="12">
        <v>8</v>
      </c>
      <c r="C1543" s="12">
        <v>2</v>
      </c>
      <c r="D1543" s="12">
        <v>5</v>
      </c>
      <c r="E1543" s="12">
        <v>4</v>
      </c>
      <c r="F1543" s="12">
        <v>4</v>
      </c>
      <c r="G1543" s="12">
        <v>0</v>
      </c>
      <c r="H1543" s="12">
        <v>0</v>
      </c>
      <c r="I1543" s="12">
        <v>2</v>
      </c>
      <c r="J1543" s="12">
        <v>4</v>
      </c>
      <c r="K1543" s="12">
        <v>0</v>
      </c>
      <c r="L1543" s="12">
        <v>2</v>
      </c>
      <c r="M1543" s="71"/>
      <c r="N1543" s="71"/>
      <c r="O1543" s="71"/>
      <c r="P1543" s="12">
        <f t="shared" si="67"/>
        <v>31</v>
      </c>
      <c r="Q1543" s="12">
        <v>2</v>
      </c>
      <c r="R1543" s="87">
        <f t="shared" si="68"/>
        <v>0.57407407407407407</v>
      </c>
      <c r="S1543" s="21" t="s">
        <v>581</v>
      </c>
      <c r="T1543" s="18" t="s">
        <v>1217</v>
      </c>
      <c r="U1543" s="19" t="s">
        <v>378</v>
      </c>
      <c r="V1543" s="18" t="s">
        <v>249</v>
      </c>
      <c r="W1543" s="34" t="s">
        <v>1213</v>
      </c>
      <c r="X1543" s="22">
        <v>7</v>
      </c>
      <c r="Y1543" s="23" t="s">
        <v>402</v>
      </c>
      <c r="Z1543" s="20" t="s">
        <v>1214</v>
      </c>
      <c r="AA1543" s="20" t="s">
        <v>1215</v>
      </c>
      <c r="AB1543" s="20" t="s">
        <v>294</v>
      </c>
      <c r="AC1543" s="17"/>
      <c r="AD1543" s="172"/>
      <c r="AE1543" s="172"/>
      <c r="AF1543" s="172"/>
      <c r="AG1543" s="172"/>
      <c r="AH1543" s="172"/>
      <c r="AI1543" s="172"/>
      <c r="AJ1543" s="172"/>
      <c r="AK1543" s="172"/>
      <c r="AL1543" s="172"/>
      <c r="AM1543" s="172"/>
      <c r="AN1543" s="172"/>
      <c r="AO1543" s="172"/>
      <c r="AP1543" s="172"/>
      <c r="AQ1543" s="172"/>
      <c r="AR1543" s="172"/>
      <c r="AS1543" s="172"/>
      <c r="AT1543" s="172"/>
      <c r="AU1543" s="172"/>
      <c r="AV1543" s="172"/>
      <c r="AW1543" s="172"/>
      <c r="AX1543" s="172"/>
      <c r="AY1543" s="172"/>
      <c r="AZ1543" s="172"/>
      <c r="BA1543" s="172"/>
      <c r="BB1543" s="172"/>
      <c r="BC1543" s="172"/>
      <c r="BD1543" s="172"/>
      <c r="BE1543" s="172"/>
      <c r="BF1543" s="172"/>
      <c r="BG1543" s="172"/>
      <c r="BH1543" s="172"/>
      <c r="BI1543" s="172"/>
      <c r="BJ1543" s="172"/>
      <c r="BK1543" s="172"/>
      <c r="BL1543" s="172"/>
      <c r="BM1543" s="172"/>
      <c r="BN1543" s="172"/>
      <c r="BO1543" s="172"/>
      <c r="BP1543" s="172"/>
      <c r="BQ1543" s="172"/>
      <c r="BR1543" s="172"/>
      <c r="BS1543" s="172"/>
      <c r="BT1543" s="172"/>
      <c r="BU1543" s="172"/>
      <c r="BV1543" s="172"/>
      <c r="BW1543" s="172"/>
      <c r="BX1543" s="172"/>
      <c r="BY1543" s="172"/>
      <c r="BZ1543" s="172"/>
      <c r="CA1543" s="172"/>
      <c r="CB1543" s="172"/>
      <c r="CC1543" s="172"/>
      <c r="CD1543" s="172"/>
      <c r="CE1543" s="172"/>
      <c r="CF1543" s="172"/>
      <c r="CG1543" s="172"/>
      <c r="CH1543" s="172"/>
      <c r="CI1543" s="172"/>
      <c r="CJ1543" s="172"/>
      <c r="CK1543" s="172"/>
      <c r="CL1543" s="172"/>
      <c r="CM1543" s="172"/>
      <c r="CN1543" s="172"/>
      <c r="CO1543" s="172"/>
      <c r="CP1543" s="172"/>
      <c r="CQ1543" s="172"/>
      <c r="CR1543" s="172"/>
      <c r="CS1543" s="172"/>
      <c r="CT1543" s="172"/>
      <c r="CU1543" s="172"/>
      <c r="CV1543" s="172"/>
      <c r="CW1543" s="172"/>
      <c r="CX1543" s="172"/>
      <c r="CY1543" s="172"/>
      <c r="CZ1543" s="172"/>
      <c r="DA1543" s="172"/>
      <c r="DB1543" s="172"/>
      <c r="DC1543" s="172"/>
      <c r="DD1543" s="172"/>
      <c r="DE1543" s="172"/>
      <c r="DF1543" s="172"/>
      <c r="DG1543" s="172"/>
      <c r="DH1543" s="172"/>
      <c r="DI1543" s="172"/>
      <c r="DJ1543" s="172"/>
      <c r="DK1543" s="172"/>
      <c r="DL1543" s="172"/>
      <c r="DM1543" s="172"/>
      <c r="DN1543" s="172"/>
      <c r="DO1543" s="172"/>
      <c r="DP1543" s="172"/>
      <c r="DQ1543" s="172"/>
      <c r="DR1543" s="172"/>
      <c r="DS1543" s="172"/>
      <c r="DT1543" s="172"/>
      <c r="DU1543" s="172"/>
      <c r="DV1543" s="172"/>
      <c r="DW1543" s="172"/>
      <c r="DX1543" s="172"/>
      <c r="DY1543" s="172"/>
      <c r="DZ1543" s="172"/>
      <c r="EA1543" s="172"/>
      <c r="EB1543" s="172"/>
      <c r="EC1543" s="172"/>
      <c r="ED1543" s="172"/>
      <c r="EE1543" s="172"/>
      <c r="EF1543" s="172"/>
      <c r="EG1543" s="172"/>
      <c r="EH1543" s="172"/>
      <c r="EI1543" s="172"/>
      <c r="EJ1543" s="172"/>
      <c r="EK1543" s="172"/>
      <c r="EL1543" s="172"/>
      <c r="EM1543" s="172"/>
      <c r="EN1543" s="172"/>
      <c r="EO1543" s="172"/>
      <c r="EP1543" s="172"/>
      <c r="EQ1543" s="172"/>
      <c r="ER1543" s="172"/>
      <c r="ES1543" s="172"/>
      <c r="ET1543" s="172"/>
      <c r="EU1543" s="172"/>
      <c r="EV1543" s="172"/>
      <c r="EW1543" s="172"/>
      <c r="EX1543" s="172"/>
      <c r="EY1543" s="172"/>
      <c r="EZ1543" s="172"/>
      <c r="FA1543" s="172"/>
      <c r="FB1543" s="172"/>
      <c r="FC1543" s="172"/>
      <c r="FD1543" s="172"/>
      <c r="FE1543" s="172"/>
      <c r="FF1543" s="172"/>
      <c r="FG1543" s="172"/>
      <c r="FH1543" s="172"/>
      <c r="FI1543" s="172"/>
      <c r="FJ1543" s="172"/>
      <c r="FK1543" s="172"/>
      <c r="FL1543" s="172"/>
      <c r="FM1543" s="172"/>
      <c r="FN1543" s="172"/>
      <c r="FO1543" s="172"/>
      <c r="FP1543" s="172"/>
      <c r="FQ1543" s="172"/>
      <c r="FR1543" s="172"/>
      <c r="FS1543" s="172"/>
      <c r="FT1543" s="172"/>
      <c r="FU1543" s="172"/>
      <c r="FV1543" s="172"/>
      <c r="FW1543" s="172"/>
      <c r="FX1543" s="172"/>
      <c r="FY1543" s="172"/>
      <c r="FZ1543" s="172"/>
      <c r="GA1543" s="172"/>
      <c r="GB1543" s="172"/>
      <c r="GC1543" s="172"/>
      <c r="GD1543" s="172"/>
      <c r="GE1543" s="172"/>
      <c r="GF1543" s="172"/>
      <c r="GG1543" s="172"/>
      <c r="GH1543" s="172"/>
      <c r="GI1543" s="172"/>
      <c r="GJ1543" s="172"/>
      <c r="GK1543" s="172"/>
      <c r="GL1543" s="172"/>
      <c r="GM1543" s="172"/>
      <c r="GN1543" s="172"/>
      <c r="GO1543" s="172"/>
      <c r="GP1543" s="172"/>
      <c r="GQ1543" s="172"/>
      <c r="GR1543" s="172"/>
      <c r="GS1543" s="172"/>
      <c r="GT1543" s="172"/>
      <c r="GU1543" s="172"/>
      <c r="GV1543" s="172"/>
      <c r="GW1543" s="172"/>
      <c r="GX1543" s="172"/>
      <c r="GY1543" s="172"/>
      <c r="GZ1543" s="172"/>
      <c r="HA1543" s="172"/>
      <c r="HB1543" s="172"/>
      <c r="HC1543" s="172"/>
      <c r="HD1543" s="172"/>
      <c r="HE1543" s="172"/>
      <c r="HF1543" s="172"/>
      <c r="HG1543" s="172"/>
      <c r="HH1543" s="172"/>
      <c r="HI1543" s="172"/>
      <c r="HJ1543" s="172"/>
      <c r="HK1543" s="172"/>
      <c r="HL1543" s="172"/>
      <c r="HM1543" s="172"/>
      <c r="HN1543" s="172"/>
      <c r="HO1543" s="172"/>
      <c r="HP1543" s="172"/>
      <c r="HQ1543" s="172"/>
      <c r="HR1543" s="172"/>
      <c r="HS1543" s="172"/>
      <c r="HT1543" s="172"/>
      <c r="HU1543" s="172"/>
      <c r="HV1543" s="172"/>
      <c r="HW1543" s="172"/>
      <c r="HX1543" s="172"/>
      <c r="HY1543" s="172"/>
      <c r="HZ1543" s="172"/>
      <c r="IA1543" s="172"/>
      <c r="IB1543" s="172"/>
      <c r="IC1543" s="172"/>
      <c r="ID1543" s="172"/>
      <c r="IE1543" s="172"/>
      <c r="IF1543" s="172"/>
      <c r="IG1543" s="172"/>
      <c r="IH1543" s="172"/>
      <c r="II1543" s="172"/>
      <c r="IJ1543" s="172"/>
      <c r="IK1543" s="172"/>
      <c r="IL1543" s="172"/>
      <c r="IM1543" s="172"/>
      <c r="IN1543" s="172"/>
      <c r="IO1543" s="172"/>
      <c r="IP1543" s="172"/>
      <c r="IQ1543" s="172"/>
      <c r="IR1543" s="172"/>
      <c r="IS1543" s="172"/>
      <c r="IT1543" s="172"/>
      <c r="IU1543" s="172"/>
      <c r="IV1543" s="172"/>
      <c r="IW1543" s="172"/>
      <c r="IX1543" s="172"/>
      <c r="IY1543" s="172"/>
      <c r="IZ1543" s="172"/>
      <c r="JA1543" s="172"/>
      <c r="JB1543" s="172"/>
      <c r="JC1543" s="172"/>
      <c r="JD1543" s="172"/>
      <c r="JE1543" s="172"/>
      <c r="JF1543" s="172"/>
      <c r="JG1543" s="172"/>
      <c r="JH1543" s="172"/>
      <c r="JI1543" s="172"/>
      <c r="JJ1543" s="172"/>
      <c r="JK1543" s="172"/>
      <c r="JL1543" s="172"/>
      <c r="JM1543" s="172"/>
      <c r="JN1543" s="172"/>
      <c r="JO1543" s="172"/>
      <c r="JP1543" s="172"/>
      <c r="JQ1543" s="172"/>
      <c r="JR1543" s="172"/>
      <c r="JS1543" s="172"/>
      <c r="JT1543" s="172"/>
      <c r="JU1543" s="172"/>
      <c r="JV1543" s="172"/>
      <c r="JW1543" s="172"/>
      <c r="JX1543" s="172"/>
      <c r="JY1543" s="172"/>
      <c r="JZ1543" s="172"/>
      <c r="KA1543" s="172"/>
      <c r="KB1543" s="172"/>
      <c r="KC1543" s="172"/>
      <c r="KD1543" s="172"/>
      <c r="KE1543" s="172"/>
      <c r="KF1543" s="172"/>
      <c r="KG1543" s="172"/>
      <c r="KH1543" s="172"/>
      <c r="KI1543" s="172"/>
      <c r="KJ1543" s="172"/>
      <c r="KK1543" s="172"/>
      <c r="KL1543" s="172"/>
      <c r="KM1543" s="172"/>
      <c r="KN1543" s="172"/>
      <c r="KO1543" s="172"/>
      <c r="KP1543" s="172"/>
      <c r="KQ1543" s="172"/>
      <c r="KR1543" s="172"/>
      <c r="KS1543" s="172"/>
      <c r="KT1543" s="172"/>
      <c r="KU1543" s="172"/>
      <c r="KV1543" s="172"/>
      <c r="KW1543" s="172"/>
      <c r="KX1543" s="172"/>
      <c r="KY1543" s="172"/>
      <c r="KZ1543" s="172"/>
      <c r="LA1543" s="172"/>
      <c r="LB1543" s="172"/>
      <c r="LC1543" s="172"/>
      <c r="LD1543" s="172"/>
      <c r="LE1543" s="172"/>
      <c r="LF1543" s="172"/>
      <c r="LG1543" s="172"/>
      <c r="LH1543" s="172"/>
      <c r="LI1543" s="172"/>
      <c r="LJ1543" s="172"/>
      <c r="LK1543" s="172"/>
      <c r="LL1543" s="172"/>
      <c r="LM1543" s="172"/>
      <c r="LN1543" s="172"/>
      <c r="LO1543" s="172"/>
      <c r="LP1543" s="172"/>
      <c r="LQ1543" s="172"/>
      <c r="LR1543" s="172"/>
      <c r="LS1543" s="172"/>
      <c r="LT1543" s="172"/>
      <c r="LU1543" s="172"/>
      <c r="LV1543" s="172"/>
      <c r="LW1543" s="172"/>
      <c r="LX1543" s="172"/>
      <c r="LY1543" s="172"/>
      <c r="LZ1543" s="172"/>
      <c r="MA1543" s="172"/>
      <c r="MB1543" s="172"/>
      <c r="MC1543" s="172"/>
      <c r="MD1543" s="172"/>
      <c r="ME1543" s="172"/>
      <c r="MF1543" s="172"/>
      <c r="MG1543" s="172"/>
      <c r="MH1543" s="172"/>
      <c r="MI1543" s="172"/>
      <c r="MJ1543" s="172"/>
      <c r="MK1543" s="172"/>
      <c r="ML1543" s="172"/>
      <c r="MM1543" s="172"/>
      <c r="MN1543" s="172"/>
      <c r="MO1543" s="172"/>
      <c r="MP1543" s="172"/>
      <c r="MQ1543" s="172"/>
      <c r="MR1543" s="172"/>
      <c r="MS1543" s="172"/>
      <c r="MT1543" s="172"/>
      <c r="MU1543" s="172"/>
      <c r="MV1543" s="172"/>
      <c r="MW1543" s="172"/>
      <c r="MX1543" s="172"/>
      <c r="MY1543" s="172"/>
      <c r="MZ1543" s="172"/>
      <c r="NA1543" s="172"/>
      <c r="NB1543" s="172"/>
      <c r="NC1543" s="172"/>
      <c r="ND1543" s="172"/>
      <c r="NE1543" s="172"/>
      <c r="NF1543" s="172"/>
      <c r="NG1543" s="172"/>
      <c r="NH1543" s="172"/>
      <c r="NI1543" s="172"/>
      <c r="NJ1543" s="172"/>
      <c r="NK1543" s="172"/>
      <c r="NL1543" s="172"/>
      <c r="NM1543" s="172"/>
      <c r="NN1543" s="172"/>
      <c r="NO1543" s="172"/>
      <c r="NP1543" s="172"/>
      <c r="NQ1543" s="172"/>
      <c r="NR1543" s="172"/>
      <c r="NS1543" s="172"/>
      <c r="NT1543" s="172"/>
      <c r="NU1543" s="172"/>
      <c r="NV1543" s="172"/>
      <c r="NW1543" s="172"/>
      <c r="NX1543" s="172"/>
      <c r="NY1543" s="172"/>
      <c r="NZ1543" s="172"/>
      <c r="OA1543" s="172"/>
      <c r="OB1543" s="172"/>
      <c r="OC1543" s="172"/>
      <c r="OD1543" s="172"/>
      <c r="OE1543" s="172"/>
      <c r="OF1543" s="172"/>
      <c r="OG1543" s="172"/>
      <c r="OH1543" s="172"/>
      <c r="OI1543" s="172"/>
      <c r="OJ1543" s="172"/>
      <c r="OK1543" s="172"/>
      <c r="OL1543" s="172"/>
      <c r="OM1543" s="172"/>
      <c r="ON1543" s="172"/>
      <c r="OO1543" s="172"/>
      <c r="OP1543" s="172"/>
      <c r="OQ1543" s="172"/>
      <c r="OR1543" s="172"/>
      <c r="OS1543" s="172"/>
      <c r="OT1543" s="172"/>
      <c r="OU1543" s="172"/>
      <c r="OV1543" s="172"/>
      <c r="OW1543" s="172"/>
      <c r="OX1543" s="172"/>
      <c r="OY1543" s="172"/>
      <c r="OZ1543" s="172"/>
      <c r="PA1543" s="172"/>
      <c r="PB1543" s="172"/>
      <c r="PC1543" s="172"/>
      <c r="PD1543" s="172"/>
      <c r="PE1543" s="172"/>
      <c r="PF1543" s="172"/>
      <c r="PG1543" s="172"/>
      <c r="PH1543" s="172"/>
      <c r="PI1543" s="172"/>
      <c r="PJ1543" s="172"/>
      <c r="PK1543" s="172"/>
      <c r="PL1543" s="172"/>
      <c r="PM1543" s="172"/>
      <c r="PN1543" s="172"/>
      <c r="PO1543" s="172"/>
      <c r="PP1543" s="172"/>
      <c r="PQ1543" s="172"/>
      <c r="PR1543" s="172"/>
      <c r="PS1543" s="172"/>
      <c r="PT1543" s="172"/>
      <c r="PU1543" s="172"/>
      <c r="PV1543" s="172"/>
      <c r="PW1543" s="172"/>
      <c r="PX1543" s="172"/>
      <c r="PY1543" s="172"/>
      <c r="PZ1543" s="172"/>
      <c r="QA1543" s="172"/>
      <c r="QB1543" s="172"/>
      <c r="QC1543" s="172"/>
      <c r="QD1543" s="172"/>
      <c r="QE1543" s="172"/>
      <c r="QF1543" s="172"/>
      <c r="QG1543" s="172"/>
      <c r="QH1543" s="172"/>
      <c r="QI1543" s="172"/>
      <c r="QJ1543" s="172"/>
      <c r="QK1543" s="172"/>
      <c r="QL1543" s="172"/>
      <c r="QM1543" s="172"/>
      <c r="QN1543" s="172"/>
      <c r="QO1543" s="172"/>
      <c r="QP1543" s="172"/>
      <c r="QQ1543" s="172"/>
      <c r="QR1543" s="172"/>
      <c r="QS1543" s="172"/>
      <c r="QT1543" s="172"/>
      <c r="QU1543" s="172"/>
      <c r="QV1543" s="172"/>
      <c r="QW1543" s="172"/>
      <c r="QX1543" s="172"/>
      <c r="QY1543" s="172"/>
      <c r="QZ1543" s="172"/>
      <c r="RA1543" s="172"/>
      <c r="RB1543" s="172"/>
      <c r="RC1543" s="172"/>
      <c r="RD1543" s="172"/>
      <c r="RE1543" s="172"/>
      <c r="RF1543" s="172"/>
      <c r="RG1543" s="172"/>
      <c r="RH1543" s="172"/>
      <c r="RI1543" s="172"/>
      <c r="RJ1543" s="172"/>
      <c r="RK1543" s="172"/>
      <c r="RL1543" s="172"/>
      <c r="RM1543" s="172"/>
      <c r="RN1543" s="172"/>
      <c r="RO1543" s="172"/>
      <c r="RP1543" s="172"/>
      <c r="RQ1543" s="172"/>
      <c r="RR1543" s="172"/>
      <c r="RS1543" s="172"/>
      <c r="RT1543" s="172"/>
      <c r="RU1543" s="172"/>
      <c r="RV1543" s="172"/>
      <c r="RW1543" s="172"/>
      <c r="RX1543" s="172"/>
      <c r="RY1543" s="172"/>
      <c r="RZ1543" s="172"/>
      <c r="SA1543" s="172"/>
      <c r="SB1543" s="172"/>
      <c r="SC1543" s="172"/>
      <c r="SD1543" s="172"/>
      <c r="SE1543" s="172"/>
      <c r="SF1543" s="172"/>
      <c r="SG1543" s="172"/>
      <c r="SH1543" s="172"/>
      <c r="SI1543" s="172"/>
      <c r="SJ1543" s="172"/>
      <c r="SK1543" s="172"/>
      <c r="SL1543" s="172"/>
      <c r="SM1543" s="172"/>
      <c r="SN1543" s="172"/>
      <c r="SO1543" s="172"/>
      <c r="SP1543" s="172"/>
      <c r="SQ1543" s="172"/>
      <c r="SR1543" s="172"/>
      <c r="SS1543" s="172"/>
      <c r="ST1543" s="172"/>
      <c r="SU1543" s="172"/>
      <c r="SV1543" s="172"/>
      <c r="SW1543" s="172"/>
      <c r="SX1543" s="172"/>
      <c r="SY1543" s="172"/>
      <c r="SZ1543" s="172"/>
      <c r="TA1543" s="172"/>
      <c r="TB1543" s="172"/>
      <c r="TC1543" s="172"/>
      <c r="TD1543" s="172"/>
      <c r="TE1543" s="172"/>
      <c r="TF1543" s="172"/>
      <c r="TG1543" s="172"/>
      <c r="TH1543" s="172"/>
      <c r="TI1543" s="172"/>
      <c r="TJ1543" s="172"/>
      <c r="TK1543" s="172"/>
      <c r="TL1543" s="172"/>
      <c r="TM1543" s="172"/>
      <c r="TN1543" s="172"/>
      <c r="TO1543" s="172"/>
      <c r="TP1543" s="172"/>
      <c r="TQ1543" s="172"/>
      <c r="TR1543" s="172"/>
      <c r="TS1543" s="172"/>
      <c r="TT1543" s="172"/>
      <c r="TU1543" s="172"/>
      <c r="TV1543" s="172"/>
      <c r="TW1543" s="172"/>
      <c r="TX1543" s="172"/>
      <c r="TY1543" s="172"/>
      <c r="TZ1543" s="172"/>
      <c r="UA1543" s="172"/>
      <c r="UB1543" s="172"/>
      <c r="UC1543" s="172"/>
      <c r="UD1543" s="172"/>
      <c r="UE1543" s="172"/>
      <c r="UF1543" s="172"/>
      <c r="UG1543" s="172"/>
      <c r="UH1543" s="172"/>
      <c r="UI1543" s="172"/>
      <c r="UJ1543" s="172"/>
      <c r="UK1543" s="172"/>
      <c r="UL1543" s="172"/>
      <c r="UM1543" s="172"/>
      <c r="UN1543" s="172"/>
      <c r="UO1543" s="172"/>
      <c r="UP1543" s="172"/>
      <c r="UQ1543" s="172"/>
      <c r="UR1543" s="172"/>
      <c r="US1543" s="172"/>
      <c r="UT1543" s="172"/>
      <c r="UU1543" s="172"/>
      <c r="UV1543" s="172"/>
      <c r="UW1543" s="172"/>
      <c r="UX1543" s="172"/>
      <c r="UY1543" s="172"/>
      <c r="UZ1543" s="172"/>
      <c r="VA1543" s="172"/>
      <c r="VB1543" s="172"/>
      <c r="VC1543" s="172"/>
      <c r="VD1543" s="172"/>
      <c r="VE1543" s="172"/>
      <c r="VF1543" s="172"/>
      <c r="VG1543" s="172"/>
      <c r="VH1543" s="172"/>
      <c r="VI1543" s="172"/>
      <c r="VJ1543" s="172"/>
      <c r="VK1543" s="172"/>
      <c r="VL1543" s="172"/>
      <c r="VM1543" s="172"/>
      <c r="VN1543" s="172"/>
      <c r="VO1543" s="172"/>
      <c r="VP1543" s="172"/>
      <c r="VQ1543" s="172"/>
      <c r="VR1543" s="172"/>
      <c r="VS1543" s="172"/>
      <c r="VT1543" s="172"/>
      <c r="VU1543" s="172"/>
      <c r="VV1543" s="172"/>
      <c r="VW1543" s="172"/>
      <c r="VX1543" s="172"/>
      <c r="VY1543" s="172"/>
      <c r="VZ1543" s="172"/>
      <c r="WA1543" s="172"/>
      <c r="WB1543" s="172"/>
      <c r="WC1543" s="172"/>
      <c r="WD1543" s="172"/>
      <c r="WE1543" s="172"/>
      <c r="WF1543" s="172"/>
      <c r="WG1543" s="172"/>
      <c r="WH1543" s="172"/>
      <c r="WI1543" s="172"/>
      <c r="WJ1543" s="172"/>
      <c r="WK1543" s="172"/>
      <c r="WL1543" s="172"/>
      <c r="WM1543" s="172"/>
      <c r="WN1543" s="172"/>
      <c r="WO1543" s="172"/>
      <c r="WP1543" s="172"/>
      <c r="WQ1543" s="172"/>
      <c r="WR1543" s="172"/>
      <c r="WS1543" s="172"/>
      <c r="WT1543" s="172"/>
      <c r="WU1543" s="172"/>
      <c r="WV1543" s="172"/>
      <c r="WW1543" s="172"/>
      <c r="WX1543" s="172"/>
      <c r="WY1543" s="172"/>
      <c r="WZ1543" s="172"/>
      <c r="XA1543" s="172"/>
      <c r="XB1543" s="172"/>
      <c r="XC1543" s="172"/>
      <c r="XD1543" s="172"/>
      <c r="XE1543" s="172"/>
      <c r="XF1543" s="172"/>
      <c r="XG1543" s="172"/>
      <c r="XH1543" s="172"/>
      <c r="XI1543" s="172"/>
      <c r="XJ1543" s="172"/>
      <c r="XK1543" s="172"/>
      <c r="XL1543" s="172"/>
      <c r="XM1543" s="172"/>
      <c r="XN1543" s="172"/>
      <c r="XO1543" s="172"/>
      <c r="XP1543" s="172"/>
      <c r="XQ1543" s="172"/>
      <c r="XR1543" s="172"/>
      <c r="XS1543" s="172"/>
      <c r="XT1543" s="172"/>
      <c r="XU1543" s="172"/>
      <c r="XV1543" s="172"/>
      <c r="XW1543" s="172"/>
      <c r="XX1543" s="172"/>
      <c r="XY1543" s="172"/>
      <c r="XZ1543" s="172"/>
      <c r="YA1543" s="172"/>
      <c r="YB1543" s="172"/>
      <c r="YC1543" s="172"/>
      <c r="YD1543" s="172"/>
      <c r="YE1543" s="172"/>
      <c r="YF1543" s="172"/>
      <c r="YG1543" s="172"/>
      <c r="YH1543" s="172"/>
      <c r="YI1543" s="172"/>
      <c r="YJ1543" s="172"/>
      <c r="YK1543" s="172"/>
      <c r="YL1543" s="172"/>
      <c r="YM1543" s="172"/>
      <c r="YN1543" s="172"/>
      <c r="YO1543" s="172"/>
      <c r="YP1543" s="172"/>
      <c r="YQ1543" s="172"/>
      <c r="YR1543" s="172"/>
      <c r="YS1543" s="172"/>
      <c r="YT1543" s="172"/>
      <c r="YU1543" s="172"/>
      <c r="YV1543" s="172"/>
      <c r="YW1543" s="172"/>
      <c r="YX1543" s="172"/>
      <c r="YY1543" s="172"/>
      <c r="YZ1543" s="172"/>
      <c r="ZA1543" s="172"/>
      <c r="ZB1543" s="172"/>
      <c r="ZC1543" s="172"/>
      <c r="ZD1543" s="172"/>
      <c r="ZE1543" s="172"/>
      <c r="ZF1543" s="172"/>
      <c r="ZG1543" s="172"/>
      <c r="ZH1543" s="172"/>
      <c r="ZI1543" s="172"/>
      <c r="ZJ1543" s="172"/>
      <c r="ZK1543" s="172"/>
      <c r="ZL1543" s="172"/>
      <c r="ZM1543" s="172"/>
      <c r="ZN1543" s="172"/>
      <c r="ZO1543" s="172"/>
      <c r="ZP1543" s="172"/>
      <c r="ZQ1543" s="172"/>
      <c r="ZR1543" s="172"/>
      <c r="ZS1543" s="172"/>
      <c r="ZT1543" s="172"/>
      <c r="ZU1543" s="172"/>
      <c r="ZV1543" s="172"/>
      <c r="ZW1543" s="172"/>
      <c r="ZX1543" s="172"/>
      <c r="ZY1543" s="172"/>
      <c r="ZZ1543" s="172"/>
      <c r="AAA1543" s="172"/>
      <c r="AAB1543" s="172"/>
      <c r="AAC1543" s="172"/>
      <c r="AAD1543" s="172"/>
      <c r="AAE1543" s="172"/>
      <c r="AAF1543" s="172"/>
      <c r="AAG1543" s="172"/>
      <c r="AAH1543" s="172"/>
      <c r="AAI1543" s="172"/>
      <c r="AAJ1543" s="172"/>
      <c r="AAK1543" s="172"/>
      <c r="AAL1543" s="172"/>
      <c r="AAM1543" s="172"/>
      <c r="AAN1543" s="172"/>
      <c r="AAO1543" s="172"/>
      <c r="AAP1543" s="172"/>
      <c r="AAQ1543" s="172"/>
      <c r="AAR1543" s="172"/>
      <c r="AAS1543" s="172"/>
      <c r="AAT1543" s="172"/>
      <c r="AAU1543" s="172"/>
      <c r="AAV1543" s="172"/>
      <c r="AAW1543" s="172"/>
      <c r="AAX1543" s="172"/>
      <c r="AAY1543" s="172"/>
      <c r="AAZ1543" s="172"/>
      <c r="ABA1543" s="172"/>
      <c r="ABB1543" s="172"/>
      <c r="ABC1543" s="172"/>
      <c r="ABD1543" s="172"/>
      <c r="ABE1543" s="172"/>
      <c r="ABF1543" s="172"/>
      <c r="ABG1543" s="172"/>
      <c r="ABH1543" s="172"/>
      <c r="ABI1543" s="172"/>
      <c r="ABJ1543" s="172"/>
      <c r="ABK1543" s="172"/>
      <c r="ABL1543" s="172"/>
      <c r="ABM1543" s="172"/>
      <c r="ABN1543" s="172"/>
      <c r="ABO1543" s="172"/>
      <c r="ABP1543" s="172"/>
      <c r="ABQ1543" s="172"/>
      <c r="ABR1543" s="172"/>
      <c r="ABS1543" s="172"/>
      <c r="ABT1543" s="172"/>
      <c r="ABU1543" s="172"/>
      <c r="ABV1543" s="172"/>
      <c r="ABW1543" s="172"/>
      <c r="ABX1543" s="172"/>
      <c r="ABY1543" s="172"/>
      <c r="ABZ1543" s="172"/>
      <c r="ACA1543" s="172"/>
      <c r="ACB1543" s="172"/>
      <c r="ACC1543" s="172"/>
      <c r="ACD1543" s="172"/>
      <c r="ACE1543" s="172"/>
      <c r="ACF1543" s="172"/>
      <c r="ACG1543" s="172"/>
      <c r="ACH1543" s="172"/>
      <c r="ACI1543" s="172"/>
      <c r="ACJ1543" s="172"/>
      <c r="ACK1543" s="172"/>
      <c r="ACL1543" s="172"/>
      <c r="ACM1543" s="172"/>
      <c r="ACN1543" s="172"/>
      <c r="ACO1543" s="172"/>
      <c r="ACP1543" s="172"/>
      <c r="ACQ1543" s="172"/>
      <c r="ACR1543" s="172"/>
      <c r="ACS1543" s="172"/>
      <c r="ACT1543" s="172"/>
      <c r="ACU1543" s="172"/>
      <c r="ACV1543" s="172"/>
      <c r="ACW1543" s="172"/>
      <c r="ACX1543" s="172"/>
      <c r="ACY1543" s="172"/>
      <c r="ACZ1543" s="172"/>
      <c r="ADA1543" s="172"/>
      <c r="ADB1543" s="172"/>
      <c r="ADC1543" s="172"/>
      <c r="ADD1543" s="172"/>
      <c r="ADE1543" s="172"/>
      <c r="ADF1543" s="172"/>
      <c r="ADG1543" s="172"/>
      <c r="ADH1543" s="172"/>
      <c r="ADI1543" s="172"/>
      <c r="ADJ1543" s="172"/>
      <c r="ADK1543" s="172"/>
      <c r="ADL1543" s="172"/>
      <c r="ADM1543" s="172"/>
      <c r="ADN1543" s="172"/>
      <c r="ADO1543" s="172"/>
      <c r="ADP1543" s="172"/>
      <c r="ADQ1543" s="172"/>
      <c r="ADR1543" s="172"/>
      <c r="ADS1543" s="172"/>
      <c r="ADT1543" s="172"/>
      <c r="ADU1543" s="172"/>
      <c r="ADV1543" s="172"/>
      <c r="ADW1543" s="172"/>
      <c r="ADX1543" s="172"/>
      <c r="ADY1543" s="172"/>
      <c r="ADZ1543" s="172"/>
      <c r="AEA1543" s="172"/>
      <c r="AEB1543" s="172"/>
      <c r="AEC1543" s="172"/>
      <c r="AED1543" s="172"/>
      <c r="AEE1543" s="172"/>
      <c r="AEF1543" s="172"/>
      <c r="AEG1543" s="172"/>
      <c r="AEH1543" s="172"/>
      <c r="AEI1543" s="172"/>
      <c r="AEJ1543" s="172"/>
      <c r="AEK1543" s="172"/>
      <c r="AEL1543" s="172"/>
      <c r="AEM1543" s="172"/>
      <c r="AEN1543" s="172"/>
      <c r="AEO1543" s="172"/>
      <c r="AEP1543" s="172"/>
      <c r="AEQ1543" s="172"/>
      <c r="AER1543" s="172"/>
      <c r="AES1543" s="172"/>
      <c r="AET1543" s="172"/>
      <c r="AEU1543" s="172"/>
      <c r="AEV1543" s="172"/>
      <c r="AEW1543" s="172"/>
      <c r="AEX1543" s="172"/>
      <c r="AEY1543" s="172"/>
      <c r="AEZ1543" s="172"/>
      <c r="AFA1543" s="172"/>
      <c r="AFB1543" s="172"/>
      <c r="AFC1543" s="172"/>
      <c r="AFD1543" s="172"/>
      <c r="AFE1543" s="172"/>
      <c r="AFF1543" s="172"/>
      <c r="AFG1543" s="172"/>
      <c r="AFH1543" s="172"/>
      <c r="AFI1543" s="172"/>
      <c r="AFJ1543" s="172"/>
      <c r="AFK1543" s="172"/>
      <c r="AFL1543" s="172"/>
      <c r="AFM1543" s="172"/>
      <c r="AFN1543" s="172"/>
      <c r="AFO1543" s="172"/>
      <c r="AFP1543" s="172"/>
      <c r="AFQ1543" s="172"/>
      <c r="AFR1543" s="172"/>
      <c r="AFS1543" s="172"/>
      <c r="AFT1543" s="172"/>
      <c r="AFU1543" s="172"/>
      <c r="AFV1543" s="172"/>
      <c r="AFW1543" s="172"/>
      <c r="AFX1543" s="172"/>
      <c r="AFY1543" s="172"/>
      <c r="AFZ1543" s="172"/>
      <c r="AGA1543" s="172"/>
      <c r="AGB1543" s="172"/>
      <c r="AGC1543" s="172"/>
      <c r="AGD1543" s="172"/>
      <c r="AGE1543" s="172"/>
      <c r="AGF1543" s="172"/>
      <c r="AGG1543" s="172"/>
      <c r="AGH1543" s="172"/>
      <c r="AGI1543" s="172"/>
      <c r="AGJ1543" s="172"/>
      <c r="AGK1543" s="172"/>
      <c r="AGL1543" s="172"/>
      <c r="AGM1543" s="172"/>
      <c r="AGN1543" s="172"/>
      <c r="AGO1543" s="172"/>
      <c r="AGP1543" s="172"/>
      <c r="AGQ1543" s="172"/>
      <c r="AGR1543" s="172"/>
      <c r="AGS1543" s="172"/>
      <c r="AGT1543" s="172"/>
      <c r="AGU1543" s="172"/>
      <c r="AGV1543" s="172"/>
      <c r="AGW1543" s="172"/>
      <c r="AGX1543" s="172"/>
      <c r="AGY1543" s="172"/>
      <c r="AGZ1543" s="172"/>
      <c r="AHA1543" s="172"/>
      <c r="AHB1543" s="172"/>
      <c r="AHC1543" s="172"/>
      <c r="AHD1543" s="172"/>
      <c r="AHE1543" s="172"/>
      <c r="AHF1543" s="172"/>
      <c r="AHG1543" s="172"/>
      <c r="AHH1543" s="172"/>
      <c r="AHI1543" s="172"/>
      <c r="AHJ1543" s="172"/>
      <c r="AHK1543" s="172"/>
      <c r="AHL1543" s="172"/>
      <c r="AHM1543" s="172"/>
      <c r="AHN1543" s="172"/>
      <c r="AHO1543" s="172"/>
      <c r="AHP1543" s="172"/>
      <c r="AHQ1543" s="172"/>
      <c r="AHR1543" s="172"/>
      <c r="AHS1543" s="172"/>
      <c r="AHT1543" s="172"/>
      <c r="AHU1543" s="172"/>
      <c r="AHV1543" s="172"/>
      <c r="AHW1543" s="172"/>
      <c r="AHX1543" s="172"/>
      <c r="AHY1543" s="172"/>
      <c r="AHZ1543" s="172"/>
      <c r="AIA1543" s="172"/>
      <c r="AIB1543" s="172"/>
      <c r="AIC1543" s="172"/>
      <c r="AID1543" s="172"/>
      <c r="AIE1543" s="172"/>
      <c r="AIF1543" s="172"/>
      <c r="AIG1543" s="172"/>
      <c r="AIH1543" s="172"/>
      <c r="AII1543" s="172"/>
      <c r="AIJ1543" s="172"/>
      <c r="AIK1543" s="172"/>
      <c r="AIL1543" s="172"/>
      <c r="AIM1543" s="172"/>
      <c r="AIN1543" s="172"/>
      <c r="AIO1543" s="172"/>
      <c r="AIP1543" s="172"/>
      <c r="AIQ1543" s="172"/>
      <c r="AIR1543" s="172"/>
      <c r="AIS1543" s="172"/>
      <c r="AIT1543" s="172"/>
      <c r="AIU1543" s="172"/>
      <c r="AIV1543" s="172"/>
      <c r="AIW1543" s="172"/>
      <c r="AIX1543" s="172"/>
      <c r="AIY1543" s="172"/>
      <c r="AIZ1543" s="172"/>
      <c r="AJA1543" s="172"/>
      <c r="AJB1543" s="172"/>
      <c r="AJC1543" s="172"/>
      <c r="AJD1543" s="172"/>
      <c r="AJE1543" s="172"/>
      <c r="AJF1543" s="172"/>
      <c r="AJG1543" s="172"/>
      <c r="AJH1543" s="172"/>
      <c r="AJI1543" s="172"/>
      <c r="AJJ1543" s="172"/>
      <c r="AJK1543" s="172"/>
      <c r="AJL1543" s="172"/>
      <c r="AJM1543" s="172"/>
      <c r="AJN1543" s="172"/>
      <c r="AJO1543" s="172"/>
      <c r="AJP1543" s="172"/>
      <c r="AJQ1543" s="172"/>
      <c r="AJR1543" s="172"/>
      <c r="AJS1543" s="172"/>
      <c r="AJT1543" s="172"/>
      <c r="AJU1543" s="172"/>
      <c r="AJV1543" s="172"/>
      <c r="AJW1543" s="172"/>
      <c r="AJX1543" s="172"/>
      <c r="AJY1543" s="172"/>
      <c r="AJZ1543" s="172"/>
      <c r="AKA1543" s="172"/>
      <c r="AKB1543" s="172"/>
      <c r="AKC1543" s="172"/>
      <c r="AKD1543" s="172"/>
      <c r="AKE1543" s="172"/>
      <c r="AKF1543" s="172"/>
      <c r="AKG1543" s="172"/>
      <c r="AKH1543" s="172"/>
      <c r="AKI1543" s="172"/>
      <c r="AKJ1543" s="172"/>
      <c r="AKK1543" s="172"/>
      <c r="AKL1543" s="172"/>
      <c r="AKM1543" s="172"/>
      <c r="AKN1543" s="172"/>
      <c r="AKO1543" s="172"/>
      <c r="AKP1543" s="172"/>
      <c r="AKQ1543" s="172"/>
      <c r="AKR1543" s="172"/>
      <c r="AKS1543" s="172"/>
      <c r="AKT1543" s="172"/>
      <c r="AKU1543" s="172"/>
      <c r="AKV1543" s="172"/>
      <c r="AKW1543" s="172"/>
      <c r="AKX1543" s="172"/>
      <c r="AKY1543" s="172"/>
      <c r="AKZ1543" s="172"/>
      <c r="ALA1543" s="172"/>
      <c r="ALB1543" s="172"/>
      <c r="ALC1543" s="172"/>
      <c r="ALD1543" s="172"/>
      <c r="ALE1543" s="172"/>
      <c r="ALF1543" s="172"/>
      <c r="ALG1543" s="172"/>
      <c r="ALH1543" s="172"/>
      <c r="ALI1543" s="172"/>
      <c r="ALJ1543" s="172"/>
      <c r="ALK1543" s="172"/>
      <c r="ALL1543" s="172"/>
      <c r="ALM1543" s="172"/>
      <c r="ALN1543" s="172"/>
      <c r="ALO1543" s="172"/>
      <c r="ALP1543" s="172"/>
      <c r="ALQ1543" s="172"/>
      <c r="ALR1543" s="172"/>
      <c r="ALS1543" s="172"/>
      <c r="ALT1543" s="172"/>
      <c r="ALU1543" s="172"/>
      <c r="ALV1543" s="172"/>
      <c r="ALW1543" s="172"/>
      <c r="ALX1543" s="172"/>
      <c r="ALY1543" s="172"/>
      <c r="ALZ1543" s="172"/>
      <c r="AMA1543" s="172"/>
      <c r="AMB1543" s="172"/>
      <c r="AMC1543" s="172"/>
      <c r="AMD1543" s="172"/>
      <c r="AME1543" s="172"/>
      <c r="AMF1543" s="172"/>
      <c r="AMG1543" s="172"/>
      <c r="AMH1543" s="172"/>
      <c r="AMI1543" s="172"/>
      <c r="AMJ1543" s="172"/>
      <c r="AMK1543" s="172"/>
      <c r="AML1543" s="172"/>
      <c r="AMM1543" s="172"/>
      <c r="AMN1543" s="172"/>
      <c r="AMO1543" s="172"/>
      <c r="AMP1543" s="172"/>
      <c r="AMQ1543" s="172"/>
      <c r="AMR1543" s="172"/>
      <c r="AMS1543" s="172"/>
      <c r="AMT1543" s="172"/>
      <c r="AMU1543" s="172"/>
      <c r="AMV1543" s="172"/>
      <c r="AMW1543" s="172"/>
      <c r="AMX1543" s="172"/>
      <c r="AMY1543" s="172"/>
      <c r="AMZ1543" s="172"/>
      <c r="ANA1543" s="172"/>
      <c r="ANB1543" s="172"/>
      <c r="ANC1543" s="172"/>
      <c r="AND1543" s="172"/>
      <c r="ANE1543" s="172"/>
      <c r="ANF1543" s="172"/>
      <c r="ANG1543" s="172"/>
      <c r="ANH1543" s="172"/>
      <c r="ANI1543" s="172"/>
      <c r="ANJ1543" s="172"/>
      <c r="ANK1543" s="172"/>
      <c r="ANL1543" s="172"/>
      <c r="ANM1543" s="172"/>
      <c r="ANN1543" s="172"/>
      <c r="ANO1543" s="172"/>
      <c r="ANP1543" s="172"/>
      <c r="ANQ1543" s="172"/>
      <c r="ANR1543" s="172"/>
      <c r="ANS1543" s="172"/>
      <c r="ANT1543" s="172"/>
      <c r="ANU1543" s="172"/>
      <c r="ANV1543" s="172"/>
      <c r="ANW1543" s="172"/>
      <c r="ANX1543" s="172"/>
      <c r="ANY1543" s="172"/>
      <c r="ANZ1543" s="172"/>
      <c r="AOA1543" s="172"/>
      <c r="AOB1543" s="172"/>
      <c r="AOC1543" s="172"/>
      <c r="AOD1543" s="172"/>
      <c r="AOE1543" s="172"/>
      <c r="AOF1543" s="172"/>
      <c r="AOG1543" s="172"/>
      <c r="AOH1543" s="172"/>
      <c r="AOI1543" s="172"/>
      <c r="AOJ1543" s="172"/>
      <c r="AOK1543" s="172"/>
      <c r="AOL1543" s="172"/>
      <c r="AOM1543" s="172"/>
      <c r="AON1543" s="172"/>
      <c r="AOO1543" s="172"/>
      <c r="AOP1543" s="172"/>
      <c r="AOQ1543" s="172"/>
      <c r="AOR1543" s="172"/>
      <c r="AOS1543" s="172"/>
      <c r="AOT1543" s="172"/>
      <c r="AOU1543" s="172"/>
      <c r="AOV1543" s="172"/>
      <c r="AOW1543" s="172"/>
      <c r="AOX1543" s="172"/>
      <c r="AOY1543" s="172"/>
      <c r="AOZ1543" s="172"/>
      <c r="APA1543" s="172"/>
      <c r="APB1543" s="172"/>
      <c r="APC1543" s="172"/>
      <c r="APD1543" s="172"/>
      <c r="APE1543" s="172"/>
      <c r="APF1543" s="172"/>
      <c r="APG1543" s="172"/>
      <c r="APH1543" s="172"/>
      <c r="API1543" s="172"/>
      <c r="APJ1543" s="172"/>
      <c r="APK1543" s="172"/>
      <c r="APL1543" s="172"/>
      <c r="APM1543" s="172"/>
      <c r="APN1543" s="172"/>
      <c r="APO1543" s="172"/>
      <c r="APP1543" s="172"/>
      <c r="APQ1543" s="172"/>
      <c r="APR1543" s="172"/>
      <c r="APS1543" s="172"/>
      <c r="APT1543" s="172"/>
      <c r="APU1543" s="172"/>
      <c r="APV1543" s="172"/>
      <c r="APW1543" s="172"/>
      <c r="APX1543" s="172"/>
      <c r="APY1543" s="172"/>
      <c r="APZ1543" s="172"/>
      <c r="AQA1543" s="172"/>
      <c r="AQB1543" s="172"/>
      <c r="AQC1543" s="172"/>
      <c r="AQD1543" s="172"/>
      <c r="AQE1543" s="172"/>
      <c r="AQF1543" s="172"/>
      <c r="AQG1543" s="172"/>
      <c r="AQH1543" s="172"/>
      <c r="AQI1543" s="172"/>
      <c r="AQJ1543" s="172"/>
      <c r="AQK1543" s="172"/>
      <c r="AQL1543" s="172"/>
      <c r="AQM1543" s="172"/>
      <c r="AQN1543" s="172"/>
      <c r="AQO1543" s="172"/>
      <c r="AQP1543" s="172"/>
      <c r="AQQ1543" s="172"/>
      <c r="AQR1543" s="172"/>
      <c r="AQS1543" s="172"/>
      <c r="AQT1543" s="172"/>
      <c r="AQU1543" s="172"/>
      <c r="AQV1543" s="172"/>
      <c r="AQW1543" s="172"/>
      <c r="AQX1543" s="172"/>
      <c r="AQY1543" s="172"/>
      <c r="AQZ1543" s="172"/>
      <c r="ARA1543" s="172"/>
      <c r="ARB1543" s="172"/>
      <c r="ARC1543" s="172"/>
      <c r="ARD1543" s="172"/>
      <c r="ARE1543" s="172"/>
      <c r="ARF1543" s="172"/>
      <c r="ARG1543" s="172"/>
      <c r="ARH1543" s="172"/>
      <c r="ARI1543" s="172"/>
      <c r="ARJ1543" s="172"/>
      <c r="ARK1543" s="172"/>
      <c r="ARL1543" s="172"/>
      <c r="ARM1543" s="172"/>
      <c r="ARN1543" s="172"/>
      <c r="ARO1543" s="172"/>
      <c r="ARP1543" s="172"/>
      <c r="ARQ1543" s="172"/>
      <c r="ARR1543" s="172"/>
      <c r="ARS1543" s="172"/>
      <c r="ART1543" s="172"/>
      <c r="ARU1543" s="172"/>
      <c r="ARV1543" s="172"/>
      <c r="ARW1543" s="172"/>
      <c r="ARX1543" s="172"/>
      <c r="ARY1543" s="172"/>
      <c r="ARZ1543" s="172"/>
      <c r="ASA1543" s="172"/>
      <c r="ASB1543" s="172"/>
      <c r="ASC1543" s="172"/>
      <c r="ASD1543" s="172"/>
      <c r="ASE1543" s="172"/>
      <c r="ASF1543" s="172"/>
      <c r="ASG1543" s="172"/>
      <c r="ASH1543" s="172"/>
      <c r="ASI1543" s="172"/>
      <c r="ASJ1543" s="172"/>
      <c r="ASK1543" s="172"/>
      <c r="ASL1543" s="172"/>
      <c r="ASM1543" s="172"/>
      <c r="ASN1543" s="172"/>
      <c r="ASO1543" s="172"/>
      <c r="ASP1543" s="172"/>
      <c r="ASQ1543" s="172"/>
      <c r="ASR1543" s="172"/>
      <c r="ASS1543" s="172"/>
      <c r="AST1543" s="172"/>
      <c r="ASU1543" s="172"/>
      <c r="ASV1543" s="172"/>
      <c r="ASW1543" s="172"/>
      <c r="ASX1543" s="172"/>
      <c r="ASY1543" s="172"/>
      <c r="ASZ1543" s="172"/>
      <c r="ATA1543" s="172"/>
      <c r="ATB1543" s="172"/>
      <c r="ATC1543" s="172"/>
      <c r="ATD1543" s="172"/>
      <c r="ATE1543" s="172"/>
      <c r="ATF1543" s="172"/>
      <c r="ATG1543" s="172"/>
      <c r="ATH1543" s="172"/>
      <c r="ATI1543" s="172"/>
      <c r="ATJ1543" s="172"/>
      <c r="ATK1543" s="172"/>
      <c r="ATL1543" s="172"/>
      <c r="ATM1543" s="172"/>
      <c r="ATN1543" s="172"/>
      <c r="ATO1543" s="172"/>
      <c r="ATP1543" s="172"/>
      <c r="ATQ1543" s="172"/>
      <c r="ATR1543" s="172"/>
      <c r="ATS1543" s="172"/>
      <c r="ATT1543" s="172"/>
      <c r="ATU1543" s="172"/>
      <c r="ATV1543" s="172"/>
      <c r="ATW1543" s="172"/>
      <c r="ATX1543" s="172"/>
      <c r="ATY1543" s="172"/>
      <c r="ATZ1543" s="172"/>
      <c r="AUA1543" s="172"/>
      <c r="AUB1543" s="172"/>
      <c r="AUC1543" s="172"/>
      <c r="AUD1543" s="172"/>
      <c r="AUE1543" s="172"/>
      <c r="AUF1543" s="172"/>
      <c r="AUG1543" s="172"/>
      <c r="AUH1543" s="172"/>
      <c r="AUI1543" s="172"/>
      <c r="AUJ1543" s="172"/>
      <c r="AUK1543" s="172"/>
      <c r="AUL1543" s="172"/>
      <c r="AUM1543" s="172"/>
      <c r="AUN1543" s="172"/>
      <c r="AUO1543" s="172"/>
      <c r="AUP1543" s="172"/>
      <c r="AUQ1543" s="172"/>
      <c r="AUR1543" s="172"/>
      <c r="AUS1543" s="172"/>
      <c r="AUT1543" s="172"/>
      <c r="AUU1543" s="172"/>
      <c r="AUV1543" s="172"/>
      <c r="AUW1543" s="172"/>
      <c r="AUX1543" s="172"/>
      <c r="AUY1543" s="172"/>
      <c r="AUZ1543" s="172"/>
      <c r="AVA1543" s="172"/>
      <c r="AVB1543" s="172"/>
      <c r="AVC1543" s="172"/>
      <c r="AVD1543" s="172"/>
      <c r="AVE1543" s="172"/>
      <c r="AVF1543" s="172"/>
      <c r="AVG1543" s="172"/>
      <c r="AVH1543" s="172"/>
      <c r="AVI1543" s="172"/>
      <c r="AVJ1543" s="172"/>
      <c r="AVK1543" s="172"/>
      <c r="AVL1543" s="172"/>
      <c r="AVM1543" s="172"/>
      <c r="AVN1543" s="172"/>
      <c r="AVO1543" s="172"/>
      <c r="AVP1543" s="172"/>
      <c r="AVQ1543" s="172"/>
      <c r="AVR1543" s="172"/>
      <c r="AVS1543" s="172"/>
      <c r="AVT1543" s="172"/>
      <c r="AVU1543" s="172"/>
      <c r="AVV1543" s="172"/>
      <c r="AVW1543" s="172"/>
      <c r="AVX1543" s="172"/>
      <c r="AVY1543" s="172"/>
      <c r="AVZ1543" s="172"/>
      <c r="AWA1543" s="172"/>
      <c r="AWB1543" s="172"/>
      <c r="AWC1543" s="172"/>
      <c r="AWD1543" s="172"/>
      <c r="AWE1543" s="172"/>
      <c r="AWF1543" s="172"/>
      <c r="AWG1543" s="172"/>
      <c r="AWH1543" s="172"/>
      <c r="AWI1543" s="172"/>
      <c r="AWJ1543" s="172"/>
      <c r="AWK1543" s="172"/>
      <c r="AWL1543" s="172"/>
      <c r="AWM1543" s="172"/>
      <c r="AWN1543" s="172"/>
      <c r="AWO1543" s="172"/>
      <c r="AWP1543" s="172"/>
      <c r="AWQ1543" s="172"/>
      <c r="AWR1543" s="172"/>
      <c r="AWS1543" s="172"/>
      <c r="AWT1543" s="172"/>
      <c r="AWU1543" s="172"/>
      <c r="AWV1543" s="172"/>
      <c r="AWW1543" s="172"/>
      <c r="AWX1543" s="172"/>
      <c r="AWY1543" s="172"/>
      <c r="AWZ1543" s="172"/>
      <c r="AXA1543" s="172"/>
      <c r="AXB1543" s="172"/>
      <c r="AXC1543" s="172"/>
      <c r="AXD1543" s="172"/>
      <c r="AXE1543" s="172"/>
      <c r="AXF1543" s="172"/>
      <c r="AXG1543" s="172"/>
      <c r="AXH1543" s="172"/>
      <c r="AXI1543" s="172"/>
      <c r="AXJ1543" s="172"/>
      <c r="AXK1543" s="172"/>
      <c r="AXL1543" s="172"/>
      <c r="AXM1543" s="172"/>
      <c r="AXN1543" s="172"/>
      <c r="AXO1543" s="172"/>
      <c r="AXP1543" s="172"/>
      <c r="AXQ1543" s="172"/>
      <c r="AXR1543" s="172"/>
      <c r="AXS1543" s="172"/>
      <c r="AXT1543" s="172"/>
      <c r="AXU1543" s="172"/>
      <c r="AXV1543" s="172"/>
      <c r="AXW1543" s="172"/>
      <c r="AXX1543" s="172"/>
      <c r="AXY1543" s="172"/>
      <c r="AXZ1543" s="172"/>
      <c r="AYA1543" s="172"/>
      <c r="AYB1543" s="172"/>
      <c r="AYC1543" s="172"/>
      <c r="AYD1543" s="172"/>
      <c r="AYE1543" s="172"/>
      <c r="AYF1543" s="172"/>
      <c r="AYG1543" s="172"/>
      <c r="AYH1543" s="172"/>
      <c r="AYI1543" s="172"/>
      <c r="AYJ1543" s="172"/>
      <c r="AYK1543" s="172"/>
      <c r="AYL1543" s="172"/>
      <c r="AYM1543" s="172"/>
      <c r="AYN1543" s="172"/>
      <c r="AYO1543" s="172"/>
      <c r="AYP1543" s="172"/>
      <c r="AYQ1543" s="172"/>
      <c r="AYR1543" s="172"/>
      <c r="AYS1543" s="172"/>
    </row>
    <row r="1544" spans="1:1345" s="86" customFormat="1" ht="21.75" customHeight="1" x14ac:dyDescent="0.3">
      <c r="A1544" s="12" t="s">
        <v>2600</v>
      </c>
      <c r="B1544" s="12">
        <v>9</v>
      </c>
      <c r="C1544" s="12">
        <v>4</v>
      </c>
      <c r="D1544" s="12">
        <v>3</v>
      </c>
      <c r="E1544" s="12">
        <v>4</v>
      </c>
      <c r="F1544" s="12">
        <v>4</v>
      </c>
      <c r="G1544" s="12">
        <v>0</v>
      </c>
      <c r="H1544" s="12">
        <v>2</v>
      </c>
      <c r="I1544" s="12">
        <v>1</v>
      </c>
      <c r="J1544" s="12">
        <v>4</v>
      </c>
      <c r="K1544" s="12">
        <v>0</v>
      </c>
      <c r="L1544" s="12">
        <v>0</v>
      </c>
      <c r="M1544" s="71"/>
      <c r="N1544" s="71"/>
      <c r="O1544" s="71"/>
      <c r="P1544" s="12">
        <f t="shared" si="67"/>
        <v>31</v>
      </c>
      <c r="Q1544" s="12">
        <v>1</v>
      </c>
      <c r="R1544" s="87">
        <f t="shared" si="68"/>
        <v>0.57407407407407407</v>
      </c>
      <c r="S1544" s="21" t="s">
        <v>580</v>
      </c>
      <c r="T1544" s="20" t="s">
        <v>595</v>
      </c>
      <c r="U1544" s="88" t="s">
        <v>273</v>
      </c>
      <c r="V1544" s="20" t="s">
        <v>425</v>
      </c>
      <c r="W1544" s="34" t="s">
        <v>2559</v>
      </c>
      <c r="X1544" s="22">
        <v>7</v>
      </c>
      <c r="Y1544" s="23" t="s">
        <v>2566</v>
      </c>
      <c r="Z1544" s="20" t="s">
        <v>2601</v>
      </c>
      <c r="AA1544" s="20" t="s">
        <v>463</v>
      </c>
      <c r="AB1544" s="20" t="s">
        <v>249</v>
      </c>
      <c r="AC1544" s="17"/>
    </row>
    <row r="1545" spans="1:1345" s="86" customFormat="1" ht="21.75" customHeight="1" x14ac:dyDescent="0.3">
      <c r="A1545" s="12" t="s">
        <v>21</v>
      </c>
      <c r="B1545" s="12">
        <v>8</v>
      </c>
      <c r="C1545" s="12">
        <v>4</v>
      </c>
      <c r="D1545" s="12">
        <v>5</v>
      </c>
      <c r="E1545" s="12">
        <v>4</v>
      </c>
      <c r="F1545" s="12">
        <v>4</v>
      </c>
      <c r="G1545" s="12">
        <v>2</v>
      </c>
      <c r="H1545" s="12">
        <v>0</v>
      </c>
      <c r="I1545" s="12">
        <v>2</v>
      </c>
      <c r="J1545" s="12">
        <v>2</v>
      </c>
      <c r="K1545" s="12">
        <v>0</v>
      </c>
      <c r="L1545" s="12">
        <v>0</v>
      </c>
      <c r="M1545" s="71"/>
      <c r="N1545" s="71"/>
      <c r="O1545" s="71"/>
      <c r="P1545" s="12">
        <f t="shared" si="67"/>
        <v>31</v>
      </c>
      <c r="Q1545" s="12">
        <v>5</v>
      </c>
      <c r="R1545" s="87">
        <f t="shared" si="68"/>
        <v>0.57407407407407407</v>
      </c>
      <c r="S1545" s="21" t="s">
        <v>581</v>
      </c>
      <c r="T1545" s="18" t="s">
        <v>927</v>
      </c>
      <c r="U1545" s="19" t="s">
        <v>256</v>
      </c>
      <c r="V1545" s="18" t="s">
        <v>326</v>
      </c>
      <c r="W1545" s="34" t="s">
        <v>828</v>
      </c>
      <c r="X1545" s="22">
        <v>7</v>
      </c>
      <c r="Y1545" s="23" t="s">
        <v>402</v>
      </c>
      <c r="Z1545" s="20" t="s">
        <v>837</v>
      </c>
      <c r="AA1545" s="20" t="s">
        <v>705</v>
      </c>
      <c r="AB1545" s="20" t="s">
        <v>838</v>
      </c>
      <c r="AC1545" s="17"/>
    </row>
    <row r="1546" spans="1:1345" s="86" customFormat="1" ht="21.75" customHeight="1" x14ac:dyDescent="0.3">
      <c r="A1546" s="25" t="s">
        <v>16</v>
      </c>
      <c r="B1546" s="25">
        <v>7</v>
      </c>
      <c r="C1546" s="25">
        <v>4</v>
      </c>
      <c r="D1546" s="25">
        <v>5</v>
      </c>
      <c r="E1546" s="25">
        <v>4</v>
      </c>
      <c r="F1546" s="25">
        <v>4</v>
      </c>
      <c r="G1546" s="25">
        <v>0</v>
      </c>
      <c r="H1546" s="25">
        <v>1</v>
      </c>
      <c r="I1546" s="25">
        <v>2</v>
      </c>
      <c r="J1546" s="25">
        <v>2</v>
      </c>
      <c r="K1546" s="25">
        <v>0</v>
      </c>
      <c r="L1546" s="25">
        <v>2</v>
      </c>
      <c r="M1546" s="72"/>
      <c r="N1546" s="72"/>
      <c r="O1546" s="72"/>
      <c r="P1546" s="12">
        <f t="shared" si="67"/>
        <v>31</v>
      </c>
      <c r="Q1546" s="25">
        <v>3</v>
      </c>
      <c r="R1546" s="87">
        <f t="shared" si="68"/>
        <v>0.57407407407407407</v>
      </c>
      <c r="S1546" s="26" t="s">
        <v>581</v>
      </c>
      <c r="T1546" s="18" t="s">
        <v>4337</v>
      </c>
      <c r="U1546" s="19" t="s">
        <v>441</v>
      </c>
      <c r="V1546" s="18" t="s">
        <v>289</v>
      </c>
      <c r="W1546" s="35" t="s">
        <v>4294</v>
      </c>
      <c r="X1546" s="27">
        <v>7</v>
      </c>
      <c r="Y1546" s="23" t="s">
        <v>569</v>
      </c>
      <c r="Z1546" s="28" t="s">
        <v>1358</v>
      </c>
      <c r="AA1546" s="28" t="s">
        <v>2481</v>
      </c>
      <c r="AB1546" s="28" t="s">
        <v>838</v>
      </c>
      <c r="AC1546" s="32"/>
    </row>
    <row r="1547" spans="1:1345" s="86" customFormat="1" ht="21.75" customHeight="1" x14ac:dyDescent="0.3">
      <c r="A1547" s="12" t="s">
        <v>24</v>
      </c>
      <c r="B1547" s="12">
        <v>8</v>
      </c>
      <c r="C1547" s="12">
        <v>1</v>
      </c>
      <c r="D1547" s="12">
        <v>5</v>
      </c>
      <c r="E1547" s="12">
        <v>3</v>
      </c>
      <c r="F1547" s="12">
        <v>4</v>
      </c>
      <c r="G1547" s="12">
        <v>0</v>
      </c>
      <c r="H1547" s="12">
        <v>0</v>
      </c>
      <c r="I1547" s="12">
        <v>2</v>
      </c>
      <c r="J1547" s="12">
        <v>2</v>
      </c>
      <c r="K1547" s="12">
        <v>4</v>
      </c>
      <c r="L1547" s="12">
        <v>2</v>
      </c>
      <c r="M1547" s="71"/>
      <c r="N1547" s="71"/>
      <c r="O1547" s="71"/>
      <c r="P1547" s="12">
        <f t="shared" si="67"/>
        <v>31</v>
      </c>
      <c r="Q1547" s="12">
        <v>3</v>
      </c>
      <c r="R1547" s="87">
        <f t="shared" si="68"/>
        <v>0.57407407407407407</v>
      </c>
      <c r="S1547" s="21" t="s">
        <v>581</v>
      </c>
      <c r="T1547" s="18" t="s">
        <v>1510</v>
      </c>
      <c r="U1547" s="19" t="s">
        <v>256</v>
      </c>
      <c r="V1547" s="18" t="s">
        <v>664</v>
      </c>
      <c r="W1547" s="34" t="s">
        <v>1436</v>
      </c>
      <c r="X1547" s="22">
        <v>7</v>
      </c>
      <c r="Y1547" s="23" t="s">
        <v>271</v>
      </c>
      <c r="Z1547" s="20" t="s">
        <v>1483</v>
      </c>
      <c r="AA1547" s="20" t="s">
        <v>366</v>
      </c>
      <c r="AB1547" s="20" t="s">
        <v>962</v>
      </c>
      <c r="AC1547" s="17"/>
    </row>
    <row r="1548" spans="1:1345" s="86" customFormat="1" ht="21.75" customHeight="1" x14ac:dyDescent="0.3">
      <c r="A1548" s="12" t="s">
        <v>20</v>
      </c>
      <c r="B1548" s="12">
        <v>8</v>
      </c>
      <c r="C1548" s="12">
        <v>3</v>
      </c>
      <c r="D1548" s="12">
        <v>3</v>
      </c>
      <c r="E1548" s="12">
        <v>4</v>
      </c>
      <c r="F1548" s="12">
        <v>4</v>
      </c>
      <c r="G1548" s="12">
        <v>2</v>
      </c>
      <c r="H1548" s="12">
        <v>0</v>
      </c>
      <c r="I1548" s="12">
        <v>2</v>
      </c>
      <c r="J1548" s="12">
        <v>4</v>
      </c>
      <c r="K1548" s="12">
        <v>0</v>
      </c>
      <c r="L1548" s="12">
        <v>1</v>
      </c>
      <c r="M1548" s="71"/>
      <c r="N1548" s="71"/>
      <c r="O1548" s="71"/>
      <c r="P1548" s="12">
        <f t="shared" si="67"/>
        <v>31</v>
      </c>
      <c r="Q1548" s="12">
        <v>6</v>
      </c>
      <c r="R1548" s="87">
        <f t="shared" si="68"/>
        <v>0.57407407407407407</v>
      </c>
      <c r="S1548" s="21" t="s">
        <v>582</v>
      </c>
      <c r="T1548" s="18" t="s">
        <v>4118</v>
      </c>
      <c r="U1548" s="19" t="s">
        <v>356</v>
      </c>
      <c r="V1548" s="18" t="s">
        <v>425</v>
      </c>
      <c r="W1548" s="34" t="s">
        <v>4113</v>
      </c>
      <c r="X1548" s="22">
        <v>7</v>
      </c>
      <c r="Y1548" s="23" t="s">
        <v>247</v>
      </c>
      <c r="Z1548" s="20" t="s">
        <v>4114</v>
      </c>
      <c r="AA1548" s="20" t="s">
        <v>735</v>
      </c>
      <c r="AB1548" s="20" t="s">
        <v>334</v>
      </c>
      <c r="AC1548" s="17"/>
    </row>
    <row r="1549" spans="1:1345" s="86" customFormat="1" ht="21.75" customHeight="1" x14ac:dyDescent="0.3">
      <c r="A1549" s="12" t="s">
        <v>24</v>
      </c>
      <c r="B1549" s="12">
        <v>11</v>
      </c>
      <c r="C1549" s="12">
        <v>3</v>
      </c>
      <c r="D1549" s="12">
        <v>3</v>
      </c>
      <c r="E1549" s="12">
        <v>4</v>
      </c>
      <c r="F1549" s="12">
        <v>4</v>
      </c>
      <c r="G1549" s="12">
        <v>0</v>
      </c>
      <c r="H1549" s="12">
        <v>1</v>
      </c>
      <c r="I1549" s="12">
        <v>0</v>
      </c>
      <c r="J1549" s="12">
        <v>4</v>
      </c>
      <c r="K1549" s="12">
        <v>0</v>
      </c>
      <c r="L1549" s="12">
        <v>1</v>
      </c>
      <c r="M1549" s="71"/>
      <c r="N1549" s="71"/>
      <c r="O1549" s="71"/>
      <c r="P1549" s="12">
        <f t="shared" si="67"/>
        <v>31</v>
      </c>
      <c r="Q1549" s="12">
        <v>5</v>
      </c>
      <c r="R1549" s="87">
        <f t="shared" si="68"/>
        <v>0.57407407407407407</v>
      </c>
      <c r="S1549" s="21" t="s">
        <v>581</v>
      </c>
      <c r="T1549" s="18" t="s">
        <v>1782</v>
      </c>
      <c r="U1549" s="19" t="s">
        <v>453</v>
      </c>
      <c r="V1549" s="18" t="s">
        <v>235</v>
      </c>
      <c r="W1549" s="34" t="str">
        <f>W1541</f>
        <v>МАОУ лицей 35 им. Буткова В.В.</v>
      </c>
      <c r="X1549" s="22">
        <v>7</v>
      </c>
      <c r="Y1549" s="23" t="s">
        <v>402</v>
      </c>
      <c r="Z1549" s="20" t="s">
        <v>1761</v>
      </c>
      <c r="AA1549" s="20" t="s">
        <v>241</v>
      </c>
      <c r="AB1549" s="20" t="s">
        <v>459</v>
      </c>
      <c r="AC1549" s="17"/>
    </row>
    <row r="1550" spans="1:1345" s="86" customFormat="1" ht="21.75" customHeight="1" x14ac:dyDescent="0.3">
      <c r="A1550" s="12" t="s">
        <v>761</v>
      </c>
      <c r="B1550" s="12">
        <v>6</v>
      </c>
      <c r="C1550" s="12">
        <v>1</v>
      </c>
      <c r="D1550" s="12">
        <v>2</v>
      </c>
      <c r="E1550" s="12">
        <v>4</v>
      </c>
      <c r="F1550" s="12">
        <v>4</v>
      </c>
      <c r="G1550" s="12">
        <v>2</v>
      </c>
      <c r="H1550" s="12">
        <v>2</v>
      </c>
      <c r="I1550" s="12">
        <v>0</v>
      </c>
      <c r="J1550" s="12">
        <v>4</v>
      </c>
      <c r="K1550" s="12">
        <v>4</v>
      </c>
      <c r="L1550" s="12">
        <v>2</v>
      </c>
      <c r="M1550" s="71"/>
      <c r="N1550" s="71"/>
      <c r="O1550" s="71"/>
      <c r="P1550" s="12">
        <f t="shared" si="67"/>
        <v>31</v>
      </c>
      <c r="Q1550" s="12">
        <v>11</v>
      </c>
      <c r="R1550" s="87">
        <f t="shared" si="68"/>
        <v>0.57407407407407407</v>
      </c>
      <c r="S1550" s="21" t="s">
        <v>582</v>
      </c>
      <c r="T1550" s="18" t="s">
        <v>4132</v>
      </c>
      <c r="U1550" s="19" t="s">
        <v>385</v>
      </c>
      <c r="V1550" s="18" t="s">
        <v>664</v>
      </c>
      <c r="W1550" s="34" t="s">
        <v>4113</v>
      </c>
      <c r="X1550" s="22">
        <v>7</v>
      </c>
      <c r="Y1550" s="23" t="s">
        <v>247</v>
      </c>
      <c r="Z1550" s="20" t="s">
        <v>4114</v>
      </c>
      <c r="AA1550" s="20" t="s">
        <v>735</v>
      </c>
      <c r="AB1550" s="20" t="s">
        <v>334</v>
      </c>
      <c r="AC1550" s="17"/>
    </row>
    <row r="1551" spans="1:1345" s="86" customFormat="1" ht="21.75" customHeight="1" x14ac:dyDescent="0.3">
      <c r="A1551" s="25" t="s">
        <v>24</v>
      </c>
      <c r="B1551" s="25">
        <v>8</v>
      </c>
      <c r="C1551" s="25">
        <v>4</v>
      </c>
      <c r="D1551" s="25">
        <v>5</v>
      </c>
      <c r="E1551" s="25">
        <v>4</v>
      </c>
      <c r="F1551" s="25">
        <v>4</v>
      </c>
      <c r="G1551" s="25">
        <v>1</v>
      </c>
      <c r="H1551" s="25">
        <v>1</v>
      </c>
      <c r="I1551" s="25">
        <v>2</v>
      </c>
      <c r="J1551" s="25">
        <v>2</v>
      </c>
      <c r="K1551" s="25">
        <v>0</v>
      </c>
      <c r="L1551" s="25">
        <v>0</v>
      </c>
      <c r="M1551" s="72"/>
      <c r="N1551" s="72"/>
      <c r="O1551" s="72"/>
      <c r="P1551" s="12">
        <f t="shared" si="67"/>
        <v>31</v>
      </c>
      <c r="Q1551" s="25">
        <v>2</v>
      </c>
      <c r="R1551" s="87">
        <f t="shared" si="68"/>
        <v>0.57407407407407407</v>
      </c>
      <c r="S1551" s="26" t="s">
        <v>581</v>
      </c>
      <c r="T1551" s="18" t="s">
        <v>4336</v>
      </c>
      <c r="U1551" s="19" t="s">
        <v>345</v>
      </c>
      <c r="V1551" s="18" t="s">
        <v>324</v>
      </c>
      <c r="W1551" s="35" t="s">
        <v>4294</v>
      </c>
      <c r="X1551" s="27">
        <v>7</v>
      </c>
      <c r="Y1551" s="23" t="s">
        <v>2371</v>
      </c>
      <c r="Z1551" s="28" t="s">
        <v>1358</v>
      </c>
      <c r="AA1551" s="28" t="s">
        <v>2481</v>
      </c>
      <c r="AB1551" s="28" t="s">
        <v>838</v>
      </c>
      <c r="AC1551" s="32"/>
    </row>
    <row r="1552" spans="1:1345" s="86" customFormat="1" ht="21.75" customHeight="1" x14ac:dyDescent="0.3">
      <c r="A1552" s="12" t="s">
        <v>17</v>
      </c>
      <c r="B1552" s="12">
        <v>11</v>
      </c>
      <c r="C1552" s="12">
        <v>4</v>
      </c>
      <c r="D1552" s="12">
        <v>5</v>
      </c>
      <c r="E1552" s="12">
        <v>4</v>
      </c>
      <c r="F1552" s="12">
        <v>4</v>
      </c>
      <c r="G1552" s="12">
        <v>0</v>
      </c>
      <c r="H1552" s="12">
        <v>2</v>
      </c>
      <c r="I1552" s="12">
        <v>1</v>
      </c>
      <c r="J1552" s="12">
        <v>0</v>
      </c>
      <c r="K1552" s="12">
        <v>0</v>
      </c>
      <c r="L1552" s="12">
        <v>0</v>
      </c>
      <c r="M1552" s="71"/>
      <c r="N1552" s="71"/>
      <c r="O1552" s="71"/>
      <c r="P1552" s="12">
        <f t="shared" si="67"/>
        <v>31</v>
      </c>
      <c r="Q1552" s="12">
        <v>6</v>
      </c>
      <c r="R1552" s="87">
        <f t="shared" si="68"/>
        <v>0.57407407407407407</v>
      </c>
      <c r="S1552" s="21" t="s">
        <v>582</v>
      </c>
      <c r="T1552" s="18" t="s">
        <v>2281</v>
      </c>
      <c r="U1552" s="19" t="s">
        <v>443</v>
      </c>
      <c r="V1552" s="18" t="s">
        <v>263</v>
      </c>
      <c r="W1552" s="34" t="s">
        <v>2204</v>
      </c>
      <c r="X1552" s="22">
        <v>7</v>
      </c>
      <c r="Y1552" s="23" t="s">
        <v>247</v>
      </c>
      <c r="Z1552" s="20" t="s">
        <v>2268</v>
      </c>
      <c r="AA1552" s="20" t="s">
        <v>1945</v>
      </c>
      <c r="AB1552" s="20" t="s">
        <v>263</v>
      </c>
      <c r="AC1552" s="17"/>
    </row>
    <row r="1553" spans="1:29" s="86" customFormat="1" ht="21.75" customHeight="1" x14ac:dyDescent="0.3">
      <c r="A1553" s="12" t="s">
        <v>753</v>
      </c>
      <c r="B1553" s="12">
        <v>9</v>
      </c>
      <c r="C1553" s="12">
        <v>1</v>
      </c>
      <c r="D1553" s="12">
        <v>2</v>
      </c>
      <c r="E1553" s="12">
        <v>4</v>
      </c>
      <c r="F1553" s="12">
        <v>4</v>
      </c>
      <c r="G1553" s="12">
        <v>2</v>
      </c>
      <c r="H1553" s="12">
        <v>2</v>
      </c>
      <c r="I1553" s="12">
        <v>1</v>
      </c>
      <c r="J1553" s="12">
        <v>2</v>
      </c>
      <c r="K1553" s="12">
        <v>4</v>
      </c>
      <c r="L1553" s="12">
        <v>0</v>
      </c>
      <c r="M1553" s="71"/>
      <c r="N1553" s="71"/>
      <c r="O1553" s="71"/>
      <c r="P1553" s="12">
        <f t="shared" si="67"/>
        <v>31</v>
      </c>
      <c r="Q1553" s="12">
        <v>3</v>
      </c>
      <c r="R1553" s="87">
        <f t="shared" si="68"/>
        <v>0.57407407407407407</v>
      </c>
      <c r="S1553" s="21" t="s">
        <v>581</v>
      </c>
      <c r="T1553" s="18" t="s">
        <v>3176</v>
      </c>
      <c r="U1553" s="19" t="s">
        <v>241</v>
      </c>
      <c r="V1553" s="18" t="s">
        <v>664</v>
      </c>
      <c r="W1553" s="34" t="s">
        <v>3147</v>
      </c>
      <c r="X1553" s="22">
        <v>7</v>
      </c>
      <c r="Y1553" s="23" t="s">
        <v>2406</v>
      </c>
      <c r="Z1553" s="20" t="s">
        <v>3163</v>
      </c>
      <c r="AA1553" s="20" t="s">
        <v>356</v>
      </c>
      <c r="AB1553" s="20" t="s">
        <v>263</v>
      </c>
      <c r="AC1553" s="17"/>
    </row>
    <row r="1554" spans="1:29" s="86" customFormat="1" ht="21.75" customHeight="1" x14ac:dyDescent="0.3">
      <c r="A1554" s="12" t="s">
        <v>18</v>
      </c>
      <c r="B1554" s="12">
        <v>7</v>
      </c>
      <c r="C1554" s="12">
        <v>5</v>
      </c>
      <c r="D1554" s="12">
        <v>5</v>
      </c>
      <c r="E1554" s="12">
        <v>4</v>
      </c>
      <c r="F1554" s="12">
        <v>4</v>
      </c>
      <c r="G1554" s="12">
        <v>2</v>
      </c>
      <c r="H1554" s="12">
        <v>1</v>
      </c>
      <c r="I1554" s="12">
        <v>2</v>
      </c>
      <c r="J1554" s="12">
        <v>0</v>
      </c>
      <c r="K1554" s="12">
        <v>0</v>
      </c>
      <c r="L1554" s="12">
        <v>0</v>
      </c>
      <c r="M1554" s="71"/>
      <c r="N1554" s="71"/>
      <c r="O1554" s="71"/>
      <c r="P1554" s="12">
        <f t="shared" si="67"/>
        <v>30</v>
      </c>
      <c r="Q1554" s="12">
        <v>2</v>
      </c>
      <c r="R1554" s="87">
        <f t="shared" si="68"/>
        <v>0.55555555555555558</v>
      </c>
      <c r="S1554" s="21" t="s">
        <v>581</v>
      </c>
      <c r="T1554" s="18" t="s">
        <v>2522</v>
      </c>
      <c r="U1554" s="19" t="s">
        <v>1332</v>
      </c>
      <c r="V1554" s="18" t="s">
        <v>1565</v>
      </c>
      <c r="W1554" s="34" t="s">
        <v>2512</v>
      </c>
      <c r="X1554" s="22">
        <v>7</v>
      </c>
      <c r="Y1554" s="23" t="s">
        <v>402</v>
      </c>
      <c r="Z1554" s="20" t="s">
        <v>2516</v>
      </c>
      <c r="AA1554" s="20" t="s">
        <v>443</v>
      </c>
      <c r="AB1554" s="20" t="s">
        <v>249</v>
      </c>
      <c r="AC1554" s="17"/>
    </row>
    <row r="1555" spans="1:29" s="86" customFormat="1" ht="21.75" customHeight="1" x14ac:dyDescent="0.3">
      <c r="A1555" s="12" t="s">
        <v>781</v>
      </c>
      <c r="B1555" s="12">
        <v>10</v>
      </c>
      <c r="C1555" s="12">
        <v>1</v>
      </c>
      <c r="D1555" s="12">
        <v>5</v>
      </c>
      <c r="E1555" s="12">
        <v>4</v>
      </c>
      <c r="F1555" s="12">
        <v>1</v>
      </c>
      <c r="G1555" s="12">
        <v>1</v>
      </c>
      <c r="H1555" s="12">
        <v>0</v>
      </c>
      <c r="I1555" s="12">
        <v>2</v>
      </c>
      <c r="J1555" s="12">
        <v>2</v>
      </c>
      <c r="K1555" s="12">
        <v>4</v>
      </c>
      <c r="L1555" s="12">
        <v>0</v>
      </c>
      <c r="M1555" s="71"/>
      <c r="N1555" s="71"/>
      <c r="O1555" s="71"/>
      <c r="P1555" s="12">
        <f t="shared" si="67"/>
        <v>30</v>
      </c>
      <c r="Q1555" s="12">
        <v>4</v>
      </c>
      <c r="R1555" s="87">
        <f t="shared" si="68"/>
        <v>0.55555555555555558</v>
      </c>
      <c r="S1555" s="21" t="s">
        <v>581</v>
      </c>
      <c r="T1555" s="18" t="s">
        <v>3178</v>
      </c>
      <c r="U1555" s="19" t="s">
        <v>3067</v>
      </c>
      <c r="V1555" s="18" t="s">
        <v>249</v>
      </c>
      <c r="W1555" s="34" t="s">
        <v>3147</v>
      </c>
      <c r="X1555" s="22">
        <v>7</v>
      </c>
      <c r="Y1555" s="23" t="s">
        <v>2406</v>
      </c>
      <c r="Z1555" s="20" t="s">
        <v>3163</v>
      </c>
      <c r="AA1555" s="20" t="s">
        <v>356</v>
      </c>
      <c r="AB1555" s="20" t="s">
        <v>263</v>
      </c>
      <c r="AC1555" s="17"/>
    </row>
    <row r="1556" spans="1:29" s="86" customFormat="1" ht="21.75" customHeight="1" x14ac:dyDescent="0.3">
      <c r="A1556" s="12" t="s">
        <v>22</v>
      </c>
      <c r="B1556" s="12">
        <v>8</v>
      </c>
      <c r="C1556" s="12">
        <v>5</v>
      </c>
      <c r="D1556" s="12">
        <v>5</v>
      </c>
      <c r="E1556" s="12">
        <v>4</v>
      </c>
      <c r="F1556" s="12">
        <v>0</v>
      </c>
      <c r="G1556" s="12">
        <v>2</v>
      </c>
      <c r="H1556" s="12">
        <v>2</v>
      </c>
      <c r="I1556" s="12">
        <v>2</v>
      </c>
      <c r="J1556" s="12">
        <v>2</v>
      </c>
      <c r="K1556" s="12">
        <v>0</v>
      </c>
      <c r="L1556" s="12">
        <v>0</v>
      </c>
      <c r="M1556" s="71"/>
      <c r="N1556" s="71"/>
      <c r="O1556" s="71"/>
      <c r="P1556" s="12">
        <f t="shared" si="67"/>
        <v>30</v>
      </c>
      <c r="Q1556" s="12">
        <v>6</v>
      </c>
      <c r="R1556" s="87">
        <f t="shared" si="68"/>
        <v>0.55555555555555558</v>
      </c>
      <c r="S1556" s="21" t="s">
        <v>582</v>
      </c>
      <c r="T1556" s="18" t="s">
        <v>928</v>
      </c>
      <c r="U1556" s="19" t="s">
        <v>827</v>
      </c>
      <c r="V1556" s="18" t="s">
        <v>448</v>
      </c>
      <c r="W1556" s="34" t="s">
        <v>828</v>
      </c>
      <c r="X1556" s="22">
        <v>7</v>
      </c>
      <c r="Y1556" s="23" t="s">
        <v>402</v>
      </c>
      <c r="Z1556" s="20" t="s">
        <v>837</v>
      </c>
      <c r="AA1556" s="20" t="s">
        <v>705</v>
      </c>
      <c r="AB1556" s="20" t="s">
        <v>838</v>
      </c>
      <c r="AC1556" s="17"/>
    </row>
    <row r="1557" spans="1:29" s="86" customFormat="1" ht="21.75" customHeight="1" x14ac:dyDescent="0.3">
      <c r="A1557" s="12" t="s">
        <v>21</v>
      </c>
      <c r="B1557" s="12">
        <v>8</v>
      </c>
      <c r="C1557" s="12">
        <v>4</v>
      </c>
      <c r="D1557" s="12">
        <v>3</v>
      </c>
      <c r="E1557" s="12">
        <v>5</v>
      </c>
      <c r="F1557" s="12">
        <v>4</v>
      </c>
      <c r="G1557" s="12">
        <v>0</v>
      </c>
      <c r="H1557" s="12">
        <v>2</v>
      </c>
      <c r="I1557" s="12">
        <v>2</v>
      </c>
      <c r="J1557" s="12">
        <v>2</v>
      </c>
      <c r="K1557" s="12">
        <v>0</v>
      </c>
      <c r="L1557" s="12">
        <v>0</v>
      </c>
      <c r="M1557" s="71"/>
      <c r="N1557" s="71"/>
      <c r="O1557" s="71"/>
      <c r="P1557" s="12">
        <f t="shared" si="67"/>
        <v>30</v>
      </c>
      <c r="Q1557" s="12">
        <v>4</v>
      </c>
      <c r="R1557" s="87">
        <f t="shared" si="68"/>
        <v>0.55555555555555558</v>
      </c>
      <c r="S1557" s="21" t="s">
        <v>582</v>
      </c>
      <c r="T1557" s="18" t="s">
        <v>573</v>
      </c>
      <c r="U1557" s="19" t="s">
        <v>405</v>
      </c>
      <c r="V1557" s="18" t="s">
        <v>527</v>
      </c>
      <c r="W1557" s="34" t="s">
        <v>316</v>
      </c>
      <c r="X1557" s="22">
        <v>7</v>
      </c>
      <c r="Y1557" s="23" t="s">
        <v>569</v>
      </c>
      <c r="Z1557" s="20" t="s">
        <v>559</v>
      </c>
      <c r="AA1557" s="20" t="s">
        <v>533</v>
      </c>
      <c r="AB1557" s="20" t="s">
        <v>425</v>
      </c>
      <c r="AC1557" s="17"/>
    </row>
    <row r="1558" spans="1:29" s="86" customFormat="1" ht="21.75" customHeight="1" x14ac:dyDescent="0.3">
      <c r="A1558" s="12" t="s">
        <v>17</v>
      </c>
      <c r="B1558" s="12">
        <v>6</v>
      </c>
      <c r="C1558" s="12">
        <v>4</v>
      </c>
      <c r="D1558" s="12">
        <v>5</v>
      </c>
      <c r="E1558" s="12">
        <v>4</v>
      </c>
      <c r="F1558" s="12">
        <v>2</v>
      </c>
      <c r="G1558" s="12">
        <v>2</v>
      </c>
      <c r="H1558" s="12">
        <v>2</v>
      </c>
      <c r="I1558" s="12">
        <v>2</v>
      </c>
      <c r="J1558" s="12">
        <v>2</v>
      </c>
      <c r="K1558" s="12">
        <v>0</v>
      </c>
      <c r="L1558" s="12">
        <v>1</v>
      </c>
      <c r="M1558" s="71"/>
      <c r="N1558" s="71"/>
      <c r="O1558" s="71"/>
      <c r="P1558" s="12">
        <f t="shared" si="67"/>
        <v>30</v>
      </c>
      <c r="Q1558" s="12">
        <v>4</v>
      </c>
      <c r="R1558" s="87">
        <f t="shared" si="68"/>
        <v>0.55555555555555558</v>
      </c>
      <c r="S1558" s="21" t="s">
        <v>582</v>
      </c>
      <c r="T1558" s="18" t="s">
        <v>926</v>
      </c>
      <c r="U1558" s="19" t="s">
        <v>604</v>
      </c>
      <c r="V1558" s="18" t="s">
        <v>263</v>
      </c>
      <c r="W1558" s="34" t="s">
        <v>828</v>
      </c>
      <c r="X1558" s="22">
        <v>7</v>
      </c>
      <c r="Y1558" s="23" t="s">
        <v>402</v>
      </c>
      <c r="Z1558" s="20" t="s">
        <v>837</v>
      </c>
      <c r="AA1558" s="20" t="s">
        <v>705</v>
      </c>
      <c r="AB1558" s="20" t="s">
        <v>838</v>
      </c>
      <c r="AC1558" s="17"/>
    </row>
    <row r="1559" spans="1:29" s="86" customFormat="1" ht="21.75" customHeight="1" x14ac:dyDescent="0.3">
      <c r="A1559" s="12" t="s">
        <v>17</v>
      </c>
      <c r="B1559" s="12">
        <v>6</v>
      </c>
      <c r="C1559" s="12">
        <v>4</v>
      </c>
      <c r="D1559" s="12">
        <v>5</v>
      </c>
      <c r="E1559" s="12">
        <v>4</v>
      </c>
      <c r="F1559" s="12">
        <v>4</v>
      </c>
      <c r="G1559" s="12">
        <v>0</v>
      </c>
      <c r="H1559" s="12">
        <v>0</v>
      </c>
      <c r="I1559" s="12">
        <v>2</v>
      </c>
      <c r="J1559" s="12">
        <v>2</v>
      </c>
      <c r="K1559" s="12">
        <v>0</v>
      </c>
      <c r="L1559" s="12">
        <v>3</v>
      </c>
      <c r="M1559" s="71"/>
      <c r="N1559" s="71"/>
      <c r="O1559" s="71"/>
      <c r="P1559" s="12">
        <f t="shared" si="67"/>
        <v>30</v>
      </c>
      <c r="Q1559" s="12">
        <v>1</v>
      </c>
      <c r="R1559" s="87">
        <f t="shared" si="68"/>
        <v>0.55555555555555558</v>
      </c>
      <c r="S1559" s="21" t="s">
        <v>580</v>
      </c>
      <c r="T1559" s="18" t="s">
        <v>1363</v>
      </c>
      <c r="U1559" s="19" t="s">
        <v>441</v>
      </c>
      <c r="V1559" s="18" t="s">
        <v>1056</v>
      </c>
      <c r="W1559" s="34" t="s">
        <v>1330</v>
      </c>
      <c r="X1559" s="22">
        <v>7</v>
      </c>
      <c r="Y1559" s="23" t="s">
        <v>255</v>
      </c>
      <c r="Z1559" s="20" t="s">
        <v>1343</v>
      </c>
      <c r="AA1559" s="20" t="s">
        <v>254</v>
      </c>
      <c r="AB1559" s="20" t="s">
        <v>489</v>
      </c>
      <c r="AC1559" s="17"/>
    </row>
    <row r="1560" spans="1:29" s="86" customFormat="1" ht="21.75" customHeight="1" x14ac:dyDescent="0.3">
      <c r="A1560" s="12" t="s">
        <v>24</v>
      </c>
      <c r="B1560" s="12">
        <v>5</v>
      </c>
      <c r="C1560" s="12">
        <v>5</v>
      </c>
      <c r="D1560" s="12">
        <v>3</v>
      </c>
      <c r="E1560" s="12">
        <v>5</v>
      </c>
      <c r="F1560" s="12">
        <v>4</v>
      </c>
      <c r="G1560" s="12">
        <v>0</v>
      </c>
      <c r="H1560" s="12">
        <v>0</v>
      </c>
      <c r="I1560" s="12">
        <v>2</v>
      </c>
      <c r="J1560" s="12">
        <v>2</v>
      </c>
      <c r="K1560" s="12">
        <v>4</v>
      </c>
      <c r="L1560" s="12">
        <v>0</v>
      </c>
      <c r="M1560" s="71"/>
      <c r="N1560" s="71"/>
      <c r="O1560" s="71"/>
      <c r="P1560" s="12">
        <f t="shared" si="67"/>
        <v>30</v>
      </c>
      <c r="Q1560" s="12">
        <v>4</v>
      </c>
      <c r="R1560" s="87">
        <f t="shared" si="68"/>
        <v>0.55555555555555558</v>
      </c>
      <c r="S1560" s="21" t="s">
        <v>581</v>
      </c>
      <c r="T1560" s="18" t="s">
        <v>755</v>
      </c>
      <c r="U1560" s="19" t="s">
        <v>756</v>
      </c>
      <c r="V1560" s="18" t="s">
        <v>289</v>
      </c>
      <c r="W1560" s="34" t="s">
        <v>703</v>
      </c>
      <c r="X1560" s="22">
        <v>7</v>
      </c>
      <c r="Y1560" s="23" t="s">
        <v>255</v>
      </c>
      <c r="Z1560" s="18" t="s">
        <v>738</v>
      </c>
      <c r="AA1560" s="18" t="s">
        <v>739</v>
      </c>
      <c r="AB1560" s="18" t="s">
        <v>263</v>
      </c>
      <c r="AC1560" s="17"/>
    </row>
    <row r="1561" spans="1:29" s="86" customFormat="1" ht="21.75" customHeight="1" x14ac:dyDescent="0.3">
      <c r="A1561" s="12" t="s">
        <v>23</v>
      </c>
      <c r="B1561" s="12">
        <v>5</v>
      </c>
      <c r="C1561" s="12">
        <v>4</v>
      </c>
      <c r="D1561" s="12">
        <v>5</v>
      </c>
      <c r="E1561" s="12">
        <v>4</v>
      </c>
      <c r="F1561" s="12">
        <v>4</v>
      </c>
      <c r="G1561" s="12">
        <v>0</v>
      </c>
      <c r="H1561" s="12">
        <v>0</v>
      </c>
      <c r="I1561" s="12">
        <v>2</v>
      </c>
      <c r="J1561" s="12">
        <v>4</v>
      </c>
      <c r="K1561" s="12">
        <v>0</v>
      </c>
      <c r="L1561" s="12">
        <v>2</v>
      </c>
      <c r="M1561" s="71"/>
      <c r="N1561" s="71"/>
      <c r="O1561" s="71"/>
      <c r="P1561" s="12">
        <f t="shared" si="67"/>
        <v>30</v>
      </c>
      <c r="Q1561" s="12">
        <v>4</v>
      </c>
      <c r="R1561" s="87">
        <f t="shared" si="68"/>
        <v>0.55555555555555558</v>
      </c>
      <c r="S1561" s="21" t="s">
        <v>581</v>
      </c>
      <c r="T1561" s="18" t="s">
        <v>3512</v>
      </c>
      <c r="U1561" s="19" t="s">
        <v>234</v>
      </c>
      <c r="V1561" s="18" t="s">
        <v>306</v>
      </c>
      <c r="W1561" s="34" t="s">
        <v>3488</v>
      </c>
      <c r="X1561" s="22">
        <v>7</v>
      </c>
      <c r="Y1561" s="23" t="s">
        <v>2406</v>
      </c>
      <c r="Z1561" s="20" t="s">
        <v>3505</v>
      </c>
      <c r="AA1561" s="20" t="s">
        <v>443</v>
      </c>
      <c r="AB1561" s="20" t="s">
        <v>3506</v>
      </c>
      <c r="AC1561" s="17"/>
    </row>
    <row r="1562" spans="1:29" s="86" customFormat="1" ht="21.75" customHeight="1" x14ac:dyDescent="0.3">
      <c r="A1562" s="12" t="s">
        <v>16</v>
      </c>
      <c r="B1562" s="12">
        <v>11</v>
      </c>
      <c r="C1562" s="12">
        <v>4</v>
      </c>
      <c r="D1562" s="12">
        <v>4</v>
      </c>
      <c r="E1562" s="12">
        <v>5</v>
      </c>
      <c r="F1562" s="12">
        <v>4</v>
      </c>
      <c r="G1562" s="12">
        <v>2</v>
      </c>
      <c r="H1562" s="12">
        <v>0</v>
      </c>
      <c r="I1562" s="12">
        <v>0</v>
      </c>
      <c r="J1562" s="12">
        <v>0</v>
      </c>
      <c r="K1562" s="12">
        <v>0</v>
      </c>
      <c r="L1562" s="12">
        <v>0</v>
      </c>
      <c r="M1562" s="71"/>
      <c r="N1562" s="71"/>
      <c r="O1562" s="71"/>
      <c r="P1562" s="12">
        <f t="shared" si="67"/>
        <v>30</v>
      </c>
      <c r="Q1562" s="12">
        <v>2</v>
      </c>
      <c r="R1562" s="87">
        <f t="shared" si="68"/>
        <v>0.55555555555555558</v>
      </c>
      <c r="S1562" s="21" t="s">
        <v>581</v>
      </c>
      <c r="T1562" s="18" t="s">
        <v>1276</v>
      </c>
      <c r="U1562" s="19" t="s">
        <v>385</v>
      </c>
      <c r="V1562" s="18" t="s">
        <v>289</v>
      </c>
      <c r="W1562" s="34" t="s">
        <v>1288</v>
      </c>
      <c r="X1562" s="22">
        <v>7</v>
      </c>
      <c r="Y1562" s="23" t="s">
        <v>1248</v>
      </c>
      <c r="Z1562" s="20" t="s">
        <v>1243</v>
      </c>
      <c r="AA1562" s="20" t="s">
        <v>1244</v>
      </c>
      <c r="AB1562" s="20" t="s">
        <v>491</v>
      </c>
      <c r="AC1562" s="17"/>
    </row>
    <row r="1563" spans="1:29" s="86" customFormat="1" ht="21.75" customHeight="1" x14ac:dyDescent="0.3">
      <c r="A1563" s="12" t="s">
        <v>25</v>
      </c>
      <c r="B1563" s="12">
        <v>11</v>
      </c>
      <c r="C1563" s="12">
        <v>4</v>
      </c>
      <c r="D1563" s="12">
        <v>3</v>
      </c>
      <c r="E1563" s="12">
        <v>4</v>
      </c>
      <c r="F1563" s="12">
        <v>4</v>
      </c>
      <c r="G1563" s="12">
        <v>0</v>
      </c>
      <c r="H1563" s="12">
        <v>2</v>
      </c>
      <c r="I1563" s="12">
        <v>2</v>
      </c>
      <c r="J1563" s="12">
        <v>0</v>
      </c>
      <c r="K1563" s="12">
        <v>0</v>
      </c>
      <c r="L1563" s="12">
        <v>0</v>
      </c>
      <c r="M1563" s="71"/>
      <c r="N1563" s="71"/>
      <c r="O1563" s="71"/>
      <c r="P1563" s="12">
        <f t="shared" si="67"/>
        <v>30</v>
      </c>
      <c r="Q1563" s="12">
        <v>6</v>
      </c>
      <c r="R1563" s="87">
        <f t="shared" si="68"/>
        <v>0.55555555555555558</v>
      </c>
      <c r="S1563" s="21" t="s">
        <v>582</v>
      </c>
      <c r="T1563" s="18" t="s">
        <v>1783</v>
      </c>
      <c r="U1563" s="19" t="s">
        <v>1673</v>
      </c>
      <c r="V1563" s="18" t="s">
        <v>331</v>
      </c>
      <c r="W1563" s="34" t="s">
        <v>1669</v>
      </c>
      <c r="X1563" s="22">
        <v>7</v>
      </c>
      <c r="Y1563" s="23" t="s">
        <v>402</v>
      </c>
      <c r="Z1563" s="20" t="s">
        <v>1761</v>
      </c>
      <c r="AA1563" s="20" t="s">
        <v>241</v>
      </c>
      <c r="AB1563" s="20" t="s">
        <v>459</v>
      </c>
      <c r="AC1563" s="17"/>
    </row>
    <row r="1564" spans="1:29" s="86" customFormat="1" ht="21.75" customHeight="1" x14ac:dyDescent="0.3">
      <c r="A1564" s="12" t="s">
        <v>2650</v>
      </c>
      <c r="B1564" s="12">
        <v>7</v>
      </c>
      <c r="C1564" s="12">
        <v>5</v>
      </c>
      <c r="D1564" s="12">
        <v>5</v>
      </c>
      <c r="E1564" s="12">
        <v>5</v>
      </c>
      <c r="F1564" s="12">
        <v>4</v>
      </c>
      <c r="G1564" s="12">
        <v>2</v>
      </c>
      <c r="H1564" s="12">
        <v>0</v>
      </c>
      <c r="I1564" s="12">
        <v>2</v>
      </c>
      <c r="J1564" s="12">
        <v>0</v>
      </c>
      <c r="K1564" s="12">
        <v>0</v>
      </c>
      <c r="L1564" s="12">
        <v>0</v>
      </c>
      <c r="M1564" s="71"/>
      <c r="N1564" s="71"/>
      <c r="O1564" s="71"/>
      <c r="P1564" s="12">
        <f t="shared" si="67"/>
        <v>30</v>
      </c>
      <c r="Q1564" s="12">
        <v>5</v>
      </c>
      <c r="R1564" s="87">
        <f t="shared" si="68"/>
        <v>0.55555555555555558</v>
      </c>
      <c r="S1564" s="21" t="s">
        <v>581</v>
      </c>
      <c r="T1564" s="18" t="s">
        <v>3174</v>
      </c>
      <c r="U1564" s="19" t="s">
        <v>3175</v>
      </c>
      <c r="V1564" s="18" t="s">
        <v>235</v>
      </c>
      <c r="W1564" s="34" t="s">
        <v>3147</v>
      </c>
      <c r="X1564" s="22">
        <v>7</v>
      </c>
      <c r="Y1564" s="23" t="s">
        <v>271</v>
      </c>
      <c r="Z1564" s="20" t="s">
        <v>3163</v>
      </c>
      <c r="AA1564" s="20" t="s">
        <v>356</v>
      </c>
      <c r="AB1564" s="20" t="s">
        <v>263</v>
      </c>
      <c r="AC1564" s="17"/>
    </row>
    <row r="1565" spans="1:29" s="86" customFormat="1" ht="21.75" customHeight="1" x14ac:dyDescent="0.3">
      <c r="A1565" s="12" t="s">
        <v>22</v>
      </c>
      <c r="B1565" s="12">
        <v>11</v>
      </c>
      <c r="C1565" s="12">
        <v>5</v>
      </c>
      <c r="D1565" s="12">
        <v>3</v>
      </c>
      <c r="E1565" s="12">
        <v>5</v>
      </c>
      <c r="F1565" s="12">
        <v>4</v>
      </c>
      <c r="G1565" s="12">
        <v>0</v>
      </c>
      <c r="H1565" s="12">
        <v>0</v>
      </c>
      <c r="I1565" s="12">
        <v>0</v>
      </c>
      <c r="J1565" s="12">
        <v>2</v>
      </c>
      <c r="K1565" s="12">
        <v>0</v>
      </c>
      <c r="L1565" s="12">
        <v>0</v>
      </c>
      <c r="M1565" s="71"/>
      <c r="N1565" s="71"/>
      <c r="O1565" s="71"/>
      <c r="P1565" s="12">
        <f t="shared" si="67"/>
        <v>30</v>
      </c>
      <c r="Q1565" s="12">
        <v>4</v>
      </c>
      <c r="R1565" s="87">
        <f t="shared" si="68"/>
        <v>0.55555555555555558</v>
      </c>
      <c r="S1565" s="21" t="s">
        <v>582</v>
      </c>
      <c r="T1565" s="18" t="s">
        <v>1779</v>
      </c>
      <c r="U1565" s="19" t="s">
        <v>241</v>
      </c>
      <c r="V1565" s="18" t="s">
        <v>459</v>
      </c>
      <c r="W1565" s="34" t="s">
        <v>1669</v>
      </c>
      <c r="X1565" s="22">
        <v>7</v>
      </c>
      <c r="Y1565" s="23" t="s">
        <v>255</v>
      </c>
      <c r="Z1565" s="20" t="s">
        <v>1761</v>
      </c>
      <c r="AA1565" s="20" t="s">
        <v>241</v>
      </c>
      <c r="AB1565" s="20" t="s">
        <v>459</v>
      </c>
      <c r="AC1565" s="17"/>
    </row>
    <row r="1566" spans="1:29" s="86" customFormat="1" ht="21.75" customHeight="1" x14ac:dyDescent="0.3">
      <c r="A1566" s="80" t="s">
        <v>4726</v>
      </c>
      <c r="B1566" s="12">
        <v>5</v>
      </c>
      <c r="C1566" s="12">
        <v>4</v>
      </c>
      <c r="D1566" s="12">
        <v>5</v>
      </c>
      <c r="E1566" s="12">
        <v>4</v>
      </c>
      <c r="F1566" s="12">
        <v>4</v>
      </c>
      <c r="G1566" s="12">
        <v>0</v>
      </c>
      <c r="H1566" s="12">
        <v>2</v>
      </c>
      <c r="I1566" s="12">
        <v>2</v>
      </c>
      <c r="J1566" s="12">
        <v>4</v>
      </c>
      <c r="K1566" s="12">
        <v>0</v>
      </c>
      <c r="L1566" s="12">
        <v>0</v>
      </c>
      <c r="M1566" s="71"/>
      <c r="N1566" s="71"/>
      <c r="O1566" s="71"/>
      <c r="P1566" s="12">
        <f t="shared" si="67"/>
        <v>30</v>
      </c>
      <c r="Q1566" s="12">
        <v>4</v>
      </c>
      <c r="R1566" s="87">
        <f t="shared" si="68"/>
        <v>0.55555555555555558</v>
      </c>
      <c r="S1566" s="21" t="s">
        <v>582</v>
      </c>
      <c r="T1566" s="18" t="s">
        <v>1567</v>
      </c>
      <c r="U1566" s="19" t="s">
        <v>744</v>
      </c>
      <c r="V1566" s="18" t="s">
        <v>551</v>
      </c>
      <c r="W1566" s="34" t="s">
        <v>1562</v>
      </c>
      <c r="X1566" s="22">
        <v>7</v>
      </c>
      <c r="Y1566" s="23" t="s">
        <v>255</v>
      </c>
      <c r="Z1566" s="20" t="s">
        <v>1563</v>
      </c>
      <c r="AA1566" s="20" t="s">
        <v>1564</v>
      </c>
      <c r="AB1566" s="20" t="s">
        <v>1565</v>
      </c>
      <c r="AC1566" s="17"/>
    </row>
    <row r="1567" spans="1:29" s="86" customFormat="1" ht="21.75" customHeight="1" x14ac:dyDescent="0.3">
      <c r="A1567" s="12" t="s">
        <v>24</v>
      </c>
      <c r="B1567" s="262" t="s">
        <v>4920</v>
      </c>
      <c r="C1567" s="263"/>
      <c r="D1567" s="263"/>
      <c r="E1567" s="263"/>
      <c r="F1567" s="263"/>
      <c r="G1567" s="263"/>
      <c r="H1567" s="263"/>
      <c r="I1567" s="263"/>
      <c r="J1567" s="263"/>
      <c r="K1567" s="263"/>
      <c r="L1567" s="263"/>
      <c r="M1567" s="263"/>
      <c r="N1567" s="263"/>
      <c r="O1567" s="264"/>
      <c r="P1567" s="12">
        <v>30</v>
      </c>
      <c r="Q1567" s="12">
        <v>5</v>
      </c>
      <c r="R1567" s="87">
        <f t="shared" ref="R1567:R1570" si="69">P1567/54</f>
        <v>0.55555555555555558</v>
      </c>
      <c r="S1567" s="21" t="s">
        <v>582</v>
      </c>
      <c r="T1567" s="18" t="s">
        <v>577</v>
      </c>
      <c r="U1567" s="19" t="s">
        <v>385</v>
      </c>
      <c r="V1567" s="18" t="s">
        <v>578</v>
      </c>
      <c r="W1567" s="34" t="s">
        <v>316</v>
      </c>
      <c r="X1567" s="22">
        <v>7</v>
      </c>
      <c r="Y1567" s="23" t="s">
        <v>271</v>
      </c>
      <c r="Z1567" s="20" t="s">
        <v>559</v>
      </c>
      <c r="AA1567" s="20" t="s">
        <v>533</v>
      </c>
      <c r="AB1567" s="20" t="s">
        <v>425</v>
      </c>
      <c r="AC1567" s="17"/>
    </row>
    <row r="1568" spans="1:29" s="86" customFormat="1" ht="21.75" customHeight="1" x14ac:dyDescent="0.3">
      <c r="A1568" s="12" t="s">
        <v>15</v>
      </c>
      <c r="B1568" s="12">
        <v>7</v>
      </c>
      <c r="C1568" s="12">
        <v>5</v>
      </c>
      <c r="D1568" s="12">
        <v>5</v>
      </c>
      <c r="E1568" s="12">
        <v>3</v>
      </c>
      <c r="F1568" s="12">
        <v>0</v>
      </c>
      <c r="G1568" s="12">
        <v>1</v>
      </c>
      <c r="H1568" s="12">
        <v>1</v>
      </c>
      <c r="I1568" s="12">
        <v>0</v>
      </c>
      <c r="J1568" s="12">
        <v>0</v>
      </c>
      <c r="K1568" s="12">
        <v>4</v>
      </c>
      <c r="L1568" s="12">
        <v>4</v>
      </c>
      <c r="M1568" s="71"/>
      <c r="N1568" s="71"/>
      <c r="O1568" s="71"/>
      <c r="P1568" s="12">
        <f t="shared" ref="P1568:P1575" si="70">SUM(B1568:L1568)</f>
        <v>30</v>
      </c>
      <c r="Q1568" s="12">
        <v>1</v>
      </c>
      <c r="R1568" s="87">
        <f t="shared" si="69"/>
        <v>0.55555555555555558</v>
      </c>
      <c r="S1568" s="21" t="s">
        <v>580</v>
      </c>
      <c r="T1568" s="18" t="s">
        <v>1947</v>
      </c>
      <c r="U1568" s="19" t="s">
        <v>385</v>
      </c>
      <c r="V1568" s="18" t="s">
        <v>724</v>
      </c>
      <c r="W1568" s="34" t="s">
        <v>1924</v>
      </c>
      <c r="X1568" s="22">
        <v>7</v>
      </c>
      <c r="Y1568" s="23" t="s">
        <v>247</v>
      </c>
      <c r="Z1568" s="20" t="s">
        <v>1925</v>
      </c>
      <c r="AA1568" s="20" t="s">
        <v>366</v>
      </c>
      <c r="AB1568" s="20" t="s">
        <v>326</v>
      </c>
      <c r="AC1568" s="17"/>
    </row>
    <row r="1569" spans="1:1345" s="86" customFormat="1" ht="21.75" customHeight="1" x14ac:dyDescent="0.3">
      <c r="A1569" s="12" t="s">
        <v>16</v>
      </c>
      <c r="B1569" s="12">
        <v>8</v>
      </c>
      <c r="C1569" s="12">
        <v>3</v>
      </c>
      <c r="D1569" s="12">
        <v>5</v>
      </c>
      <c r="E1569" s="12">
        <v>4</v>
      </c>
      <c r="F1569" s="12">
        <v>4</v>
      </c>
      <c r="G1569" s="12">
        <v>1</v>
      </c>
      <c r="H1569" s="12">
        <v>0</v>
      </c>
      <c r="I1569" s="12">
        <v>1</v>
      </c>
      <c r="J1569" s="12">
        <v>4</v>
      </c>
      <c r="K1569" s="12">
        <v>0</v>
      </c>
      <c r="L1569" s="12">
        <v>0</v>
      </c>
      <c r="M1569" s="71"/>
      <c r="N1569" s="71"/>
      <c r="O1569" s="71"/>
      <c r="P1569" s="12">
        <f t="shared" si="70"/>
        <v>30</v>
      </c>
      <c r="Q1569" s="12">
        <v>2</v>
      </c>
      <c r="R1569" s="87">
        <f t="shared" si="69"/>
        <v>0.55555555555555558</v>
      </c>
      <c r="S1569" s="21" t="s">
        <v>581</v>
      </c>
      <c r="T1569" s="18" t="s">
        <v>2956</v>
      </c>
      <c r="U1569" s="19" t="s">
        <v>385</v>
      </c>
      <c r="V1569" s="18" t="s">
        <v>249</v>
      </c>
      <c r="W1569" s="34" t="s">
        <v>2851</v>
      </c>
      <c r="X1569" s="22">
        <v>7</v>
      </c>
      <c r="Y1569" s="23" t="s">
        <v>363</v>
      </c>
      <c r="Z1569" s="20" t="s">
        <v>2920</v>
      </c>
      <c r="AA1569" s="20" t="s">
        <v>894</v>
      </c>
      <c r="AB1569" s="20" t="s">
        <v>289</v>
      </c>
      <c r="AC1569" s="17"/>
    </row>
    <row r="1570" spans="1:1345" s="86" customFormat="1" ht="21.75" customHeight="1" x14ac:dyDescent="0.3">
      <c r="A1570" s="12" t="s">
        <v>19</v>
      </c>
      <c r="B1570" s="12">
        <v>10</v>
      </c>
      <c r="C1570" s="12">
        <v>4</v>
      </c>
      <c r="D1570" s="12">
        <v>3</v>
      </c>
      <c r="E1570" s="12">
        <v>5</v>
      </c>
      <c r="F1570" s="12">
        <v>4</v>
      </c>
      <c r="G1570" s="12">
        <v>0</v>
      </c>
      <c r="H1570" s="12">
        <v>2</v>
      </c>
      <c r="I1570" s="12">
        <v>0</v>
      </c>
      <c r="J1570" s="12">
        <v>2</v>
      </c>
      <c r="K1570" s="12">
        <v>0</v>
      </c>
      <c r="L1570" s="12">
        <v>0</v>
      </c>
      <c r="M1570" s="71"/>
      <c r="N1570" s="71"/>
      <c r="O1570" s="71"/>
      <c r="P1570" s="12">
        <f t="shared" si="70"/>
        <v>30</v>
      </c>
      <c r="Q1570" s="12">
        <v>4</v>
      </c>
      <c r="R1570" s="87">
        <f t="shared" si="69"/>
        <v>0.55555555555555558</v>
      </c>
      <c r="S1570" s="21" t="s">
        <v>582</v>
      </c>
      <c r="T1570" s="18" t="s">
        <v>570</v>
      </c>
      <c r="U1570" s="19" t="s">
        <v>256</v>
      </c>
      <c r="V1570" s="18" t="s">
        <v>249</v>
      </c>
      <c r="W1570" s="34" t="s">
        <v>316</v>
      </c>
      <c r="X1570" s="22">
        <v>7</v>
      </c>
      <c r="Y1570" s="23" t="s">
        <v>569</v>
      </c>
      <c r="Z1570" s="20" t="s">
        <v>559</v>
      </c>
      <c r="AA1570" s="20" t="s">
        <v>533</v>
      </c>
      <c r="AB1570" s="20" t="s">
        <v>425</v>
      </c>
      <c r="AC1570" s="17"/>
    </row>
    <row r="1571" spans="1:1345" s="86" customFormat="1" ht="21.75" customHeight="1" x14ac:dyDescent="0.3">
      <c r="A1571" s="12" t="s">
        <v>21</v>
      </c>
      <c r="B1571" s="12">
        <v>6</v>
      </c>
      <c r="C1571" s="12">
        <v>4</v>
      </c>
      <c r="D1571" s="12">
        <v>5</v>
      </c>
      <c r="E1571" s="12">
        <v>4</v>
      </c>
      <c r="F1571" s="12">
        <v>4</v>
      </c>
      <c r="G1571" s="12">
        <v>0</v>
      </c>
      <c r="H1571" s="12">
        <v>0</v>
      </c>
      <c r="I1571" s="12">
        <v>2</v>
      </c>
      <c r="J1571" s="12">
        <v>2</v>
      </c>
      <c r="K1571" s="12">
        <v>0</v>
      </c>
      <c r="L1571" s="12">
        <v>3</v>
      </c>
      <c r="M1571" s="71"/>
      <c r="N1571" s="71"/>
      <c r="O1571" s="71"/>
      <c r="P1571" s="12">
        <f t="shared" si="70"/>
        <v>30</v>
      </c>
      <c r="Q1571" s="12">
        <v>1</v>
      </c>
      <c r="R1571" s="87">
        <f t="shared" ref="R1571:R1575" si="71">P1571/54</f>
        <v>0.55555555555555558</v>
      </c>
      <c r="S1571" s="21" t="s">
        <v>580</v>
      </c>
      <c r="T1571" s="18" t="s">
        <v>1364</v>
      </c>
      <c r="U1571" s="19" t="s">
        <v>273</v>
      </c>
      <c r="V1571" s="18" t="s">
        <v>425</v>
      </c>
      <c r="W1571" s="34" t="s">
        <v>1330</v>
      </c>
      <c r="X1571" s="22">
        <v>7</v>
      </c>
      <c r="Y1571" s="23" t="s">
        <v>255</v>
      </c>
      <c r="Z1571" s="20" t="s">
        <v>1343</v>
      </c>
      <c r="AA1571" s="20" t="s">
        <v>254</v>
      </c>
      <c r="AB1571" s="20" t="s">
        <v>489</v>
      </c>
      <c r="AC1571" s="17"/>
    </row>
    <row r="1572" spans="1:1345" s="86" customFormat="1" ht="21.75" customHeight="1" x14ac:dyDescent="0.3">
      <c r="A1572" s="12" t="s">
        <v>20</v>
      </c>
      <c r="B1572" s="12">
        <v>4</v>
      </c>
      <c r="C1572" s="12">
        <v>3</v>
      </c>
      <c r="D1572" s="12">
        <v>5</v>
      </c>
      <c r="E1572" s="12">
        <v>4</v>
      </c>
      <c r="F1572" s="12">
        <v>4</v>
      </c>
      <c r="G1572" s="12">
        <v>1</v>
      </c>
      <c r="H1572" s="12">
        <v>0</v>
      </c>
      <c r="I1572" s="12">
        <v>1</v>
      </c>
      <c r="J1572" s="12">
        <v>4</v>
      </c>
      <c r="K1572" s="12">
        <v>0</v>
      </c>
      <c r="L1572" s="12">
        <v>4</v>
      </c>
      <c r="M1572" s="71"/>
      <c r="N1572" s="71"/>
      <c r="O1572" s="71"/>
      <c r="P1572" s="12">
        <f t="shared" si="70"/>
        <v>30</v>
      </c>
      <c r="Q1572" s="12">
        <v>6</v>
      </c>
      <c r="R1572" s="87">
        <f t="shared" si="71"/>
        <v>0.55555555555555558</v>
      </c>
      <c r="S1572" s="21" t="s">
        <v>581</v>
      </c>
      <c r="T1572" s="18" t="s">
        <v>3959</v>
      </c>
      <c r="U1572" s="19" t="s">
        <v>894</v>
      </c>
      <c r="V1572" s="18" t="s">
        <v>578</v>
      </c>
      <c r="W1572" s="34" t="s">
        <v>3917</v>
      </c>
      <c r="X1572" s="22">
        <v>7</v>
      </c>
      <c r="Y1572" s="23" t="s">
        <v>247</v>
      </c>
      <c r="Z1572" s="20" t="s">
        <v>3922</v>
      </c>
      <c r="AA1572" s="20" t="s">
        <v>463</v>
      </c>
      <c r="AB1572" s="20" t="s">
        <v>242</v>
      </c>
      <c r="AC1572" s="17"/>
    </row>
    <row r="1573" spans="1:1345" s="86" customFormat="1" ht="21.75" customHeight="1" x14ac:dyDescent="0.3">
      <c r="A1573" s="12" t="s">
        <v>2645</v>
      </c>
      <c r="B1573" s="12">
        <v>6</v>
      </c>
      <c r="C1573" s="12">
        <v>5</v>
      </c>
      <c r="D1573" s="12">
        <v>5</v>
      </c>
      <c r="E1573" s="12">
        <v>4</v>
      </c>
      <c r="F1573" s="12">
        <v>4</v>
      </c>
      <c r="G1573" s="12">
        <v>0</v>
      </c>
      <c r="H1573" s="12">
        <v>0</v>
      </c>
      <c r="I1573" s="12">
        <v>2</v>
      </c>
      <c r="J1573" s="12">
        <v>4</v>
      </c>
      <c r="K1573" s="12">
        <v>0</v>
      </c>
      <c r="L1573" s="12">
        <v>0</v>
      </c>
      <c r="M1573" s="71"/>
      <c r="N1573" s="71"/>
      <c r="O1573" s="71"/>
      <c r="P1573" s="12">
        <f t="shared" si="70"/>
        <v>30</v>
      </c>
      <c r="Q1573" s="12">
        <v>12</v>
      </c>
      <c r="R1573" s="87">
        <f t="shared" si="71"/>
        <v>0.55555555555555558</v>
      </c>
      <c r="S1573" s="21" t="s">
        <v>582</v>
      </c>
      <c r="T1573" s="18" t="s">
        <v>4134</v>
      </c>
      <c r="U1573" s="19" t="s">
        <v>4135</v>
      </c>
      <c r="V1573" s="18" t="s">
        <v>334</v>
      </c>
      <c r="W1573" s="34" t="s">
        <v>4113</v>
      </c>
      <c r="X1573" s="22">
        <v>7</v>
      </c>
      <c r="Y1573" s="23" t="s">
        <v>247</v>
      </c>
      <c r="Z1573" s="20" t="s">
        <v>4114</v>
      </c>
      <c r="AA1573" s="20" t="s">
        <v>735</v>
      </c>
      <c r="AB1573" s="20" t="s">
        <v>334</v>
      </c>
      <c r="AC1573" s="17"/>
    </row>
    <row r="1574" spans="1:1345" s="86" customFormat="1" ht="21.75" customHeight="1" x14ac:dyDescent="0.3">
      <c r="A1574" s="12" t="s">
        <v>17</v>
      </c>
      <c r="B1574" s="12">
        <v>8</v>
      </c>
      <c r="C1574" s="12">
        <v>3</v>
      </c>
      <c r="D1574" s="12">
        <v>5</v>
      </c>
      <c r="E1574" s="12">
        <v>4</v>
      </c>
      <c r="F1574" s="12">
        <v>4</v>
      </c>
      <c r="G1574" s="12">
        <v>0</v>
      </c>
      <c r="H1574" s="12">
        <v>0</v>
      </c>
      <c r="I1574" s="12">
        <v>2</v>
      </c>
      <c r="J1574" s="12">
        <v>4</v>
      </c>
      <c r="K1574" s="12">
        <v>0</v>
      </c>
      <c r="L1574" s="12">
        <v>0</v>
      </c>
      <c r="M1574" s="71"/>
      <c r="N1574" s="71"/>
      <c r="O1574" s="71"/>
      <c r="P1574" s="12">
        <f t="shared" si="70"/>
        <v>30</v>
      </c>
      <c r="Q1574" s="12">
        <v>2</v>
      </c>
      <c r="R1574" s="87">
        <f t="shared" si="71"/>
        <v>0.55555555555555558</v>
      </c>
      <c r="S1574" s="21" t="s">
        <v>581</v>
      </c>
      <c r="T1574" s="18" t="s">
        <v>3332</v>
      </c>
      <c r="U1574" s="19" t="s">
        <v>597</v>
      </c>
      <c r="V1574" s="18" t="s">
        <v>249</v>
      </c>
      <c r="W1574" s="34" t="s">
        <v>3294</v>
      </c>
      <c r="X1574" s="22">
        <v>7</v>
      </c>
      <c r="Y1574" s="23" t="s">
        <v>271</v>
      </c>
      <c r="Z1574" s="20" t="s">
        <v>3315</v>
      </c>
      <c r="AA1574" s="20" t="s">
        <v>2365</v>
      </c>
      <c r="AB1574" s="20" t="s">
        <v>325</v>
      </c>
      <c r="AC1574" s="17"/>
    </row>
    <row r="1575" spans="1:1345" s="86" customFormat="1" ht="21.75" customHeight="1" x14ac:dyDescent="0.3">
      <c r="A1575" s="12" t="s">
        <v>753</v>
      </c>
      <c r="B1575" s="12">
        <v>5</v>
      </c>
      <c r="C1575" s="12">
        <v>5</v>
      </c>
      <c r="D1575" s="12">
        <v>3</v>
      </c>
      <c r="E1575" s="12">
        <v>5</v>
      </c>
      <c r="F1575" s="12">
        <v>4</v>
      </c>
      <c r="G1575" s="12">
        <v>0</v>
      </c>
      <c r="H1575" s="12">
        <v>2</v>
      </c>
      <c r="I1575" s="12">
        <v>2</v>
      </c>
      <c r="J1575" s="12">
        <v>0</v>
      </c>
      <c r="K1575" s="12">
        <v>4</v>
      </c>
      <c r="L1575" s="12">
        <v>0</v>
      </c>
      <c r="M1575" s="71"/>
      <c r="N1575" s="71"/>
      <c r="O1575" s="71"/>
      <c r="P1575" s="12">
        <f t="shared" si="70"/>
        <v>30</v>
      </c>
      <c r="Q1575" s="12">
        <v>3</v>
      </c>
      <c r="R1575" s="87">
        <f t="shared" si="71"/>
        <v>0.55555555555555558</v>
      </c>
      <c r="S1575" s="21" t="s">
        <v>581</v>
      </c>
      <c r="T1575" s="18" t="s">
        <v>754</v>
      </c>
      <c r="U1575" s="19" t="s">
        <v>356</v>
      </c>
      <c r="V1575" s="18" t="s">
        <v>252</v>
      </c>
      <c r="W1575" s="34" t="s">
        <v>703</v>
      </c>
      <c r="X1575" s="22">
        <v>7</v>
      </c>
      <c r="Y1575" s="23" t="s">
        <v>255</v>
      </c>
      <c r="Z1575" s="18" t="s">
        <v>738</v>
      </c>
      <c r="AA1575" s="18" t="s">
        <v>739</v>
      </c>
      <c r="AB1575" s="18" t="s">
        <v>263</v>
      </c>
      <c r="AC1575" s="17"/>
    </row>
    <row r="1576" spans="1:1345" s="86" customFormat="1" ht="21.75" customHeight="1" x14ac:dyDescent="0.3">
      <c r="A1576" s="12" t="s">
        <v>25</v>
      </c>
      <c r="B1576" s="12">
        <v>10</v>
      </c>
      <c r="C1576" s="12">
        <v>4</v>
      </c>
      <c r="D1576" s="12">
        <v>2</v>
      </c>
      <c r="E1576" s="12">
        <v>5</v>
      </c>
      <c r="F1576" s="12">
        <v>4</v>
      </c>
      <c r="G1576" s="12">
        <v>2</v>
      </c>
      <c r="H1576" s="12">
        <v>0</v>
      </c>
      <c r="I1576" s="12">
        <v>2</v>
      </c>
      <c r="J1576" s="12">
        <v>0</v>
      </c>
      <c r="K1576" s="12">
        <v>0</v>
      </c>
      <c r="L1576" s="12">
        <v>0</v>
      </c>
      <c r="M1576" s="71"/>
      <c r="N1576" s="71"/>
      <c r="O1576" s="71"/>
      <c r="P1576" s="12">
        <f t="shared" ref="P1576:P1639" si="72">SUM(B1576:L1576)</f>
        <v>29</v>
      </c>
      <c r="Q1576" s="12">
        <v>2</v>
      </c>
      <c r="R1576" s="87">
        <f t="shared" ref="R1576:R1639" si="73">P1576/54</f>
        <v>0.53703703703703709</v>
      </c>
      <c r="S1576" s="21" t="s">
        <v>581</v>
      </c>
      <c r="T1576" s="18" t="s">
        <v>751</v>
      </c>
      <c r="U1576" s="19" t="s">
        <v>256</v>
      </c>
      <c r="V1576" s="18" t="s">
        <v>752</v>
      </c>
      <c r="W1576" s="34" t="s">
        <v>703</v>
      </c>
      <c r="X1576" s="22">
        <v>7</v>
      </c>
      <c r="Y1576" s="23" t="s">
        <v>255</v>
      </c>
      <c r="Z1576" s="18" t="s">
        <v>738</v>
      </c>
      <c r="AA1576" s="18" t="s">
        <v>739</v>
      </c>
      <c r="AB1576" s="18" t="s">
        <v>263</v>
      </c>
      <c r="AC1576" s="17"/>
    </row>
    <row r="1577" spans="1:1345" s="86" customFormat="1" ht="21.75" customHeight="1" x14ac:dyDescent="0.3">
      <c r="A1577" s="12" t="s">
        <v>15</v>
      </c>
      <c r="B1577" s="12">
        <v>7</v>
      </c>
      <c r="C1577" s="12">
        <v>3</v>
      </c>
      <c r="D1577" s="12">
        <v>1</v>
      </c>
      <c r="E1577" s="12">
        <v>5</v>
      </c>
      <c r="F1577" s="12">
        <v>4</v>
      </c>
      <c r="G1577" s="12">
        <v>1</v>
      </c>
      <c r="H1577" s="12">
        <v>2</v>
      </c>
      <c r="I1577" s="12">
        <v>2</v>
      </c>
      <c r="J1577" s="12">
        <v>2</v>
      </c>
      <c r="K1577" s="12">
        <v>0</v>
      </c>
      <c r="L1577" s="12">
        <v>2</v>
      </c>
      <c r="M1577" s="71"/>
      <c r="N1577" s="71"/>
      <c r="O1577" s="71"/>
      <c r="P1577" s="12">
        <f t="shared" si="72"/>
        <v>29</v>
      </c>
      <c r="Q1577" s="12">
        <v>11</v>
      </c>
      <c r="R1577" s="87">
        <f t="shared" si="73"/>
        <v>0.53703703703703709</v>
      </c>
      <c r="S1577" s="21" t="s">
        <v>582</v>
      </c>
      <c r="T1577" s="18" t="s">
        <v>2561</v>
      </c>
      <c r="U1577" s="19" t="s">
        <v>313</v>
      </c>
      <c r="V1577" s="18" t="s">
        <v>464</v>
      </c>
      <c r="W1577" s="34" t="s">
        <v>4113</v>
      </c>
      <c r="X1577" s="22">
        <v>7</v>
      </c>
      <c r="Y1577" s="23" t="s">
        <v>402</v>
      </c>
      <c r="Z1577" s="20" t="s">
        <v>3681</v>
      </c>
      <c r="AA1577" s="20" t="s">
        <v>366</v>
      </c>
      <c r="AB1577" s="20" t="s">
        <v>448</v>
      </c>
      <c r="AC1577" s="17"/>
    </row>
    <row r="1578" spans="1:1345" s="86" customFormat="1" ht="21.75" customHeight="1" x14ac:dyDescent="0.3">
      <c r="A1578" s="12" t="s">
        <v>781</v>
      </c>
      <c r="B1578" s="12">
        <v>8</v>
      </c>
      <c r="C1578" s="12">
        <v>4</v>
      </c>
      <c r="D1578" s="12">
        <v>5</v>
      </c>
      <c r="E1578" s="12">
        <v>4</v>
      </c>
      <c r="F1578" s="12">
        <v>4</v>
      </c>
      <c r="G1578" s="12">
        <v>0</v>
      </c>
      <c r="H1578" s="12">
        <v>0</v>
      </c>
      <c r="I1578" s="12">
        <v>2</v>
      </c>
      <c r="J1578" s="12">
        <v>2</v>
      </c>
      <c r="K1578" s="12">
        <v>0</v>
      </c>
      <c r="L1578" s="12">
        <v>0</v>
      </c>
      <c r="M1578" s="71"/>
      <c r="N1578" s="71"/>
      <c r="O1578" s="71"/>
      <c r="P1578" s="12">
        <f t="shared" si="72"/>
        <v>29</v>
      </c>
      <c r="Q1578" s="12">
        <v>3</v>
      </c>
      <c r="R1578" s="87">
        <f t="shared" si="73"/>
        <v>0.53703703703703709</v>
      </c>
      <c r="S1578" s="21" t="s">
        <v>581</v>
      </c>
      <c r="T1578" s="18" t="s">
        <v>3510</v>
      </c>
      <c r="U1578" s="19" t="s">
        <v>576</v>
      </c>
      <c r="V1578" s="18" t="s">
        <v>289</v>
      </c>
      <c r="W1578" s="34" t="s">
        <v>3488</v>
      </c>
      <c r="X1578" s="22">
        <v>7</v>
      </c>
      <c r="Y1578" s="23" t="s">
        <v>247</v>
      </c>
      <c r="Z1578" s="20" t="s">
        <v>3505</v>
      </c>
      <c r="AA1578" s="20" t="s">
        <v>443</v>
      </c>
      <c r="AB1578" s="20" t="s">
        <v>3506</v>
      </c>
      <c r="AC1578" s="17"/>
    </row>
    <row r="1579" spans="1:1345" s="86" customFormat="1" ht="21.75" customHeight="1" x14ac:dyDescent="0.3">
      <c r="A1579" s="12" t="s">
        <v>20</v>
      </c>
      <c r="B1579" s="12">
        <v>7</v>
      </c>
      <c r="C1579" s="12">
        <v>3</v>
      </c>
      <c r="D1579" s="12">
        <v>3</v>
      </c>
      <c r="E1579" s="12">
        <v>4</v>
      </c>
      <c r="F1579" s="12">
        <v>4</v>
      </c>
      <c r="G1579" s="12">
        <v>2</v>
      </c>
      <c r="H1579" s="12">
        <v>1</v>
      </c>
      <c r="I1579" s="12">
        <v>2</v>
      </c>
      <c r="J1579" s="12">
        <v>2</v>
      </c>
      <c r="K1579" s="12">
        <v>0</v>
      </c>
      <c r="L1579" s="12">
        <v>1</v>
      </c>
      <c r="M1579" s="71"/>
      <c r="N1579" s="71"/>
      <c r="O1579" s="71"/>
      <c r="P1579" s="12">
        <f t="shared" si="72"/>
        <v>29</v>
      </c>
      <c r="Q1579" s="12">
        <v>3</v>
      </c>
      <c r="R1579" s="87">
        <f t="shared" si="73"/>
        <v>0.53703703703703709</v>
      </c>
      <c r="S1579" s="21" t="s">
        <v>581</v>
      </c>
      <c r="T1579" s="18" t="s">
        <v>3177</v>
      </c>
      <c r="U1579" s="19" t="s">
        <v>498</v>
      </c>
      <c r="V1579" s="18" t="s">
        <v>309</v>
      </c>
      <c r="W1579" s="34" t="s">
        <v>3147</v>
      </c>
      <c r="X1579" s="22">
        <v>7</v>
      </c>
      <c r="Y1579" s="23" t="s">
        <v>247</v>
      </c>
      <c r="Z1579" s="20" t="s">
        <v>3163</v>
      </c>
      <c r="AA1579" s="20" t="s">
        <v>356</v>
      </c>
      <c r="AB1579" s="20" t="s">
        <v>263</v>
      </c>
      <c r="AC1579" s="17"/>
    </row>
    <row r="1580" spans="1:1345" s="86" customFormat="1" ht="21.75" customHeight="1" x14ac:dyDescent="0.3">
      <c r="A1580" s="12" t="s">
        <v>17</v>
      </c>
      <c r="B1580" s="12">
        <v>8</v>
      </c>
      <c r="C1580" s="12">
        <v>1</v>
      </c>
      <c r="D1580" s="12">
        <v>3</v>
      </c>
      <c r="E1580" s="12">
        <v>2</v>
      </c>
      <c r="F1580" s="12">
        <v>4</v>
      </c>
      <c r="G1580" s="12">
        <v>0</v>
      </c>
      <c r="H1580" s="12">
        <v>1</v>
      </c>
      <c r="I1580" s="12">
        <v>2</v>
      </c>
      <c r="J1580" s="12">
        <v>4</v>
      </c>
      <c r="K1580" s="12">
        <v>4</v>
      </c>
      <c r="L1580" s="12">
        <v>0</v>
      </c>
      <c r="M1580" s="71"/>
      <c r="N1580" s="71"/>
      <c r="O1580" s="71"/>
      <c r="P1580" s="12">
        <f t="shared" si="72"/>
        <v>29</v>
      </c>
      <c r="Q1580" s="12">
        <v>1</v>
      </c>
      <c r="R1580" s="87">
        <f t="shared" si="73"/>
        <v>0.53703703703703709</v>
      </c>
      <c r="S1580" s="21" t="s">
        <v>581</v>
      </c>
      <c r="T1580" s="18" t="s">
        <v>1850</v>
      </c>
      <c r="U1580" s="19" t="s">
        <v>360</v>
      </c>
      <c r="V1580" s="18" t="s">
        <v>289</v>
      </c>
      <c r="W1580" s="34" t="s">
        <v>3136</v>
      </c>
      <c r="X1580" s="22">
        <v>7</v>
      </c>
      <c r="Y1580" s="23" t="s">
        <v>686</v>
      </c>
      <c r="Z1580" s="20" t="s">
        <v>3137</v>
      </c>
      <c r="AA1580" s="20" t="s">
        <v>705</v>
      </c>
      <c r="AB1580" s="20" t="s">
        <v>527</v>
      </c>
      <c r="AC1580" s="17"/>
    </row>
    <row r="1581" spans="1:1345" s="86" customFormat="1" ht="21.75" customHeight="1" x14ac:dyDescent="0.3">
      <c r="A1581" s="12" t="s">
        <v>17</v>
      </c>
      <c r="B1581" s="12">
        <v>8</v>
      </c>
      <c r="C1581" s="12">
        <v>3</v>
      </c>
      <c r="D1581" s="12">
        <v>4</v>
      </c>
      <c r="E1581" s="12">
        <v>5</v>
      </c>
      <c r="F1581" s="12">
        <v>4</v>
      </c>
      <c r="G1581" s="12">
        <v>0</v>
      </c>
      <c r="H1581" s="12">
        <v>0</v>
      </c>
      <c r="I1581" s="12">
        <v>2</v>
      </c>
      <c r="J1581" s="12">
        <v>2</v>
      </c>
      <c r="K1581" s="12">
        <v>0</v>
      </c>
      <c r="L1581" s="12">
        <v>1</v>
      </c>
      <c r="M1581" s="71"/>
      <c r="N1581" s="71"/>
      <c r="O1581" s="71"/>
      <c r="P1581" s="12">
        <f t="shared" si="72"/>
        <v>29</v>
      </c>
      <c r="Q1581" s="12">
        <v>2</v>
      </c>
      <c r="R1581" s="87">
        <f t="shared" si="73"/>
        <v>0.53703703703703709</v>
      </c>
      <c r="S1581" s="21" t="s">
        <v>581</v>
      </c>
      <c r="T1581" s="18" t="s">
        <v>3471</v>
      </c>
      <c r="U1581" s="19" t="s">
        <v>356</v>
      </c>
      <c r="V1581" s="18" t="s">
        <v>331</v>
      </c>
      <c r="W1581" s="34" t="s">
        <v>3457</v>
      </c>
      <c r="X1581" s="22">
        <v>7</v>
      </c>
      <c r="Y1581" s="23" t="s">
        <v>271</v>
      </c>
      <c r="Z1581" s="20" t="s">
        <v>3458</v>
      </c>
      <c r="AA1581" s="20" t="s">
        <v>408</v>
      </c>
      <c r="AB1581" s="20" t="s">
        <v>299</v>
      </c>
      <c r="AC1581" s="17"/>
    </row>
    <row r="1582" spans="1:1345" s="86" customFormat="1" ht="21.75" customHeight="1" x14ac:dyDescent="0.3">
      <c r="A1582" s="12" t="s">
        <v>16</v>
      </c>
      <c r="B1582" s="12">
        <v>6</v>
      </c>
      <c r="C1582" s="12">
        <v>4</v>
      </c>
      <c r="D1582" s="12">
        <v>5</v>
      </c>
      <c r="E1582" s="12">
        <v>4</v>
      </c>
      <c r="F1582" s="12">
        <v>4</v>
      </c>
      <c r="G1582" s="12">
        <v>2</v>
      </c>
      <c r="H1582" s="12">
        <v>2</v>
      </c>
      <c r="I1582" s="12">
        <v>0</v>
      </c>
      <c r="J1582" s="12">
        <v>2</v>
      </c>
      <c r="K1582" s="12">
        <v>0</v>
      </c>
      <c r="L1582" s="12">
        <v>0</v>
      </c>
      <c r="M1582" s="71"/>
      <c r="N1582" s="71"/>
      <c r="O1582" s="71"/>
      <c r="P1582" s="12">
        <f t="shared" si="72"/>
        <v>29</v>
      </c>
      <c r="Q1582" s="12">
        <v>2</v>
      </c>
      <c r="R1582" s="87">
        <f t="shared" si="73"/>
        <v>0.53703703703703709</v>
      </c>
      <c r="S1582" s="21" t="s">
        <v>581</v>
      </c>
      <c r="T1582" s="18" t="s">
        <v>4222</v>
      </c>
      <c r="U1582" s="19" t="s">
        <v>333</v>
      </c>
      <c r="V1582" s="18" t="s">
        <v>425</v>
      </c>
      <c r="W1582" s="34" t="s">
        <v>4221</v>
      </c>
      <c r="X1582" s="22">
        <v>7</v>
      </c>
      <c r="Y1582" s="23">
        <v>2</v>
      </c>
      <c r="Z1582" s="20" t="s">
        <v>3681</v>
      </c>
      <c r="AA1582" s="20" t="s">
        <v>482</v>
      </c>
      <c r="AB1582" s="20" t="s">
        <v>242</v>
      </c>
      <c r="AC1582" s="17"/>
    </row>
    <row r="1583" spans="1:1345" s="86" customFormat="1" ht="21.75" customHeight="1" x14ac:dyDescent="0.3">
      <c r="A1583" s="173" t="s">
        <v>781</v>
      </c>
      <c r="B1583" s="173">
        <v>5</v>
      </c>
      <c r="C1583" s="173">
        <v>4</v>
      </c>
      <c r="D1583" s="173">
        <v>5</v>
      </c>
      <c r="E1583" s="173">
        <v>2</v>
      </c>
      <c r="F1583" s="173">
        <v>4</v>
      </c>
      <c r="G1583" s="173">
        <v>2</v>
      </c>
      <c r="H1583" s="173">
        <v>2</v>
      </c>
      <c r="I1583" s="173">
        <v>2</v>
      </c>
      <c r="J1583" s="173">
        <v>2</v>
      </c>
      <c r="K1583" s="173">
        <v>0</v>
      </c>
      <c r="L1583" s="173">
        <v>1</v>
      </c>
      <c r="M1583" s="181"/>
      <c r="N1583" s="181"/>
      <c r="O1583" s="181"/>
      <c r="P1583" s="173">
        <f t="shared" si="72"/>
        <v>29</v>
      </c>
      <c r="Q1583" s="173">
        <v>5</v>
      </c>
      <c r="R1583" s="174">
        <f t="shared" si="73"/>
        <v>0.53703703703703709</v>
      </c>
      <c r="S1583" s="175" t="s">
        <v>581</v>
      </c>
      <c r="T1583" s="176" t="s">
        <v>4649</v>
      </c>
      <c r="U1583" s="177" t="s">
        <v>470</v>
      </c>
      <c r="V1583" s="176" t="s">
        <v>304</v>
      </c>
      <c r="W1583" s="180" t="s">
        <v>1421</v>
      </c>
      <c r="X1583" s="178">
        <v>7</v>
      </c>
      <c r="Y1583" s="179" t="s">
        <v>255</v>
      </c>
      <c r="Z1583" s="180" t="s">
        <v>4937</v>
      </c>
      <c r="AA1583" s="180" t="s">
        <v>443</v>
      </c>
      <c r="AB1583" s="180" t="s">
        <v>727</v>
      </c>
      <c r="AC1583" s="183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  <c r="GT1583" s="1"/>
      <c r="GU1583" s="1"/>
      <c r="GV1583" s="1"/>
      <c r="GW1583" s="1"/>
      <c r="GX1583" s="1"/>
      <c r="GY1583" s="1"/>
      <c r="GZ1583" s="1"/>
      <c r="HA1583" s="1"/>
      <c r="HB1583" s="1"/>
      <c r="HC1583" s="1"/>
      <c r="HD1583" s="1"/>
      <c r="HE1583" s="1"/>
      <c r="HF1583" s="1"/>
      <c r="HG1583" s="1"/>
      <c r="HH1583" s="1"/>
      <c r="HI1583" s="1"/>
      <c r="HJ1583" s="1"/>
      <c r="HK1583" s="1"/>
      <c r="HL1583" s="1"/>
      <c r="HM1583" s="1"/>
      <c r="HN1583" s="1"/>
      <c r="HO1583" s="1"/>
      <c r="HP1583" s="1"/>
      <c r="HQ1583" s="1"/>
      <c r="HR1583" s="1"/>
      <c r="HS1583" s="1"/>
      <c r="HT1583" s="1"/>
      <c r="HU1583" s="1"/>
      <c r="HV1583" s="1"/>
      <c r="HW1583" s="1"/>
      <c r="HX1583" s="1"/>
      <c r="HY1583" s="1"/>
      <c r="HZ1583" s="1"/>
      <c r="IA1583" s="1"/>
      <c r="IB1583" s="1"/>
      <c r="IC1583" s="1"/>
      <c r="ID1583" s="1"/>
      <c r="IE1583" s="1"/>
      <c r="IF1583" s="1"/>
      <c r="IG1583" s="1"/>
      <c r="IH1583" s="1"/>
      <c r="II1583" s="1"/>
      <c r="IJ1583" s="1"/>
      <c r="IK1583" s="1"/>
      <c r="IL1583" s="1"/>
      <c r="IM1583" s="1"/>
      <c r="IN1583" s="1"/>
      <c r="IO1583" s="1"/>
      <c r="IP1583" s="1"/>
      <c r="IQ1583" s="1"/>
      <c r="IR1583" s="1"/>
      <c r="IS1583" s="1"/>
      <c r="IT1583" s="1"/>
      <c r="IU1583" s="1"/>
      <c r="IV1583" s="1"/>
      <c r="IW1583" s="1"/>
      <c r="IX1583" s="1"/>
      <c r="IY1583" s="1"/>
      <c r="IZ1583" s="1"/>
      <c r="JA1583" s="1"/>
      <c r="JB1583" s="1"/>
      <c r="JC1583" s="1"/>
      <c r="JD1583" s="1"/>
      <c r="JE1583" s="1"/>
      <c r="JF1583" s="1"/>
      <c r="JG1583" s="1"/>
      <c r="JH1583" s="1"/>
      <c r="JI1583" s="1"/>
      <c r="JJ1583" s="1"/>
      <c r="JK1583" s="1"/>
      <c r="JL1583" s="1"/>
      <c r="JM1583" s="1"/>
      <c r="JN1583" s="1"/>
      <c r="JO1583" s="1"/>
      <c r="JP1583" s="1"/>
      <c r="JQ1583" s="1"/>
      <c r="JR1583" s="1"/>
      <c r="JS1583" s="1"/>
      <c r="JT1583" s="1"/>
      <c r="JU1583" s="1"/>
      <c r="JV1583" s="1"/>
      <c r="JW1583" s="1"/>
      <c r="JX1583" s="1"/>
      <c r="JY1583" s="1"/>
      <c r="JZ1583" s="1"/>
      <c r="KA1583" s="1"/>
      <c r="KB1583" s="1"/>
      <c r="KC1583" s="1"/>
      <c r="KD1583" s="1"/>
      <c r="KE1583" s="1"/>
      <c r="KF1583" s="1"/>
      <c r="KG1583" s="1"/>
      <c r="KH1583" s="1"/>
      <c r="KI1583" s="1"/>
      <c r="KJ1583" s="1"/>
      <c r="KK1583" s="1"/>
      <c r="KL1583" s="1"/>
      <c r="KM1583" s="1"/>
      <c r="KN1583" s="1"/>
      <c r="KO1583" s="1"/>
      <c r="KP1583" s="1"/>
      <c r="KQ1583" s="1"/>
      <c r="KR1583" s="1"/>
      <c r="KS1583" s="1"/>
      <c r="KT1583" s="1"/>
      <c r="KU1583" s="1"/>
      <c r="KV1583" s="1"/>
      <c r="KW1583" s="1"/>
      <c r="KX1583" s="1"/>
      <c r="KY1583" s="1"/>
      <c r="KZ1583" s="1"/>
      <c r="LA1583" s="1"/>
      <c r="LB1583" s="1"/>
      <c r="LC1583" s="1"/>
      <c r="LD1583" s="1"/>
      <c r="LE1583" s="1"/>
      <c r="LF1583" s="1"/>
      <c r="LG1583" s="1"/>
      <c r="LH1583" s="1"/>
      <c r="LI1583" s="1"/>
      <c r="LJ1583" s="1"/>
      <c r="LK1583" s="1"/>
      <c r="LL1583" s="1"/>
      <c r="LM1583" s="1"/>
      <c r="LN1583" s="1"/>
      <c r="LO1583" s="1"/>
      <c r="LP1583" s="1"/>
      <c r="LQ1583" s="1"/>
      <c r="LR1583" s="1"/>
      <c r="LS1583" s="1"/>
      <c r="LT1583" s="1"/>
      <c r="LU1583" s="1"/>
      <c r="LV1583" s="1"/>
      <c r="LW1583" s="1"/>
      <c r="LX1583" s="1"/>
      <c r="LY1583" s="1"/>
      <c r="LZ1583" s="1"/>
      <c r="MA1583" s="1"/>
      <c r="MB1583" s="1"/>
      <c r="MC1583" s="1"/>
      <c r="MD1583" s="1"/>
      <c r="ME1583" s="1"/>
      <c r="MF1583" s="1"/>
      <c r="MG1583" s="1"/>
      <c r="MH1583" s="1"/>
      <c r="MI1583" s="1"/>
      <c r="MJ1583" s="1"/>
      <c r="MK1583" s="1"/>
      <c r="ML1583" s="1"/>
      <c r="MM1583" s="1"/>
      <c r="MN1583" s="1"/>
      <c r="MO1583" s="1"/>
      <c r="MP1583" s="1"/>
      <c r="MQ1583" s="1"/>
      <c r="MR1583" s="1"/>
      <c r="MS1583" s="1"/>
      <c r="MT1583" s="1"/>
      <c r="MU1583" s="1"/>
      <c r="MV1583" s="1"/>
      <c r="MW1583" s="1"/>
      <c r="MX1583" s="1"/>
      <c r="MY1583" s="1"/>
      <c r="MZ1583" s="1"/>
      <c r="NA1583" s="1"/>
      <c r="NB1583" s="1"/>
      <c r="NC1583" s="1"/>
      <c r="ND1583" s="1"/>
      <c r="NE1583" s="1"/>
      <c r="NF1583" s="1"/>
      <c r="NG1583" s="1"/>
      <c r="NH1583" s="1"/>
      <c r="NI1583" s="1"/>
      <c r="NJ1583" s="1"/>
      <c r="NK1583" s="1"/>
      <c r="NL1583" s="1"/>
      <c r="NM1583" s="1"/>
      <c r="NN1583" s="1"/>
      <c r="NO1583" s="1"/>
      <c r="NP1583" s="1"/>
      <c r="NQ1583" s="1"/>
      <c r="NR1583" s="1"/>
      <c r="NS1583" s="1"/>
      <c r="NT1583" s="1"/>
      <c r="NU1583" s="1"/>
      <c r="NV1583" s="1"/>
      <c r="NW1583" s="1"/>
      <c r="NX1583" s="1"/>
      <c r="NY1583" s="1"/>
      <c r="NZ1583" s="1"/>
      <c r="OA1583" s="1"/>
      <c r="OB1583" s="1"/>
      <c r="OC1583" s="1"/>
      <c r="OD1583" s="1"/>
      <c r="OE1583" s="1"/>
      <c r="OF1583" s="1"/>
      <c r="OG1583" s="1"/>
      <c r="OH1583" s="1"/>
      <c r="OI1583" s="1"/>
      <c r="OJ1583" s="1"/>
      <c r="OK1583" s="1"/>
      <c r="OL1583" s="1"/>
      <c r="OM1583" s="1"/>
      <c r="ON1583" s="1"/>
      <c r="OO1583" s="1"/>
      <c r="OP1583" s="1"/>
      <c r="OQ1583" s="1"/>
      <c r="OR1583" s="1"/>
      <c r="OS1583" s="1"/>
      <c r="OT1583" s="1"/>
      <c r="OU1583" s="1"/>
      <c r="OV1583" s="1"/>
      <c r="OW1583" s="1"/>
      <c r="OX1583" s="1"/>
      <c r="OY1583" s="1"/>
      <c r="OZ1583" s="1"/>
      <c r="PA1583" s="1"/>
      <c r="PB1583" s="1"/>
      <c r="PC1583" s="1"/>
      <c r="PD1583" s="1"/>
      <c r="PE1583" s="1"/>
      <c r="PF1583" s="1"/>
      <c r="PG1583" s="1"/>
      <c r="PH1583" s="1"/>
      <c r="PI1583" s="1"/>
      <c r="PJ1583" s="1"/>
      <c r="PK1583" s="1"/>
      <c r="PL1583" s="1"/>
      <c r="PM1583" s="1"/>
      <c r="PN1583" s="1"/>
      <c r="PO1583" s="1"/>
      <c r="PP1583" s="1"/>
      <c r="PQ1583" s="1"/>
      <c r="PR1583" s="1"/>
      <c r="PS1583" s="1"/>
      <c r="PT1583" s="1"/>
      <c r="PU1583" s="1"/>
      <c r="PV1583" s="1"/>
      <c r="PW1583" s="1"/>
      <c r="PX1583" s="1"/>
      <c r="PY1583" s="1"/>
      <c r="PZ1583" s="1"/>
      <c r="QA1583" s="1"/>
      <c r="QB1583" s="1"/>
      <c r="QC1583" s="1"/>
      <c r="QD1583" s="1"/>
      <c r="QE1583" s="1"/>
      <c r="QF1583" s="1"/>
      <c r="QG1583" s="1"/>
      <c r="QH1583" s="1"/>
      <c r="QI1583" s="1"/>
      <c r="QJ1583" s="1"/>
      <c r="QK1583" s="1"/>
      <c r="QL1583" s="1"/>
      <c r="QM1583" s="1"/>
      <c r="QN1583" s="1"/>
      <c r="QO1583" s="1"/>
      <c r="QP1583" s="1"/>
      <c r="QQ1583" s="1"/>
      <c r="QR1583" s="1"/>
      <c r="QS1583" s="1"/>
      <c r="QT1583" s="1"/>
      <c r="QU1583" s="1"/>
      <c r="QV1583" s="1"/>
      <c r="QW1583" s="1"/>
      <c r="QX1583" s="1"/>
      <c r="QY1583" s="1"/>
      <c r="QZ1583" s="1"/>
      <c r="RA1583" s="1"/>
      <c r="RB1583" s="1"/>
      <c r="RC1583" s="1"/>
      <c r="RD1583" s="1"/>
      <c r="RE1583" s="1"/>
      <c r="RF1583" s="1"/>
      <c r="RG1583" s="1"/>
      <c r="RH1583" s="1"/>
      <c r="RI1583" s="1"/>
      <c r="RJ1583" s="1"/>
      <c r="RK1583" s="1"/>
      <c r="RL1583" s="1"/>
      <c r="RM1583" s="1"/>
      <c r="RN1583" s="1"/>
      <c r="RO1583" s="1"/>
      <c r="RP1583" s="1"/>
      <c r="RQ1583" s="1"/>
      <c r="RR1583" s="1"/>
      <c r="RS1583" s="1"/>
      <c r="RT1583" s="1"/>
      <c r="RU1583" s="1"/>
      <c r="RV1583" s="1"/>
      <c r="RW1583" s="1"/>
      <c r="RX1583" s="1"/>
      <c r="RY1583" s="1"/>
      <c r="RZ1583" s="1"/>
      <c r="SA1583" s="1"/>
      <c r="SB1583" s="1"/>
      <c r="SC1583" s="1"/>
      <c r="SD1583" s="1"/>
      <c r="SE1583" s="1"/>
      <c r="SF1583" s="1"/>
      <c r="SG1583" s="1"/>
      <c r="SH1583" s="1"/>
      <c r="SI1583" s="1"/>
      <c r="SJ1583" s="1"/>
      <c r="SK1583" s="1"/>
      <c r="SL1583" s="1"/>
      <c r="SM1583" s="1"/>
      <c r="SN1583" s="1"/>
      <c r="SO1583" s="1"/>
      <c r="SP1583" s="1"/>
      <c r="SQ1583" s="1"/>
      <c r="SR1583" s="1"/>
      <c r="SS1583" s="1"/>
      <c r="ST1583" s="1"/>
      <c r="SU1583" s="1"/>
      <c r="SV1583" s="1"/>
      <c r="SW1583" s="1"/>
      <c r="SX1583" s="1"/>
      <c r="SY1583" s="1"/>
      <c r="SZ1583" s="1"/>
      <c r="TA1583" s="1"/>
      <c r="TB1583" s="1"/>
      <c r="TC1583" s="1"/>
      <c r="TD1583" s="1"/>
      <c r="TE1583" s="1"/>
      <c r="TF1583" s="1"/>
      <c r="TG1583" s="1"/>
      <c r="TH1583" s="1"/>
      <c r="TI1583" s="1"/>
      <c r="TJ1583" s="1"/>
      <c r="TK1583" s="1"/>
      <c r="TL1583" s="1"/>
      <c r="TM1583" s="1"/>
      <c r="TN1583" s="1"/>
      <c r="TO1583" s="1"/>
      <c r="TP1583" s="1"/>
      <c r="TQ1583" s="1"/>
      <c r="TR1583" s="1"/>
      <c r="TS1583" s="1"/>
      <c r="TT1583" s="1"/>
      <c r="TU1583" s="1"/>
      <c r="TV1583" s="1"/>
      <c r="TW1583" s="1"/>
      <c r="TX1583" s="1"/>
      <c r="TY1583" s="1"/>
      <c r="TZ1583" s="1"/>
      <c r="UA1583" s="1"/>
      <c r="UB1583" s="1"/>
      <c r="UC1583" s="1"/>
      <c r="UD1583" s="1"/>
      <c r="UE1583" s="1"/>
      <c r="UF1583" s="1"/>
      <c r="UG1583" s="1"/>
      <c r="UH1583" s="1"/>
      <c r="UI1583" s="1"/>
      <c r="UJ1583" s="1"/>
      <c r="UK1583" s="1"/>
      <c r="UL1583" s="1"/>
      <c r="UM1583" s="1"/>
      <c r="UN1583" s="1"/>
      <c r="UO1583" s="1"/>
      <c r="UP1583" s="1"/>
      <c r="UQ1583" s="1"/>
      <c r="UR1583" s="1"/>
      <c r="US1583" s="1"/>
      <c r="UT1583" s="1"/>
      <c r="UU1583" s="1"/>
      <c r="UV1583" s="1"/>
      <c r="UW1583" s="1"/>
      <c r="UX1583" s="1"/>
      <c r="UY1583" s="1"/>
      <c r="UZ1583" s="1"/>
      <c r="VA1583" s="1"/>
      <c r="VB1583" s="1"/>
      <c r="VC1583" s="1"/>
      <c r="VD1583" s="1"/>
      <c r="VE1583" s="1"/>
      <c r="VF1583" s="1"/>
      <c r="VG1583" s="1"/>
      <c r="VH1583" s="1"/>
      <c r="VI1583" s="1"/>
      <c r="VJ1583" s="1"/>
      <c r="VK1583" s="1"/>
      <c r="VL1583" s="1"/>
      <c r="VM1583" s="1"/>
      <c r="VN1583" s="1"/>
      <c r="VO1583" s="1"/>
      <c r="VP1583" s="1"/>
      <c r="VQ1583" s="1"/>
      <c r="VR1583" s="1"/>
      <c r="VS1583" s="1"/>
      <c r="VT1583" s="1"/>
      <c r="VU1583" s="1"/>
      <c r="VV1583" s="1"/>
      <c r="VW1583" s="1"/>
      <c r="VX1583" s="1"/>
      <c r="VY1583" s="1"/>
      <c r="VZ1583" s="1"/>
      <c r="WA1583" s="1"/>
      <c r="WB1583" s="1"/>
      <c r="WC1583" s="1"/>
      <c r="WD1583" s="1"/>
      <c r="WE1583" s="1"/>
      <c r="WF1583" s="1"/>
      <c r="WG1583" s="1"/>
      <c r="WH1583" s="1"/>
      <c r="WI1583" s="1"/>
      <c r="WJ1583" s="1"/>
      <c r="WK1583" s="1"/>
      <c r="WL1583" s="1"/>
      <c r="WM1583" s="1"/>
      <c r="WN1583" s="1"/>
      <c r="WO1583" s="1"/>
      <c r="WP1583" s="1"/>
      <c r="WQ1583" s="1"/>
      <c r="WR1583" s="1"/>
      <c r="WS1583" s="1"/>
      <c r="WT1583" s="1"/>
      <c r="WU1583" s="1"/>
      <c r="WV1583" s="1"/>
      <c r="WW1583" s="1"/>
      <c r="WX1583" s="1"/>
      <c r="WY1583" s="1"/>
      <c r="WZ1583" s="1"/>
      <c r="XA1583" s="1"/>
      <c r="XB1583" s="1"/>
      <c r="XC1583" s="1"/>
      <c r="XD1583" s="1"/>
      <c r="XE1583" s="1"/>
      <c r="XF1583" s="1"/>
      <c r="XG1583" s="1"/>
      <c r="XH1583" s="1"/>
      <c r="XI1583" s="1"/>
      <c r="XJ1583" s="1"/>
      <c r="XK1583" s="1"/>
      <c r="XL1583" s="1"/>
      <c r="XM1583" s="1"/>
      <c r="XN1583" s="1"/>
      <c r="XO1583" s="1"/>
      <c r="XP1583" s="1"/>
      <c r="XQ1583" s="1"/>
      <c r="XR1583" s="1"/>
      <c r="XS1583" s="1"/>
      <c r="XT1583" s="1"/>
      <c r="XU1583" s="1"/>
      <c r="XV1583" s="1"/>
      <c r="XW1583" s="1"/>
      <c r="XX1583" s="1"/>
      <c r="XY1583" s="1"/>
      <c r="XZ1583" s="1"/>
      <c r="YA1583" s="1"/>
      <c r="YB1583" s="1"/>
      <c r="YC1583" s="1"/>
      <c r="YD1583" s="1"/>
      <c r="YE1583" s="1"/>
      <c r="YF1583" s="1"/>
      <c r="YG1583" s="1"/>
      <c r="YH1583" s="1"/>
      <c r="YI1583" s="1"/>
      <c r="YJ1583" s="1"/>
      <c r="YK1583" s="1"/>
      <c r="YL1583" s="1"/>
      <c r="YM1583" s="1"/>
      <c r="YN1583" s="1"/>
      <c r="YO1583" s="1"/>
      <c r="YP1583" s="1"/>
      <c r="YQ1583" s="1"/>
      <c r="YR1583" s="1"/>
      <c r="YS1583" s="1"/>
      <c r="YT1583" s="1"/>
      <c r="YU1583" s="1"/>
      <c r="YV1583" s="1"/>
      <c r="YW1583" s="1"/>
      <c r="YX1583" s="1"/>
      <c r="YY1583" s="1"/>
      <c r="YZ1583" s="1"/>
      <c r="ZA1583" s="1"/>
      <c r="ZB1583" s="1"/>
      <c r="ZC1583" s="1"/>
      <c r="ZD1583" s="1"/>
      <c r="ZE1583" s="1"/>
      <c r="ZF1583" s="1"/>
      <c r="ZG1583" s="1"/>
      <c r="ZH1583" s="1"/>
      <c r="ZI1583" s="1"/>
      <c r="ZJ1583" s="1"/>
      <c r="ZK1583" s="1"/>
      <c r="ZL1583" s="1"/>
      <c r="ZM1583" s="1"/>
      <c r="ZN1583" s="1"/>
      <c r="ZO1583" s="1"/>
      <c r="ZP1583" s="1"/>
      <c r="ZQ1583" s="1"/>
      <c r="ZR1583" s="1"/>
      <c r="ZS1583" s="1"/>
      <c r="ZT1583" s="1"/>
      <c r="ZU1583" s="1"/>
      <c r="ZV1583" s="1"/>
      <c r="ZW1583" s="1"/>
      <c r="ZX1583" s="1"/>
      <c r="ZY1583" s="1"/>
      <c r="ZZ1583" s="1"/>
      <c r="AAA1583" s="1"/>
      <c r="AAB1583" s="1"/>
      <c r="AAC1583" s="1"/>
      <c r="AAD1583" s="1"/>
      <c r="AAE1583" s="1"/>
      <c r="AAF1583" s="1"/>
      <c r="AAG1583" s="1"/>
      <c r="AAH1583" s="1"/>
      <c r="AAI1583" s="1"/>
      <c r="AAJ1583" s="1"/>
      <c r="AAK1583" s="1"/>
      <c r="AAL1583" s="1"/>
      <c r="AAM1583" s="1"/>
      <c r="AAN1583" s="1"/>
      <c r="AAO1583" s="1"/>
      <c r="AAP1583" s="1"/>
      <c r="AAQ1583" s="1"/>
      <c r="AAR1583" s="1"/>
      <c r="AAS1583" s="1"/>
      <c r="AAT1583" s="1"/>
      <c r="AAU1583" s="1"/>
      <c r="AAV1583" s="1"/>
      <c r="AAW1583" s="1"/>
      <c r="AAX1583" s="1"/>
      <c r="AAY1583" s="1"/>
      <c r="AAZ1583" s="1"/>
      <c r="ABA1583" s="1"/>
      <c r="ABB1583" s="1"/>
      <c r="ABC1583" s="1"/>
      <c r="ABD1583" s="1"/>
      <c r="ABE1583" s="1"/>
      <c r="ABF1583" s="1"/>
      <c r="ABG1583" s="1"/>
      <c r="ABH1583" s="1"/>
      <c r="ABI1583" s="1"/>
      <c r="ABJ1583" s="1"/>
      <c r="ABK1583" s="1"/>
      <c r="ABL1583" s="1"/>
      <c r="ABM1583" s="1"/>
      <c r="ABN1583" s="1"/>
      <c r="ABO1583" s="1"/>
      <c r="ABP1583" s="1"/>
      <c r="ABQ1583" s="1"/>
      <c r="ABR1583" s="1"/>
      <c r="ABS1583" s="1"/>
      <c r="ABT1583" s="1"/>
      <c r="ABU1583" s="1"/>
      <c r="ABV1583" s="1"/>
      <c r="ABW1583" s="1"/>
      <c r="ABX1583" s="1"/>
      <c r="ABY1583" s="1"/>
      <c r="ABZ1583" s="1"/>
      <c r="ACA1583" s="1"/>
      <c r="ACB1583" s="1"/>
      <c r="ACC1583" s="1"/>
      <c r="ACD1583" s="1"/>
      <c r="ACE1583" s="1"/>
      <c r="ACF1583" s="1"/>
      <c r="ACG1583" s="1"/>
      <c r="ACH1583" s="1"/>
      <c r="ACI1583" s="1"/>
      <c r="ACJ1583" s="1"/>
      <c r="ACK1583" s="1"/>
      <c r="ACL1583" s="1"/>
      <c r="ACM1583" s="1"/>
      <c r="ACN1583" s="1"/>
      <c r="ACO1583" s="1"/>
      <c r="ACP1583" s="1"/>
      <c r="ACQ1583" s="1"/>
      <c r="ACR1583" s="1"/>
      <c r="ACS1583" s="1"/>
      <c r="ACT1583" s="1"/>
      <c r="ACU1583" s="1"/>
      <c r="ACV1583" s="1"/>
      <c r="ACW1583" s="1"/>
      <c r="ACX1583" s="1"/>
      <c r="ACY1583" s="1"/>
      <c r="ACZ1583" s="1"/>
      <c r="ADA1583" s="1"/>
      <c r="ADB1583" s="1"/>
      <c r="ADC1583" s="1"/>
      <c r="ADD1583" s="1"/>
      <c r="ADE1583" s="1"/>
      <c r="ADF1583" s="1"/>
      <c r="ADG1583" s="1"/>
      <c r="ADH1583" s="1"/>
      <c r="ADI1583" s="1"/>
      <c r="ADJ1583" s="1"/>
      <c r="ADK1583" s="1"/>
      <c r="ADL1583" s="1"/>
      <c r="ADM1583" s="1"/>
      <c r="ADN1583" s="1"/>
      <c r="ADO1583" s="1"/>
      <c r="ADP1583" s="1"/>
      <c r="ADQ1583" s="1"/>
      <c r="ADR1583" s="1"/>
      <c r="ADS1583" s="1"/>
      <c r="ADT1583" s="1"/>
      <c r="ADU1583" s="1"/>
      <c r="ADV1583" s="1"/>
      <c r="ADW1583" s="1"/>
      <c r="ADX1583" s="1"/>
      <c r="ADY1583" s="1"/>
      <c r="ADZ1583" s="1"/>
      <c r="AEA1583" s="1"/>
      <c r="AEB1583" s="1"/>
      <c r="AEC1583" s="1"/>
      <c r="AED1583" s="1"/>
      <c r="AEE1583" s="1"/>
      <c r="AEF1583" s="1"/>
      <c r="AEG1583" s="1"/>
      <c r="AEH1583" s="1"/>
      <c r="AEI1583" s="1"/>
      <c r="AEJ1583" s="1"/>
      <c r="AEK1583" s="1"/>
      <c r="AEL1583" s="1"/>
      <c r="AEM1583" s="1"/>
      <c r="AEN1583" s="1"/>
      <c r="AEO1583" s="1"/>
      <c r="AEP1583" s="1"/>
      <c r="AEQ1583" s="1"/>
      <c r="AER1583" s="1"/>
      <c r="AES1583" s="1"/>
      <c r="AET1583" s="1"/>
      <c r="AEU1583" s="1"/>
      <c r="AEV1583" s="1"/>
      <c r="AEW1583" s="1"/>
      <c r="AEX1583" s="1"/>
      <c r="AEY1583" s="1"/>
      <c r="AEZ1583" s="1"/>
      <c r="AFA1583" s="1"/>
      <c r="AFB1583" s="1"/>
      <c r="AFC1583" s="1"/>
      <c r="AFD1583" s="1"/>
      <c r="AFE1583" s="1"/>
      <c r="AFF1583" s="1"/>
      <c r="AFG1583" s="1"/>
      <c r="AFH1583" s="1"/>
      <c r="AFI1583" s="1"/>
      <c r="AFJ1583" s="1"/>
      <c r="AFK1583" s="1"/>
      <c r="AFL1583" s="1"/>
      <c r="AFM1583" s="1"/>
      <c r="AFN1583" s="1"/>
      <c r="AFO1583" s="1"/>
      <c r="AFP1583" s="1"/>
      <c r="AFQ1583" s="1"/>
      <c r="AFR1583" s="1"/>
      <c r="AFS1583" s="1"/>
      <c r="AFT1583" s="1"/>
      <c r="AFU1583" s="1"/>
      <c r="AFV1583" s="1"/>
      <c r="AFW1583" s="1"/>
      <c r="AFX1583" s="1"/>
      <c r="AFY1583" s="1"/>
      <c r="AFZ1583" s="1"/>
      <c r="AGA1583" s="1"/>
      <c r="AGB1583" s="1"/>
      <c r="AGC1583" s="1"/>
      <c r="AGD1583" s="1"/>
      <c r="AGE1583" s="1"/>
      <c r="AGF1583" s="1"/>
      <c r="AGG1583" s="1"/>
      <c r="AGH1583" s="1"/>
      <c r="AGI1583" s="1"/>
      <c r="AGJ1583" s="1"/>
      <c r="AGK1583" s="1"/>
      <c r="AGL1583" s="1"/>
      <c r="AGM1583" s="1"/>
      <c r="AGN1583" s="1"/>
      <c r="AGO1583" s="1"/>
      <c r="AGP1583" s="1"/>
      <c r="AGQ1583" s="1"/>
      <c r="AGR1583" s="1"/>
      <c r="AGS1583" s="1"/>
      <c r="AGT1583" s="1"/>
      <c r="AGU1583" s="1"/>
      <c r="AGV1583" s="1"/>
      <c r="AGW1583" s="1"/>
      <c r="AGX1583" s="1"/>
      <c r="AGY1583" s="1"/>
      <c r="AGZ1583" s="1"/>
      <c r="AHA1583" s="1"/>
      <c r="AHB1583" s="1"/>
      <c r="AHC1583" s="1"/>
      <c r="AHD1583" s="1"/>
      <c r="AHE1583" s="1"/>
      <c r="AHF1583" s="1"/>
      <c r="AHG1583" s="1"/>
      <c r="AHH1583" s="1"/>
      <c r="AHI1583" s="1"/>
      <c r="AHJ1583" s="1"/>
      <c r="AHK1583" s="1"/>
      <c r="AHL1583" s="1"/>
      <c r="AHM1583" s="1"/>
      <c r="AHN1583" s="1"/>
      <c r="AHO1583" s="1"/>
      <c r="AHP1583" s="1"/>
      <c r="AHQ1583" s="1"/>
      <c r="AHR1583" s="1"/>
      <c r="AHS1583" s="1"/>
      <c r="AHT1583" s="1"/>
      <c r="AHU1583" s="1"/>
      <c r="AHV1583" s="1"/>
      <c r="AHW1583" s="1"/>
      <c r="AHX1583" s="1"/>
      <c r="AHY1583" s="1"/>
      <c r="AHZ1583" s="1"/>
      <c r="AIA1583" s="1"/>
      <c r="AIB1583" s="1"/>
      <c r="AIC1583" s="1"/>
      <c r="AID1583" s="1"/>
      <c r="AIE1583" s="1"/>
      <c r="AIF1583" s="1"/>
      <c r="AIG1583" s="1"/>
      <c r="AIH1583" s="1"/>
      <c r="AII1583" s="1"/>
      <c r="AIJ1583" s="1"/>
      <c r="AIK1583" s="1"/>
      <c r="AIL1583" s="1"/>
      <c r="AIM1583" s="1"/>
      <c r="AIN1583" s="1"/>
      <c r="AIO1583" s="1"/>
      <c r="AIP1583" s="1"/>
      <c r="AIQ1583" s="1"/>
      <c r="AIR1583" s="1"/>
      <c r="AIS1583" s="1"/>
      <c r="AIT1583" s="1"/>
      <c r="AIU1583" s="1"/>
      <c r="AIV1583" s="1"/>
      <c r="AIW1583" s="1"/>
      <c r="AIX1583" s="1"/>
      <c r="AIY1583" s="1"/>
      <c r="AIZ1583" s="1"/>
      <c r="AJA1583" s="1"/>
      <c r="AJB1583" s="1"/>
      <c r="AJC1583" s="1"/>
      <c r="AJD1583" s="1"/>
      <c r="AJE1583" s="1"/>
      <c r="AJF1583" s="1"/>
      <c r="AJG1583" s="1"/>
      <c r="AJH1583" s="1"/>
      <c r="AJI1583" s="1"/>
      <c r="AJJ1583" s="1"/>
      <c r="AJK1583" s="1"/>
      <c r="AJL1583" s="1"/>
      <c r="AJM1583" s="1"/>
      <c r="AJN1583" s="1"/>
      <c r="AJO1583" s="1"/>
      <c r="AJP1583" s="1"/>
      <c r="AJQ1583" s="1"/>
      <c r="AJR1583" s="1"/>
      <c r="AJS1583" s="1"/>
      <c r="AJT1583" s="1"/>
      <c r="AJU1583" s="1"/>
      <c r="AJV1583" s="1"/>
      <c r="AJW1583" s="1"/>
      <c r="AJX1583" s="1"/>
      <c r="AJY1583" s="1"/>
      <c r="AJZ1583" s="1"/>
      <c r="AKA1583" s="1"/>
      <c r="AKB1583" s="1"/>
      <c r="AKC1583" s="1"/>
      <c r="AKD1583" s="1"/>
      <c r="AKE1583" s="1"/>
      <c r="AKF1583" s="1"/>
      <c r="AKG1583" s="1"/>
      <c r="AKH1583" s="1"/>
      <c r="AKI1583" s="1"/>
      <c r="AKJ1583" s="1"/>
      <c r="AKK1583" s="1"/>
      <c r="AKL1583" s="1"/>
      <c r="AKM1583" s="1"/>
      <c r="AKN1583" s="1"/>
      <c r="AKO1583" s="1"/>
      <c r="AKP1583" s="1"/>
      <c r="AKQ1583" s="1"/>
      <c r="AKR1583" s="1"/>
      <c r="AKS1583" s="1"/>
      <c r="AKT1583" s="1"/>
      <c r="AKU1583" s="1"/>
      <c r="AKV1583" s="1"/>
      <c r="AKW1583" s="1"/>
      <c r="AKX1583" s="1"/>
      <c r="AKY1583" s="1"/>
      <c r="AKZ1583" s="1"/>
      <c r="ALA1583" s="1"/>
      <c r="ALB1583" s="1"/>
      <c r="ALC1583" s="1"/>
      <c r="ALD1583" s="1"/>
      <c r="ALE1583" s="1"/>
      <c r="ALF1583" s="1"/>
      <c r="ALG1583" s="1"/>
      <c r="ALH1583" s="1"/>
      <c r="ALI1583" s="1"/>
      <c r="ALJ1583" s="1"/>
      <c r="ALK1583" s="1"/>
      <c r="ALL1583" s="1"/>
      <c r="ALM1583" s="1"/>
      <c r="ALN1583" s="1"/>
      <c r="ALO1583" s="1"/>
      <c r="ALP1583" s="1"/>
      <c r="ALQ1583" s="1"/>
      <c r="ALR1583" s="1"/>
      <c r="ALS1583" s="1"/>
      <c r="ALT1583" s="1"/>
      <c r="ALU1583" s="1"/>
      <c r="ALV1583" s="1"/>
      <c r="ALW1583" s="1"/>
      <c r="ALX1583" s="1"/>
      <c r="ALY1583" s="1"/>
      <c r="ALZ1583" s="1"/>
      <c r="AMA1583" s="1"/>
      <c r="AMB1583" s="1"/>
      <c r="AMC1583" s="1"/>
      <c r="AMD1583" s="1"/>
      <c r="AME1583" s="1"/>
      <c r="AMF1583" s="1"/>
      <c r="AMG1583" s="1"/>
      <c r="AMH1583" s="1"/>
      <c r="AMI1583" s="1"/>
      <c r="AMJ1583" s="1"/>
      <c r="AMK1583" s="1"/>
      <c r="AML1583" s="1"/>
      <c r="AMM1583" s="1"/>
      <c r="AMN1583" s="1"/>
      <c r="AMO1583" s="1"/>
      <c r="AMP1583" s="1"/>
      <c r="AMQ1583" s="1"/>
      <c r="AMR1583" s="1"/>
      <c r="AMS1583" s="1"/>
      <c r="AMT1583" s="1"/>
      <c r="AMU1583" s="1"/>
      <c r="AMV1583" s="1"/>
      <c r="AMW1583" s="1"/>
      <c r="AMX1583" s="1"/>
      <c r="AMY1583" s="1"/>
      <c r="AMZ1583" s="1"/>
      <c r="ANA1583" s="1"/>
      <c r="ANB1583" s="1"/>
      <c r="ANC1583" s="1"/>
      <c r="AND1583" s="1"/>
      <c r="ANE1583" s="1"/>
      <c r="ANF1583" s="1"/>
      <c r="ANG1583" s="1"/>
      <c r="ANH1583" s="1"/>
      <c r="ANI1583" s="1"/>
      <c r="ANJ1583" s="1"/>
      <c r="ANK1583" s="1"/>
      <c r="ANL1583" s="1"/>
      <c r="ANM1583" s="1"/>
      <c r="ANN1583" s="1"/>
      <c r="ANO1583" s="1"/>
      <c r="ANP1583" s="1"/>
      <c r="ANQ1583" s="1"/>
      <c r="ANR1583" s="1"/>
      <c r="ANS1583" s="1"/>
      <c r="ANT1583" s="1"/>
      <c r="ANU1583" s="1"/>
      <c r="ANV1583" s="1"/>
      <c r="ANW1583" s="1"/>
      <c r="ANX1583" s="1"/>
      <c r="ANY1583" s="1"/>
      <c r="ANZ1583" s="1"/>
      <c r="AOA1583" s="1"/>
      <c r="AOB1583" s="1"/>
      <c r="AOC1583" s="1"/>
      <c r="AOD1583" s="1"/>
      <c r="AOE1583" s="1"/>
      <c r="AOF1583" s="1"/>
      <c r="AOG1583" s="1"/>
      <c r="AOH1583" s="1"/>
      <c r="AOI1583" s="1"/>
      <c r="AOJ1583" s="1"/>
      <c r="AOK1583" s="1"/>
      <c r="AOL1583" s="1"/>
      <c r="AOM1583" s="1"/>
      <c r="AON1583" s="1"/>
      <c r="AOO1583" s="1"/>
      <c r="AOP1583" s="1"/>
      <c r="AOQ1583" s="1"/>
      <c r="AOR1583" s="1"/>
      <c r="AOS1583" s="1"/>
      <c r="AOT1583" s="1"/>
      <c r="AOU1583" s="1"/>
      <c r="AOV1583" s="1"/>
      <c r="AOW1583" s="1"/>
      <c r="AOX1583" s="1"/>
      <c r="AOY1583" s="1"/>
      <c r="AOZ1583" s="1"/>
      <c r="APA1583" s="1"/>
      <c r="APB1583" s="1"/>
      <c r="APC1583" s="1"/>
      <c r="APD1583" s="1"/>
      <c r="APE1583" s="1"/>
      <c r="APF1583" s="1"/>
      <c r="APG1583" s="1"/>
      <c r="APH1583" s="1"/>
      <c r="API1583" s="1"/>
      <c r="APJ1583" s="1"/>
      <c r="APK1583" s="1"/>
      <c r="APL1583" s="1"/>
      <c r="APM1583" s="1"/>
      <c r="APN1583" s="1"/>
      <c r="APO1583" s="1"/>
      <c r="APP1583" s="1"/>
      <c r="APQ1583" s="1"/>
      <c r="APR1583" s="1"/>
      <c r="APS1583" s="1"/>
      <c r="APT1583" s="1"/>
      <c r="APU1583" s="1"/>
      <c r="APV1583" s="1"/>
      <c r="APW1583" s="1"/>
      <c r="APX1583" s="1"/>
      <c r="APY1583" s="1"/>
      <c r="APZ1583" s="1"/>
      <c r="AQA1583" s="1"/>
      <c r="AQB1583" s="1"/>
      <c r="AQC1583" s="1"/>
      <c r="AQD1583" s="1"/>
      <c r="AQE1583" s="1"/>
      <c r="AQF1583" s="1"/>
      <c r="AQG1583" s="1"/>
      <c r="AQH1583" s="1"/>
      <c r="AQI1583" s="1"/>
      <c r="AQJ1583" s="1"/>
      <c r="AQK1583" s="1"/>
      <c r="AQL1583" s="1"/>
      <c r="AQM1583" s="1"/>
      <c r="AQN1583" s="1"/>
      <c r="AQO1583" s="1"/>
      <c r="AQP1583" s="1"/>
      <c r="AQQ1583" s="1"/>
      <c r="AQR1583" s="1"/>
      <c r="AQS1583" s="1"/>
      <c r="AQT1583" s="1"/>
      <c r="AQU1583" s="1"/>
      <c r="AQV1583" s="1"/>
      <c r="AQW1583" s="1"/>
      <c r="AQX1583" s="1"/>
      <c r="AQY1583" s="1"/>
      <c r="AQZ1583" s="1"/>
      <c r="ARA1583" s="1"/>
      <c r="ARB1583" s="1"/>
      <c r="ARC1583" s="1"/>
      <c r="ARD1583" s="1"/>
      <c r="ARE1583" s="1"/>
      <c r="ARF1583" s="1"/>
      <c r="ARG1583" s="1"/>
      <c r="ARH1583" s="1"/>
      <c r="ARI1583" s="1"/>
      <c r="ARJ1583" s="1"/>
      <c r="ARK1583" s="1"/>
      <c r="ARL1583" s="1"/>
      <c r="ARM1583" s="1"/>
      <c r="ARN1583" s="1"/>
      <c r="ARO1583" s="1"/>
      <c r="ARP1583" s="1"/>
      <c r="ARQ1583" s="1"/>
      <c r="ARR1583" s="1"/>
      <c r="ARS1583" s="1"/>
      <c r="ART1583" s="1"/>
      <c r="ARU1583" s="1"/>
      <c r="ARV1583" s="1"/>
      <c r="ARW1583" s="1"/>
      <c r="ARX1583" s="1"/>
      <c r="ARY1583" s="1"/>
      <c r="ARZ1583" s="1"/>
      <c r="ASA1583" s="1"/>
      <c r="ASB1583" s="1"/>
      <c r="ASC1583" s="1"/>
      <c r="ASD1583" s="1"/>
      <c r="ASE1583" s="1"/>
      <c r="ASF1583" s="1"/>
      <c r="ASG1583" s="1"/>
      <c r="ASH1583" s="1"/>
      <c r="ASI1583" s="1"/>
      <c r="ASJ1583" s="1"/>
      <c r="ASK1583" s="1"/>
      <c r="ASL1583" s="1"/>
      <c r="ASM1583" s="1"/>
      <c r="ASN1583" s="1"/>
      <c r="ASO1583" s="1"/>
      <c r="ASP1583" s="1"/>
      <c r="ASQ1583" s="1"/>
      <c r="ASR1583" s="1"/>
      <c r="ASS1583" s="1"/>
      <c r="AST1583" s="1"/>
      <c r="ASU1583" s="1"/>
      <c r="ASV1583" s="1"/>
      <c r="ASW1583" s="1"/>
      <c r="ASX1583" s="1"/>
      <c r="ASY1583" s="1"/>
      <c r="ASZ1583" s="1"/>
      <c r="ATA1583" s="1"/>
      <c r="ATB1583" s="1"/>
      <c r="ATC1583" s="1"/>
      <c r="ATD1583" s="1"/>
      <c r="ATE1583" s="1"/>
      <c r="ATF1583" s="1"/>
      <c r="ATG1583" s="1"/>
      <c r="ATH1583" s="1"/>
      <c r="ATI1583" s="1"/>
      <c r="ATJ1583" s="1"/>
      <c r="ATK1583" s="1"/>
      <c r="ATL1583" s="1"/>
      <c r="ATM1583" s="1"/>
      <c r="ATN1583" s="1"/>
      <c r="ATO1583" s="1"/>
      <c r="ATP1583" s="1"/>
      <c r="ATQ1583" s="1"/>
      <c r="ATR1583" s="1"/>
      <c r="ATS1583" s="1"/>
      <c r="ATT1583" s="1"/>
      <c r="ATU1583" s="1"/>
      <c r="ATV1583" s="1"/>
      <c r="ATW1583" s="1"/>
      <c r="ATX1583" s="1"/>
      <c r="ATY1583" s="1"/>
      <c r="ATZ1583" s="1"/>
      <c r="AUA1583" s="1"/>
      <c r="AUB1583" s="1"/>
      <c r="AUC1583" s="1"/>
      <c r="AUD1583" s="1"/>
      <c r="AUE1583" s="1"/>
      <c r="AUF1583" s="1"/>
      <c r="AUG1583" s="1"/>
      <c r="AUH1583" s="1"/>
      <c r="AUI1583" s="1"/>
      <c r="AUJ1583" s="1"/>
      <c r="AUK1583" s="1"/>
      <c r="AUL1583" s="1"/>
      <c r="AUM1583" s="1"/>
      <c r="AUN1583" s="1"/>
      <c r="AUO1583" s="1"/>
      <c r="AUP1583" s="1"/>
      <c r="AUQ1583" s="1"/>
      <c r="AUR1583" s="1"/>
      <c r="AUS1583" s="1"/>
      <c r="AUT1583" s="1"/>
      <c r="AUU1583" s="1"/>
      <c r="AUV1583" s="1"/>
      <c r="AUW1583" s="1"/>
      <c r="AUX1583" s="1"/>
      <c r="AUY1583" s="1"/>
      <c r="AUZ1583" s="1"/>
      <c r="AVA1583" s="1"/>
      <c r="AVB1583" s="1"/>
      <c r="AVC1583" s="1"/>
      <c r="AVD1583" s="1"/>
      <c r="AVE1583" s="1"/>
      <c r="AVF1583" s="1"/>
      <c r="AVG1583" s="1"/>
      <c r="AVH1583" s="1"/>
      <c r="AVI1583" s="1"/>
      <c r="AVJ1583" s="1"/>
      <c r="AVK1583" s="1"/>
      <c r="AVL1583" s="1"/>
      <c r="AVM1583" s="1"/>
      <c r="AVN1583" s="1"/>
      <c r="AVO1583" s="1"/>
      <c r="AVP1583" s="1"/>
      <c r="AVQ1583" s="1"/>
      <c r="AVR1583" s="1"/>
      <c r="AVS1583" s="1"/>
      <c r="AVT1583" s="1"/>
      <c r="AVU1583" s="1"/>
      <c r="AVV1583" s="1"/>
      <c r="AVW1583" s="1"/>
      <c r="AVX1583" s="1"/>
      <c r="AVY1583" s="1"/>
      <c r="AVZ1583" s="1"/>
      <c r="AWA1583" s="1"/>
      <c r="AWB1583" s="1"/>
      <c r="AWC1583" s="1"/>
      <c r="AWD1583" s="1"/>
      <c r="AWE1583" s="1"/>
      <c r="AWF1583" s="1"/>
      <c r="AWG1583" s="1"/>
      <c r="AWH1583" s="1"/>
      <c r="AWI1583" s="1"/>
      <c r="AWJ1583" s="1"/>
      <c r="AWK1583" s="1"/>
      <c r="AWL1583" s="1"/>
      <c r="AWM1583" s="1"/>
      <c r="AWN1583" s="1"/>
      <c r="AWO1583" s="1"/>
      <c r="AWP1583" s="1"/>
      <c r="AWQ1583" s="1"/>
      <c r="AWR1583" s="1"/>
      <c r="AWS1583" s="1"/>
      <c r="AWT1583" s="1"/>
      <c r="AWU1583" s="1"/>
      <c r="AWV1583" s="1"/>
      <c r="AWW1583" s="1"/>
      <c r="AWX1583" s="1"/>
      <c r="AWY1583" s="1"/>
      <c r="AWZ1583" s="1"/>
      <c r="AXA1583" s="1"/>
      <c r="AXB1583" s="1"/>
      <c r="AXC1583" s="1"/>
      <c r="AXD1583" s="1"/>
      <c r="AXE1583" s="1"/>
      <c r="AXF1583" s="1"/>
      <c r="AXG1583" s="1"/>
      <c r="AXH1583" s="1"/>
      <c r="AXI1583" s="1"/>
      <c r="AXJ1583" s="1"/>
      <c r="AXK1583" s="1"/>
      <c r="AXL1583" s="1"/>
      <c r="AXM1583" s="1"/>
      <c r="AXN1583" s="1"/>
      <c r="AXO1583" s="1"/>
      <c r="AXP1583" s="1"/>
      <c r="AXQ1583" s="1"/>
      <c r="AXR1583" s="1"/>
      <c r="AXS1583" s="1"/>
      <c r="AXT1583" s="1"/>
      <c r="AXU1583" s="1"/>
      <c r="AXV1583" s="1"/>
      <c r="AXW1583" s="1"/>
      <c r="AXX1583" s="1"/>
      <c r="AXY1583" s="1"/>
      <c r="AXZ1583" s="1"/>
      <c r="AYA1583" s="1"/>
      <c r="AYB1583" s="1"/>
      <c r="AYC1583" s="1"/>
      <c r="AYD1583" s="1"/>
      <c r="AYE1583" s="1"/>
      <c r="AYF1583" s="1"/>
      <c r="AYG1583" s="1"/>
      <c r="AYH1583" s="1"/>
      <c r="AYI1583" s="1"/>
      <c r="AYJ1583" s="1"/>
      <c r="AYK1583" s="1"/>
      <c r="AYL1583" s="1"/>
      <c r="AYM1583" s="1"/>
      <c r="AYN1583" s="1"/>
      <c r="AYO1583" s="1"/>
      <c r="AYP1583" s="1"/>
      <c r="AYQ1583" s="1"/>
      <c r="AYR1583" s="1"/>
      <c r="AYS1583" s="1"/>
    </row>
    <row r="1584" spans="1:1345" s="86" customFormat="1" ht="21.75" customHeight="1" x14ac:dyDescent="0.3">
      <c r="A1584" s="12" t="s">
        <v>15</v>
      </c>
      <c r="B1584" s="12">
        <v>6</v>
      </c>
      <c r="C1584" s="12">
        <v>2</v>
      </c>
      <c r="D1584" s="12">
        <v>2</v>
      </c>
      <c r="E1584" s="12">
        <v>4</v>
      </c>
      <c r="F1584" s="12">
        <v>4</v>
      </c>
      <c r="G1584" s="12">
        <v>0</v>
      </c>
      <c r="H1584" s="12">
        <v>0</v>
      </c>
      <c r="I1584" s="12">
        <v>1</v>
      </c>
      <c r="J1584" s="12">
        <v>4</v>
      </c>
      <c r="K1584" s="12">
        <v>4</v>
      </c>
      <c r="L1584" s="12">
        <v>2</v>
      </c>
      <c r="M1584" s="71"/>
      <c r="N1584" s="71"/>
      <c r="O1584" s="71"/>
      <c r="P1584" s="12">
        <f t="shared" si="72"/>
        <v>29</v>
      </c>
      <c r="Q1584" s="12">
        <v>1</v>
      </c>
      <c r="R1584" s="87">
        <f t="shared" si="73"/>
        <v>0.53703703703703709</v>
      </c>
      <c r="S1584" s="21" t="s">
        <v>580</v>
      </c>
      <c r="T1584" s="18" t="s">
        <v>2352</v>
      </c>
      <c r="U1584" s="19" t="s">
        <v>584</v>
      </c>
      <c r="V1584" s="18" t="s">
        <v>2353</v>
      </c>
      <c r="W1584" s="34" t="s">
        <v>2338</v>
      </c>
      <c r="X1584" s="22">
        <v>7</v>
      </c>
      <c r="Y1584" s="23" t="s">
        <v>2354</v>
      </c>
      <c r="Z1584" s="20" t="s">
        <v>2339</v>
      </c>
      <c r="AA1584" s="20" t="s">
        <v>414</v>
      </c>
      <c r="AB1584" s="20" t="s">
        <v>289</v>
      </c>
      <c r="AC1584" s="17"/>
    </row>
    <row r="1585" spans="1:1345" s="86" customFormat="1" ht="21.75" customHeight="1" x14ac:dyDescent="0.3">
      <c r="A1585" s="173" t="s">
        <v>15</v>
      </c>
      <c r="B1585" s="173">
        <v>7</v>
      </c>
      <c r="C1585" s="173">
        <v>4</v>
      </c>
      <c r="D1585" s="173">
        <v>5</v>
      </c>
      <c r="E1585" s="173">
        <v>5</v>
      </c>
      <c r="F1585" s="173">
        <v>4</v>
      </c>
      <c r="G1585" s="173">
        <v>0</v>
      </c>
      <c r="H1585" s="173">
        <v>0</v>
      </c>
      <c r="I1585" s="173">
        <v>2</v>
      </c>
      <c r="J1585" s="173">
        <v>2</v>
      </c>
      <c r="K1585" s="173">
        <v>0</v>
      </c>
      <c r="L1585" s="173">
        <v>0</v>
      </c>
      <c r="M1585" s="181"/>
      <c r="N1585" s="181"/>
      <c r="O1585" s="181"/>
      <c r="P1585" s="173">
        <f t="shared" si="72"/>
        <v>29</v>
      </c>
      <c r="Q1585" s="173">
        <v>5</v>
      </c>
      <c r="R1585" s="174">
        <f t="shared" si="73"/>
        <v>0.53703703703703709</v>
      </c>
      <c r="S1585" s="175" t="s">
        <v>581</v>
      </c>
      <c r="T1585" s="176" t="s">
        <v>1414</v>
      </c>
      <c r="U1585" s="177" t="s">
        <v>254</v>
      </c>
      <c r="V1585" s="176" t="s">
        <v>257</v>
      </c>
      <c r="W1585" s="180" t="s">
        <v>1421</v>
      </c>
      <c r="X1585" s="178">
        <v>7</v>
      </c>
      <c r="Y1585" s="179" t="s">
        <v>402</v>
      </c>
      <c r="Z1585" s="180" t="s">
        <v>4937</v>
      </c>
      <c r="AA1585" s="180" t="s">
        <v>443</v>
      </c>
      <c r="AB1585" s="180" t="s">
        <v>727</v>
      </c>
      <c r="AC1585" s="183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  <c r="GT1585" s="1"/>
      <c r="GU1585" s="1"/>
      <c r="GV1585" s="1"/>
      <c r="GW1585" s="1"/>
      <c r="GX1585" s="1"/>
      <c r="GY1585" s="1"/>
      <c r="GZ1585" s="1"/>
      <c r="HA1585" s="1"/>
      <c r="HB1585" s="1"/>
      <c r="HC1585" s="1"/>
      <c r="HD1585" s="1"/>
      <c r="HE1585" s="1"/>
      <c r="HF1585" s="1"/>
      <c r="HG1585" s="1"/>
      <c r="HH1585" s="1"/>
      <c r="HI1585" s="1"/>
      <c r="HJ1585" s="1"/>
      <c r="HK1585" s="1"/>
      <c r="HL1585" s="1"/>
      <c r="HM1585" s="1"/>
      <c r="HN1585" s="1"/>
      <c r="HO1585" s="1"/>
      <c r="HP1585" s="1"/>
      <c r="HQ1585" s="1"/>
      <c r="HR1585" s="1"/>
      <c r="HS1585" s="1"/>
      <c r="HT1585" s="1"/>
      <c r="HU1585" s="1"/>
      <c r="HV1585" s="1"/>
      <c r="HW1585" s="1"/>
      <c r="HX1585" s="1"/>
      <c r="HY1585" s="1"/>
      <c r="HZ1585" s="1"/>
      <c r="IA1585" s="1"/>
      <c r="IB1585" s="1"/>
      <c r="IC1585" s="1"/>
      <c r="ID1585" s="1"/>
      <c r="IE1585" s="1"/>
      <c r="IF1585" s="1"/>
      <c r="IG1585" s="1"/>
      <c r="IH1585" s="1"/>
      <c r="II1585" s="1"/>
      <c r="IJ1585" s="1"/>
      <c r="IK1585" s="1"/>
      <c r="IL1585" s="1"/>
      <c r="IM1585" s="1"/>
      <c r="IN1585" s="1"/>
      <c r="IO1585" s="1"/>
      <c r="IP1585" s="1"/>
      <c r="IQ1585" s="1"/>
      <c r="IR1585" s="1"/>
      <c r="IS1585" s="1"/>
      <c r="IT1585" s="1"/>
      <c r="IU1585" s="1"/>
      <c r="IV1585" s="1"/>
      <c r="IW1585" s="1"/>
      <c r="IX1585" s="1"/>
      <c r="IY1585" s="1"/>
      <c r="IZ1585" s="1"/>
      <c r="JA1585" s="1"/>
      <c r="JB1585" s="1"/>
      <c r="JC1585" s="1"/>
      <c r="JD1585" s="1"/>
      <c r="JE1585" s="1"/>
      <c r="JF1585" s="1"/>
      <c r="JG1585" s="1"/>
      <c r="JH1585" s="1"/>
      <c r="JI1585" s="1"/>
      <c r="JJ1585" s="1"/>
      <c r="JK1585" s="1"/>
      <c r="JL1585" s="1"/>
      <c r="JM1585" s="1"/>
      <c r="JN1585" s="1"/>
      <c r="JO1585" s="1"/>
      <c r="JP1585" s="1"/>
      <c r="JQ1585" s="1"/>
      <c r="JR1585" s="1"/>
      <c r="JS1585" s="1"/>
      <c r="JT1585" s="1"/>
      <c r="JU1585" s="1"/>
      <c r="JV1585" s="1"/>
      <c r="JW1585" s="1"/>
      <c r="JX1585" s="1"/>
      <c r="JY1585" s="1"/>
      <c r="JZ1585" s="1"/>
      <c r="KA1585" s="1"/>
      <c r="KB1585" s="1"/>
      <c r="KC1585" s="1"/>
      <c r="KD1585" s="1"/>
      <c r="KE1585" s="1"/>
      <c r="KF1585" s="1"/>
      <c r="KG1585" s="1"/>
      <c r="KH1585" s="1"/>
      <c r="KI1585" s="1"/>
      <c r="KJ1585" s="1"/>
      <c r="KK1585" s="1"/>
      <c r="KL1585" s="1"/>
      <c r="KM1585" s="1"/>
      <c r="KN1585" s="1"/>
      <c r="KO1585" s="1"/>
      <c r="KP1585" s="1"/>
      <c r="KQ1585" s="1"/>
      <c r="KR1585" s="1"/>
      <c r="KS1585" s="1"/>
      <c r="KT1585" s="1"/>
      <c r="KU1585" s="1"/>
      <c r="KV1585" s="1"/>
      <c r="KW1585" s="1"/>
      <c r="KX1585" s="1"/>
      <c r="KY1585" s="1"/>
      <c r="KZ1585" s="1"/>
      <c r="LA1585" s="1"/>
      <c r="LB1585" s="1"/>
      <c r="LC1585" s="1"/>
      <c r="LD1585" s="1"/>
      <c r="LE1585" s="1"/>
      <c r="LF1585" s="1"/>
      <c r="LG1585" s="1"/>
      <c r="LH1585" s="1"/>
      <c r="LI1585" s="1"/>
      <c r="LJ1585" s="1"/>
      <c r="LK1585" s="1"/>
      <c r="LL1585" s="1"/>
      <c r="LM1585" s="1"/>
      <c r="LN1585" s="1"/>
      <c r="LO1585" s="1"/>
      <c r="LP1585" s="1"/>
      <c r="LQ1585" s="1"/>
      <c r="LR1585" s="1"/>
      <c r="LS1585" s="1"/>
      <c r="LT1585" s="1"/>
      <c r="LU1585" s="1"/>
      <c r="LV1585" s="1"/>
      <c r="LW1585" s="1"/>
      <c r="LX1585" s="1"/>
      <c r="LY1585" s="1"/>
      <c r="LZ1585" s="1"/>
      <c r="MA1585" s="1"/>
      <c r="MB1585" s="1"/>
      <c r="MC1585" s="1"/>
      <c r="MD1585" s="1"/>
      <c r="ME1585" s="1"/>
      <c r="MF1585" s="1"/>
      <c r="MG1585" s="1"/>
      <c r="MH1585" s="1"/>
      <c r="MI1585" s="1"/>
      <c r="MJ1585" s="1"/>
      <c r="MK1585" s="1"/>
      <c r="ML1585" s="1"/>
      <c r="MM1585" s="1"/>
      <c r="MN1585" s="1"/>
      <c r="MO1585" s="1"/>
      <c r="MP1585" s="1"/>
      <c r="MQ1585" s="1"/>
      <c r="MR1585" s="1"/>
      <c r="MS1585" s="1"/>
      <c r="MT1585" s="1"/>
      <c r="MU1585" s="1"/>
      <c r="MV1585" s="1"/>
      <c r="MW1585" s="1"/>
      <c r="MX1585" s="1"/>
      <c r="MY1585" s="1"/>
      <c r="MZ1585" s="1"/>
      <c r="NA1585" s="1"/>
      <c r="NB1585" s="1"/>
      <c r="NC1585" s="1"/>
      <c r="ND1585" s="1"/>
      <c r="NE1585" s="1"/>
      <c r="NF1585" s="1"/>
      <c r="NG1585" s="1"/>
      <c r="NH1585" s="1"/>
      <c r="NI1585" s="1"/>
      <c r="NJ1585" s="1"/>
      <c r="NK1585" s="1"/>
      <c r="NL1585" s="1"/>
      <c r="NM1585" s="1"/>
      <c r="NN1585" s="1"/>
      <c r="NO1585" s="1"/>
      <c r="NP1585" s="1"/>
      <c r="NQ1585" s="1"/>
      <c r="NR1585" s="1"/>
      <c r="NS1585" s="1"/>
      <c r="NT1585" s="1"/>
      <c r="NU1585" s="1"/>
      <c r="NV1585" s="1"/>
      <c r="NW1585" s="1"/>
      <c r="NX1585" s="1"/>
      <c r="NY1585" s="1"/>
      <c r="NZ1585" s="1"/>
      <c r="OA1585" s="1"/>
      <c r="OB1585" s="1"/>
      <c r="OC1585" s="1"/>
      <c r="OD1585" s="1"/>
      <c r="OE1585" s="1"/>
      <c r="OF1585" s="1"/>
      <c r="OG1585" s="1"/>
      <c r="OH1585" s="1"/>
      <c r="OI1585" s="1"/>
      <c r="OJ1585" s="1"/>
      <c r="OK1585" s="1"/>
      <c r="OL1585" s="1"/>
      <c r="OM1585" s="1"/>
      <c r="ON1585" s="1"/>
      <c r="OO1585" s="1"/>
      <c r="OP1585" s="1"/>
      <c r="OQ1585" s="1"/>
      <c r="OR1585" s="1"/>
      <c r="OS1585" s="1"/>
      <c r="OT1585" s="1"/>
      <c r="OU1585" s="1"/>
      <c r="OV1585" s="1"/>
      <c r="OW1585" s="1"/>
      <c r="OX1585" s="1"/>
      <c r="OY1585" s="1"/>
      <c r="OZ1585" s="1"/>
      <c r="PA1585" s="1"/>
      <c r="PB1585" s="1"/>
      <c r="PC1585" s="1"/>
      <c r="PD1585" s="1"/>
      <c r="PE1585" s="1"/>
      <c r="PF1585" s="1"/>
      <c r="PG1585" s="1"/>
      <c r="PH1585" s="1"/>
      <c r="PI1585" s="1"/>
      <c r="PJ1585" s="1"/>
      <c r="PK1585" s="1"/>
      <c r="PL1585" s="1"/>
      <c r="PM1585" s="1"/>
      <c r="PN1585" s="1"/>
      <c r="PO1585" s="1"/>
      <c r="PP1585" s="1"/>
      <c r="PQ1585" s="1"/>
      <c r="PR1585" s="1"/>
      <c r="PS1585" s="1"/>
      <c r="PT1585" s="1"/>
      <c r="PU1585" s="1"/>
      <c r="PV1585" s="1"/>
      <c r="PW1585" s="1"/>
      <c r="PX1585" s="1"/>
      <c r="PY1585" s="1"/>
      <c r="PZ1585" s="1"/>
      <c r="QA1585" s="1"/>
      <c r="QB1585" s="1"/>
      <c r="QC1585" s="1"/>
      <c r="QD1585" s="1"/>
      <c r="QE1585" s="1"/>
      <c r="QF1585" s="1"/>
      <c r="QG1585" s="1"/>
      <c r="QH1585" s="1"/>
      <c r="QI1585" s="1"/>
      <c r="QJ1585" s="1"/>
      <c r="QK1585" s="1"/>
      <c r="QL1585" s="1"/>
      <c r="QM1585" s="1"/>
      <c r="QN1585" s="1"/>
      <c r="QO1585" s="1"/>
      <c r="QP1585" s="1"/>
      <c r="QQ1585" s="1"/>
      <c r="QR1585" s="1"/>
      <c r="QS1585" s="1"/>
      <c r="QT1585" s="1"/>
      <c r="QU1585" s="1"/>
      <c r="QV1585" s="1"/>
      <c r="QW1585" s="1"/>
      <c r="QX1585" s="1"/>
      <c r="QY1585" s="1"/>
      <c r="QZ1585" s="1"/>
      <c r="RA1585" s="1"/>
      <c r="RB1585" s="1"/>
      <c r="RC1585" s="1"/>
      <c r="RD1585" s="1"/>
      <c r="RE1585" s="1"/>
      <c r="RF1585" s="1"/>
      <c r="RG1585" s="1"/>
      <c r="RH1585" s="1"/>
      <c r="RI1585" s="1"/>
      <c r="RJ1585" s="1"/>
      <c r="RK1585" s="1"/>
      <c r="RL1585" s="1"/>
      <c r="RM1585" s="1"/>
      <c r="RN1585" s="1"/>
      <c r="RO1585" s="1"/>
      <c r="RP1585" s="1"/>
      <c r="RQ1585" s="1"/>
      <c r="RR1585" s="1"/>
      <c r="RS1585" s="1"/>
      <c r="RT1585" s="1"/>
      <c r="RU1585" s="1"/>
      <c r="RV1585" s="1"/>
      <c r="RW1585" s="1"/>
      <c r="RX1585" s="1"/>
      <c r="RY1585" s="1"/>
      <c r="RZ1585" s="1"/>
      <c r="SA1585" s="1"/>
      <c r="SB1585" s="1"/>
      <c r="SC1585" s="1"/>
      <c r="SD1585" s="1"/>
      <c r="SE1585" s="1"/>
      <c r="SF1585" s="1"/>
      <c r="SG1585" s="1"/>
      <c r="SH1585" s="1"/>
      <c r="SI1585" s="1"/>
      <c r="SJ1585" s="1"/>
      <c r="SK1585" s="1"/>
      <c r="SL1585" s="1"/>
      <c r="SM1585" s="1"/>
      <c r="SN1585" s="1"/>
      <c r="SO1585" s="1"/>
      <c r="SP1585" s="1"/>
      <c r="SQ1585" s="1"/>
      <c r="SR1585" s="1"/>
      <c r="SS1585" s="1"/>
      <c r="ST1585" s="1"/>
      <c r="SU1585" s="1"/>
      <c r="SV1585" s="1"/>
      <c r="SW1585" s="1"/>
      <c r="SX1585" s="1"/>
      <c r="SY1585" s="1"/>
      <c r="SZ1585" s="1"/>
      <c r="TA1585" s="1"/>
      <c r="TB1585" s="1"/>
      <c r="TC1585" s="1"/>
      <c r="TD1585" s="1"/>
      <c r="TE1585" s="1"/>
      <c r="TF1585" s="1"/>
      <c r="TG1585" s="1"/>
      <c r="TH1585" s="1"/>
      <c r="TI1585" s="1"/>
      <c r="TJ1585" s="1"/>
      <c r="TK1585" s="1"/>
      <c r="TL1585" s="1"/>
      <c r="TM1585" s="1"/>
      <c r="TN1585" s="1"/>
      <c r="TO1585" s="1"/>
      <c r="TP1585" s="1"/>
      <c r="TQ1585" s="1"/>
      <c r="TR1585" s="1"/>
      <c r="TS1585" s="1"/>
      <c r="TT1585" s="1"/>
      <c r="TU1585" s="1"/>
      <c r="TV1585" s="1"/>
      <c r="TW1585" s="1"/>
      <c r="TX1585" s="1"/>
      <c r="TY1585" s="1"/>
      <c r="TZ1585" s="1"/>
      <c r="UA1585" s="1"/>
      <c r="UB1585" s="1"/>
      <c r="UC1585" s="1"/>
      <c r="UD1585" s="1"/>
      <c r="UE1585" s="1"/>
      <c r="UF1585" s="1"/>
      <c r="UG1585" s="1"/>
      <c r="UH1585" s="1"/>
      <c r="UI1585" s="1"/>
      <c r="UJ1585" s="1"/>
      <c r="UK1585" s="1"/>
      <c r="UL1585" s="1"/>
      <c r="UM1585" s="1"/>
      <c r="UN1585" s="1"/>
      <c r="UO1585" s="1"/>
      <c r="UP1585" s="1"/>
      <c r="UQ1585" s="1"/>
      <c r="UR1585" s="1"/>
      <c r="US1585" s="1"/>
      <c r="UT1585" s="1"/>
      <c r="UU1585" s="1"/>
      <c r="UV1585" s="1"/>
      <c r="UW1585" s="1"/>
      <c r="UX1585" s="1"/>
      <c r="UY1585" s="1"/>
      <c r="UZ1585" s="1"/>
      <c r="VA1585" s="1"/>
      <c r="VB1585" s="1"/>
      <c r="VC1585" s="1"/>
      <c r="VD1585" s="1"/>
      <c r="VE1585" s="1"/>
      <c r="VF1585" s="1"/>
      <c r="VG1585" s="1"/>
      <c r="VH1585" s="1"/>
      <c r="VI1585" s="1"/>
      <c r="VJ1585" s="1"/>
      <c r="VK1585" s="1"/>
      <c r="VL1585" s="1"/>
      <c r="VM1585" s="1"/>
      <c r="VN1585" s="1"/>
      <c r="VO1585" s="1"/>
      <c r="VP1585" s="1"/>
      <c r="VQ1585" s="1"/>
      <c r="VR1585" s="1"/>
      <c r="VS1585" s="1"/>
      <c r="VT1585" s="1"/>
      <c r="VU1585" s="1"/>
      <c r="VV1585" s="1"/>
      <c r="VW1585" s="1"/>
      <c r="VX1585" s="1"/>
      <c r="VY1585" s="1"/>
      <c r="VZ1585" s="1"/>
      <c r="WA1585" s="1"/>
      <c r="WB1585" s="1"/>
      <c r="WC1585" s="1"/>
      <c r="WD1585" s="1"/>
      <c r="WE1585" s="1"/>
      <c r="WF1585" s="1"/>
      <c r="WG1585" s="1"/>
      <c r="WH1585" s="1"/>
      <c r="WI1585" s="1"/>
      <c r="WJ1585" s="1"/>
      <c r="WK1585" s="1"/>
      <c r="WL1585" s="1"/>
      <c r="WM1585" s="1"/>
      <c r="WN1585" s="1"/>
      <c r="WO1585" s="1"/>
      <c r="WP1585" s="1"/>
      <c r="WQ1585" s="1"/>
      <c r="WR1585" s="1"/>
      <c r="WS1585" s="1"/>
      <c r="WT1585" s="1"/>
      <c r="WU1585" s="1"/>
      <c r="WV1585" s="1"/>
      <c r="WW1585" s="1"/>
      <c r="WX1585" s="1"/>
      <c r="WY1585" s="1"/>
      <c r="WZ1585" s="1"/>
      <c r="XA1585" s="1"/>
      <c r="XB1585" s="1"/>
      <c r="XC1585" s="1"/>
      <c r="XD1585" s="1"/>
      <c r="XE1585" s="1"/>
      <c r="XF1585" s="1"/>
      <c r="XG1585" s="1"/>
      <c r="XH1585" s="1"/>
      <c r="XI1585" s="1"/>
      <c r="XJ1585" s="1"/>
      <c r="XK1585" s="1"/>
      <c r="XL1585" s="1"/>
      <c r="XM1585" s="1"/>
      <c r="XN1585" s="1"/>
      <c r="XO1585" s="1"/>
      <c r="XP1585" s="1"/>
      <c r="XQ1585" s="1"/>
      <c r="XR1585" s="1"/>
      <c r="XS1585" s="1"/>
      <c r="XT1585" s="1"/>
      <c r="XU1585" s="1"/>
      <c r="XV1585" s="1"/>
      <c r="XW1585" s="1"/>
      <c r="XX1585" s="1"/>
      <c r="XY1585" s="1"/>
      <c r="XZ1585" s="1"/>
      <c r="YA1585" s="1"/>
      <c r="YB1585" s="1"/>
      <c r="YC1585" s="1"/>
      <c r="YD1585" s="1"/>
      <c r="YE1585" s="1"/>
      <c r="YF1585" s="1"/>
      <c r="YG1585" s="1"/>
      <c r="YH1585" s="1"/>
      <c r="YI1585" s="1"/>
      <c r="YJ1585" s="1"/>
      <c r="YK1585" s="1"/>
      <c r="YL1585" s="1"/>
      <c r="YM1585" s="1"/>
      <c r="YN1585" s="1"/>
      <c r="YO1585" s="1"/>
      <c r="YP1585" s="1"/>
      <c r="YQ1585" s="1"/>
      <c r="YR1585" s="1"/>
      <c r="YS1585" s="1"/>
      <c r="YT1585" s="1"/>
      <c r="YU1585" s="1"/>
      <c r="YV1585" s="1"/>
      <c r="YW1585" s="1"/>
      <c r="YX1585" s="1"/>
      <c r="YY1585" s="1"/>
      <c r="YZ1585" s="1"/>
      <c r="ZA1585" s="1"/>
      <c r="ZB1585" s="1"/>
      <c r="ZC1585" s="1"/>
      <c r="ZD1585" s="1"/>
      <c r="ZE1585" s="1"/>
      <c r="ZF1585" s="1"/>
      <c r="ZG1585" s="1"/>
      <c r="ZH1585" s="1"/>
      <c r="ZI1585" s="1"/>
      <c r="ZJ1585" s="1"/>
      <c r="ZK1585" s="1"/>
      <c r="ZL1585" s="1"/>
      <c r="ZM1585" s="1"/>
      <c r="ZN1585" s="1"/>
      <c r="ZO1585" s="1"/>
      <c r="ZP1585" s="1"/>
      <c r="ZQ1585" s="1"/>
      <c r="ZR1585" s="1"/>
      <c r="ZS1585" s="1"/>
      <c r="ZT1585" s="1"/>
      <c r="ZU1585" s="1"/>
      <c r="ZV1585" s="1"/>
      <c r="ZW1585" s="1"/>
      <c r="ZX1585" s="1"/>
      <c r="ZY1585" s="1"/>
      <c r="ZZ1585" s="1"/>
      <c r="AAA1585" s="1"/>
      <c r="AAB1585" s="1"/>
      <c r="AAC1585" s="1"/>
      <c r="AAD1585" s="1"/>
      <c r="AAE1585" s="1"/>
      <c r="AAF1585" s="1"/>
      <c r="AAG1585" s="1"/>
      <c r="AAH1585" s="1"/>
      <c r="AAI1585" s="1"/>
      <c r="AAJ1585" s="1"/>
      <c r="AAK1585" s="1"/>
      <c r="AAL1585" s="1"/>
      <c r="AAM1585" s="1"/>
      <c r="AAN1585" s="1"/>
      <c r="AAO1585" s="1"/>
      <c r="AAP1585" s="1"/>
      <c r="AAQ1585" s="1"/>
      <c r="AAR1585" s="1"/>
      <c r="AAS1585" s="1"/>
      <c r="AAT1585" s="1"/>
      <c r="AAU1585" s="1"/>
      <c r="AAV1585" s="1"/>
      <c r="AAW1585" s="1"/>
      <c r="AAX1585" s="1"/>
      <c r="AAY1585" s="1"/>
      <c r="AAZ1585" s="1"/>
      <c r="ABA1585" s="1"/>
      <c r="ABB1585" s="1"/>
      <c r="ABC1585" s="1"/>
      <c r="ABD1585" s="1"/>
      <c r="ABE1585" s="1"/>
      <c r="ABF1585" s="1"/>
      <c r="ABG1585" s="1"/>
      <c r="ABH1585" s="1"/>
      <c r="ABI1585" s="1"/>
      <c r="ABJ1585" s="1"/>
      <c r="ABK1585" s="1"/>
      <c r="ABL1585" s="1"/>
      <c r="ABM1585" s="1"/>
      <c r="ABN1585" s="1"/>
      <c r="ABO1585" s="1"/>
      <c r="ABP1585" s="1"/>
      <c r="ABQ1585" s="1"/>
      <c r="ABR1585" s="1"/>
      <c r="ABS1585" s="1"/>
      <c r="ABT1585" s="1"/>
      <c r="ABU1585" s="1"/>
      <c r="ABV1585" s="1"/>
      <c r="ABW1585" s="1"/>
      <c r="ABX1585" s="1"/>
      <c r="ABY1585" s="1"/>
      <c r="ABZ1585" s="1"/>
      <c r="ACA1585" s="1"/>
      <c r="ACB1585" s="1"/>
      <c r="ACC1585" s="1"/>
      <c r="ACD1585" s="1"/>
      <c r="ACE1585" s="1"/>
      <c r="ACF1585" s="1"/>
      <c r="ACG1585" s="1"/>
      <c r="ACH1585" s="1"/>
      <c r="ACI1585" s="1"/>
      <c r="ACJ1585" s="1"/>
      <c r="ACK1585" s="1"/>
      <c r="ACL1585" s="1"/>
      <c r="ACM1585" s="1"/>
      <c r="ACN1585" s="1"/>
      <c r="ACO1585" s="1"/>
      <c r="ACP1585" s="1"/>
      <c r="ACQ1585" s="1"/>
      <c r="ACR1585" s="1"/>
      <c r="ACS1585" s="1"/>
      <c r="ACT1585" s="1"/>
      <c r="ACU1585" s="1"/>
      <c r="ACV1585" s="1"/>
      <c r="ACW1585" s="1"/>
      <c r="ACX1585" s="1"/>
      <c r="ACY1585" s="1"/>
      <c r="ACZ1585" s="1"/>
      <c r="ADA1585" s="1"/>
      <c r="ADB1585" s="1"/>
      <c r="ADC1585" s="1"/>
      <c r="ADD1585" s="1"/>
      <c r="ADE1585" s="1"/>
      <c r="ADF1585" s="1"/>
      <c r="ADG1585" s="1"/>
      <c r="ADH1585" s="1"/>
      <c r="ADI1585" s="1"/>
      <c r="ADJ1585" s="1"/>
      <c r="ADK1585" s="1"/>
      <c r="ADL1585" s="1"/>
      <c r="ADM1585" s="1"/>
      <c r="ADN1585" s="1"/>
      <c r="ADO1585" s="1"/>
      <c r="ADP1585" s="1"/>
      <c r="ADQ1585" s="1"/>
      <c r="ADR1585" s="1"/>
      <c r="ADS1585" s="1"/>
      <c r="ADT1585" s="1"/>
      <c r="ADU1585" s="1"/>
      <c r="ADV1585" s="1"/>
      <c r="ADW1585" s="1"/>
      <c r="ADX1585" s="1"/>
      <c r="ADY1585" s="1"/>
      <c r="ADZ1585" s="1"/>
      <c r="AEA1585" s="1"/>
      <c r="AEB1585" s="1"/>
      <c r="AEC1585" s="1"/>
      <c r="AED1585" s="1"/>
      <c r="AEE1585" s="1"/>
      <c r="AEF1585" s="1"/>
      <c r="AEG1585" s="1"/>
      <c r="AEH1585" s="1"/>
      <c r="AEI1585" s="1"/>
      <c r="AEJ1585" s="1"/>
      <c r="AEK1585" s="1"/>
      <c r="AEL1585" s="1"/>
      <c r="AEM1585" s="1"/>
      <c r="AEN1585" s="1"/>
      <c r="AEO1585" s="1"/>
      <c r="AEP1585" s="1"/>
      <c r="AEQ1585" s="1"/>
      <c r="AER1585" s="1"/>
      <c r="AES1585" s="1"/>
      <c r="AET1585" s="1"/>
      <c r="AEU1585" s="1"/>
      <c r="AEV1585" s="1"/>
      <c r="AEW1585" s="1"/>
      <c r="AEX1585" s="1"/>
      <c r="AEY1585" s="1"/>
      <c r="AEZ1585" s="1"/>
      <c r="AFA1585" s="1"/>
      <c r="AFB1585" s="1"/>
      <c r="AFC1585" s="1"/>
      <c r="AFD1585" s="1"/>
      <c r="AFE1585" s="1"/>
      <c r="AFF1585" s="1"/>
      <c r="AFG1585" s="1"/>
      <c r="AFH1585" s="1"/>
      <c r="AFI1585" s="1"/>
      <c r="AFJ1585" s="1"/>
      <c r="AFK1585" s="1"/>
      <c r="AFL1585" s="1"/>
      <c r="AFM1585" s="1"/>
      <c r="AFN1585" s="1"/>
      <c r="AFO1585" s="1"/>
      <c r="AFP1585" s="1"/>
      <c r="AFQ1585" s="1"/>
      <c r="AFR1585" s="1"/>
      <c r="AFS1585" s="1"/>
      <c r="AFT1585" s="1"/>
      <c r="AFU1585" s="1"/>
      <c r="AFV1585" s="1"/>
      <c r="AFW1585" s="1"/>
      <c r="AFX1585" s="1"/>
      <c r="AFY1585" s="1"/>
      <c r="AFZ1585" s="1"/>
      <c r="AGA1585" s="1"/>
      <c r="AGB1585" s="1"/>
      <c r="AGC1585" s="1"/>
      <c r="AGD1585" s="1"/>
      <c r="AGE1585" s="1"/>
      <c r="AGF1585" s="1"/>
      <c r="AGG1585" s="1"/>
      <c r="AGH1585" s="1"/>
      <c r="AGI1585" s="1"/>
      <c r="AGJ1585" s="1"/>
      <c r="AGK1585" s="1"/>
      <c r="AGL1585" s="1"/>
      <c r="AGM1585" s="1"/>
      <c r="AGN1585" s="1"/>
      <c r="AGO1585" s="1"/>
      <c r="AGP1585" s="1"/>
      <c r="AGQ1585" s="1"/>
      <c r="AGR1585" s="1"/>
      <c r="AGS1585" s="1"/>
      <c r="AGT1585" s="1"/>
      <c r="AGU1585" s="1"/>
      <c r="AGV1585" s="1"/>
      <c r="AGW1585" s="1"/>
      <c r="AGX1585" s="1"/>
      <c r="AGY1585" s="1"/>
      <c r="AGZ1585" s="1"/>
      <c r="AHA1585" s="1"/>
      <c r="AHB1585" s="1"/>
      <c r="AHC1585" s="1"/>
      <c r="AHD1585" s="1"/>
      <c r="AHE1585" s="1"/>
      <c r="AHF1585" s="1"/>
      <c r="AHG1585" s="1"/>
      <c r="AHH1585" s="1"/>
      <c r="AHI1585" s="1"/>
      <c r="AHJ1585" s="1"/>
      <c r="AHK1585" s="1"/>
      <c r="AHL1585" s="1"/>
      <c r="AHM1585" s="1"/>
      <c r="AHN1585" s="1"/>
      <c r="AHO1585" s="1"/>
      <c r="AHP1585" s="1"/>
      <c r="AHQ1585" s="1"/>
      <c r="AHR1585" s="1"/>
      <c r="AHS1585" s="1"/>
      <c r="AHT1585" s="1"/>
      <c r="AHU1585" s="1"/>
      <c r="AHV1585" s="1"/>
      <c r="AHW1585" s="1"/>
      <c r="AHX1585" s="1"/>
      <c r="AHY1585" s="1"/>
      <c r="AHZ1585" s="1"/>
      <c r="AIA1585" s="1"/>
      <c r="AIB1585" s="1"/>
      <c r="AIC1585" s="1"/>
      <c r="AID1585" s="1"/>
      <c r="AIE1585" s="1"/>
      <c r="AIF1585" s="1"/>
      <c r="AIG1585" s="1"/>
      <c r="AIH1585" s="1"/>
      <c r="AII1585" s="1"/>
      <c r="AIJ1585" s="1"/>
      <c r="AIK1585" s="1"/>
      <c r="AIL1585" s="1"/>
      <c r="AIM1585" s="1"/>
      <c r="AIN1585" s="1"/>
      <c r="AIO1585" s="1"/>
      <c r="AIP1585" s="1"/>
      <c r="AIQ1585" s="1"/>
      <c r="AIR1585" s="1"/>
      <c r="AIS1585" s="1"/>
      <c r="AIT1585" s="1"/>
      <c r="AIU1585" s="1"/>
      <c r="AIV1585" s="1"/>
      <c r="AIW1585" s="1"/>
      <c r="AIX1585" s="1"/>
      <c r="AIY1585" s="1"/>
      <c r="AIZ1585" s="1"/>
      <c r="AJA1585" s="1"/>
      <c r="AJB1585" s="1"/>
      <c r="AJC1585" s="1"/>
      <c r="AJD1585" s="1"/>
      <c r="AJE1585" s="1"/>
      <c r="AJF1585" s="1"/>
      <c r="AJG1585" s="1"/>
      <c r="AJH1585" s="1"/>
      <c r="AJI1585" s="1"/>
      <c r="AJJ1585" s="1"/>
      <c r="AJK1585" s="1"/>
      <c r="AJL1585" s="1"/>
      <c r="AJM1585" s="1"/>
      <c r="AJN1585" s="1"/>
      <c r="AJO1585" s="1"/>
      <c r="AJP1585" s="1"/>
      <c r="AJQ1585" s="1"/>
      <c r="AJR1585" s="1"/>
      <c r="AJS1585" s="1"/>
      <c r="AJT1585" s="1"/>
      <c r="AJU1585" s="1"/>
      <c r="AJV1585" s="1"/>
      <c r="AJW1585" s="1"/>
      <c r="AJX1585" s="1"/>
      <c r="AJY1585" s="1"/>
      <c r="AJZ1585" s="1"/>
      <c r="AKA1585" s="1"/>
      <c r="AKB1585" s="1"/>
      <c r="AKC1585" s="1"/>
      <c r="AKD1585" s="1"/>
      <c r="AKE1585" s="1"/>
      <c r="AKF1585" s="1"/>
      <c r="AKG1585" s="1"/>
      <c r="AKH1585" s="1"/>
      <c r="AKI1585" s="1"/>
      <c r="AKJ1585" s="1"/>
      <c r="AKK1585" s="1"/>
      <c r="AKL1585" s="1"/>
      <c r="AKM1585" s="1"/>
      <c r="AKN1585" s="1"/>
      <c r="AKO1585" s="1"/>
      <c r="AKP1585" s="1"/>
      <c r="AKQ1585" s="1"/>
      <c r="AKR1585" s="1"/>
      <c r="AKS1585" s="1"/>
      <c r="AKT1585" s="1"/>
      <c r="AKU1585" s="1"/>
      <c r="AKV1585" s="1"/>
      <c r="AKW1585" s="1"/>
      <c r="AKX1585" s="1"/>
      <c r="AKY1585" s="1"/>
      <c r="AKZ1585" s="1"/>
      <c r="ALA1585" s="1"/>
      <c r="ALB1585" s="1"/>
      <c r="ALC1585" s="1"/>
      <c r="ALD1585" s="1"/>
      <c r="ALE1585" s="1"/>
      <c r="ALF1585" s="1"/>
      <c r="ALG1585" s="1"/>
      <c r="ALH1585" s="1"/>
      <c r="ALI1585" s="1"/>
      <c r="ALJ1585" s="1"/>
      <c r="ALK1585" s="1"/>
      <c r="ALL1585" s="1"/>
      <c r="ALM1585" s="1"/>
      <c r="ALN1585" s="1"/>
      <c r="ALO1585" s="1"/>
      <c r="ALP1585" s="1"/>
      <c r="ALQ1585" s="1"/>
      <c r="ALR1585" s="1"/>
      <c r="ALS1585" s="1"/>
      <c r="ALT1585" s="1"/>
      <c r="ALU1585" s="1"/>
      <c r="ALV1585" s="1"/>
      <c r="ALW1585" s="1"/>
      <c r="ALX1585" s="1"/>
      <c r="ALY1585" s="1"/>
      <c r="ALZ1585" s="1"/>
      <c r="AMA1585" s="1"/>
      <c r="AMB1585" s="1"/>
      <c r="AMC1585" s="1"/>
      <c r="AMD1585" s="1"/>
      <c r="AME1585" s="1"/>
      <c r="AMF1585" s="1"/>
      <c r="AMG1585" s="1"/>
      <c r="AMH1585" s="1"/>
      <c r="AMI1585" s="1"/>
      <c r="AMJ1585" s="1"/>
      <c r="AMK1585" s="1"/>
      <c r="AML1585" s="1"/>
      <c r="AMM1585" s="1"/>
      <c r="AMN1585" s="1"/>
      <c r="AMO1585" s="1"/>
      <c r="AMP1585" s="1"/>
      <c r="AMQ1585" s="1"/>
      <c r="AMR1585" s="1"/>
      <c r="AMS1585" s="1"/>
      <c r="AMT1585" s="1"/>
      <c r="AMU1585" s="1"/>
      <c r="AMV1585" s="1"/>
      <c r="AMW1585" s="1"/>
      <c r="AMX1585" s="1"/>
      <c r="AMY1585" s="1"/>
      <c r="AMZ1585" s="1"/>
      <c r="ANA1585" s="1"/>
      <c r="ANB1585" s="1"/>
      <c r="ANC1585" s="1"/>
      <c r="AND1585" s="1"/>
      <c r="ANE1585" s="1"/>
      <c r="ANF1585" s="1"/>
      <c r="ANG1585" s="1"/>
      <c r="ANH1585" s="1"/>
      <c r="ANI1585" s="1"/>
      <c r="ANJ1585" s="1"/>
      <c r="ANK1585" s="1"/>
      <c r="ANL1585" s="1"/>
      <c r="ANM1585" s="1"/>
      <c r="ANN1585" s="1"/>
      <c r="ANO1585" s="1"/>
      <c r="ANP1585" s="1"/>
      <c r="ANQ1585" s="1"/>
      <c r="ANR1585" s="1"/>
      <c r="ANS1585" s="1"/>
      <c r="ANT1585" s="1"/>
      <c r="ANU1585" s="1"/>
      <c r="ANV1585" s="1"/>
      <c r="ANW1585" s="1"/>
      <c r="ANX1585" s="1"/>
      <c r="ANY1585" s="1"/>
      <c r="ANZ1585" s="1"/>
      <c r="AOA1585" s="1"/>
      <c r="AOB1585" s="1"/>
      <c r="AOC1585" s="1"/>
      <c r="AOD1585" s="1"/>
      <c r="AOE1585" s="1"/>
      <c r="AOF1585" s="1"/>
      <c r="AOG1585" s="1"/>
      <c r="AOH1585" s="1"/>
      <c r="AOI1585" s="1"/>
      <c r="AOJ1585" s="1"/>
      <c r="AOK1585" s="1"/>
      <c r="AOL1585" s="1"/>
      <c r="AOM1585" s="1"/>
      <c r="AON1585" s="1"/>
      <c r="AOO1585" s="1"/>
      <c r="AOP1585" s="1"/>
      <c r="AOQ1585" s="1"/>
      <c r="AOR1585" s="1"/>
      <c r="AOS1585" s="1"/>
      <c r="AOT1585" s="1"/>
      <c r="AOU1585" s="1"/>
      <c r="AOV1585" s="1"/>
      <c r="AOW1585" s="1"/>
      <c r="AOX1585" s="1"/>
      <c r="AOY1585" s="1"/>
      <c r="AOZ1585" s="1"/>
      <c r="APA1585" s="1"/>
      <c r="APB1585" s="1"/>
      <c r="APC1585" s="1"/>
      <c r="APD1585" s="1"/>
      <c r="APE1585" s="1"/>
      <c r="APF1585" s="1"/>
      <c r="APG1585" s="1"/>
      <c r="APH1585" s="1"/>
      <c r="API1585" s="1"/>
      <c r="APJ1585" s="1"/>
      <c r="APK1585" s="1"/>
      <c r="APL1585" s="1"/>
      <c r="APM1585" s="1"/>
      <c r="APN1585" s="1"/>
      <c r="APO1585" s="1"/>
      <c r="APP1585" s="1"/>
      <c r="APQ1585" s="1"/>
      <c r="APR1585" s="1"/>
      <c r="APS1585" s="1"/>
      <c r="APT1585" s="1"/>
      <c r="APU1585" s="1"/>
      <c r="APV1585" s="1"/>
      <c r="APW1585" s="1"/>
      <c r="APX1585" s="1"/>
      <c r="APY1585" s="1"/>
      <c r="APZ1585" s="1"/>
      <c r="AQA1585" s="1"/>
      <c r="AQB1585" s="1"/>
      <c r="AQC1585" s="1"/>
      <c r="AQD1585" s="1"/>
      <c r="AQE1585" s="1"/>
      <c r="AQF1585" s="1"/>
      <c r="AQG1585" s="1"/>
      <c r="AQH1585" s="1"/>
      <c r="AQI1585" s="1"/>
      <c r="AQJ1585" s="1"/>
      <c r="AQK1585" s="1"/>
      <c r="AQL1585" s="1"/>
      <c r="AQM1585" s="1"/>
      <c r="AQN1585" s="1"/>
      <c r="AQO1585" s="1"/>
      <c r="AQP1585" s="1"/>
      <c r="AQQ1585" s="1"/>
      <c r="AQR1585" s="1"/>
      <c r="AQS1585" s="1"/>
      <c r="AQT1585" s="1"/>
      <c r="AQU1585" s="1"/>
      <c r="AQV1585" s="1"/>
      <c r="AQW1585" s="1"/>
      <c r="AQX1585" s="1"/>
      <c r="AQY1585" s="1"/>
      <c r="AQZ1585" s="1"/>
      <c r="ARA1585" s="1"/>
      <c r="ARB1585" s="1"/>
      <c r="ARC1585" s="1"/>
      <c r="ARD1585" s="1"/>
      <c r="ARE1585" s="1"/>
      <c r="ARF1585" s="1"/>
      <c r="ARG1585" s="1"/>
      <c r="ARH1585" s="1"/>
      <c r="ARI1585" s="1"/>
      <c r="ARJ1585" s="1"/>
      <c r="ARK1585" s="1"/>
      <c r="ARL1585" s="1"/>
      <c r="ARM1585" s="1"/>
      <c r="ARN1585" s="1"/>
      <c r="ARO1585" s="1"/>
      <c r="ARP1585" s="1"/>
      <c r="ARQ1585" s="1"/>
      <c r="ARR1585" s="1"/>
      <c r="ARS1585" s="1"/>
      <c r="ART1585" s="1"/>
      <c r="ARU1585" s="1"/>
      <c r="ARV1585" s="1"/>
      <c r="ARW1585" s="1"/>
      <c r="ARX1585" s="1"/>
      <c r="ARY1585" s="1"/>
      <c r="ARZ1585" s="1"/>
      <c r="ASA1585" s="1"/>
      <c r="ASB1585" s="1"/>
      <c r="ASC1585" s="1"/>
      <c r="ASD1585" s="1"/>
      <c r="ASE1585" s="1"/>
      <c r="ASF1585" s="1"/>
      <c r="ASG1585" s="1"/>
      <c r="ASH1585" s="1"/>
      <c r="ASI1585" s="1"/>
      <c r="ASJ1585" s="1"/>
      <c r="ASK1585" s="1"/>
      <c r="ASL1585" s="1"/>
      <c r="ASM1585" s="1"/>
      <c r="ASN1585" s="1"/>
      <c r="ASO1585" s="1"/>
      <c r="ASP1585" s="1"/>
      <c r="ASQ1585" s="1"/>
      <c r="ASR1585" s="1"/>
      <c r="ASS1585" s="1"/>
      <c r="AST1585" s="1"/>
      <c r="ASU1585" s="1"/>
      <c r="ASV1585" s="1"/>
      <c r="ASW1585" s="1"/>
      <c r="ASX1585" s="1"/>
      <c r="ASY1585" s="1"/>
      <c r="ASZ1585" s="1"/>
      <c r="ATA1585" s="1"/>
      <c r="ATB1585" s="1"/>
      <c r="ATC1585" s="1"/>
      <c r="ATD1585" s="1"/>
      <c r="ATE1585" s="1"/>
      <c r="ATF1585" s="1"/>
      <c r="ATG1585" s="1"/>
      <c r="ATH1585" s="1"/>
      <c r="ATI1585" s="1"/>
      <c r="ATJ1585" s="1"/>
      <c r="ATK1585" s="1"/>
      <c r="ATL1585" s="1"/>
      <c r="ATM1585" s="1"/>
      <c r="ATN1585" s="1"/>
      <c r="ATO1585" s="1"/>
      <c r="ATP1585" s="1"/>
      <c r="ATQ1585" s="1"/>
      <c r="ATR1585" s="1"/>
      <c r="ATS1585" s="1"/>
      <c r="ATT1585" s="1"/>
      <c r="ATU1585" s="1"/>
      <c r="ATV1585" s="1"/>
      <c r="ATW1585" s="1"/>
      <c r="ATX1585" s="1"/>
      <c r="ATY1585" s="1"/>
      <c r="ATZ1585" s="1"/>
      <c r="AUA1585" s="1"/>
      <c r="AUB1585" s="1"/>
      <c r="AUC1585" s="1"/>
      <c r="AUD1585" s="1"/>
      <c r="AUE1585" s="1"/>
      <c r="AUF1585" s="1"/>
      <c r="AUG1585" s="1"/>
      <c r="AUH1585" s="1"/>
      <c r="AUI1585" s="1"/>
      <c r="AUJ1585" s="1"/>
      <c r="AUK1585" s="1"/>
      <c r="AUL1585" s="1"/>
      <c r="AUM1585" s="1"/>
      <c r="AUN1585" s="1"/>
      <c r="AUO1585" s="1"/>
      <c r="AUP1585" s="1"/>
      <c r="AUQ1585" s="1"/>
      <c r="AUR1585" s="1"/>
      <c r="AUS1585" s="1"/>
      <c r="AUT1585" s="1"/>
      <c r="AUU1585" s="1"/>
      <c r="AUV1585" s="1"/>
      <c r="AUW1585" s="1"/>
      <c r="AUX1585" s="1"/>
      <c r="AUY1585" s="1"/>
      <c r="AUZ1585" s="1"/>
      <c r="AVA1585" s="1"/>
      <c r="AVB1585" s="1"/>
      <c r="AVC1585" s="1"/>
      <c r="AVD1585" s="1"/>
      <c r="AVE1585" s="1"/>
      <c r="AVF1585" s="1"/>
      <c r="AVG1585" s="1"/>
      <c r="AVH1585" s="1"/>
      <c r="AVI1585" s="1"/>
      <c r="AVJ1585" s="1"/>
      <c r="AVK1585" s="1"/>
      <c r="AVL1585" s="1"/>
      <c r="AVM1585" s="1"/>
      <c r="AVN1585" s="1"/>
      <c r="AVO1585" s="1"/>
      <c r="AVP1585" s="1"/>
      <c r="AVQ1585" s="1"/>
      <c r="AVR1585" s="1"/>
      <c r="AVS1585" s="1"/>
      <c r="AVT1585" s="1"/>
      <c r="AVU1585" s="1"/>
      <c r="AVV1585" s="1"/>
      <c r="AVW1585" s="1"/>
      <c r="AVX1585" s="1"/>
      <c r="AVY1585" s="1"/>
      <c r="AVZ1585" s="1"/>
      <c r="AWA1585" s="1"/>
      <c r="AWB1585" s="1"/>
      <c r="AWC1585" s="1"/>
      <c r="AWD1585" s="1"/>
      <c r="AWE1585" s="1"/>
      <c r="AWF1585" s="1"/>
      <c r="AWG1585" s="1"/>
      <c r="AWH1585" s="1"/>
      <c r="AWI1585" s="1"/>
      <c r="AWJ1585" s="1"/>
      <c r="AWK1585" s="1"/>
      <c r="AWL1585" s="1"/>
      <c r="AWM1585" s="1"/>
      <c r="AWN1585" s="1"/>
      <c r="AWO1585" s="1"/>
      <c r="AWP1585" s="1"/>
      <c r="AWQ1585" s="1"/>
      <c r="AWR1585" s="1"/>
      <c r="AWS1585" s="1"/>
      <c r="AWT1585" s="1"/>
      <c r="AWU1585" s="1"/>
      <c r="AWV1585" s="1"/>
      <c r="AWW1585" s="1"/>
      <c r="AWX1585" s="1"/>
      <c r="AWY1585" s="1"/>
      <c r="AWZ1585" s="1"/>
      <c r="AXA1585" s="1"/>
      <c r="AXB1585" s="1"/>
      <c r="AXC1585" s="1"/>
      <c r="AXD1585" s="1"/>
      <c r="AXE1585" s="1"/>
      <c r="AXF1585" s="1"/>
      <c r="AXG1585" s="1"/>
      <c r="AXH1585" s="1"/>
      <c r="AXI1585" s="1"/>
      <c r="AXJ1585" s="1"/>
      <c r="AXK1585" s="1"/>
      <c r="AXL1585" s="1"/>
      <c r="AXM1585" s="1"/>
      <c r="AXN1585" s="1"/>
      <c r="AXO1585" s="1"/>
      <c r="AXP1585" s="1"/>
      <c r="AXQ1585" s="1"/>
      <c r="AXR1585" s="1"/>
      <c r="AXS1585" s="1"/>
      <c r="AXT1585" s="1"/>
      <c r="AXU1585" s="1"/>
      <c r="AXV1585" s="1"/>
      <c r="AXW1585" s="1"/>
      <c r="AXX1585" s="1"/>
      <c r="AXY1585" s="1"/>
      <c r="AXZ1585" s="1"/>
      <c r="AYA1585" s="1"/>
      <c r="AYB1585" s="1"/>
      <c r="AYC1585" s="1"/>
      <c r="AYD1585" s="1"/>
      <c r="AYE1585" s="1"/>
      <c r="AYF1585" s="1"/>
      <c r="AYG1585" s="1"/>
      <c r="AYH1585" s="1"/>
      <c r="AYI1585" s="1"/>
      <c r="AYJ1585" s="1"/>
      <c r="AYK1585" s="1"/>
      <c r="AYL1585" s="1"/>
      <c r="AYM1585" s="1"/>
      <c r="AYN1585" s="1"/>
      <c r="AYO1585" s="1"/>
      <c r="AYP1585" s="1"/>
      <c r="AYQ1585" s="1"/>
      <c r="AYR1585" s="1"/>
      <c r="AYS1585" s="1"/>
    </row>
    <row r="1586" spans="1:1345" s="86" customFormat="1" ht="21.75" customHeight="1" x14ac:dyDescent="0.3">
      <c r="A1586" s="12" t="s">
        <v>17</v>
      </c>
      <c r="B1586" s="12">
        <v>11</v>
      </c>
      <c r="C1586" s="12">
        <v>2</v>
      </c>
      <c r="D1586" s="12">
        <v>3</v>
      </c>
      <c r="E1586" s="12">
        <v>4</v>
      </c>
      <c r="F1586" s="12">
        <v>4</v>
      </c>
      <c r="G1586" s="12">
        <v>0</v>
      </c>
      <c r="H1586" s="12">
        <v>0</v>
      </c>
      <c r="I1586" s="12">
        <v>0</v>
      </c>
      <c r="J1586" s="12">
        <v>2</v>
      </c>
      <c r="K1586" s="12">
        <v>0</v>
      </c>
      <c r="L1586" s="12">
        <v>3</v>
      </c>
      <c r="M1586" s="71"/>
      <c r="N1586" s="71"/>
      <c r="O1586" s="71"/>
      <c r="P1586" s="12">
        <f t="shared" si="72"/>
        <v>29</v>
      </c>
      <c r="Q1586" s="12">
        <v>3</v>
      </c>
      <c r="R1586" s="87">
        <f t="shared" si="73"/>
        <v>0.53703703703703709</v>
      </c>
      <c r="S1586" s="21" t="s">
        <v>581</v>
      </c>
      <c r="T1586" s="18" t="s">
        <v>3675</v>
      </c>
      <c r="U1586" s="19" t="s">
        <v>301</v>
      </c>
      <c r="V1586" s="18" t="s">
        <v>246</v>
      </c>
      <c r="W1586" s="34" t="s">
        <v>3665</v>
      </c>
      <c r="X1586" s="22">
        <v>7</v>
      </c>
      <c r="Y1586" s="23" t="s">
        <v>402</v>
      </c>
      <c r="Z1586" s="20" t="s">
        <v>3666</v>
      </c>
      <c r="AA1586" s="20" t="s">
        <v>3021</v>
      </c>
      <c r="AB1586" s="20" t="s">
        <v>376</v>
      </c>
      <c r="AC1586" s="17"/>
    </row>
    <row r="1587" spans="1:1345" s="86" customFormat="1" ht="21.75" customHeight="1" x14ac:dyDescent="0.3">
      <c r="A1587" s="12" t="s">
        <v>17</v>
      </c>
      <c r="B1587" s="12">
        <v>12</v>
      </c>
      <c r="C1587" s="12">
        <v>3</v>
      </c>
      <c r="D1587" s="12">
        <v>5</v>
      </c>
      <c r="E1587" s="12">
        <v>4</v>
      </c>
      <c r="F1587" s="12">
        <v>4</v>
      </c>
      <c r="G1587" s="12">
        <v>0</v>
      </c>
      <c r="H1587" s="12">
        <v>1</v>
      </c>
      <c r="I1587" s="12">
        <v>0</v>
      </c>
      <c r="J1587" s="12">
        <v>0</v>
      </c>
      <c r="K1587" s="12">
        <v>0</v>
      </c>
      <c r="L1587" s="12">
        <v>0</v>
      </c>
      <c r="M1587" s="71"/>
      <c r="N1587" s="71"/>
      <c r="O1587" s="71"/>
      <c r="P1587" s="12">
        <f t="shared" si="72"/>
        <v>29</v>
      </c>
      <c r="Q1587" s="12">
        <v>3</v>
      </c>
      <c r="R1587" s="87">
        <f t="shared" si="73"/>
        <v>0.53703703703703709</v>
      </c>
      <c r="S1587" s="21" t="s">
        <v>581</v>
      </c>
      <c r="T1587" s="18" t="s">
        <v>4223</v>
      </c>
      <c r="U1587" s="19" t="s">
        <v>627</v>
      </c>
      <c r="V1587" s="18" t="s">
        <v>348</v>
      </c>
      <c r="W1587" s="34" t="s">
        <v>4221</v>
      </c>
      <c r="X1587" s="22">
        <v>7</v>
      </c>
      <c r="Y1587" s="23">
        <v>2</v>
      </c>
      <c r="Z1587" s="20" t="s">
        <v>3681</v>
      </c>
      <c r="AA1587" s="20" t="s">
        <v>482</v>
      </c>
      <c r="AB1587" s="20" t="s">
        <v>242</v>
      </c>
      <c r="AC1587" s="17"/>
      <c r="AD1587" s="172"/>
      <c r="AE1587" s="172"/>
      <c r="AF1587" s="172"/>
      <c r="AG1587" s="172"/>
      <c r="AH1587" s="172"/>
      <c r="AI1587" s="172"/>
      <c r="AJ1587" s="172"/>
      <c r="AK1587" s="172"/>
      <c r="AL1587" s="172"/>
      <c r="AM1587" s="172"/>
      <c r="AN1587" s="172"/>
      <c r="AO1587" s="172"/>
      <c r="AP1587" s="172"/>
      <c r="AQ1587" s="172"/>
      <c r="AR1587" s="172"/>
      <c r="AS1587" s="172"/>
      <c r="AT1587" s="172"/>
      <c r="AU1587" s="172"/>
      <c r="AV1587" s="172"/>
      <c r="AW1587" s="172"/>
      <c r="AX1587" s="172"/>
      <c r="AY1587" s="172"/>
      <c r="AZ1587" s="172"/>
      <c r="BA1587" s="172"/>
      <c r="BB1587" s="172"/>
      <c r="BC1587" s="172"/>
      <c r="BD1587" s="172"/>
      <c r="BE1587" s="172"/>
      <c r="BF1587" s="172"/>
      <c r="BG1587" s="172"/>
      <c r="BH1587" s="172"/>
      <c r="BI1587" s="172"/>
      <c r="BJ1587" s="172"/>
      <c r="BK1587" s="172"/>
      <c r="BL1587" s="172"/>
      <c r="BM1587" s="172"/>
      <c r="BN1587" s="172"/>
      <c r="BO1587" s="172"/>
      <c r="BP1587" s="172"/>
      <c r="BQ1587" s="172"/>
      <c r="BR1587" s="172"/>
      <c r="BS1587" s="172"/>
      <c r="BT1587" s="172"/>
      <c r="BU1587" s="172"/>
      <c r="BV1587" s="172"/>
      <c r="BW1587" s="172"/>
      <c r="BX1587" s="172"/>
      <c r="BY1587" s="172"/>
      <c r="BZ1587" s="172"/>
      <c r="CA1587" s="172"/>
      <c r="CB1587" s="172"/>
      <c r="CC1587" s="172"/>
      <c r="CD1587" s="172"/>
      <c r="CE1587" s="172"/>
      <c r="CF1587" s="172"/>
      <c r="CG1587" s="172"/>
      <c r="CH1587" s="172"/>
      <c r="CI1587" s="172"/>
      <c r="CJ1587" s="172"/>
      <c r="CK1587" s="172"/>
      <c r="CL1587" s="172"/>
      <c r="CM1587" s="172"/>
      <c r="CN1587" s="172"/>
      <c r="CO1587" s="172"/>
      <c r="CP1587" s="172"/>
      <c r="CQ1587" s="172"/>
      <c r="CR1587" s="172"/>
      <c r="CS1587" s="172"/>
      <c r="CT1587" s="172"/>
      <c r="CU1587" s="172"/>
      <c r="CV1587" s="172"/>
      <c r="CW1587" s="172"/>
      <c r="CX1587" s="172"/>
      <c r="CY1587" s="172"/>
      <c r="CZ1587" s="172"/>
      <c r="DA1587" s="172"/>
      <c r="DB1587" s="172"/>
      <c r="DC1587" s="172"/>
      <c r="DD1587" s="172"/>
      <c r="DE1587" s="172"/>
      <c r="DF1587" s="172"/>
      <c r="DG1587" s="172"/>
      <c r="DH1587" s="172"/>
      <c r="DI1587" s="172"/>
      <c r="DJ1587" s="172"/>
      <c r="DK1587" s="172"/>
      <c r="DL1587" s="172"/>
      <c r="DM1587" s="172"/>
      <c r="DN1587" s="172"/>
      <c r="DO1587" s="172"/>
      <c r="DP1587" s="172"/>
      <c r="DQ1587" s="172"/>
      <c r="DR1587" s="172"/>
      <c r="DS1587" s="172"/>
      <c r="DT1587" s="172"/>
      <c r="DU1587" s="172"/>
      <c r="DV1587" s="172"/>
      <c r="DW1587" s="172"/>
      <c r="DX1587" s="172"/>
      <c r="DY1587" s="172"/>
      <c r="DZ1587" s="172"/>
      <c r="EA1587" s="172"/>
      <c r="EB1587" s="172"/>
      <c r="EC1587" s="172"/>
      <c r="ED1587" s="172"/>
      <c r="EE1587" s="172"/>
      <c r="EF1587" s="172"/>
      <c r="EG1587" s="172"/>
      <c r="EH1587" s="172"/>
      <c r="EI1587" s="172"/>
      <c r="EJ1587" s="172"/>
      <c r="EK1587" s="172"/>
      <c r="EL1587" s="172"/>
      <c r="EM1587" s="172"/>
      <c r="EN1587" s="172"/>
      <c r="EO1587" s="172"/>
      <c r="EP1587" s="172"/>
      <c r="EQ1587" s="172"/>
      <c r="ER1587" s="172"/>
      <c r="ES1587" s="172"/>
      <c r="ET1587" s="172"/>
      <c r="EU1587" s="172"/>
      <c r="EV1587" s="172"/>
      <c r="EW1587" s="172"/>
      <c r="EX1587" s="172"/>
      <c r="EY1587" s="172"/>
      <c r="EZ1587" s="172"/>
      <c r="FA1587" s="172"/>
      <c r="FB1587" s="172"/>
      <c r="FC1587" s="172"/>
      <c r="FD1587" s="172"/>
      <c r="FE1587" s="172"/>
      <c r="FF1587" s="172"/>
      <c r="FG1587" s="172"/>
      <c r="FH1587" s="172"/>
      <c r="FI1587" s="172"/>
      <c r="FJ1587" s="172"/>
      <c r="FK1587" s="172"/>
      <c r="FL1587" s="172"/>
      <c r="FM1587" s="172"/>
      <c r="FN1587" s="172"/>
      <c r="FO1587" s="172"/>
      <c r="FP1587" s="172"/>
      <c r="FQ1587" s="172"/>
      <c r="FR1587" s="172"/>
      <c r="FS1587" s="172"/>
      <c r="FT1587" s="172"/>
      <c r="FU1587" s="172"/>
      <c r="FV1587" s="172"/>
      <c r="FW1587" s="172"/>
      <c r="FX1587" s="172"/>
      <c r="FY1587" s="172"/>
      <c r="FZ1587" s="172"/>
      <c r="GA1587" s="172"/>
      <c r="GB1587" s="172"/>
      <c r="GC1587" s="172"/>
      <c r="GD1587" s="172"/>
      <c r="GE1587" s="172"/>
      <c r="GF1587" s="172"/>
      <c r="GG1587" s="172"/>
      <c r="GH1587" s="172"/>
      <c r="GI1587" s="172"/>
      <c r="GJ1587" s="172"/>
      <c r="GK1587" s="172"/>
      <c r="GL1587" s="172"/>
      <c r="GM1587" s="172"/>
      <c r="GN1587" s="172"/>
      <c r="GO1587" s="172"/>
      <c r="GP1587" s="172"/>
      <c r="GQ1587" s="172"/>
      <c r="GR1587" s="172"/>
      <c r="GS1587" s="172"/>
      <c r="GT1587" s="172"/>
      <c r="GU1587" s="172"/>
      <c r="GV1587" s="172"/>
      <c r="GW1587" s="172"/>
      <c r="GX1587" s="172"/>
      <c r="GY1587" s="172"/>
      <c r="GZ1587" s="172"/>
      <c r="HA1587" s="172"/>
      <c r="HB1587" s="172"/>
      <c r="HC1587" s="172"/>
      <c r="HD1587" s="172"/>
      <c r="HE1587" s="172"/>
      <c r="HF1587" s="172"/>
      <c r="HG1587" s="172"/>
      <c r="HH1587" s="172"/>
      <c r="HI1587" s="172"/>
      <c r="HJ1587" s="172"/>
      <c r="HK1587" s="172"/>
      <c r="HL1587" s="172"/>
      <c r="HM1587" s="172"/>
      <c r="HN1587" s="172"/>
      <c r="HO1587" s="172"/>
      <c r="HP1587" s="172"/>
      <c r="HQ1587" s="172"/>
      <c r="HR1587" s="172"/>
      <c r="HS1587" s="172"/>
      <c r="HT1587" s="172"/>
      <c r="HU1587" s="172"/>
      <c r="HV1587" s="172"/>
      <c r="HW1587" s="172"/>
      <c r="HX1587" s="172"/>
      <c r="HY1587" s="172"/>
      <c r="HZ1587" s="172"/>
      <c r="IA1587" s="172"/>
      <c r="IB1587" s="172"/>
      <c r="IC1587" s="172"/>
      <c r="ID1587" s="172"/>
      <c r="IE1587" s="172"/>
      <c r="IF1587" s="172"/>
      <c r="IG1587" s="172"/>
      <c r="IH1587" s="172"/>
      <c r="II1587" s="172"/>
      <c r="IJ1587" s="172"/>
      <c r="IK1587" s="172"/>
      <c r="IL1587" s="172"/>
      <c r="IM1587" s="172"/>
      <c r="IN1587" s="172"/>
      <c r="IO1587" s="172"/>
      <c r="IP1587" s="172"/>
      <c r="IQ1587" s="172"/>
      <c r="IR1587" s="172"/>
      <c r="IS1587" s="172"/>
      <c r="IT1587" s="172"/>
      <c r="IU1587" s="172"/>
      <c r="IV1587" s="172"/>
      <c r="IW1587" s="172"/>
      <c r="IX1587" s="172"/>
      <c r="IY1587" s="172"/>
      <c r="IZ1587" s="172"/>
      <c r="JA1587" s="172"/>
      <c r="JB1587" s="172"/>
      <c r="JC1587" s="172"/>
      <c r="JD1587" s="172"/>
      <c r="JE1587" s="172"/>
      <c r="JF1587" s="172"/>
      <c r="JG1587" s="172"/>
      <c r="JH1587" s="172"/>
      <c r="JI1587" s="172"/>
      <c r="JJ1587" s="172"/>
      <c r="JK1587" s="172"/>
      <c r="JL1587" s="172"/>
      <c r="JM1587" s="172"/>
      <c r="JN1587" s="172"/>
      <c r="JO1587" s="172"/>
      <c r="JP1587" s="172"/>
      <c r="JQ1587" s="172"/>
      <c r="JR1587" s="172"/>
      <c r="JS1587" s="172"/>
      <c r="JT1587" s="172"/>
      <c r="JU1587" s="172"/>
      <c r="JV1587" s="172"/>
      <c r="JW1587" s="172"/>
      <c r="JX1587" s="172"/>
      <c r="JY1587" s="172"/>
      <c r="JZ1587" s="172"/>
      <c r="KA1587" s="172"/>
      <c r="KB1587" s="172"/>
      <c r="KC1587" s="172"/>
      <c r="KD1587" s="172"/>
      <c r="KE1587" s="172"/>
      <c r="KF1587" s="172"/>
      <c r="KG1587" s="172"/>
      <c r="KH1587" s="172"/>
      <c r="KI1587" s="172"/>
      <c r="KJ1587" s="172"/>
      <c r="KK1587" s="172"/>
      <c r="KL1587" s="172"/>
      <c r="KM1587" s="172"/>
      <c r="KN1587" s="172"/>
      <c r="KO1587" s="172"/>
      <c r="KP1587" s="172"/>
      <c r="KQ1587" s="172"/>
      <c r="KR1587" s="172"/>
      <c r="KS1587" s="172"/>
      <c r="KT1587" s="172"/>
      <c r="KU1587" s="172"/>
      <c r="KV1587" s="172"/>
      <c r="KW1587" s="172"/>
      <c r="KX1587" s="172"/>
      <c r="KY1587" s="172"/>
      <c r="KZ1587" s="172"/>
      <c r="LA1587" s="172"/>
      <c r="LB1587" s="172"/>
      <c r="LC1587" s="172"/>
      <c r="LD1587" s="172"/>
      <c r="LE1587" s="172"/>
      <c r="LF1587" s="172"/>
      <c r="LG1587" s="172"/>
      <c r="LH1587" s="172"/>
      <c r="LI1587" s="172"/>
      <c r="LJ1587" s="172"/>
      <c r="LK1587" s="172"/>
      <c r="LL1587" s="172"/>
      <c r="LM1587" s="172"/>
      <c r="LN1587" s="172"/>
      <c r="LO1587" s="172"/>
      <c r="LP1587" s="172"/>
      <c r="LQ1587" s="172"/>
      <c r="LR1587" s="172"/>
      <c r="LS1587" s="172"/>
      <c r="LT1587" s="172"/>
      <c r="LU1587" s="172"/>
      <c r="LV1587" s="172"/>
      <c r="LW1587" s="172"/>
      <c r="LX1587" s="172"/>
      <c r="LY1587" s="172"/>
      <c r="LZ1587" s="172"/>
      <c r="MA1587" s="172"/>
      <c r="MB1587" s="172"/>
      <c r="MC1587" s="172"/>
      <c r="MD1587" s="172"/>
      <c r="ME1587" s="172"/>
      <c r="MF1587" s="172"/>
      <c r="MG1587" s="172"/>
      <c r="MH1587" s="172"/>
      <c r="MI1587" s="172"/>
      <c r="MJ1587" s="172"/>
      <c r="MK1587" s="172"/>
      <c r="ML1587" s="172"/>
      <c r="MM1587" s="172"/>
      <c r="MN1587" s="172"/>
      <c r="MO1587" s="172"/>
      <c r="MP1587" s="172"/>
      <c r="MQ1587" s="172"/>
      <c r="MR1587" s="172"/>
      <c r="MS1587" s="172"/>
      <c r="MT1587" s="172"/>
      <c r="MU1587" s="172"/>
      <c r="MV1587" s="172"/>
      <c r="MW1587" s="172"/>
      <c r="MX1587" s="172"/>
      <c r="MY1587" s="172"/>
      <c r="MZ1587" s="172"/>
      <c r="NA1587" s="172"/>
      <c r="NB1587" s="172"/>
      <c r="NC1587" s="172"/>
      <c r="ND1587" s="172"/>
      <c r="NE1587" s="172"/>
      <c r="NF1587" s="172"/>
      <c r="NG1587" s="172"/>
      <c r="NH1587" s="172"/>
      <c r="NI1587" s="172"/>
      <c r="NJ1587" s="172"/>
      <c r="NK1587" s="172"/>
      <c r="NL1587" s="172"/>
      <c r="NM1587" s="172"/>
      <c r="NN1587" s="172"/>
      <c r="NO1587" s="172"/>
      <c r="NP1587" s="172"/>
      <c r="NQ1587" s="172"/>
      <c r="NR1587" s="172"/>
      <c r="NS1587" s="172"/>
      <c r="NT1587" s="172"/>
      <c r="NU1587" s="172"/>
      <c r="NV1587" s="172"/>
      <c r="NW1587" s="172"/>
      <c r="NX1587" s="172"/>
      <c r="NY1587" s="172"/>
      <c r="NZ1587" s="172"/>
      <c r="OA1587" s="172"/>
      <c r="OB1587" s="172"/>
      <c r="OC1587" s="172"/>
      <c r="OD1587" s="172"/>
      <c r="OE1587" s="172"/>
      <c r="OF1587" s="172"/>
      <c r="OG1587" s="172"/>
      <c r="OH1587" s="172"/>
      <c r="OI1587" s="172"/>
      <c r="OJ1587" s="172"/>
      <c r="OK1587" s="172"/>
      <c r="OL1587" s="172"/>
      <c r="OM1587" s="172"/>
      <c r="ON1587" s="172"/>
      <c r="OO1587" s="172"/>
      <c r="OP1587" s="172"/>
      <c r="OQ1587" s="172"/>
      <c r="OR1587" s="172"/>
      <c r="OS1587" s="172"/>
      <c r="OT1587" s="172"/>
      <c r="OU1587" s="172"/>
      <c r="OV1587" s="172"/>
      <c r="OW1587" s="172"/>
      <c r="OX1587" s="172"/>
      <c r="OY1587" s="172"/>
      <c r="OZ1587" s="172"/>
      <c r="PA1587" s="172"/>
      <c r="PB1587" s="172"/>
      <c r="PC1587" s="172"/>
      <c r="PD1587" s="172"/>
      <c r="PE1587" s="172"/>
      <c r="PF1587" s="172"/>
      <c r="PG1587" s="172"/>
      <c r="PH1587" s="172"/>
      <c r="PI1587" s="172"/>
      <c r="PJ1587" s="172"/>
      <c r="PK1587" s="172"/>
      <c r="PL1587" s="172"/>
      <c r="PM1587" s="172"/>
      <c r="PN1587" s="172"/>
      <c r="PO1587" s="172"/>
      <c r="PP1587" s="172"/>
      <c r="PQ1587" s="172"/>
      <c r="PR1587" s="172"/>
      <c r="PS1587" s="172"/>
      <c r="PT1587" s="172"/>
      <c r="PU1587" s="172"/>
      <c r="PV1587" s="172"/>
      <c r="PW1587" s="172"/>
      <c r="PX1587" s="172"/>
      <c r="PY1587" s="172"/>
      <c r="PZ1587" s="172"/>
      <c r="QA1587" s="172"/>
      <c r="QB1587" s="172"/>
      <c r="QC1587" s="172"/>
      <c r="QD1587" s="172"/>
      <c r="QE1587" s="172"/>
      <c r="QF1587" s="172"/>
      <c r="QG1587" s="172"/>
      <c r="QH1587" s="172"/>
      <c r="QI1587" s="172"/>
      <c r="QJ1587" s="172"/>
      <c r="QK1587" s="172"/>
      <c r="QL1587" s="172"/>
      <c r="QM1587" s="172"/>
      <c r="QN1587" s="172"/>
      <c r="QO1587" s="172"/>
      <c r="QP1587" s="172"/>
      <c r="QQ1587" s="172"/>
      <c r="QR1587" s="172"/>
      <c r="QS1587" s="172"/>
      <c r="QT1587" s="172"/>
      <c r="QU1587" s="172"/>
      <c r="QV1587" s="172"/>
      <c r="QW1587" s="172"/>
      <c r="QX1587" s="172"/>
      <c r="QY1587" s="172"/>
      <c r="QZ1587" s="172"/>
      <c r="RA1587" s="172"/>
      <c r="RB1587" s="172"/>
      <c r="RC1587" s="172"/>
      <c r="RD1587" s="172"/>
      <c r="RE1587" s="172"/>
      <c r="RF1587" s="172"/>
      <c r="RG1587" s="172"/>
      <c r="RH1587" s="172"/>
      <c r="RI1587" s="172"/>
      <c r="RJ1587" s="172"/>
      <c r="RK1587" s="172"/>
      <c r="RL1587" s="172"/>
      <c r="RM1587" s="172"/>
      <c r="RN1587" s="172"/>
      <c r="RO1587" s="172"/>
      <c r="RP1587" s="172"/>
      <c r="RQ1587" s="172"/>
      <c r="RR1587" s="172"/>
      <c r="RS1587" s="172"/>
      <c r="RT1587" s="172"/>
      <c r="RU1587" s="172"/>
      <c r="RV1587" s="172"/>
      <c r="RW1587" s="172"/>
      <c r="RX1587" s="172"/>
      <c r="RY1587" s="172"/>
      <c r="RZ1587" s="172"/>
      <c r="SA1587" s="172"/>
      <c r="SB1587" s="172"/>
      <c r="SC1587" s="172"/>
      <c r="SD1587" s="172"/>
      <c r="SE1587" s="172"/>
      <c r="SF1587" s="172"/>
      <c r="SG1587" s="172"/>
      <c r="SH1587" s="172"/>
      <c r="SI1587" s="172"/>
      <c r="SJ1587" s="172"/>
      <c r="SK1587" s="172"/>
      <c r="SL1587" s="172"/>
      <c r="SM1587" s="172"/>
      <c r="SN1587" s="172"/>
      <c r="SO1587" s="172"/>
      <c r="SP1587" s="172"/>
      <c r="SQ1587" s="172"/>
      <c r="SR1587" s="172"/>
      <c r="SS1587" s="172"/>
      <c r="ST1587" s="172"/>
      <c r="SU1587" s="172"/>
      <c r="SV1587" s="172"/>
      <c r="SW1587" s="172"/>
      <c r="SX1587" s="172"/>
      <c r="SY1587" s="172"/>
      <c r="SZ1587" s="172"/>
      <c r="TA1587" s="172"/>
      <c r="TB1587" s="172"/>
      <c r="TC1587" s="172"/>
      <c r="TD1587" s="172"/>
      <c r="TE1587" s="172"/>
      <c r="TF1587" s="172"/>
      <c r="TG1587" s="172"/>
      <c r="TH1587" s="172"/>
      <c r="TI1587" s="172"/>
      <c r="TJ1587" s="172"/>
      <c r="TK1587" s="172"/>
      <c r="TL1587" s="172"/>
      <c r="TM1587" s="172"/>
      <c r="TN1587" s="172"/>
      <c r="TO1587" s="172"/>
      <c r="TP1587" s="172"/>
      <c r="TQ1587" s="172"/>
      <c r="TR1587" s="172"/>
      <c r="TS1587" s="172"/>
      <c r="TT1587" s="172"/>
      <c r="TU1587" s="172"/>
      <c r="TV1587" s="172"/>
      <c r="TW1587" s="172"/>
      <c r="TX1587" s="172"/>
      <c r="TY1587" s="172"/>
      <c r="TZ1587" s="172"/>
      <c r="UA1587" s="172"/>
      <c r="UB1587" s="172"/>
      <c r="UC1587" s="172"/>
      <c r="UD1587" s="172"/>
      <c r="UE1587" s="172"/>
      <c r="UF1587" s="172"/>
      <c r="UG1587" s="172"/>
      <c r="UH1587" s="172"/>
      <c r="UI1587" s="172"/>
      <c r="UJ1587" s="172"/>
      <c r="UK1587" s="172"/>
      <c r="UL1587" s="172"/>
      <c r="UM1587" s="172"/>
      <c r="UN1587" s="172"/>
      <c r="UO1587" s="172"/>
      <c r="UP1587" s="172"/>
      <c r="UQ1587" s="172"/>
      <c r="UR1587" s="172"/>
      <c r="US1587" s="172"/>
      <c r="UT1587" s="172"/>
      <c r="UU1587" s="172"/>
      <c r="UV1587" s="172"/>
      <c r="UW1587" s="172"/>
      <c r="UX1587" s="172"/>
      <c r="UY1587" s="172"/>
      <c r="UZ1587" s="172"/>
      <c r="VA1587" s="172"/>
      <c r="VB1587" s="172"/>
      <c r="VC1587" s="172"/>
      <c r="VD1587" s="172"/>
      <c r="VE1587" s="172"/>
      <c r="VF1587" s="172"/>
      <c r="VG1587" s="172"/>
      <c r="VH1587" s="172"/>
      <c r="VI1587" s="172"/>
      <c r="VJ1587" s="172"/>
      <c r="VK1587" s="172"/>
      <c r="VL1587" s="172"/>
      <c r="VM1587" s="172"/>
      <c r="VN1587" s="172"/>
      <c r="VO1587" s="172"/>
      <c r="VP1587" s="172"/>
      <c r="VQ1587" s="172"/>
      <c r="VR1587" s="172"/>
      <c r="VS1587" s="172"/>
      <c r="VT1587" s="172"/>
      <c r="VU1587" s="172"/>
      <c r="VV1587" s="172"/>
      <c r="VW1587" s="172"/>
      <c r="VX1587" s="172"/>
      <c r="VY1587" s="172"/>
      <c r="VZ1587" s="172"/>
      <c r="WA1587" s="172"/>
      <c r="WB1587" s="172"/>
      <c r="WC1587" s="172"/>
      <c r="WD1587" s="172"/>
      <c r="WE1587" s="172"/>
      <c r="WF1587" s="172"/>
      <c r="WG1587" s="172"/>
      <c r="WH1587" s="172"/>
      <c r="WI1587" s="172"/>
      <c r="WJ1587" s="172"/>
      <c r="WK1587" s="172"/>
      <c r="WL1587" s="172"/>
      <c r="WM1587" s="172"/>
      <c r="WN1587" s="172"/>
      <c r="WO1587" s="172"/>
      <c r="WP1587" s="172"/>
      <c r="WQ1587" s="172"/>
      <c r="WR1587" s="172"/>
      <c r="WS1587" s="172"/>
      <c r="WT1587" s="172"/>
      <c r="WU1587" s="172"/>
      <c r="WV1587" s="172"/>
      <c r="WW1587" s="172"/>
      <c r="WX1587" s="172"/>
      <c r="WY1587" s="172"/>
      <c r="WZ1587" s="172"/>
      <c r="XA1587" s="172"/>
      <c r="XB1587" s="172"/>
      <c r="XC1587" s="172"/>
      <c r="XD1587" s="172"/>
      <c r="XE1587" s="172"/>
      <c r="XF1587" s="172"/>
      <c r="XG1587" s="172"/>
      <c r="XH1587" s="172"/>
      <c r="XI1587" s="172"/>
      <c r="XJ1587" s="172"/>
      <c r="XK1587" s="172"/>
      <c r="XL1587" s="172"/>
      <c r="XM1587" s="172"/>
      <c r="XN1587" s="172"/>
      <c r="XO1587" s="172"/>
      <c r="XP1587" s="172"/>
      <c r="XQ1587" s="172"/>
      <c r="XR1587" s="172"/>
      <c r="XS1587" s="172"/>
      <c r="XT1587" s="172"/>
      <c r="XU1587" s="172"/>
      <c r="XV1587" s="172"/>
      <c r="XW1587" s="172"/>
      <c r="XX1587" s="172"/>
      <c r="XY1587" s="172"/>
      <c r="XZ1587" s="172"/>
      <c r="YA1587" s="172"/>
      <c r="YB1587" s="172"/>
      <c r="YC1587" s="172"/>
      <c r="YD1587" s="172"/>
      <c r="YE1587" s="172"/>
      <c r="YF1587" s="172"/>
      <c r="YG1587" s="172"/>
      <c r="YH1587" s="172"/>
      <c r="YI1587" s="172"/>
      <c r="YJ1587" s="172"/>
      <c r="YK1587" s="172"/>
      <c r="YL1587" s="172"/>
      <c r="YM1587" s="172"/>
      <c r="YN1587" s="172"/>
      <c r="YO1587" s="172"/>
      <c r="YP1587" s="172"/>
      <c r="YQ1587" s="172"/>
      <c r="YR1587" s="172"/>
      <c r="YS1587" s="172"/>
      <c r="YT1587" s="172"/>
      <c r="YU1587" s="172"/>
      <c r="YV1587" s="172"/>
      <c r="YW1587" s="172"/>
      <c r="YX1587" s="172"/>
      <c r="YY1587" s="172"/>
      <c r="YZ1587" s="172"/>
      <c r="ZA1587" s="172"/>
      <c r="ZB1587" s="172"/>
      <c r="ZC1587" s="172"/>
      <c r="ZD1587" s="172"/>
      <c r="ZE1587" s="172"/>
      <c r="ZF1587" s="172"/>
      <c r="ZG1587" s="172"/>
      <c r="ZH1587" s="172"/>
      <c r="ZI1587" s="172"/>
      <c r="ZJ1587" s="172"/>
      <c r="ZK1587" s="172"/>
      <c r="ZL1587" s="172"/>
      <c r="ZM1587" s="172"/>
      <c r="ZN1587" s="172"/>
      <c r="ZO1587" s="172"/>
      <c r="ZP1587" s="172"/>
      <c r="ZQ1587" s="172"/>
      <c r="ZR1587" s="172"/>
      <c r="ZS1587" s="172"/>
      <c r="ZT1587" s="172"/>
      <c r="ZU1587" s="172"/>
      <c r="ZV1587" s="172"/>
      <c r="ZW1587" s="172"/>
      <c r="ZX1587" s="172"/>
      <c r="ZY1587" s="172"/>
      <c r="ZZ1587" s="172"/>
      <c r="AAA1587" s="172"/>
      <c r="AAB1587" s="172"/>
      <c r="AAC1587" s="172"/>
      <c r="AAD1587" s="172"/>
      <c r="AAE1587" s="172"/>
      <c r="AAF1587" s="172"/>
      <c r="AAG1587" s="172"/>
      <c r="AAH1587" s="172"/>
      <c r="AAI1587" s="172"/>
      <c r="AAJ1587" s="172"/>
      <c r="AAK1587" s="172"/>
      <c r="AAL1587" s="172"/>
      <c r="AAM1587" s="172"/>
      <c r="AAN1587" s="172"/>
      <c r="AAO1587" s="172"/>
      <c r="AAP1587" s="172"/>
      <c r="AAQ1587" s="172"/>
      <c r="AAR1587" s="172"/>
      <c r="AAS1587" s="172"/>
      <c r="AAT1587" s="172"/>
      <c r="AAU1587" s="172"/>
      <c r="AAV1587" s="172"/>
      <c r="AAW1587" s="172"/>
      <c r="AAX1587" s="172"/>
      <c r="AAY1587" s="172"/>
      <c r="AAZ1587" s="172"/>
      <c r="ABA1587" s="172"/>
      <c r="ABB1587" s="172"/>
      <c r="ABC1587" s="172"/>
      <c r="ABD1587" s="172"/>
      <c r="ABE1587" s="172"/>
      <c r="ABF1587" s="172"/>
      <c r="ABG1587" s="172"/>
      <c r="ABH1587" s="172"/>
      <c r="ABI1587" s="172"/>
      <c r="ABJ1587" s="172"/>
      <c r="ABK1587" s="172"/>
      <c r="ABL1587" s="172"/>
      <c r="ABM1587" s="172"/>
      <c r="ABN1587" s="172"/>
      <c r="ABO1587" s="172"/>
      <c r="ABP1587" s="172"/>
      <c r="ABQ1587" s="172"/>
      <c r="ABR1587" s="172"/>
      <c r="ABS1587" s="172"/>
      <c r="ABT1587" s="172"/>
      <c r="ABU1587" s="172"/>
      <c r="ABV1587" s="172"/>
      <c r="ABW1587" s="172"/>
      <c r="ABX1587" s="172"/>
      <c r="ABY1587" s="172"/>
      <c r="ABZ1587" s="172"/>
      <c r="ACA1587" s="172"/>
      <c r="ACB1587" s="172"/>
      <c r="ACC1587" s="172"/>
      <c r="ACD1587" s="172"/>
      <c r="ACE1587" s="172"/>
      <c r="ACF1587" s="172"/>
      <c r="ACG1587" s="172"/>
      <c r="ACH1587" s="172"/>
      <c r="ACI1587" s="172"/>
      <c r="ACJ1587" s="172"/>
      <c r="ACK1587" s="172"/>
      <c r="ACL1587" s="172"/>
      <c r="ACM1587" s="172"/>
      <c r="ACN1587" s="172"/>
      <c r="ACO1587" s="172"/>
      <c r="ACP1587" s="172"/>
      <c r="ACQ1587" s="172"/>
      <c r="ACR1587" s="172"/>
      <c r="ACS1587" s="172"/>
      <c r="ACT1587" s="172"/>
      <c r="ACU1587" s="172"/>
      <c r="ACV1587" s="172"/>
      <c r="ACW1587" s="172"/>
      <c r="ACX1587" s="172"/>
      <c r="ACY1587" s="172"/>
      <c r="ACZ1587" s="172"/>
      <c r="ADA1587" s="172"/>
      <c r="ADB1587" s="172"/>
      <c r="ADC1587" s="172"/>
      <c r="ADD1587" s="172"/>
      <c r="ADE1587" s="172"/>
      <c r="ADF1587" s="172"/>
      <c r="ADG1587" s="172"/>
      <c r="ADH1587" s="172"/>
      <c r="ADI1587" s="172"/>
      <c r="ADJ1587" s="172"/>
      <c r="ADK1587" s="172"/>
      <c r="ADL1587" s="172"/>
      <c r="ADM1587" s="172"/>
      <c r="ADN1587" s="172"/>
      <c r="ADO1587" s="172"/>
      <c r="ADP1587" s="172"/>
      <c r="ADQ1587" s="172"/>
      <c r="ADR1587" s="172"/>
      <c r="ADS1587" s="172"/>
      <c r="ADT1587" s="172"/>
      <c r="ADU1587" s="172"/>
      <c r="ADV1587" s="172"/>
      <c r="ADW1587" s="172"/>
      <c r="ADX1587" s="172"/>
      <c r="ADY1587" s="172"/>
      <c r="ADZ1587" s="172"/>
      <c r="AEA1587" s="172"/>
      <c r="AEB1587" s="172"/>
      <c r="AEC1587" s="172"/>
      <c r="AED1587" s="172"/>
      <c r="AEE1587" s="172"/>
      <c r="AEF1587" s="172"/>
      <c r="AEG1587" s="172"/>
      <c r="AEH1587" s="172"/>
      <c r="AEI1587" s="172"/>
      <c r="AEJ1587" s="172"/>
      <c r="AEK1587" s="172"/>
      <c r="AEL1587" s="172"/>
      <c r="AEM1587" s="172"/>
      <c r="AEN1587" s="172"/>
      <c r="AEO1587" s="172"/>
      <c r="AEP1587" s="172"/>
      <c r="AEQ1587" s="172"/>
      <c r="AER1587" s="172"/>
      <c r="AES1587" s="172"/>
      <c r="AET1587" s="172"/>
      <c r="AEU1587" s="172"/>
      <c r="AEV1587" s="172"/>
      <c r="AEW1587" s="172"/>
      <c r="AEX1587" s="172"/>
      <c r="AEY1587" s="172"/>
      <c r="AEZ1587" s="172"/>
      <c r="AFA1587" s="172"/>
      <c r="AFB1587" s="172"/>
      <c r="AFC1587" s="172"/>
      <c r="AFD1587" s="172"/>
      <c r="AFE1587" s="172"/>
      <c r="AFF1587" s="172"/>
      <c r="AFG1587" s="172"/>
      <c r="AFH1587" s="172"/>
      <c r="AFI1587" s="172"/>
      <c r="AFJ1587" s="172"/>
      <c r="AFK1587" s="172"/>
      <c r="AFL1587" s="172"/>
      <c r="AFM1587" s="172"/>
      <c r="AFN1587" s="172"/>
      <c r="AFO1587" s="172"/>
      <c r="AFP1587" s="172"/>
      <c r="AFQ1587" s="172"/>
      <c r="AFR1587" s="172"/>
      <c r="AFS1587" s="172"/>
      <c r="AFT1587" s="172"/>
      <c r="AFU1587" s="172"/>
      <c r="AFV1587" s="172"/>
      <c r="AFW1587" s="172"/>
      <c r="AFX1587" s="172"/>
      <c r="AFY1587" s="172"/>
      <c r="AFZ1587" s="172"/>
      <c r="AGA1587" s="172"/>
      <c r="AGB1587" s="172"/>
      <c r="AGC1587" s="172"/>
      <c r="AGD1587" s="172"/>
      <c r="AGE1587" s="172"/>
      <c r="AGF1587" s="172"/>
      <c r="AGG1587" s="172"/>
      <c r="AGH1587" s="172"/>
      <c r="AGI1587" s="172"/>
      <c r="AGJ1587" s="172"/>
      <c r="AGK1587" s="172"/>
      <c r="AGL1587" s="172"/>
      <c r="AGM1587" s="172"/>
      <c r="AGN1587" s="172"/>
      <c r="AGO1587" s="172"/>
      <c r="AGP1587" s="172"/>
      <c r="AGQ1587" s="172"/>
      <c r="AGR1587" s="172"/>
      <c r="AGS1587" s="172"/>
      <c r="AGT1587" s="172"/>
      <c r="AGU1587" s="172"/>
      <c r="AGV1587" s="172"/>
      <c r="AGW1587" s="172"/>
      <c r="AGX1587" s="172"/>
      <c r="AGY1587" s="172"/>
      <c r="AGZ1587" s="172"/>
      <c r="AHA1587" s="172"/>
      <c r="AHB1587" s="172"/>
      <c r="AHC1587" s="172"/>
      <c r="AHD1587" s="172"/>
      <c r="AHE1587" s="172"/>
      <c r="AHF1587" s="172"/>
      <c r="AHG1587" s="172"/>
      <c r="AHH1587" s="172"/>
      <c r="AHI1587" s="172"/>
      <c r="AHJ1587" s="172"/>
      <c r="AHK1587" s="172"/>
      <c r="AHL1587" s="172"/>
      <c r="AHM1587" s="172"/>
      <c r="AHN1587" s="172"/>
      <c r="AHO1587" s="172"/>
      <c r="AHP1587" s="172"/>
      <c r="AHQ1587" s="172"/>
      <c r="AHR1587" s="172"/>
      <c r="AHS1587" s="172"/>
      <c r="AHT1587" s="172"/>
      <c r="AHU1587" s="172"/>
      <c r="AHV1587" s="172"/>
      <c r="AHW1587" s="172"/>
      <c r="AHX1587" s="172"/>
      <c r="AHY1587" s="172"/>
      <c r="AHZ1587" s="172"/>
      <c r="AIA1587" s="172"/>
      <c r="AIB1587" s="172"/>
      <c r="AIC1587" s="172"/>
      <c r="AID1587" s="172"/>
      <c r="AIE1587" s="172"/>
      <c r="AIF1587" s="172"/>
      <c r="AIG1587" s="172"/>
      <c r="AIH1587" s="172"/>
      <c r="AII1587" s="172"/>
      <c r="AIJ1587" s="172"/>
      <c r="AIK1587" s="172"/>
      <c r="AIL1587" s="172"/>
      <c r="AIM1587" s="172"/>
      <c r="AIN1587" s="172"/>
      <c r="AIO1587" s="172"/>
      <c r="AIP1587" s="172"/>
      <c r="AIQ1587" s="172"/>
      <c r="AIR1587" s="172"/>
      <c r="AIS1587" s="172"/>
      <c r="AIT1587" s="172"/>
      <c r="AIU1587" s="172"/>
      <c r="AIV1587" s="172"/>
      <c r="AIW1587" s="172"/>
      <c r="AIX1587" s="172"/>
      <c r="AIY1587" s="172"/>
      <c r="AIZ1587" s="172"/>
      <c r="AJA1587" s="172"/>
      <c r="AJB1587" s="172"/>
      <c r="AJC1587" s="172"/>
      <c r="AJD1587" s="172"/>
      <c r="AJE1587" s="172"/>
      <c r="AJF1587" s="172"/>
      <c r="AJG1587" s="172"/>
      <c r="AJH1587" s="172"/>
      <c r="AJI1587" s="172"/>
      <c r="AJJ1587" s="172"/>
      <c r="AJK1587" s="172"/>
      <c r="AJL1587" s="172"/>
      <c r="AJM1587" s="172"/>
      <c r="AJN1587" s="172"/>
      <c r="AJO1587" s="172"/>
      <c r="AJP1587" s="172"/>
      <c r="AJQ1587" s="172"/>
      <c r="AJR1587" s="172"/>
      <c r="AJS1587" s="172"/>
      <c r="AJT1587" s="172"/>
      <c r="AJU1587" s="172"/>
      <c r="AJV1587" s="172"/>
      <c r="AJW1587" s="172"/>
      <c r="AJX1587" s="172"/>
      <c r="AJY1587" s="172"/>
      <c r="AJZ1587" s="172"/>
      <c r="AKA1587" s="172"/>
      <c r="AKB1587" s="172"/>
      <c r="AKC1587" s="172"/>
      <c r="AKD1587" s="172"/>
      <c r="AKE1587" s="172"/>
      <c r="AKF1587" s="172"/>
      <c r="AKG1587" s="172"/>
      <c r="AKH1587" s="172"/>
      <c r="AKI1587" s="172"/>
      <c r="AKJ1587" s="172"/>
      <c r="AKK1587" s="172"/>
      <c r="AKL1587" s="172"/>
      <c r="AKM1587" s="172"/>
      <c r="AKN1587" s="172"/>
      <c r="AKO1587" s="172"/>
      <c r="AKP1587" s="172"/>
      <c r="AKQ1587" s="172"/>
      <c r="AKR1587" s="172"/>
      <c r="AKS1587" s="172"/>
      <c r="AKT1587" s="172"/>
      <c r="AKU1587" s="172"/>
      <c r="AKV1587" s="172"/>
      <c r="AKW1587" s="172"/>
      <c r="AKX1587" s="172"/>
      <c r="AKY1587" s="172"/>
      <c r="AKZ1587" s="172"/>
      <c r="ALA1587" s="172"/>
      <c r="ALB1587" s="172"/>
      <c r="ALC1587" s="172"/>
      <c r="ALD1587" s="172"/>
      <c r="ALE1587" s="172"/>
      <c r="ALF1587" s="172"/>
      <c r="ALG1587" s="172"/>
      <c r="ALH1587" s="172"/>
      <c r="ALI1587" s="172"/>
      <c r="ALJ1587" s="172"/>
      <c r="ALK1587" s="172"/>
      <c r="ALL1587" s="172"/>
      <c r="ALM1587" s="172"/>
      <c r="ALN1587" s="172"/>
      <c r="ALO1587" s="172"/>
      <c r="ALP1587" s="172"/>
      <c r="ALQ1587" s="172"/>
      <c r="ALR1587" s="172"/>
      <c r="ALS1587" s="172"/>
      <c r="ALT1587" s="172"/>
      <c r="ALU1587" s="172"/>
      <c r="ALV1587" s="172"/>
      <c r="ALW1587" s="172"/>
      <c r="ALX1587" s="172"/>
      <c r="ALY1587" s="172"/>
      <c r="ALZ1587" s="172"/>
      <c r="AMA1587" s="172"/>
      <c r="AMB1587" s="172"/>
      <c r="AMC1587" s="172"/>
      <c r="AMD1587" s="172"/>
      <c r="AME1587" s="172"/>
      <c r="AMF1587" s="172"/>
      <c r="AMG1587" s="172"/>
      <c r="AMH1587" s="172"/>
      <c r="AMI1587" s="172"/>
      <c r="AMJ1587" s="172"/>
      <c r="AMK1587" s="172"/>
      <c r="AML1587" s="172"/>
      <c r="AMM1587" s="172"/>
      <c r="AMN1587" s="172"/>
      <c r="AMO1587" s="172"/>
      <c r="AMP1587" s="172"/>
      <c r="AMQ1587" s="172"/>
      <c r="AMR1587" s="172"/>
      <c r="AMS1587" s="172"/>
      <c r="AMT1587" s="172"/>
      <c r="AMU1587" s="172"/>
      <c r="AMV1587" s="172"/>
      <c r="AMW1587" s="172"/>
      <c r="AMX1587" s="172"/>
      <c r="AMY1587" s="172"/>
      <c r="AMZ1587" s="172"/>
      <c r="ANA1587" s="172"/>
      <c r="ANB1587" s="172"/>
      <c r="ANC1587" s="172"/>
      <c r="AND1587" s="172"/>
      <c r="ANE1587" s="172"/>
      <c r="ANF1587" s="172"/>
      <c r="ANG1587" s="172"/>
      <c r="ANH1587" s="172"/>
      <c r="ANI1587" s="172"/>
      <c r="ANJ1587" s="172"/>
      <c r="ANK1587" s="172"/>
      <c r="ANL1587" s="172"/>
      <c r="ANM1587" s="172"/>
      <c r="ANN1587" s="172"/>
      <c r="ANO1587" s="172"/>
      <c r="ANP1587" s="172"/>
      <c r="ANQ1587" s="172"/>
      <c r="ANR1587" s="172"/>
      <c r="ANS1587" s="172"/>
      <c r="ANT1587" s="172"/>
      <c r="ANU1587" s="172"/>
      <c r="ANV1587" s="172"/>
      <c r="ANW1587" s="172"/>
      <c r="ANX1587" s="172"/>
      <c r="ANY1587" s="172"/>
      <c r="ANZ1587" s="172"/>
      <c r="AOA1587" s="172"/>
      <c r="AOB1587" s="172"/>
      <c r="AOC1587" s="172"/>
      <c r="AOD1587" s="172"/>
      <c r="AOE1587" s="172"/>
      <c r="AOF1587" s="172"/>
      <c r="AOG1587" s="172"/>
      <c r="AOH1587" s="172"/>
      <c r="AOI1587" s="172"/>
      <c r="AOJ1587" s="172"/>
      <c r="AOK1587" s="172"/>
      <c r="AOL1587" s="172"/>
      <c r="AOM1587" s="172"/>
      <c r="AON1587" s="172"/>
      <c r="AOO1587" s="172"/>
      <c r="AOP1587" s="172"/>
      <c r="AOQ1587" s="172"/>
      <c r="AOR1587" s="172"/>
      <c r="AOS1587" s="172"/>
      <c r="AOT1587" s="172"/>
      <c r="AOU1587" s="172"/>
      <c r="AOV1587" s="172"/>
      <c r="AOW1587" s="172"/>
      <c r="AOX1587" s="172"/>
      <c r="AOY1587" s="172"/>
      <c r="AOZ1587" s="172"/>
      <c r="APA1587" s="172"/>
      <c r="APB1587" s="172"/>
      <c r="APC1587" s="172"/>
      <c r="APD1587" s="172"/>
      <c r="APE1587" s="172"/>
      <c r="APF1587" s="172"/>
      <c r="APG1587" s="172"/>
      <c r="APH1587" s="172"/>
      <c r="API1587" s="172"/>
      <c r="APJ1587" s="172"/>
      <c r="APK1587" s="172"/>
      <c r="APL1587" s="172"/>
      <c r="APM1587" s="172"/>
      <c r="APN1587" s="172"/>
      <c r="APO1587" s="172"/>
      <c r="APP1587" s="172"/>
      <c r="APQ1587" s="172"/>
      <c r="APR1587" s="172"/>
      <c r="APS1587" s="172"/>
      <c r="APT1587" s="172"/>
      <c r="APU1587" s="172"/>
      <c r="APV1587" s="172"/>
      <c r="APW1587" s="172"/>
      <c r="APX1587" s="172"/>
      <c r="APY1587" s="172"/>
      <c r="APZ1587" s="172"/>
      <c r="AQA1587" s="172"/>
      <c r="AQB1587" s="172"/>
      <c r="AQC1587" s="172"/>
      <c r="AQD1587" s="172"/>
      <c r="AQE1587" s="172"/>
      <c r="AQF1587" s="172"/>
      <c r="AQG1587" s="172"/>
      <c r="AQH1587" s="172"/>
      <c r="AQI1587" s="172"/>
      <c r="AQJ1587" s="172"/>
      <c r="AQK1587" s="172"/>
      <c r="AQL1587" s="172"/>
      <c r="AQM1587" s="172"/>
      <c r="AQN1587" s="172"/>
      <c r="AQO1587" s="172"/>
      <c r="AQP1587" s="172"/>
      <c r="AQQ1587" s="172"/>
      <c r="AQR1587" s="172"/>
      <c r="AQS1587" s="172"/>
      <c r="AQT1587" s="172"/>
      <c r="AQU1587" s="172"/>
      <c r="AQV1587" s="172"/>
      <c r="AQW1587" s="172"/>
      <c r="AQX1587" s="172"/>
      <c r="AQY1587" s="172"/>
      <c r="AQZ1587" s="172"/>
      <c r="ARA1587" s="172"/>
      <c r="ARB1587" s="172"/>
      <c r="ARC1587" s="172"/>
      <c r="ARD1587" s="172"/>
      <c r="ARE1587" s="172"/>
      <c r="ARF1587" s="172"/>
      <c r="ARG1587" s="172"/>
      <c r="ARH1587" s="172"/>
      <c r="ARI1587" s="172"/>
      <c r="ARJ1587" s="172"/>
      <c r="ARK1587" s="172"/>
      <c r="ARL1587" s="172"/>
      <c r="ARM1587" s="172"/>
      <c r="ARN1587" s="172"/>
      <c r="ARO1587" s="172"/>
      <c r="ARP1587" s="172"/>
      <c r="ARQ1587" s="172"/>
      <c r="ARR1587" s="172"/>
      <c r="ARS1587" s="172"/>
      <c r="ART1587" s="172"/>
      <c r="ARU1587" s="172"/>
      <c r="ARV1587" s="172"/>
      <c r="ARW1587" s="172"/>
      <c r="ARX1587" s="172"/>
      <c r="ARY1587" s="172"/>
      <c r="ARZ1587" s="172"/>
      <c r="ASA1587" s="172"/>
      <c r="ASB1587" s="172"/>
      <c r="ASC1587" s="172"/>
      <c r="ASD1587" s="172"/>
      <c r="ASE1587" s="172"/>
      <c r="ASF1587" s="172"/>
      <c r="ASG1587" s="172"/>
      <c r="ASH1587" s="172"/>
      <c r="ASI1587" s="172"/>
      <c r="ASJ1587" s="172"/>
      <c r="ASK1587" s="172"/>
      <c r="ASL1587" s="172"/>
      <c r="ASM1587" s="172"/>
      <c r="ASN1587" s="172"/>
      <c r="ASO1587" s="172"/>
      <c r="ASP1587" s="172"/>
      <c r="ASQ1587" s="172"/>
      <c r="ASR1587" s="172"/>
      <c r="ASS1587" s="172"/>
      <c r="AST1587" s="172"/>
      <c r="ASU1587" s="172"/>
      <c r="ASV1587" s="172"/>
      <c r="ASW1587" s="172"/>
      <c r="ASX1587" s="172"/>
      <c r="ASY1587" s="172"/>
      <c r="ASZ1587" s="172"/>
      <c r="ATA1587" s="172"/>
      <c r="ATB1587" s="172"/>
      <c r="ATC1587" s="172"/>
      <c r="ATD1587" s="172"/>
      <c r="ATE1587" s="172"/>
      <c r="ATF1587" s="172"/>
      <c r="ATG1587" s="172"/>
      <c r="ATH1587" s="172"/>
      <c r="ATI1587" s="172"/>
      <c r="ATJ1587" s="172"/>
      <c r="ATK1587" s="172"/>
      <c r="ATL1587" s="172"/>
      <c r="ATM1587" s="172"/>
      <c r="ATN1587" s="172"/>
      <c r="ATO1587" s="172"/>
      <c r="ATP1587" s="172"/>
      <c r="ATQ1587" s="172"/>
      <c r="ATR1587" s="172"/>
      <c r="ATS1587" s="172"/>
      <c r="ATT1587" s="172"/>
      <c r="ATU1587" s="172"/>
      <c r="ATV1587" s="172"/>
      <c r="ATW1587" s="172"/>
      <c r="ATX1587" s="172"/>
      <c r="ATY1587" s="172"/>
      <c r="ATZ1587" s="172"/>
      <c r="AUA1587" s="172"/>
      <c r="AUB1587" s="172"/>
      <c r="AUC1587" s="172"/>
      <c r="AUD1587" s="172"/>
      <c r="AUE1587" s="172"/>
      <c r="AUF1587" s="172"/>
      <c r="AUG1587" s="172"/>
      <c r="AUH1587" s="172"/>
      <c r="AUI1587" s="172"/>
      <c r="AUJ1587" s="172"/>
      <c r="AUK1587" s="172"/>
      <c r="AUL1587" s="172"/>
      <c r="AUM1587" s="172"/>
      <c r="AUN1587" s="172"/>
      <c r="AUO1587" s="172"/>
      <c r="AUP1587" s="172"/>
      <c r="AUQ1587" s="172"/>
      <c r="AUR1587" s="172"/>
      <c r="AUS1587" s="172"/>
      <c r="AUT1587" s="172"/>
      <c r="AUU1587" s="172"/>
      <c r="AUV1587" s="172"/>
      <c r="AUW1587" s="172"/>
      <c r="AUX1587" s="172"/>
      <c r="AUY1587" s="172"/>
      <c r="AUZ1587" s="172"/>
      <c r="AVA1587" s="172"/>
      <c r="AVB1587" s="172"/>
      <c r="AVC1587" s="172"/>
      <c r="AVD1587" s="172"/>
      <c r="AVE1587" s="172"/>
      <c r="AVF1587" s="172"/>
      <c r="AVG1587" s="172"/>
      <c r="AVH1587" s="172"/>
      <c r="AVI1587" s="172"/>
      <c r="AVJ1587" s="172"/>
      <c r="AVK1587" s="172"/>
      <c r="AVL1587" s="172"/>
      <c r="AVM1587" s="172"/>
      <c r="AVN1587" s="172"/>
      <c r="AVO1587" s="172"/>
      <c r="AVP1587" s="172"/>
      <c r="AVQ1587" s="172"/>
      <c r="AVR1587" s="172"/>
      <c r="AVS1587" s="172"/>
      <c r="AVT1587" s="172"/>
      <c r="AVU1587" s="172"/>
      <c r="AVV1587" s="172"/>
      <c r="AVW1587" s="172"/>
      <c r="AVX1587" s="172"/>
      <c r="AVY1587" s="172"/>
      <c r="AVZ1587" s="172"/>
      <c r="AWA1587" s="172"/>
      <c r="AWB1587" s="172"/>
      <c r="AWC1587" s="172"/>
      <c r="AWD1587" s="172"/>
      <c r="AWE1587" s="172"/>
      <c r="AWF1587" s="172"/>
      <c r="AWG1587" s="172"/>
      <c r="AWH1587" s="172"/>
      <c r="AWI1587" s="172"/>
      <c r="AWJ1587" s="172"/>
      <c r="AWK1587" s="172"/>
      <c r="AWL1587" s="172"/>
      <c r="AWM1587" s="172"/>
      <c r="AWN1587" s="172"/>
      <c r="AWO1587" s="172"/>
      <c r="AWP1587" s="172"/>
      <c r="AWQ1587" s="172"/>
      <c r="AWR1587" s="172"/>
      <c r="AWS1587" s="172"/>
      <c r="AWT1587" s="172"/>
      <c r="AWU1587" s="172"/>
      <c r="AWV1587" s="172"/>
      <c r="AWW1587" s="172"/>
      <c r="AWX1587" s="172"/>
      <c r="AWY1587" s="172"/>
      <c r="AWZ1587" s="172"/>
      <c r="AXA1587" s="172"/>
      <c r="AXB1587" s="172"/>
      <c r="AXC1587" s="172"/>
      <c r="AXD1587" s="172"/>
      <c r="AXE1587" s="172"/>
      <c r="AXF1587" s="172"/>
      <c r="AXG1587" s="172"/>
      <c r="AXH1587" s="172"/>
      <c r="AXI1587" s="172"/>
      <c r="AXJ1587" s="172"/>
      <c r="AXK1587" s="172"/>
      <c r="AXL1587" s="172"/>
      <c r="AXM1587" s="172"/>
      <c r="AXN1587" s="172"/>
      <c r="AXO1587" s="172"/>
      <c r="AXP1587" s="172"/>
      <c r="AXQ1587" s="172"/>
      <c r="AXR1587" s="172"/>
      <c r="AXS1587" s="172"/>
      <c r="AXT1587" s="172"/>
      <c r="AXU1587" s="172"/>
      <c r="AXV1587" s="172"/>
      <c r="AXW1587" s="172"/>
      <c r="AXX1587" s="172"/>
      <c r="AXY1587" s="172"/>
      <c r="AXZ1587" s="172"/>
      <c r="AYA1587" s="172"/>
      <c r="AYB1587" s="172"/>
      <c r="AYC1587" s="172"/>
      <c r="AYD1587" s="172"/>
      <c r="AYE1587" s="172"/>
      <c r="AYF1587" s="172"/>
      <c r="AYG1587" s="172"/>
      <c r="AYH1587" s="172"/>
      <c r="AYI1587" s="172"/>
      <c r="AYJ1587" s="172"/>
      <c r="AYK1587" s="172"/>
      <c r="AYL1587" s="172"/>
      <c r="AYM1587" s="172"/>
      <c r="AYN1587" s="172"/>
      <c r="AYO1587" s="172"/>
      <c r="AYP1587" s="172"/>
      <c r="AYQ1587" s="172"/>
      <c r="AYR1587" s="172"/>
      <c r="AYS1587" s="172"/>
    </row>
    <row r="1588" spans="1:1345" s="86" customFormat="1" ht="21.75" customHeight="1" x14ac:dyDescent="0.3">
      <c r="A1588" s="12" t="s">
        <v>17</v>
      </c>
      <c r="B1588" s="12">
        <v>5</v>
      </c>
      <c r="C1588" s="12">
        <v>4</v>
      </c>
      <c r="D1588" s="12">
        <v>5</v>
      </c>
      <c r="E1588" s="12">
        <v>5</v>
      </c>
      <c r="F1588" s="12">
        <v>4</v>
      </c>
      <c r="G1588" s="12">
        <v>2</v>
      </c>
      <c r="H1588" s="12">
        <v>0</v>
      </c>
      <c r="I1588" s="12">
        <v>0</v>
      </c>
      <c r="J1588" s="12">
        <v>4</v>
      </c>
      <c r="K1588" s="12">
        <v>0</v>
      </c>
      <c r="L1588" s="12">
        <v>0</v>
      </c>
      <c r="M1588" s="71"/>
      <c r="N1588" s="71"/>
      <c r="O1588" s="71"/>
      <c r="P1588" s="12">
        <f t="shared" si="72"/>
        <v>29</v>
      </c>
      <c r="Q1588" s="12">
        <v>6</v>
      </c>
      <c r="R1588" s="87">
        <f t="shared" si="73"/>
        <v>0.53703703703703709</v>
      </c>
      <c r="S1588" s="21" t="s">
        <v>581</v>
      </c>
      <c r="T1588" s="18" t="s">
        <v>4531</v>
      </c>
      <c r="U1588" s="19" t="s">
        <v>273</v>
      </c>
      <c r="V1588" s="18" t="s">
        <v>249</v>
      </c>
      <c r="W1588" s="34" t="s">
        <v>2781</v>
      </c>
      <c r="X1588" s="22">
        <v>7</v>
      </c>
      <c r="Y1588" s="23" t="s">
        <v>2596</v>
      </c>
      <c r="Z1588" s="20" t="s">
        <v>2784</v>
      </c>
      <c r="AA1588" s="20" t="s">
        <v>463</v>
      </c>
      <c r="AB1588" s="20" t="s">
        <v>1041</v>
      </c>
      <c r="AC1588" s="17"/>
      <c r="AD1588" s="172"/>
      <c r="AE1588" s="172"/>
      <c r="AF1588" s="172"/>
      <c r="AG1588" s="172"/>
      <c r="AH1588" s="172"/>
      <c r="AI1588" s="172"/>
      <c r="AJ1588" s="172"/>
      <c r="AK1588" s="172"/>
      <c r="AL1588" s="172"/>
      <c r="AM1588" s="172"/>
      <c r="AN1588" s="172"/>
      <c r="AO1588" s="172"/>
      <c r="AP1588" s="172"/>
      <c r="AQ1588" s="172"/>
      <c r="AR1588" s="172"/>
      <c r="AS1588" s="172"/>
      <c r="AT1588" s="172"/>
      <c r="AU1588" s="172"/>
      <c r="AV1588" s="172"/>
      <c r="AW1588" s="172"/>
      <c r="AX1588" s="172"/>
      <c r="AY1588" s="172"/>
      <c r="AZ1588" s="172"/>
      <c r="BA1588" s="172"/>
      <c r="BB1588" s="172"/>
      <c r="BC1588" s="172"/>
      <c r="BD1588" s="172"/>
      <c r="BE1588" s="172"/>
      <c r="BF1588" s="172"/>
      <c r="BG1588" s="172"/>
      <c r="BH1588" s="172"/>
      <c r="BI1588" s="172"/>
      <c r="BJ1588" s="172"/>
      <c r="BK1588" s="172"/>
      <c r="BL1588" s="172"/>
      <c r="BM1588" s="172"/>
      <c r="BN1588" s="172"/>
      <c r="BO1588" s="172"/>
      <c r="BP1588" s="172"/>
      <c r="BQ1588" s="172"/>
      <c r="BR1588" s="172"/>
      <c r="BS1588" s="172"/>
      <c r="BT1588" s="172"/>
      <c r="BU1588" s="172"/>
      <c r="BV1588" s="172"/>
      <c r="BW1588" s="172"/>
      <c r="BX1588" s="172"/>
      <c r="BY1588" s="172"/>
      <c r="BZ1588" s="172"/>
      <c r="CA1588" s="172"/>
      <c r="CB1588" s="172"/>
      <c r="CC1588" s="172"/>
      <c r="CD1588" s="172"/>
      <c r="CE1588" s="172"/>
      <c r="CF1588" s="172"/>
      <c r="CG1588" s="172"/>
      <c r="CH1588" s="172"/>
      <c r="CI1588" s="172"/>
      <c r="CJ1588" s="172"/>
      <c r="CK1588" s="172"/>
      <c r="CL1588" s="172"/>
      <c r="CM1588" s="172"/>
      <c r="CN1588" s="172"/>
      <c r="CO1588" s="172"/>
      <c r="CP1588" s="172"/>
      <c r="CQ1588" s="172"/>
      <c r="CR1588" s="172"/>
      <c r="CS1588" s="172"/>
      <c r="CT1588" s="172"/>
      <c r="CU1588" s="172"/>
      <c r="CV1588" s="172"/>
      <c r="CW1588" s="172"/>
      <c r="CX1588" s="172"/>
      <c r="CY1588" s="172"/>
      <c r="CZ1588" s="172"/>
      <c r="DA1588" s="172"/>
      <c r="DB1588" s="172"/>
      <c r="DC1588" s="172"/>
      <c r="DD1588" s="172"/>
      <c r="DE1588" s="172"/>
      <c r="DF1588" s="172"/>
      <c r="DG1588" s="172"/>
      <c r="DH1588" s="172"/>
      <c r="DI1588" s="172"/>
      <c r="DJ1588" s="172"/>
      <c r="DK1588" s="172"/>
      <c r="DL1588" s="172"/>
      <c r="DM1588" s="172"/>
      <c r="DN1588" s="172"/>
      <c r="DO1588" s="172"/>
      <c r="DP1588" s="172"/>
      <c r="DQ1588" s="172"/>
      <c r="DR1588" s="172"/>
      <c r="DS1588" s="172"/>
      <c r="DT1588" s="172"/>
      <c r="DU1588" s="172"/>
      <c r="DV1588" s="172"/>
      <c r="DW1588" s="172"/>
      <c r="DX1588" s="172"/>
      <c r="DY1588" s="172"/>
      <c r="DZ1588" s="172"/>
      <c r="EA1588" s="172"/>
      <c r="EB1588" s="172"/>
      <c r="EC1588" s="172"/>
      <c r="ED1588" s="172"/>
      <c r="EE1588" s="172"/>
      <c r="EF1588" s="172"/>
      <c r="EG1588" s="172"/>
      <c r="EH1588" s="172"/>
      <c r="EI1588" s="172"/>
      <c r="EJ1588" s="172"/>
      <c r="EK1588" s="172"/>
      <c r="EL1588" s="172"/>
      <c r="EM1588" s="172"/>
      <c r="EN1588" s="172"/>
      <c r="EO1588" s="172"/>
      <c r="EP1588" s="172"/>
      <c r="EQ1588" s="172"/>
      <c r="ER1588" s="172"/>
      <c r="ES1588" s="172"/>
      <c r="ET1588" s="172"/>
      <c r="EU1588" s="172"/>
      <c r="EV1588" s="172"/>
      <c r="EW1588" s="172"/>
      <c r="EX1588" s="172"/>
      <c r="EY1588" s="172"/>
      <c r="EZ1588" s="172"/>
      <c r="FA1588" s="172"/>
      <c r="FB1588" s="172"/>
      <c r="FC1588" s="172"/>
      <c r="FD1588" s="172"/>
      <c r="FE1588" s="172"/>
      <c r="FF1588" s="172"/>
      <c r="FG1588" s="172"/>
      <c r="FH1588" s="172"/>
      <c r="FI1588" s="172"/>
      <c r="FJ1588" s="172"/>
      <c r="FK1588" s="172"/>
      <c r="FL1588" s="172"/>
      <c r="FM1588" s="172"/>
      <c r="FN1588" s="172"/>
      <c r="FO1588" s="172"/>
      <c r="FP1588" s="172"/>
      <c r="FQ1588" s="172"/>
      <c r="FR1588" s="172"/>
      <c r="FS1588" s="172"/>
      <c r="FT1588" s="172"/>
      <c r="FU1588" s="172"/>
      <c r="FV1588" s="172"/>
      <c r="FW1588" s="172"/>
      <c r="FX1588" s="172"/>
      <c r="FY1588" s="172"/>
      <c r="FZ1588" s="172"/>
      <c r="GA1588" s="172"/>
      <c r="GB1588" s="172"/>
      <c r="GC1588" s="172"/>
      <c r="GD1588" s="172"/>
      <c r="GE1588" s="172"/>
      <c r="GF1588" s="172"/>
      <c r="GG1588" s="172"/>
      <c r="GH1588" s="172"/>
      <c r="GI1588" s="172"/>
      <c r="GJ1588" s="172"/>
      <c r="GK1588" s="172"/>
      <c r="GL1588" s="172"/>
      <c r="GM1588" s="172"/>
      <c r="GN1588" s="172"/>
      <c r="GO1588" s="172"/>
      <c r="GP1588" s="172"/>
      <c r="GQ1588" s="172"/>
      <c r="GR1588" s="172"/>
      <c r="GS1588" s="172"/>
      <c r="GT1588" s="172"/>
      <c r="GU1588" s="172"/>
      <c r="GV1588" s="172"/>
      <c r="GW1588" s="172"/>
      <c r="GX1588" s="172"/>
      <c r="GY1588" s="172"/>
      <c r="GZ1588" s="172"/>
      <c r="HA1588" s="172"/>
      <c r="HB1588" s="172"/>
      <c r="HC1588" s="172"/>
      <c r="HD1588" s="172"/>
      <c r="HE1588" s="172"/>
      <c r="HF1588" s="172"/>
      <c r="HG1588" s="172"/>
      <c r="HH1588" s="172"/>
      <c r="HI1588" s="172"/>
      <c r="HJ1588" s="172"/>
      <c r="HK1588" s="172"/>
      <c r="HL1588" s="172"/>
      <c r="HM1588" s="172"/>
      <c r="HN1588" s="172"/>
      <c r="HO1588" s="172"/>
      <c r="HP1588" s="172"/>
      <c r="HQ1588" s="172"/>
      <c r="HR1588" s="172"/>
      <c r="HS1588" s="172"/>
      <c r="HT1588" s="172"/>
      <c r="HU1588" s="172"/>
      <c r="HV1588" s="172"/>
      <c r="HW1588" s="172"/>
      <c r="HX1588" s="172"/>
      <c r="HY1588" s="172"/>
      <c r="HZ1588" s="172"/>
      <c r="IA1588" s="172"/>
      <c r="IB1588" s="172"/>
      <c r="IC1588" s="172"/>
      <c r="ID1588" s="172"/>
      <c r="IE1588" s="172"/>
      <c r="IF1588" s="172"/>
      <c r="IG1588" s="172"/>
      <c r="IH1588" s="172"/>
      <c r="II1588" s="172"/>
      <c r="IJ1588" s="172"/>
      <c r="IK1588" s="172"/>
      <c r="IL1588" s="172"/>
      <c r="IM1588" s="172"/>
      <c r="IN1588" s="172"/>
      <c r="IO1588" s="172"/>
      <c r="IP1588" s="172"/>
      <c r="IQ1588" s="172"/>
      <c r="IR1588" s="172"/>
      <c r="IS1588" s="172"/>
      <c r="IT1588" s="172"/>
      <c r="IU1588" s="172"/>
      <c r="IV1588" s="172"/>
      <c r="IW1588" s="172"/>
      <c r="IX1588" s="172"/>
      <c r="IY1588" s="172"/>
      <c r="IZ1588" s="172"/>
      <c r="JA1588" s="172"/>
      <c r="JB1588" s="172"/>
      <c r="JC1588" s="172"/>
      <c r="JD1588" s="172"/>
      <c r="JE1588" s="172"/>
      <c r="JF1588" s="172"/>
      <c r="JG1588" s="172"/>
      <c r="JH1588" s="172"/>
      <c r="JI1588" s="172"/>
      <c r="JJ1588" s="172"/>
      <c r="JK1588" s="172"/>
      <c r="JL1588" s="172"/>
      <c r="JM1588" s="172"/>
      <c r="JN1588" s="172"/>
      <c r="JO1588" s="172"/>
      <c r="JP1588" s="172"/>
      <c r="JQ1588" s="172"/>
      <c r="JR1588" s="172"/>
      <c r="JS1588" s="172"/>
      <c r="JT1588" s="172"/>
      <c r="JU1588" s="172"/>
      <c r="JV1588" s="172"/>
      <c r="JW1588" s="172"/>
      <c r="JX1588" s="172"/>
      <c r="JY1588" s="172"/>
      <c r="JZ1588" s="172"/>
      <c r="KA1588" s="172"/>
      <c r="KB1588" s="172"/>
      <c r="KC1588" s="172"/>
      <c r="KD1588" s="172"/>
      <c r="KE1588" s="172"/>
      <c r="KF1588" s="172"/>
      <c r="KG1588" s="172"/>
      <c r="KH1588" s="172"/>
      <c r="KI1588" s="172"/>
      <c r="KJ1588" s="172"/>
      <c r="KK1588" s="172"/>
      <c r="KL1588" s="172"/>
      <c r="KM1588" s="172"/>
      <c r="KN1588" s="172"/>
      <c r="KO1588" s="172"/>
      <c r="KP1588" s="172"/>
      <c r="KQ1588" s="172"/>
      <c r="KR1588" s="172"/>
      <c r="KS1588" s="172"/>
      <c r="KT1588" s="172"/>
      <c r="KU1588" s="172"/>
      <c r="KV1588" s="172"/>
      <c r="KW1588" s="172"/>
      <c r="KX1588" s="172"/>
      <c r="KY1588" s="172"/>
      <c r="KZ1588" s="172"/>
      <c r="LA1588" s="172"/>
      <c r="LB1588" s="172"/>
      <c r="LC1588" s="172"/>
      <c r="LD1588" s="172"/>
      <c r="LE1588" s="172"/>
      <c r="LF1588" s="172"/>
      <c r="LG1588" s="172"/>
      <c r="LH1588" s="172"/>
      <c r="LI1588" s="172"/>
      <c r="LJ1588" s="172"/>
      <c r="LK1588" s="172"/>
      <c r="LL1588" s="172"/>
      <c r="LM1588" s="172"/>
      <c r="LN1588" s="172"/>
      <c r="LO1588" s="172"/>
      <c r="LP1588" s="172"/>
      <c r="LQ1588" s="172"/>
      <c r="LR1588" s="172"/>
      <c r="LS1588" s="172"/>
      <c r="LT1588" s="172"/>
      <c r="LU1588" s="172"/>
      <c r="LV1588" s="172"/>
      <c r="LW1588" s="172"/>
      <c r="LX1588" s="172"/>
      <c r="LY1588" s="172"/>
      <c r="LZ1588" s="172"/>
      <c r="MA1588" s="172"/>
      <c r="MB1588" s="172"/>
      <c r="MC1588" s="172"/>
      <c r="MD1588" s="172"/>
      <c r="ME1588" s="172"/>
      <c r="MF1588" s="172"/>
      <c r="MG1588" s="172"/>
      <c r="MH1588" s="172"/>
      <c r="MI1588" s="172"/>
      <c r="MJ1588" s="172"/>
      <c r="MK1588" s="172"/>
      <c r="ML1588" s="172"/>
      <c r="MM1588" s="172"/>
      <c r="MN1588" s="172"/>
      <c r="MO1588" s="172"/>
      <c r="MP1588" s="172"/>
      <c r="MQ1588" s="172"/>
      <c r="MR1588" s="172"/>
      <c r="MS1588" s="172"/>
      <c r="MT1588" s="172"/>
      <c r="MU1588" s="172"/>
      <c r="MV1588" s="172"/>
      <c r="MW1588" s="172"/>
      <c r="MX1588" s="172"/>
      <c r="MY1588" s="172"/>
      <c r="MZ1588" s="172"/>
      <c r="NA1588" s="172"/>
      <c r="NB1588" s="172"/>
      <c r="NC1588" s="172"/>
      <c r="ND1588" s="172"/>
      <c r="NE1588" s="172"/>
      <c r="NF1588" s="172"/>
      <c r="NG1588" s="172"/>
      <c r="NH1588" s="172"/>
      <c r="NI1588" s="172"/>
      <c r="NJ1588" s="172"/>
      <c r="NK1588" s="172"/>
      <c r="NL1588" s="172"/>
      <c r="NM1588" s="172"/>
      <c r="NN1588" s="172"/>
      <c r="NO1588" s="172"/>
      <c r="NP1588" s="172"/>
      <c r="NQ1588" s="172"/>
      <c r="NR1588" s="172"/>
      <c r="NS1588" s="172"/>
      <c r="NT1588" s="172"/>
      <c r="NU1588" s="172"/>
      <c r="NV1588" s="172"/>
      <c r="NW1588" s="172"/>
      <c r="NX1588" s="172"/>
      <c r="NY1588" s="172"/>
      <c r="NZ1588" s="172"/>
      <c r="OA1588" s="172"/>
      <c r="OB1588" s="172"/>
      <c r="OC1588" s="172"/>
      <c r="OD1588" s="172"/>
      <c r="OE1588" s="172"/>
      <c r="OF1588" s="172"/>
      <c r="OG1588" s="172"/>
      <c r="OH1588" s="172"/>
      <c r="OI1588" s="172"/>
      <c r="OJ1588" s="172"/>
      <c r="OK1588" s="172"/>
      <c r="OL1588" s="172"/>
      <c r="OM1588" s="172"/>
      <c r="ON1588" s="172"/>
      <c r="OO1588" s="172"/>
      <c r="OP1588" s="172"/>
      <c r="OQ1588" s="172"/>
      <c r="OR1588" s="172"/>
      <c r="OS1588" s="172"/>
      <c r="OT1588" s="172"/>
      <c r="OU1588" s="172"/>
      <c r="OV1588" s="172"/>
      <c r="OW1588" s="172"/>
      <c r="OX1588" s="172"/>
      <c r="OY1588" s="172"/>
      <c r="OZ1588" s="172"/>
      <c r="PA1588" s="172"/>
      <c r="PB1588" s="172"/>
      <c r="PC1588" s="172"/>
      <c r="PD1588" s="172"/>
      <c r="PE1588" s="172"/>
      <c r="PF1588" s="172"/>
      <c r="PG1588" s="172"/>
      <c r="PH1588" s="172"/>
      <c r="PI1588" s="172"/>
      <c r="PJ1588" s="172"/>
      <c r="PK1588" s="172"/>
      <c r="PL1588" s="172"/>
      <c r="PM1588" s="172"/>
      <c r="PN1588" s="172"/>
      <c r="PO1588" s="172"/>
      <c r="PP1588" s="172"/>
      <c r="PQ1588" s="172"/>
      <c r="PR1588" s="172"/>
      <c r="PS1588" s="172"/>
      <c r="PT1588" s="172"/>
      <c r="PU1588" s="172"/>
      <c r="PV1588" s="172"/>
      <c r="PW1588" s="172"/>
      <c r="PX1588" s="172"/>
      <c r="PY1588" s="172"/>
      <c r="PZ1588" s="172"/>
      <c r="QA1588" s="172"/>
      <c r="QB1588" s="172"/>
      <c r="QC1588" s="172"/>
      <c r="QD1588" s="172"/>
      <c r="QE1588" s="172"/>
      <c r="QF1588" s="172"/>
      <c r="QG1588" s="172"/>
      <c r="QH1588" s="172"/>
      <c r="QI1588" s="172"/>
      <c r="QJ1588" s="172"/>
      <c r="QK1588" s="172"/>
      <c r="QL1588" s="172"/>
      <c r="QM1588" s="172"/>
      <c r="QN1588" s="172"/>
      <c r="QO1588" s="172"/>
      <c r="QP1588" s="172"/>
      <c r="QQ1588" s="172"/>
      <c r="QR1588" s="172"/>
      <c r="QS1588" s="172"/>
      <c r="QT1588" s="172"/>
      <c r="QU1588" s="172"/>
      <c r="QV1588" s="172"/>
      <c r="QW1588" s="172"/>
      <c r="QX1588" s="172"/>
      <c r="QY1588" s="172"/>
      <c r="QZ1588" s="172"/>
      <c r="RA1588" s="172"/>
      <c r="RB1588" s="172"/>
      <c r="RC1588" s="172"/>
      <c r="RD1588" s="172"/>
      <c r="RE1588" s="172"/>
      <c r="RF1588" s="172"/>
      <c r="RG1588" s="172"/>
      <c r="RH1588" s="172"/>
      <c r="RI1588" s="172"/>
      <c r="RJ1588" s="172"/>
      <c r="RK1588" s="172"/>
      <c r="RL1588" s="172"/>
      <c r="RM1588" s="172"/>
      <c r="RN1588" s="172"/>
      <c r="RO1588" s="172"/>
      <c r="RP1588" s="172"/>
      <c r="RQ1588" s="172"/>
      <c r="RR1588" s="172"/>
      <c r="RS1588" s="172"/>
      <c r="RT1588" s="172"/>
      <c r="RU1588" s="172"/>
      <c r="RV1588" s="172"/>
      <c r="RW1588" s="172"/>
      <c r="RX1588" s="172"/>
      <c r="RY1588" s="172"/>
      <c r="RZ1588" s="172"/>
      <c r="SA1588" s="172"/>
      <c r="SB1588" s="172"/>
      <c r="SC1588" s="172"/>
      <c r="SD1588" s="172"/>
      <c r="SE1588" s="172"/>
      <c r="SF1588" s="172"/>
      <c r="SG1588" s="172"/>
      <c r="SH1588" s="172"/>
      <c r="SI1588" s="172"/>
      <c r="SJ1588" s="172"/>
      <c r="SK1588" s="172"/>
      <c r="SL1588" s="172"/>
      <c r="SM1588" s="172"/>
      <c r="SN1588" s="172"/>
      <c r="SO1588" s="172"/>
      <c r="SP1588" s="172"/>
      <c r="SQ1588" s="172"/>
      <c r="SR1588" s="172"/>
      <c r="SS1588" s="172"/>
      <c r="ST1588" s="172"/>
      <c r="SU1588" s="172"/>
      <c r="SV1588" s="172"/>
      <c r="SW1588" s="172"/>
      <c r="SX1588" s="172"/>
      <c r="SY1588" s="172"/>
      <c r="SZ1588" s="172"/>
      <c r="TA1588" s="172"/>
      <c r="TB1588" s="172"/>
      <c r="TC1588" s="172"/>
      <c r="TD1588" s="172"/>
      <c r="TE1588" s="172"/>
      <c r="TF1588" s="172"/>
      <c r="TG1588" s="172"/>
      <c r="TH1588" s="172"/>
      <c r="TI1588" s="172"/>
      <c r="TJ1588" s="172"/>
      <c r="TK1588" s="172"/>
      <c r="TL1588" s="172"/>
      <c r="TM1588" s="172"/>
      <c r="TN1588" s="172"/>
      <c r="TO1588" s="172"/>
      <c r="TP1588" s="172"/>
      <c r="TQ1588" s="172"/>
      <c r="TR1588" s="172"/>
      <c r="TS1588" s="172"/>
      <c r="TT1588" s="172"/>
      <c r="TU1588" s="172"/>
      <c r="TV1588" s="172"/>
      <c r="TW1588" s="172"/>
      <c r="TX1588" s="172"/>
      <c r="TY1588" s="172"/>
      <c r="TZ1588" s="172"/>
      <c r="UA1588" s="172"/>
      <c r="UB1588" s="172"/>
      <c r="UC1588" s="172"/>
      <c r="UD1588" s="172"/>
      <c r="UE1588" s="172"/>
      <c r="UF1588" s="172"/>
      <c r="UG1588" s="172"/>
      <c r="UH1588" s="172"/>
      <c r="UI1588" s="172"/>
      <c r="UJ1588" s="172"/>
      <c r="UK1588" s="172"/>
      <c r="UL1588" s="172"/>
      <c r="UM1588" s="172"/>
      <c r="UN1588" s="172"/>
      <c r="UO1588" s="172"/>
      <c r="UP1588" s="172"/>
      <c r="UQ1588" s="172"/>
      <c r="UR1588" s="172"/>
      <c r="US1588" s="172"/>
      <c r="UT1588" s="172"/>
      <c r="UU1588" s="172"/>
      <c r="UV1588" s="172"/>
      <c r="UW1588" s="172"/>
      <c r="UX1588" s="172"/>
      <c r="UY1588" s="172"/>
      <c r="UZ1588" s="172"/>
      <c r="VA1588" s="172"/>
      <c r="VB1588" s="172"/>
      <c r="VC1588" s="172"/>
      <c r="VD1588" s="172"/>
      <c r="VE1588" s="172"/>
      <c r="VF1588" s="172"/>
      <c r="VG1588" s="172"/>
      <c r="VH1588" s="172"/>
      <c r="VI1588" s="172"/>
      <c r="VJ1588" s="172"/>
      <c r="VK1588" s="172"/>
      <c r="VL1588" s="172"/>
      <c r="VM1588" s="172"/>
      <c r="VN1588" s="172"/>
      <c r="VO1588" s="172"/>
      <c r="VP1588" s="172"/>
      <c r="VQ1588" s="172"/>
      <c r="VR1588" s="172"/>
      <c r="VS1588" s="172"/>
      <c r="VT1588" s="172"/>
      <c r="VU1588" s="172"/>
      <c r="VV1588" s="172"/>
      <c r="VW1588" s="172"/>
      <c r="VX1588" s="172"/>
      <c r="VY1588" s="172"/>
      <c r="VZ1588" s="172"/>
      <c r="WA1588" s="172"/>
      <c r="WB1588" s="172"/>
      <c r="WC1588" s="172"/>
      <c r="WD1588" s="172"/>
      <c r="WE1588" s="172"/>
      <c r="WF1588" s="172"/>
      <c r="WG1588" s="172"/>
      <c r="WH1588" s="172"/>
      <c r="WI1588" s="172"/>
      <c r="WJ1588" s="172"/>
      <c r="WK1588" s="172"/>
      <c r="WL1588" s="172"/>
      <c r="WM1588" s="172"/>
      <c r="WN1588" s="172"/>
      <c r="WO1588" s="172"/>
      <c r="WP1588" s="172"/>
      <c r="WQ1588" s="172"/>
      <c r="WR1588" s="172"/>
      <c r="WS1588" s="172"/>
      <c r="WT1588" s="172"/>
      <c r="WU1588" s="172"/>
      <c r="WV1588" s="172"/>
      <c r="WW1588" s="172"/>
      <c r="WX1588" s="172"/>
      <c r="WY1588" s="172"/>
      <c r="WZ1588" s="172"/>
      <c r="XA1588" s="172"/>
      <c r="XB1588" s="172"/>
      <c r="XC1588" s="172"/>
      <c r="XD1588" s="172"/>
      <c r="XE1588" s="172"/>
      <c r="XF1588" s="172"/>
      <c r="XG1588" s="172"/>
      <c r="XH1588" s="172"/>
      <c r="XI1588" s="172"/>
      <c r="XJ1588" s="172"/>
      <c r="XK1588" s="172"/>
      <c r="XL1588" s="172"/>
      <c r="XM1588" s="172"/>
      <c r="XN1588" s="172"/>
      <c r="XO1588" s="172"/>
      <c r="XP1588" s="172"/>
      <c r="XQ1588" s="172"/>
      <c r="XR1588" s="172"/>
      <c r="XS1588" s="172"/>
      <c r="XT1588" s="172"/>
      <c r="XU1588" s="172"/>
      <c r="XV1588" s="172"/>
      <c r="XW1588" s="172"/>
      <c r="XX1588" s="172"/>
      <c r="XY1588" s="172"/>
      <c r="XZ1588" s="172"/>
      <c r="YA1588" s="172"/>
      <c r="YB1588" s="172"/>
      <c r="YC1588" s="172"/>
      <c r="YD1588" s="172"/>
      <c r="YE1588" s="172"/>
      <c r="YF1588" s="172"/>
      <c r="YG1588" s="172"/>
      <c r="YH1588" s="172"/>
      <c r="YI1588" s="172"/>
      <c r="YJ1588" s="172"/>
      <c r="YK1588" s="172"/>
      <c r="YL1588" s="172"/>
      <c r="YM1588" s="172"/>
      <c r="YN1588" s="172"/>
      <c r="YO1588" s="172"/>
      <c r="YP1588" s="172"/>
      <c r="YQ1588" s="172"/>
      <c r="YR1588" s="172"/>
      <c r="YS1588" s="172"/>
      <c r="YT1588" s="172"/>
      <c r="YU1588" s="172"/>
      <c r="YV1588" s="172"/>
      <c r="YW1588" s="172"/>
      <c r="YX1588" s="172"/>
      <c r="YY1588" s="172"/>
      <c r="YZ1588" s="172"/>
      <c r="ZA1588" s="172"/>
      <c r="ZB1588" s="172"/>
      <c r="ZC1588" s="172"/>
      <c r="ZD1588" s="172"/>
      <c r="ZE1588" s="172"/>
      <c r="ZF1588" s="172"/>
      <c r="ZG1588" s="172"/>
      <c r="ZH1588" s="172"/>
      <c r="ZI1588" s="172"/>
      <c r="ZJ1588" s="172"/>
      <c r="ZK1588" s="172"/>
      <c r="ZL1588" s="172"/>
      <c r="ZM1588" s="172"/>
      <c r="ZN1588" s="172"/>
      <c r="ZO1588" s="172"/>
      <c r="ZP1588" s="172"/>
      <c r="ZQ1588" s="172"/>
      <c r="ZR1588" s="172"/>
      <c r="ZS1588" s="172"/>
      <c r="ZT1588" s="172"/>
      <c r="ZU1588" s="172"/>
      <c r="ZV1588" s="172"/>
      <c r="ZW1588" s="172"/>
      <c r="ZX1588" s="172"/>
      <c r="ZY1588" s="172"/>
      <c r="ZZ1588" s="172"/>
      <c r="AAA1588" s="172"/>
      <c r="AAB1588" s="172"/>
      <c r="AAC1588" s="172"/>
      <c r="AAD1588" s="172"/>
      <c r="AAE1588" s="172"/>
      <c r="AAF1588" s="172"/>
      <c r="AAG1588" s="172"/>
      <c r="AAH1588" s="172"/>
      <c r="AAI1588" s="172"/>
      <c r="AAJ1588" s="172"/>
      <c r="AAK1588" s="172"/>
      <c r="AAL1588" s="172"/>
      <c r="AAM1588" s="172"/>
      <c r="AAN1588" s="172"/>
      <c r="AAO1588" s="172"/>
      <c r="AAP1588" s="172"/>
      <c r="AAQ1588" s="172"/>
      <c r="AAR1588" s="172"/>
      <c r="AAS1588" s="172"/>
      <c r="AAT1588" s="172"/>
      <c r="AAU1588" s="172"/>
      <c r="AAV1588" s="172"/>
      <c r="AAW1588" s="172"/>
      <c r="AAX1588" s="172"/>
      <c r="AAY1588" s="172"/>
      <c r="AAZ1588" s="172"/>
      <c r="ABA1588" s="172"/>
      <c r="ABB1588" s="172"/>
      <c r="ABC1588" s="172"/>
      <c r="ABD1588" s="172"/>
      <c r="ABE1588" s="172"/>
      <c r="ABF1588" s="172"/>
      <c r="ABG1588" s="172"/>
      <c r="ABH1588" s="172"/>
      <c r="ABI1588" s="172"/>
      <c r="ABJ1588" s="172"/>
      <c r="ABK1588" s="172"/>
      <c r="ABL1588" s="172"/>
      <c r="ABM1588" s="172"/>
      <c r="ABN1588" s="172"/>
      <c r="ABO1588" s="172"/>
      <c r="ABP1588" s="172"/>
      <c r="ABQ1588" s="172"/>
      <c r="ABR1588" s="172"/>
      <c r="ABS1588" s="172"/>
      <c r="ABT1588" s="172"/>
      <c r="ABU1588" s="172"/>
      <c r="ABV1588" s="172"/>
      <c r="ABW1588" s="172"/>
      <c r="ABX1588" s="172"/>
      <c r="ABY1588" s="172"/>
      <c r="ABZ1588" s="172"/>
      <c r="ACA1588" s="172"/>
      <c r="ACB1588" s="172"/>
      <c r="ACC1588" s="172"/>
      <c r="ACD1588" s="172"/>
      <c r="ACE1588" s="172"/>
      <c r="ACF1588" s="172"/>
      <c r="ACG1588" s="172"/>
      <c r="ACH1588" s="172"/>
      <c r="ACI1588" s="172"/>
      <c r="ACJ1588" s="172"/>
      <c r="ACK1588" s="172"/>
      <c r="ACL1588" s="172"/>
      <c r="ACM1588" s="172"/>
      <c r="ACN1588" s="172"/>
      <c r="ACO1588" s="172"/>
      <c r="ACP1588" s="172"/>
      <c r="ACQ1588" s="172"/>
      <c r="ACR1588" s="172"/>
      <c r="ACS1588" s="172"/>
      <c r="ACT1588" s="172"/>
      <c r="ACU1588" s="172"/>
      <c r="ACV1588" s="172"/>
      <c r="ACW1588" s="172"/>
      <c r="ACX1588" s="172"/>
      <c r="ACY1588" s="172"/>
      <c r="ACZ1588" s="172"/>
      <c r="ADA1588" s="172"/>
      <c r="ADB1588" s="172"/>
      <c r="ADC1588" s="172"/>
      <c r="ADD1588" s="172"/>
      <c r="ADE1588" s="172"/>
      <c r="ADF1588" s="172"/>
      <c r="ADG1588" s="172"/>
      <c r="ADH1588" s="172"/>
      <c r="ADI1588" s="172"/>
      <c r="ADJ1588" s="172"/>
      <c r="ADK1588" s="172"/>
      <c r="ADL1588" s="172"/>
      <c r="ADM1588" s="172"/>
      <c r="ADN1588" s="172"/>
      <c r="ADO1588" s="172"/>
      <c r="ADP1588" s="172"/>
      <c r="ADQ1588" s="172"/>
      <c r="ADR1588" s="172"/>
      <c r="ADS1588" s="172"/>
      <c r="ADT1588" s="172"/>
      <c r="ADU1588" s="172"/>
      <c r="ADV1588" s="172"/>
      <c r="ADW1588" s="172"/>
      <c r="ADX1588" s="172"/>
      <c r="ADY1588" s="172"/>
      <c r="ADZ1588" s="172"/>
      <c r="AEA1588" s="172"/>
      <c r="AEB1588" s="172"/>
      <c r="AEC1588" s="172"/>
      <c r="AED1588" s="172"/>
      <c r="AEE1588" s="172"/>
      <c r="AEF1588" s="172"/>
      <c r="AEG1588" s="172"/>
      <c r="AEH1588" s="172"/>
      <c r="AEI1588" s="172"/>
      <c r="AEJ1588" s="172"/>
      <c r="AEK1588" s="172"/>
      <c r="AEL1588" s="172"/>
      <c r="AEM1588" s="172"/>
      <c r="AEN1588" s="172"/>
      <c r="AEO1588" s="172"/>
      <c r="AEP1588" s="172"/>
      <c r="AEQ1588" s="172"/>
      <c r="AER1588" s="172"/>
      <c r="AES1588" s="172"/>
      <c r="AET1588" s="172"/>
      <c r="AEU1588" s="172"/>
      <c r="AEV1588" s="172"/>
      <c r="AEW1588" s="172"/>
      <c r="AEX1588" s="172"/>
      <c r="AEY1588" s="172"/>
      <c r="AEZ1588" s="172"/>
      <c r="AFA1588" s="172"/>
      <c r="AFB1588" s="172"/>
      <c r="AFC1588" s="172"/>
      <c r="AFD1588" s="172"/>
      <c r="AFE1588" s="172"/>
      <c r="AFF1588" s="172"/>
      <c r="AFG1588" s="172"/>
      <c r="AFH1588" s="172"/>
      <c r="AFI1588" s="172"/>
      <c r="AFJ1588" s="172"/>
      <c r="AFK1588" s="172"/>
      <c r="AFL1588" s="172"/>
      <c r="AFM1588" s="172"/>
      <c r="AFN1588" s="172"/>
      <c r="AFO1588" s="172"/>
      <c r="AFP1588" s="172"/>
      <c r="AFQ1588" s="172"/>
      <c r="AFR1588" s="172"/>
      <c r="AFS1588" s="172"/>
      <c r="AFT1588" s="172"/>
      <c r="AFU1588" s="172"/>
      <c r="AFV1588" s="172"/>
      <c r="AFW1588" s="172"/>
      <c r="AFX1588" s="172"/>
      <c r="AFY1588" s="172"/>
      <c r="AFZ1588" s="172"/>
      <c r="AGA1588" s="172"/>
      <c r="AGB1588" s="172"/>
      <c r="AGC1588" s="172"/>
      <c r="AGD1588" s="172"/>
      <c r="AGE1588" s="172"/>
      <c r="AGF1588" s="172"/>
      <c r="AGG1588" s="172"/>
      <c r="AGH1588" s="172"/>
      <c r="AGI1588" s="172"/>
      <c r="AGJ1588" s="172"/>
      <c r="AGK1588" s="172"/>
      <c r="AGL1588" s="172"/>
      <c r="AGM1588" s="172"/>
      <c r="AGN1588" s="172"/>
      <c r="AGO1588" s="172"/>
      <c r="AGP1588" s="172"/>
      <c r="AGQ1588" s="172"/>
      <c r="AGR1588" s="172"/>
      <c r="AGS1588" s="172"/>
      <c r="AGT1588" s="172"/>
      <c r="AGU1588" s="172"/>
      <c r="AGV1588" s="172"/>
      <c r="AGW1588" s="172"/>
      <c r="AGX1588" s="172"/>
      <c r="AGY1588" s="172"/>
      <c r="AGZ1588" s="172"/>
      <c r="AHA1588" s="172"/>
      <c r="AHB1588" s="172"/>
      <c r="AHC1588" s="172"/>
      <c r="AHD1588" s="172"/>
      <c r="AHE1588" s="172"/>
      <c r="AHF1588" s="172"/>
      <c r="AHG1588" s="172"/>
      <c r="AHH1588" s="172"/>
      <c r="AHI1588" s="172"/>
      <c r="AHJ1588" s="172"/>
      <c r="AHK1588" s="172"/>
      <c r="AHL1588" s="172"/>
      <c r="AHM1588" s="172"/>
      <c r="AHN1588" s="172"/>
      <c r="AHO1588" s="172"/>
      <c r="AHP1588" s="172"/>
      <c r="AHQ1588" s="172"/>
      <c r="AHR1588" s="172"/>
      <c r="AHS1588" s="172"/>
      <c r="AHT1588" s="172"/>
      <c r="AHU1588" s="172"/>
      <c r="AHV1588" s="172"/>
      <c r="AHW1588" s="172"/>
      <c r="AHX1588" s="172"/>
      <c r="AHY1588" s="172"/>
      <c r="AHZ1588" s="172"/>
      <c r="AIA1588" s="172"/>
      <c r="AIB1588" s="172"/>
      <c r="AIC1588" s="172"/>
      <c r="AID1588" s="172"/>
      <c r="AIE1588" s="172"/>
      <c r="AIF1588" s="172"/>
      <c r="AIG1588" s="172"/>
      <c r="AIH1588" s="172"/>
      <c r="AII1588" s="172"/>
      <c r="AIJ1588" s="172"/>
      <c r="AIK1588" s="172"/>
      <c r="AIL1588" s="172"/>
      <c r="AIM1588" s="172"/>
      <c r="AIN1588" s="172"/>
      <c r="AIO1588" s="172"/>
      <c r="AIP1588" s="172"/>
      <c r="AIQ1588" s="172"/>
      <c r="AIR1588" s="172"/>
      <c r="AIS1588" s="172"/>
      <c r="AIT1588" s="172"/>
      <c r="AIU1588" s="172"/>
      <c r="AIV1588" s="172"/>
      <c r="AIW1588" s="172"/>
      <c r="AIX1588" s="172"/>
      <c r="AIY1588" s="172"/>
      <c r="AIZ1588" s="172"/>
      <c r="AJA1588" s="172"/>
      <c r="AJB1588" s="172"/>
      <c r="AJC1588" s="172"/>
      <c r="AJD1588" s="172"/>
      <c r="AJE1588" s="172"/>
      <c r="AJF1588" s="172"/>
      <c r="AJG1588" s="172"/>
      <c r="AJH1588" s="172"/>
      <c r="AJI1588" s="172"/>
      <c r="AJJ1588" s="172"/>
      <c r="AJK1588" s="172"/>
      <c r="AJL1588" s="172"/>
      <c r="AJM1588" s="172"/>
      <c r="AJN1588" s="172"/>
      <c r="AJO1588" s="172"/>
      <c r="AJP1588" s="172"/>
      <c r="AJQ1588" s="172"/>
      <c r="AJR1588" s="172"/>
      <c r="AJS1588" s="172"/>
      <c r="AJT1588" s="172"/>
      <c r="AJU1588" s="172"/>
      <c r="AJV1588" s="172"/>
      <c r="AJW1588" s="172"/>
      <c r="AJX1588" s="172"/>
      <c r="AJY1588" s="172"/>
      <c r="AJZ1588" s="172"/>
      <c r="AKA1588" s="172"/>
      <c r="AKB1588" s="172"/>
      <c r="AKC1588" s="172"/>
      <c r="AKD1588" s="172"/>
      <c r="AKE1588" s="172"/>
      <c r="AKF1588" s="172"/>
      <c r="AKG1588" s="172"/>
      <c r="AKH1588" s="172"/>
      <c r="AKI1588" s="172"/>
      <c r="AKJ1588" s="172"/>
      <c r="AKK1588" s="172"/>
      <c r="AKL1588" s="172"/>
      <c r="AKM1588" s="172"/>
      <c r="AKN1588" s="172"/>
      <c r="AKO1588" s="172"/>
      <c r="AKP1588" s="172"/>
      <c r="AKQ1588" s="172"/>
      <c r="AKR1588" s="172"/>
      <c r="AKS1588" s="172"/>
      <c r="AKT1588" s="172"/>
      <c r="AKU1588" s="172"/>
      <c r="AKV1588" s="172"/>
      <c r="AKW1588" s="172"/>
      <c r="AKX1588" s="172"/>
      <c r="AKY1588" s="172"/>
      <c r="AKZ1588" s="172"/>
      <c r="ALA1588" s="172"/>
      <c r="ALB1588" s="172"/>
      <c r="ALC1588" s="172"/>
      <c r="ALD1588" s="172"/>
      <c r="ALE1588" s="172"/>
      <c r="ALF1588" s="172"/>
      <c r="ALG1588" s="172"/>
      <c r="ALH1588" s="172"/>
      <c r="ALI1588" s="172"/>
      <c r="ALJ1588" s="172"/>
      <c r="ALK1588" s="172"/>
      <c r="ALL1588" s="172"/>
      <c r="ALM1588" s="172"/>
      <c r="ALN1588" s="172"/>
      <c r="ALO1588" s="172"/>
      <c r="ALP1588" s="172"/>
      <c r="ALQ1588" s="172"/>
      <c r="ALR1588" s="172"/>
      <c r="ALS1588" s="172"/>
      <c r="ALT1588" s="172"/>
      <c r="ALU1588" s="172"/>
      <c r="ALV1588" s="172"/>
      <c r="ALW1588" s="172"/>
      <c r="ALX1588" s="172"/>
      <c r="ALY1588" s="172"/>
      <c r="ALZ1588" s="172"/>
      <c r="AMA1588" s="172"/>
      <c r="AMB1588" s="172"/>
      <c r="AMC1588" s="172"/>
      <c r="AMD1588" s="172"/>
      <c r="AME1588" s="172"/>
      <c r="AMF1588" s="172"/>
      <c r="AMG1588" s="172"/>
      <c r="AMH1588" s="172"/>
      <c r="AMI1588" s="172"/>
      <c r="AMJ1588" s="172"/>
      <c r="AMK1588" s="172"/>
      <c r="AML1588" s="172"/>
      <c r="AMM1588" s="172"/>
      <c r="AMN1588" s="172"/>
      <c r="AMO1588" s="172"/>
      <c r="AMP1588" s="172"/>
      <c r="AMQ1588" s="172"/>
      <c r="AMR1588" s="172"/>
      <c r="AMS1588" s="172"/>
      <c r="AMT1588" s="172"/>
      <c r="AMU1588" s="172"/>
      <c r="AMV1588" s="172"/>
      <c r="AMW1588" s="172"/>
      <c r="AMX1588" s="172"/>
      <c r="AMY1588" s="172"/>
      <c r="AMZ1588" s="172"/>
      <c r="ANA1588" s="172"/>
      <c r="ANB1588" s="172"/>
      <c r="ANC1588" s="172"/>
      <c r="AND1588" s="172"/>
      <c r="ANE1588" s="172"/>
      <c r="ANF1588" s="172"/>
      <c r="ANG1588" s="172"/>
      <c r="ANH1588" s="172"/>
      <c r="ANI1588" s="172"/>
      <c r="ANJ1588" s="172"/>
      <c r="ANK1588" s="172"/>
      <c r="ANL1588" s="172"/>
      <c r="ANM1588" s="172"/>
      <c r="ANN1588" s="172"/>
      <c r="ANO1588" s="172"/>
      <c r="ANP1588" s="172"/>
      <c r="ANQ1588" s="172"/>
      <c r="ANR1588" s="172"/>
      <c r="ANS1588" s="172"/>
      <c r="ANT1588" s="172"/>
      <c r="ANU1588" s="172"/>
      <c r="ANV1588" s="172"/>
      <c r="ANW1588" s="172"/>
      <c r="ANX1588" s="172"/>
      <c r="ANY1588" s="172"/>
      <c r="ANZ1588" s="172"/>
      <c r="AOA1588" s="172"/>
      <c r="AOB1588" s="172"/>
      <c r="AOC1588" s="172"/>
      <c r="AOD1588" s="172"/>
      <c r="AOE1588" s="172"/>
      <c r="AOF1588" s="172"/>
      <c r="AOG1588" s="172"/>
      <c r="AOH1588" s="172"/>
      <c r="AOI1588" s="172"/>
      <c r="AOJ1588" s="172"/>
      <c r="AOK1588" s="172"/>
      <c r="AOL1588" s="172"/>
      <c r="AOM1588" s="172"/>
      <c r="AON1588" s="172"/>
      <c r="AOO1588" s="172"/>
      <c r="AOP1588" s="172"/>
      <c r="AOQ1588" s="172"/>
      <c r="AOR1588" s="172"/>
      <c r="AOS1588" s="172"/>
      <c r="AOT1588" s="172"/>
      <c r="AOU1588" s="172"/>
      <c r="AOV1588" s="172"/>
      <c r="AOW1588" s="172"/>
      <c r="AOX1588" s="172"/>
      <c r="AOY1588" s="172"/>
      <c r="AOZ1588" s="172"/>
      <c r="APA1588" s="172"/>
      <c r="APB1588" s="172"/>
      <c r="APC1588" s="172"/>
      <c r="APD1588" s="172"/>
      <c r="APE1588" s="172"/>
      <c r="APF1588" s="172"/>
      <c r="APG1588" s="172"/>
      <c r="APH1588" s="172"/>
      <c r="API1588" s="172"/>
      <c r="APJ1588" s="172"/>
      <c r="APK1588" s="172"/>
      <c r="APL1588" s="172"/>
      <c r="APM1588" s="172"/>
      <c r="APN1588" s="172"/>
      <c r="APO1588" s="172"/>
      <c r="APP1588" s="172"/>
      <c r="APQ1588" s="172"/>
      <c r="APR1588" s="172"/>
      <c r="APS1588" s="172"/>
      <c r="APT1588" s="172"/>
      <c r="APU1588" s="172"/>
      <c r="APV1588" s="172"/>
      <c r="APW1588" s="172"/>
      <c r="APX1588" s="172"/>
      <c r="APY1588" s="172"/>
      <c r="APZ1588" s="172"/>
      <c r="AQA1588" s="172"/>
      <c r="AQB1588" s="172"/>
      <c r="AQC1588" s="172"/>
      <c r="AQD1588" s="172"/>
      <c r="AQE1588" s="172"/>
      <c r="AQF1588" s="172"/>
      <c r="AQG1588" s="172"/>
      <c r="AQH1588" s="172"/>
      <c r="AQI1588" s="172"/>
      <c r="AQJ1588" s="172"/>
      <c r="AQK1588" s="172"/>
      <c r="AQL1588" s="172"/>
      <c r="AQM1588" s="172"/>
      <c r="AQN1588" s="172"/>
      <c r="AQO1588" s="172"/>
      <c r="AQP1588" s="172"/>
      <c r="AQQ1588" s="172"/>
      <c r="AQR1588" s="172"/>
      <c r="AQS1588" s="172"/>
      <c r="AQT1588" s="172"/>
      <c r="AQU1588" s="172"/>
      <c r="AQV1588" s="172"/>
      <c r="AQW1588" s="172"/>
      <c r="AQX1588" s="172"/>
      <c r="AQY1588" s="172"/>
      <c r="AQZ1588" s="172"/>
      <c r="ARA1588" s="172"/>
      <c r="ARB1588" s="172"/>
      <c r="ARC1588" s="172"/>
      <c r="ARD1588" s="172"/>
      <c r="ARE1588" s="172"/>
      <c r="ARF1588" s="172"/>
      <c r="ARG1588" s="172"/>
      <c r="ARH1588" s="172"/>
      <c r="ARI1588" s="172"/>
      <c r="ARJ1588" s="172"/>
      <c r="ARK1588" s="172"/>
      <c r="ARL1588" s="172"/>
      <c r="ARM1588" s="172"/>
      <c r="ARN1588" s="172"/>
      <c r="ARO1588" s="172"/>
      <c r="ARP1588" s="172"/>
      <c r="ARQ1588" s="172"/>
      <c r="ARR1588" s="172"/>
      <c r="ARS1588" s="172"/>
      <c r="ART1588" s="172"/>
      <c r="ARU1588" s="172"/>
      <c r="ARV1588" s="172"/>
      <c r="ARW1588" s="172"/>
      <c r="ARX1588" s="172"/>
      <c r="ARY1588" s="172"/>
      <c r="ARZ1588" s="172"/>
      <c r="ASA1588" s="172"/>
      <c r="ASB1588" s="172"/>
      <c r="ASC1588" s="172"/>
      <c r="ASD1588" s="172"/>
      <c r="ASE1588" s="172"/>
      <c r="ASF1588" s="172"/>
      <c r="ASG1588" s="172"/>
      <c r="ASH1588" s="172"/>
      <c r="ASI1588" s="172"/>
      <c r="ASJ1588" s="172"/>
      <c r="ASK1588" s="172"/>
      <c r="ASL1588" s="172"/>
      <c r="ASM1588" s="172"/>
      <c r="ASN1588" s="172"/>
      <c r="ASO1588" s="172"/>
      <c r="ASP1588" s="172"/>
      <c r="ASQ1588" s="172"/>
      <c r="ASR1588" s="172"/>
      <c r="ASS1588" s="172"/>
      <c r="AST1588" s="172"/>
      <c r="ASU1588" s="172"/>
      <c r="ASV1588" s="172"/>
      <c r="ASW1588" s="172"/>
      <c r="ASX1588" s="172"/>
      <c r="ASY1588" s="172"/>
      <c r="ASZ1588" s="172"/>
      <c r="ATA1588" s="172"/>
      <c r="ATB1588" s="172"/>
      <c r="ATC1588" s="172"/>
      <c r="ATD1588" s="172"/>
      <c r="ATE1588" s="172"/>
      <c r="ATF1588" s="172"/>
      <c r="ATG1588" s="172"/>
      <c r="ATH1588" s="172"/>
      <c r="ATI1588" s="172"/>
      <c r="ATJ1588" s="172"/>
      <c r="ATK1588" s="172"/>
      <c r="ATL1588" s="172"/>
      <c r="ATM1588" s="172"/>
      <c r="ATN1588" s="172"/>
      <c r="ATO1588" s="172"/>
      <c r="ATP1588" s="172"/>
      <c r="ATQ1588" s="172"/>
      <c r="ATR1588" s="172"/>
      <c r="ATS1588" s="172"/>
      <c r="ATT1588" s="172"/>
      <c r="ATU1588" s="172"/>
      <c r="ATV1588" s="172"/>
      <c r="ATW1588" s="172"/>
      <c r="ATX1588" s="172"/>
      <c r="ATY1588" s="172"/>
      <c r="ATZ1588" s="172"/>
      <c r="AUA1588" s="172"/>
      <c r="AUB1588" s="172"/>
      <c r="AUC1588" s="172"/>
      <c r="AUD1588" s="172"/>
      <c r="AUE1588" s="172"/>
      <c r="AUF1588" s="172"/>
      <c r="AUG1588" s="172"/>
      <c r="AUH1588" s="172"/>
      <c r="AUI1588" s="172"/>
      <c r="AUJ1588" s="172"/>
      <c r="AUK1588" s="172"/>
      <c r="AUL1588" s="172"/>
      <c r="AUM1588" s="172"/>
      <c r="AUN1588" s="172"/>
      <c r="AUO1588" s="172"/>
      <c r="AUP1588" s="172"/>
      <c r="AUQ1588" s="172"/>
      <c r="AUR1588" s="172"/>
      <c r="AUS1588" s="172"/>
      <c r="AUT1588" s="172"/>
      <c r="AUU1588" s="172"/>
      <c r="AUV1588" s="172"/>
      <c r="AUW1588" s="172"/>
      <c r="AUX1588" s="172"/>
      <c r="AUY1588" s="172"/>
      <c r="AUZ1588" s="172"/>
      <c r="AVA1588" s="172"/>
      <c r="AVB1588" s="172"/>
      <c r="AVC1588" s="172"/>
      <c r="AVD1588" s="172"/>
      <c r="AVE1588" s="172"/>
      <c r="AVF1588" s="172"/>
      <c r="AVG1588" s="172"/>
      <c r="AVH1588" s="172"/>
      <c r="AVI1588" s="172"/>
      <c r="AVJ1588" s="172"/>
      <c r="AVK1588" s="172"/>
      <c r="AVL1588" s="172"/>
      <c r="AVM1588" s="172"/>
      <c r="AVN1588" s="172"/>
      <c r="AVO1588" s="172"/>
      <c r="AVP1588" s="172"/>
      <c r="AVQ1588" s="172"/>
      <c r="AVR1588" s="172"/>
      <c r="AVS1588" s="172"/>
      <c r="AVT1588" s="172"/>
      <c r="AVU1588" s="172"/>
      <c r="AVV1588" s="172"/>
      <c r="AVW1588" s="172"/>
      <c r="AVX1588" s="172"/>
      <c r="AVY1588" s="172"/>
      <c r="AVZ1588" s="172"/>
      <c r="AWA1588" s="172"/>
      <c r="AWB1588" s="172"/>
      <c r="AWC1588" s="172"/>
      <c r="AWD1588" s="172"/>
      <c r="AWE1588" s="172"/>
      <c r="AWF1588" s="172"/>
      <c r="AWG1588" s="172"/>
      <c r="AWH1588" s="172"/>
      <c r="AWI1588" s="172"/>
      <c r="AWJ1588" s="172"/>
      <c r="AWK1588" s="172"/>
      <c r="AWL1588" s="172"/>
      <c r="AWM1588" s="172"/>
      <c r="AWN1588" s="172"/>
      <c r="AWO1588" s="172"/>
      <c r="AWP1588" s="172"/>
      <c r="AWQ1588" s="172"/>
      <c r="AWR1588" s="172"/>
      <c r="AWS1588" s="172"/>
      <c r="AWT1588" s="172"/>
      <c r="AWU1588" s="172"/>
      <c r="AWV1588" s="172"/>
      <c r="AWW1588" s="172"/>
      <c r="AWX1588" s="172"/>
      <c r="AWY1588" s="172"/>
      <c r="AWZ1588" s="172"/>
      <c r="AXA1588" s="172"/>
      <c r="AXB1588" s="172"/>
      <c r="AXC1588" s="172"/>
      <c r="AXD1588" s="172"/>
      <c r="AXE1588" s="172"/>
      <c r="AXF1588" s="172"/>
      <c r="AXG1588" s="172"/>
      <c r="AXH1588" s="172"/>
      <c r="AXI1588" s="172"/>
      <c r="AXJ1588" s="172"/>
      <c r="AXK1588" s="172"/>
      <c r="AXL1588" s="172"/>
      <c r="AXM1588" s="172"/>
      <c r="AXN1588" s="172"/>
      <c r="AXO1588" s="172"/>
      <c r="AXP1588" s="172"/>
      <c r="AXQ1588" s="172"/>
      <c r="AXR1588" s="172"/>
      <c r="AXS1588" s="172"/>
      <c r="AXT1588" s="172"/>
      <c r="AXU1588" s="172"/>
      <c r="AXV1588" s="172"/>
      <c r="AXW1588" s="172"/>
      <c r="AXX1588" s="172"/>
      <c r="AXY1588" s="172"/>
      <c r="AXZ1588" s="172"/>
      <c r="AYA1588" s="172"/>
      <c r="AYB1588" s="172"/>
      <c r="AYC1588" s="172"/>
      <c r="AYD1588" s="172"/>
      <c r="AYE1588" s="172"/>
      <c r="AYF1588" s="172"/>
      <c r="AYG1588" s="172"/>
      <c r="AYH1588" s="172"/>
      <c r="AYI1588" s="172"/>
      <c r="AYJ1588" s="172"/>
      <c r="AYK1588" s="172"/>
      <c r="AYL1588" s="172"/>
      <c r="AYM1588" s="172"/>
      <c r="AYN1588" s="172"/>
      <c r="AYO1588" s="172"/>
      <c r="AYP1588" s="172"/>
      <c r="AYQ1588" s="172"/>
      <c r="AYR1588" s="172"/>
      <c r="AYS1588" s="172"/>
    </row>
    <row r="1589" spans="1:1345" s="86" customFormat="1" ht="21.75" customHeight="1" x14ac:dyDescent="0.3">
      <c r="A1589" s="12" t="s">
        <v>2615</v>
      </c>
      <c r="B1589" s="12">
        <v>9</v>
      </c>
      <c r="C1589" s="12">
        <v>4</v>
      </c>
      <c r="D1589" s="12">
        <v>5</v>
      </c>
      <c r="E1589" s="12">
        <v>3</v>
      </c>
      <c r="F1589" s="12">
        <v>4</v>
      </c>
      <c r="G1589" s="12">
        <v>2</v>
      </c>
      <c r="H1589" s="12">
        <v>1</v>
      </c>
      <c r="I1589" s="12">
        <v>0</v>
      </c>
      <c r="J1589" s="12">
        <v>0</v>
      </c>
      <c r="K1589" s="12">
        <v>0</v>
      </c>
      <c r="L1589" s="12">
        <v>0</v>
      </c>
      <c r="M1589" s="71"/>
      <c r="N1589" s="71"/>
      <c r="O1589" s="71"/>
      <c r="P1589" s="12">
        <f t="shared" si="72"/>
        <v>28</v>
      </c>
      <c r="Q1589" s="12">
        <v>12</v>
      </c>
      <c r="R1589" s="87">
        <f t="shared" si="73"/>
        <v>0.51851851851851849</v>
      </c>
      <c r="S1589" s="21" t="s">
        <v>582</v>
      </c>
      <c r="T1589" s="18" t="s">
        <v>2008</v>
      </c>
      <c r="U1589" s="19" t="s">
        <v>329</v>
      </c>
      <c r="V1589" s="18" t="s">
        <v>376</v>
      </c>
      <c r="W1589" s="34" t="s">
        <v>4113</v>
      </c>
      <c r="X1589" s="22">
        <v>7</v>
      </c>
      <c r="Y1589" s="23" t="s">
        <v>247</v>
      </c>
      <c r="Z1589" s="20" t="s">
        <v>4114</v>
      </c>
      <c r="AA1589" s="20" t="s">
        <v>735</v>
      </c>
      <c r="AB1589" s="20" t="s">
        <v>334</v>
      </c>
      <c r="AC1589" s="17"/>
      <c r="AD1589" s="172"/>
      <c r="AE1589" s="172"/>
      <c r="AF1589" s="172"/>
      <c r="AG1589" s="172"/>
      <c r="AH1589" s="172"/>
      <c r="AI1589" s="172"/>
      <c r="AJ1589" s="172"/>
      <c r="AK1589" s="172"/>
      <c r="AL1589" s="172"/>
      <c r="AM1589" s="172"/>
      <c r="AN1589" s="172"/>
      <c r="AO1589" s="172"/>
      <c r="AP1589" s="172"/>
      <c r="AQ1589" s="172"/>
      <c r="AR1589" s="172"/>
      <c r="AS1589" s="172"/>
      <c r="AT1589" s="172"/>
      <c r="AU1589" s="172"/>
      <c r="AV1589" s="172"/>
      <c r="AW1589" s="172"/>
      <c r="AX1589" s="172"/>
      <c r="AY1589" s="172"/>
      <c r="AZ1589" s="172"/>
      <c r="BA1589" s="172"/>
      <c r="BB1589" s="172"/>
      <c r="BC1589" s="172"/>
      <c r="BD1589" s="172"/>
      <c r="BE1589" s="172"/>
      <c r="BF1589" s="172"/>
      <c r="BG1589" s="172"/>
      <c r="BH1589" s="172"/>
      <c r="BI1589" s="172"/>
      <c r="BJ1589" s="172"/>
      <c r="BK1589" s="172"/>
      <c r="BL1589" s="172"/>
      <c r="BM1589" s="172"/>
      <c r="BN1589" s="172"/>
      <c r="BO1589" s="172"/>
      <c r="BP1589" s="172"/>
      <c r="BQ1589" s="172"/>
      <c r="BR1589" s="172"/>
      <c r="BS1589" s="172"/>
      <c r="BT1589" s="172"/>
      <c r="BU1589" s="172"/>
      <c r="BV1589" s="172"/>
      <c r="BW1589" s="172"/>
      <c r="BX1589" s="172"/>
      <c r="BY1589" s="172"/>
      <c r="BZ1589" s="172"/>
      <c r="CA1589" s="172"/>
      <c r="CB1589" s="172"/>
      <c r="CC1589" s="172"/>
      <c r="CD1589" s="172"/>
      <c r="CE1589" s="172"/>
      <c r="CF1589" s="172"/>
      <c r="CG1589" s="172"/>
      <c r="CH1589" s="172"/>
      <c r="CI1589" s="172"/>
      <c r="CJ1589" s="172"/>
      <c r="CK1589" s="172"/>
      <c r="CL1589" s="172"/>
      <c r="CM1589" s="172"/>
      <c r="CN1589" s="172"/>
      <c r="CO1589" s="172"/>
      <c r="CP1589" s="172"/>
      <c r="CQ1589" s="172"/>
      <c r="CR1589" s="172"/>
      <c r="CS1589" s="172"/>
      <c r="CT1589" s="172"/>
      <c r="CU1589" s="172"/>
      <c r="CV1589" s="172"/>
      <c r="CW1589" s="172"/>
      <c r="CX1589" s="172"/>
      <c r="CY1589" s="172"/>
      <c r="CZ1589" s="172"/>
      <c r="DA1589" s="172"/>
      <c r="DB1589" s="172"/>
      <c r="DC1589" s="172"/>
      <c r="DD1589" s="172"/>
      <c r="DE1589" s="172"/>
      <c r="DF1589" s="172"/>
      <c r="DG1589" s="172"/>
      <c r="DH1589" s="172"/>
      <c r="DI1589" s="172"/>
      <c r="DJ1589" s="172"/>
      <c r="DK1589" s="172"/>
      <c r="DL1589" s="172"/>
      <c r="DM1589" s="172"/>
      <c r="DN1589" s="172"/>
      <c r="DO1589" s="172"/>
      <c r="DP1589" s="172"/>
      <c r="DQ1589" s="172"/>
      <c r="DR1589" s="172"/>
      <c r="DS1589" s="172"/>
      <c r="DT1589" s="172"/>
      <c r="DU1589" s="172"/>
      <c r="DV1589" s="172"/>
      <c r="DW1589" s="172"/>
      <c r="DX1589" s="172"/>
      <c r="DY1589" s="172"/>
      <c r="DZ1589" s="172"/>
      <c r="EA1589" s="172"/>
      <c r="EB1589" s="172"/>
      <c r="EC1589" s="172"/>
      <c r="ED1589" s="172"/>
      <c r="EE1589" s="172"/>
      <c r="EF1589" s="172"/>
      <c r="EG1589" s="172"/>
      <c r="EH1589" s="172"/>
      <c r="EI1589" s="172"/>
      <c r="EJ1589" s="172"/>
      <c r="EK1589" s="172"/>
      <c r="EL1589" s="172"/>
      <c r="EM1589" s="172"/>
      <c r="EN1589" s="172"/>
      <c r="EO1589" s="172"/>
      <c r="EP1589" s="172"/>
      <c r="EQ1589" s="172"/>
      <c r="ER1589" s="172"/>
      <c r="ES1589" s="172"/>
      <c r="ET1589" s="172"/>
      <c r="EU1589" s="172"/>
      <c r="EV1589" s="172"/>
      <c r="EW1589" s="172"/>
      <c r="EX1589" s="172"/>
      <c r="EY1589" s="172"/>
      <c r="EZ1589" s="172"/>
      <c r="FA1589" s="172"/>
      <c r="FB1589" s="172"/>
      <c r="FC1589" s="172"/>
      <c r="FD1589" s="172"/>
      <c r="FE1589" s="172"/>
      <c r="FF1589" s="172"/>
      <c r="FG1589" s="172"/>
      <c r="FH1589" s="172"/>
      <c r="FI1589" s="172"/>
      <c r="FJ1589" s="172"/>
      <c r="FK1589" s="172"/>
      <c r="FL1589" s="172"/>
      <c r="FM1589" s="172"/>
      <c r="FN1589" s="172"/>
      <c r="FO1589" s="172"/>
      <c r="FP1589" s="172"/>
      <c r="FQ1589" s="172"/>
      <c r="FR1589" s="172"/>
      <c r="FS1589" s="172"/>
      <c r="FT1589" s="172"/>
      <c r="FU1589" s="172"/>
      <c r="FV1589" s="172"/>
      <c r="FW1589" s="172"/>
      <c r="FX1589" s="172"/>
      <c r="FY1589" s="172"/>
      <c r="FZ1589" s="172"/>
      <c r="GA1589" s="172"/>
      <c r="GB1589" s="172"/>
      <c r="GC1589" s="172"/>
      <c r="GD1589" s="172"/>
      <c r="GE1589" s="172"/>
      <c r="GF1589" s="172"/>
      <c r="GG1589" s="172"/>
      <c r="GH1589" s="172"/>
      <c r="GI1589" s="172"/>
      <c r="GJ1589" s="172"/>
      <c r="GK1589" s="172"/>
      <c r="GL1589" s="172"/>
      <c r="GM1589" s="172"/>
      <c r="GN1589" s="172"/>
      <c r="GO1589" s="172"/>
      <c r="GP1589" s="172"/>
      <c r="GQ1589" s="172"/>
      <c r="GR1589" s="172"/>
      <c r="GS1589" s="172"/>
      <c r="GT1589" s="172"/>
      <c r="GU1589" s="172"/>
      <c r="GV1589" s="172"/>
      <c r="GW1589" s="172"/>
      <c r="GX1589" s="172"/>
      <c r="GY1589" s="172"/>
      <c r="GZ1589" s="172"/>
      <c r="HA1589" s="172"/>
      <c r="HB1589" s="172"/>
      <c r="HC1589" s="172"/>
      <c r="HD1589" s="172"/>
      <c r="HE1589" s="172"/>
      <c r="HF1589" s="172"/>
      <c r="HG1589" s="172"/>
      <c r="HH1589" s="172"/>
      <c r="HI1589" s="172"/>
      <c r="HJ1589" s="172"/>
      <c r="HK1589" s="172"/>
      <c r="HL1589" s="172"/>
      <c r="HM1589" s="172"/>
      <c r="HN1589" s="172"/>
      <c r="HO1589" s="172"/>
      <c r="HP1589" s="172"/>
      <c r="HQ1589" s="172"/>
      <c r="HR1589" s="172"/>
      <c r="HS1589" s="172"/>
      <c r="HT1589" s="172"/>
      <c r="HU1589" s="172"/>
      <c r="HV1589" s="172"/>
      <c r="HW1589" s="172"/>
      <c r="HX1589" s="172"/>
      <c r="HY1589" s="172"/>
      <c r="HZ1589" s="172"/>
      <c r="IA1589" s="172"/>
      <c r="IB1589" s="172"/>
      <c r="IC1589" s="172"/>
      <c r="ID1589" s="172"/>
      <c r="IE1589" s="172"/>
      <c r="IF1589" s="172"/>
      <c r="IG1589" s="172"/>
      <c r="IH1589" s="172"/>
      <c r="II1589" s="172"/>
      <c r="IJ1589" s="172"/>
      <c r="IK1589" s="172"/>
      <c r="IL1589" s="172"/>
      <c r="IM1589" s="172"/>
      <c r="IN1589" s="172"/>
      <c r="IO1589" s="172"/>
      <c r="IP1589" s="172"/>
      <c r="IQ1589" s="172"/>
      <c r="IR1589" s="172"/>
      <c r="IS1589" s="172"/>
      <c r="IT1589" s="172"/>
      <c r="IU1589" s="172"/>
      <c r="IV1589" s="172"/>
      <c r="IW1589" s="172"/>
      <c r="IX1589" s="172"/>
      <c r="IY1589" s="172"/>
      <c r="IZ1589" s="172"/>
      <c r="JA1589" s="172"/>
      <c r="JB1589" s="172"/>
      <c r="JC1589" s="172"/>
      <c r="JD1589" s="172"/>
      <c r="JE1589" s="172"/>
      <c r="JF1589" s="172"/>
      <c r="JG1589" s="172"/>
      <c r="JH1589" s="172"/>
      <c r="JI1589" s="172"/>
      <c r="JJ1589" s="172"/>
      <c r="JK1589" s="172"/>
      <c r="JL1589" s="172"/>
      <c r="JM1589" s="172"/>
      <c r="JN1589" s="172"/>
      <c r="JO1589" s="172"/>
      <c r="JP1589" s="172"/>
      <c r="JQ1589" s="172"/>
      <c r="JR1589" s="172"/>
      <c r="JS1589" s="172"/>
      <c r="JT1589" s="172"/>
      <c r="JU1589" s="172"/>
      <c r="JV1589" s="172"/>
      <c r="JW1589" s="172"/>
      <c r="JX1589" s="172"/>
      <c r="JY1589" s="172"/>
      <c r="JZ1589" s="172"/>
      <c r="KA1589" s="172"/>
      <c r="KB1589" s="172"/>
      <c r="KC1589" s="172"/>
      <c r="KD1589" s="172"/>
      <c r="KE1589" s="172"/>
      <c r="KF1589" s="172"/>
      <c r="KG1589" s="172"/>
      <c r="KH1589" s="172"/>
      <c r="KI1589" s="172"/>
      <c r="KJ1589" s="172"/>
      <c r="KK1589" s="172"/>
      <c r="KL1589" s="172"/>
      <c r="KM1589" s="172"/>
      <c r="KN1589" s="172"/>
      <c r="KO1589" s="172"/>
      <c r="KP1589" s="172"/>
      <c r="KQ1589" s="172"/>
      <c r="KR1589" s="172"/>
      <c r="KS1589" s="172"/>
      <c r="KT1589" s="172"/>
      <c r="KU1589" s="172"/>
      <c r="KV1589" s="172"/>
      <c r="KW1589" s="172"/>
      <c r="KX1589" s="172"/>
      <c r="KY1589" s="172"/>
      <c r="KZ1589" s="172"/>
      <c r="LA1589" s="172"/>
      <c r="LB1589" s="172"/>
      <c r="LC1589" s="172"/>
      <c r="LD1589" s="172"/>
      <c r="LE1589" s="172"/>
      <c r="LF1589" s="172"/>
      <c r="LG1589" s="172"/>
      <c r="LH1589" s="172"/>
      <c r="LI1589" s="172"/>
      <c r="LJ1589" s="172"/>
      <c r="LK1589" s="172"/>
      <c r="LL1589" s="172"/>
      <c r="LM1589" s="172"/>
      <c r="LN1589" s="172"/>
      <c r="LO1589" s="172"/>
      <c r="LP1589" s="172"/>
      <c r="LQ1589" s="172"/>
      <c r="LR1589" s="172"/>
      <c r="LS1589" s="172"/>
      <c r="LT1589" s="172"/>
      <c r="LU1589" s="172"/>
      <c r="LV1589" s="172"/>
      <c r="LW1589" s="172"/>
      <c r="LX1589" s="172"/>
      <c r="LY1589" s="172"/>
      <c r="LZ1589" s="172"/>
      <c r="MA1589" s="172"/>
      <c r="MB1589" s="172"/>
      <c r="MC1589" s="172"/>
      <c r="MD1589" s="172"/>
      <c r="ME1589" s="172"/>
      <c r="MF1589" s="172"/>
      <c r="MG1589" s="172"/>
      <c r="MH1589" s="172"/>
      <c r="MI1589" s="172"/>
      <c r="MJ1589" s="172"/>
      <c r="MK1589" s="172"/>
      <c r="ML1589" s="172"/>
      <c r="MM1589" s="172"/>
      <c r="MN1589" s="172"/>
      <c r="MO1589" s="172"/>
      <c r="MP1589" s="172"/>
      <c r="MQ1589" s="172"/>
      <c r="MR1589" s="172"/>
      <c r="MS1589" s="172"/>
      <c r="MT1589" s="172"/>
      <c r="MU1589" s="172"/>
      <c r="MV1589" s="172"/>
      <c r="MW1589" s="172"/>
      <c r="MX1589" s="172"/>
      <c r="MY1589" s="172"/>
      <c r="MZ1589" s="172"/>
      <c r="NA1589" s="172"/>
      <c r="NB1589" s="172"/>
      <c r="NC1589" s="172"/>
      <c r="ND1589" s="172"/>
      <c r="NE1589" s="172"/>
      <c r="NF1589" s="172"/>
      <c r="NG1589" s="172"/>
      <c r="NH1589" s="172"/>
      <c r="NI1589" s="172"/>
      <c r="NJ1589" s="172"/>
      <c r="NK1589" s="172"/>
      <c r="NL1589" s="172"/>
      <c r="NM1589" s="172"/>
      <c r="NN1589" s="172"/>
      <c r="NO1589" s="172"/>
      <c r="NP1589" s="172"/>
      <c r="NQ1589" s="172"/>
      <c r="NR1589" s="172"/>
      <c r="NS1589" s="172"/>
      <c r="NT1589" s="172"/>
      <c r="NU1589" s="172"/>
      <c r="NV1589" s="172"/>
      <c r="NW1589" s="172"/>
      <c r="NX1589" s="172"/>
      <c r="NY1589" s="172"/>
      <c r="NZ1589" s="172"/>
      <c r="OA1589" s="172"/>
      <c r="OB1589" s="172"/>
      <c r="OC1589" s="172"/>
      <c r="OD1589" s="172"/>
      <c r="OE1589" s="172"/>
      <c r="OF1589" s="172"/>
      <c r="OG1589" s="172"/>
      <c r="OH1589" s="172"/>
      <c r="OI1589" s="172"/>
      <c r="OJ1589" s="172"/>
      <c r="OK1589" s="172"/>
      <c r="OL1589" s="172"/>
      <c r="OM1589" s="172"/>
      <c r="ON1589" s="172"/>
      <c r="OO1589" s="172"/>
      <c r="OP1589" s="172"/>
      <c r="OQ1589" s="172"/>
      <c r="OR1589" s="172"/>
      <c r="OS1589" s="172"/>
      <c r="OT1589" s="172"/>
      <c r="OU1589" s="172"/>
      <c r="OV1589" s="172"/>
      <c r="OW1589" s="172"/>
      <c r="OX1589" s="172"/>
      <c r="OY1589" s="172"/>
      <c r="OZ1589" s="172"/>
      <c r="PA1589" s="172"/>
      <c r="PB1589" s="172"/>
      <c r="PC1589" s="172"/>
      <c r="PD1589" s="172"/>
      <c r="PE1589" s="172"/>
      <c r="PF1589" s="172"/>
      <c r="PG1589" s="172"/>
      <c r="PH1589" s="172"/>
      <c r="PI1589" s="172"/>
      <c r="PJ1589" s="172"/>
      <c r="PK1589" s="172"/>
      <c r="PL1589" s="172"/>
      <c r="PM1589" s="172"/>
      <c r="PN1589" s="172"/>
      <c r="PO1589" s="172"/>
      <c r="PP1589" s="172"/>
      <c r="PQ1589" s="172"/>
      <c r="PR1589" s="172"/>
      <c r="PS1589" s="172"/>
      <c r="PT1589" s="172"/>
      <c r="PU1589" s="172"/>
      <c r="PV1589" s="172"/>
      <c r="PW1589" s="172"/>
      <c r="PX1589" s="172"/>
      <c r="PY1589" s="172"/>
      <c r="PZ1589" s="172"/>
      <c r="QA1589" s="172"/>
      <c r="QB1589" s="172"/>
      <c r="QC1589" s="172"/>
      <c r="QD1589" s="172"/>
      <c r="QE1589" s="172"/>
      <c r="QF1589" s="172"/>
      <c r="QG1589" s="172"/>
      <c r="QH1589" s="172"/>
      <c r="QI1589" s="172"/>
      <c r="QJ1589" s="172"/>
      <c r="QK1589" s="172"/>
      <c r="QL1589" s="172"/>
      <c r="QM1589" s="172"/>
      <c r="QN1589" s="172"/>
      <c r="QO1589" s="172"/>
      <c r="QP1589" s="172"/>
      <c r="QQ1589" s="172"/>
      <c r="QR1589" s="172"/>
      <c r="QS1589" s="172"/>
      <c r="QT1589" s="172"/>
      <c r="QU1589" s="172"/>
      <c r="QV1589" s="172"/>
      <c r="QW1589" s="172"/>
      <c r="QX1589" s="172"/>
      <c r="QY1589" s="172"/>
      <c r="QZ1589" s="172"/>
      <c r="RA1589" s="172"/>
      <c r="RB1589" s="172"/>
      <c r="RC1589" s="172"/>
      <c r="RD1589" s="172"/>
      <c r="RE1589" s="172"/>
      <c r="RF1589" s="172"/>
      <c r="RG1589" s="172"/>
      <c r="RH1589" s="172"/>
      <c r="RI1589" s="172"/>
      <c r="RJ1589" s="172"/>
      <c r="RK1589" s="172"/>
      <c r="RL1589" s="172"/>
      <c r="RM1589" s="172"/>
      <c r="RN1589" s="172"/>
      <c r="RO1589" s="172"/>
      <c r="RP1589" s="172"/>
      <c r="RQ1589" s="172"/>
      <c r="RR1589" s="172"/>
      <c r="RS1589" s="172"/>
      <c r="RT1589" s="172"/>
      <c r="RU1589" s="172"/>
      <c r="RV1589" s="172"/>
      <c r="RW1589" s="172"/>
      <c r="RX1589" s="172"/>
      <c r="RY1589" s="172"/>
      <c r="RZ1589" s="172"/>
      <c r="SA1589" s="172"/>
      <c r="SB1589" s="172"/>
      <c r="SC1589" s="172"/>
      <c r="SD1589" s="172"/>
      <c r="SE1589" s="172"/>
      <c r="SF1589" s="172"/>
      <c r="SG1589" s="172"/>
      <c r="SH1589" s="172"/>
      <c r="SI1589" s="172"/>
      <c r="SJ1589" s="172"/>
      <c r="SK1589" s="172"/>
      <c r="SL1589" s="172"/>
      <c r="SM1589" s="172"/>
      <c r="SN1589" s="172"/>
      <c r="SO1589" s="172"/>
      <c r="SP1589" s="172"/>
      <c r="SQ1589" s="172"/>
      <c r="SR1589" s="172"/>
      <c r="SS1589" s="172"/>
      <c r="ST1589" s="172"/>
      <c r="SU1589" s="172"/>
      <c r="SV1589" s="172"/>
      <c r="SW1589" s="172"/>
      <c r="SX1589" s="172"/>
      <c r="SY1589" s="172"/>
      <c r="SZ1589" s="172"/>
      <c r="TA1589" s="172"/>
      <c r="TB1589" s="172"/>
      <c r="TC1589" s="172"/>
      <c r="TD1589" s="172"/>
      <c r="TE1589" s="172"/>
      <c r="TF1589" s="172"/>
      <c r="TG1589" s="172"/>
      <c r="TH1589" s="172"/>
      <c r="TI1589" s="172"/>
      <c r="TJ1589" s="172"/>
      <c r="TK1589" s="172"/>
      <c r="TL1589" s="172"/>
      <c r="TM1589" s="172"/>
      <c r="TN1589" s="172"/>
      <c r="TO1589" s="172"/>
      <c r="TP1589" s="172"/>
      <c r="TQ1589" s="172"/>
      <c r="TR1589" s="172"/>
      <c r="TS1589" s="172"/>
      <c r="TT1589" s="172"/>
      <c r="TU1589" s="172"/>
      <c r="TV1589" s="172"/>
      <c r="TW1589" s="172"/>
      <c r="TX1589" s="172"/>
      <c r="TY1589" s="172"/>
      <c r="TZ1589" s="172"/>
      <c r="UA1589" s="172"/>
      <c r="UB1589" s="172"/>
      <c r="UC1589" s="172"/>
      <c r="UD1589" s="172"/>
      <c r="UE1589" s="172"/>
      <c r="UF1589" s="172"/>
      <c r="UG1589" s="172"/>
      <c r="UH1589" s="172"/>
      <c r="UI1589" s="172"/>
      <c r="UJ1589" s="172"/>
      <c r="UK1589" s="172"/>
      <c r="UL1589" s="172"/>
      <c r="UM1589" s="172"/>
      <c r="UN1589" s="172"/>
      <c r="UO1589" s="172"/>
      <c r="UP1589" s="172"/>
      <c r="UQ1589" s="172"/>
      <c r="UR1589" s="172"/>
      <c r="US1589" s="172"/>
      <c r="UT1589" s="172"/>
      <c r="UU1589" s="172"/>
      <c r="UV1589" s="172"/>
      <c r="UW1589" s="172"/>
      <c r="UX1589" s="172"/>
      <c r="UY1589" s="172"/>
      <c r="UZ1589" s="172"/>
      <c r="VA1589" s="172"/>
      <c r="VB1589" s="172"/>
      <c r="VC1589" s="172"/>
      <c r="VD1589" s="172"/>
      <c r="VE1589" s="172"/>
      <c r="VF1589" s="172"/>
      <c r="VG1589" s="172"/>
      <c r="VH1589" s="172"/>
      <c r="VI1589" s="172"/>
      <c r="VJ1589" s="172"/>
      <c r="VK1589" s="172"/>
      <c r="VL1589" s="172"/>
      <c r="VM1589" s="172"/>
      <c r="VN1589" s="172"/>
      <c r="VO1589" s="172"/>
      <c r="VP1589" s="172"/>
      <c r="VQ1589" s="172"/>
      <c r="VR1589" s="172"/>
      <c r="VS1589" s="172"/>
      <c r="VT1589" s="172"/>
      <c r="VU1589" s="172"/>
      <c r="VV1589" s="172"/>
      <c r="VW1589" s="172"/>
      <c r="VX1589" s="172"/>
      <c r="VY1589" s="172"/>
      <c r="VZ1589" s="172"/>
      <c r="WA1589" s="172"/>
      <c r="WB1589" s="172"/>
      <c r="WC1589" s="172"/>
      <c r="WD1589" s="172"/>
      <c r="WE1589" s="172"/>
      <c r="WF1589" s="172"/>
      <c r="WG1589" s="172"/>
      <c r="WH1589" s="172"/>
      <c r="WI1589" s="172"/>
      <c r="WJ1589" s="172"/>
      <c r="WK1589" s="172"/>
      <c r="WL1589" s="172"/>
      <c r="WM1589" s="172"/>
      <c r="WN1589" s="172"/>
      <c r="WO1589" s="172"/>
      <c r="WP1589" s="172"/>
      <c r="WQ1589" s="172"/>
      <c r="WR1589" s="172"/>
      <c r="WS1589" s="172"/>
      <c r="WT1589" s="172"/>
      <c r="WU1589" s="172"/>
      <c r="WV1589" s="172"/>
      <c r="WW1589" s="172"/>
      <c r="WX1589" s="172"/>
      <c r="WY1589" s="172"/>
      <c r="WZ1589" s="172"/>
      <c r="XA1589" s="172"/>
      <c r="XB1589" s="172"/>
      <c r="XC1589" s="172"/>
      <c r="XD1589" s="172"/>
      <c r="XE1589" s="172"/>
      <c r="XF1589" s="172"/>
      <c r="XG1589" s="172"/>
      <c r="XH1589" s="172"/>
      <c r="XI1589" s="172"/>
      <c r="XJ1589" s="172"/>
      <c r="XK1589" s="172"/>
      <c r="XL1589" s="172"/>
      <c r="XM1589" s="172"/>
      <c r="XN1589" s="172"/>
      <c r="XO1589" s="172"/>
      <c r="XP1589" s="172"/>
      <c r="XQ1589" s="172"/>
      <c r="XR1589" s="172"/>
      <c r="XS1589" s="172"/>
      <c r="XT1589" s="172"/>
      <c r="XU1589" s="172"/>
      <c r="XV1589" s="172"/>
      <c r="XW1589" s="172"/>
      <c r="XX1589" s="172"/>
      <c r="XY1589" s="172"/>
      <c r="XZ1589" s="172"/>
      <c r="YA1589" s="172"/>
      <c r="YB1589" s="172"/>
      <c r="YC1589" s="172"/>
      <c r="YD1589" s="172"/>
      <c r="YE1589" s="172"/>
      <c r="YF1589" s="172"/>
      <c r="YG1589" s="172"/>
      <c r="YH1589" s="172"/>
      <c r="YI1589" s="172"/>
      <c r="YJ1589" s="172"/>
      <c r="YK1589" s="172"/>
      <c r="YL1589" s="172"/>
      <c r="YM1589" s="172"/>
      <c r="YN1589" s="172"/>
      <c r="YO1589" s="172"/>
      <c r="YP1589" s="172"/>
      <c r="YQ1589" s="172"/>
      <c r="YR1589" s="172"/>
      <c r="YS1589" s="172"/>
      <c r="YT1589" s="172"/>
      <c r="YU1589" s="172"/>
      <c r="YV1589" s="172"/>
      <c r="YW1589" s="172"/>
      <c r="YX1589" s="172"/>
      <c r="YY1589" s="172"/>
      <c r="YZ1589" s="172"/>
      <c r="ZA1589" s="172"/>
      <c r="ZB1589" s="172"/>
      <c r="ZC1589" s="172"/>
      <c r="ZD1589" s="172"/>
      <c r="ZE1589" s="172"/>
      <c r="ZF1589" s="172"/>
      <c r="ZG1589" s="172"/>
      <c r="ZH1589" s="172"/>
      <c r="ZI1589" s="172"/>
      <c r="ZJ1589" s="172"/>
      <c r="ZK1589" s="172"/>
      <c r="ZL1589" s="172"/>
      <c r="ZM1589" s="172"/>
      <c r="ZN1589" s="172"/>
      <c r="ZO1589" s="172"/>
      <c r="ZP1589" s="172"/>
      <c r="ZQ1589" s="172"/>
      <c r="ZR1589" s="172"/>
      <c r="ZS1589" s="172"/>
      <c r="ZT1589" s="172"/>
      <c r="ZU1589" s="172"/>
      <c r="ZV1589" s="172"/>
      <c r="ZW1589" s="172"/>
      <c r="ZX1589" s="172"/>
      <c r="ZY1589" s="172"/>
      <c r="ZZ1589" s="172"/>
      <c r="AAA1589" s="172"/>
      <c r="AAB1589" s="172"/>
      <c r="AAC1589" s="172"/>
      <c r="AAD1589" s="172"/>
      <c r="AAE1589" s="172"/>
      <c r="AAF1589" s="172"/>
      <c r="AAG1589" s="172"/>
      <c r="AAH1589" s="172"/>
      <c r="AAI1589" s="172"/>
      <c r="AAJ1589" s="172"/>
      <c r="AAK1589" s="172"/>
      <c r="AAL1589" s="172"/>
      <c r="AAM1589" s="172"/>
      <c r="AAN1589" s="172"/>
      <c r="AAO1589" s="172"/>
      <c r="AAP1589" s="172"/>
      <c r="AAQ1589" s="172"/>
      <c r="AAR1589" s="172"/>
      <c r="AAS1589" s="172"/>
      <c r="AAT1589" s="172"/>
      <c r="AAU1589" s="172"/>
      <c r="AAV1589" s="172"/>
      <c r="AAW1589" s="172"/>
      <c r="AAX1589" s="172"/>
      <c r="AAY1589" s="172"/>
      <c r="AAZ1589" s="172"/>
      <c r="ABA1589" s="172"/>
      <c r="ABB1589" s="172"/>
      <c r="ABC1589" s="172"/>
      <c r="ABD1589" s="172"/>
      <c r="ABE1589" s="172"/>
      <c r="ABF1589" s="172"/>
      <c r="ABG1589" s="172"/>
      <c r="ABH1589" s="172"/>
      <c r="ABI1589" s="172"/>
      <c r="ABJ1589" s="172"/>
      <c r="ABK1589" s="172"/>
      <c r="ABL1589" s="172"/>
      <c r="ABM1589" s="172"/>
      <c r="ABN1589" s="172"/>
      <c r="ABO1589" s="172"/>
      <c r="ABP1589" s="172"/>
      <c r="ABQ1589" s="172"/>
      <c r="ABR1589" s="172"/>
      <c r="ABS1589" s="172"/>
      <c r="ABT1589" s="172"/>
      <c r="ABU1589" s="172"/>
      <c r="ABV1589" s="172"/>
      <c r="ABW1589" s="172"/>
      <c r="ABX1589" s="172"/>
      <c r="ABY1589" s="172"/>
      <c r="ABZ1589" s="172"/>
      <c r="ACA1589" s="172"/>
      <c r="ACB1589" s="172"/>
      <c r="ACC1589" s="172"/>
      <c r="ACD1589" s="172"/>
      <c r="ACE1589" s="172"/>
      <c r="ACF1589" s="172"/>
      <c r="ACG1589" s="172"/>
      <c r="ACH1589" s="172"/>
      <c r="ACI1589" s="172"/>
      <c r="ACJ1589" s="172"/>
      <c r="ACK1589" s="172"/>
      <c r="ACL1589" s="172"/>
      <c r="ACM1589" s="172"/>
      <c r="ACN1589" s="172"/>
      <c r="ACO1589" s="172"/>
      <c r="ACP1589" s="172"/>
      <c r="ACQ1589" s="172"/>
      <c r="ACR1589" s="172"/>
      <c r="ACS1589" s="172"/>
      <c r="ACT1589" s="172"/>
      <c r="ACU1589" s="172"/>
      <c r="ACV1589" s="172"/>
      <c r="ACW1589" s="172"/>
      <c r="ACX1589" s="172"/>
      <c r="ACY1589" s="172"/>
      <c r="ACZ1589" s="172"/>
      <c r="ADA1589" s="172"/>
      <c r="ADB1589" s="172"/>
      <c r="ADC1589" s="172"/>
      <c r="ADD1589" s="172"/>
      <c r="ADE1589" s="172"/>
      <c r="ADF1589" s="172"/>
      <c r="ADG1589" s="172"/>
      <c r="ADH1589" s="172"/>
      <c r="ADI1589" s="172"/>
      <c r="ADJ1589" s="172"/>
      <c r="ADK1589" s="172"/>
      <c r="ADL1589" s="172"/>
      <c r="ADM1589" s="172"/>
      <c r="ADN1589" s="172"/>
      <c r="ADO1589" s="172"/>
      <c r="ADP1589" s="172"/>
      <c r="ADQ1589" s="172"/>
      <c r="ADR1589" s="172"/>
      <c r="ADS1589" s="172"/>
      <c r="ADT1589" s="172"/>
      <c r="ADU1589" s="172"/>
      <c r="ADV1589" s="172"/>
      <c r="ADW1589" s="172"/>
      <c r="ADX1589" s="172"/>
      <c r="ADY1589" s="172"/>
      <c r="ADZ1589" s="172"/>
      <c r="AEA1589" s="172"/>
      <c r="AEB1589" s="172"/>
      <c r="AEC1589" s="172"/>
      <c r="AED1589" s="172"/>
      <c r="AEE1589" s="172"/>
      <c r="AEF1589" s="172"/>
      <c r="AEG1589" s="172"/>
      <c r="AEH1589" s="172"/>
      <c r="AEI1589" s="172"/>
      <c r="AEJ1589" s="172"/>
      <c r="AEK1589" s="172"/>
      <c r="AEL1589" s="172"/>
      <c r="AEM1589" s="172"/>
      <c r="AEN1589" s="172"/>
      <c r="AEO1589" s="172"/>
      <c r="AEP1589" s="172"/>
      <c r="AEQ1589" s="172"/>
      <c r="AER1589" s="172"/>
      <c r="AES1589" s="172"/>
      <c r="AET1589" s="172"/>
      <c r="AEU1589" s="172"/>
      <c r="AEV1589" s="172"/>
      <c r="AEW1589" s="172"/>
      <c r="AEX1589" s="172"/>
      <c r="AEY1589" s="172"/>
      <c r="AEZ1589" s="172"/>
      <c r="AFA1589" s="172"/>
      <c r="AFB1589" s="172"/>
      <c r="AFC1589" s="172"/>
      <c r="AFD1589" s="172"/>
      <c r="AFE1589" s="172"/>
      <c r="AFF1589" s="172"/>
      <c r="AFG1589" s="172"/>
      <c r="AFH1589" s="172"/>
      <c r="AFI1589" s="172"/>
      <c r="AFJ1589" s="172"/>
      <c r="AFK1589" s="172"/>
      <c r="AFL1589" s="172"/>
      <c r="AFM1589" s="172"/>
      <c r="AFN1589" s="172"/>
      <c r="AFO1589" s="172"/>
      <c r="AFP1589" s="172"/>
      <c r="AFQ1589" s="172"/>
      <c r="AFR1589" s="172"/>
      <c r="AFS1589" s="172"/>
      <c r="AFT1589" s="172"/>
      <c r="AFU1589" s="172"/>
      <c r="AFV1589" s="172"/>
      <c r="AFW1589" s="172"/>
      <c r="AFX1589" s="172"/>
      <c r="AFY1589" s="172"/>
      <c r="AFZ1589" s="172"/>
      <c r="AGA1589" s="172"/>
      <c r="AGB1589" s="172"/>
      <c r="AGC1589" s="172"/>
      <c r="AGD1589" s="172"/>
      <c r="AGE1589" s="172"/>
      <c r="AGF1589" s="172"/>
      <c r="AGG1589" s="172"/>
      <c r="AGH1589" s="172"/>
      <c r="AGI1589" s="172"/>
      <c r="AGJ1589" s="172"/>
      <c r="AGK1589" s="172"/>
      <c r="AGL1589" s="172"/>
      <c r="AGM1589" s="172"/>
      <c r="AGN1589" s="172"/>
      <c r="AGO1589" s="172"/>
      <c r="AGP1589" s="172"/>
      <c r="AGQ1589" s="172"/>
      <c r="AGR1589" s="172"/>
      <c r="AGS1589" s="172"/>
      <c r="AGT1589" s="172"/>
      <c r="AGU1589" s="172"/>
      <c r="AGV1589" s="172"/>
      <c r="AGW1589" s="172"/>
      <c r="AGX1589" s="172"/>
      <c r="AGY1589" s="172"/>
      <c r="AGZ1589" s="172"/>
      <c r="AHA1589" s="172"/>
      <c r="AHB1589" s="172"/>
      <c r="AHC1589" s="172"/>
      <c r="AHD1589" s="172"/>
      <c r="AHE1589" s="172"/>
      <c r="AHF1589" s="172"/>
      <c r="AHG1589" s="172"/>
      <c r="AHH1589" s="172"/>
      <c r="AHI1589" s="172"/>
      <c r="AHJ1589" s="172"/>
      <c r="AHK1589" s="172"/>
      <c r="AHL1589" s="172"/>
      <c r="AHM1589" s="172"/>
      <c r="AHN1589" s="172"/>
      <c r="AHO1589" s="172"/>
      <c r="AHP1589" s="172"/>
      <c r="AHQ1589" s="172"/>
      <c r="AHR1589" s="172"/>
      <c r="AHS1589" s="172"/>
      <c r="AHT1589" s="172"/>
      <c r="AHU1589" s="172"/>
      <c r="AHV1589" s="172"/>
      <c r="AHW1589" s="172"/>
      <c r="AHX1589" s="172"/>
      <c r="AHY1589" s="172"/>
      <c r="AHZ1589" s="172"/>
      <c r="AIA1589" s="172"/>
      <c r="AIB1589" s="172"/>
      <c r="AIC1589" s="172"/>
      <c r="AID1589" s="172"/>
      <c r="AIE1589" s="172"/>
      <c r="AIF1589" s="172"/>
      <c r="AIG1589" s="172"/>
      <c r="AIH1589" s="172"/>
      <c r="AII1589" s="172"/>
      <c r="AIJ1589" s="172"/>
      <c r="AIK1589" s="172"/>
      <c r="AIL1589" s="172"/>
      <c r="AIM1589" s="172"/>
      <c r="AIN1589" s="172"/>
      <c r="AIO1589" s="172"/>
      <c r="AIP1589" s="172"/>
      <c r="AIQ1589" s="172"/>
      <c r="AIR1589" s="172"/>
      <c r="AIS1589" s="172"/>
      <c r="AIT1589" s="172"/>
      <c r="AIU1589" s="172"/>
      <c r="AIV1589" s="172"/>
      <c r="AIW1589" s="172"/>
      <c r="AIX1589" s="172"/>
      <c r="AIY1589" s="172"/>
      <c r="AIZ1589" s="172"/>
      <c r="AJA1589" s="172"/>
      <c r="AJB1589" s="172"/>
      <c r="AJC1589" s="172"/>
      <c r="AJD1589" s="172"/>
      <c r="AJE1589" s="172"/>
      <c r="AJF1589" s="172"/>
      <c r="AJG1589" s="172"/>
      <c r="AJH1589" s="172"/>
      <c r="AJI1589" s="172"/>
      <c r="AJJ1589" s="172"/>
      <c r="AJK1589" s="172"/>
      <c r="AJL1589" s="172"/>
      <c r="AJM1589" s="172"/>
      <c r="AJN1589" s="172"/>
      <c r="AJO1589" s="172"/>
      <c r="AJP1589" s="172"/>
      <c r="AJQ1589" s="172"/>
      <c r="AJR1589" s="172"/>
      <c r="AJS1589" s="172"/>
      <c r="AJT1589" s="172"/>
      <c r="AJU1589" s="172"/>
      <c r="AJV1589" s="172"/>
      <c r="AJW1589" s="172"/>
      <c r="AJX1589" s="172"/>
      <c r="AJY1589" s="172"/>
      <c r="AJZ1589" s="172"/>
      <c r="AKA1589" s="172"/>
      <c r="AKB1589" s="172"/>
      <c r="AKC1589" s="172"/>
      <c r="AKD1589" s="172"/>
      <c r="AKE1589" s="172"/>
      <c r="AKF1589" s="172"/>
      <c r="AKG1589" s="172"/>
      <c r="AKH1589" s="172"/>
      <c r="AKI1589" s="172"/>
      <c r="AKJ1589" s="172"/>
      <c r="AKK1589" s="172"/>
      <c r="AKL1589" s="172"/>
      <c r="AKM1589" s="172"/>
      <c r="AKN1589" s="172"/>
      <c r="AKO1589" s="172"/>
      <c r="AKP1589" s="172"/>
      <c r="AKQ1589" s="172"/>
      <c r="AKR1589" s="172"/>
      <c r="AKS1589" s="172"/>
      <c r="AKT1589" s="172"/>
      <c r="AKU1589" s="172"/>
      <c r="AKV1589" s="172"/>
      <c r="AKW1589" s="172"/>
      <c r="AKX1589" s="172"/>
      <c r="AKY1589" s="172"/>
      <c r="AKZ1589" s="172"/>
      <c r="ALA1589" s="172"/>
      <c r="ALB1589" s="172"/>
      <c r="ALC1589" s="172"/>
      <c r="ALD1589" s="172"/>
      <c r="ALE1589" s="172"/>
      <c r="ALF1589" s="172"/>
      <c r="ALG1589" s="172"/>
      <c r="ALH1589" s="172"/>
      <c r="ALI1589" s="172"/>
      <c r="ALJ1589" s="172"/>
      <c r="ALK1589" s="172"/>
      <c r="ALL1589" s="172"/>
      <c r="ALM1589" s="172"/>
      <c r="ALN1589" s="172"/>
      <c r="ALO1589" s="172"/>
      <c r="ALP1589" s="172"/>
      <c r="ALQ1589" s="172"/>
      <c r="ALR1589" s="172"/>
      <c r="ALS1589" s="172"/>
      <c r="ALT1589" s="172"/>
      <c r="ALU1589" s="172"/>
      <c r="ALV1589" s="172"/>
      <c r="ALW1589" s="172"/>
      <c r="ALX1589" s="172"/>
      <c r="ALY1589" s="172"/>
      <c r="ALZ1589" s="172"/>
      <c r="AMA1589" s="172"/>
      <c r="AMB1589" s="172"/>
      <c r="AMC1589" s="172"/>
      <c r="AMD1589" s="172"/>
      <c r="AME1589" s="172"/>
      <c r="AMF1589" s="172"/>
      <c r="AMG1589" s="172"/>
      <c r="AMH1589" s="172"/>
      <c r="AMI1589" s="172"/>
      <c r="AMJ1589" s="172"/>
      <c r="AMK1589" s="172"/>
      <c r="AML1589" s="172"/>
      <c r="AMM1589" s="172"/>
      <c r="AMN1589" s="172"/>
      <c r="AMO1589" s="172"/>
      <c r="AMP1589" s="172"/>
      <c r="AMQ1589" s="172"/>
      <c r="AMR1589" s="172"/>
      <c r="AMS1589" s="172"/>
      <c r="AMT1589" s="172"/>
      <c r="AMU1589" s="172"/>
      <c r="AMV1589" s="172"/>
      <c r="AMW1589" s="172"/>
      <c r="AMX1589" s="172"/>
      <c r="AMY1589" s="172"/>
      <c r="AMZ1589" s="172"/>
      <c r="ANA1589" s="172"/>
      <c r="ANB1589" s="172"/>
      <c r="ANC1589" s="172"/>
      <c r="AND1589" s="172"/>
      <c r="ANE1589" s="172"/>
      <c r="ANF1589" s="172"/>
      <c r="ANG1589" s="172"/>
      <c r="ANH1589" s="172"/>
      <c r="ANI1589" s="172"/>
      <c r="ANJ1589" s="172"/>
      <c r="ANK1589" s="172"/>
      <c r="ANL1589" s="172"/>
      <c r="ANM1589" s="172"/>
      <c r="ANN1589" s="172"/>
      <c r="ANO1589" s="172"/>
      <c r="ANP1589" s="172"/>
      <c r="ANQ1589" s="172"/>
      <c r="ANR1589" s="172"/>
      <c r="ANS1589" s="172"/>
      <c r="ANT1589" s="172"/>
      <c r="ANU1589" s="172"/>
      <c r="ANV1589" s="172"/>
      <c r="ANW1589" s="172"/>
      <c r="ANX1589" s="172"/>
      <c r="ANY1589" s="172"/>
      <c r="ANZ1589" s="172"/>
      <c r="AOA1589" s="172"/>
      <c r="AOB1589" s="172"/>
      <c r="AOC1589" s="172"/>
      <c r="AOD1589" s="172"/>
      <c r="AOE1589" s="172"/>
      <c r="AOF1589" s="172"/>
      <c r="AOG1589" s="172"/>
      <c r="AOH1589" s="172"/>
      <c r="AOI1589" s="172"/>
      <c r="AOJ1589" s="172"/>
      <c r="AOK1589" s="172"/>
      <c r="AOL1589" s="172"/>
      <c r="AOM1589" s="172"/>
      <c r="AON1589" s="172"/>
      <c r="AOO1589" s="172"/>
      <c r="AOP1589" s="172"/>
      <c r="AOQ1589" s="172"/>
      <c r="AOR1589" s="172"/>
      <c r="AOS1589" s="172"/>
      <c r="AOT1589" s="172"/>
      <c r="AOU1589" s="172"/>
      <c r="AOV1589" s="172"/>
      <c r="AOW1589" s="172"/>
      <c r="AOX1589" s="172"/>
      <c r="AOY1589" s="172"/>
      <c r="AOZ1589" s="172"/>
      <c r="APA1589" s="172"/>
      <c r="APB1589" s="172"/>
      <c r="APC1589" s="172"/>
      <c r="APD1589" s="172"/>
      <c r="APE1589" s="172"/>
      <c r="APF1589" s="172"/>
      <c r="APG1589" s="172"/>
      <c r="APH1589" s="172"/>
      <c r="API1589" s="172"/>
      <c r="APJ1589" s="172"/>
      <c r="APK1589" s="172"/>
      <c r="APL1589" s="172"/>
      <c r="APM1589" s="172"/>
      <c r="APN1589" s="172"/>
      <c r="APO1589" s="172"/>
      <c r="APP1589" s="172"/>
      <c r="APQ1589" s="172"/>
      <c r="APR1589" s="172"/>
      <c r="APS1589" s="172"/>
      <c r="APT1589" s="172"/>
      <c r="APU1589" s="172"/>
      <c r="APV1589" s="172"/>
      <c r="APW1589" s="172"/>
      <c r="APX1589" s="172"/>
      <c r="APY1589" s="172"/>
      <c r="APZ1589" s="172"/>
      <c r="AQA1589" s="172"/>
      <c r="AQB1589" s="172"/>
      <c r="AQC1589" s="172"/>
      <c r="AQD1589" s="172"/>
      <c r="AQE1589" s="172"/>
      <c r="AQF1589" s="172"/>
      <c r="AQG1589" s="172"/>
      <c r="AQH1589" s="172"/>
      <c r="AQI1589" s="172"/>
      <c r="AQJ1589" s="172"/>
      <c r="AQK1589" s="172"/>
      <c r="AQL1589" s="172"/>
      <c r="AQM1589" s="172"/>
      <c r="AQN1589" s="172"/>
      <c r="AQO1589" s="172"/>
      <c r="AQP1589" s="172"/>
      <c r="AQQ1589" s="172"/>
      <c r="AQR1589" s="172"/>
      <c r="AQS1589" s="172"/>
      <c r="AQT1589" s="172"/>
      <c r="AQU1589" s="172"/>
      <c r="AQV1589" s="172"/>
      <c r="AQW1589" s="172"/>
      <c r="AQX1589" s="172"/>
      <c r="AQY1589" s="172"/>
      <c r="AQZ1589" s="172"/>
      <c r="ARA1589" s="172"/>
      <c r="ARB1589" s="172"/>
      <c r="ARC1589" s="172"/>
      <c r="ARD1589" s="172"/>
      <c r="ARE1589" s="172"/>
      <c r="ARF1589" s="172"/>
      <c r="ARG1589" s="172"/>
      <c r="ARH1589" s="172"/>
      <c r="ARI1589" s="172"/>
      <c r="ARJ1589" s="172"/>
      <c r="ARK1589" s="172"/>
      <c r="ARL1589" s="172"/>
      <c r="ARM1589" s="172"/>
      <c r="ARN1589" s="172"/>
      <c r="ARO1589" s="172"/>
      <c r="ARP1589" s="172"/>
      <c r="ARQ1589" s="172"/>
      <c r="ARR1589" s="172"/>
      <c r="ARS1589" s="172"/>
      <c r="ART1589" s="172"/>
      <c r="ARU1589" s="172"/>
      <c r="ARV1589" s="172"/>
      <c r="ARW1589" s="172"/>
      <c r="ARX1589" s="172"/>
      <c r="ARY1589" s="172"/>
      <c r="ARZ1589" s="172"/>
      <c r="ASA1589" s="172"/>
      <c r="ASB1589" s="172"/>
      <c r="ASC1589" s="172"/>
      <c r="ASD1589" s="172"/>
      <c r="ASE1589" s="172"/>
      <c r="ASF1589" s="172"/>
      <c r="ASG1589" s="172"/>
      <c r="ASH1589" s="172"/>
      <c r="ASI1589" s="172"/>
      <c r="ASJ1589" s="172"/>
      <c r="ASK1589" s="172"/>
      <c r="ASL1589" s="172"/>
      <c r="ASM1589" s="172"/>
      <c r="ASN1589" s="172"/>
      <c r="ASO1589" s="172"/>
      <c r="ASP1589" s="172"/>
      <c r="ASQ1589" s="172"/>
      <c r="ASR1589" s="172"/>
      <c r="ASS1589" s="172"/>
      <c r="AST1589" s="172"/>
      <c r="ASU1589" s="172"/>
      <c r="ASV1589" s="172"/>
      <c r="ASW1589" s="172"/>
      <c r="ASX1589" s="172"/>
      <c r="ASY1589" s="172"/>
      <c r="ASZ1589" s="172"/>
      <c r="ATA1589" s="172"/>
      <c r="ATB1589" s="172"/>
      <c r="ATC1589" s="172"/>
      <c r="ATD1589" s="172"/>
      <c r="ATE1589" s="172"/>
      <c r="ATF1589" s="172"/>
      <c r="ATG1589" s="172"/>
      <c r="ATH1589" s="172"/>
      <c r="ATI1589" s="172"/>
      <c r="ATJ1589" s="172"/>
      <c r="ATK1589" s="172"/>
      <c r="ATL1589" s="172"/>
      <c r="ATM1589" s="172"/>
      <c r="ATN1589" s="172"/>
      <c r="ATO1589" s="172"/>
      <c r="ATP1589" s="172"/>
      <c r="ATQ1589" s="172"/>
      <c r="ATR1589" s="172"/>
      <c r="ATS1589" s="172"/>
      <c r="ATT1589" s="172"/>
      <c r="ATU1589" s="172"/>
      <c r="ATV1589" s="172"/>
      <c r="ATW1589" s="172"/>
      <c r="ATX1589" s="172"/>
      <c r="ATY1589" s="172"/>
      <c r="ATZ1589" s="172"/>
      <c r="AUA1589" s="172"/>
      <c r="AUB1589" s="172"/>
      <c r="AUC1589" s="172"/>
      <c r="AUD1589" s="172"/>
      <c r="AUE1589" s="172"/>
      <c r="AUF1589" s="172"/>
      <c r="AUG1589" s="172"/>
      <c r="AUH1589" s="172"/>
      <c r="AUI1589" s="172"/>
      <c r="AUJ1589" s="172"/>
      <c r="AUK1589" s="172"/>
      <c r="AUL1589" s="172"/>
      <c r="AUM1589" s="172"/>
      <c r="AUN1589" s="172"/>
      <c r="AUO1589" s="172"/>
      <c r="AUP1589" s="172"/>
      <c r="AUQ1589" s="172"/>
      <c r="AUR1589" s="172"/>
      <c r="AUS1589" s="172"/>
      <c r="AUT1589" s="172"/>
      <c r="AUU1589" s="172"/>
      <c r="AUV1589" s="172"/>
      <c r="AUW1589" s="172"/>
      <c r="AUX1589" s="172"/>
      <c r="AUY1589" s="172"/>
      <c r="AUZ1589" s="172"/>
      <c r="AVA1589" s="172"/>
      <c r="AVB1589" s="172"/>
      <c r="AVC1589" s="172"/>
      <c r="AVD1589" s="172"/>
      <c r="AVE1589" s="172"/>
      <c r="AVF1589" s="172"/>
      <c r="AVG1589" s="172"/>
      <c r="AVH1589" s="172"/>
      <c r="AVI1589" s="172"/>
      <c r="AVJ1589" s="172"/>
      <c r="AVK1589" s="172"/>
      <c r="AVL1589" s="172"/>
      <c r="AVM1589" s="172"/>
      <c r="AVN1589" s="172"/>
      <c r="AVO1589" s="172"/>
      <c r="AVP1589" s="172"/>
      <c r="AVQ1589" s="172"/>
      <c r="AVR1589" s="172"/>
      <c r="AVS1589" s="172"/>
      <c r="AVT1589" s="172"/>
      <c r="AVU1589" s="172"/>
      <c r="AVV1589" s="172"/>
      <c r="AVW1589" s="172"/>
      <c r="AVX1589" s="172"/>
      <c r="AVY1589" s="172"/>
      <c r="AVZ1589" s="172"/>
      <c r="AWA1589" s="172"/>
      <c r="AWB1589" s="172"/>
      <c r="AWC1589" s="172"/>
      <c r="AWD1589" s="172"/>
      <c r="AWE1589" s="172"/>
      <c r="AWF1589" s="172"/>
      <c r="AWG1589" s="172"/>
      <c r="AWH1589" s="172"/>
      <c r="AWI1589" s="172"/>
      <c r="AWJ1589" s="172"/>
      <c r="AWK1589" s="172"/>
      <c r="AWL1589" s="172"/>
      <c r="AWM1589" s="172"/>
      <c r="AWN1589" s="172"/>
      <c r="AWO1589" s="172"/>
      <c r="AWP1589" s="172"/>
      <c r="AWQ1589" s="172"/>
      <c r="AWR1589" s="172"/>
      <c r="AWS1589" s="172"/>
      <c r="AWT1589" s="172"/>
      <c r="AWU1589" s="172"/>
      <c r="AWV1589" s="172"/>
      <c r="AWW1589" s="172"/>
      <c r="AWX1589" s="172"/>
      <c r="AWY1589" s="172"/>
      <c r="AWZ1589" s="172"/>
      <c r="AXA1589" s="172"/>
      <c r="AXB1589" s="172"/>
      <c r="AXC1589" s="172"/>
      <c r="AXD1589" s="172"/>
      <c r="AXE1589" s="172"/>
      <c r="AXF1589" s="172"/>
      <c r="AXG1589" s="172"/>
      <c r="AXH1589" s="172"/>
      <c r="AXI1589" s="172"/>
      <c r="AXJ1589" s="172"/>
      <c r="AXK1589" s="172"/>
      <c r="AXL1589" s="172"/>
      <c r="AXM1589" s="172"/>
      <c r="AXN1589" s="172"/>
      <c r="AXO1589" s="172"/>
      <c r="AXP1589" s="172"/>
      <c r="AXQ1589" s="172"/>
      <c r="AXR1589" s="172"/>
      <c r="AXS1589" s="172"/>
      <c r="AXT1589" s="172"/>
      <c r="AXU1589" s="172"/>
      <c r="AXV1589" s="172"/>
      <c r="AXW1589" s="172"/>
      <c r="AXX1589" s="172"/>
      <c r="AXY1589" s="172"/>
      <c r="AXZ1589" s="172"/>
      <c r="AYA1589" s="172"/>
      <c r="AYB1589" s="172"/>
      <c r="AYC1589" s="172"/>
      <c r="AYD1589" s="172"/>
      <c r="AYE1589" s="172"/>
      <c r="AYF1589" s="172"/>
      <c r="AYG1589" s="172"/>
      <c r="AYH1589" s="172"/>
      <c r="AYI1589" s="172"/>
      <c r="AYJ1589" s="172"/>
      <c r="AYK1589" s="172"/>
      <c r="AYL1589" s="172"/>
      <c r="AYM1589" s="172"/>
      <c r="AYN1589" s="172"/>
      <c r="AYO1589" s="172"/>
      <c r="AYP1589" s="172"/>
      <c r="AYQ1589" s="172"/>
      <c r="AYR1589" s="172"/>
      <c r="AYS1589" s="172"/>
    </row>
    <row r="1590" spans="1:1345" s="86" customFormat="1" ht="21.75" customHeight="1" x14ac:dyDescent="0.3">
      <c r="A1590" s="12" t="s">
        <v>25</v>
      </c>
      <c r="B1590" s="12">
        <v>8</v>
      </c>
      <c r="C1590" s="12">
        <v>2</v>
      </c>
      <c r="D1590" s="12">
        <v>5</v>
      </c>
      <c r="E1590" s="12">
        <v>5</v>
      </c>
      <c r="F1590" s="12">
        <v>4</v>
      </c>
      <c r="G1590" s="12">
        <v>0</v>
      </c>
      <c r="H1590" s="12">
        <v>0</v>
      </c>
      <c r="I1590" s="12">
        <v>2</v>
      </c>
      <c r="J1590" s="12">
        <v>2</v>
      </c>
      <c r="K1590" s="12">
        <v>0</v>
      </c>
      <c r="L1590" s="12">
        <v>0</v>
      </c>
      <c r="M1590" s="71"/>
      <c r="N1590" s="71"/>
      <c r="O1590" s="71"/>
      <c r="P1590" s="12">
        <f t="shared" si="72"/>
        <v>28</v>
      </c>
      <c r="Q1590" s="12">
        <v>4</v>
      </c>
      <c r="R1590" s="87">
        <f t="shared" si="73"/>
        <v>0.51851851851851849</v>
      </c>
      <c r="S1590" s="21" t="s">
        <v>581</v>
      </c>
      <c r="T1590" s="18" t="s">
        <v>1161</v>
      </c>
      <c r="U1590" s="19" t="s">
        <v>1162</v>
      </c>
      <c r="V1590" s="18" t="s">
        <v>1163</v>
      </c>
      <c r="W1590" s="34" t="s">
        <v>1129</v>
      </c>
      <c r="X1590" s="22">
        <v>7</v>
      </c>
      <c r="Y1590" s="23" t="s">
        <v>402</v>
      </c>
      <c r="Z1590" s="20" t="s">
        <v>1130</v>
      </c>
      <c r="AA1590" s="20" t="s">
        <v>853</v>
      </c>
      <c r="AB1590" s="20" t="s">
        <v>246</v>
      </c>
      <c r="AC1590" s="17"/>
      <c r="AD1590" s="172"/>
      <c r="AE1590" s="172"/>
      <c r="AF1590" s="172"/>
      <c r="AG1590" s="172"/>
      <c r="AH1590" s="172"/>
      <c r="AI1590" s="172"/>
      <c r="AJ1590" s="172"/>
      <c r="AK1590" s="172"/>
      <c r="AL1590" s="172"/>
      <c r="AM1590" s="172"/>
      <c r="AN1590" s="172"/>
      <c r="AO1590" s="172"/>
      <c r="AP1590" s="172"/>
      <c r="AQ1590" s="172"/>
      <c r="AR1590" s="172"/>
      <c r="AS1590" s="172"/>
      <c r="AT1590" s="172"/>
      <c r="AU1590" s="172"/>
      <c r="AV1590" s="172"/>
      <c r="AW1590" s="172"/>
      <c r="AX1590" s="172"/>
      <c r="AY1590" s="172"/>
      <c r="AZ1590" s="172"/>
      <c r="BA1590" s="172"/>
      <c r="BB1590" s="172"/>
      <c r="BC1590" s="172"/>
      <c r="BD1590" s="172"/>
      <c r="BE1590" s="172"/>
      <c r="BF1590" s="172"/>
      <c r="BG1590" s="172"/>
      <c r="BH1590" s="172"/>
      <c r="BI1590" s="172"/>
      <c r="BJ1590" s="172"/>
      <c r="BK1590" s="172"/>
      <c r="BL1590" s="172"/>
      <c r="BM1590" s="172"/>
      <c r="BN1590" s="172"/>
      <c r="BO1590" s="172"/>
      <c r="BP1590" s="172"/>
      <c r="BQ1590" s="172"/>
      <c r="BR1590" s="172"/>
      <c r="BS1590" s="172"/>
      <c r="BT1590" s="172"/>
      <c r="BU1590" s="172"/>
      <c r="BV1590" s="172"/>
      <c r="BW1590" s="172"/>
      <c r="BX1590" s="172"/>
      <c r="BY1590" s="172"/>
      <c r="BZ1590" s="172"/>
      <c r="CA1590" s="172"/>
      <c r="CB1590" s="172"/>
      <c r="CC1590" s="172"/>
      <c r="CD1590" s="172"/>
      <c r="CE1590" s="172"/>
      <c r="CF1590" s="172"/>
      <c r="CG1590" s="172"/>
      <c r="CH1590" s="172"/>
      <c r="CI1590" s="172"/>
      <c r="CJ1590" s="172"/>
      <c r="CK1590" s="172"/>
      <c r="CL1590" s="172"/>
      <c r="CM1590" s="172"/>
      <c r="CN1590" s="172"/>
      <c r="CO1590" s="172"/>
      <c r="CP1590" s="172"/>
      <c r="CQ1590" s="172"/>
      <c r="CR1590" s="172"/>
      <c r="CS1590" s="172"/>
      <c r="CT1590" s="172"/>
      <c r="CU1590" s="172"/>
      <c r="CV1590" s="172"/>
      <c r="CW1590" s="172"/>
      <c r="CX1590" s="172"/>
      <c r="CY1590" s="172"/>
      <c r="CZ1590" s="172"/>
      <c r="DA1590" s="172"/>
      <c r="DB1590" s="172"/>
      <c r="DC1590" s="172"/>
      <c r="DD1590" s="172"/>
      <c r="DE1590" s="172"/>
      <c r="DF1590" s="172"/>
      <c r="DG1590" s="172"/>
      <c r="DH1590" s="172"/>
      <c r="DI1590" s="172"/>
      <c r="DJ1590" s="172"/>
      <c r="DK1590" s="172"/>
      <c r="DL1590" s="172"/>
      <c r="DM1590" s="172"/>
      <c r="DN1590" s="172"/>
      <c r="DO1590" s="172"/>
      <c r="DP1590" s="172"/>
      <c r="DQ1590" s="172"/>
      <c r="DR1590" s="172"/>
      <c r="DS1590" s="172"/>
      <c r="DT1590" s="172"/>
      <c r="DU1590" s="172"/>
      <c r="DV1590" s="172"/>
      <c r="DW1590" s="172"/>
      <c r="DX1590" s="172"/>
      <c r="DY1590" s="172"/>
      <c r="DZ1590" s="172"/>
      <c r="EA1590" s="172"/>
      <c r="EB1590" s="172"/>
      <c r="EC1590" s="172"/>
      <c r="ED1590" s="172"/>
      <c r="EE1590" s="172"/>
      <c r="EF1590" s="172"/>
      <c r="EG1590" s="172"/>
      <c r="EH1590" s="172"/>
      <c r="EI1590" s="172"/>
      <c r="EJ1590" s="172"/>
      <c r="EK1590" s="172"/>
      <c r="EL1590" s="172"/>
      <c r="EM1590" s="172"/>
      <c r="EN1590" s="172"/>
      <c r="EO1590" s="172"/>
      <c r="EP1590" s="172"/>
      <c r="EQ1590" s="172"/>
      <c r="ER1590" s="172"/>
      <c r="ES1590" s="172"/>
      <c r="ET1590" s="172"/>
      <c r="EU1590" s="172"/>
      <c r="EV1590" s="172"/>
      <c r="EW1590" s="172"/>
      <c r="EX1590" s="172"/>
      <c r="EY1590" s="172"/>
      <c r="EZ1590" s="172"/>
      <c r="FA1590" s="172"/>
      <c r="FB1590" s="172"/>
      <c r="FC1590" s="172"/>
      <c r="FD1590" s="172"/>
      <c r="FE1590" s="172"/>
      <c r="FF1590" s="172"/>
      <c r="FG1590" s="172"/>
      <c r="FH1590" s="172"/>
      <c r="FI1590" s="172"/>
      <c r="FJ1590" s="172"/>
      <c r="FK1590" s="172"/>
      <c r="FL1590" s="172"/>
      <c r="FM1590" s="172"/>
      <c r="FN1590" s="172"/>
      <c r="FO1590" s="172"/>
      <c r="FP1590" s="172"/>
      <c r="FQ1590" s="172"/>
      <c r="FR1590" s="172"/>
      <c r="FS1590" s="172"/>
      <c r="FT1590" s="172"/>
      <c r="FU1590" s="172"/>
      <c r="FV1590" s="172"/>
      <c r="FW1590" s="172"/>
      <c r="FX1590" s="172"/>
      <c r="FY1590" s="172"/>
      <c r="FZ1590" s="172"/>
      <c r="GA1590" s="172"/>
      <c r="GB1590" s="172"/>
      <c r="GC1590" s="172"/>
      <c r="GD1590" s="172"/>
      <c r="GE1590" s="172"/>
      <c r="GF1590" s="172"/>
      <c r="GG1590" s="172"/>
      <c r="GH1590" s="172"/>
      <c r="GI1590" s="172"/>
      <c r="GJ1590" s="172"/>
      <c r="GK1590" s="172"/>
      <c r="GL1590" s="172"/>
      <c r="GM1590" s="172"/>
      <c r="GN1590" s="172"/>
      <c r="GO1590" s="172"/>
      <c r="GP1590" s="172"/>
      <c r="GQ1590" s="172"/>
      <c r="GR1590" s="172"/>
      <c r="GS1590" s="172"/>
      <c r="GT1590" s="172"/>
      <c r="GU1590" s="172"/>
      <c r="GV1590" s="172"/>
      <c r="GW1590" s="172"/>
      <c r="GX1590" s="172"/>
      <c r="GY1590" s="172"/>
      <c r="GZ1590" s="172"/>
      <c r="HA1590" s="172"/>
      <c r="HB1590" s="172"/>
      <c r="HC1590" s="172"/>
      <c r="HD1590" s="172"/>
      <c r="HE1590" s="172"/>
      <c r="HF1590" s="172"/>
      <c r="HG1590" s="172"/>
      <c r="HH1590" s="172"/>
      <c r="HI1590" s="172"/>
      <c r="HJ1590" s="172"/>
      <c r="HK1590" s="172"/>
      <c r="HL1590" s="172"/>
      <c r="HM1590" s="172"/>
      <c r="HN1590" s="172"/>
      <c r="HO1590" s="172"/>
      <c r="HP1590" s="172"/>
      <c r="HQ1590" s="172"/>
      <c r="HR1590" s="172"/>
      <c r="HS1590" s="172"/>
      <c r="HT1590" s="172"/>
      <c r="HU1590" s="172"/>
      <c r="HV1590" s="172"/>
      <c r="HW1590" s="172"/>
      <c r="HX1590" s="172"/>
      <c r="HY1590" s="172"/>
      <c r="HZ1590" s="172"/>
      <c r="IA1590" s="172"/>
      <c r="IB1590" s="172"/>
      <c r="IC1590" s="172"/>
      <c r="ID1590" s="172"/>
      <c r="IE1590" s="172"/>
      <c r="IF1590" s="172"/>
      <c r="IG1590" s="172"/>
      <c r="IH1590" s="172"/>
      <c r="II1590" s="172"/>
      <c r="IJ1590" s="172"/>
      <c r="IK1590" s="172"/>
      <c r="IL1590" s="172"/>
      <c r="IM1590" s="172"/>
      <c r="IN1590" s="172"/>
      <c r="IO1590" s="172"/>
      <c r="IP1590" s="172"/>
      <c r="IQ1590" s="172"/>
      <c r="IR1590" s="172"/>
      <c r="IS1590" s="172"/>
      <c r="IT1590" s="172"/>
      <c r="IU1590" s="172"/>
      <c r="IV1590" s="172"/>
      <c r="IW1590" s="172"/>
      <c r="IX1590" s="172"/>
      <c r="IY1590" s="172"/>
      <c r="IZ1590" s="172"/>
      <c r="JA1590" s="172"/>
      <c r="JB1590" s="172"/>
      <c r="JC1590" s="172"/>
      <c r="JD1590" s="172"/>
      <c r="JE1590" s="172"/>
      <c r="JF1590" s="172"/>
      <c r="JG1590" s="172"/>
      <c r="JH1590" s="172"/>
      <c r="JI1590" s="172"/>
      <c r="JJ1590" s="172"/>
      <c r="JK1590" s="172"/>
      <c r="JL1590" s="172"/>
      <c r="JM1590" s="172"/>
      <c r="JN1590" s="172"/>
      <c r="JO1590" s="172"/>
      <c r="JP1590" s="172"/>
      <c r="JQ1590" s="172"/>
      <c r="JR1590" s="172"/>
      <c r="JS1590" s="172"/>
      <c r="JT1590" s="172"/>
      <c r="JU1590" s="172"/>
      <c r="JV1590" s="172"/>
      <c r="JW1590" s="172"/>
      <c r="JX1590" s="172"/>
      <c r="JY1590" s="172"/>
      <c r="JZ1590" s="172"/>
      <c r="KA1590" s="172"/>
      <c r="KB1590" s="172"/>
      <c r="KC1590" s="172"/>
      <c r="KD1590" s="172"/>
      <c r="KE1590" s="172"/>
      <c r="KF1590" s="172"/>
      <c r="KG1590" s="172"/>
      <c r="KH1590" s="172"/>
      <c r="KI1590" s="172"/>
      <c r="KJ1590" s="172"/>
      <c r="KK1590" s="172"/>
      <c r="KL1590" s="172"/>
      <c r="KM1590" s="172"/>
      <c r="KN1590" s="172"/>
      <c r="KO1590" s="172"/>
      <c r="KP1590" s="172"/>
      <c r="KQ1590" s="172"/>
      <c r="KR1590" s="172"/>
      <c r="KS1590" s="172"/>
      <c r="KT1590" s="172"/>
      <c r="KU1590" s="172"/>
      <c r="KV1590" s="172"/>
      <c r="KW1590" s="172"/>
      <c r="KX1590" s="172"/>
      <c r="KY1590" s="172"/>
      <c r="KZ1590" s="172"/>
      <c r="LA1590" s="172"/>
      <c r="LB1590" s="172"/>
      <c r="LC1590" s="172"/>
      <c r="LD1590" s="172"/>
      <c r="LE1590" s="172"/>
      <c r="LF1590" s="172"/>
      <c r="LG1590" s="172"/>
      <c r="LH1590" s="172"/>
      <c r="LI1590" s="172"/>
      <c r="LJ1590" s="172"/>
      <c r="LK1590" s="172"/>
      <c r="LL1590" s="172"/>
      <c r="LM1590" s="172"/>
      <c r="LN1590" s="172"/>
      <c r="LO1590" s="172"/>
      <c r="LP1590" s="172"/>
      <c r="LQ1590" s="172"/>
      <c r="LR1590" s="172"/>
      <c r="LS1590" s="172"/>
      <c r="LT1590" s="172"/>
      <c r="LU1590" s="172"/>
      <c r="LV1590" s="172"/>
      <c r="LW1590" s="172"/>
      <c r="LX1590" s="172"/>
      <c r="LY1590" s="172"/>
      <c r="LZ1590" s="172"/>
      <c r="MA1590" s="172"/>
      <c r="MB1590" s="172"/>
      <c r="MC1590" s="172"/>
      <c r="MD1590" s="172"/>
      <c r="ME1590" s="172"/>
      <c r="MF1590" s="172"/>
      <c r="MG1590" s="172"/>
      <c r="MH1590" s="172"/>
      <c r="MI1590" s="172"/>
      <c r="MJ1590" s="172"/>
      <c r="MK1590" s="172"/>
      <c r="ML1590" s="172"/>
      <c r="MM1590" s="172"/>
      <c r="MN1590" s="172"/>
      <c r="MO1590" s="172"/>
      <c r="MP1590" s="172"/>
      <c r="MQ1590" s="172"/>
      <c r="MR1590" s="172"/>
      <c r="MS1590" s="172"/>
      <c r="MT1590" s="172"/>
      <c r="MU1590" s="172"/>
      <c r="MV1590" s="172"/>
      <c r="MW1590" s="172"/>
      <c r="MX1590" s="172"/>
      <c r="MY1590" s="172"/>
      <c r="MZ1590" s="172"/>
      <c r="NA1590" s="172"/>
      <c r="NB1590" s="172"/>
      <c r="NC1590" s="172"/>
      <c r="ND1590" s="172"/>
      <c r="NE1590" s="172"/>
      <c r="NF1590" s="172"/>
      <c r="NG1590" s="172"/>
      <c r="NH1590" s="172"/>
      <c r="NI1590" s="172"/>
      <c r="NJ1590" s="172"/>
      <c r="NK1590" s="172"/>
      <c r="NL1590" s="172"/>
      <c r="NM1590" s="172"/>
      <c r="NN1590" s="172"/>
      <c r="NO1590" s="172"/>
      <c r="NP1590" s="172"/>
      <c r="NQ1590" s="172"/>
      <c r="NR1590" s="172"/>
      <c r="NS1590" s="172"/>
      <c r="NT1590" s="172"/>
      <c r="NU1590" s="172"/>
      <c r="NV1590" s="172"/>
      <c r="NW1590" s="172"/>
      <c r="NX1590" s="172"/>
      <c r="NY1590" s="172"/>
      <c r="NZ1590" s="172"/>
      <c r="OA1590" s="172"/>
      <c r="OB1590" s="172"/>
      <c r="OC1590" s="172"/>
      <c r="OD1590" s="172"/>
      <c r="OE1590" s="172"/>
      <c r="OF1590" s="172"/>
      <c r="OG1590" s="172"/>
      <c r="OH1590" s="172"/>
      <c r="OI1590" s="172"/>
      <c r="OJ1590" s="172"/>
      <c r="OK1590" s="172"/>
      <c r="OL1590" s="172"/>
      <c r="OM1590" s="172"/>
      <c r="ON1590" s="172"/>
      <c r="OO1590" s="172"/>
      <c r="OP1590" s="172"/>
      <c r="OQ1590" s="172"/>
      <c r="OR1590" s="172"/>
      <c r="OS1590" s="172"/>
      <c r="OT1590" s="172"/>
      <c r="OU1590" s="172"/>
      <c r="OV1590" s="172"/>
      <c r="OW1590" s="172"/>
      <c r="OX1590" s="172"/>
      <c r="OY1590" s="172"/>
      <c r="OZ1590" s="172"/>
      <c r="PA1590" s="172"/>
      <c r="PB1590" s="172"/>
      <c r="PC1590" s="172"/>
      <c r="PD1590" s="172"/>
      <c r="PE1590" s="172"/>
      <c r="PF1590" s="172"/>
      <c r="PG1590" s="172"/>
      <c r="PH1590" s="172"/>
      <c r="PI1590" s="172"/>
      <c r="PJ1590" s="172"/>
      <c r="PK1590" s="172"/>
      <c r="PL1590" s="172"/>
      <c r="PM1590" s="172"/>
      <c r="PN1590" s="172"/>
      <c r="PO1590" s="172"/>
      <c r="PP1590" s="172"/>
      <c r="PQ1590" s="172"/>
      <c r="PR1590" s="172"/>
      <c r="PS1590" s="172"/>
      <c r="PT1590" s="172"/>
      <c r="PU1590" s="172"/>
      <c r="PV1590" s="172"/>
      <c r="PW1590" s="172"/>
      <c r="PX1590" s="172"/>
      <c r="PY1590" s="172"/>
      <c r="PZ1590" s="172"/>
      <c r="QA1590" s="172"/>
      <c r="QB1590" s="172"/>
      <c r="QC1590" s="172"/>
      <c r="QD1590" s="172"/>
      <c r="QE1590" s="172"/>
      <c r="QF1590" s="172"/>
      <c r="QG1590" s="172"/>
      <c r="QH1590" s="172"/>
      <c r="QI1590" s="172"/>
      <c r="QJ1590" s="172"/>
      <c r="QK1590" s="172"/>
      <c r="QL1590" s="172"/>
      <c r="QM1590" s="172"/>
      <c r="QN1590" s="172"/>
      <c r="QO1590" s="172"/>
      <c r="QP1590" s="172"/>
      <c r="QQ1590" s="172"/>
      <c r="QR1590" s="172"/>
      <c r="QS1590" s="172"/>
      <c r="QT1590" s="172"/>
      <c r="QU1590" s="172"/>
      <c r="QV1590" s="172"/>
      <c r="QW1590" s="172"/>
      <c r="QX1590" s="172"/>
      <c r="QY1590" s="172"/>
      <c r="QZ1590" s="172"/>
      <c r="RA1590" s="172"/>
      <c r="RB1590" s="172"/>
      <c r="RC1590" s="172"/>
      <c r="RD1590" s="172"/>
      <c r="RE1590" s="172"/>
      <c r="RF1590" s="172"/>
      <c r="RG1590" s="172"/>
      <c r="RH1590" s="172"/>
      <c r="RI1590" s="172"/>
      <c r="RJ1590" s="172"/>
      <c r="RK1590" s="172"/>
      <c r="RL1590" s="172"/>
      <c r="RM1590" s="172"/>
      <c r="RN1590" s="172"/>
      <c r="RO1590" s="172"/>
      <c r="RP1590" s="172"/>
      <c r="RQ1590" s="172"/>
      <c r="RR1590" s="172"/>
      <c r="RS1590" s="172"/>
      <c r="RT1590" s="172"/>
      <c r="RU1590" s="172"/>
      <c r="RV1590" s="172"/>
      <c r="RW1590" s="172"/>
      <c r="RX1590" s="172"/>
      <c r="RY1590" s="172"/>
      <c r="RZ1590" s="172"/>
      <c r="SA1590" s="172"/>
      <c r="SB1590" s="172"/>
      <c r="SC1590" s="172"/>
      <c r="SD1590" s="172"/>
      <c r="SE1590" s="172"/>
      <c r="SF1590" s="172"/>
      <c r="SG1590" s="172"/>
      <c r="SH1590" s="172"/>
      <c r="SI1590" s="172"/>
      <c r="SJ1590" s="172"/>
      <c r="SK1590" s="172"/>
      <c r="SL1590" s="172"/>
      <c r="SM1590" s="172"/>
      <c r="SN1590" s="172"/>
      <c r="SO1590" s="172"/>
      <c r="SP1590" s="172"/>
      <c r="SQ1590" s="172"/>
      <c r="SR1590" s="172"/>
      <c r="SS1590" s="172"/>
      <c r="ST1590" s="172"/>
      <c r="SU1590" s="172"/>
      <c r="SV1590" s="172"/>
      <c r="SW1590" s="172"/>
      <c r="SX1590" s="172"/>
      <c r="SY1590" s="172"/>
      <c r="SZ1590" s="172"/>
      <c r="TA1590" s="172"/>
      <c r="TB1590" s="172"/>
      <c r="TC1590" s="172"/>
      <c r="TD1590" s="172"/>
      <c r="TE1590" s="172"/>
      <c r="TF1590" s="172"/>
      <c r="TG1590" s="172"/>
      <c r="TH1590" s="172"/>
      <c r="TI1590" s="172"/>
      <c r="TJ1590" s="172"/>
      <c r="TK1590" s="172"/>
      <c r="TL1590" s="172"/>
      <c r="TM1590" s="172"/>
      <c r="TN1590" s="172"/>
      <c r="TO1590" s="172"/>
      <c r="TP1590" s="172"/>
      <c r="TQ1590" s="172"/>
      <c r="TR1590" s="172"/>
      <c r="TS1590" s="172"/>
      <c r="TT1590" s="172"/>
      <c r="TU1590" s="172"/>
      <c r="TV1590" s="172"/>
      <c r="TW1590" s="172"/>
      <c r="TX1590" s="172"/>
      <c r="TY1590" s="172"/>
      <c r="TZ1590" s="172"/>
      <c r="UA1590" s="172"/>
      <c r="UB1590" s="172"/>
      <c r="UC1590" s="172"/>
      <c r="UD1590" s="172"/>
      <c r="UE1590" s="172"/>
      <c r="UF1590" s="172"/>
      <c r="UG1590" s="172"/>
      <c r="UH1590" s="172"/>
      <c r="UI1590" s="172"/>
      <c r="UJ1590" s="172"/>
      <c r="UK1590" s="172"/>
      <c r="UL1590" s="172"/>
      <c r="UM1590" s="172"/>
      <c r="UN1590" s="172"/>
      <c r="UO1590" s="172"/>
      <c r="UP1590" s="172"/>
      <c r="UQ1590" s="172"/>
      <c r="UR1590" s="172"/>
      <c r="US1590" s="172"/>
      <c r="UT1590" s="172"/>
      <c r="UU1590" s="172"/>
      <c r="UV1590" s="172"/>
      <c r="UW1590" s="172"/>
      <c r="UX1590" s="172"/>
      <c r="UY1590" s="172"/>
      <c r="UZ1590" s="172"/>
      <c r="VA1590" s="172"/>
      <c r="VB1590" s="172"/>
      <c r="VC1590" s="172"/>
      <c r="VD1590" s="172"/>
      <c r="VE1590" s="172"/>
      <c r="VF1590" s="172"/>
      <c r="VG1590" s="172"/>
      <c r="VH1590" s="172"/>
      <c r="VI1590" s="172"/>
      <c r="VJ1590" s="172"/>
      <c r="VK1590" s="172"/>
      <c r="VL1590" s="172"/>
      <c r="VM1590" s="172"/>
      <c r="VN1590" s="172"/>
      <c r="VO1590" s="172"/>
      <c r="VP1590" s="172"/>
      <c r="VQ1590" s="172"/>
      <c r="VR1590" s="172"/>
      <c r="VS1590" s="172"/>
      <c r="VT1590" s="172"/>
      <c r="VU1590" s="172"/>
      <c r="VV1590" s="172"/>
      <c r="VW1590" s="172"/>
      <c r="VX1590" s="172"/>
      <c r="VY1590" s="172"/>
      <c r="VZ1590" s="172"/>
      <c r="WA1590" s="172"/>
      <c r="WB1590" s="172"/>
      <c r="WC1590" s="172"/>
      <c r="WD1590" s="172"/>
      <c r="WE1590" s="172"/>
      <c r="WF1590" s="172"/>
      <c r="WG1590" s="172"/>
      <c r="WH1590" s="172"/>
      <c r="WI1590" s="172"/>
      <c r="WJ1590" s="172"/>
      <c r="WK1590" s="172"/>
      <c r="WL1590" s="172"/>
      <c r="WM1590" s="172"/>
      <c r="WN1590" s="172"/>
      <c r="WO1590" s="172"/>
      <c r="WP1590" s="172"/>
      <c r="WQ1590" s="172"/>
      <c r="WR1590" s="172"/>
      <c r="WS1590" s="172"/>
      <c r="WT1590" s="172"/>
      <c r="WU1590" s="172"/>
      <c r="WV1590" s="172"/>
      <c r="WW1590" s="172"/>
      <c r="WX1590" s="172"/>
      <c r="WY1590" s="172"/>
      <c r="WZ1590" s="172"/>
      <c r="XA1590" s="172"/>
      <c r="XB1590" s="172"/>
      <c r="XC1590" s="172"/>
      <c r="XD1590" s="172"/>
      <c r="XE1590" s="172"/>
      <c r="XF1590" s="172"/>
      <c r="XG1590" s="172"/>
      <c r="XH1590" s="172"/>
      <c r="XI1590" s="172"/>
      <c r="XJ1590" s="172"/>
      <c r="XK1590" s="172"/>
      <c r="XL1590" s="172"/>
      <c r="XM1590" s="172"/>
      <c r="XN1590" s="172"/>
      <c r="XO1590" s="172"/>
      <c r="XP1590" s="172"/>
      <c r="XQ1590" s="172"/>
      <c r="XR1590" s="172"/>
      <c r="XS1590" s="172"/>
      <c r="XT1590" s="172"/>
      <c r="XU1590" s="172"/>
      <c r="XV1590" s="172"/>
      <c r="XW1590" s="172"/>
      <c r="XX1590" s="172"/>
      <c r="XY1590" s="172"/>
      <c r="XZ1590" s="172"/>
      <c r="YA1590" s="172"/>
      <c r="YB1590" s="172"/>
      <c r="YC1590" s="172"/>
      <c r="YD1590" s="172"/>
      <c r="YE1590" s="172"/>
      <c r="YF1590" s="172"/>
      <c r="YG1590" s="172"/>
      <c r="YH1590" s="172"/>
      <c r="YI1590" s="172"/>
      <c r="YJ1590" s="172"/>
      <c r="YK1590" s="172"/>
      <c r="YL1590" s="172"/>
      <c r="YM1590" s="172"/>
      <c r="YN1590" s="172"/>
      <c r="YO1590" s="172"/>
      <c r="YP1590" s="172"/>
      <c r="YQ1590" s="172"/>
      <c r="YR1590" s="172"/>
      <c r="YS1590" s="172"/>
      <c r="YT1590" s="172"/>
      <c r="YU1590" s="172"/>
      <c r="YV1590" s="172"/>
      <c r="YW1590" s="172"/>
      <c r="YX1590" s="172"/>
      <c r="YY1590" s="172"/>
      <c r="YZ1590" s="172"/>
      <c r="ZA1590" s="172"/>
      <c r="ZB1590" s="172"/>
      <c r="ZC1590" s="172"/>
      <c r="ZD1590" s="172"/>
      <c r="ZE1590" s="172"/>
      <c r="ZF1590" s="172"/>
      <c r="ZG1590" s="172"/>
      <c r="ZH1590" s="172"/>
      <c r="ZI1590" s="172"/>
      <c r="ZJ1590" s="172"/>
      <c r="ZK1590" s="172"/>
      <c r="ZL1590" s="172"/>
      <c r="ZM1590" s="172"/>
      <c r="ZN1590" s="172"/>
      <c r="ZO1590" s="172"/>
      <c r="ZP1590" s="172"/>
      <c r="ZQ1590" s="172"/>
      <c r="ZR1590" s="172"/>
      <c r="ZS1590" s="172"/>
      <c r="ZT1590" s="172"/>
      <c r="ZU1590" s="172"/>
      <c r="ZV1590" s="172"/>
      <c r="ZW1590" s="172"/>
      <c r="ZX1590" s="172"/>
      <c r="ZY1590" s="172"/>
      <c r="ZZ1590" s="172"/>
      <c r="AAA1590" s="172"/>
      <c r="AAB1590" s="172"/>
      <c r="AAC1590" s="172"/>
      <c r="AAD1590" s="172"/>
      <c r="AAE1590" s="172"/>
      <c r="AAF1590" s="172"/>
      <c r="AAG1590" s="172"/>
      <c r="AAH1590" s="172"/>
      <c r="AAI1590" s="172"/>
      <c r="AAJ1590" s="172"/>
      <c r="AAK1590" s="172"/>
      <c r="AAL1590" s="172"/>
      <c r="AAM1590" s="172"/>
      <c r="AAN1590" s="172"/>
      <c r="AAO1590" s="172"/>
      <c r="AAP1590" s="172"/>
      <c r="AAQ1590" s="172"/>
      <c r="AAR1590" s="172"/>
      <c r="AAS1590" s="172"/>
      <c r="AAT1590" s="172"/>
      <c r="AAU1590" s="172"/>
      <c r="AAV1590" s="172"/>
      <c r="AAW1590" s="172"/>
      <c r="AAX1590" s="172"/>
      <c r="AAY1590" s="172"/>
      <c r="AAZ1590" s="172"/>
      <c r="ABA1590" s="172"/>
      <c r="ABB1590" s="172"/>
      <c r="ABC1590" s="172"/>
      <c r="ABD1590" s="172"/>
      <c r="ABE1590" s="172"/>
      <c r="ABF1590" s="172"/>
      <c r="ABG1590" s="172"/>
      <c r="ABH1590" s="172"/>
      <c r="ABI1590" s="172"/>
      <c r="ABJ1590" s="172"/>
      <c r="ABK1590" s="172"/>
      <c r="ABL1590" s="172"/>
      <c r="ABM1590" s="172"/>
      <c r="ABN1590" s="172"/>
      <c r="ABO1590" s="172"/>
      <c r="ABP1590" s="172"/>
      <c r="ABQ1590" s="172"/>
      <c r="ABR1590" s="172"/>
      <c r="ABS1590" s="172"/>
      <c r="ABT1590" s="172"/>
      <c r="ABU1590" s="172"/>
      <c r="ABV1590" s="172"/>
      <c r="ABW1590" s="172"/>
      <c r="ABX1590" s="172"/>
      <c r="ABY1590" s="172"/>
      <c r="ABZ1590" s="172"/>
      <c r="ACA1590" s="172"/>
      <c r="ACB1590" s="172"/>
      <c r="ACC1590" s="172"/>
      <c r="ACD1590" s="172"/>
      <c r="ACE1590" s="172"/>
      <c r="ACF1590" s="172"/>
      <c r="ACG1590" s="172"/>
      <c r="ACH1590" s="172"/>
      <c r="ACI1590" s="172"/>
      <c r="ACJ1590" s="172"/>
      <c r="ACK1590" s="172"/>
      <c r="ACL1590" s="172"/>
      <c r="ACM1590" s="172"/>
      <c r="ACN1590" s="172"/>
      <c r="ACO1590" s="172"/>
      <c r="ACP1590" s="172"/>
      <c r="ACQ1590" s="172"/>
      <c r="ACR1590" s="172"/>
      <c r="ACS1590" s="172"/>
      <c r="ACT1590" s="172"/>
      <c r="ACU1590" s="172"/>
      <c r="ACV1590" s="172"/>
      <c r="ACW1590" s="172"/>
      <c r="ACX1590" s="172"/>
      <c r="ACY1590" s="172"/>
      <c r="ACZ1590" s="172"/>
      <c r="ADA1590" s="172"/>
      <c r="ADB1590" s="172"/>
      <c r="ADC1590" s="172"/>
      <c r="ADD1590" s="172"/>
      <c r="ADE1590" s="172"/>
      <c r="ADF1590" s="172"/>
      <c r="ADG1590" s="172"/>
      <c r="ADH1590" s="172"/>
      <c r="ADI1590" s="172"/>
      <c r="ADJ1590" s="172"/>
      <c r="ADK1590" s="172"/>
      <c r="ADL1590" s="172"/>
      <c r="ADM1590" s="172"/>
      <c r="ADN1590" s="172"/>
      <c r="ADO1590" s="172"/>
      <c r="ADP1590" s="172"/>
      <c r="ADQ1590" s="172"/>
      <c r="ADR1590" s="172"/>
      <c r="ADS1590" s="172"/>
      <c r="ADT1590" s="172"/>
      <c r="ADU1590" s="172"/>
      <c r="ADV1590" s="172"/>
      <c r="ADW1590" s="172"/>
      <c r="ADX1590" s="172"/>
      <c r="ADY1590" s="172"/>
      <c r="ADZ1590" s="172"/>
      <c r="AEA1590" s="172"/>
      <c r="AEB1590" s="172"/>
      <c r="AEC1590" s="172"/>
      <c r="AED1590" s="172"/>
      <c r="AEE1590" s="172"/>
      <c r="AEF1590" s="172"/>
      <c r="AEG1590" s="172"/>
      <c r="AEH1590" s="172"/>
      <c r="AEI1590" s="172"/>
      <c r="AEJ1590" s="172"/>
      <c r="AEK1590" s="172"/>
      <c r="AEL1590" s="172"/>
      <c r="AEM1590" s="172"/>
      <c r="AEN1590" s="172"/>
      <c r="AEO1590" s="172"/>
      <c r="AEP1590" s="172"/>
      <c r="AEQ1590" s="172"/>
      <c r="AER1590" s="172"/>
      <c r="AES1590" s="172"/>
      <c r="AET1590" s="172"/>
      <c r="AEU1590" s="172"/>
      <c r="AEV1590" s="172"/>
      <c r="AEW1590" s="172"/>
      <c r="AEX1590" s="172"/>
      <c r="AEY1590" s="172"/>
      <c r="AEZ1590" s="172"/>
      <c r="AFA1590" s="172"/>
      <c r="AFB1590" s="172"/>
      <c r="AFC1590" s="172"/>
      <c r="AFD1590" s="172"/>
      <c r="AFE1590" s="172"/>
      <c r="AFF1590" s="172"/>
      <c r="AFG1590" s="172"/>
      <c r="AFH1590" s="172"/>
      <c r="AFI1590" s="172"/>
      <c r="AFJ1590" s="172"/>
      <c r="AFK1590" s="172"/>
      <c r="AFL1590" s="172"/>
      <c r="AFM1590" s="172"/>
      <c r="AFN1590" s="172"/>
      <c r="AFO1590" s="172"/>
      <c r="AFP1590" s="172"/>
      <c r="AFQ1590" s="172"/>
      <c r="AFR1590" s="172"/>
      <c r="AFS1590" s="172"/>
      <c r="AFT1590" s="172"/>
      <c r="AFU1590" s="172"/>
      <c r="AFV1590" s="172"/>
      <c r="AFW1590" s="172"/>
      <c r="AFX1590" s="172"/>
      <c r="AFY1590" s="172"/>
      <c r="AFZ1590" s="172"/>
      <c r="AGA1590" s="172"/>
      <c r="AGB1590" s="172"/>
      <c r="AGC1590" s="172"/>
      <c r="AGD1590" s="172"/>
      <c r="AGE1590" s="172"/>
      <c r="AGF1590" s="172"/>
      <c r="AGG1590" s="172"/>
      <c r="AGH1590" s="172"/>
      <c r="AGI1590" s="172"/>
      <c r="AGJ1590" s="172"/>
      <c r="AGK1590" s="172"/>
      <c r="AGL1590" s="172"/>
      <c r="AGM1590" s="172"/>
      <c r="AGN1590" s="172"/>
      <c r="AGO1590" s="172"/>
      <c r="AGP1590" s="172"/>
      <c r="AGQ1590" s="172"/>
      <c r="AGR1590" s="172"/>
      <c r="AGS1590" s="172"/>
      <c r="AGT1590" s="172"/>
      <c r="AGU1590" s="172"/>
      <c r="AGV1590" s="172"/>
      <c r="AGW1590" s="172"/>
      <c r="AGX1590" s="172"/>
      <c r="AGY1590" s="172"/>
      <c r="AGZ1590" s="172"/>
      <c r="AHA1590" s="172"/>
      <c r="AHB1590" s="172"/>
      <c r="AHC1590" s="172"/>
      <c r="AHD1590" s="172"/>
      <c r="AHE1590" s="172"/>
      <c r="AHF1590" s="172"/>
      <c r="AHG1590" s="172"/>
      <c r="AHH1590" s="172"/>
      <c r="AHI1590" s="172"/>
      <c r="AHJ1590" s="172"/>
      <c r="AHK1590" s="172"/>
      <c r="AHL1590" s="172"/>
      <c r="AHM1590" s="172"/>
      <c r="AHN1590" s="172"/>
      <c r="AHO1590" s="172"/>
      <c r="AHP1590" s="172"/>
      <c r="AHQ1590" s="172"/>
      <c r="AHR1590" s="172"/>
      <c r="AHS1590" s="172"/>
      <c r="AHT1590" s="172"/>
      <c r="AHU1590" s="172"/>
      <c r="AHV1590" s="172"/>
      <c r="AHW1590" s="172"/>
      <c r="AHX1590" s="172"/>
      <c r="AHY1590" s="172"/>
      <c r="AHZ1590" s="172"/>
      <c r="AIA1590" s="172"/>
      <c r="AIB1590" s="172"/>
      <c r="AIC1590" s="172"/>
      <c r="AID1590" s="172"/>
      <c r="AIE1590" s="172"/>
      <c r="AIF1590" s="172"/>
      <c r="AIG1590" s="172"/>
      <c r="AIH1590" s="172"/>
      <c r="AII1590" s="172"/>
      <c r="AIJ1590" s="172"/>
      <c r="AIK1590" s="172"/>
      <c r="AIL1590" s="172"/>
      <c r="AIM1590" s="172"/>
      <c r="AIN1590" s="172"/>
      <c r="AIO1590" s="172"/>
      <c r="AIP1590" s="172"/>
      <c r="AIQ1590" s="172"/>
      <c r="AIR1590" s="172"/>
      <c r="AIS1590" s="172"/>
      <c r="AIT1590" s="172"/>
      <c r="AIU1590" s="172"/>
      <c r="AIV1590" s="172"/>
      <c r="AIW1590" s="172"/>
      <c r="AIX1590" s="172"/>
      <c r="AIY1590" s="172"/>
      <c r="AIZ1590" s="172"/>
      <c r="AJA1590" s="172"/>
      <c r="AJB1590" s="172"/>
      <c r="AJC1590" s="172"/>
      <c r="AJD1590" s="172"/>
      <c r="AJE1590" s="172"/>
      <c r="AJF1590" s="172"/>
      <c r="AJG1590" s="172"/>
      <c r="AJH1590" s="172"/>
      <c r="AJI1590" s="172"/>
      <c r="AJJ1590" s="172"/>
      <c r="AJK1590" s="172"/>
      <c r="AJL1590" s="172"/>
      <c r="AJM1590" s="172"/>
      <c r="AJN1590" s="172"/>
      <c r="AJO1590" s="172"/>
      <c r="AJP1590" s="172"/>
      <c r="AJQ1590" s="172"/>
      <c r="AJR1590" s="172"/>
      <c r="AJS1590" s="172"/>
      <c r="AJT1590" s="172"/>
      <c r="AJU1590" s="172"/>
      <c r="AJV1590" s="172"/>
      <c r="AJW1590" s="172"/>
      <c r="AJX1590" s="172"/>
      <c r="AJY1590" s="172"/>
      <c r="AJZ1590" s="172"/>
      <c r="AKA1590" s="172"/>
      <c r="AKB1590" s="172"/>
      <c r="AKC1590" s="172"/>
      <c r="AKD1590" s="172"/>
      <c r="AKE1590" s="172"/>
      <c r="AKF1590" s="172"/>
      <c r="AKG1590" s="172"/>
      <c r="AKH1590" s="172"/>
      <c r="AKI1590" s="172"/>
      <c r="AKJ1590" s="172"/>
      <c r="AKK1590" s="172"/>
      <c r="AKL1590" s="172"/>
      <c r="AKM1590" s="172"/>
      <c r="AKN1590" s="172"/>
      <c r="AKO1590" s="172"/>
      <c r="AKP1590" s="172"/>
      <c r="AKQ1590" s="172"/>
      <c r="AKR1590" s="172"/>
      <c r="AKS1590" s="172"/>
      <c r="AKT1590" s="172"/>
      <c r="AKU1590" s="172"/>
      <c r="AKV1590" s="172"/>
      <c r="AKW1590" s="172"/>
      <c r="AKX1590" s="172"/>
      <c r="AKY1590" s="172"/>
      <c r="AKZ1590" s="172"/>
      <c r="ALA1590" s="172"/>
      <c r="ALB1590" s="172"/>
      <c r="ALC1590" s="172"/>
      <c r="ALD1590" s="172"/>
      <c r="ALE1590" s="172"/>
      <c r="ALF1590" s="172"/>
      <c r="ALG1590" s="172"/>
      <c r="ALH1590" s="172"/>
      <c r="ALI1590" s="172"/>
      <c r="ALJ1590" s="172"/>
      <c r="ALK1590" s="172"/>
      <c r="ALL1590" s="172"/>
      <c r="ALM1590" s="172"/>
      <c r="ALN1590" s="172"/>
      <c r="ALO1590" s="172"/>
      <c r="ALP1590" s="172"/>
      <c r="ALQ1590" s="172"/>
      <c r="ALR1590" s="172"/>
      <c r="ALS1590" s="172"/>
      <c r="ALT1590" s="172"/>
      <c r="ALU1590" s="172"/>
      <c r="ALV1590" s="172"/>
      <c r="ALW1590" s="172"/>
      <c r="ALX1590" s="172"/>
      <c r="ALY1590" s="172"/>
      <c r="ALZ1590" s="172"/>
      <c r="AMA1590" s="172"/>
      <c r="AMB1590" s="172"/>
      <c r="AMC1590" s="172"/>
      <c r="AMD1590" s="172"/>
      <c r="AME1590" s="172"/>
      <c r="AMF1590" s="172"/>
      <c r="AMG1590" s="172"/>
      <c r="AMH1590" s="172"/>
      <c r="AMI1590" s="172"/>
      <c r="AMJ1590" s="172"/>
      <c r="AMK1590" s="172"/>
      <c r="AML1590" s="172"/>
      <c r="AMM1590" s="172"/>
      <c r="AMN1590" s="172"/>
      <c r="AMO1590" s="172"/>
      <c r="AMP1590" s="172"/>
      <c r="AMQ1590" s="172"/>
      <c r="AMR1590" s="172"/>
      <c r="AMS1590" s="172"/>
      <c r="AMT1590" s="172"/>
      <c r="AMU1590" s="172"/>
      <c r="AMV1590" s="172"/>
      <c r="AMW1590" s="172"/>
      <c r="AMX1590" s="172"/>
      <c r="AMY1590" s="172"/>
      <c r="AMZ1590" s="172"/>
      <c r="ANA1590" s="172"/>
      <c r="ANB1590" s="172"/>
      <c r="ANC1590" s="172"/>
      <c r="AND1590" s="172"/>
      <c r="ANE1590" s="172"/>
      <c r="ANF1590" s="172"/>
      <c r="ANG1590" s="172"/>
      <c r="ANH1590" s="172"/>
      <c r="ANI1590" s="172"/>
      <c r="ANJ1590" s="172"/>
      <c r="ANK1590" s="172"/>
      <c r="ANL1590" s="172"/>
      <c r="ANM1590" s="172"/>
      <c r="ANN1590" s="172"/>
      <c r="ANO1590" s="172"/>
      <c r="ANP1590" s="172"/>
      <c r="ANQ1590" s="172"/>
      <c r="ANR1590" s="172"/>
      <c r="ANS1590" s="172"/>
      <c r="ANT1590" s="172"/>
      <c r="ANU1590" s="172"/>
      <c r="ANV1590" s="172"/>
      <c r="ANW1590" s="172"/>
      <c r="ANX1590" s="172"/>
      <c r="ANY1590" s="172"/>
      <c r="ANZ1590" s="172"/>
      <c r="AOA1590" s="172"/>
      <c r="AOB1590" s="172"/>
      <c r="AOC1590" s="172"/>
      <c r="AOD1590" s="172"/>
      <c r="AOE1590" s="172"/>
      <c r="AOF1590" s="172"/>
      <c r="AOG1590" s="172"/>
      <c r="AOH1590" s="172"/>
      <c r="AOI1590" s="172"/>
      <c r="AOJ1590" s="172"/>
      <c r="AOK1590" s="172"/>
      <c r="AOL1590" s="172"/>
      <c r="AOM1590" s="172"/>
      <c r="AON1590" s="172"/>
      <c r="AOO1590" s="172"/>
      <c r="AOP1590" s="172"/>
      <c r="AOQ1590" s="172"/>
      <c r="AOR1590" s="172"/>
      <c r="AOS1590" s="172"/>
      <c r="AOT1590" s="172"/>
      <c r="AOU1590" s="172"/>
      <c r="AOV1590" s="172"/>
      <c r="AOW1590" s="172"/>
      <c r="AOX1590" s="172"/>
      <c r="AOY1590" s="172"/>
      <c r="AOZ1590" s="172"/>
      <c r="APA1590" s="172"/>
      <c r="APB1590" s="172"/>
      <c r="APC1590" s="172"/>
      <c r="APD1590" s="172"/>
      <c r="APE1590" s="172"/>
      <c r="APF1590" s="172"/>
      <c r="APG1590" s="172"/>
      <c r="APH1590" s="172"/>
      <c r="API1590" s="172"/>
      <c r="APJ1590" s="172"/>
      <c r="APK1590" s="172"/>
      <c r="APL1590" s="172"/>
      <c r="APM1590" s="172"/>
      <c r="APN1590" s="172"/>
      <c r="APO1590" s="172"/>
      <c r="APP1590" s="172"/>
      <c r="APQ1590" s="172"/>
      <c r="APR1590" s="172"/>
      <c r="APS1590" s="172"/>
      <c r="APT1590" s="172"/>
      <c r="APU1590" s="172"/>
      <c r="APV1590" s="172"/>
      <c r="APW1590" s="172"/>
      <c r="APX1590" s="172"/>
      <c r="APY1590" s="172"/>
      <c r="APZ1590" s="172"/>
      <c r="AQA1590" s="172"/>
      <c r="AQB1590" s="172"/>
      <c r="AQC1590" s="172"/>
      <c r="AQD1590" s="172"/>
      <c r="AQE1590" s="172"/>
      <c r="AQF1590" s="172"/>
      <c r="AQG1590" s="172"/>
      <c r="AQH1590" s="172"/>
      <c r="AQI1590" s="172"/>
      <c r="AQJ1590" s="172"/>
      <c r="AQK1590" s="172"/>
      <c r="AQL1590" s="172"/>
      <c r="AQM1590" s="172"/>
      <c r="AQN1590" s="172"/>
      <c r="AQO1590" s="172"/>
      <c r="AQP1590" s="172"/>
      <c r="AQQ1590" s="172"/>
      <c r="AQR1590" s="172"/>
      <c r="AQS1590" s="172"/>
      <c r="AQT1590" s="172"/>
      <c r="AQU1590" s="172"/>
      <c r="AQV1590" s="172"/>
      <c r="AQW1590" s="172"/>
      <c r="AQX1590" s="172"/>
      <c r="AQY1590" s="172"/>
      <c r="AQZ1590" s="172"/>
      <c r="ARA1590" s="172"/>
      <c r="ARB1590" s="172"/>
      <c r="ARC1590" s="172"/>
      <c r="ARD1590" s="172"/>
      <c r="ARE1590" s="172"/>
      <c r="ARF1590" s="172"/>
      <c r="ARG1590" s="172"/>
      <c r="ARH1590" s="172"/>
      <c r="ARI1590" s="172"/>
      <c r="ARJ1590" s="172"/>
      <c r="ARK1590" s="172"/>
      <c r="ARL1590" s="172"/>
      <c r="ARM1590" s="172"/>
      <c r="ARN1590" s="172"/>
      <c r="ARO1590" s="172"/>
      <c r="ARP1590" s="172"/>
      <c r="ARQ1590" s="172"/>
      <c r="ARR1590" s="172"/>
      <c r="ARS1590" s="172"/>
      <c r="ART1590" s="172"/>
      <c r="ARU1590" s="172"/>
      <c r="ARV1590" s="172"/>
      <c r="ARW1590" s="172"/>
      <c r="ARX1590" s="172"/>
      <c r="ARY1590" s="172"/>
      <c r="ARZ1590" s="172"/>
      <c r="ASA1590" s="172"/>
      <c r="ASB1590" s="172"/>
      <c r="ASC1590" s="172"/>
      <c r="ASD1590" s="172"/>
      <c r="ASE1590" s="172"/>
      <c r="ASF1590" s="172"/>
      <c r="ASG1590" s="172"/>
      <c r="ASH1590" s="172"/>
      <c r="ASI1590" s="172"/>
      <c r="ASJ1590" s="172"/>
      <c r="ASK1590" s="172"/>
      <c r="ASL1590" s="172"/>
      <c r="ASM1590" s="172"/>
      <c r="ASN1590" s="172"/>
      <c r="ASO1590" s="172"/>
      <c r="ASP1590" s="172"/>
      <c r="ASQ1590" s="172"/>
      <c r="ASR1590" s="172"/>
      <c r="ASS1590" s="172"/>
      <c r="AST1590" s="172"/>
      <c r="ASU1590" s="172"/>
      <c r="ASV1590" s="172"/>
      <c r="ASW1590" s="172"/>
      <c r="ASX1590" s="172"/>
      <c r="ASY1590" s="172"/>
      <c r="ASZ1590" s="172"/>
      <c r="ATA1590" s="172"/>
      <c r="ATB1590" s="172"/>
      <c r="ATC1590" s="172"/>
      <c r="ATD1590" s="172"/>
      <c r="ATE1590" s="172"/>
      <c r="ATF1590" s="172"/>
      <c r="ATG1590" s="172"/>
      <c r="ATH1590" s="172"/>
      <c r="ATI1590" s="172"/>
      <c r="ATJ1590" s="172"/>
      <c r="ATK1590" s="172"/>
      <c r="ATL1590" s="172"/>
      <c r="ATM1590" s="172"/>
      <c r="ATN1590" s="172"/>
      <c r="ATO1590" s="172"/>
      <c r="ATP1590" s="172"/>
      <c r="ATQ1590" s="172"/>
      <c r="ATR1590" s="172"/>
      <c r="ATS1590" s="172"/>
      <c r="ATT1590" s="172"/>
      <c r="ATU1590" s="172"/>
      <c r="ATV1590" s="172"/>
      <c r="ATW1590" s="172"/>
      <c r="ATX1590" s="172"/>
      <c r="ATY1590" s="172"/>
      <c r="ATZ1590" s="172"/>
      <c r="AUA1590" s="172"/>
      <c r="AUB1590" s="172"/>
      <c r="AUC1590" s="172"/>
      <c r="AUD1590" s="172"/>
      <c r="AUE1590" s="172"/>
      <c r="AUF1590" s="172"/>
      <c r="AUG1590" s="172"/>
      <c r="AUH1590" s="172"/>
      <c r="AUI1590" s="172"/>
      <c r="AUJ1590" s="172"/>
      <c r="AUK1590" s="172"/>
      <c r="AUL1590" s="172"/>
      <c r="AUM1590" s="172"/>
      <c r="AUN1590" s="172"/>
      <c r="AUO1590" s="172"/>
      <c r="AUP1590" s="172"/>
      <c r="AUQ1590" s="172"/>
      <c r="AUR1590" s="172"/>
      <c r="AUS1590" s="172"/>
      <c r="AUT1590" s="172"/>
      <c r="AUU1590" s="172"/>
      <c r="AUV1590" s="172"/>
      <c r="AUW1590" s="172"/>
      <c r="AUX1590" s="172"/>
      <c r="AUY1590" s="172"/>
      <c r="AUZ1590" s="172"/>
      <c r="AVA1590" s="172"/>
      <c r="AVB1590" s="172"/>
      <c r="AVC1590" s="172"/>
      <c r="AVD1590" s="172"/>
      <c r="AVE1590" s="172"/>
      <c r="AVF1590" s="172"/>
      <c r="AVG1590" s="172"/>
      <c r="AVH1590" s="172"/>
      <c r="AVI1590" s="172"/>
      <c r="AVJ1590" s="172"/>
      <c r="AVK1590" s="172"/>
      <c r="AVL1590" s="172"/>
      <c r="AVM1590" s="172"/>
      <c r="AVN1590" s="172"/>
      <c r="AVO1590" s="172"/>
      <c r="AVP1590" s="172"/>
      <c r="AVQ1590" s="172"/>
      <c r="AVR1590" s="172"/>
      <c r="AVS1590" s="172"/>
      <c r="AVT1590" s="172"/>
      <c r="AVU1590" s="172"/>
      <c r="AVV1590" s="172"/>
      <c r="AVW1590" s="172"/>
      <c r="AVX1590" s="172"/>
      <c r="AVY1590" s="172"/>
      <c r="AVZ1590" s="172"/>
      <c r="AWA1590" s="172"/>
      <c r="AWB1590" s="172"/>
      <c r="AWC1590" s="172"/>
      <c r="AWD1590" s="172"/>
      <c r="AWE1590" s="172"/>
      <c r="AWF1590" s="172"/>
      <c r="AWG1590" s="172"/>
      <c r="AWH1590" s="172"/>
      <c r="AWI1590" s="172"/>
      <c r="AWJ1590" s="172"/>
      <c r="AWK1590" s="172"/>
      <c r="AWL1590" s="172"/>
      <c r="AWM1590" s="172"/>
      <c r="AWN1590" s="172"/>
      <c r="AWO1590" s="172"/>
      <c r="AWP1590" s="172"/>
      <c r="AWQ1590" s="172"/>
      <c r="AWR1590" s="172"/>
      <c r="AWS1590" s="172"/>
      <c r="AWT1590" s="172"/>
      <c r="AWU1590" s="172"/>
      <c r="AWV1590" s="172"/>
      <c r="AWW1590" s="172"/>
      <c r="AWX1590" s="172"/>
      <c r="AWY1590" s="172"/>
      <c r="AWZ1590" s="172"/>
      <c r="AXA1590" s="172"/>
      <c r="AXB1590" s="172"/>
      <c r="AXC1590" s="172"/>
      <c r="AXD1590" s="172"/>
      <c r="AXE1590" s="172"/>
      <c r="AXF1590" s="172"/>
      <c r="AXG1590" s="172"/>
      <c r="AXH1590" s="172"/>
      <c r="AXI1590" s="172"/>
      <c r="AXJ1590" s="172"/>
      <c r="AXK1590" s="172"/>
      <c r="AXL1590" s="172"/>
      <c r="AXM1590" s="172"/>
      <c r="AXN1590" s="172"/>
      <c r="AXO1590" s="172"/>
      <c r="AXP1590" s="172"/>
      <c r="AXQ1590" s="172"/>
      <c r="AXR1590" s="172"/>
      <c r="AXS1590" s="172"/>
      <c r="AXT1590" s="172"/>
      <c r="AXU1590" s="172"/>
      <c r="AXV1590" s="172"/>
      <c r="AXW1590" s="172"/>
      <c r="AXX1590" s="172"/>
      <c r="AXY1590" s="172"/>
      <c r="AXZ1590" s="172"/>
      <c r="AYA1590" s="172"/>
      <c r="AYB1590" s="172"/>
      <c r="AYC1590" s="172"/>
      <c r="AYD1590" s="172"/>
      <c r="AYE1590" s="172"/>
      <c r="AYF1590" s="172"/>
      <c r="AYG1590" s="172"/>
      <c r="AYH1590" s="172"/>
      <c r="AYI1590" s="172"/>
      <c r="AYJ1590" s="172"/>
      <c r="AYK1590" s="172"/>
      <c r="AYL1590" s="172"/>
      <c r="AYM1590" s="172"/>
      <c r="AYN1590" s="172"/>
      <c r="AYO1590" s="172"/>
      <c r="AYP1590" s="172"/>
      <c r="AYQ1590" s="172"/>
      <c r="AYR1590" s="172"/>
      <c r="AYS1590" s="172"/>
    </row>
    <row r="1591" spans="1:1345" s="86" customFormat="1" ht="21.75" customHeight="1" x14ac:dyDescent="0.3">
      <c r="A1591" s="12" t="s">
        <v>19</v>
      </c>
      <c r="B1591" s="12">
        <v>8</v>
      </c>
      <c r="C1591" s="12">
        <v>4</v>
      </c>
      <c r="D1591" s="12">
        <v>3</v>
      </c>
      <c r="E1591" s="12">
        <v>4</v>
      </c>
      <c r="F1591" s="12">
        <v>4</v>
      </c>
      <c r="G1591" s="12">
        <v>0</v>
      </c>
      <c r="H1591" s="12">
        <v>0</v>
      </c>
      <c r="I1591" s="12">
        <v>2</v>
      </c>
      <c r="J1591" s="12">
        <v>2</v>
      </c>
      <c r="K1591" s="12">
        <v>0</v>
      </c>
      <c r="L1591" s="12">
        <v>1</v>
      </c>
      <c r="M1591" s="71"/>
      <c r="N1591" s="71"/>
      <c r="O1591" s="71"/>
      <c r="P1591" s="12">
        <f t="shared" si="72"/>
        <v>28</v>
      </c>
      <c r="Q1591" s="12">
        <v>1</v>
      </c>
      <c r="R1591" s="87">
        <f t="shared" si="73"/>
        <v>0.51851851851851849</v>
      </c>
      <c r="S1591" s="21" t="s">
        <v>580</v>
      </c>
      <c r="T1591" s="18" t="s">
        <v>625</v>
      </c>
      <c r="U1591" s="19" t="s">
        <v>610</v>
      </c>
      <c r="V1591" s="18" t="s">
        <v>578</v>
      </c>
      <c r="W1591" s="34" t="s">
        <v>600</v>
      </c>
      <c r="X1591" s="22">
        <v>7</v>
      </c>
      <c r="Y1591" s="23" t="s">
        <v>271</v>
      </c>
      <c r="Z1591" s="20" t="s">
        <v>615</v>
      </c>
      <c r="AA1591" s="20" t="s">
        <v>251</v>
      </c>
      <c r="AB1591" s="20" t="s">
        <v>459</v>
      </c>
      <c r="AC1591" s="17"/>
      <c r="AD1591" s="172"/>
      <c r="AE1591" s="172"/>
      <c r="AF1591" s="172"/>
      <c r="AG1591" s="172"/>
      <c r="AH1591" s="172"/>
      <c r="AI1591" s="172"/>
      <c r="AJ1591" s="172"/>
      <c r="AK1591" s="172"/>
      <c r="AL1591" s="172"/>
      <c r="AM1591" s="172"/>
      <c r="AN1591" s="172"/>
      <c r="AO1591" s="172"/>
      <c r="AP1591" s="172"/>
      <c r="AQ1591" s="172"/>
      <c r="AR1591" s="172"/>
      <c r="AS1591" s="172"/>
      <c r="AT1591" s="172"/>
      <c r="AU1591" s="172"/>
      <c r="AV1591" s="172"/>
      <c r="AW1591" s="172"/>
      <c r="AX1591" s="172"/>
      <c r="AY1591" s="172"/>
      <c r="AZ1591" s="172"/>
      <c r="BA1591" s="172"/>
      <c r="BB1591" s="172"/>
      <c r="BC1591" s="172"/>
      <c r="BD1591" s="172"/>
      <c r="BE1591" s="172"/>
      <c r="BF1591" s="172"/>
      <c r="BG1591" s="172"/>
      <c r="BH1591" s="172"/>
      <c r="BI1591" s="172"/>
      <c r="BJ1591" s="172"/>
      <c r="BK1591" s="172"/>
      <c r="BL1591" s="172"/>
      <c r="BM1591" s="172"/>
      <c r="BN1591" s="172"/>
      <c r="BO1591" s="172"/>
      <c r="BP1591" s="172"/>
      <c r="BQ1591" s="172"/>
      <c r="BR1591" s="172"/>
      <c r="BS1591" s="172"/>
      <c r="BT1591" s="172"/>
      <c r="BU1591" s="172"/>
      <c r="BV1591" s="172"/>
      <c r="BW1591" s="172"/>
      <c r="BX1591" s="172"/>
      <c r="BY1591" s="172"/>
      <c r="BZ1591" s="172"/>
      <c r="CA1591" s="172"/>
      <c r="CB1591" s="172"/>
      <c r="CC1591" s="172"/>
      <c r="CD1591" s="172"/>
      <c r="CE1591" s="172"/>
      <c r="CF1591" s="172"/>
      <c r="CG1591" s="172"/>
      <c r="CH1591" s="172"/>
      <c r="CI1591" s="172"/>
      <c r="CJ1591" s="172"/>
      <c r="CK1591" s="172"/>
      <c r="CL1591" s="172"/>
      <c r="CM1591" s="172"/>
      <c r="CN1591" s="172"/>
      <c r="CO1591" s="172"/>
      <c r="CP1591" s="172"/>
      <c r="CQ1591" s="172"/>
      <c r="CR1591" s="172"/>
      <c r="CS1591" s="172"/>
      <c r="CT1591" s="172"/>
      <c r="CU1591" s="172"/>
      <c r="CV1591" s="172"/>
      <c r="CW1591" s="172"/>
      <c r="CX1591" s="172"/>
      <c r="CY1591" s="172"/>
      <c r="CZ1591" s="172"/>
      <c r="DA1591" s="172"/>
      <c r="DB1591" s="172"/>
      <c r="DC1591" s="172"/>
      <c r="DD1591" s="172"/>
      <c r="DE1591" s="172"/>
      <c r="DF1591" s="172"/>
      <c r="DG1591" s="172"/>
      <c r="DH1591" s="172"/>
      <c r="DI1591" s="172"/>
      <c r="DJ1591" s="172"/>
      <c r="DK1591" s="172"/>
      <c r="DL1591" s="172"/>
      <c r="DM1591" s="172"/>
      <c r="DN1591" s="172"/>
      <c r="DO1591" s="172"/>
      <c r="DP1591" s="172"/>
      <c r="DQ1591" s="172"/>
      <c r="DR1591" s="172"/>
      <c r="DS1591" s="172"/>
      <c r="DT1591" s="172"/>
      <c r="DU1591" s="172"/>
      <c r="DV1591" s="172"/>
      <c r="DW1591" s="172"/>
      <c r="DX1591" s="172"/>
      <c r="DY1591" s="172"/>
      <c r="DZ1591" s="172"/>
      <c r="EA1591" s="172"/>
      <c r="EB1591" s="172"/>
      <c r="EC1591" s="172"/>
      <c r="ED1591" s="172"/>
      <c r="EE1591" s="172"/>
      <c r="EF1591" s="172"/>
      <c r="EG1591" s="172"/>
      <c r="EH1591" s="172"/>
      <c r="EI1591" s="172"/>
      <c r="EJ1591" s="172"/>
      <c r="EK1591" s="172"/>
      <c r="EL1591" s="172"/>
      <c r="EM1591" s="172"/>
      <c r="EN1591" s="172"/>
      <c r="EO1591" s="172"/>
      <c r="EP1591" s="172"/>
      <c r="EQ1591" s="172"/>
      <c r="ER1591" s="172"/>
      <c r="ES1591" s="172"/>
      <c r="ET1591" s="172"/>
      <c r="EU1591" s="172"/>
      <c r="EV1591" s="172"/>
      <c r="EW1591" s="172"/>
      <c r="EX1591" s="172"/>
      <c r="EY1591" s="172"/>
      <c r="EZ1591" s="172"/>
      <c r="FA1591" s="172"/>
      <c r="FB1591" s="172"/>
      <c r="FC1591" s="172"/>
      <c r="FD1591" s="172"/>
      <c r="FE1591" s="172"/>
      <c r="FF1591" s="172"/>
      <c r="FG1591" s="172"/>
      <c r="FH1591" s="172"/>
      <c r="FI1591" s="172"/>
      <c r="FJ1591" s="172"/>
      <c r="FK1591" s="172"/>
      <c r="FL1591" s="172"/>
      <c r="FM1591" s="172"/>
      <c r="FN1591" s="172"/>
      <c r="FO1591" s="172"/>
      <c r="FP1591" s="172"/>
      <c r="FQ1591" s="172"/>
      <c r="FR1591" s="172"/>
      <c r="FS1591" s="172"/>
      <c r="FT1591" s="172"/>
      <c r="FU1591" s="172"/>
      <c r="FV1591" s="172"/>
      <c r="FW1591" s="172"/>
      <c r="FX1591" s="172"/>
      <c r="FY1591" s="172"/>
      <c r="FZ1591" s="172"/>
      <c r="GA1591" s="172"/>
      <c r="GB1591" s="172"/>
      <c r="GC1591" s="172"/>
      <c r="GD1591" s="172"/>
      <c r="GE1591" s="172"/>
      <c r="GF1591" s="172"/>
      <c r="GG1591" s="172"/>
      <c r="GH1591" s="172"/>
      <c r="GI1591" s="172"/>
      <c r="GJ1591" s="172"/>
      <c r="GK1591" s="172"/>
      <c r="GL1591" s="172"/>
      <c r="GM1591" s="172"/>
      <c r="GN1591" s="172"/>
      <c r="GO1591" s="172"/>
      <c r="GP1591" s="172"/>
      <c r="GQ1591" s="172"/>
      <c r="GR1591" s="172"/>
      <c r="GS1591" s="172"/>
      <c r="GT1591" s="172"/>
      <c r="GU1591" s="172"/>
      <c r="GV1591" s="172"/>
      <c r="GW1591" s="172"/>
      <c r="GX1591" s="172"/>
      <c r="GY1591" s="172"/>
      <c r="GZ1591" s="172"/>
      <c r="HA1591" s="172"/>
      <c r="HB1591" s="172"/>
      <c r="HC1591" s="172"/>
      <c r="HD1591" s="172"/>
      <c r="HE1591" s="172"/>
      <c r="HF1591" s="172"/>
      <c r="HG1591" s="172"/>
      <c r="HH1591" s="172"/>
      <c r="HI1591" s="172"/>
      <c r="HJ1591" s="172"/>
      <c r="HK1591" s="172"/>
      <c r="HL1591" s="172"/>
      <c r="HM1591" s="172"/>
      <c r="HN1591" s="172"/>
      <c r="HO1591" s="172"/>
      <c r="HP1591" s="172"/>
      <c r="HQ1591" s="172"/>
      <c r="HR1591" s="172"/>
      <c r="HS1591" s="172"/>
      <c r="HT1591" s="172"/>
      <c r="HU1591" s="172"/>
      <c r="HV1591" s="172"/>
      <c r="HW1591" s="172"/>
      <c r="HX1591" s="172"/>
      <c r="HY1591" s="172"/>
      <c r="HZ1591" s="172"/>
      <c r="IA1591" s="172"/>
      <c r="IB1591" s="172"/>
      <c r="IC1591" s="172"/>
      <c r="ID1591" s="172"/>
      <c r="IE1591" s="172"/>
      <c r="IF1591" s="172"/>
      <c r="IG1591" s="172"/>
      <c r="IH1591" s="172"/>
      <c r="II1591" s="172"/>
      <c r="IJ1591" s="172"/>
      <c r="IK1591" s="172"/>
      <c r="IL1591" s="172"/>
      <c r="IM1591" s="172"/>
      <c r="IN1591" s="172"/>
      <c r="IO1591" s="172"/>
      <c r="IP1591" s="172"/>
      <c r="IQ1591" s="172"/>
      <c r="IR1591" s="172"/>
      <c r="IS1591" s="172"/>
      <c r="IT1591" s="172"/>
      <c r="IU1591" s="172"/>
      <c r="IV1591" s="172"/>
      <c r="IW1591" s="172"/>
      <c r="IX1591" s="172"/>
      <c r="IY1591" s="172"/>
      <c r="IZ1591" s="172"/>
      <c r="JA1591" s="172"/>
      <c r="JB1591" s="172"/>
      <c r="JC1591" s="172"/>
      <c r="JD1591" s="172"/>
      <c r="JE1591" s="172"/>
      <c r="JF1591" s="172"/>
      <c r="JG1591" s="172"/>
      <c r="JH1591" s="172"/>
      <c r="JI1591" s="172"/>
      <c r="JJ1591" s="172"/>
      <c r="JK1591" s="172"/>
      <c r="JL1591" s="172"/>
      <c r="JM1591" s="172"/>
      <c r="JN1591" s="172"/>
      <c r="JO1591" s="172"/>
      <c r="JP1591" s="172"/>
      <c r="JQ1591" s="172"/>
      <c r="JR1591" s="172"/>
      <c r="JS1591" s="172"/>
      <c r="JT1591" s="172"/>
      <c r="JU1591" s="172"/>
      <c r="JV1591" s="172"/>
      <c r="JW1591" s="172"/>
      <c r="JX1591" s="172"/>
      <c r="JY1591" s="172"/>
      <c r="JZ1591" s="172"/>
      <c r="KA1591" s="172"/>
      <c r="KB1591" s="172"/>
      <c r="KC1591" s="172"/>
      <c r="KD1591" s="172"/>
      <c r="KE1591" s="172"/>
      <c r="KF1591" s="172"/>
      <c r="KG1591" s="172"/>
      <c r="KH1591" s="172"/>
      <c r="KI1591" s="172"/>
      <c r="KJ1591" s="172"/>
      <c r="KK1591" s="172"/>
      <c r="KL1591" s="172"/>
      <c r="KM1591" s="172"/>
      <c r="KN1591" s="172"/>
      <c r="KO1591" s="172"/>
      <c r="KP1591" s="172"/>
      <c r="KQ1591" s="172"/>
      <c r="KR1591" s="172"/>
      <c r="KS1591" s="172"/>
      <c r="KT1591" s="172"/>
      <c r="KU1591" s="172"/>
      <c r="KV1591" s="172"/>
      <c r="KW1591" s="172"/>
      <c r="KX1591" s="172"/>
      <c r="KY1591" s="172"/>
      <c r="KZ1591" s="172"/>
      <c r="LA1591" s="172"/>
      <c r="LB1591" s="172"/>
      <c r="LC1591" s="172"/>
      <c r="LD1591" s="172"/>
      <c r="LE1591" s="172"/>
      <c r="LF1591" s="172"/>
      <c r="LG1591" s="172"/>
      <c r="LH1591" s="172"/>
      <c r="LI1591" s="172"/>
      <c r="LJ1591" s="172"/>
      <c r="LK1591" s="172"/>
      <c r="LL1591" s="172"/>
      <c r="LM1591" s="172"/>
      <c r="LN1591" s="172"/>
      <c r="LO1591" s="172"/>
      <c r="LP1591" s="172"/>
      <c r="LQ1591" s="172"/>
      <c r="LR1591" s="172"/>
      <c r="LS1591" s="172"/>
      <c r="LT1591" s="172"/>
      <c r="LU1591" s="172"/>
      <c r="LV1591" s="172"/>
      <c r="LW1591" s="172"/>
      <c r="LX1591" s="172"/>
      <c r="LY1591" s="172"/>
      <c r="LZ1591" s="172"/>
      <c r="MA1591" s="172"/>
      <c r="MB1591" s="172"/>
      <c r="MC1591" s="172"/>
      <c r="MD1591" s="172"/>
      <c r="ME1591" s="172"/>
      <c r="MF1591" s="172"/>
      <c r="MG1591" s="172"/>
      <c r="MH1591" s="172"/>
      <c r="MI1591" s="172"/>
      <c r="MJ1591" s="172"/>
      <c r="MK1591" s="172"/>
      <c r="ML1591" s="172"/>
      <c r="MM1591" s="172"/>
      <c r="MN1591" s="172"/>
      <c r="MO1591" s="172"/>
      <c r="MP1591" s="172"/>
      <c r="MQ1591" s="172"/>
      <c r="MR1591" s="172"/>
      <c r="MS1591" s="172"/>
      <c r="MT1591" s="172"/>
      <c r="MU1591" s="172"/>
      <c r="MV1591" s="172"/>
      <c r="MW1591" s="172"/>
      <c r="MX1591" s="172"/>
      <c r="MY1591" s="172"/>
      <c r="MZ1591" s="172"/>
      <c r="NA1591" s="172"/>
      <c r="NB1591" s="172"/>
      <c r="NC1591" s="172"/>
      <c r="ND1591" s="172"/>
      <c r="NE1591" s="172"/>
      <c r="NF1591" s="172"/>
      <c r="NG1591" s="172"/>
      <c r="NH1591" s="172"/>
      <c r="NI1591" s="172"/>
      <c r="NJ1591" s="172"/>
      <c r="NK1591" s="172"/>
      <c r="NL1591" s="172"/>
      <c r="NM1591" s="172"/>
      <c r="NN1591" s="172"/>
      <c r="NO1591" s="172"/>
      <c r="NP1591" s="172"/>
      <c r="NQ1591" s="172"/>
      <c r="NR1591" s="172"/>
      <c r="NS1591" s="172"/>
      <c r="NT1591" s="172"/>
      <c r="NU1591" s="172"/>
      <c r="NV1591" s="172"/>
      <c r="NW1591" s="172"/>
      <c r="NX1591" s="172"/>
      <c r="NY1591" s="172"/>
      <c r="NZ1591" s="172"/>
      <c r="OA1591" s="172"/>
      <c r="OB1591" s="172"/>
      <c r="OC1591" s="172"/>
      <c r="OD1591" s="172"/>
      <c r="OE1591" s="172"/>
      <c r="OF1591" s="172"/>
      <c r="OG1591" s="172"/>
      <c r="OH1591" s="172"/>
      <c r="OI1591" s="172"/>
      <c r="OJ1591" s="172"/>
      <c r="OK1591" s="172"/>
      <c r="OL1591" s="172"/>
      <c r="OM1591" s="172"/>
      <c r="ON1591" s="172"/>
      <c r="OO1591" s="172"/>
      <c r="OP1591" s="172"/>
      <c r="OQ1591" s="172"/>
      <c r="OR1591" s="172"/>
      <c r="OS1591" s="172"/>
      <c r="OT1591" s="172"/>
      <c r="OU1591" s="172"/>
      <c r="OV1591" s="172"/>
      <c r="OW1591" s="172"/>
      <c r="OX1591" s="172"/>
      <c r="OY1591" s="172"/>
      <c r="OZ1591" s="172"/>
      <c r="PA1591" s="172"/>
      <c r="PB1591" s="172"/>
      <c r="PC1591" s="172"/>
      <c r="PD1591" s="172"/>
      <c r="PE1591" s="172"/>
      <c r="PF1591" s="172"/>
      <c r="PG1591" s="172"/>
      <c r="PH1591" s="172"/>
      <c r="PI1591" s="172"/>
      <c r="PJ1591" s="172"/>
      <c r="PK1591" s="172"/>
      <c r="PL1591" s="172"/>
      <c r="PM1591" s="172"/>
      <c r="PN1591" s="172"/>
      <c r="PO1591" s="172"/>
      <c r="PP1591" s="172"/>
      <c r="PQ1591" s="172"/>
      <c r="PR1591" s="172"/>
      <c r="PS1591" s="172"/>
      <c r="PT1591" s="172"/>
      <c r="PU1591" s="172"/>
      <c r="PV1591" s="172"/>
      <c r="PW1591" s="172"/>
      <c r="PX1591" s="172"/>
      <c r="PY1591" s="172"/>
      <c r="PZ1591" s="172"/>
      <c r="QA1591" s="172"/>
      <c r="QB1591" s="172"/>
      <c r="QC1591" s="172"/>
      <c r="QD1591" s="172"/>
      <c r="QE1591" s="172"/>
      <c r="QF1591" s="172"/>
      <c r="QG1591" s="172"/>
      <c r="QH1591" s="172"/>
      <c r="QI1591" s="172"/>
      <c r="QJ1591" s="172"/>
      <c r="QK1591" s="172"/>
      <c r="QL1591" s="172"/>
      <c r="QM1591" s="172"/>
      <c r="QN1591" s="172"/>
      <c r="QO1591" s="172"/>
      <c r="QP1591" s="172"/>
      <c r="QQ1591" s="172"/>
      <c r="QR1591" s="172"/>
      <c r="QS1591" s="172"/>
      <c r="QT1591" s="172"/>
      <c r="QU1591" s="172"/>
      <c r="QV1591" s="172"/>
      <c r="QW1591" s="172"/>
      <c r="QX1591" s="172"/>
      <c r="QY1591" s="172"/>
      <c r="QZ1591" s="172"/>
      <c r="RA1591" s="172"/>
      <c r="RB1591" s="172"/>
      <c r="RC1591" s="172"/>
      <c r="RD1591" s="172"/>
      <c r="RE1591" s="172"/>
      <c r="RF1591" s="172"/>
      <c r="RG1591" s="172"/>
      <c r="RH1591" s="172"/>
      <c r="RI1591" s="172"/>
      <c r="RJ1591" s="172"/>
      <c r="RK1591" s="172"/>
      <c r="RL1591" s="172"/>
      <c r="RM1591" s="172"/>
      <c r="RN1591" s="172"/>
      <c r="RO1591" s="172"/>
      <c r="RP1591" s="172"/>
      <c r="RQ1591" s="172"/>
      <c r="RR1591" s="172"/>
      <c r="RS1591" s="172"/>
      <c r="RT1591" s="172"/>
      <c r="RU1591" s="172"/>
      <c r="RV1591" s="172"/>
      <c r="RW1591" s="172"/>
      <c r="RX1591" s="172"/>
      <c r="RY1591" s="172"/>
      <c r="RZ1591" s="172"/>
      <c r="SA1591" s="172"/>
      <c r="SB1591" s="172"/>
      <c r="SC1591" s="172"/>
      <c r="SD1591" s="172"/>
      <c r="SE1591" s="172"/>
      <c r="SF1591" s="172"/>
      <c r="SG1591" s="172"/>
      <c r="SH1591" s="172"/>
      <c r="SI1591" s="172"/>
      <c r="SJ1591" s="172"/>
      <c r="SK1591" s="172"/>
      <c r="SL1591" s="172"/>
      <c r="SM1591" s="172"/>
      <c r="SN1591" s="172"/>
      <c r="SO1591" s="172"/>
      <c r="SP1591" s="172"/>
      <c r="SQ1591" s="172"/>
      <c r="SR1591" s="172"/>
      <c r="SS1591" s="172"/>
      <c r="ST1591" s="172"/>
      <c r="SU1591" s="172"/>
      <c r="SV1591" s="172"/>
      <c r="SW1591" s="172"/>
      <c r="SX1591" s="172"/>
      <c r="SY1591" s="172"/>
      <c r="SZ1591" s="172"/>
      <c r="TA1591" s="172"/>
      <c r="TB1591" s="172"/>
      <c r="TC1591" s="172"/>
      <c r="TD1591" s="172"/>
      <c r="TE1591" s="172"/>
      <c r="TF1591" s="172"/>
      <c r="TG1591" s="172"/>
      <c r="TH1591" s="172"/>
      <c r="TI1591" s="172"/>
      <c r="TJ1591" s="172"/>
      <c r="TK1591" s="172"/>
      <c r="TL1591" s="172"/>
      <c r="TM1591" s="172"/>
      <c r="TN1591" s="172"/>
      <c r="TO1591" s="172"/>
      <c r="TP1591" s="172"/>
      <c r="TQ1591" s="172"/>
      <c r="TR1591" s="172"/>
      <c r="TS1591" s="172"/>
      <c r="TT1591" s="172"/>
      <c r="TU1591" s="172"/>
      <c r="TV1591" s="172"/>
      <c r="TW1591" s="172"/>
      <c r="TX1591" s="172"/>
      <c r="TY1591" s="172"/>
      <c r="TZ1591" s="172"/>
      <c r="UA1591" s="172"/>
      <c r="UB1591" s="172"/>
      <c r="UC1591" s="172"/>
      <c r="UD1591" s="172"/>
      <c r="UE1591" s="172"/>
      <c r="UF1591" s="172"/>
      <c r="UG1591" s="172"/>
      <c r="UH1591" s="172"/>
      <c r="UI1591" s="172"/>
      <c r="UJ1591" s="172"/>
      <c r="UK1591" s="172"/>
      <c r="UL1591" s="172"/>
      <c r="UM1591" s="172"/>
      <c r="UN1591" s="172"/>
      <c r="UO1591" s="172"/>
      <c r="UP1591" s="172"/>
      <c r="UQ1591" s="172"/>
      <c r="UR1591" s="172"/>
      <c r="US1591" s="172"/>
      <c r="UT1591" s="172"/>
      <c r="UU1591" s="172"/>
      <c r="UV1591" s="172"/>
      <c r="UW1591" s="172"/>
      <c r="UX1591" s="172"/>
      <c r="UY1591" s="172"/>
      <c r="UZ1591" s="172"/>
      <c r="VA1591" s="172"/>
      <c r="VB1591" s="172"/>
      <c r="VC1591" s="172"/>
      <c r="VD1591" s="172"/>
      <c r="VE1591" s="172"/>
      <c r="VF1591" s="172"/>
      <c r="VG1591" s="172"/>
      <c r="VH1591" s="172"/>
      <c r="VI1591" s="172"/>
      <c r="VJ1591" s="172"/>
      <c r="VK1591" s="172"/>
      <c r="VL1591" s="172"/>
      <c r="VM1591" s="172"/>
      <c r="VN1591" s="172"/>
      <c r="VO1591" s="172"/>
      <c r="VP1591" s="172"/>
      <c r="VQ1591" s="172"/>
      <c r="VR1591" s="172"/>
      <c r="VS1591" s="172"/>
      <c r="VT1591" s="172"/>
      <c r="VU1591" s="172"/>
      <c r="VV1591" s="172"/>
      <c r="VW1591" s="172"/>
      <c r="VX1591" s="172"/>
      <c r="VY1591" s="172"/>
      <c r="VZ1591" s="172"/>
      <c r="WA1591" s="172"/>
      <c r="WB1591" s="172"/>
      <c r="WC1591" s="172"/>
      <c r="WD1591" s="172"/>
      <c r="WE1591" s="172"/>
      <c r="WF1591" s="172"/>
      <c r="WG1591" s="172"/>
      <c r="WH1591" s="172"/>
      <c r="WI1591" s="172"/>
      <c r="WJ1591" s="172"/>
      <c r="WK1591" s="172"/>
      <c r="WL1591" s="172"/>
      <c r="WM1591" s="172"/>
      <c r="WN1591" s="172"/>
      <c r="WO1591" s="172"/>
      <c r="WP1591" s="172"/>
      <c r="WQ1591" s="172"/>
      <c r="WR1591" s="172"/>
      <c r="WS1591" s="172"/>
      <c r="WT1591" s="172"/>
      <c r="WU1591" s="172"/>
      <c r="WV1591" s="172"/>
      <c r="WW1591" s="172"/>
      <c r="WX1591" s="172"/>
      <c r="WY1591" s="172"/>
      <c r="WZ1591" s="172"/>
      <c r="XA1591" s="172"/>
      <c r="XB1591" s="172"/>
      <c r="XC1591" s="172"/>
      <c r="XD1591" s="172"/>
      <c r="XE1591" s="172"/>
      <c r="XF1591" s="172"/>
      <c r="XG1591" s="172"/>
      <c r="XH1591" s="172"/>
      <c r="XI1591" s="172"/>
      <c r="XJ1591" s="172"/>
      <c r="XK1591" s="172"/>
      <c r="XL1591" s="172"/>
      <c r="XM1591" s="172"/>
      <c r="XN1591" s="172"/>
      <c r="XO1591" s="172"/>
      <c r="XP1591" s="172"/>
      <c r="XQ1591" s="172"/>
      <c r="XR1591" s="172"/>
      <c r="XS1591" s="172"/>
      <c r="XT1591" s="172"/>
      <c r="XU1591" s="172"/>
      <c r="XV1591" s="172"/>
      <c r="XW1591" s="172"/>
      <c r="XX1591" s="172"/>
      <c r="XY1591" s="172"/>
      <c r="XZ1591" s="172"/>
      <c r="YA1591" s="172"/>
      <c r="YB1591" s="172"/>
      <c r="YC1591" s="172"/>
      <c r="YD1591" s="172"/>
      <c r="YE1591" s="172"/>
      <c r="YF1591" s="172"/>
      <c r="YG1591" s="172"/>
      <c r="YH1591" s="172"/>
      <c r="YI1591" s="172"/>
      <c r="YJ1591" s="172"/>
      <c r="YK1591" s="172"/>
      <c r="YL1591" s="172"/>
      <c r="YM1591" s="172"/>
      <c r="YN1591" s="172"/>
      <c r="YO1591" s="172"/>
      <c r="YP1591" s="172"/>
      <c r="YQ1591" s="172"/>
      <c r="YR1591" s="172"/>
      <c r="YS1591" s="172"/>
      <c r="YT1591" s="172"/>
      <c r="YU1591" s="172"/>
      <c r="YV1591" s="172"/>
      <c r="YW1591" s="172"/>
      <c r="YX1591" s="172"/>
      <c r="YY1591" s="172"/>
      <c r="YZ1591" s="172"/>
      <c r="ZA1591" s="172"/>
      <c r="ZB1591" s="172"/>
      <c r="ZC1591" s="172"/>
      <c r="ZD1591" s="172"/>
      <c r="ZE1591" s="172"/>
      <c r="ZF1591" s="172"/>
      <c r="ZG1591" s="172"/>
      <c r="ZH1591" s="172"/>
      <c r="ZI1591" s="172"/>
      <c r="ZJ1591" s="172"/>
      <c r="ZK1591" s="172"/>
      <c r="ZL1591" s="172"/>
      <c r="ZM1591" s="172"/>
      <c r="ZN1591" s="172"/>
      <c r="ZO1591" s="172"/>
      <c r="ZP1591" s="172"/>
      <c r="ZQ1591" s="172"/>
      <c r="ZR1591" s="172"/>
      <c r="ZS1591" s="172"/>
      <c r="ZT1591" s="172"/>
      <c r="ZU1591" s="172"/>
      <c r="ZV1591" s="172"/>
      <c r="ZW1591" s="172"/>
      <c r="ZX1591" s="172"/>
      <c r="ZY1591" s="172"/>
      <c r="ZZ1591" s="172"/>
      <c r="AAA1591" s="172"/>
      <c r="AAB1591" s="172"/>
      <c r="AAC1591" s="172"/>
      <c r="AAD1591" s="172"/>
      <c r="AAE1591" s="172"/>
      <c r="AAF1591" s="172"/>
      <c r="AAG1591" s="172"/>
      <c r="AAH1591" s="172"/>
      <c r="AAI1591" s="172"/>
      <c r="AAJ1591" s="172"/>
      <c r="AAK1591" s="172"/>
      <c r="AAL1591" s="172"/>
      <c r="AAM1591" s="172"/>
      <c r="AAN1591" s="172"/>
      <c r="AAO1591" s="172"/>
      <c r="AAP1591" s="172"/>
      <c r="AAQ1591" s="172"/>
      <c r="AAR1591" s="172"/>
      <c r="AAS1591" s="172"/>
      <c r="AAT1591" s="172"/>
      <c r="AAU1591" s="172"/>
      <c r="AAV1591" s="172"/>
      <c r="AAW1591" s="172"/>
      <c r="AAX1591" s="172"/>
      <c r="AAY1591" s="172"/>
      <c r="AAZ1591" s="172"/>
      <c r="ABA1591" s="172"/>
      <c r="ABB1591" s="172"/>
      <c r="ABC1591" s="172"/>
      <c r="ABD1591" s="172"/>
      <c r="ABE1591" s="172"/>
      <c r="ABF1591" s="172"/>
      <c r="ABG1591" s="172"/>
      <c r="ABH1591" s="172"/>
      <c r="ABI1591" s="172"/>
      <c r="ABJ1591" s="172"/>
      <c r="ABK1591" s="172"/>
      <c r="ABL1591" s="172"/>
      <c r="ABM1591" s="172"/>
      <c r="ABN1591" s="172"/>
      <c r="ABO1591" s="172"/>
      <c r="ABP1591" s="172"/>
      <c r="ABQ1591" s="172"/>
      <c r="ABR1591" s="172"/>
      <c r="ABS1591" s="172"/>
      <c r="ABT1591" s="172"/>
      <c r="ABU1591" s="172"/>
      <c r="ABV1591" s="172"/>
      <c r="ABW1591" s="172"/>
      <c r="ABX1591" s="172"/>
      <c r="ABY1591" s="172"/>
      <c r="ABZ1591" s="172"/>
      <c r="ACA1591" s="172"/>
      <c r="ACB1591" s="172"/>
      <c r="ACC1591" s="172"/>
      <c r="ACD1591" s="172"/>
      <c r="ACE1591" s="172"/>
      <c r="ACF1591" s="172"/>
      <c r="ACG1591" s="172"/>
      <c r="ACH1591" s="172"/>
      <c r="ACI1591" s="172"/>
      <c r="ACJ1591" s="172"/>
      <c r="ACK1591" s="172"/>
      <c r="ACL1591" s="172"/>
      <c r="ACM1591" s="172"/>
      <c r="ACN1591" s="172"/>
      <c r="ACO1591" s="172"/>
      <c r="ACP1591" s="172"/>
      <c r="ACQ1591" s="172"/>
      <c r="ACR1591" s="172"/>
      <c r="ACS1591" s="172"/>
      <c r="ACT1591" s="172"/>
      <c r="ACU1591" s="172"/>
      <c r="ACV1591" s="172"/>
      <c r="ACW1591" s="172"/>
      <c r="ACX1591" s="172"/>
      <c r="ACY1591" s="172"/>
      <c r="ACZ1591" s="172"/>
      <c r="ADA1591" s="172"/>
      <c r="ADB1591" s="172"/>
      <c r="ADC1591" s="172"/>
      <c r="ADD1591" s="172"/>
      <c r="ADE1591" s="172"/>
      <c r="ADF1591" s="172"/>
      <c r="ADG1591" s="172"/>
      <c r="ADH1591" s="172"/>
      <c r="ADI1591" s="172"/>
      <c r="ADJ1591" s="172"/>
      <c r="ADK1591" s="172"/>
      <c r="ADL1591" s="172"/>
      <c r="ADM1591" s="172"/>
      <c r="ADN1591" s="172"/>
      <c r="ADO1591" s="172"/>
      <c r="ADP1591" s="172"/>
      <c r="ADQ1591" s="172"/>
      <c r="ADR1591" s="172"/>
      <c r="ADS1591" s="172"/>
      <c r="ADT1591" s="172"/>
      <c r="ADU1591" s="172"/>
      <c r="ADV1591" s="172"/>
      <c r="ADW1591" s="172"/>
      <c r="ADX1591" s="172"/>
      <c r="ADY1591" s="172"/>
      <c r="ADZ1591" s="172"/>
      <c r="AEA1591" s="172"/>
      <c r="AEB1591" s="172"/>
      <c r="AEC1591" s="172"/>
      <c r="AED1591" s="172"/>
      <c r="AEE1591" s="172"/>
      <c r="AEF1591" s="172"/>
      <c r="AEG1591" s="172"/>
      <c r="AEH1591" s="172"/>
      <c r="AEI1591" s="172"/>
      <c r="AEJ1591" s="172"/>
      <c r="AEK1591" s="172"/>
      <c r="AEL1591" s="172"/>
      <c r="AEM1591" s="172"/>
      <c r="AEN1591" s="172"/>
      <c r="AEO1591" s="172"/>
      <c r="AEP1591" s="172"/>
      <c r="AEQ1591" s="172"/>
      <c r="AER1591" s="172"/>
      <c r="AES1591" s="172"/>
      <c r="AET1591" s="172"/>
      <c r="AEU1591" s="172"/>
      <c r="AEV1591" s="172"/>
      <c r="AEW1591" s="172"/>
      <c r="AEX1591" s="172"/>
      <c r="AEY1591" s="172"/>
      <c r="AEZ1591" s="172"/>
      <c r="AFA1591" s="172"/>
      <c r="AFB1591" s="172"/>
      <c r="AFC1591" s="172"/>
      <c r="AFD1591" s="172"/>
      <c r="AFE1591" s="172"/>
      <c r="AFF1591" s="172"/>
      <c r="AFG1591" s="172"/>
      <c r="AFH1591" s="172"/>
      <c r="AFI1591" s="172"/>
      <c r="AFJ1591" s="172"/>
      <c r="AFK1591" s="172"/>
      <c r="AFL1591" s="172"/>
      <c r="AFM1591" s="172"/>
      <c r="AFN1591" s="172"/>
      <c r="AFO1591" s="172"/>
      <c r="AFP1591" s="172"/>
      <c r="AFQ1591" s="172"/>
      <c r="AFR1591" s="172"/>
      <c r="AFS1591" s="172"/>
      <c r="AFT1591" s="172"/>
      <c r="AFU1591" s="172"/>
      <c r="AFV1591" s="172"/>
      <c r="AFW1591" s="172"/>
      <c r="AFX1591" s="172"/>
      <c r="AFY1591" s="172"/>
      <c r="AFZ1591" s="172"/>
      <c r="AGA1591" s="172"/>
      <c r="AGB1591" s="172"/>
      <c r="AGC1591" s="172"/>
      <c r="AGD1591" s="172"/>
      <c r="AGE1591" s="172"/>
      <c r="AGF1591" s="172"/>
      <c r="AGG1591" s="172"/>
      <c r="AGH1591" s="172"/>
      <c r="AGI1591" s="172"/>
      <c r="AGJ1591" s="172"/>
      <c r="AGK1591" s="172"/>
      <c r="AGL1591" s="172"/>
      <c r="AGM1591" s="172"/>
      <c r="AGN1591" s="172"/>
      <c r="AGO1591" s="172"/>
      <c r="AGP1591" s="172"/>
      <c r="AGQ1591" s="172"/>
      <c r="AGR1591" s="172"/>
      <c r="AGS1591" s="172"/>
      <c r="AGT1591" s="172"/>
      <c r="AGU1591" s="172"/>
      <c r="AGV1591" s="172"/>
      <c r="AGW1591" s="172"/>
      <c r="AGX1591" s="172"/>
      <c r="AGY1591" s="172"/>
      <c r="AGZ1591" s="172"/>
      <c r="AHA1591" s="172"/>
      <c r="AHB1591" s="172"/>
      <c r="AHC1591" s="172"/>
      <c r="AHD1591" s="172"/>
      <c r="AHE1591" s="172"/>
      <c r="AHF1591" s="172"/>
      <c r="AHG1591" s="172"/>
      <c r="AHH1591" s="172"/>
      <c r="AHI1591" s="172"/>
      <c r="AHJ1591" s="172"/>
      <c r="AHK1591" s="172"/>
      <c r="AHL1591" s="172"/>
      <c r="AHM1591" s="172"/>
      <c r="AHN1591" s="172"/>
      <c r="AHO1591" s="172"/>
      <c r="AHP1591" s="172"/>
      <c r="AHQ1591" s="172"/>
      <c r="AHR1591" s="172"/>
      <c r="AHS1591" s="172"/>
      <c r="AHT1591" s="172"/>
      <c r="AHU1591" s="172"/>
      <c r="AHV1591" s="172"/>
      <c r="AHW1591" s="172"/>
      <c r="AHX1591" s="172"/>
      <c r="AHY1591" s="172"/>
      <c r="AHZ1591" s="172"/>
      <c r="AIA1591" s="172"/>
      <c r="AIB1591" s="172"/>
      <c r="AIC1591" s="172"/>
      <c r="AID1591" s="172"/>
      <c r="AIE1591" s="172"/>
      <c r="AIF1591" s="172"/>
      <c r="AIG1591" s="172"/>
      <c r="AIH1591" s="172"/>
      <c r="AII1591" s="172"/>
      <c r="AIJ1591" s="172"/>
      <c r="AIK1591" s="172"/>
      <c r="AIL1591" s="172"/>
      <c r="AIM1591" s="172"/>
      <c r="AIN1591" s="172"/>
      <c r="AIO1591" s="172"/>
      <c r="AIP1591" s="172"/>
      <c r="AIQ1591" s="172"/>
      <c r="AIR1591" s="172"/>
      <c r="AIS1591" s="172"/>
      <c r="AIT1591" s="172"/>
      <c r="AIU1591" s="172"/>
      <c r="AIV1591" s="172"/>
      <c r="AIW1591" s="172"/>
      <c r="AIX1591" s="172"/>
      <c r="AIY1591" s="172"/>
      <c r="AIZ1591" s="172"/>
      <c r="AJA1591" s="172"/>
      <c r="AJB1591" s="172"/>
      <c r="AJC1591" s="172"/>
      <c r="AJD1591" s="172"/>
      <c r="AJE1591" s="172"/>
      <c r="AJF1591" s="172"/>
      <c r="AJG1591" s="172"/>
      <c r="AJH1591" s="172"/>
      <c r="AJI1591" s="172"/>
      <c r="AJJ1591" s="172"/>
      <c r="AJK1591" s="172"/>
      <c r="AJL1591" s="172"/>
      <c r="AJM1591" s="172"/>
      <c r="AJN1591" s="172"/>
      <c r="AJO1591" s="172"/>
      <c r="AJP1591" s="172"/>
      <c r="AJQ1591" s="172"/>
      <c r="AJR1591" s="172"/>
      <c r="AJS1591" s="172"/>
      <c r="AJT1591" s="172"/>
      <c r="AJU1591" s="172"/>
      <c r="AJV1591" s="172"/>
      <c r="AJW1591" s="172"/>
      <c r="AJX1591" s="172"/>
      <c r="AJY1591" s="172"/>
      <c r="AJZ1591" s="172"/>
      <c r="AKA1591" s="172"/>
      <c r="AKB1591" s="172"/>
      <c r="AKC1591" s="172"/>
      <c r="AKD1591" s="172"/>
      <c r="AKE1591" s="172"/>
      <c r="AKF1591" s="172"/>
      <c r="AKG1591" s="172"/>
      <c r="AKH1591" s="172"/>
      <c r="AKI1591" s="172"/>
      <c r="AKJ1591" s="172"/>
      <c r="AKK1591" s="172"/>
      <c r="AKL1591" s="172"/>
      <c r="AKM1591" s="172"/>
      <c r="AKN1591" s="172"/>
      <c r="AKO1591" s="172"/>
      <c r="AKP1591" s="172"/>
      <c r="AKQ1591" s="172"/>
      <c r="AKR1591" s="172"/>
      <c r="AKS1591" s="172"/>
      <c r="AKT1591" s="172"/>
      <c r="AKU1591" s="172"/>
      <c r="AKV1591" s="172"/>
      <c r="AKW1591" s="172"/>
      <c r="AKX1591" s="172"/>
      <c r="AKY1591" s="172"/>
      <c r="AKZ1591" s="172"/>
      <c r="ALA1591" s="172"/>
      <c r="ALB1591" s="172"/>
      <c r="ALC1591" s="172"/>
      <c r="ALD1591" s="172"/>
      <c r="ALE1591" s="172"/>
      <c r="ALF1591" s="172"/>
      <c r="ALG1591" s="172"/>
      <c r="ALH1591" s="172"/>
      <c r="ALI1591" s="172"/>
      <c r="ALJ1591" s="172"/>
      <c r="ALK1591" s="172"/>
      <c r="ALL1591" s="172"/>
      <c r="ALM1591" s="172"/>
      <c r="ALN1591" s="172"/>
      <c r="ALO1591" s="172"/>
      <c r="ALP1591" s="172"/>
      <c r="ALQ1591" s="172"/>
      <c r="ALR1591" s="172"/>
      <c r="ALS1591" s="172"/>
      <c r="ALT1591" s="172"/>
      <c r="ALU1591" s="172"/>
      <c r="ALV1591" s="172"/>
      <c r="ALW1591" s="172"/>
      <c r="ALX1591" s="172"/>
      <c r="ALY1591" s="172"/>
      <c r="ALZ1591" s="172"/>
      <c r="AMA1591" s="172"/>
      <c r="AMB1591" s="172"/>
      <c r="AMC1591" s="172"/>
      <c r="AMD1591" s="172"/>
      <c r="AME1591" s="172"/>
      <c r="AMF1591" s="172"/>
      <c r="AMG1591" s="172"/>
      <c r="AMH1591" s="172"/>
      <c r="AMI1591" s="172"/>
      <c r="AMJ1591" s="172"/>
      <c r="AMK1591" s="172"/>
      <c r="AML1591" s="172"/>
      <c r="AMM1591" s="172"/>
      <c r="AMN1591" s="172"/>
      <c r="AMO1591" s="172"/>
      <c r="AMP1591" s="172"/>
      <c r="AMQ1591" s="172"/>
      <c r="AMR1591" s="172"/>
      <c r="AMS1591" s="172"/>
      <c r="AMT1591" s="172"/>
      <c r="AMU1591" s="172"/>
      <c r="AMV1591" s="172"/>
      <c r="AMW1591" s="172"/>
      <c r="AMX1591" s="172"/>
      <c r="AMY1591" s="172"/>
      <c r="AMZ1591" s="172"/>
      <c r="ANA1591" s="172"/>
      <c r="ANB1591" s="172"/>
      <c r="ANC1591" s="172"/>
      <c r="AND1591" s="172"/>
      <c r="ANE1591" s="172"/>
      <c r="ANF1591" s="172"/>
      <c r="ANG1591" s="172"/>
      <c r="ANH1591" s="172"/>
      <c r="ANI1591" s="172"/>
      <c r="ANJ1591" s="172"/>
      <c r="ANK1591" s="172"/>
      <c r="ANL1591" s="172"/>
      <c r="ANM1591" s="172"/>
      <c r="ANN1591" s="172"/>
      <c r="ANO1591" s="172"/>
      <c r="ANP1591" s="172"/>
      <c r="ANQ1591" s="172"/>
      <c r="ANR1591" s="172"/>
      <c r="ANS1591" s="172"/>
      <c r="ANT1591" s="172"/>
      <c r="ANU1591" s="172"/>
      <c r="ANV1591" s="172"/>
      <c r="ANW1591" s="172"/>
      <c r="ANX1591" s="172"/>
      <c r="ANY1591" s="172"/>
      <c r="ANZ1591" s="172"/>
      <c r="AOA1591" s="172"/>
      <c r="AOB1591" s="172"/>
      <c r="AOC1591" s="172"/>
      <c r="AOD1591" s="172"/>
      <c r="AOE1591" s="172"/>
      <c r="AOF1591" s="172"/>
      <c r="AOG1591" s="172"/>
      <c r="AOH1591" s="172"/>
      <c r="AOI1591" s="172"/>
      <c r="AOJ1591" s="172"/>
      <c r="AOK1591" s="172"/>
      <c r="AOL1591" s="172"/>
      <c r="AOM1591" s="172"/>
      <c r="AON1591" s="172"/>
      <c r="AOO1591" s="172"/>
      <c r="AOP1591" s="172"/>
      <c r="AOQ1591" s="172"/>
      <c r="AOR1591" s="172"/>
      <c r="AOS1591" s="172"/>
      <c r="AOT1591" s="172"/>
      <c r="AOU1591" s="172"/>
      <c r="AOV1591" s="172"/>
      <c r="AOW1591" s="172"/>
      <c r="AOX1591" s="172"/>
      <c r="AOY1591" s="172"/>
      <c r="AOZ1591" s="172"/>
      <c r="APA1591" s="172"/>
      <c r="APB1591" s="172"/>
      <c r="APC1591" s="172"/>
      <c r="APD1591" s="172"/>
      <c r="APE1591" s="172"/>
      <c r="APF1591" s="172"/>
      <c r="APG1591" s="172"/>
      <c r="APH1591" s="172"/>
      <c r="API1591" s="172"/>
      <c r="APJ1591" s="172"/>
      <c r="APK1591" s="172"/>
      <c r="APL1591" s="172"/>
      <c r="APM1591" s="172"/>
      <c r="APN1591" s="172"/>
      <c r="APO1591" s="172"/>
      <c r="APP1591" s="172"/>
      <c r="APQ1591" s="172"/>
      <c r="APR1591" s="172"/>
      <c r="APS1591" s="172"/>
      <c r="APT1591" s="172"/>
      <c r="APU1591" s="172"/>
      <c r="APV1591" s="172"/>
      <c r="APW1591" s="172"/>
      <c r="APX1591" s="172"/>
      <c r="APY1591" s="172"/>
      <c r="APZ1591" s="172"/>
      <c r="AQA1591" s="172"/>
      <c r="AQB1591" s="172"/>
      <c r="AQC1591" s="172"/>
      <c r="AQD1591" s="172"/>
      <c r="AQE1591" s="172"/>
      <c r="AQF1591" s="172"/>
      <c r="AQG1591" s="172"/>
      <c r="AQH1591" s="172"/>
      <c r="AQI1591" s="172"/>
      <c r="AQJ1591" s="172"/>
      <c r="AQK1591" s="172"/>
      <c r="AQL1591" s="172"/>
      <c r="AQM1591" s="172"/>
      <c r="AQN1591" s="172"/>
      <c r="AQO1591" s="172"/>
      <c r="AQP1591" s="172"/>
      <c r="AQQ1591" s="172"/>
      <c r="AQR1591" s="172"/>
      <c r="AQS1591" s="172"/>
      <c r="AQT1591" s="172"/>
      <c r="AQU1591" s="172"/>
      <c r="AQV1591" s="172"/>
      <c r="AQW1591" s="172"/>
      <c r="AQX1591" s="172"/>
      <c r="AQY1591" s="172"/>
      <c r="AQZ1591" s="172"/>
      <c r="ARA1591" s="172"/>
      <c r="ARB1591" s="172"/>
      <c r="ARC1591" s="172"/>
      <c r="ARD1591" s="172"/>
      <c r="ARE1591" s="172"/>
      <c r="ARF1591" s="172"/>
      <c r="ARG1591" s="172"/>
      <c r="ARH1591" s="172"/>
      <c r="ARI1591" s="172"/>
      <c r="ARJ1591" s="172"/>
      <c r="ARK1591" s="172"/>
      <c r="ARL1591" s="172"/>
      <c r="ARM1591" s="172"/>
      <c r="ARN1591" s="172"/>
      <c r="ARO1591" s="172"/>
      <c r="ARP1591" s="172"/>
      <c r="ARQ1591" s="172"/>
      <c r="ARR1591" s="172"/>
      <c r="ARS1591" s="172"/>
      <c r="ART1591" s="172"/>
      <c r="ARU1591" s="172"/>
      <c r="ARV1591" s="172"/>
      <c r="ARW1591" s="172"/>
      <c r="ARX1591" s="172"/>
      <c r="ARY1591" s="172"/>
      <c r="ARZ1591" s="172"/>
      <c r="ASA1591" s="172"/>
      <c r="ASB1591" s="172"/>
      <c r="ASC1591" s="172"/>
      <c r="ASD1591" s="172"/>
      <c r="ASE1591" s="172"/>
      <c r="ASF1591" s="172"/>
      <c r="ASG1591" s="172"/>
      <c r="ASH1591" s="172"/>
      <c r="ASI1591" s="172"/>
      <c r="ASJ1591" s="172"/>
      <c r="ASK1591" s="172"/>
      <c r="ASL1591" s="172"/>
      <c r="ASM1591" s="172"/>
      <c r="ASN1591" s="172"/>
      <c r="ASO1591" s="172"/>
      <c r="ASP1591" s="172"/>
      <c r="ASQ1591" s="172"/>
      <c r="ASR1591" s="172"/>
      <c r="ASS1591" s="172"/>
      <c r="AST1591" s="172"/>
      <c r="ASU1591" s="172"/>
      <c r="ASV1591" s="172"/>
      <c r="ASW1591" s="172"/>
      <c r="ASX1591" s="172"/>
      <c r="ASY1591" s="172"/>
      <c r="ASZ1591" s="172"/>
      <c r="ATA1591" s="172"/>
      <c r="ATB1591" s="172"/>
      <c r="ATC1591" s="172"/>
      <c r="ATD1591" s="172"/>
      <c r="ATE1591" s="172"/>
      <c r="ATF1591" s="172"/>
      <c r="ATG1591" s="172"/>
      <c r="ATH1591" s="172"/>
      <c r="ATI1591" s="172"/>
      <c r="ATJ1591" s="172"/>
      <c r="ATK1591" s="172"/>
      <c r="ATL1591" s="172"/>
      <c r="ATM1591" s="172"/>
      <c r="ATN1591" s="172"/>
      <c r="ATO1591" s="172"/>
      <c r="ATP1591" s="172"/>
      <c r="ATQ1591" s="172"/>
      <c r="ATR1591" s="172"/>
      <c r="ATS1591" s="172"/>
      <c r="ATT1591" s="172"/>
      <c r="ATU1591" s="172"/>
      <c r="ATV1591" s="172"/>
      <c r="ATW1591" s="172"/>
      <c r="ATX1591" s="172"/>
      <c r="ATY1591" s="172"/>
      <c r="ATZ1591" s="172"/>
      <c r="AUA1591" s="172"/>
      <c r="AUB1591" s="172"/>
      <c r="AUC1591" s="172"/>
      <c r="AUD1591" s="172"/>
      <c r="AUE1591" s="172"/>
      <c r="AUF1591" s="172"/>
      <c r="AUG1591" s="172"/>
      <c r="AUH1591" s="172"/>
      <c r="AUI1591" s="172"/>
      <c r="AUJ1591" s="172"/>
      <c r="AUK1591" s="172"/>
      <c r="AUL1591" s="172"/>
      <c r="AUM1591" s="172"/>
      <c r="AUN1591" s="172"/>
      <c r="AUO1591" s="172"/>
      <c r="AUP1591" s="172"/>
      <c r="AUQ1591" s="172"/>
      <c r="AUR1591" s="172"/>
      <c r="AUS1591" s="172"/>
      <c r="AUT1591" s="172"/>
      <c r="AUU1591" s="172"/>
      <c r="AUV1591" s="172"/>
      <c r="AUW1591" s="172"/>
      <c r="AUX1591" s="172"/>
      <c r="AUY1591" s="172"/>
      <c r="AUZ1591" s="172"/>
      <c r="AVA1591" s="172"/>
      <c r="AVB1591" s="172"/>
      <c r="AVC1591" s="172"/>
      <c r="AVD1591" s="172"/>
      <c r="AVE1591" s="172"/>
      <c r="AVF1591" s="172"/>
      <c r="AVG1591" s="172"/>
      <c r="AVH1591" s="172"/>
      <c r="AVI1591" s="172"/>
      <c r="AVJ1591" s="172"/>
      <c r="AVK1591" s="172"/>
      <c r="AVL1591" s="172"/>
      <c r="AVM1591" s="172"/>
      <c r="AVN1591" s="172"/>
      <c r="AVO1591" s="172"/>
      <c r="AVP1591" s="172"/>
      <c r="AVQ1591" s="172"/>
      <c r="AVR1591" s="172"/>
      <c r="AVS1591" s="172"/>
      <c r="AVT1591" s="172"/>
      <c r="AVU1591" s="172"/>
      <c r="AVV1591" s="172"/>
      <c r="AVW1591" s="172"/>
      <c r="AVX1591" s="172"/>
      <c r="AVY1591" s="172"/>
      <c r="AVZ1591" s="172"/>
      <c r="AWA1591" s="172"/>
      <c r="AWB1591" s="172"/>
      <c r="AWC1591" s="172"/>
      <c r="AWD1591" s="172"/>
      <c r="AWE1591" s="172"/>
      <c r="AWF1591" s="172"/>
      <c r="AWG1591" s="172"/>
      <c r="AWH1591" s="172"/>
      <c r="AWI1591" s="172"/>
      <c r="AWJ1591" s="172"/>
      <c r="AWK1591" s="172"/>
      <c r="AWL1591" s="172"/>
      <c r="AWM1591" s="172"/>
      <c r="AWN1591" s="172"/>
      <c r="AWO1591" s="172"/>
      <c r="AWP1591" s="172"/>
      <c r="AWQ1591" s="172"/>
      <c r="AWR1591" s="172"/>
      <c r="AWS1591" s="172"/>
      <c r="AWT1591" s="172"/>
      <c r="AWU1591" s="172"/>
      <c r="AWV1591" s="172"/>
      <c r="AWW1591" s="172"/>
      <c r="AWX1591" s="172"/>
      <c r="AWY1591" s="172"/>
      <c r="AWZ1591" s="172"/>
      <c r="AXA1591" s="172"/>
      <c r="AXB1591" s="172"/>
      <c r="AXC1591" s="172"/>
      <c r="AXD1591" s="172"/>
      <c r="AXE1591" s="172"/>
      <c r="AXF1591" s="172"/>
      <c r="AXG1591" s="172"/>
      <c r="AXH1591" s="172"/>
      <c r="AXI1591" s="172"/>
      <c r="AXJ1591" s="172"/>
      <c r="AXK1591" s="172"/>
      <c r="AXL1591" s="172"/>
      <c r="AXM1591" s="172"/>
      <c r="AXN1591" s="172"/>
      <c r="AXO1591" s="172"/>
      <c r="AXP1591" s="172"/>
      <c r="AXQ1591" s="172"/>
      <c r="AXR1591" s="172"/>
      <c r="AXS1591" s="172"/>
      <c r="AXT1591" s="172"/>
      <c r="AXU1591" s="172"/>
      <c r="AXV1591" s="172"/>
      <c r="AXW1591" s="172"/>
      <c r="AXX1591" s="172"/>
      <c r="AXY1591" s="172"/>
      <c r="AXZ1591" s="172"/>
      <c r="AYA1591" s="172"/>
      <c r="AYB1591" s="172"/>
      <c r="AYC1591" s="172"/>
      <c r="AYD1591" s="172"/>
      <c r="AYE1591" s="172"/>
      <c r="AYF1591" s="172"/>
      <c r="AYG1591" s="172"/>
      <c r="AYH1591" s="172"/>
      <c r="AYI1591" s="172"/>
      <c r="AYJ1591" s="172"/>
      <c r="AYK1591" s="172"/>
      <c r="AYL1591" s="172"/>
      <c r="AYM1591" s="172"/>
      <c r="AYN1591" s="172"/>
      <c r="AYO1591" s="172"/>
      <c r="AYP1591" s="172"/>
      <c r="AYQ1591" s="172"/>
      <c r="AYR1591" s="172"/>
      <c r="AYS1591" s="172"/>
    </row>
    <row r="1592" spans="1:1345" s="86" customFormat="1" ht="21.75" customHeight="1" x14ac:dyDescent="0.3">
      <c r="A1592" s="12" t="s">
        <v>23</v>
      </c>
      <c r="B1592" s="12">
        <v>6</v>
      </c>
      <c r="C1592" s="12">
        <v>2</v>
      </c>
      <c r="D1592" s="12">
        <v>5</v>
      </c>
      <c r="E1592" s="12">
        <v>4</v>
      </c>
      <c r="F1592" s="12">
        <v>4</v>
      </c>
      <c r="G1592" s="12">
        <v>1</v>
      </c>
      <c r="H1592" s="12">
        <v>1</v>
      </c>
      <c r="I1592" s="12">
        <v>2</v>
      </c>
      <c r="J1592" s="12">
        <v>2</v>
      </c>
      <c r="K1592" s="12">
        <v>0</v>
      </c>
      <c r="L1592" s="12">
        <v>1</v>
      </c>
      <c r="M1592" s="71"/>
      <c r="N1592" s="71"/>
      <c r="O1592" s="71"/>
      <c r="P1592" s="12">
        <f t="shared" si="72"/>
        <v>28</v>
      </c>
      <c r="Q1592" s="12">
        <v>7</v>
      </c>
      <c r="R1592" s="87">
        <f t="shared" si="73"/>
        <v>0.51851851851851849</v>
      </c>
      <c r="S1592" s="21" t="s">
        <v>581</v>
      </c>
      <c r="T1592" s="18" t="s">
        <v>4532</v>
      </c>
      <c r="U1592" s="19" t="s">
        <v>251</v>
      </c>
      <c r="V1592" s="18" t="s">
        <v>489</v>
      </c>
      <c r="W1592" s="34" t="s">
        <v>2781</v>
      </c>
      <c r="X1592" s="22">
        <v>7</v>
      </c>
      <c r="Y1592" s="23" t="s">
        <v>255</v>
      </c>
      <c r="Z1592" s="20" t="s">
        <v>2782</v>
      </c>
      <c r="AA1592" s="20" t="s">
        <v>366</v>
      </c>
      <c r="AB1592" s="20" t="s">
        <v>398</v>
      </c>
      <c r="AC1592" s="17"/>
      <c r="AD1592" s="172"/>
      <c r="AE1592" s="172"/>
      <c r="AF1592" s="172"/>
      <c r="AG1592" s="172"/>
      <c r="AH1592" s="172"/>
      <c r="AI1592" s="172"/>
      <c r="AJ1592" s="172"/>
      <c r="AK1592" s="172"/>
      <c r="AL1592" s="172"/>
      <c r="AM1592" s="172"/>
      <c r="AN1592" s="172"/>
      <c r="AO1592" s="172"/>
      <c r="AP1592" s="172"/>
      <c r="AQ1592" s="172"/>
      <c r="AR1592" s="172"/>
      <c r="AS1592" s="172"/>
      <c r="AT1592" s="172"/>
      <c r="AU1592" s="172"/>
      <c r="AV1592" s="172"/>
      <c r="AW1592" s="172"/>
      <c r="AX1592" s="172"/>
      <c r="AY1592" s="172"/>
      <c r="AZ1592" s="172"/>
      <c r="BA1592" s="172"/>
      <c r="BB1592" s="172"/>
      <c r="BC1592" s="172"/>
      <c r="BD1592" s="172"/>
      <c r="BE1592" s="172"/>
      <c r="BF1592" s="172"/>
      <c r="BG1592" s="172"/>
      <c r="BH1592" s="172"/>
      <c r="BI1592" s="172"/>
      <c r="BJ1592" s="172"/>
      <c r="BK1592" s="172"/>
      <c r="BL1592" s="172"/>
      <c r="BM1592" s="172"/>
      <c r="BN1592" s="172"/>
      <c r="BO1592" s="172"/>
      <c r="BP1592" s="172"/>
      <c r="BQ1592" s="172"/>
      <c r="BR1592" s="172"/>
      <c r="BS1592" s="172"/>
      <c r="BT1592" s="172"/>
      <c r="BU1592" s="172"/>
      <c r="BV1592" s="172"/>
      <c r="BW1592" s="172"/>
      <c r="BX1592" s="172"/>
      <c r="BY1592" s="172"/>
      <c r="BZ1592" s="172"/>
      <c r="CA1592" s="172"/>
      <c r="CB1592" s="172"/>
      <c r="CC1592" s="172"/>
      <c r="CD1592" s="172"/>
      <c r="CE1592" s="172"/>
      <c r="CF1592" s="172"/>
      <c r="CG1592" s="172"/>
      <c r="CH1592" s="172"/>
      <c r="CI1592" s="172"/>
      <c r="CJ1592" s="172"/>
      <c r="CK1592" s="172"/>
      <c r="CL1592" s="172"/>
      <c r="CM1592" s="172"/>
      <c r="CN1592" s="172"/>
      <c r="CO1592" s="172"/>
      <c r="CP1592" s="172"/>
      <c r="CQ1592" s="172"/>
      <c r="CR1592" s="172"/>
      <c r="CS1592" s="172"/>
      <c r="CT1592" s="172"/>
      <c r="CU1592" s="172"/>
      <c r="CV1592" s="172"/>
      <c r="CW1592" s="172"/>
      <c r="CX1592" s="172"/>
      <c r="CY1592" s="172"/>
      <c r="CZ1592" s="172"/>
      <c r="DA1592" s="172"/>
      <c r="DB1592" s="172"/>
      <c r="DC1592" s="172"/>
      <c r="DD1592" s="172"/>
      <c r="DE1592" s="172"/>
      <c r="DF1592" s="172"/>
      <c r="DG1592" s="172"/>
      <c r="DH1592" s="172"/>
      <c r="DI1592" s="172"/>
      <c r="DJ1592" s="172"/>
      <c r="DK1592" s="172"/>
      <c r="DL1592" s="172"/>
      <c r="DM1592" s="172"/>
      <c r="DN1592" s="172"/>
      <c r="DO1592" s="172"/>
      <c r="DP1592" s="172"/>
      <c r="DQ1592" s="172"/>
      <c r="DR1592" s="172"/>
      <c r="DS1592" s="172"/>
      <c r="DT1592" s="172"/>
      <c r="DU1592" s="172"/>
      <c r="DV1592" s="172"/>
      <c r="DW1592" s="172"/>
      <c r="DX1592" s="172"/>
      <c r="DY1592" s="172"/>
      <c r="DZ1592" s="172"/>
      <c r="EA1592" s="172"/>
      <c r="EB1592" s="172"/>
      <c r="EC1592" s="172"/>
      <c r="ED1592" s="172"/>
      <c r="EE1592" s="172"/>
      <c r="EF1592" s="172"/>
      <c r="EG1592" s="172"/>
      <c r="EH1592" s="172"/>
      <c r="EI1592" s="172"/>
      <c r="EJ1592" s="172"/>
      <c r="EK1592" s="172"/>
      <c r="EL1592" s="172"/>
      <c r="EM1592" s="172"/>
      <c r="EN1592" s="172"/>
      <c r="EO1592" s="172"/>
      <c r="EP1592" s="172"/>
      <c r="EQ1592" s="172"/>
      <c r="ER1592" s="172"/>
      <c r="ES1592" s="172"/>
      <c r="ET1592" s="172"/>
      <c r="EU1592" s="172"/>
      <c r="EV1592" s="172"/>
      <c r="EW1592" s="172"/>
      <c r="EX1592" s="172"/>
      <c r="EY1592" s="172"/>
      <c r="EZ1592" s="172"/>
      <c r="FA1592" s="172"/>
      <c r="FB1592" s="172"/>
      <c r="FC1592" s="172"/>
      <c r="FD1592" s="172"/>
      <c r="FE1592" s="172"/>
      <c r="FF1592" s="172"/>
      <c r="FG1592" s="172"/>
      <c r="FH1592" s="172"/>
      <c r="FI1592" s="172"/>
      <c r="FJ1592" s="172"/>
      <c r="FK1592" s="172"/>
      <c r="FL1592" s="172"/>
      <c r="FM1592" s="172"/>
      <c r="FN1592" s="172"/>
      <c r="FO1592" s="172"/>
      <c r="FP1592" s="172"/>
      <c r="FQ1592" s="172"/>
      <c r="FR1592" s="172"/>
      <c r="FS1592" s="172"/>
      <c r="FT1592" s="172"/>
      <c r="FU1592" s="172"/>
      <c r="FV1592" s="172"/>
      <c r="FW1592" s="172"/>
      <c r="FX1592" s="172"/>
      <c r="FY1592" s="172"/>
      <c r="FZ1592" s="172"/>
      <c r="GA1592" s="172"/>
      <c r="GB1592" s="172"/>
      <c r="GC1592" s="172"/>
      <c r="GD1592" s="172"/>
      <c r="GE1592" s="172"/>
      <c r="GF1592" s="172"/>
      <c r="GG1592" s="172"/>
      <c r="GH1592" s="172"/>
      <c r="GI1592" s="172"/>
      <c r="GJ1592" s="172"/>
      <c r="GK1592" s="172"/>
      <c r="GL1592" s="172"/>
      <c r="GM1592" s="172"/>
      <c r="GN1592" s="172"/>
      <c r="GO1592" s="172"/>
      <c r="GP1592" s="172"/>
      <c r="GQ1592" s="172"/>
      <c r="GR1592" s="172"/>
      <c r="GS1592" s="172"/>
      <c r="GT1592" s="172"/>
      <c r="GU1592" s="172"/>
      <c r="GV1592" s="172"/>
      <c r="GW1592" s="172"/>
      <c r="GX1592" s="172"/>
      <c r="GY1592" s="172"/>
      <c r="GZ1592" s="172"/>
      <c r="HA1592" s="172"/>
      <c r="HB1592" s="172"/>
      <c r="HC1592" s="172"/>
      <c r="HD1592" s="172"/>
      <c r="HE1592" s="172"/>
      <c r="HF1592" s="172"/>
      <c r="HG1592" s="172"/>
      <c r="HH1592" s="172"/>
      <c r="HI1592" s="172"/>
      <c r="HJ1592" s="172"/>
      <c r="HK1592" s="172"/>
      <c r="HL1592" s="172"/>
      <c r="HM1592" s="172"/>
      <c r="HN1592" s="172"/>
      <c r="HO1592" s="172"/>
      <c r="HP1592" s="172"/>
      <c r="HQ1592" s="172"/>
      <c r="HR1592" s="172"/>
      <c r="HS1592" s="172"/>
      <c r="HT1592" s="172"/>
      <c r="HU1592" s="172"/>
      <c r="HV1592" s="172"/>
      <c r="HW1592" s="172"/>
      <c r="HX1592" s="172"/>
      <c r="HY1592" s="172"/>
      <c r="HZ1592" s="172"/>
      <c r="IA1592" s="172"/>
      <c r="IB1592" s="172"/>
      <c r="IC1592" s="172"/>
      <c r="ID1592" s="172"/>
      <c r="IE1592" s="172"/>
      <c r="IF1592" s="172"/>
      <c r="IG1592" s="172"/>
      <c r="IH1592" s="172"/>
      <c r="II1592" s="172"/>
      <c r="IJ1592" s="172"/>
      <c r="IK1592" s="172"/>
      <c r="IL1592" s="172"/>
      <c r="IM1592" s="172"/>
      <c r="IN1592" s="172"/>
      <c r="IO1592" s="172"/>
      <c r="IP1592" s="172"/>
      <c r="IQ1592" s="172"/>
      <c r="IR1592" s="172"/>
      <c r="IS1592" s="172"/>
      <c r="IT1592" s="172"/>
      <c r="IU1592" s="172"/>
      <c r="IV1592" s="172"/>
      <c r="IW1592" s="172"/>
      <c r="IX1592" s="172"/>
      <c r="IY1592" s="172"/>
      <c r="IZ1592" s="172"/>
      <c r="JA1592" s="172"/>
      <c r="JB1592" s="172"/>
      <c r="JC1592" s="172"/>
      <c r="JD1592" s="172"/>
      <c r="JE1592" s="172"/>
      <c r="JF1592" s="172"/>
      <c r="JG1592" s="172"/>
      <c r="JH1592" s="172"/>
      <c r="JI1592" s="172"/>
      <c r="JJ1592" s="172"/>
      <c r="JK1592" s="172"/>
      <c r="JL1592" s="172"/>
      <c r="JM1592" s="172"/>
      <c r="JN1592" s="172"/>
      <c r="JO1592" s="172"/>
      <c r="JP1592" s="172"/>
      <c r="JQ1592" s="172"/>
      <c r="JR1592" s="172"/>
      <c r="JS1592" s="172"/>
      <c r="JT1592" s="172"/>
      <c r="JU1592" s="172"/>
      <c r="JV1592" s="172"/>
      <c r="JW1592" s="172"/>
      <c r="JX1592" s="172"/>
      <c r="JY1592" s="172"/>
      <c r="JZ1592" s="172"/>
      <c r="KA1592" s="172"/>
      <c r="KB1592" s="172"/>
      <c r="KC1592" s="172"/>
      <c r="KD1592" s="172"/>
      <c r="KE1592" s="172"/>
      <c r="KF1592" s="172"/>
      <c r="KG1592" s="172"/>
      <c r="KH1592" s="172"/>
      <c r="KI1592" s="172"/>
      <c r="KJ1592" s="172"/>
      <c r="KK1592" s="172"/>
      <c r="KL1592" s="172"/>
      <c r="KM1592" s="172"/>
      <c r="KN1592" s="172"/>
      <c r="KO1592" s="172"/>
      <c r="KP1592" s="172"/>
      <c r="KQ1592" s="172"/>
      <c r="KR1592" s="172"/>
      <c r="KS1592" s="172"/>
      <c r="KT1592" s="172"/>
      <c r="KU1592" s="172"/>
      <c r="KV1592" s="172"/>
      <c r="KW1592" s="172"/>
      <c r="KX1592" s="172"/>
      <c r="KY1592" s="172"/>
      <c r="KZ1592" s="172"/>
      <c r="LA1592" s="172"/>
      <c r="LB1592" s="172"/>
      <c r="LC1592" s="172"/>
      <c r="LD1592" s="172"/>
      <c r="LE1592" s="172"/>
      <c r="LF1592" s="172"/>
      <c r="LG1592" s="172"/>
      <c r="LH1592" s="172"/>
      <c r="LI1592" s="172"/>
      <c r="LJ1592" s="172"/>
      <c r="LK1592" s="172"/>
      <c r="LL1592" s="172"/>
      <c r="LM1592" s="172"/>
      <c r="LN1592" s="172"/>
      <c r="LO1592" s="172"/>
      <c r="LP1592" s="172"/>
      <c r="LQ1592" s="172"/>
      <c r="LR1592" s="172"/>
      <c r="LS1592" s="172"/>
      <c r="LT1592" s="172"/>
      <c r="LU1592" s="172"/>
      <c r="LV1592" s="172"/>
      <c r="LW1592" s="172"/>
      <c r="LX1592" s="172"/>
      <c r="LY1592" s="172"/>
      <c r="LZ1592" s="172"/>
      <c r="MA1592" s="172"/>
      <c r="MB1592" s="172"/>
      <c r="MC1592" s="172"/>
      <c r="MD1592" s="172"/>
      <c r="ME1592" s="172"/>
      <c r="MF1592" s="172"/>
      <c r="MG1592" s="172"/>
      <c r="MH1592" s="172"/>
      <c r="MI1592" s="172"/>
      <c r="MJ1592" s="172"/>
      <c r="MK1592" s="172"/>
      <c r="ML1592" s="172"/>
      <c r="MM1592" s="172"/>
      <c r="MN1592" s="172"/>
      <c r="MO1592" s="172"/>
      <c r="MP1592" s="172"/>
      <c r="MQ1592" s="172"/>
      <c r="MR1592" s="172"/>
      <c r="MS1592" s="172"/>
      <c r="MT1592" s="172"/>
      <c r="MU1592" s="172"/>
      <c r="MV1592" s="172"/>
      <c r="MW1592" s="172"/>
      <c r="MX1592" s="172"/>
      <c r="MY1592" s="172"/>
      <c r="MZ1592" s="172"/>
      <c r="NA1592" s="172"/>
      <c r="NB1592" s="172"/>
      <c r="NC1592" s="172"/>
      <c r="ND1592" s="172"/>
      <c r="NE1592" s="172"/>
      <c r="NF1592" s="172"/>
      <c r="NG1592" s="172"/>
      <c r="NH1592" s="172"/>
      <c r="NI1592" s="172"/>
      <c r="NJ1592" s="172"/>
      <c r="NK1592" s="172"/>
      <c r="NL1592" s="172"/>
      <c r="NM1592" s="172"/>
      <c r="NN1592" s="172"/>
      <c r="NO1592" s="172"/>
      <c r="NP1592" s="172"/>
      <c r="NQ1592" s="172"/>
      <c r="NR1592" s="172"/>
      <c r="NS1592" s="172"/>
      <c r="NT1592" s="172"/>
      <c r="NU1592" s="172"/>
      <c r="NV1592" s="172"/>
      <c r="NW1592" s="172"/>
      <c r="NX1592" s="172"/>
      <c r="NY1592" s="172"/>
      <c r="NZ1592" s="172"/>
      <c r="OA1592" s="172"/>
      <c r="OB1592" s="172"/>
      <c r="OC1592" s="172"/>
      <c r="OD1592" s="172"/>
      <c r="OE1592" s="172"/>
      <c r="OF1592" s="172"/>
      <c r="OG1592" s="172"/>
      <c r="OH1592" s="172"/>
      <c r="OI1592" s="172"/>
      <c r="OJ1592" s="172"/>
      <c r="OK1592" s="172"/>
      <c r="OL1592" s="172"/>
      <c r="OM1592" s="172"/>
      <c r="ON1592" s="172"/>
      <c r="OO1592" s="172"/>
      <c r="OP1592" s="172"/>
      <c r="OQ1592" s="172"/>
      <c r="OR1592" s="172"/>
      <c r="OS1592" s="172"/>
      <c r="OT1592" s="172"/>
      <c r="OU1592" s="172"/>
      <c r="OV1592" s="172"/>
      <c r="OW1592" s="172"/>
      <c r="OX1592" s="172"/>
      <c r="OY1592" s="172"/>
      <c r="OZ1592" s="172"/>
      <c r="PA1592" s="172"/>
      <c r="PB1592" s="172"/>
      <c r="PC1592" s="172"/>
      <c r="PD1592" s="172"/>
      <c r="PE1592" s="172"/>
      <c r="PF1592" s="172"/>
      <c r="PG1592" s="172"/>
      <c r="PH1592" s="172"/>
      <c r="PI1592" s="172"/>
      <c r="PJ1592" s="172"/>
      <c r="PK1592" s="172"/>
      <c r="PL1592" s="172"/>
      <c r="PM1592" s="172"/>
      <c r="PN1592" s="172"/>
      <c r="PO1592" s="172"/>
      <c r="PP1592" s="172"/>
      <c r="PQ1592" s="172"/>
      <c r="PR1592" s="172"/>
      <c r="PS1592" s="172"/>
      <c r="PT1592" s="172"/>
      <c r="PU1592" s="172"/>
      <c r="PV1592" s="172"/>
      <c r="PW1592" s="172"/>
      <c r="PX1592" s="172"/>
      <c r="PY1592" s="172"/>
      <c r="PZ1592" s="172"/>
      <c r="QA1592" s="172"/>
      <c r="QB1592" s="172"/>
      <c r="QC1592" s="172"/>
      <c r="QD1592" s="172"/>
      <c r="QE1592" s="172"/>
      <c r="QF1592" s="172"/>
      <c r="QG1592" s="172"/>
      <c r="QH1592" s="172"/>
      <c r="QI1592" s="172"/>
      <c r="QJ1592" s="172"/>
      <c r="QK1592" s="172"/>
      <c r="QL1592" s="172"/>
      <c r="QM1592" s="172"/>
      <c r="QN1592" s="172"/>
      <c r="QO1592" s="172"/>
      <c r="QP1592" s="172"/>
      <c r="QQ1592" s="172"/>
      <c r="QR1592" s="172"/>
      <c r="QS1592" s="172"/>
      <c r="QT1592" s="172"/>
      <c r="QU1592" s="172"/>
      <c r="QV1592" s="172"/>
      <c r="QW1592" s="172"/>
      <c r="QX1592" s="172"/>
      <c r="QY1592" s="172"/>
      <c r="QZ1592" s="172"/>
      <c r="RA1592" s="172"/>
      <c r="RB1592" s="172"/>
      <c r="RC1592" s="172"/>
      <c r="RD1592" s="172"/>
      <c r="RE1592" s="172"/>
      <c r="RF1592" s="172"/>
      <c r="RG1592" s="172"/>
      <c r="RH1592" s="172"/>
      <c r="RI1592" s="172"/>
      <c r="RJ1592" s="172"/>
      <c r="RK1592" s="172"/>
      <c r="RL1592" s="172"/>
      <c r="RM1592" s="172"/>
      <c r="RN1592" s="172"/>
      <c r="RO1592" s="172"/>
      <c r="RP1592" s="172"/>
      <c r="RQ1592" s="172"/>
      <c r="RR1592" s="172"/>
      <c r="RS1592" s="172"/>
      <c r="RT1592" s="172"/>
      <c r="RU1592" s="172"/>
      <c r="RV1592" s="172"/>
      <c r="RW1592" s="172"/>
      <c r="RX1592" s="172"/>
      <c r="RY1592" s="172"/>
      <c r="RZ1592" s="172"/>
      <c r="SA1592" s="172"/>
      <c r="SB1592" s="172"/>
      <c r="SC1592" s="172"/>
      <c r="SD1592" s="172"/>
      <c r="SE1592" s="172"/>
      <c r="SF1592" s="172"/>
      <c r="SG1592" s="172"/>
      <c r="SH1592" s="172"/>
      <c r="SI1592" s="172"/>
      <c r="SJ1592" s="172"/>
      <c r="SK1592" s="172"/>
      <c r="SL1592" s="172"/>
      <c r="SM1592" s="172"/>
      <c r="SN1592" s="172"/>
      <c r="SO1592" s="172"/>
      <c r="SP1592" s="172"/>
      <c r="SQ1592" s="172"/>
      <c r="SR1592" s="172"/>
      <c r="SS1592" s="172"/>
      <c r="ST1592" s="172"/>
      <c r="SU1592" s="172"/>
      <c r="SV1592" s="172"/>
      <c r="SW1592" s="172"/>
      <c r="SX1592" s="172"/>
      <c r="SY1592" s="172"/>
      <c r="SZ1592" s="172"/>
      <c r="TA1592" s="172"/>
      <c r="TB1592" s="172"/>
      <c r="TC1592" s="172"/>
      <c r="TD1592" s="172"/>
      <c r="TE1592" s="172"/>
      <c r="TF1592" s="172"/>
      <c r="TG1592" s="172"/>
      <c r="TH1592" s="172"/>
      <c r="TI1592" s="172"/>
      <c r="TJ1592" s="172"/>
      <c r="TK1592" s="172"/>
      <c r="TL1592" s="172"/>
      <c r="TM1592" s="172"/>
      <c r="TN1592" s="172"/>
      <c r="TO1592" s="172"/>
      <c r="TP1592" s="172"/>
      <c r="TQ1592" s="172"/>
      <c r="TR1592" s="172"/>
      <c r="TS1592" s="172"/>
      <c r="TT1592" s="172"/>
      <c r="TU1592" s="172"/>
      <c r="TV1592" s="172"/>
      <c r="TW1592" s="172"/>
      <c r="TX1592" s="172"/>
      <c r="TY1592" s="172"/>
      <c r="TZ1592" s="172"/>
      <c r="UA1592" s="172"/>
      <c r="UB1592" s="172"/>
      <c r="UC1592" s="172"/>
      <c r="UD1592" s="172"/>
      <c r="UE1592" s="172"/>
      <c r="UF1592" s="172"/>
      <c r="UG1592" s="172"/>
      <c r="UH1592" s="172"/>
      <c r="UI1592" s="172"/>
      <c r="UJ1592" s="172"/>
      <c r="UK1592" s="172"/>
      <c r="UL1592" s="172"/>
      <c r="UM1592" s="172"/>
      <c r="UN1592" s="172"/>
      <c r="UO1592" s="172"/>
      <c r="UP1592" s="172"/>
      <c r="UQ1592" s="172"/>
      <c r="UR1592" s="172"/>
      <c r="US1592" s="172"/>
      <c r="UT1592" s="172"/>
      <c r="UU1592" s="172"/>
      <c r="UV1592" s="172"/>
      <c r="UW1592" s="172"/>
      <c r="UX1592" s="172"/>
      <c r="UY1592" s="172"/>
      <c r="UZ1592" s="172"/>
      <c r="VA1592" s="172"/>
      <c r="VB1592" s="172"/>
      <c r="VC1592" s="172"/>
      <c r="VD1592" s="172"/>
      <c r="VE1592" s="172"/>
      <c r="VF1592" s="172"/>
      <c r="VG1592" s="172"/>
      <c r="VH1592" s="172"/>
      <c r="VI1592" s="172"/>
      <c r="VJ1592" s="172"/>
      <c r="VK1592" s="172"/>
      <c r="VL1592" s="172"/>
      <c r="VM1592" s="172"/>
      <c r="VN1592" s="172"/>
      <c r="VO1592" s="172"/>
      <c r="VP1592" s="172"/>
      <c r="VQ1592" s="172"/>
      <c r="VR1592" s="172"/>
      <c r="VS1592" s="172"/>
      <c r="VT1592" s="172"/>
      <c r="VU1592" s="172"/>
      <c r="VV1592" s="172"/>
      <c r="VW1592" s="172"/>
      <c r="VX1592" s="172"/>
      <c r="VY1592" s="172"/>
      <c r="VZ1592" s="172"/>
      <c r="WA1592" s="172"/>
      <c r="WB1592" s="172"/>
      <c r="WC1592" s="172"/>
      <c r="WD1592" s="172"/>
      <c r="WE1592" s="172"/>
      <c r="WF1592" s="172"/>
      <c r="WG1592" s="172"/>
      <c r="WH1592" s="172"/>
      <c r="WI1592" s="172"/>
      <c r="WJ1592" s="172"/>
      <c r="WK1592" s="172"/>
      <c r="WL1592" s="172"/>
      <c r="WM1592" s="172"/>
      <c r="WN1592" s="172"/>
      <c r="WO1592" s="172"/>
      <c r="WP1592" s="172"/>
      <c r="WQ1592" s="172"/>
      <c r="WR1592" s="172"/>
      <c r="WS1592" s="172"/>
      <c r="WT1592" s="172"/>
      <c r="WU1592" s="172"/>
      <c r="WV1592" s="172"/>
      <c r="WW1592" s="172"/>
      <c r="WX1592" s="172"/>
      <c r="WY1592" s="172"/>
      <c r="WZ1592" s="172"/>
      <c r="XA1592" s="172"/>
      <c r="XB1592" s="172"/>
      <c r="XC1592" s="172"/>
      <c r="XD1592" s="172"/>
      <c r="XE1592" s="172"/>
      <c r="XF1592" s="172"/>
      <c r="XG1592" s="172"/>
      <c r="XH1592" s="172"/>
      <c r="XI1592" s="172"/>
      <c r="XJ1592" s="172"/>
      <c r="XK1592" s="172"/>
      <c r="XL1592" s="172"/>
      <c r="XM1592" s="172"/>
      <c r="XN1592" s="172"/>
      <c r="XO1592" s="172"/>
      <c r="XP1592" s="172"/>
      <c r="XQ1592" s="172"/>
      <c r="XR1592" s="172"/>
      <c r="XS1592" s="172"/>
      <c r="XT1592" s="172"/>
      <c r="XU1592" s="172"/>
      <c r="XV1592" s="172"/>
      <c r="XW1592" s="172"/>
      <c r="XX1592" s="172"/>
      <c r="XY1592" s="172"/>
      <c r="XZ1592" s="172"/>
      <c r="YA1592" s="172"/>
      <c r="YB1592" s="172"/>
      <c r="YC1592" s="172"/>
      <c r="YD1592" s="172"/>
      <c r="YE1592" s="172"/>
      <c r="YF1592" s="172"/>
      <c r="YG1592" s="172"/>
      <c r="YH1592" s="172"/>
      <c r="YI1592" s="172"/>
      <c r="YJ1592" s="172"/>
      <c r="YK1592" s="172"/>
      <c r="YL1592" s="172"/>
      <c r="YM1592" s="172"/>
      <c r="YN1592" s="172"/>
      <c r="YO1592" s="172"/>
      <c r="YP1592" s="172"/>
      <c r="YQ1592" s="172"/>
      <c r="YR1592" s="172"/>
      <c r="YS1592" s="172"/>
      <c r="YT1592" s="172"/>
      <c r="YU1592" s="172"/>
      <c r="YV1592" s="172"/>
      <c r="YW1592" s="172"/>
      <c r="YX1592" s="172"/>
      <c r="YY1592" s="172"/>
      <c r="YZ1592" s="172"/>
      <c r="ZA1592" s="172"/>
      <c r="ZB1592" s="172"/>
      <c r="ZC1592" s="172"/>
      <c r="ZD1592" s="172"/>
      <c r="ZE1592" s="172"/>
      <c r="ZF1592" s="172"/>
      <c r="ZG1592" s="172"/>
      <c r="ZH1592" s="172"/>
      <c r="ZI1592" s="172"/>
      <c r="ZJ1592" s="172"/>
      <c r="ZK1592" s="172"/>
      <c r="ZL1592" s="172"/>
      <c r="ZM1592" s="172"/>
      <c r="ZN1592" s="172"/>
      <c r="ZO1592" s="172"/>
      <c r="ZP1592" s="172"/>
      <c r="ZQ1592" s="172"/>
      <c r="ZR1592" s="172"/>
      <c r="ZS1592" s="172"/>
      <c r="ZT1592" s="172"/>
      <c r="ZU1592" s="172"/>
      <c r="ZV1592" s="172"/>
      <c r="ZW1592" s="172"/>
      <c r="ZX1592" s="172"/>
      <c r="ZY1592" s="172"/>
      <c r="ZZ1592" s="172"/>
      <c r="AAA1592" s="172"/>
      <c r="AAB1592" s="172"/>
      <c r="AAC1592" s="172"/>
      <c r="AAD1592" s="172"/>
      <c r="AAE1592" s="172"/>
      <c r="AAF1592" s="172"/>
      <c r="AAG1592" s="172"/>
      <c r="AAH1592" s="172"/>
      <c r="AAI1592" s="172"/>
      <c r="AAJ1592" s="172"/>
      <c r="AAK1592" s="172"/>
      <c r="AAL1592" s="172"/>
      <c r="AAM1592" s="172"/>
      <c r="AAN1592" s="172"/>
      <c r="AAO1592" s="172"/>
      <c r="AAP1592" s="172"/>
      <c r="AAQ1592" s="172"/>
      <c r="AAR1592" s="172"/>
      <c r="AAS1592" s="172"/>
      <c r="AAT1592" s="172"/>
      <c r="AAU1592" s="172"/>
      <c r="AAV1592" s="172"/>
      <c r="AAW1592" s="172"/>
      <c r="AAX1592" s="172"/>
      <c r="AAY1592" s="172"/>
      <c r="AAZ1592" s="172"/>
      <c r="ABA1592" s="172"/>
      <c r="ABB1592" s="172"/>
      <c r="ABC1592" s="172"/>
      <c r="ABD1592" s="172"/>
      <c r="ABE1592" s="172"/>
      <c r="ABF1592" s="172"/>
      <c r="ABG1592" s="172"/>
      <c r="ABH1592" s="172"/>
      <c r="ABI1592" s="172"/>
      <c r="ABJ1592" s="172"/>
      <c r="ABK1592" s="172"/>
      <c r="ABL1592" s="172"/>
      <c r="ABM1592" s="172"/>
      <c r="ABN1592" s="172"/>
      <c r="ABO1592" s="172"/>
      <c r="ABP1592" s="172"/>
      <c r="ABQ1592" s="172"/>
      <c r="ABR1592" s="172"/>
      <c r="ABS1592" s="172"/>
      <c r="ABT1592" s="172"/>
      <c r="ABU1592" s="172"/>
      <c r="ABV1592" s="172"/>
      <c r="ABW1592" s="172"/>
      <c r="ABX1592" s="172"/>
      <c r="ABY1592" s="172"/>
      <c r="ABZ1592" s="172"/>
      <c r="ACA1592" s="172"/>
      <c r="ACB1592" s="172"/>
      <c r="ACC1592" s="172"/>
      <c r="ACD1592" s="172"/>
      <c r="ACE1592" s="172"/>
      <c r="ACF1592" s="172"/>
      <c r="ACG1592" s="172"/>
      <c r="ACH1592" s="172"/>
      <c r="ACI1592" s="172"/>
      <c r="ACJ1592" s="172"/>
      <c r="ACK1592" s="172"/>
      <c r="ACL1592" s="172"/>
      <c r="ACM1592" s="172"/>
      <c r="ACN1592" s="172"/>
      <c r="ACO1592" s="172"/>
      <c r="ACP1592" s="172"/>
      <c r="ACQ1592" s="172"/>
      <c r="ACR1592" s="172"/>
      <c r="ACS1592" s="172"/>
      <c r="ACT1592" s="172"/>
      <c r="ACU1592" s="172"/>
      <c r="ACV1592" s="172"/>
      <c r="ACW1592" s="172"/>
      <c r="ACX1592" s="172"/>
      <c r="ACY1592" s="172"/>
      <c r="ACZ1592" s="172"/>
      <c r="ADA1592" s="172"/>
      <c r="ADB1592" s="172"/>
      <c r="ADC1592" s="172"/>
      <c r="ADD1592" s="172"/>
      <c r="ADE1592" s="172"/>
      <c r="ADF1592" s="172"/>
      <c r="ADG1592" s="172"/>
      <c r="ADH1592" s="172"/>
      <c r="ADI1592" s="172"/>
      <c r="ADJ1592" s="172"/>
      <c r="ADK1592" s="172"/>
      <c r="ADL1592" s="172"/>
      <c r="ADM1592" s="172"/>
      <c r="ADN1592" s="172"/>
      <c r="ADO1592" s="172"/>
      <c r="ADP1592" s="172"/>
      <c r="ADQ1592" s="172"/>
      <c r="ADR1592" s="172"/>
      <c r="ADS1592" s="172"/>
      <c r="ADT1592" s="172"/>
      <c r="ADU1592" s="172"/>
      <c r="ADV1592" s="172"/>
      <c r="ADW1592" s="172"/>
      <c r="ADX1592" s="172"/>
      <c r="ADY1592" s="172"/>
      <c r="ADZ1592" s="172"/>
      <c r="AEA1592" s="172"/>
      <c r="AEB1592" s="172"/>
      <c r="AEC1592" s="172"/>
      <c r="AED1592" s="172"/>
      <c r="AEE1592" s="172"/>
      <c r="AEF1592" s="172"/>
      <c r="AEG1592" s="172"/>
      <c r="AEH1592" s="172"/>
      <c r="AEI1592" s="172"/>
      <c r="AEJ1592" s="172"/>
      <c r="AEK1592" s="172"/>
      <c r="AEL1592" s="172"/>
      <c r="AEM1592" s="172"/>
      <c r="AEN1592" s="172"/>
      <c r="AEO1592" s="172"/>
      <c r="AEP1592" s="172"/>
      <c r="AEQ1592" s="172"/>
      <c r="AER1592" s="172"/>
      <c r="AES1592" s="172"/>
      <c r="AET1592" s="172"/>
      <c r="AEU1592" s="172"/>
      <c r="AEV1592" s="172"/>
      <c r="AEW1592" s="172"/>
      <c r="AEX1592" s="172"/>
      <c r="AEY1592" s="172"/>
      <c r="AEZ1592" s="172"/>
      <c r="AFA1592" s="172"/>
      <c r="AFB1592" s="172"/>
      <c r="AFC1592" s="172"/>
      <c r="AFD1592" s="172"/>
      <c r="AFE1592" s="172"/>
      <c r="AFF1592" s="172"/>
      <c r="AFG1592" s="172"/>
      <c r="AFH1592" s="172"/>
      <c r="AFI1592" s="172"/>
      <c r="AFJ1592" s="172"/>
      <c r="AFK1592" s="172"/>
      <c r="AFL1592" s="172"/>
      <c r="AFM1592" s="172"/>
      <c r="AFN1592" s="172"/>
      <c r="AFO1592" s="172"/>
      <c r="AFP1592" s="172"/>
      <c r="AFQ1592" s="172"/>
      <c r="AFR1592" s="172"/>
      <c r="AFS1592" s="172"/>
      <c r="AFT1592" s="172"/>
      <c r="AFU1592" s="172"/>
      <c r="AFV1592" s="172"/>
      <c r="AFW1592" s="172"/>
      <c r="AFX1592" s="172"/>
      <c r="AFY1592" s="172"/>
      <c r="AFZ1592" s="172"/>
      <c r="AGA1592" s="172"/>
      <c r="AGB1592" s="172"/>
      <c r="AGC1592" s="172"/>
      <c r="AGD1592" s="172"/>
      <c r="AGE1592" s="172"/>
      <c r="AGF1592" s="172"/>
      <c r="AGG1592" s="172"/>
      <c r="AGH1592" s="172"/>
      <c r="AGI1592" s="172"/>
      <c r="AGJ1592" s="172"/>
      <c r="AGK1592" s="172"/>
      <c r="AGL1592" s="172"/>
      <c r="AGM1592" s="172"/>
      <c r="AGN1592" s="172"/>
      <c r="AGO1592" s="172"/>
      <c r="AGP1592" s="172"/>
      <c r="AGQ1592" s="172"/>
      <c r="AGR1592" s="172"/>
      <c r="AGS1592" s="172"/>
      <c r="AGT1592" s="172"/>
      <c r="AGU1592" s="172"/>
      <c r="AGV1592" s="172"/>
      <c r="AGW1592" s="172"/>
      <c r="AGX1592" s="172"/>
      <c r="AGY1592" s="172"/>
      <c r="AGZ1592" s="172"/>
      <c r="AHA1592" s="172"/>
      <c r="AHB1592" s="172"/>
      <c r="AHC1592" s="172"/>
      <c r="AHD1592" s="172"/>
      <c r="AHE1592" s="172"/>
      <c r="AHF1592" s="172"/>
      <c r="AHG1592" s="172"/>
      <c r="AHH1592" s="172"/>
      <c r="AHI1592" s="172"/>
      <c r="AHJ1592" s="172"/>
      <c r="AHK1592" s="172"/>
      <c r="AHL1592" s="172"/>
      <c r="AHM1592" s="172"/>
      <c r="AHN1592" s="172"/>
      <c r="AHO1592" s="172"/>
      <c r="AHP1592" s="172"/>
      <c r="AHQ1592" s="172"/>
      <c r="AHR1592" s="172"/>
      <c r="AHS1592" s="172"/>
      <c r="AHT1592" s="172"/>
      <c r="AHU1592" s="172"/>
      <c r="AHV1592" s="172"/>
      <c r="AHW1592" s="172"/>
      <c r="AHX1592" s="172"/>
      <c r="AHY1592" s="172"/>
      <c r="AHZ1592" s="172"/>
      <c r="AIA1592" s="172"/>
      <c r="AIB1592" s="172"/>
      <c r="AIC1592" s="172"/>
      <c r="AID1592" s="172"/>
      <c r="AIE1592" s="172"/>
      <c r="AIF1592" s="172"/>
      <c r="AIG1592" s="172"/>
      <c r="AIH1592" s="172"/>
      <c r="AII1592" s="172"/>
      <c r="AIJ1592" s="172"/>
      <c r="AIK1592" s="172"/>
      <c r="AIL1592" s="172"/>
      <c r="AIM1592" s="172"/>
      <c r="AIN1592" s="172"/>
      <c r="AIO1592" s="172"/>
      <c r="AIP1592" s="172"/>
      <c r="AIQ1592" s="172"/>
      <c r="AIR1592" s="172"/>
      <c r="AIS1592" s="172"/>
      <c r="AIT1592" s="172"/>
      <c r="AIU1592" s="172"/>
      <c r="AIV1592" s="172"/>
      <c r="AIW1592" s="172"/>
      <c r="AIX1592" s="172"/>
      <c r="AIY1592" s="172"/>
      <c r="AIZ1592" s="172"/>
      <c r="AJA1592" s="172"/>
      <c r="AJB1592" s="172"/>
      <c r="AJC1592" s="172"/>
      <c r="AJD1592" s="172"/>
      <c r="AJE1592" s="172"/>
      <c r="AJF1592" s="172"/>
      <c r="AJG1592" s="172"/>
      <c r="AJH1592" s="172"/>
      <c r="AJI1592" s="172"/>
      <c r="AJJ1592" s="172"/>
      <c r="AJK1592" s="172"/>
      <c r="AJL1592" s="172"/>
      <c r="AJM1592" s="172"/>
      <c r="AJN1592" s="172"/>
      <c r="AJO1592" s="172"/>
      <c r="AJP1592" s="172"/>
      <c r="AJQ1592" s="172"/>
      <c r="AJR1592" s="172"/>
      <c r="AJS1592" s="172"/>
      <c r="AJT1592" s="172"/>
      <c r="AJU1592" s="172"/>
      <c r="AJV1592" s="172"/>
      <c r="AJW1592" s="172"/>
      <c r="AJX1592" s="172"/>
      <c r="AJY1592" s="172"/>
      <c r="AJZ1592" s="172"/>
      <c r="AKA1592" s="172"/>
      <c r="AKB1592" s="172"/>
      <c r="AKC1592" s="172"/>
      <c r="AKD1592" s="172"/>
      <c r="AKE1592" s="172"/>
      <c r="AKF1592" s="172"/>
      <c r="AKG1592" s="172"/>
      <c r="AKH1592" s="172"/>
      <c r="AKI1592" s="172"/>
      <c r="AKJ1592" s="172"/>
      <c r="AKK1592" s="172"/>
      <c r="AKL1592" s="172"/>
      <c r="AKM1592" s="172"/>
      <c r="AKN1592" s="172"/>
      <c r="AKO1592" s="172"/>
      <c r="AKP1592" s="172"/>
      <c r="AKQ1592" s="172"/>
      <c r="AKR1592" s="172"/>
      <c r="AKS1592" s="172"/>
      <c r="AKT1592" s="172"/>
      <c r="AKU1592" s="172"/>
      <c r="AKV1592" s="172"/>
      <c r="AKW1592" s="172"/>
      <c r="AKX1592" s="172"/>
      <c r="AKY1592" s="172"/>
      <c r="AKZ1592" s="172"/>
      <c r="ALA1592" s="172"/>
      <c r="ALB1592" s="172"/>
      <c r="ALC1592" s="172"/>
      <c r="ALD1592" s="172"/>
      <c r="ALE1592" s="172"/>
      <c r="ALF1592" s="172"/>
      <c r="ALG1592" s="172"/>
      <c r="ALH1592" s="172"/>
      <c r="ALI1592" s="172"/>
      <c r="ALJ1592" s="172"/>
      <c r="ALK1592" s="172"/>
      <c r="ALL1592" s="172"/>
      <c r="ALM1592" s="172"/>
      <c r="ALN1592" s="172"/>
      <c r="ALO1592" s="172"/>
      <c r="ALP1592" s="172"/>
      <c r="ALQ1592" s="172"/>
      <c r="ALR1592" s="172"/>
      <c r="ALS1592" s="172"/>
      <c r="ALT1592" s="172"/>
      <c r="ALU1592" s="172"/>
      <c r="ALV1592" s="172"/>
      <c r="ALW1592" s="172"/>
      <c r="ALX1592" s="172"/>
      <c r="ALY1592" s="172"/>
      <c r="ALZ1592" s="172"/>
      <c r="AMA1592" s="172"/>
      <c r="AMB1592" s="172"/>
      <c r="AMC1592" s="172"/>
      <c r="AMD1592" s="172"/>
      <c r="AME1592" s="172"/>
      <c r="AMF1592" s="172"/>
      <c r="AMG1592" s="172"/>
      <c r="AMH1592" s="172"/>
      <c r="AMI1592" s="172"/>
      <c r="AMJ1592" s="172"/>
      <c r="AMK1592" s="172"/>
      <c r="AML1592" s="172"/>
      <c r="AMM1592" s="172"/>
      <c r="AMN1592" s="172"/>
      <c r="AMO1592" s="172"/>
      <c r="AMP1592" s="172"/>
      <c r="AMQ1592" s="172"/>
      <c r="AMR1592" s="172"/>
      <c r="AMS1592" s="172"/>
      <c r="AMT1592" s="172"/>
      <c r="AMU1592" s="172"/>
      <c r="AMV1592" s="172"/>
      <c r="AMW1592" s="172"/>
      <c r="AMX1592" s="172"/>
      <c r="AMY1592" s="172"/>
      <c r="AMZ1592" s="172"/>
      <c r="ANA1592" s="172"/>
      <c r="ANB1592" s="172"/>
      <c r="ANC1592" s="172"/>
      <c r="AND1592" s="172"/>
      <c r="ANE1592" s="172"/>
      <c r="ANF1592" s="172"/>
      <c r="ANG1592" s="172"/>
      <c r="ANH1592" s="172"/>
      <c r="ANI1592" s="172"/>
      <c r="ANJ1592" s="172"/>
      <c r="ANK1592" s="172"/>
      <c r="ANL1592" s="172"/>
      <c r="ANM1592" s="172"/>
      <c r="ANN1592" s="172"/>
      <c r="ANO1592" s="172"/>
      <c r="ANP1592" s="172"/>
      <c r="ANQ1592" s="172"/>
      <c r="ANR1592" s="172"/>
      <c r="ANS1592" s="172"/>
      <c r="ANT1592" s="172"/>
      <c r="ANU1592" s="172"/>
      <c r="ANV1592" s="172"/>
      <c r="ANW1592" s="172"/>
      <c r="ANX1592" s="172"/>
      <c r="ANY1592" s="172"/>
      <c r="ANZ1592" s="172"/>
      <c r="AOA1592" s="172"/>
      <c r="AOB1592" s="172"/>
      <c r="AOC1592" s="172"/>
      <c r="AOD1592" s="172"/>
      <c r="AOE1592" s="172"/>
      <c r="AOF1592" s="172"/>
      <c r="AOG1592" s="172"/>
      <c r="AOH1592" s="172"/>
      <c r="AOI1592" s="172"/>
      <c r="AOJ1592" s="172"/>
      <c r="AOK1592" s="172"/>
      <c r="AOL1592" s="172"/>
      <c r="AOM1592" s="172"/>
      <c r="AON1592" s="172"/>
      <c r="AOO1592" s="172"/>
      <c r="AOP1592" s="172"/>
      <c r="AOQ1592" s="172"/>
      <c r="AOR1592" s="172"/>
      <c r="AOS1592" s="172"/>
      <c r="AOT1592" s="172"/>
      <c r="AOU1592" s="172"/>
      <c r="AOV1592" s="172"/>
      <c r="AOW1592" s="172"/>
      <c r="AOX1592" s="172"/>
      <c r="AOY1592" s="172"/>
      <c r="AOZ1592" s="172"/>
      <c r="APA1592" s="172"/>
      <c r="APB1592" s="172"/>
      <c r="APC1592" s="172"/>
      <c r="APD1592" s="172"/>
      <c r="APE1592" s="172"/>
      <c r="APF1592" s="172"/>
      <c r="APG1592" s="172"/>
      <c r="APH1592" s="172"/>
      <c r="API1592" s="172"/>
      <c r="APJ1592" s="172"/>
      <c r="APK1592" s="172"/>
      <c r="APL1592" s="172"/>
      <c r="APM1592" s="172"/>
      <c r="APN1592" s="172"/>
      <c r="APO1592" s="172"/>
      <c r="APP1592" s="172"/>
      <c r="APQ1592" s="172"/>
      <c r="APR1592" s="172"/>
      <c r="APS1592" s="172"/>
      <c r="APT1592" s="172"/>
      <c r="APU1592" s="172"/>
      <c r="APV1592" s="172"/>
      <c r="APW1592" s="172"/>
      <c r="APX1592" s="172"/>
      <c r="APY1592" s="172"/>
      <c r="APZ1592" s="172"/>
      <c r="AQA1592" s="172"/>
      <c r="AQB1592" s="172"/>
      <c r="AQC1592" s="172"/>
      <c r="AQD1592" s="172"/>
      <c r="AQE1592" s="172"/>
      <c r="AQF1592" s="172"/>
      <c r="AQG1592" s="172"/>
      <c r="AQH1592" s="172"/>
      <c r="AQI1592" s="172"/>
      <c r="AQJ1592" s="172"/>
      <c r="AQK1592" s="172"/>
      <c r="AQL1592" s="172"/>
      <c r="AQM1592" s="172"/>
      <c r="AQN1592" s="172"/>
      <c r="AQO1592" s="172"/>
      <c r="AQP1592" s="172"/>
      <c r="AQQ1592" s="172"/>
      <c r="AQR1592" s="172"/>
      <c r="AQS1592" s="172"/>
      <c r="AQT1592" s="172"/>
      <c r="AQU1592" s="172"/>
      <c r="AQV1592" s="172"/>
      <c r="AQW1592" s="172"/>
      <c r="AQX1592" s="172"/>
      <c r="AQY1592" s="172"/>
      <c r="AQZ1592" s="172"/>
      <c r="ARA1592" s="172"/>
      <c r="ARB1592" s="172"/>
      <c r="ARC1592" s="172"/>
      <c r="ARD1592" s="172"/>
      <c r="ARE1592" s="172"/>
      <c r="ARF1592" s="172"/>
      <c r="ARG1592" s="172"/>
      <c r="ARH1592" s="172"/>
      <c r="ARI1592" s="172"/>
      <c r="ARJ1592" s="172"/>
      <c r="ARK1592" s="172"/>
      <c r="ARL1592" s="172"/>
      <c r="ARM1592" s="172"/>
      <c r="ARN1592" s="172"/>
      <c r="ARO1592" s="172"/>
      <c r="ARP1592" s="172"/>
      <c r="ARQ1592" s="172"/>
      <c r="ARR1592" s="172"/>
      <c r="ARS1592" s="172"/>
      <c r="ART1592" s="172"/>
      <c r="ARU1592" s="172"/>
      <c r="ARV1592" s="172"/>
      <c r="ARW1592" s="172"/>
      <c r="ARX1592" s="172"/>
      <c r="ARY1592" s="172"/>
      <c r="ARZ1592" s="172"/>
      <c r="ASA1592" s="172"/>
      <c r="ASB1592" s="172"/>
      <c r="ASC1592" s="172"/>
      <c r="ASD1592" s="172"/>
      <c r="ASE1592" s="172"/>
      <c r="ASF1592" s="172"/>
      <c r="ASG1592" s="172"/>
      <c r="ASH1592" s="172"/>
      <c r="ASI1592" s="172"/>
      <c r="ASJ1592" s="172"/>
      <c r="ASK1592" s="172"/>
      <c r="ASL1592" s="172"/>
      <c r="ASM1592" s="172"/>
      <c r="ASN1592" s="172"/>
      <c r="ASO1592" s="172"/>
      <c r="ASP1592" s="172"/>
      <c r="ASQ1592" s="172"/>
      <c r="ASR1592" s="172"/>
      <c r="ASS1592" s="172"/>
      <c r="AST1592" s="172"/>
      <c r="ASU1592" s="172"/>
      <c r="ASV1592" s="172"/>
      <c r="ASW1592" s="172"/>
      <c r="ASX1592" s="172"/>
      <c r="ASY1592" s="172"/>
      <c r="ASZ1592" s="172"/>
      <c r="ATA1592" s="172"/>
      <c r="ATB1592" s="172"/>
      <c r="ATC1592" s="172"/>
      <c r="ATD1592" s="172"/>
      <c r="ATE1592" s="172"/>
      <c r="ATF1592" s="172"/>
      <c r="ATG1592" s="172"/>
      <c r="ATH1592" s="172"/>
      <c r="ATI1592" s="172"/>
      <c r="ATJ1592" s="172"/>
      <c r="ATK1592" s="172"/>
      <c r="ATL1592" s="172"/>
      <c r="ATM1592" s="172"/>
      <c r="ATN1592" s="172"/>
      <c r="ATO1592" s="172"/>
      <c r="ATP1592" s="172"/>
      <c r="ATQ1592" s="172"/>
      <c r="ATR1592" s="172"/>
      <c r="ATS1592" s="172"/>
      <c r="ATT1592" s="172"/>
      <c r="ATU1592" s="172"/>
      <c r="ATV1592" s="172"/>
      <c r="ATW1592" s="172"/>
      <c r="ATX1592" s="172"/>
      <c r="ATY1592" s="172"/>
      <c r="ATZ1592" s="172"/>
      <c r="AUA1592" s="172"/>
      <c r="AUB1592" s="172"/>
      <c r="AUC1592" s="172"/>
      <c r="AUD1592" s="172"/>
      <c r="AUE1592" s="172"/>
      <c r="AUF1592" s="172"/>
      <c r="AUG1592" s="172"/>
      <c r="AUH1592" s="172"/>
      <c r="AUI1592" s="172"/>
      <c r="AUJ1592" s="172"/>
      <c r="AUK1592" s="172"/>
      <c r="AUL1592" s="172"/>
      <c r="AUM1592" s="172"/>
      <c r="AUN1592" s="172"/>
      <c r="AUO1592" s="172"/>
      <c r="AUP1592" s="172"/>
      <c r="AUQ1592" s="172"/>
      <c r="AUR1592" s="172"/>
      <c r="AUS1592" s="172"/>
      <c r="AUT1592" s="172"/>
      <c r="AUU1592" s="172"/>
      <c r="AUV1592" s="172"/>
      <c r="AUW1592" s="172"/>
      <c r="AUX1592" s="172"/>
      <c r="AUY1592" s="172"/>
      <c r="AUZ1592" s="172"/>
      <c r="AVA1592" s="172"/>
      <c r="AVB1592" s="172"/>
      <c r="AVC1592" s="172"/>
      <c r="AVD1592" s="172"/>
      <c r="AVE1592" s="172"/>
      <c r="AVF1592" s="172"/>
      <c r="AVG1592" s="172"/>
      <c r="AVH1592" s="172"/>
      <c r="AVI1592" s="172"/>
      <c r="AVJ1592" s="172"/>
      <c r="AVK1592" s="172"/>
      <c r="AVL1592" s="172"/>
      <c r="AVM1592" s="172"/>
      <c r="AVN1592" s="172"/>
      <c r="AVO1592" s="172"/>
      <c r="AVP1592" s="172"/>
      <c r="AVQ1592" s="172"/>
      <c r="AVR1592" s="172"/>
      <c r="AVS1592" s="172"/>
      <c r="AVT1592" s="172"/>
      <c r="AVU1592" s="172"/>
      <c r="AVV1592" s="172"/>
      <c r="AVW1592" s="172"/>
      <c r="AVX1592" s="172"/>
      <c r="AVY1592" s="172"/>
      <c r="AVZ1592" s="172"/>
      <c r="AWA1592" s="172"/>
      <c r="AWB1592" s="172"/>
      <c r="AWC1592" s="172"/>
      <c r="AWD1592" s="172"/>
      <c r="AWE1592" s="172"/>
      <c r="AWF1592" s="172"/>
      <c r="AWG1592" s="172"/>
      <c r="AWH1592" s="172"/>
      <c r="AWI1592" s="172"/>
      <c r="AWJ1592" s="172"/>
      <c r="AWK1592" s="172"/>
      <c r="AWL1592" s="172"/>
      <c r="AWM1592" s="172"/>
      <c r="AWN1592" s="172"/>
      <c r="AWO1592" s="172"/>
      <c r="AWP1592" s="172"/>
      <c r="AWQ1592" s="172"/>
      <c r="AWR1592" s="172"/>
      <c r="AWS1592" s="172"/>
      <c r="AWT1592" s="172"/>
      <c r="AWU1592" s="172"/>
      <c r="AWV1592" s="172"/>
      <c r="AWW1592" s="172"/>
      <c r="AWX1592" s="172"/>
      <c r="AWY1592" s="172"/>
      <c r="AWZ1592" s="172"/>
      <c r="AXA1592" s="172"/>
      <c r="AXB1592" s="172"/>
      <c r="AXC1592" s="172"/>
      <c r="AXD1592" s="172"/>
      <c r="AXE1592" s="172"/>
      <c r="AXF1592" s="172"/>
      <c r="AXG1592" s="172"/>
      <c r="AXH1592" s="172"/>
      <c r="AXI1592" s="172"/>
      <c r="AXJ1592" s="172"/>
      <c r="AXK1592" s="172"/>
      <c r="AXL1592" s="172"/>
      <c r="AXM1592" s="172"/>
      <c r="AXN1592" s="172"/>
      <c r="AXO1592" s="172"/>
      <c r="AXP1592" s="172"/>
      <c r="AXQ1592" s="172"/>
      <c r="AXR1592" s="172"/>
      <c r="AXS1592" s="172"/>
      <c r="AXT1592" s="172"/>
      <c r="AXU1592" s="172"/>
      <c r="AXV1592" s="172"/>
      <c r="AXW1592" s="172"/>
      <c r="AXX1592" s="172"/>
      <c r="AXY1592" s="172"/>
      <c r="AXZ1592" s="172"/>
      <c r="AYA1592" s="172"/>
      <c r="AYB1592" s="172"/>
      <c r="AYC1592" s="172"/>
      <c r="AYD1592" s="172"/>
      <c r="AYE1592" s="172"/>
      <c r="AYF1592" s="172"/>
      <c r="AYG1592" s="172"/>
      <c r="AYH1592" s="172"/>
      <c r="AYI1592" s="172"/>
      <c r="AYJ1592" s="172"/>
      <c r="AYK1592" s="172"/>
      <c r="AYL1592" s="172"/>
      <c r="AYM1592" s="172"/>
      <c r="AYN1592" s="172"/>
      <c r="AYO1592" s="172"/>
      <c r="AYP1592" s="172"/>
      <c r="AYQ1592" s="172"/>
      <c r="AYR1592" s="172"/>
      <c r="AYS1592" s="172"/>
    </row>
    <row r="1593" spans="1:1345" s="86" customFormat="1" ht="21.75" customHeight="1" x14ac:dyDescent="0.3">
      <c r="A1593" s="12" t="s">
        <v>753</v>
      </c>
      <c r="B1593" s="12">
        <v>8</v>
      </c>
      <c r="C1593" s="12">
        <v>4</v>
      </c>
      <c r="D1593" s="12">
        <v>5</v>
      </c>
      <c r="E1593" s="12">
        <v>4</v>
      </c>
      <c r="F1593" s="12">
        <v>4</v>
      </c>
      <c r="G1593" s="12">
        <v>1</v>
      </c>
      <c r="H1593" s="12">
        <v>0</v>
      </c>
      <c r="I1593" s="12">
        <v>2</v>
      </c>
      <c r="J1593" s="12">
        <v>0</v>
      </c>
      <c r="K1593" s="12">
        <v>0</v>
      </c>
      <c r="L1593" s="12">
        <v>0</v>
      </c>
      <c r="M1593" s="71"/>
      <c r="N1593" s="71"/>
      <c r="O1593" s="71"/>
      <c r="P1593" s="12">
        <f t="shared" si="72"/>
        <v>28</v>
      </c>
      <c r="Q1593" s="12">
        <v>6</v>
      </c>
      <c r="R1593" s="87">
        <f t="shared" si="73"/>
        <v>0.51851851851851849</v>
      </c>
      <c r="S1593" s="21" t="s">
        <v>581</v>
      </c>
      <c r="T1593" s="18" t="s">
        <v>3017</v>
      </c>
      <c r="U1593" s="19" t="s">
        <v>251</v>
      </c>
      <c r="V1593" s="18" t="s">
        <v>376</v>
      </c>
      <c r="W1593" s="34" t="s">
        <v>3917</v>
      </c>
      <c r="X1593" s="22">
        <v>7</v>
      </c>
      <c r="Y1593" s="23" t="s">
        <v>255</v>
      </c>
      <c r="Z1593" s="20" t="s">
        <v>3922</v>
      </c>
      <c r="AA1593" s="20" t="s">
        <v>463</v>
      </c>
      <c r="AB1593" s="20" t="s">
        <v>242</v>
      </c>
      <c r="AC1593" s="17"/>
      <c r="AD1593" s="172"/>
      <c r="AE1593" s="172"/>
      <c r="AF1593" s="172"/>
      <c r="AG1593" s="172"/>
      <c r="AH1593" s="172"/>
      <c r="AI1593" s="172"/>
      <c r="AJ1593" s="172"/>
      <c r="AK1593" s="172"/>
      <c r="AL1593" s="172"/>
      <c r="AM1593" s="172"/>
      <c r="AN1593" s="172"/>
      <c r="AO1593" s="172"/>
      <c r="AP1593" s="172"/>
      <c r="AQ1593" s="172"/>
      <c r="AR1593" s="172"/>
      <c r="AS1593" s="172"/>
      <c r="AT1593" s="172"/>
      <c r="AU1593" s="172"/>
      <c r="AV1593" s="172"/>
      <c r="AW1593" s="172"/>
      <c r="AX1593" s="172"/>
      <c r="AY1593" s="172"/>
      <c r="AZ1593" s="172"/>
      <c r="BA1593" s="172"/>
      <c r="BB1593" s="172"/>
      <c r="BC1593" s="172"/>
      <c r="BD1593" s="172"/>
      <c r="BE1593" s="172"/>
      <c r="BF1593" s="172"/>
      <c r="BG1593" s="172"/>
      <c r="BH1593" s="172"/>
      <c r="BI1593" s="172"/>
      <c r="BJ1593" s="172"/>
      <c r="BK1593" s="172"/>
      <c r="BL1593" s="172"/>
      <c r="BM1593" s="172"/>
      <c r="BN1593" s="172"/>
      <c r="BO1593" s="172"/>
      <c r="BP1593" s="172"/>
      <c r="BQ1593" s="172"/>
      <c r="BR1593" s="172"/>
      <c r="BS1593" s="172"/>
      <c r="BT1593" s="172"/>
      <c r="BU1593" s="172"/>
      <c r="BV1593" s="172"/>
      <c r="BW1593" s="172"/>
      <c r="BX1593" s="172"/>
      <c r="BY1593" s="172"/>
      <c r="BZ1593" s="172"/>
      <c r="CA1593" s="172"/>
      <c r="CB1593" s="172"/>
      <c r="CC1593" s="172"/>
      <c r="CD1593" s="172"/>
      <c r="CE1593" s="172"/>
      <c r="CF1593" s="172"/>
      <c r="CG1593" s="172"/>
      <c r="CH1593" s="172"/>
      <c r="CI1593" s="172"/>
      <c r="CJ1593" s="172"/>
      <c r="CK1593" s="172"/>
      <c r="CL1593" s="172"/>
      <c r="CM1593" s="172"/>
      <c r="CN1593" s="172"/>
      <c r="CO1593" s="172"/>
      <c r="CP1593" s="172"/>
      <c r="CQ1593" s="172"/>
      <c r="CR1593" s="172"/>
      <c r="CS1593" s="172"/>
      <c r="CT1593" s="172"/>
      <c r="CU1593" s="172"/>
      <c r="CV1593" s="172"/>
      <c r="CW1593" s="172"/>
      <c r="CX1593" s="172"/>
      <c r="CY1593" s="172"/>
      <c r="CZ1593" s="172"/>
      <c r="DA1593" s="172"/>
      <c r="DB1593" s="172"/>
      <c r="DC1593" s="172"/>
      <c r="DD1593" s="172"/>
      <c r="DE1593" s="172"/>
      <c r="DF1593" s="172"/>
      <c r="DG1593" s="172"/>
      <c r="DH1593" s="172"/>
      <c r="DI1593" s="172"/>
      <c r="DJ1593" s="172"/>
      <c r="DK1593" s="172"/>
      <c r="DL1593" s="172"/>
      <c r="DM1593" s="172"/>
      <c r="DN1593" s="172"/>
      <c r="DO1593" s="172"/>
      <c r="DP1593" s="172"/>
      <c r="DQ1593" s="172"/>
      <c r="DR1593" s="172"/>
      <c r="DS1593" s="172"/>
      <c r="DT1593" s="172"/>
      <c r="DU1593" s="172"/>
      <c r="DV1593" s="172"/>
      <c r="DW1593" s="172"/>
      <c r="DX1593" s="172"/>
      <c r="DY1593" s="172"/>
      <c r="DZ1593" s="172"/>
      <c r="EA1593" s="172"/>
      <c r="EB1593" s="172"/>
      <c r="EC1593" s="172"/>
      <c r="ED1593" s="172"/>
      <c r="EE1593" s="172"/>
      <c r="EF1593" s="172"/>
      <c r="EG1593" s="172"/>
      <c r="EH1593" s="172"/>
      <c r="EI1593" s="172"/>
      <c r="EJ1593" s="172"/>
      <c r="EK1593" s="172"/>
      <c r="EL1593" s="172"/>
      <c r="EM1593" s="172"/>
      <c r="EN1593" s="172"/>
      <c r="EO1593" s="172"/>
      <c r="EP1593" s="172"/>
      <c r="EQ1593" s="172"/>
      <c r="ER1593" s="172"/>
      <c r="ES1593" s="172"/>
      <c r="ET1593" s="172"/>
      <c r="EU1593" s="172"/>
      <c r="EV1593" s="172"/>
      <c r="EW1593" s="172"/>
      <c r="EX1593" s="172"/>
      <c r="EY1593" s="172"/>
      <c r="EZ1593" s="172"/>
      <c r="FA1593" s="172"/>
      <c r="FB1593" s="172"/>
      <c r="FC1593" s="172"/>
      <c r="FD1593" s="172"/>
      <c r="FE1593" s="172"/>
      <c r="FF1593" s="172"/>
      <c r="FG1593" s="172"/>
      <c r="FH1593" s="172"/>
      <c r="FI1593" s="172"/>
      <c r="FJ1593" s="172"/>
      <c r="FK1593" s="172"/>
      <c r="FL1593" s="172"/>
      <c r="FM1593" s="172"/>
      <c r="FN1593" s="172"/>
      <c r="FO1593" s="172"/>
      <c r="FP1593" s="172"/>
      <c r="FQ1593" s="172"/>
      <c r="FR1593" s="172"/>
      <c r="FS1593" s="172"/>
      <c r="FT1593" s="172"/>
      <c r="FU1593" s="172"/>
      <c r="FV1593" s="172"/>
      <c r="FW1593" s="172"/>
      <c r="FX1593" s="172"/>
      <c r="FY1593" s="172"/>
      <c r="FZ1593" s="172"/>
      <c r="GA1593" s="172"/>
      <c r="GB1593" s="172"/>
      <c r="GC1593" s="172"/>
      <c r="GD1593" s="172"/>
      <c r="GE1593" s="172"/>
      <c r="GF1593" s="172"/>
      <c r="GG1593" s="172"/>
      <c r="GH1593" s="172"/>
      <c r="GI1593" s="172"/>
      <c r="GJ1593" s="172"/>
      <c r="GK1593" s="172"/>
      <c r="GL1593" s="172"/>
      <c r="GM1593" s="172"/>
      <c r="GN1593" s="172"/>
      <c r="GO1593" s="172"/>
      <c r="GP1593" s="172"/>
      <c r="GQ1593" s="172"/>
      <c r="GR1593" s="172"/>
      <c r="GS1593" s="172"/>
      <c r="GT1593" s="172"/>
      <c r="GU1593" s="172"/>
      <c r="GV1593" s="172"/>
      <c r="GW1593" s="172"/>
      <c r="GX1593" s="172"/>
      <c r="GY1593" s="172"/>
      <c r="GZ1593" s="172"/>
      <c r="HA1593" s="172"/>
      <c r="HB1593" s="172"/>
      <c r="HC1593" s="172"/>
      <c r="HD1593" s="172"/>
      <c r="HE1593" s="172"/>
      <c r="HF1593" s="172"/>
      <c r="HG1593" s="172"/>
      <c r="HH1593" s="172"/>
      <c r="HI1593" s="172"/>
      <c r="HJ1593" s="172"/>
      <c r="HK1593" s="172"/>
      <c r="HL1593" s="172"/>
      <c r="HM1593" s="172"/>
      <c r="HN1593" s="172"/>
      <c r="HO1593" s="172"/>
      <c r="HP1593" s="172"/>
      <c r="HQ1593" s="172"/>
      <c r="HR1593" s="172"/>
      <c r="HS1593" s="172"/>
      <c r="HT1593" s="172"/>
      <c r="HU1593" s="172"/>
      <c r="HV1593" s="172"/>
      <c r="HW1593" s="172"/>
      <c r="HX1593" s="172"/>
      <c r="HY1593" s="172"/>
      <c r="HZ1593" s="172"/>
      <c r="IA1593" s="172"/>
      <c r="IB1593" s="172"/>
      <c r="IC1593" s="172"/>
      <c r="ID1593" s="172"/>
      <c r="IE1593" s="172"/>
      <c r="IF1593" s="172"/>
      <c r="IG1593" s="172"/>
      <c r="IH1593" s="172"/>
      <c r="II1593" s="172"/>
      <c r="IJ1593" s="172"/>
      <c r="IK1593" s="172"/>
      <c r="IL1593" s="172"/>
      <c r="IM1593" s="172"/>
      <c r="IN1593" s="172"/>
      <c r="IO1593" s="172"/>
      <c r="IP1593" s="172"/>
      <c r="IQ1593" s="172"/>
      <c r="IR1593" s="172"/>
      <c r="IS1593" s="172"/>
      <c r="IT1593" s="172"/>
      <c r="IU1593" s="172"/>
      <c r="IV1593" s="172"/>
      <c r="IW1593" s="172"/>
      <c r="IX1593" s="172"/>
      <c r="IY1593" s="172"/>
      <c r="IZ1593" s="172"/>
      <c r="JA1593" s="172"/>
      <c r="JB1593" s="172"/>
      <c r="JC1593" s="172"/>
      <c r="JD1593" s="172"/>
      <c r="JE1593" s="172"/>
      <c r="JF1593" s="172"/>
      <c r="JG1593" s="172"/>
      <c r="JH1593" s="172"/>
      <c r="JI1593" s="172"/>
      <c r="JJ1593" s="172"/>
      <c r="JK1593" s="172"/>
      <c r="JL1593" s="172"/>
      <c r="JM1593" s="172"/>
      <c r="JN1593" s="172"/>
      <c r="JO1593" s="172"/>
      <c r="JP1593" s="172"/>
      <c r="JQ1593" s="172"/>
      <c r="JR1593" s="172"/>
      <c r="JS1593" s="172"/>
      <c r="JT1593" s="172"/>
      <c r="JU1593" s="172"/>
      <c r="JV1593" s="172"/>
      <c r="JW1593" s="172"/>
      <c r="JX1593" s="172"/>
      <c r="JY1593" s="172"/>
      <c r="JZ1593" s="172"/>
      <c r="KA1593" s="172"/>
      <c r="KB1593" s="172"/>
      <c r="KC1593" s="172"/>
      <c r="KD1593" s="172"/>
      <c r="KE1593" s="172"/>
      <c r="KF1593" s="172"/>
      <c r="KG1593" s="172"/>
      <c r="KH1593" s="172"/>
      <c r="KI1593" s="172"/>
      <c r="KJ1593" s="172"/>
      <c r="KK1593" s="172"/>
      <c r="KL1593" s="172"/>
      <c r="KM1593" s="172"/>
      <c r="KN1593" s="172"/>
      <c r="KO1593" s="172"/>
      <c r="KP1593" s="172"/>
      <c r="KQ1593" s="172"/>
      <c r="KR1593" s="172"/>
      <c r="KS1593" s="172"/>
      <c r="KT1593" s="172"/>
      <c r="KU1593" s="172"/>
      <c r="KV1593" s="172"/>
      <c r="KW1593" s="172"/>
      <c r="KX1593" s="172"/>
      <c r="KY1593" s="172"/>
      <c r="KZ1593" s="172"/>
      <c r="LA1593" s="172"/>
      <c r="LB1593" s="172"/>
      <c r="LC1593" s="172"/>
      <c r="LD1593" s="172"/>
      <c r="LE1593" s="172"/>
      <c r="LF1593" s="172"/>
      <c r="LG1593" s="172"/>
      <c r="LH1593" s="172"/>
      <c r="LI1593" s="172"/>
      <c r="LJ1593" s="172"/>
      <c r="LK1593" s="172"/>
      <c r="LL1593" s="172"/>
      <c r="LM1593" s="172"/>
      <c r="LN1593" s="172"/>
      <c r="LO1593" s="172"/>
      <c r="LP1593" s="172"/>
      <c r="LQ1593" s="172"/>
      <c r="LR1593" s="172"/>
      <c r="LS1593" s="172"/>
      <c r="LT1593" s="172"/>
      <c r="LU1593" s="172"/>
      <c r="LV1593" s="172"/>
      <c r="LW1593" s="172"/>
      <c r="LX1593" s="172"/>
      <c r="LY1593" s="172"/>
      <c r="LZ1593" s="172"/>
      <c r="MA1593" s="172"/>
      <c r="MB1593" s="172"/>
      <c r="MC1593" s="172"/>
      <c r="MD1593" s="172"/>
      <c r="ME1593" s="172"/>
      <c r="MF1593" s="172"/>
      <c r="MG1593" s="172"/>
      <c r="MH1593" s="172"/>
      <c r="MI1593" s="172"/>
      <c r="MJ1593" s="172"/>
      <c r="MK1593" s="172"/>
      <c r="ML1593" s="172"/>
      <c r="MM1593" s="172"/>
      <c r="MN1593" s="172"/>
      <c r="MO1593" s="172"/>
      <c r="MP1593" s="172"/>
      <c r="MQ1593" s="172"/>
      <c r="MR1593" s="172"/>
      <c r="MS1593" s="172"/>
      <c r="MT1593" s="172"/>
      <c r="MU1593" s="172"/>
      <c r="MV1593" s="172"/>
      <c r="MW1593" s="172"/>
      <c r="MX1593" s="172"/>
      <c r="MY1593" s="172"/>
      <c r="MZ1593" s="172"/>
      <c r="NA1593" s="172"/>
      <c r="NB1593" s="172"/>
      <c r="NC1593" s="172"/>
      <c r="ND1593" s="172"/>
      <c r="NE1593" s="172"/>
      <c r="NF1593" s="172"/>
      <c r="NG1593" s="172"/>
      <c r="NH1593" s="172"/>
      <c r="NI1593" s="172"/>
      <c r="NJ1593" s="172"/>
      <c r="NK1593" s="172"/>
      <c r="NL1593" s="172"/>
      <c r="NM1593" s="172"/>
      <c r="NN1593" s="172"/>
      <c r="NO1593" s="172"/>
      <c r="NP1593" s="172"/>
      <c r="NQ1593" s="172"/>
      <c r="NR1593" s="172"/>
      <c r="NS1593" s="172"/>
      <c r="NT1593" s="172"/>
      <c r="NU1593" s="172"/>
      <c r="NV1593" s="172"/>
      <c r="NW1593" s="172"/>
      <c r="NX1593" s="172"/>
      <c r="NY1593" s="172"/>
      <c r="NZ1593" s="172"/>
      <c r="OA1593" s="172"/>
      <c r="OB1593" s="172"/>
      <c r="OC1593" s="172"/>
      <c r="OD1593" s="172"/>
      <c r="OE1593" s="172"/>
      <c r="OF1593" s="172"/>
      <c r="OG1593" s="172"/>
      <c r="OH1593" s="172"/>
      <c r="OI1593" s="172"/>
      <c r="OJ1593" s="172"/>
      <c r="OK1593" s="172"/>
      <c r="OL1593" s="172"/>
      <c r="OM1593" s="172"/>
      <c r="ON1593" s="172"/>
      <c r="OO1593" s="172"/>
      <c r="OP1593" s="172"/>
      <c r="OQ1593" s="172"/>
      <c r="OR1593" s="172"/>
      <c r="OS1593" s="172"/>
      <c r="OT1593" s="172"/>
      <c r="OU1593" s="172"/>
      <c r="OV1593" s="172"/>
      <c r="OW1593" s="172"/>
      <c r="OX1593" s="172"/>
      <c r="OY1593" s="172"/>
      <c r="OZ1593" s="172"/>
      <c r="PA1593" s="172"/>
      <c r="PB1593" s="172"/>
      <c r="PC1593" s="172"/>
      <c r="PD1593" s="172"/>
      <c r="PE1593" s="172"/>
      <c r="PF1593" s="172"/>
      <c r="PG1593" s="172"/>
      <c r="PH1593" s="172"/>
      <c r="PI1593" s="172"/>
      <c r="PJ1593" s="172"/>
      <c r="PK1593" s="172"/>
      <c r="PL1593" s="172"/>
      <c r="PM1593" s="172"/>
      <c r="PN1593" s="172"/>
      <c r="PO1593" s="172"/>
      <c r="PP1593" s="172"/>
      <c r="PQ1593" s="172"/>
      <c r="PR1593" s="172"/>
      <c r="PS1593" s="172"/>
      <c r="PT1593" s="172"/>
      <c r="PU1593" s="172"/>
      <c r="PV1593" s="172"/>
      <c r="PW1593" s="172"/>
      <c r="PX1593" s="172"/>
      <c r="PY1593" s="172"/>
      <c r="PZ1593" s="172"/>
      <c r="QA1593" s="172"/>
      <c r="QB1593" s="172"/>
      <c r="QC1593" s="172"/>
      <c r="QD1593" s="172"/>
      <c r="QE1593" s="172"/>
      <c r="QF1593" s="172"/>
      <c r="QG1593" s="172"/>
      <c r="QH1593" s="172"/>
      <c r="QI1593" s="172"/>
      <c r="QJ1593" s="172"/>
      <c r="QK1593" s="172"/>
      <c r="QL1593" s="172"/>
      <c r="QM1593" s="172"/>
      <c r="QN1593" s="172"/>
      <c r="QO1593" s="172"/>
      <c r="QP1593" s="172"/>
      <c r="QQ1593" s="172"/>
      <c r="QR1593" s="172"/>
      <c r="QS1593" s="172"/>
      <c r="QT1593" s="172"/>
      <c r="QU1593" s="172"/>
      <c r="QV1593" s="172"/>
      <c r="QW1593" s="172"/>
      <c r="QX1593" s="172"/>
      <c r="QY1593" s="172"/>
      <c r="QZ1593" s="172"/>
      <c r="RA1593" s="172"/>
      <c r="RB1593" s="172"/>
      <c r="RC1593" s="172"/>
      <c r="RD1593" s="172"/>
      <c r="RE1593" s="172"/>
      <c r="RF1593" s="172"/>
      <c r="RG1593" s="172"/>
      <c r="RH1593" s="172"/>
      <c r="RI1593" s="172"/>
      <c r="RJ1593" s="172"/>
      <c r="RK1593" s="172"/>
      <c r="RL1593" s="172"/>
      <c r="RM1593" s="172"/>
      <c r="RN1593" s="172"/>
      <c r="RO1593" s="172"/>
      <c r="RP1593" s="172"/>
      <c r="RQ1593" s="172"/>
      <c r="RR1593" s="172"/>
      <c r="RS1593" s="172"/>
      <c r="RT1593" s="172"/>
      <c r="RU1593" s="172"/>
      <c r="RV1593" s="172"/>
      <c r="RW1593" s="172"/>
      <c r="RX1593" s="172"/>
      <c r="RY1593" s="172"/>
      <c r="RZ1593" s="172"/>
      <c r="SA1593" s="172"/>
      <c r="SB1593" s="172"/>
      <c r="SC1593" s="172"/>
      <c r="SD1593" s="172"/>
      <c r="SE1593" s="172"/>
      <c r="SF1593" s="172"/>
      <c r="SG1593" s="172"/>
      <c r="SH1593" s="172"/>
      <c r="SI1593" s="172"/>
      <c r="SJ1593" s="172"/>
      <c r="SK1593" s="172"/>
      <c r="SL1593" s="172"/>
      <c r="SM1593" s="172"/>
      <c r="SN1593" s="172"/>
      <c r="SO1593" s="172"/>
      <c r="SP1593" s="172"/>
      <c r="SQ1593" s="172"/>
      <c r="SR1593" s="172"/>
      <c r="SS1593" s="172"/>
      <c r="ST1593" s="172"/>
      <c r="SU1593" s="172"/>
      <c r="SV1593" s="172"/>
      <c r="SW1593" s="172"/>
      <c r="SX1593" s="172"/>
      <c r="SY1593" s="172"/>
      <c r="SZ1593" s="172"/>
      <c r="TA1593" s="172"/>
      <c r="TB1593" s="172"/>
      <c r="TC1593" s="172"/>
      <c r="TD1593" s="172"/>
      <c r="TE1593" s="172"/>
      <c r="TF1593" s="172"/>
      <c r="TG1593" s="172"/>
      <c r="TH1593" s="172"/>
      <c r="TI1593" s="172"/>
      <c r="TJ1593" s="172"/>
      <c r="TK1593" s="172"/>
      <c r="TL1593" s="172"/>
      <c r="TM1593" s="172"/>
      <c r="TN1593" s="172"/>
      <c r="TO1593" s="172"/>
      <c r="TP1593" s="172"/>
      <c r="TQ1593" s="172"/>
      <c r="TR1593" s="172"/>
      <c r="TS1593" s="172"/>
      <c r="TT1593" s="172"/>
      <c r="TU1593" s="172"/>
      <c r="TV1593" s="172"/>
      <c r="TW1593" s="172"/>
      <c r="TX1593" s="172"/>
      <c r="TY1593" s="172"/>
      <c r="TZ1593" s="172"/>
      <c r="UA1593" s="172"/>
      <c r="UB1593" s="172"/>
      <c r="UC1593" s="172"/>
      <c r="UD1593" s="172"/>
      <c r="UE1593" s="172"/>
      <c r="UF1593" s="172"/>
      <c r="UG1593" s="172"/>
      <c r="UH1593" s="172"/>
      <c r="UI1593" s="172"/>
      <c r="UJ1593" s="172"/>
      <c r="UK1593" s="172"/>
      <c r="UL1593" s="172"/>
      <c r="UM1593" s="172"/>
      <c r="UN1593" s="172"/>
      <c r="UO1593" s="172"/>
      <c r="UP1593" s="172"/>
      <c r="UQ1593" s="172"/>
      <c r="UR1593" s="172"/>
      <c r="US1593" s="172"/>
      <c r="UT1593" s="172"/>
      <c r="UU1593" s="172"/>
      <c r="UV1593" s="172"/>
      <c r="UW1593" s="172"/>
      <c r="UX1593" s="172"/>
      <c r="UY1593" s="172"/>
      <c r="UZ1593" s="172"/>
      <c r="VA1593" s="172"/>
      <c r="VB1593" s="172"/>
      <c r="VC1593" s="172"/>
      <c r="VD1593" s="172"/>
      <c r="VE1593" s="172"/>
      <c r="VF1593" s="172"/>
      <c r="VG1593" s="172"/>
      <c r="VH1593" s="172"/>
      <c r="VI1593" s="172"/>
      <c r="VJ1593" s="172"/>
      <c r="VK1593" s="172"/>
      <c r="VL1593" s="172"/>
      <c r="VM1593" s="172"/>
      <c r="VN1593" s="172"/>
      <c r="VO1593" s="172"/>
      <c r="VP1593" s="172"/>
      <c r="VQ1593" s="172"/>
      <c r="VR1593" s="172"/>
      <c r="VS1593" s="172"/>
      <c r="VT1593" s="172"/>
      <c r="VU1593" s="172"/>
      <c r="VV1593" s="172"/>
      <c r="VW1593" s="172"/>
      <c r="VX1593" s="172"/>
      <c r="VY1593" s="172"/>
      <c r="VZ1593" s="172"/>
      <c r="WA1593" s="172"/>
      <c r="WB1593" s="172"/>
      <c r="WC1593" s="172"/>
      <c r="WD1593" s="172"/>
      <c r="WE1593" s="172"/>
      <c r="WF1593" s="172"/>
      <c r="WG1593" s="172"/>
      <c r="WH1593" s="172"/>
      <c r="WI1593" s="172"/>
      <c r="WJ1593" s="172"/>
      <c r="WK1593" s="172"/>
      <c r="WL1593" s="172"/>
      <c r="WM1593" s="172"/>
      <c r="WN1593" s="172"/>
      <c r="WO1593" s="172"/>
      <c r="WP1593" s="172"/>
      <c r="WQ1593" s="172"/>
      <c r="WR1593" s="172"/>
      <c r="WS1593" s="172"/>
      <c r="WT1593" s="172"/>
      <c r="WU1593" s="172"/>
      <c r="WV1593" s="172"/>
      <c r="WW1593" s="172"/>
      <c r="WX1593" s="172"/>
      <c r="WY1593" s="172"/>
      <c r="WZ1593" s="172"/>
      <c r="XA1593" s="172"/>
      <c r="XB1593" s="172"/>
      <c r="XC1593" s="172"/>
      <c r="XD1593" s="172"/>
      <c r="XE1593" s="172"/>
      <c r="XF1593" s="172"/>
      <c r="XG1593" s="172"/>
      <c r="XH1593" s="172"/>
      <c r="XI1593" s="172"/>
      <c r="XJ1593" s="172"/>
      <c r="XK1593" s="172"/>
      <c r="XL1593" s="172"/>
      <c r="XM1593" s="172"/>
      <c r="XN1593" s="172"/>
      <c r="XO1593" s="172"/>
      <c r="XP1593" s="172"/>
      <c r="XQ1593" s="172"/>
      <c r="XR1593" s="172"/>
      <c r="XS1593" s="172"/>
      <c r="XT1593" s="172"/>
      <c r="XU1593" s="172"/>
      <c r="XV1593" s="172"/>
      <c r="XW1593" s="172"/>
      <c r="XX1593" s="172"/>
      <c r="XY1593" s="172"/>
      <c r="XZ1593" s="172"/>
      <c r="YA1593" s="172"/>
      <c r="YB1593" s="172"/>
      <c r="YC1593" s="172"/>
      <c r="YD1593" s="172"/>
      <c r="YE1593" s="172"/>
      <c r="YF1593" s="172"/>
      <c r="YG1593" s="172"/>
      <c r="YH1593" s="172"/>
      <c r="YI1593" s="172"/>
      <c r="YJ1593" s="172"/>
      <c r="YK1593" s="172"/>
      <c r="YL1593" s="172"/>
      <c r="YM1593" s="172"/>
      <c r="YN1593" s="172"/>
      <c r="YO1593" s="172"/>
      <c r="YP1593" s="172"/>
      <c r="YQ1593" s="172"/>
      <c r="YR1593" s="172"/>
      <c r="YS1593" s="172"/>
      <c r="YT1593" s="172"/>
      <c r="YU1593" s="172"/>
      <c r="YV1593" s="172"/>
      <c r="YW1593" s="172"/>
      <c r="YX1593" s="172"/>
      <c r="YY1593" s="172"/>
      <c r="YZ1593" s="172"/>
      <c r="ZA1593" s="172"/>
      <c r="ZB1593" s="172"/>
      <c r="ZC1593" s="172"/>
      <c r="ZD1593" s="172"/>
      <c r="ZE1593" s="172"/>
      <c r="ZF1593" s="172"/>
      <c r="ZG1593" s="172"/>
      <c r="ZH1593" s="172"/>
      <c r="ZI1593" s="172"/>
      <c r="ZJ1593" s="172"/>
      <c r="ZK1593" s="172"/>
      <c r="ZL1593" s="172"/>
      <c r="ZM1593" s="172"/>
      <c r="ZN1593" s="172"/>
      <c r="ZO1593" s="172"/>
      <c r="ZP1593" s="172"/>
      <c r="ZQ1593" s="172"/>
      <c r="ZR1593" s="172"/>
      <c r="ZS1593" s="172"/>
      <c r="ZT1593" s="172"/>
      <c r="ZU1593" s="172"/>
      <c r="ZV1593" s="172"/>
      <c r="ZW1593" s="172"/>
      <c r="ZX1593" s="172"/>
      <c r="ZY1593" s="172"/>
      <c r="ZZ1593" s="172"/>
      <c r="AAA1593" s="172"/>
      <c r="AAB1593" s="172"/>
      <c r="AAC1593" s="172"/>
      <c r="AAD1593" s="172"/>
      <c r="AAE1593" s="172"/>
      <c r="AAF1593" s="172"/>
      <c r="AAG1593" s="172"/>
      <c r="AAH1593" s="172"/>
      <c r="AAI1593" s="172"/>
      <c r="AAJ1593" s="172"/>
      <c r="AAK1593" s="172"/>
      <c r="AAL1593" s="172"/>
      <c r="AAM1593" s="172"/>
      <c r="AAN1593" s="172"/>
      <c r="AAO1593" s="172"/>
      <c r="AAP1593" s="172"/>
      <c r="AAQ1593" s="172"/>
      <c r="AAR1593" s="172"/>
      <c r="AAS1593" s="172"/>
      <c r="AAT1593" s="172"/>
      <c r="AAU1593" s="172"/>
      <c r="AAV1593" s="172"/>
      <c r="AAW1593" s="172"/>
      <c r="AAX1593" s="172"/>
      <c r="AAY1593" s="172"/>
      <c r="AAZ1593" s="172"/>
      <c r="ABA1593" s="172"/>
      <c r="ABB1593" s="172"/>
      <c r="ABC1593" s="172"/>
      <c r="ABD1593" s="172"/>
      <c r="ABE1593" s="172"/>
      <c r="ABF1593" s="172"/>
      <c r="ABG1593" s="172"/>
      <c r="ABH1593" s="172"/>
      <c r="ABI1593" s="172"/>
      <c r="ABJ1593" s="172"/>
      <c r="ABK1593" s="172"/>
      <c r="ABL1593" s="172"/>
      <c r="ABM1593" s="172"/>
      <c r="ABN1593" s="172"/>
      <c r="ABO1593" s="172"/>
      <c r="ABP1593" s="172"/>
      <c r="ABQ1593" s="172"/>
      <c r="ABR1593" s="172"/>
      <c r="ABS1593" s="172"/>
      <c r="ABT1593" s="172"/>
      <c r="ABU1593" s="172"/>
      <c r="ABV1593" s="172"/>
      <c r="ABW1593" s="172"/>
      <c r="ABX1593" s="172"/>
      <c r="ABY1593" s="172"/>
      <c r="ABZ1593" s="172"/>
      <c r="ACA1593" s="172"/>
      <c r="ACB1593" s="172"/>
      <c r="ACC1593" s="172"/>
      <c r="ACD1593" s="172"/>
      <c r="ACE1593" s="172"/>
      <c r="ACF1593" s="172"/>
      <c r="ACG1593" s="172"/>
      <c r="ACH1593" s="172"/>
      <c r="ACI1593" s="172"/>
      <c r="ACJ1593" s="172"/>
      <c r="ACK1593" s="172"/>
      <c r="ACL1593" s="172"/>
      <c r="ACM1593" s="172"/>
      <c r="ACN1593" s="172"/>
      <c r="ACO1593" s="172"/>
      <c r="ACP1593" s="172"/>
      <c r="ACQ1593" s="172"/>
      <c r="ACR1593" s="172"/>
      <c r="ACS1593" s="172"/>
      <c r="ACT1593" s="172"/>
      <c r="ACU1593" s="172"/>
      <c r="ACV1593" s="172"/>
      <c r="ACW1593" s="172"/>
      <c r="ACX1593" s="172"/>
      <c r="ACY1593" s="172"/>
      <c r="ACZ1593" s="172"/>
      <c r="ADA1593" s="172"/>
      <c r="ADB1593" s="172"/>
      <c r="ADC1593" s="172"/>
      <c r="ADD1593" s="172"/>
      <c r="ADE1593" s="172"/>
      <c r="ADF1593" s="172"/>
      <c r="ADG1593" s="172"/>
      <c r="ADH1593" s="172"/>
      <c r="ADI1593" s="172"/>
      <c r="ADJ1593" s="172"/>
      <c r="ADK1593" s="172"/>
      <c r="ADL1593" s="172"/>
      <c r="ADM1593" s="172"/>
      <c r="ADN1593" s="172"/>
      <c r="ADO1593" s="172"/>
      <c r="ADP1593" s="172"/>
      <c r="ADQ1593" s="172"/>
      <c r="ADR1593" s="172"/>
      <c r="ADS1593" s="172"/>
      <c r="ADT1593" s="172"/>
      <c r="ADU1593" s="172"/>
      <c r="ADV1593" s="172"/>
      <c r="ADW1593" s="172"/>
      <c r="ADX1593" s="172"/>
      <c r="ADY1593" s="172"/>
      <c r="ADZ1593" s="172"/>
      <c r="AEA1593" s="172"/>
      <c r="AEB1593" s="172"/>
      <c r="AEC1593" s="172"/>
      <c r="AED1593" s="172"/>
      <c r="AEE1593" s="172"/>
      <c r="AEF1593" s="172"/>
      <c r="AEG1593" s="172"/>
      <c r="AEH1593" s="172"/>
      <c r="AEI1593" s="172"/>
      <c r="AEJ1593" s="172"/>
      <c r="AEK1593" s="172"/>
      <c r="AEL1593" s="172"/>
      <c r="AEM1593" s="172"/>
      <c r="AEN1593" s="172"/>
      <c r="AEO1593" s="172"/>
      <c r="AEP1593" s="172"/>
      <c r="AEQ1593" s="172"/>
      <c r="AER1593" s="172"/>
      <c r="AES1593" s="172"/>
      <c r="AET1593" s="172"/>
      <c r="AEU1593" s="172"/>
      <c r="AEV1593" s="172"/>
      <c r="AEW1593" s="172"/>
      <c r="AEX1593" s="172"/>
      <c r="AEY1593" s="172"/>
      <c r="AEZ1593" s="172"/>
      <c r="AFA1593" s="172"/>
      <c r="AFB1593" s="172"/>
      <c r="AFC1593" s="172"/>
      <c r="AFD1593" s="172"/>
      <c r="AFE1593" s="172"/>
      <c r="AFF1593" s="172"/>
      <c r="AFG1593" s="172"/>
      <c r="AFH1593" s="172"/>
      <c r="AFI1593" s="172"/>
      <c r="AFJ1593" s="172"/>
      <c r="AFK1593" s="172"/>
      <c r="AFL1593" s="172"/>
      <c r="AFM1593" s="172"/>
      <c r="AFN1593" s="172"/>
      <c r="AFO1593" s="172"/>
      <c r="AFP1593" s="172"/>
      <c r="AFQ1593" s="172"/>
      <c r="AFR1593" s="172"/>
      <c r="AFS1593" s="172"/>
      <c r="AFT1593" s="172"/>
      <c r="AFU1593" s="172"/>
      <c r="AFV1593" s="172"/>
      <c r="AFW1593" s="172"/>
      <c r="AFX1593" s="172"/>
      <c r="AFY1593" s="172"/>
      <c r="AFZ1593" s="172"/>
      <c r="AGA1593" s="172"/>
      <c r="AGB1593" s="172"/>
      <c r="AGC1593" s="172"/>
      <c r="AGD1593" s="172"/>
      <c r="AGE1593" s="172"/>
      <c r="AGF1593" s="172"/>
      <c r="AGG1593" s="172"/>
      <c r="AGH1593" s="172"/>
      <c r="AGI1593" s="172"/>
      <c r="AGJ1593" s="172"/>
      <c r="AGK1593" s="172"/>
      <c r="AGL1593" s="172"/>
      <c r="AGM1593" s="172"/>
      <c r="AGN1593" s="172"/>
      <c r="AGO1593" s="172"/>
      <c r="AGP1593" s="172"/>
      <c r="AGQ1593" s="172"/>
      <c r="AGR1593" s="172"/>
      <c r="AGS1593" s="172"/>
      <c r="AGT1593" s="172"/>
      <c r="AGU1593" s="172"/>
      <c r="AGV1593" s="172"/>
      <c r="AGW1593" s="172"/>
      <c r="AGX1593" s="172"/>
      <c r="AGY1593" s="172"/>
      <c r="AGZ1593" s="172"/>
      <c r="AHA1593" s="172"/>
      <c r="AHB1593" s="172"/>
      <c r="AHC1593" s="172"/>
      <c r="AHD1593" s="172"/>
      <c r="AHE1593" s="172"/>
      <c r="AHF1593" s="172"/>
      <c r="AHG1593" s="172"/>
      <c r="AHH1593" s="172"/>
      <c r="AHI1593" s="172"/>
      <c r="AHJ1593" s="172"/>
      <c r="AHK1593" s="172"/>
      <c r="AHL1593" s="172"/>
      <c r="AHM1593" s="172"/>
      <c r="AHN1593" s="172"/>
      <c r="AHO1593" s="172"/>
      <c r="AHP1593" s="172"/>
      <c r="AHQ1593" s="172"/>
      <c r="AHR1593" s="172"/>
      <c r="AHS1593" s="172"/>
      <c r="AHT1593" s="172"/>
      <c r="AHU1593" s="172"/>
      <c r="AHV1593" s="172"/>
      <c r="AHW1593" s="172"/>
      <c r="AHX1593" s="172"/>
      <c r="AHY1593" s="172"/>
      <c r="AHZ1593" s="172"/>
      <c r="AIA1593" s="172"/>
      <c r="AIB1593" s="172"/>
      <c r="AIC1593" s="172"/>
      <c r="AID1593" s="172"/>
      <c r="AIE1593" s="172"/>
      <c r="AIF1593" s="172"/>
      <c r="AIG1593" s="172"/>
      <c r="AIH1593" s="172"/>
      <c r="AII1593" s="172"/>
      <c r="AIJ1593" s="172"/>
      <c r="AIK1593" s="172"/>
      <c r="AIL1593" s="172"/>
      <c r="AIM1593" s="172"/>
      <c r="AIN1593" s="172"/>
      <c r="AIO1593" s="172"/>
      <c r="AIP1593" s="172"/>
      <c r="AIQ1593" s="172"/>
      <c r="AIR1593" s="172"/>
      <c r="AIS1593" s="172"/>
      <c r="AIT1593" s="172"/>
      <c r="AIU1593" s="172"/>
      <c r="AIV1593" s="172"/>
      <c r="AIW1593" s="172"/>
      <c r="AIX1593" s="172"/>
      <c r="AIY1593" s="172"/>
      <c r="AIZ1593" s="172"/>
      <c r="AJA1593" s="172"/>
      <c r="AJB1593" s="172"/>
      <c r="AJC1593" s="172"/>
      <c r="AJD1593" s="172"/>
      <c r="AJE1593" s="172"/>
      <c r="AJF1593" s="172"/>
      <c r="AJG1593" s="172"/>
      <c r="AJH1593" s="172"/>
      <c r="AJI1593" s="172"/>
      <c r="AJJ1593" s="172"/>
      <c r="AJK1593" s="172"/>
      <c r="AJL1593" s="172"/>
      <c r="AJM1593" s="172"/>
      <c r="AJN1593" s="172"/>
      <c r="AJO1593" s="172"/>
      <c r="AJP1593" s="172"/>
      <c r="AJQ1593" s="172"/>
      <c r="AJR1593" s="172"/>
      <c r="AJS1593" s="172"/>
      <c r="AJT1593" s="172"/>
      <c r="AJU1593" s="172"/>
      <c r="AJV1593" s="172"/>
      <c r="AJW1593" s="172"/>
      <c r="AJX1593" s="172"/>
      <c r="AJY1593" s="172"/>
      <c r="AJZ1593" s="172"/>
      <c r="AKA1593" s="172"/>
      <c r="AKB1593" s="172"/>
      <c r="AKC1593" s="172"/>
      <c r="AKD1593" s="172"/>
      <c r="AKE1593" s="172"/>
      <c r="AKF1593" s="172"/>
      <c r="AKG1593" s="172"/>
      <c r="AKH1593" s="172"/>
      <c r="AKI1593" s="172"/>
      <c r="AKJ1593" s="172"/>
      <c r="AKK1593" s="172"/>
      <c r="AKL1593" s="172"/>
      <c r="AKM1593" s="172"/>
      <c r="AKN1593" s="172"/>
      <c r="AKO1593" s="172"/>
      <c r="AKP1593" s="172"/>
      <c r="AKQ1593" s="172"/>
      <c r="AKR1593" s="172"/>
      <c r="AKS1593" s="172"/>
      <c r="AKT1593" s="172"/>
      <c r="AKU1593" s="172"/>
      <c r="AKV1593" s="172"/>
      <c r="AKW1593" s="172"/>
      <c r="AKX1593" s="172"/>
      <c r="AKY1593" s="172"/>
      <c r="AKZ1593" s="172"/>
      <c r="ALA1593" s="172"/>
      <c r="ALB1593" s="172"/>
      <c r="ALC1593" s="172"/>
      <c r="ALD1593" s="172"/>
      <c r="ALE1593" s="172"/>
      <c r="ALF1593" s="172"/>
      <c r="ALG1593" s="172"/>
      <c r="ALH1593" s="172"/>
      <c r="ALI1593" s="172"/>
      <c r="ALJ1593" s="172"/>
      <c r="ALK1593" s="172"/>
      <c r="ALL1593" s="172"/>
      <c r="ALM1593" s="172"/>
      <c r="ALN1593" s="172"/>
      <c r="ALO1593" s="172"/>
      <c r="ALP1593" s="172"/>
      <c r="ALQ1593" s="172"/>
      <c r="ALR1593" s="172"/>
      <c r="ALS1593" s="172"/>
      <c r="ALT1593" s="172"/>
      <c r="ALU1593" s="172"/>
      <c r="ALV1593" s="172"/>
      <c r="ALW1593" s="172"/>
      <c r="ALX1593" s="172"/>
      <c r="ALY1593" s="172"/>
      <c r="ALZ1593" s="172"/>
      <c r="AMA1593" s="172"/>
      <c r="AMB1593" s="172"/>
      <c r="AMC1593" s="172"/>
      <c r="AMD1593" s="172"/>
      <c r="AME1593" s="172"/>
      <c r="AMF1593" s="172"/>
      <c r="AMG1593" s="172"/>
      <c r="AMH1593" s="172"/>
      <c r="AMI1593" s="172"/>
      <c r="AMJ1593" s="172"/>
      <c r="AMK1593" s="172"/>
      <c r="AML1593" s="172"/>
      <c r="AMM1593" s="172"/>
      <c r="AMN1593" s="172"/>
      <c r="AMO1593" s="172"/>
      <c r="AMP1593" s="172"/>
      <c r="AMQ1593" s="172"/>
      <c r="AMR1593" s="172"/>
      <c r="AMS1593" s="172"/>
      <c r="AMT1593" s="172"/>
      <c r="AMU1593" s="172"/>
      <c r="AMV1593" s="172"/>
      <c r="AMW1593" s="172"/>
      <c r="AMX1593" s="172"/>
      <c r="AMY1593" s="172"/>
      <c r="AMZ1593" s="172"/>
      <c r="ANA1593" s="172"/>
      <c r="ANB1593" s="172"/>
      <c r="ANC1593" s="172"/>
      <c r="AND1593" s="172"/>
      <c r="ANE1593" s="172"/>
      <c r="ANF1593" s="172"/>
      <c r="ANG1593" s="172"/>
      <c r="ANH1593" s="172"/>
      <c r="ANI1593" s="172"/>
      <c r="ANJ1593" s="172"/>
      <c r="ANK1593" s="172"/>
      <c r="ANL1593" s="172"/>
      <c r="ANM1593" s="172"/>
      <c r="ANN1593" s="172"/>
      <c r="ANO1593" s="172"/>
      <c r="ANP1593" s="172"/>
      <c r="ANQ1593" s="172"/>
      <c r="ANR1593" s="172"/>
      <c r="ANS1593" s="172"/>
      <c r="ANT1593" s="172"/>
      <c r="ANU1593" s="172"/>
      <c r="ANV1593" s="172"/>
      <c r="ANW1593" s="172"/>
      <c r="ANX1593" s="172"/>
      <c r="ANY1593" s="172"/>
      <c r="ANZ1593" s="172"/>
      <c r="AOA1593" s="172"/>
      <c r="AOB1593" s="172"/>
      <c r="AOC1593" s="172"/>
      <c r="AOD1593" s="172"/>
      <c r="AOE1593" s="172"/>
      <c r="AOF1593" s="172"/>
      <c r="AOG1593" s="172"/>
      <c r="AOH1593" s="172"/>
      <c r="AOI1593" s="172"/>
      <c r="AOJ1593" s="172"/>
      <c r="AOK1593" s="172"/>
      <c r="AOL1593" s="172"/>
      <c r="AOM1593" s="172"/>
      <c r="AON1593" s="172"/>
      <c r="AOO1593" s="172"/>
      <c r="AOP1593" s="172"/>
      <c r="AOQ1593" s="172"/>
      <c r="AOR1593" s="172"/>
      <c r="AOS1593" s="172"/>
      <c r="AOT1593" s="172"/>
      <c r="AOU1593" s="172"/>
      <c r="AOV1593" s="172"/>
      <c r="AOW1593" s="172"/>
      <c r="AOX1593" s="172"/>
      <c r="AOY1593" s="172"/>
      <c r="AOZ1593" s="172"/>
      <c r="APA1593" s="172"/>
      <c r="APB1593" s="172"/>
      <c r="APC1593" s="172"/>
      <c r="APD1593" s="172"/>
      <c r="APE1593" s="172"/>
      <c r="APF1593" s="172"/>
      <c r="APG1593" s="172"/>
      <c r="APH1593" s="172"/>
      <c r="API1593" s="172"/>
      <c r="APJ1593" s="172"/>
      <c r="APK1593" s="172"/>
      <c r="APL1593" s="172"/>
      <c r="APM1593" s="172"/>
      <c r="APN1593" s="172"/>
      <c r="APO1593" s="172"/>
      <c r="APP1593" s="172"/>
      <c r="APQ1593" s="172"/>
      <c r="APR1593" s="172"/>
      <c r="APS1593" s="172"/>
      <c r="APT1593" s="172"/>
      <c r="APU1593" s="172"/>
      <c r="APV1593" s="172"/>
      <c r="APW1593" s="172"/>
      <c r="APX1593" s="172"/>
      <c r="APY1593" s="172"/>
      <c r="APZ1593" s="172"/>
      <c r="AQA1593" s="172"/>
      <c r="AQB1593" s="172"/>
      <c r="AQC1593" s="172"/>
      <c r="AQD1593" s="172"/>
      <c r="AQE1593" s="172"/>
      <c r="AQF1593" s="172"/>
      <c r="AQG1593" s="172"/>
      <c r="AQH1593" s="172"/>
      <c r="AQI1593" s="172"/>
      <c r="AQJ1593" s="172"/>
      <c r="AQK1593" s="172"/>
      <c r="AQL1593" s="172"/>
      <c r="AQM1593" s="172"/>
      <c r="AQN1593" s="172"/>
      <c r="AQO1593" s="172"/>
      <c r="AQP1593" s="172"/>
      <c r="AQQ1593" s="172"/>
      <c r="AQR1593" s="172"/>
      <c r="AQS1593" s="172"/>
      <c r="AQT1593" s="172"/>
      <c r="AQU1593" s="172"/>
      <c r="AQV1593" s="172"/>
      <c r="AQW1593" s="172"/>
      <c r="AQX1593" s="172"/>
      <c r="AQY1593" s="172"/>
      <c r="AQZ1593" s="172"/>
      <c r="ARA1593" s="172"/>
      <c r="ARB1593" s="172"/>
      <c r="ARC1593" s="172"/>
      <c r="ARD1593" s="172"/>
      <c r="ARE1593" s="172"/>
      <c r="ARF1593" s="172"/>
      <c r="ARG1593" s="172"/>
      <c r="ARH1593" s="172"/>
      <c r="ARI1593" s="172"/>
      <c r="ARJ1593" s="172"/>
      <c r="ARK1593" s="172"/>
      <c r="ARL1593" s="172"/>
      <c r="ARM1593" s="172"/>
      <c r="ARN1593" s="172"/>
      <c r="ARO1593" s="172"/>
      <c r="ARP1593" s="172"/>
      <c r="ARQ1593" s="172"/>
      <c r="ARR1593" s="172"/>
      <c r="ARS1593" s="172"/>
      <c r="ART1593" s="172"/>
      <c r="ARU1593" s="172"/>
      <c r="ARV1593" s="172"/>
      <c r="ARW1593" s="172"/>
      <c r="ARX1593" s="172"/>
      <c r="ARY1593" s="172"/>
      <c r="ARZ1593" s="172"/>
      <c r="ASA1593" s="172"/>
      <c r="ASB1593" s="172"/>
      <c r="ASC1593" s="172"/>
      <c r="ASD1593" s="172"/>
      <c r="ASE1593" s="172"/>
      <c r="ASF1593" s="172"/>
      <c r="ASG1593" s="172"/>
      <c r="ASH1593" s="172"/>
      <c r="ASI1593" s="172"/>
      <c r="ASJ1593" s="172"/>
      <c r="ASK1593" s="172"/>
      <c r="ASL1593" s="172"/>
      <c r="ASM1593" s="172"/>
      <c r="ASN1593" s="172"/>
      <c r="ASO1593" s="172"/>
      <c r="ASP1593" s="172"/>
      <c r="ASQ1593" s="172"/>
      <c r="ASR1593" s="172"/>
      <c r="ASS1593" s="172"/>
      <c r="AST1593" s="172"/>
      <c r="ASU1593" s="172"/>
      <c r="ASV1593" s="172"/>
      <c r="ASW1593" s="172"/>
      <c r="ASX1593" s="172"/>
      <c r="ASY1593" s="172"/>
      <c r="ASZ1593" s="172"/>
      <c r="ATA1593" s="172"/>
      <c r="ATB1593" s="172"/>
      <c r="ATC1593" s="172"/>
      <c r="ATD1593" s="172"/>
      <c r="ATE1593" s="172"/>
      <c r="ATF1593" s="172"/>
      <c r="ATG1593" s="172"/>
      <c r="ATH1593" s="172"/>
      <c r="ATI1593" s="172"/>
      <c r="ATJ1593" s="172"/>
      <c r="ATK1593" s="172"/>
      <c r="ATL1593" s="172"/>
      <c r="ATM1593" s="172"/>
      <c r="ATN1593" s="172"/>
      <c r="ATO1593" s="172"/>
      <c r="ATP1593" s="172"/>
      <c r="ATQ1593" s="172"/>
      <c r="ATR1593" s="172"/>
      <c r="ATS1593" s="172"/>
      <c r="ATT1593" s="172"/>
      <c r="ATU1593" s="172"/>
      <c r="ATV1593" s="172"/>
      <c r="ATW1593" s="172"/>
      <c r="ATX1593" s="172"/>
      <c r="ATY1593" s="172"/>
      <c r="ATZ1593" s="172"/>
      <c r="AUA1593" s="172"/>
      <c r="AUB1593" s="172"/>
      <c r="AUC1593" s="172"/>
      <c r="AUD1593" s="172"/>
      <c r="AUE1593" s="172"/>
      <c r="AUF1593" s="172"/>
      <c r="AUG1593" s="172"/>
      <c r="AUH1593" s="172"/>
      <c r="AUI1593" s="172"/>
      <c r="AUJ1593" s="172"/>
      <c r="AUK1593" s="172"/>
      <c r="AUL1593" s="172"/>
      <c r="AUM1593" s="172"/>
      <c r="AUN1593" s="172"/>
      <c r="AUO1593" s="172"/>
      <c r="AUP1593" s="172"/>
      <c r="AUQ1593" s="172"/>
      <c r="AUR1593" s="172"/>
      <c r="AUS1593" s="172"/>
      <c r="AUT1593" s="172"/>
      <c r="AUU1593" s="172"/>
      <c r="AUV1593" s="172"/>
      <c r="AUW1593" s="172"/>
      <c r="AUX1593" s="172"/>
      <c r="AUY1593" s="172"/>
      <c r="AUZ1593" s="172"/>
      <c r="AVA1593" s="172"/>
      <c r="AVB1593" s="172"/>
      <c r="AVC1593" s="172"/>
      <c r="AVD1593" s="172"/>
      <c r="AVE1593" s="172"/>
      <c r="AVF1593" s="172"/>
      <c r="AVG1593" s="172"/>
      <c r="AVH1593" s="172"/>
      <c r="AVI1593" s="172"/>
      <c r="AVJ1593" s="172"/>
      <c r="AVK1593" s="172"/>
      <c r="AVL1593" s="172"/>
      <c r="AVM1593" s="172"/>
      <c r="AVN1593" s="172"/>
      <c r="AVO1593" s="172"/>
      <c r="AVP1593" s="172"/>
      <c r="AVQ1593" s="172"/>
      <c r="AVR1593" s="172"/>
      <c r="AVS1593" s="172"/>
      <c r="AVT1593" s="172"/>
      <c r="AVU1593" s="172"/>
      <c r="AVV1593" s="172"/>
      <c r="AVW1593" s="172"/>
      <c r="AVX1593" s="172"/>
      <c r="AVY1593" s="172"/>
      <c r="AVZ1593" s="172"/>
      <c r="AWA1593" s="172"/>
      <c r="AWB1593" s="172"/>
      <c r="AWC1593" s="172"/>
      <c r="AWD1593" s="172"/>
      <c r="AWE1593" s="172"/>
      <c r="AWF1593" s="172"/>
      <c r="AWG1593" s="172"/>
      <c r="AWH1593" s="172"/>
      <c r="AWI1593" s="172"/>
      <c r="AWJ1593" s="172"/>
      <c r="AWK1593" s="172"/>
      <c r="AWL1593" s="172"/>
      <c r="AWM1593" s="172"/>
      <c r="AWN1593" s="172"/>
      <c r="AWO1593" s="172"/>
      <c r="AWP1593" s="172"/>
      <c r="AWQ1593" s="172"/>
      <c r="AWR1593" s="172"/>
      <c r="AWS1593" s="172"/>
      <c r="AWT1593" s="172"/>
      <c r="AWU1593" s="172"/>
      <c r="AWV1593" s="172"/>
      <c r="AWW1593" s="172"/>
      <c r="AWX1593" s="172"/>
      <c r="AWY1593" s="172"/>
      <c r="AWZ1593" s="172"/>
      <c r="AXA1593" s="172"/>
      <c r="AXB1593" s="172"/>
      <c r="AXC1593" s="172"/>
      <c r="AXD1593" s="172"/>
      <c r="AXE1593" s="172"/>
      <c r="AXF1593" s="172"/>
      <c r="AXG1593" s="172"/>
      <c r="AXH1593" s="172"/>
      <c r="AXI1593" s="172"/>
      <c r="AXJ1593" s="172"/>
      <c r="AXK1593" s="172"/>
      <c r="AXL1593" s="172"/>
      <c r="AXM1593" s="172"/>
      <c r="AXN1593" s="172"/>
      <c r="AXO1593" s="172"/>
      <c r="AXP1593" s="172"/>
      <c r="AXQ1593" s="172"/>
      <c r="AXR1593" s="172"/>
      <c r="AXS1593" s="172"/>
      <c r="AXT1593" s="172"/>
      <c r="AXU1593" s="172"/>
      <c r="AXV1593" s="172"/>
      <c r="AXW1593" s="172"/>
      <c r="AXX1593" s="172"/>
      <c r="AXY1593" s="172"/>
      <c r="AXZ1593" s="172"/>
      <c r="AYA1593" s="172"/>
      <c r="AYB1593" s="172"/>
      <c r="AYC1593" s="172"/>
      <c r="AYD1593" s="172"/>
      <c r="AYE1593" s="172"/>
      <c r="AYF1593" s="172"/>
      <c r="AYG1593" s="172"/>
      <c r="AYH1593" s="172"/>
      <c r="AYI1593" s="172"/>
      <c r="AYJ1593" s="172"/>
      <c r="AYK1593" s="172"/>
      <c r="AYL1593" s="172"/>
      <c r="AYM1593" s="172"/>
      <c r="AYN1593" s="172"/>
      <c r="AYO1593" s="172"/>
      <c r="AYP1593" s="172"/>
      <c r="AYQ1593" s="172"/>
      <c r="AYR1593" s="172"/>
      <c r="AYS1593" s="172"/>
    </row>
    <row r="1594" spans="1:1345" s="86" customFormat="1" ht="21.75" customHeight="1" x14ac:dyDescent="0.3">
      <c r="A1594" s="12" t="s">
        <v>19</v>
      </c>
      <c r="B1594" s="12">
        <v>5</v>
      </c>
      <c r="C1594" s="12">
        <v>5</v>
      </c>
      <c r="D1594" s="12">
        <v>5</v>
      </c>
      <c r="E1594" s="12">
        <v>4</v>
      </c>
      <c r="F1594" s="12">
        <v>4</v>
      </c>
      <c r="G1594" s="12">
        <v>1</v>
      </c>
      <c r="H1594" s="12">
        <v>0</v>
      </c>
      <c r="I1594" s="12">
        <v>2</v>
      </c>
      <c r="J1594" s="12">
        <v>2</v>
      </c>
      <c r="K1594" s="12">
        <v>0</v>
      </c>
      <c r="L1594" s="12">
        <v>0</v>
      </c>
      <c r="M1594" s="71"/>
      <c r="N1594" s="71"/>
      <c r="O1594" s="71"/>
      <c r="P1594" s="12">
        <f t="shared" si="72"/>
        <v>28</v>
      </c>
      <c r="Q1594" s="12">
        <v>2</v>
      </c>
      <c r="R1594" s="87">
        <f t="shared" si="73"/>
        <v>0.51851851851851849</v>
      </c>
      <c r="S1594" s="21" t="s">
        <v>581</v>
      </c>
      <c r="T1594" s="18" t="s">
        <v>1365</v>
      </c>
      <c r="U1594" s="19" t="s">
        <v>482</v>
      </c>
      <c r="V1594" s="18" t="s">
        <v>246</v>
      </c>
      <c r="W1594" s="34" t="s">
        <v>1330</v>
      </c>
      <c r="X1594" s="22">
        <v>7</v>
      </c>
      <c r="Y1594" s="23" t="s">
        <v>255</v>
      </c>
      <c r="Z1594" s="20" t="s">
        <v>1343</v>
      </c>
      <c r="AA1594" s="20" t="s">
        <v>254</v>
      </c>
      <c r="AB1594" s="20" t="s">
        <v>489</v>
      </c>
      <c r="AC1594" s="17"/>
      <c r="AD1594" s="172"/>
      <c r="AE1594" s="172"/>
      <c r="AF1594" s="172"/>
      <c r="AG1594" s="172"/>
      <c r="AH1594" s="172"/>
      <c r="AI1594" s="172"/>
      <c r="AJ1594" s="172"/>
      <c r="AK1594" s="172"/>
      <c r="AL1594" s="172"/>
      <c r="AM1594" s="172"/>
      <c r="AN1594" s="172"/>
      <c r="AO1594" s="172"/>
      <c r="AP1594" s="172"/>
      <c r="AQ1594" s="172"/>
      <c r="AR1594" s="172"/>
      <c r="AS1594" s="172"/>
      <c r="AT1594" s="172"/>
      <c r="AU1594" s="172"/>
      <c r="AV1594" s="172"/>
      <c r="AW1594" s="172"/>
      <c r="AX1594" s="172"/>
      <c r="AY1594" s="172"/>
      <c r="AZ1594" s="172"/>
      <c r="BA1594" s="172"/>
      <c r="BB1594" s="172"/>
      <c r="BC1594" s="172"/>
      <c r="BD1594" s="172"/>
      <c r="BE1594" s="172"/>
      <c r="BF1594" s="172"/>
      <c r="BG1594" s="172"/>
      <c r="BH1594" s="172"/>
      <c r="BI1594" s="172"/>
      <c r="BJ1594" s="172"/>
      <c r="BK1594" s="172"/>
      <c r="BL1594" s="172"/>
      <c r="BM1594" s="172"/>
      <c r="BN1594" s="172"/>
      <c r="BO1594" s="172"/>
      <c r="BP1594" s="172"/>
      <c r="BQ1594" s="172"/>
      <c r="BR1594" s="172"/>
      <c r="BS1594" s="172"/>
      <c r="BT1594" s="172"/>
      <c r="BU1594" s="172"/>
      <c r="BV1594" s="172"/>
      <c r="BW1594" s="172"/>
      <c r="BX1594" s="172"/>
      <c r="BY1594" s="172"/>
      <c r="BZ1594" s="172"/>
      <c r="CA1594" s="172"/>
      <c r="CB1594" s="172"/>
      <c r="CC1594" s="172"/>
      <c r="CD1594" s="172"/>
      <c r="CE1594" s="172"/>
      <c r="CF1594" s="172"/>
      <c r="CG1594" s="172"/>
      <c r="CH1594" s="172"/>
      <c r="CI1594" s="172"/>
      <c r="CJ1594" s="172"/>
      <c r="CK1594" s="172"/>
      <c r="CL1594" s="172"/>
      <c r="CM1594" s="172"/>
      <c r="CN1594" s="172"/>
      <c r="CO1594" s="172"/>
      <c r="CP1594" s="172"/>
      <c r="CQ1594" s="172"/>
      <c r="CR1594" s="172"/>
      <c r="CS1594" s="172"/>
      <c r="CT1594" s="172"/>
      <c r="CU1594" s="172"/>
      <c r="CV1594" s="172"/>
      <c r="CW1594" s="172"/>
      <c r="CX1594" s="172"/>
      <c r="CY1594" s="172"/>
      <c r="CZ1594" s="172"/>
      <c r="DA1594" s="172"/>
      <c r="DB1594" s="172"/>
      <c r="DC1594" s="172"/>
      <c r="DD1594" s="172"/>
      <c r="DE1594" s="172"/>
      <c r="DF1594" s="172"/>
      <c r="DG1594" s="172"/>
      <c r="DH1594" s="172"/>
      <c r="DI1594" s="172"/>
      <c r="DJ1594" s="172"/>
      <c r="DK1594" s="172"/>
      <c r="DL1594" s="172"/>
      <c r="DM1594" s="172"/>
      <c r="DN1594" s="172"/>
      <c r="DO1594" s="172"/>
      <c r="DP1594" s="172"/>
      <c r="DQ1594" s="172"/>
      <c r="DR1594" s="172"/>
      <c r="DS1594" s="172"/>
      <c r="DT1594" s="172"/>
      <c r="DU1594" s="172"/>
      <c r="DV1594" s="172"/>
      <c r="DW1594" s="172"/>
      <c r="DX1594" s="172"/>
      <c r="DY1594" s="172"/>
      <c r="DZ1594" s="172"/>
      <c r="EA1594" s="172"/>
      <c r="EB1594" s="172"/>
      <c r="EC1594" s="172"/>
      <c r="ED1594" s="172"/>
      <c r="EE1594" s="172"/>
      <c r="EF1594" s="172"/>
      <c r="EG1594" s="172"/>
      <c r="EH1594" s="172"/>
      <c r="EI1594" s="172"/>
      <c r="EJ1594" s="172"/>
      <c r="EK1594" s="172"/>
      <c r="EL1594" s="172"/>
      <c r="EM1594" s="172"/>
      <c r="EN1594" s="172"/>
      <c r="EO1594" s="172"/>
      <c r="EP1594" s="172"/>
      <c r="EQ1594" s="172"/>
      <c r="ER1594" s="172"/>
      <c r="ES1594" s="172"/>
      <c r="ET1594" s="172"/>
      <c r="EU1594" s="172"/>
      <c r="EV1594" s="172"/>
      <c r="EW1594" s="172"/>
      <c r="EX1594" s="172"/>
      <c r="EY1594" s="172"/>
      <c r="EZ1594" s="172"/>
      <c r="FA1594" s="172"/>
      <c r="FB1594" s="172"/>
      <c r="FC1594" s="172"/>
      <c r="FD1594" s="172"/>
      <c r="FE1594" s="172"/>
      <c r="FF1594" s="172"/>
      <c r="FG1594" s="172"/>
      <c r="FH1594" s="172"/>
      <c r="FI1594" s="172"/>
      <c r="FJ1594" s="172"/>
      <c r="FK1594" s="172"/>
      <c r="FL1594" s="172"/>
      <c r="FM1594" s="172"/>
      <c r="FN1594" s="172"/>
      <c r="FO1594" s="172"/>
      <c r="FP1594" s="172"/>
      <c r="FQ1594" s="172"/>
      <c r="FR1594" s="172"/>
      <c r="FS1594" s="172"/>
      <c r="FT1594" s="172"/>
      <c r="FU1594" s="172"/>
      <c r="FV1594" s="172"/>
      <c r="FW1594" s="172"/>
      <c r="FX1594" s="172"/>
      <c r="FY1594" s="172"/>
      <c r="FZ1594" s="172"/>
      <c r="GA1594" s="172"/>
      <c r="GB1594" s="172"/>
      <c r="GC1594" s="172"/>
      <c r="GD1594" s="172"/>
      <c r="GE1594" s="172"/>
      <c r="GF1594" s="172"/>
      <c r="GG1594" s="172"/>
      <c r="GH1594" s="172"/>
      <c r="GI1594" s="172"/>
      <c r="GJ1594" s="172"/>
      <c r="GK1594" s="172"/>
      <c r="GL1594" s="172"/>
      <c r="GM1594" s="172"/>
      <c r="GN1594" s="172"/>
      <c r="GO1594" s="172"/>
      <c r="GP1594" s="172"/>
      <c r="GQ1594" s="172"/>
      <c r="GR1594" s="172"/>
      <c r="GS1594" s="172"/>
      <c r="GT1594" s="172"/>
      <c r="GU1594" s="172"/>
      <c r="GV1594" s="172"/>
      <c r="GW1594" s="172"/>
      <c r="GX1594" s="172"/>
      <c r="GY1594" s="172"/>
      <c r="GZ1594" s="172"/>
      <c r="HA1594" s="172"/>
      <c r="HB1594" s="172"/>
      <c r="HC1594" s="172"/>
      <c r="HD1594" s="172"/>
      <c r="HE1594" s="172"/>
      <c r="HF1594" s="172"/>
      <c r="HG1594" s="172"/>
      <c r="HH1594" s="172"/>
      <c r="HI1594" s="172"/>
      <c r="HJ1594" s="172"/>
      <c r="HK1594" s="172"/>
      <c r="HL1594" s="172"/>
      <c r="HM1594" s="172"/>
      <c r="HN1594" s="172"/>
      <c r="HO1594" s="172"/>
      <c r="HP1594" s="172"/>
      <c r="HQ1594" s="172"/>
      <c r="HR1594" s="172"/>
      <c r="HS1594" s="172"/>
      <c r="HT1594" s="172"/>
      <c r="HU1594" s="172"/>
      <c r="HV1594" s="172"/>
      <c r="HW1594" s="172"/>
      <c r="HX1594" s="172"/>
      <c r="HY1594" s="172"/>
      <c r="HZ1594" s="172"/>
      <c r="IA1594" s="172"/>
      <c r="IB1594" s="172"/>
      <c r="IC1594" s="172"/>
      <c r="ID1594" s="172"/>
      <c r="IE1594" s="172"/>
      <c r="IF1594" s="172"/>
      <c r="IG1594" s="172"/>
      <c r="IH1594" s="172"/>
      <c r="II1594" s="172"/>
      <c r="IJ1594" s="172"/>
      <c r="IK1594" s="172"/>
      <c r="IL1594" s="172"/>
      <c r="IM1594" s="172"/>
      <c r="IN1594" s="172"/>
      <c r="IO1594" s="172"/>
      <c r="IP1594" s="172"/>
      <c r="IQ1594" s="172"/>
      <c r="IR1594" s="172"/>
      <c r="IS1594" s="172"/>
      <c r="IT1594" s="172"/>
      <c r="IU1594" s="172"/>
      <c r="IV1594" s="172"/>
      <c r="IW1594" s="172"/>
      <c r="IX1594" s="172"/>
      <c r="IY1594" s="172"/>
      <c r="IZ1594" s="172"/>
      <c r="JA1594" s="172"/>
      <c r="JB1594" s="172"/>
      <c r="JC1594" s="172"/>
      <c r="JD1594" s="172"/>
      <c r="JE1594" s="172"/>
      <c r="JF1594" s="172"/>
      <c r="JG1594" s="172"/>
      <c r="JH1594" s="172"/>
      <c r="JI1594" s="172"/>
      <c r="JJ1594" s="172"/>
      <c r="JK1594" s="172"/>
      <c r="JL1594" s="172"/>
      <c r="JM1594" s="172"/>
      <c r="JN1594" s="172"/>
      <c r="JO1594" s="172"/>
      <c r="JP1594" s="172"/>
      <c r="JQ1594" s="172"/>
      <c r="JR1594" s="172"/>
      <c r="JS1594" s="172"/>
      <c r="JT1594" s="172"/>
      <c r="JU1594" s="172"/>
      <c r="JV1594" s="172"/>
      <c r="JW1594" s="172"/>
      <c r="JX1594" s="172"/>
      <c r="JY1594" s="172"/>
      <c r="JZ1594" s="172"/>
      <c r="KA1594" s="172"/>
      <c r="KB1594" s="172"/>
      <c r="KC1594" s="172"/>
      <c r="KD1594" s="172"/>
      <c r="KE1594" s="172"/>
      <c r="KF1594" s="172"/>
      <c r="KG1594" s="172"/>
      <c r="KH1594" s="172"/>
      <c r="KI1594" s="172"/>
      <c r="KJ1594" s="172"/>
      <c r="KK1594" s="172"/>
      <c r="KL1594" s="172"/>
      <c r="KM1594" s="172"/>
      <c r="KN1594" s="172"/>
      <c r="KO1594" s="172"/>
      <c r="KP1594" s="172"/>
      <c r="KQ1594" s="172"/>
      <c r="KR1594" s="172"/>
      <c r="KS1594" s="172"/>
      <c r="KT1594" s="172"/>
      <c r="KU1594" s="172"/>
      <c r="KV1594" s="172"/>
      <c r="KW1594" s="172"/>
      <c r="KX1594" s="172"/>
      <c r="KY1594" s="172"/>
      <c r="KZ1594" s="172"/>
      <c r="LA1594" s="172"/>
      <c r="LB1594" s="172"/>
      <c r="LC1594" s="172"/>
      <c r="LD1594" s="172"/>
      <c r="LE1594" s="172"/>
      <c r="LF1594" s="172"/>
      <c r="LG1594" s="172"/>
      <c r="LH1594" s="172"/>
      <c r="LI1594" s="172"/>
      <c r="LJ1594" s="172"/>
      <c r="LK1594" s="172"/>
      <c r="LL1594" s="172"/>
      <c r="LM1594" s="172"/>
      <c r="LN1594" s="172"/>
      <c r="LO1594" s="172"/>
      <c r="LP1594" s="172"/>
      <c r="LQ1594" s="172"/>
      <c r="LR1594" s="172"/>
      <c r="LS1594" s="172"/>
      <c r="LT1594" s="172"/>
      <c r="LU1594" s="172"/>
      <c r="LV1594" s="172"/>
      <c r="LW1594" s="172"/>
      <c r="LX1594" s="172"/>
      <c r="LY1594" s="172"/>
      <c r="LZ1594" s="172"/>
      <c r="MA1594" s="172"/>
      <c r="MB1594" s="172"/>
      <c r="MC1594" s="172"/>
      <c r="MD1594" s="172"/>
      <c r="ME1594" s="172"/>
      <c r="MF1594" s="172"/>
      <c r="MG1594" s="172"/>
      <c r="MH1594" s="172"/>
      <c r="MI1594" s="172"/>
      <c r="MJ1594" s="172"/>
      <c r="MK1594" s="172"/>
      <c r="ML1594" s="172"/>
      <c r="MM1594" s="172"/>
      <c r="MN1594" s="172"/>
      <c r="MO1594" s="172"/>
      <c r="MP1594" s="172"/>
      <c r="MQ1594" s="172"/>
      <c r="MR1594" s="172"/>
      <c r="MS1594" s="172"/>
      <c r="MT1594" s="172"/>
      <c r="MU1594" s="172"/>
      <c r="MV1594" s="172"/>
      <c r="MW1594" s="172"/>
      <c r="MX1594" s="172"/>
      <c r="MY1594" s="172"/>
      <c r="MZ1594" s="172"/>
      <c r="NA1594" s="172"/>
      <c r="NB1594" s="172"/>
      <c r="NC1594" s="172"/>
      <c r="ND1594" s="172"/>
      <c r="NE1594" s="172"/>
      <c r="NF1594" s="172"/>
      <c r="NG1594" s="172"/>
      <c r="NH1594" s="172"/>
      <c r="NI1594" s="172"/>
      <c r="NJ1594" s="172"/>
      <c r="NK1594" s="172"/>
      <c r="NL1594" s="172"/>
      <c r="NM1594" s="172"/>
      <c r="NN1594" s="172"/>
      <c r="NO1594" s="172"/>
      <c r="NP1594" s="172"/>
      <c r="NQ1594" s="172"/>
      <c r="NR1594" s="172"/>
      <c r="NS1594" s="172"/>
      <c r="NT1594" s="172"/>
      <c r="NU1594" s="172"/>
      <c r="NV1594" s="172"/>
      <c r="NW1594" s="172"/>
      <c r="NX1594" s="172"/>
      <c r="NY1594" s="172"/>
      <c r="NZ1594" s="172"/>
      <c r="OA1594" s="172"/>
      <c r="OB1594" s="172"/>
      <c r="OC1594" s="172"/>
      <c r="OD1594" s="172"/>
      <c r="OE1594" s="172"/>
      <c r="OF1594" s="172"/>
      <c r="OG1594" s="172"/>
      <c r="OH1594" s="172"/>
      <c r="OI1594" s="172"/>
      <c r="OJ1594" s="172"/>
      <c r="OK1594" s="172"/>
      <c r="OL1594" s="172"/>
      <c r="OM1594" s="172"/>
      <c r="ON1594" s="172"/>
      <c r="OO1594" s="172"/>
      <c r="OP1594" s="172"/>
      <c r="OQ1594" s="172"/>
      <c r="OR1594" s="172"/>
      <c r="OS1594" s="172"/>
      <c r="OT1594" s="172"/>
      <c r="OU1594" s="172"/>
      <c r="OV1594" s="172"/>
      <c r="OW1594" s="172"/>
      <c r="OX1594" s="172"/>
      <c r="OY1594" s="172"/>
      <c r="OZ1594" s="172"/>
      <c r="PA1594" s="172"/>
      <c r="PB1594" s="172"/>
      <c r="PC1594" s="172"/>
      <c r="PD1594" s="172"/>
      <c r="PE1594" s="172"/>
      <c r="PF1594" s="172"/>
      <c r="PG1594" s="172"/>
      <c r="PH1594" s="172"/>
      <c r="PI1594" s="172"/>
      <c r="PJ1594" s="172"/>
      <c r="PK1594" s="172"/>
      <c r="PL1594" s="172"/>
      <c r="PM1594" s="172"/>
      <c r="PN1594" s="172"/>
      <c r="PO1594" s="172"/>
      <c r="PP1594" s="172"/>
      <c r="PQ1594" s="172"/>
      <c r="PR1594" s="172"/>
      <c r="PS1594" s="172"/>
      <c r="PT1594" s="172"/>
      <c r="PU1594" s="172"/>
      <c r="PV1594" s="172"/>
      <c r="PW1594" s="172"/>
      <c r="PX1594" s="172"/>
      <c r="PY1594" s="172"/>
      <c r="PZ1594" s="172"/>
      <c r="QA1594" s="172"/>
      <c r="QB1594" s="172"/>
      <c r="QC1594" s="172"/>
      <c r="QD1594" s="172"/>
      <c r="QE1594" s="172"/>
      <c r="QF1594" s="172"/>
      <c r="QG1594" s="172"/>
      <c r="QH1594" s="172"/>
      <c r="QI1594" s="172"/>
      <c r="QJ1594" s="172"/>
      <c r="QK1594" s="172"/>
      <c r="QL1594" s="172"/>
      <c r="QM1594" s="172"/>
      <c r="QN1594" s="172"/>
      <c r="QO1594" s="172"/>
      <c r="QP1594" s="172"/>
      <c r="QQ1594" s="172"/>
      <c r="QR1594" s="172"/>
      <c r="QS1594" s="172"/>
      <c r="QT1594" s="172"/>
      <c r="QU1594" s="172"/>
      <c r="QV1594" s="172"/>
      <c r="QW1594" s="172"/>
      <c r="QX1594" s="172"/>
      <c r="QY1594" s="172"/>
      <c r="QZ1594" s="172"/>
      <c r="RA1594" s="172"/>
      <c r="RB1594" s="172"/>
      <c r="RC1594" s="172"/>
      <c r="RD1594" s="172"/>
      <c r="RE1594" s="172"/>
      <c r="RF1594" s="172"/>
      <c r="RG1594" s="172"/>
      <c r="RH1594" s="172"/>
      <c r="RI1594" s="172"/>
      <c r="RJ1594" s="172"/>
      <c r="RK1594" s="172"/>
      <c r="RL1594" s="172"/>
      <c r="RM1594" s="172"/>
      <c r="RN1594" s="172"/>
      <c r="RO1594" s="172"/>
      <c r="RP1594" s="172"/>
      <c r="RQ1594" s="172"/>
      <c r="RR1594" s="172"/>
      <c r="RS1594" s="172"/>
      <c r="RT1594" s="172"/>
      <c r="RU1594" s="172"/>
      <c r="RV1594" s="172"/>
      <c r="RW1594" s="172"/>
      <c r="RX1594" s="172"/>
      <c r="RY1594" s="172"/>
      <c r="RZ1594" s="172"/>
      <c r="SA1594" s="172"/>
      <c r="SB1594" s="172"/>
      <c r="SC1594" s="172"/>
      <c r="SD1594" s="172"/>
      <c r="SE1594" s="172"/>
      <c r="SF1594" s="172"/>
      <c r="SG1594" s="172"/>
      <c r="SH1594" s="172"/>
      <c r="SI1594" s="172"/>
      <c r="SJ1594" s="172"/>
      <c r="SK1594" s="172"/>
      <c r="SL1594" s="172"/>
      <c r="SM1594" s="172"/>
      <c r="SN1594" s="172"/>
      <c r="SO1594" s="172"/>
      <c r="SP1594" s="172"/>
      <c r="SQ1594" s="172"/>
      <c r="SR1594" s="172"/>
      <c r="SS1594" s="172"/>
      <c r="ST1594" s="172"/>
      <c r="SU1594" s="172"/>
      <c r="SV1594" s="172"/>
      <c r="SW1594" s="172"/>
      <c r="SX1594" s="172"/>
      <c r="SY1594" s="172"/>
      <c r="SZ1594" s="172"/>
      <c r="TA1594" s="172"/>
      <c r="TB1594" s="172"/>
      <c r="TC1594" s="172"/>
      <c r="TD1594" s="172"/>
      <c r="TE1594" s="172"/>
      <c r="TF1594" s="172"/>
      <c r="TG1594" s="172"/>
      <c r="TH1594" s="172"/>
      <c r="TI1594" s="172"/>
      <c r="TJ1594" s="172"/>
      <c r="TK1594" s="172"/>
      <c r="TL1594" s="172"/>
      <c r="TM1594" s="172"/>
      <c r="TN1594" s="172"/>
      <c r="TO1594" s="172"/>
      <c r="TP1594" s="172"/>
      <c r="TQ1594" s="172"/>
      <c r="TR1594" s="172"/>
      <c r="TS1594" s="172"/>
      <c r="TT1594" s="172"/>
      <c r="TU1594" s="172"/>
      <c r="TV1594" s="172"/>
      <c r="TW1594" s="172"/>
      <c r="TX1594" s="172"/>
      <c r="TY1594" s="172"/>
      <c r="TZ1594" s="172"/>
      <c r="UA1594" s="172"/>
      <c r="UB1594" s="172"/>
      <c r="UC1594" s="172"/>
      <c r="UD1594" s="172"/>
      <c r="UE1594" s="172"/>
      <c r="UF1594" s="172"/>
      <c r="UG1594" s="172"/>
      <c r="UH1594" s="172"/>
      <c r="UI1594" s="172"/>
      <c r="UJ1594" s="172"/>
      <c r="UK1594" s="172"/>
      <c r="UL1594" s="172"/>
      <c r="UM1594" s="172"/>
      <c r="UN1594" s="172"/>
      <c r="UO1594" s="172"/>
      <c r="UP1594" s="172"/>
      <c r="UQ1594" s="172"/>
      <c r="UR1594" s="172"/>
      <c r="US1594" s="172"/>
      <c r="UT1594" s="172"/>
      <c r="UU1594" s="172"/>
      <c r="UV1594" s="172"/>
      <c r="UW1594" s="172"/>
      <c r="UX1594" s="172"/>
      <c r="UY1594" s="172"/>
      <c r="UZ1594" s="172"/>
      <c r="VA1594" s="172"/>
      <c r="VB1594" s="172"/>
      <c r="VC1594" s="172"/>
      <c r="VD1594" s="172"/>
      <c r="VE1594" s="172"/>
      <c r="VF1594" s="172"/>
      <c r="VG1594" s="172"/>
      <c r="VH1594" s="172"/>
      <c r="VI1594" s="172"/>
      <c r="VJ1594" s="172"/>
      <c r="VK1594" s="172"/>
      <c r="VL1594" s="172"/>
      <c r="VM1594" s="172"/>
      <c r="VN1594" s="172"/>
      <c r="VO1594" s="172"/>
      <c r="VP1594" s="172"/>
      <c r="VQ1594" s="172"/>
      <c r="VR1594" s="172"/>
      <c r="VS1594" s="172"/>
      <c r="VT1594" s="172"/>
      <c r="VU1594" s="172"/>
      <c r="VV1594" s="172"/>
      <c r="VW1594" s="172"/>
      <c r="VX1594" s="172"/>
      <c r="VY1594" s="172"/>
      <c r="VZ1594" s="172"/>
      <c r="WA1594" s="172"/>
      <c r="WB1594" s="172"/>
      <c r="WC1594" s="172"/>
      <c r="WD1594" s="172"/>
      <c r="WE1594" s="172"/>
      <c r="WF1594" s="172"/>
      <c r="WG1594" s="172"/>
      <c r="WH1594" s="172"/>
      <c r="WI1594" s="172"/>
      <c r="WJ1594" s="172"/>
      <c r="WK1594" s="172"/>
      <c r="WL1594" s="172"/>
      <c r="WM1594" s="172"/>
      <c r="WN1594" s="172"/>
      <c r="WO1594" s="172"/>
      <c r="WP1594" s="172"/>
      <c r="WQ1594" s="172"/>
      <c r="WR1594" s="172"/>
      <c r="WS1594" s="172"/>
      <c r="WT1594" s="172"/>
      <c r="WU1594" s="172"/>
      <c r="WV1594" s="172"/>
      <c r="WW1594" s="172"/>
      <c r="WX1594" s="172"/>
      <c r="WY1594" s="172"/>
      <c r="WZ1594" s="172"/>
      <c r="XA1594" s="172"/>
      <c r="XB1594" s="172"/>
      <c r="XC1594" s="172"/>
      <c r="XD1594" s="172"/>
      <c r="XE1594" s="172"/>
      <c r="XF1594" s="172"/>
      <c r="XG1594" s="172"/>
      <c r="XH1594" s="172"/>
      <c r="XI1594" s="172"/>
      <c r="XJ1594" s="172"/>
      <c r="XK1594" s="172"/>
      <c r="XL1594" s="172"/>
      <c r="XM1594" s="172"/>
      <c r="XN1594" s="172"/>
      <c r="XO1594" s="172"/>
      <c r="XP1594" s="172"/>
      <c r="XQ1594" s="172"/>
      <c r="XR1594" s="172"/>
      <c r="XS1594" s="172"/>
      <c r="XT1594" s="172"/>
      <c r="XU1594" s="172"/>
      <c r="XV1594" s="172"/>
      <c r="XW1594" s="172"/>
      <c r="XX1594" s="172"/>
      <c r="XY1594" s="172"/>
      <c r="XZ1594" s="172"/>
      <c r="YA1594" s="172"/>
      <c r="YB1594" s="172"/>
      <c r="YC1594" s="172"/>
      <c r="YD1594" s="172"/>
      <c r="YE1594" s="172"/>
      <c r="YF1594" s="172"/>
      <c r="YG1594" s="172"/>
      <c r="YH1594" s="172"/>
      <c r="YI1594" s="172"/>
      <c r="YJ1594" s="172"/>
      <c r="YK1594" s="172"/>
      <c r="YL1594" s="172"/>
      <c r="YM1594" s="172"/>
      <c r="YN1594" s="172"/>
      <c r="YO1594" s="172"/>
      <c r="YP1594" s="172"/>
      <c r="YQ1594" s="172"/>
      <c r="YR1594" s="172"/>
      <c r="YS1594" s="172"/>
      <c r="YT1594" s="172"/>
      <c r="YU1594" s="172"/>
      <c r="YV1594" s="172"/>
      <c r="YW1594" s="172"/>
      <c r="YX1594" s="172"/>
      <c r="YY1594" s="172"/>
      <c r="YZ1594" s="172"/>
      <c r="ZA1594" s="172"/>
      <c r="ZB1594" s="172"/>
      <c r="ZC1594" s="172"/>
      <c r="ZD1594" s="172"/>
      <c r="ZE1594" s="172"/>
      <c r="ZF1594" s="172"/>
      <c r="ZG1594" s="172"/>
      <c r="ZH1594" s="172"/>
      <c r="ZI1594" s="172"/>
      <c r="ZJ1594" s="172"/>
      <c r="ZK1594" s="172"/>
      <c r="ZL1594" s="172"/>
      <c r="ZM1594" s="172"/>
      <c r="ZN1594" s="172"/>
      <c r="ZO1594" s="172"/>
      <c r="ZP1594" s="172"/>
      <c r="ZQ1594" s="172"/>
      <c r="ZR1594" s="172"/>
      <c r="ZS1594" s="172"/>
      <c r="ZT1594" s="172"/>
      <c r="ZU1594" s="172"/>
      <c r="ZV1594" s="172"/>
      <c r="ZW1594" s="172"/>
      <c r="ZX1594" s="172"/>
      <c r="ZY1594" s="172"/>
      <c r="ZZ1594" s="172"/>
      <c r="AAA1594" s="172"/>
      <c r="AAB1594" s="172"/>
      <c r="AAC1594" s="172"/>
      <c r="AAD1594" s="172"/>
      <c r="AAE1594" s="172"/>
      <c r="AAF1594" s="172"/>
      <c r="AAG1594" s="172"/>
      <c r="AAH1594" s="172"/>
      <c r="AAI1594" s="172"/>
      <c r="AAJ1594" s="172"/>
      <c r="AAK1594" s="172"/>
      <c r="AAL1594" s="172"/>
      <c r="AAM1594" s="172"/>
      <c r="AAN1594" s="172"/>
      <c r="AAO1594" s="172"/>
      <c r="AAP1594" s="172"/>
      <c r="AAQ1594" s="172"/>
      <c r="AAR1594" s="172"/>
      <c r="AAS1594" s="172"/>
      <c r="AAT1594" s="172"/>
      <c r="AAU1594" s="172"/>
      <c r="AAV1594" s="172"/>
      <c r="AAW1594" s="172"/>
      <c r="AAX1594" s="172"/>
      <c r="AAY1594" s="172"/>
      <c r="AAZ1594" s="172"/>
      <c r="ABA1594" s="172"/>
      <c r="ABB1594" s="172"/>
      <c r="ABC1594" s="172"/>
      <c r="ABD1594" s="172"/>
      <c r="ABE1594" s="172"/>
      <c r="ABF1594" s="172"/>
      <c r="ABG1594" s="172"/>
      <c r="ABH1594" s="172"/>
      <c r="ABI1594" s="172"/>
      <c r="ABJ1594" s="172"/>
      <c r="ABK1594" s="172"/>
      <c r="ABL1594" s="172"/>
      <c r="ABM1594" s="172"/>
      <c r="ABN1594" s="172"/>
      <c r="ABO1594" s="172"/>
      <c r="ABP1594" s="172"/>
      <c r="ABQ1594" s="172"/>
      <c r="ABR1594" s="172"/>
      <c r="ABS1594" s="172"/>
      <c r="ABT1594" s="172"/>
      <c r="ABU1594" s="172"/>
      <c r="ABV1594" s="172"/>
      <c r="ABW1594" s="172"/>
      <c r="ABX1594" s="172"/>
      <c r="ABY1594" s="172"/>
      <c r="ABZ1594" s="172"/>
      <c r="ACA1594" s="172"/>
      <c r="ACB1594" s="172"/>
      <c r="ACC1594" s="172"/>
      <c r="ACD1594" s="172"/>
      <c r="ACE1594" s="172"/>
      <c r="ACF1594" s="172"/>
      <c r="ACG1594" s="172"/>
      <c r="ACH1594" s="172"/>
      <c r="ACI1594" s="172"/>
      <c r="ACJ1594" s="172"/>
      <c r="ACK1594" s="172"/>
      <c r="ACL1594" s="172"/>
      <c r="ACM1594" s="172"/>
      <c r="ACN1594" s="172"/>
      <c r="ACO1594" s="172"/>
      <c r="ACP1594" s="172"/>
      <c r="ACQ1594" s="172"/>
      <c r="ACR1594" s="172"/>
      <c r="ACS1594" s="172"/>
      <c r="ACT1594" s="172"/>
      <c r="ACU1594" s="172"/>
      <c r="ACV1594" s="172"/>
      <c r="ACW1594" s="172"/>
      <c r="ACX1594" s="172"/>
      <c r="ACY1594" s="172"/>
      <c r="ACZ1594" s="172"/>
      <c r="ADA1594" s="172"/>
      <c r="ADB1594" s="172"/>
      <c r="ADC1594" s="172"/>
      <c r="ADD1594" s="172"/>
      <c r="ADE1594" s="172"/>
      <c r="ADF1594" s="172"/>
      <c r="ADG1594" s="172"/>
      <c r="ADH1594" s="172"/>
      <c r="ADI1594" s="172"/>
      <c r="ADJ1594" s="172"/>
      <c r="ADK1594" s="172"/>
      <c r="ADL1594" s="172"/>
      <c r="ADM1594" s="172"/>
      <c r="ADN1594" s="172"/>
      <c r="ADO1594" s="172"/>
      <c r="ADP1594" s="172"/>
      <c r="ADQ1594" s="172"/>
      <c r="ADR1594" s="172"/>
      <c r="ADS1594" s="172"/>
      <c r="ADT1594" s="172"/>
      <c r="ADU1594" s="172"/>
      <c r="ADV1594" s="172"/>
      <c r="ADW1594" s="172"/>
      <c r="ADX1594" s="172"/>
      <c r="ADY1594" s="172"/>
      <c r="ADZ1594" s="172"/>
      <c r="AEA1594" s="172"/>
      <c r="AEB1594" s="172"/>
      <c r="AEC1594" s="172"/>
      <c r="AED1594" s="172"/>
      <c r="AEE1594" s="172"/>
      <c r="AEF1594" s="172"/>
      <c r="AEG1594" s="172"/>
      <c r="AEH1594" s="172"/>
      <c r="AEI1594" s="172"/>
      <c r="AEJ1594" s="172"/>
      <c r="AEK1594" s="172"/>
      <c r="AEL1594" s="172"/>
      <c r="AEM1594" s="172"/>
      <c r="AEN1594" s="172"/>
      <c r="AEO1594" s="172"/>
      <c r="AEP1594" s="172"/>
      <c r="AEQ1594" s="172"/>
      <c r="AER1594" s="172"/>
      <c r="AES1594" s="172"/>
      <c r="AET1594" s="172"/>
      <c r="AEU1594" s="172"/>
      <c r="AEV1594" s="172"/>
      <c r="AEW1594" s="172"/>
      <c r="AEX1594" s="172"/>
      <c r="AEY1594" s="172"/>
      <c r="AEZ1594" s="172"/>
      <c r="AFA1594" s="172"/>
      <c r="AFB1594" s="172"/>
      <c r="AFC1594" s="172"/>
      <c r="AFD1594" s="172"/>
      <c r="AFE1594" s="172"/>
      <c r="AFF1594" s="172"/>
      <c r="AFG1594" s="172"/>
      <c r="AFH1594" s="172"/>
      <c r="AFI1594" s="172"/>
      <c r="AFJ1594" s="172"/>
      <c r="AFK1594" s="172"/>
      <c r="AFL1594" s="172"/>
      <c r="AFM1594" s="172"/>
      <c r="AFN1594" s="172"/>
      <c r="AFO1594" s="172"/>
      <c r="AFP1594" s="172"/>
      <c r="AFQ1594" s="172"/>
      <c r="AFR1594" s="172"/>
      <c r="AFS1594" s="172"/>
      <c r="AFT1594" s="172"/>
      <c r="AFU1594" s="172"/>
      <c r="AFV1594" s="172"/>
      <c r="AFW1594" s="172"/>
      <c r="AFX1594" s="172"/>
      <c r="AFY1594" s="172"/>
      <c r="AFZ1594" s="172"/>
      <c r="AGA1594" s="172"/>
      <c r="AGB1594" s="172"/>
      <c r="AGC1594" s="172"/>
      <c r="AGD1594" s="172"/>
      <c r="AGE1594" s="172"/>
      <c r="AGF1594" s="172"/>
      <c r="AGG1594" s="172"/>
      <c r="AGH1594" s="172"/>
      <c r="AGI1594" s="172"/>
      <c r="AGJ1594" s="172"/>
      <c r="AGK1594" s="172"/>
      <c r="AGL1594" s="172"/>
      <c r="AGM1594" s="172"/>
      <c r="AGN1594" s="172"/>
      <c r="AGO1594" s="172"/>
      <c r="AGP1594" s="172"/>
      <c r="AGQ1594" s="172"/>
      <c r="AGR1594" s="172"/>
      <c r="AGS1594" s="172"/>
      <c r="AGT1594" s="172"/>
      <c r="AGU1594" s="172"/>
      <c r="AGV1594" s="172"/>
      <c r="AGW1594" s="172"/>
      <c r="AGX1594" s="172"/>
      <c r="AGY1594" s="172"/>
      <c r="AGZ1594" s="172"/>
      <c r="AHA1594" s="172"/>
      <c r="AHB1594" s="172"/>
      <c r="AHC1594" s="172"/>
      <c r="AHD1594" s="172"/>
      <c r="AHE1594" s="172"/>
      <c r="AHF1594" s="172"/>
      <c r="AHG1594" s="172"/>
      <c r="AHH1594" s="172"/>
      <c r="AHI1594" s="172"/>
      <c r="AHJ1594" s="172"/>
      <c r="AHK1594" s="172"/>
      <c r="AHL1594" s="172"/>
      <c r="AHM1594" s="172"/>
      <c r="AHN1594" s="172"/>
      <c r="AHO1594" s="172"/>
      <c r="AHP1594" s="172"/>
      <c r="AHQ1594" s="172"/>
      <c r="AHR1594" s="172"/>
      <c r="AHS1594" s="172"/>
      <c r="AHT1594" s="172"/>
      <c r="AHU1594" s="172"/>
      <c r="AHV1594" s="172"/>
      <c r="AHW1594" s="172"/>
      <c r="AHX1594" s="172"/>
      <c r="AHY1594" s="172"/>
      <c r="AHZ1594" s="172"/>
      <c r="AIA1594" s="172"/>
      <c r="AIB1594" s="172"/>
      <c r="AIC1594" s="172"/>
      <c r="AID1594" s="172"/>
      <c r="AIE1594" s="172"/>
      <c r="AIF1594" s="172"/>
      <c r="AIG1594" s="172"/>
      <c r="AIH1594" s="172"/>
      <c r="AII1594" s="172"/>
      <c r="AIJ1594" s="172"/>
      <c r="AIK1594" s="172"/>
      <c r="AIL1594" s="172"/>
      <c r="AIM1594" s="172"/>
      <c r="AIN1594" s="172"/>
      <c r="AIO1594" s="172"/>
      <c r="AIP1594" s="172"/>
      <c r="AIQ1594" s="172"/>
      <c r="AIR1594" s="172"/>
      <c r="AIS1594" s="172"/>
      <c r="AIT1594" s="172"/>
      <c r="AIU1594" s="172"/>
      <c r="AIV1594" s="172"/>
      <c r="AIW1594" s="172"/>
      <c r="AIX1594" s="172"/>
      <c r="AIY1594" s="172"/>
      <c r="AIZ1594" s="172"/>
      <c r="AJA1594" s="172"/>
      <c r="AJB1594" s="172"/>
      <c r="AJC1594" s="172"/>
      <c r="AJD1594" s="172"/>
      <c r="AJE1594" s="172"/>
      <c r="AJF1594" s="172"/>
      <c r="AJG1594" s="172"/>
      <c r="AJH1594" s="172"/>
      <c r="AJI1594" s="172"/>
      <c r="AJJ1594" s="172"/>
      <c r="AJK1594" s="172"/>
      <c r="AJL1594" s="172"/>
      <c r="AJM1594" s="172"/>
      <c r="AJN1594" s="172"/>
      <c r="AJO1594" s="172"/>
      <c r="AJP1594" s="172"/>
      <c r="AJQ1594" s="172"/>
      <c r="AJR1594" s="172"/>
      <c r="AJS1594" s="172"/>
      <c r="AJT1594" s="172"/>
      <c r="AJU1594" s="172"/>
      <c r="AJV1594" s="172"/>
      <c r="AJW1594" s="172"/>
      <c r="AJX1594" s="172"/>
      <c r="AJY1594" s="172"/>
      <c r="AJZ1594" s="172"/>
      <c r="AKA1594" s="172"/>
      <c r="AKB1594" s="172"/>
      <c r="AKC1594" s="172"/>
      <c r="AKD1594" s="172"/>
      <c r="AKE1594" s="172"/>
      <c r="AKF1594" s="172"/>
      <c r="AKG1594" s="172"/>
      <c r="AKH1594" s="172"/>
      <c r="AKI1594" s="172"/>
      <c r="AKJ1594" s="172"/>
      <c r="AKK1594" s="172"/>
      <c r="AKL1594" s="172"/>
      <c r="AKM1594" s="172"/>
      <c r="AKN1594" s="172"/>
      <c r="AKO1594" s="172"/>
      <c r="AKP1594" s="172"/>
      <c r="AKQ1594" s="172"/>
      <c r="AKR1594" s="172"/>
      <c r="AKS1594" s="172"/>
      <c r="AKT1594" s="172"/>
      <c r="AKU1594" s="172"/>
      <c r="AKV1594" s="172"/>
      <c r="AKW1594" s="172"/>
      <c r="AKX1594" s="172"/>
      <c r="AKY1594" s="172"/>
      <c r="AKZ1594" s="172"/>
      <c r="ALA1594" s="172"/>
      <c r="ALB1594" s="172"/>
      <c r="ALC1594" s="172"/>
      <c r="ALD1594" s="172"/>
      <c r="ALE1594" s="172"/>
      <c r="ALF1594" s="172"/>
      <c r="ALG1594" s="172"/>
      <c r="ALH1594" s="172"/>
      <c r="ALI1594" s="172"/>
      <c r="ALJ1594" s="172"/>
      <c r="ALK1594" s="172"/>
      <c r="ALL1594" s="172"/>
      <c r="ALM1594" s="172"/>
      <c r="ALN1594" s="172"/>
      <c r="ALO1594" s="172"/>
      <c r="ALP1594" s="172"/>
      <c r="ALQ1594" s="172"/>
      <c r="ALR1594" s="172"/>
      <c r="ALS1594" s="172"/>
      <c r="ALT1594" s="172"/>
      <c r="ALU1594" s="172"/>
      <c r="ALV1594" s="172"/>
      <c r="ALW1594" s="172"/>
      <c r="ALX1594" s="172"/>
      <c r="ALY1594" s="172"/>
      <c r="ALZ1594" s="172"/>
      <c r="AMA1594" s="172"/>
      <c r="AMB1594" s="172"/>
      <c r="AMC1594" s="172"/>
      <c r="AMD1594" s="172"/>
      <c r="AME1594" s="172"/>
      <c r="AMF1594" s="172"/>
      <c r="AMG1594" s="172"/>
      <c r="AMH1594" s="172"/>
      <c r="AMI1594" s="172"/>
      <c r="AMJ1594" s="172"/>
      <c r="AMK1594" s="172"/>
      <c r="AML1594" s="172"/>
      <c r="AMM1594" s="172"/>
      <c r="AMN1594" s="172"/>
      <c r="AMO1594" s="172"/>
      <c r="AMP1594" s="172"/>
      <c r="AMQ1594" s="172"/>
      <c r="AMR1594" s="172"/>
      <c r="AMS1594" s="172"/>
      <c r="AMT1594" s="172"/>
      <c r="AMU1594" s="172"/>
      <c r="AMV1594" s="172"/>
      <c r="AMW1594" s="172"/>
      <c r="AMX1594" s="172"/>
      <c r="AMY1594" s="172"/>
      <c r="AMZ1594" s="172"/>
      <c r="ANA1594" s="172"/>
      <c r="ANB1594" s="172"/>
      <c r="ANC1594" s="172"/>
      <c r="AND1594" s="172"/>
      <c r="ANE1594" s="172"/>
      <c r="ANF1594" s="172"/>
      <c r="ANG1594" s="172"/>
      <c r="ANH1594" s="172"/>
      <c r="ANI1594" s="172"/>
      <c r="ANJ1594" s="172"/>
      <c r="ANK1594" s="172"/>
      <c r="ANL1594" s="172"/>
      <c r="ANM1594" s="172"/>
      <c r="ANN1594" s="172"/>
      <c r="ANO1594" s="172"/>
      <c r="ANP1594" s="172"/>
      <c r="ANQ1594" s="172"/>
      <c r="ANR1594" s="172"/>
      <c r="ANS1594" s="172"/>
      <c r="ANT1594" s="172"/>
      <c r="ANU1594" s="172"/>
      <c r="ANV1594" s="172"/>
      <c r="ANW1594" s="172"/>
      <c r="ANX1594" s="172"/>
      <c r="ANY1594" s="172"/>
      <c r="ANZ1594" s="172"/>
      <c r="AOA1594" s="172"/>
      <c r="AOB1594" s="172"/>
      <c r="AOC1594" s="172"/>
      <c r="AOD1594" s="172"/>
      <c r="AOE1594" s="172"/>
      <c r="AOF1594" s="172"/>
      <c r="AOG1594" s="172"/>
      <c r="AOH1594" s="172"/>
      <c r="AOI1594" s="172"/>
      <c r="AOJ1594" s="172"/>
      <c r="AOK1594" s="172"/>
      <c r="AOL1594" s="172"/>
      <c r="AOM1594" s="172"/>
      <c r="AON1594" s="172"/>
      <c r="AOO1594" s="172"/>
      <c r="AOP1594" s="172"/>
      <c r="AOQ1594" s="172"/>
      <c r="AOR1594" s="172"/>
      <c r="AOS1594" s="172"/>
      <c r="AOT1594" s="172"/>
      <c r="AOU1594" s="172"/>
      <c r="AOV1594" s="172"/>
      <c r="AOW1594" s="172"/>
      <c r="AOX1594" s="172"/>
      <c r="AOY1594" s="172"/>
      <c r="AOZ1594" s="172"/>
      <c r="APA1594" s="172"/>
      <c r="APB1594" s="172"/>
      <c r="APC1594" s="172"/>
      <c r="APD1594" s="172"/>
      <c r="APE1594" s="172"/>
      <c r="APF1594" s="172"/>
      <c r="APG1594" s="172"/>
      <c r="APH1594" s="172"/>
      <c r="API1594" s="172"/>
      <c r="APJ1594" s="172"/>
      <c r="APK1594" s="172"/>
      <c r="APL1594" s="172"/>
      <c r="APM1594" s="172"/>
      <c r="APN1594" s="172"/>
      <c r="APO1594" s="172"/>
      <c r="APP1594" s="172"/>
      <c r="APQ1594" s="172"/>
      <c r="APR1594" s="172"/>
      <c r="APS1594" s="172"/>
      <c r="APT1594" s="172"/>
      <c r="APU1594" s="172"/>
      <c r="APV1594" s="172"/>
      <c r="APW1594" s="172"/>
      <c r="APX1594" s="172"/>
      <c r="APY1594" s="172"/>
      <c r="APZ1594" s="172"/>
      <c r="AQA1594" s="172"/>
      <c r="AQB1594" s="172"/>
      <c r="AQC1594" s="172"/>
      <c r="AQD1594" s="172"/>
      <c r="AQE1594" s="172"/>
      <c r="AQF1594" s="172"/>
      <c r="AQG1594" s="172"/>
      <c r="AQH1594" s="172"/>
      <c r="AQI1594" s="172"/>
      <c r="AQJ1594" s="172"/>
      <c r="AQK1594" s="172"/>
      <c r="AQL1594" s="172"/>
      <c r="AQM1594" s="172"/>
      <c r="AQN1594" s="172"/>
      <c r="AQO1594" s="172"/>
      <c r="AQP1594" s="172"/>
      <c r="AQQ1594" s="172"/>
      <c r="AQR1594" s="172"/>
      <c r="AQS1594" s="172"/>
      <c r="AQT1594" s="172"/>
      <c r="AQU1594" s="172"/>
      <c r="AQV1594" s="172"/>
      <c r="AQW1594" s="172"/>
      <c r="AQX1594" s="172"/>
      <c r="AQY1594" s="172"/>
      <c r="AQZ1594" s="172"/>
      <c r="ARA1594" s="172"/>
      <c r="ARB1594" s="172"/>
      <c r="ARC1594" s="172"/>
      <c r="ARD1594" s="172"/>
      <c r="ARE1594" s="172"/>
      <c r="ARF1594" s="172"/>
      <c r="ARG1594" s="172"/>
      <c r="ARH1594" s="172"/>
      <c r="ARI1594" s="172"/>
      <c r="ARJ1594" s="172"/>
      <c r="ARK1594" s="172"/>
      <c r="ARL1594" s="172"/>
      <c r="ARM1594" s="172"/>
      <c r="ARN1594" s="172"/>
      <c r="ARO1594" s="172"/>
      <c r="ARP1594" s="172"/>
      <c r="ARQ1594" s="172"/>
      <c r="ARR1594" s="172"/>
      <c r="ARS1594" s="172"/>
      <c r="ART1594" s="172"/>
      <c r="ARU1594" s="172"/>
      <c r="ARV1594" s="172"/>
      <c r="ARW1594" s="172"/>
      <c r="ARX1594" s="172"/>
      <c r="ARY1594" s="172"/>
      <c r="ARZ1594" s="172"/>
      <c r="ASA1594" s="172"/>
      <c r="ASB1594" s="172"/>
      <c r="ASC1594" s="172"/>
      <c r="ASD1594" s="172"/>
      <c r="ASE1594" s="172"/>
      <c r="ASF1594" s="172"/>
      <c r="ASG1594" s="172"/>
      <c r="ASH1594" s="172"/>
      <c r="ASI1594" s="172"/>
      <c r="ASJ1594" s="172"/>
      <c r="ASK1594" s="172"/>
      <c r="ASL1594" s="172"/>
      <c r="ASM1594" s="172"/>
      <c r="ASN1594" s="172"/>
      <c r="ASO1594" s="172"/>
      <c r="ASP1594" s="172"/>
      <c r="ASQ1594" s="172"/>
      <c r="ASR1594" s="172"/>
      <c r="ASS1594" s="172"/>
      <c r="AST1594" s="172"/>
      <c r="ASU1594" s="172"/>
      <c r="ASV1594" s="172"/>
      <c r="ASW1594" s="172"/>
      <c r="ASX1594" s="172"/>
      <c r="ASY1594" s="172"/>
      <c r="ASZ1594" s="172"/>
      <c r="ATA1594" s="172"/>
      <c r="ATB1594" s="172"/>
      <c r="ATC1594" s="172"/>
      <c r="ATD1594" s="172"/>
      <c r="ATE1594" s="172"/>
      <c r="ATF1594" s="172"/>
      <c r="ATG1594" s="172"/>
      <c r="ATH1594" s="172"/>
      <c r="ATI1594" s="172"/>
      <c r="ATJ1594" s="172"/>
      <c r="ATK1594" s="172"/>
      <c r="ATL1594" s="172"/>
      <c r="ATM1594" s="172"/>
      <c r="ATN1594" s="172"/>
      <c r="ATO1594" s="172"/>
      <c r="ATP1594" s="172"/>
      <c r="ATQ1594" s="172"/>
      <c r="ATR1594" s="172"/>
      <c r="ATS1594" s="172"/>
      <c r="ATT1594" s="172"/>
      <c r="ATU1594" s="172"/>
      <c r="ATV1594" s="172"/>
      <c r="ATW1594" s="172"/>
      <c r="ATX1594" s="172"/>
      <c r="ATY1594" s="172"/>
      <c r="ATZ1594" s="172"/>
      <c r="AUA1594" s="172"/>
      <c r="AUB1594" s="172"/>
      <c r="AUC1594" s="172"/>
      <c r="AUD1594" s="172"/>
      <c r="AUE1594" s="172"/>
      <c r="AUF1594" s="172"/>
      <c r="AUG1594" s="172"/>
      <c r="AUH1594" s="172"/>
      <c r="AUI1594" s="172"/>
      <c r="AUJ1594" s="172"/>
      <c r="AUK1594" s="172"/>
      <c r="AUL1594" s="172"/>
      <c r="AUM1594" s="172"/>
      <c r="AUN1594" s="172"/>
      <c r="AUO1594" s="172"/>
      <c r="AUP1594" s="172"/>
      <c r="AUQ1594" s="172"/>
      <c r="AUR1594" s="172"/>
      <c r="AUS1594" s="172"/>
      <c r="AUT1594" s="172"/>
      <c r="AUU1594" s="172"/>
      <c r="AUV1594" s="172"/>
      <c r="AUW1594" s="172"/>
      <c r="AUX1594" s="172"/>
      <c r="AUY1594" s="172"/>
      <c r="AUZ1594" s="172"/>
      <c r="AVA1594" s="172"/>
      <c r="AVB1594" s="172"/>
      <c r="AVC1594" s="172"/>
      <c r="AVD1594" s="172"/>
      <c r="AVE1594" s="172"/>
      <c r="AVF1594" s="172"/>
      <c r="AVG1594" s="172"/>
      <c r="AVH1594" s="172"/>
      <c r="AVI1594" s="172"/>
      <c r="AVJ1594" s="172"/>
      <c r="AVK1594" s="172"/>
      <c r="AVL1594" s="172"/>
      <c r="AVM1594" s="172"/>
      <c r="AVN1594" s="172"/>
      <c r="AVO1594" s="172"/>
      <c r="AVP1594" s="172"/>
      <c r="AVQ1594" s="172"/>
      <c r="AVR1594" s="172"/>
      <c r="AVS1594" s="172"/>
      <c r="AVT1594" s="172"/>
      <c r="AVU1594" s="172"/>
      <c r="AVV1594" s="172"/>
      <c r="AVW1594" s="172"/>
      <c r="AVX1594" s="172"/>
      <c r="AVY1594" s="172"/>
      <c r="AVZ1594" s="172"/>
      <c r="AWA1594" s="172"/>
      <c r="AWB1594" s="172"/>
      <c r="AWC1594" s="172"/>
      <c r="AWD1594" s="172"/>
      <c r="AWE1594" s="172"/>
      <c r="AWF1594" s="172"/>
      <c r="AWG1594" s="172"/>
      <c r="AWH1594" s="172"/>
      <c r="AWI1594" s="172"/>
      <c r="AWJ1594" s="172"/>
      <c r="AWK1594" s="172"/>
      <c r="AWL1594" s="172"/>
      <c r="AWM1594" s="172"/>
      <c r="AWN1594" s="172"/>
      <c r="AWO1594" s="172"/>
      <c r="AWP1594" s="172"/>
      <c r="AWQ1594" s="172"/>
      <c r="AWR1594" s="172"/>
      <c r="AWS1594" s="172"/>
      <c r="AWT1594" s="172"/>
      <c r="AWU1594" s="172"/>
      <c r="AWV1594" s="172"/>
      <c r="AWW1594" s="172"/>
      <c r="AWX1594" s="172"/>
      <c r="AWY1594" s="172"/>
      <c r="AWZ1594" s="172"/>
      <c r="AXA1594" s="172"/>
      <c r="AXB1594" s="172"/>
      <c r="AXC1594" s="172"/>
      <c r="AXD1594" s="172"/>
      <c r="AXE1594" s="172"/>
      <c r="AXF1594" s="172"/>
      <c r="AXG1594" s="172"/>
      <c r="AXH1594" s="172"/>
      <c r="AXI1594" s="172"/>
      <c r="AXJ1594" s="172"/>
      <c r="AXK1594" s="172"/>
      <c r="AXL1594" s="172"/>
      <c r="AXM1594" s="172"/>
      <c r="AXN1594" s="172"/>
      <c r="AXO1594" s="172"/>
      <c r="AXP1594" s="172"/>
      <c r="AXQ1594" s="172"/>
      <c r="AXR1594" s="172"/>
      <c r="AXS1594" s="172"/>
      <c r="AXT1594" s="172"/>
      <c r="AXU1594" s="172"/>
      <c r="AXV1594" s="172"/>
      <c r="AXW1594" s="172"/>
      <c r="AXX1594" s="172"/>
      <c r="AXY1594" s="172"/>
      <c r="AXZ1594" s="172"/>
      <c r="AYA1594" s="172"/>
      <c r="AYB1594" s="172"/>
      <c r="AYC1594" s="172"/>
      <c r="AYD1594" s="172"/>
      <c r="AYE1594" s="172"/>
      <c r="AYF1594" s="172"/>
      <c r="AYG1594" s="172"/>
      <c r="AYH1594" s="172"/>
      <c r="AYI1594" s="172"/>
      <c r="AYJ1594" s="172"/>
      <c r="AYK1594" s="172"/>
      <c r="AYL1594" s="172"/>
      <c r="AYM1594" s="172"/>
      <c r="AYN1594" s="172"/>
      <c r="AYO1594" s="172"/>
      <c r="AYP1594" s="172"/>
      <c r="AYQ1594" s="172"/>
      <c r="AYR1594" s="172"/>
      <c r="AYS1594" s="172"/>
    </row>
    <row r="1595" spans="1:1345" s="86" customFormat="1" ht="21.75" customHeight="1" x14ac:dyDescent="0.3">
      <c r="A1595" s="12" t="s">
        <v>19</v>
      </c>
      <c r="B1595" s="12">
        <v>11</v>
      </c>
      <c r="C1595" s="12">
        <v>4</v>
      </c>
      <c r="D1595" s="12">
        <v>0</v>
      </c>
      <c r="E1595" s="12">
        <v>4</v>
      </c>
      <c r="F1595" s="12">
        <v>4</v>
      </c>
      <c r="G1595" s="12">
        <v>2</v>
      </c>
      <c r="H1595" s="12">
        <v>2</v>
      </c>
      <c r="I1595" s="12">
        <v>1</v>
      </c>
      <c r="J1595" s="12">
        <v>0</v>
      </c>
      <c r="K1595" s="12">
        <v>0</v>
      </c>
      <c r="L1595" s="12">
        <v>0</v>
      </c>
      <c r="M1595" s="71"/>
      <c r="N1595" s="71"/>
      <c r="O1595" s="71"/>
      <c r="P1595" s="12">
        <f t="shared" si="72"/>
        <v>28</v>
      </c>
      <c r="Q1595" s="12">
        <v>7</v>
      </c>
      <c r="R1595" s="87">
        <f t="shared" si="73"/>
        <v>0.51851851851851849</v>
      </c>
      <c r="S1595" s="21" t="s">
        <v>582</v>
      </c>
      <c r="T1595" s="18" t="s">
        <v>2282</v>
      </c>
      <c r="U1595" s="19" t="s">
        <v>251</v>
      </c>
      <c r="V1595" s="18" t="s">
        <v>263</v>
      </c>
      <c r="W1595" s="34" t="s">
        <v>2204</v>
      </c>
      <c r="X1595" s="22">
        <v>7</v>
      </c>
      <c r="Y1595" s="23" t="s">
        <v>247</v>
      </c>
      <c r="Z1595" s="20" t="s">
        <v>2268</v>
      </c>
      <c r="AA1595" s="20" t="s">
        <v>1945</v>
      </c>
      <c r="AB1595" s="20" t="s">
        <v>263</v>
      </c>
      <c r="AC1595" s="17"/>
      <c r="AD1595" s="172"/>
      <c r="AE1595" s="172"/>
      <c r="AF1595" s="172"/>
      <c r="AG1595" s="172"/>
      <c r="AH1595" s="172"/>
      <c r="AI1595" s="172"/>
      <c r="AJ1595" s="172"/>
      <c r="AK1595" s="172"/>
      <c r="AL1595" s="172"/>
      <c r="AM1595" s="172"/>
      <c r="AN1595" s="172"/>
      <c r="AO1595" s="172"/>
      <c r="AP1595" s="172"/>
      <c r="AQ1595" s="172"/>
      <c r="AR1595" s="172"/>
      <c r="AS1595" s="172"/>
      <c r="AT1595" s="172"/>
      <c r="AU1595" s="172"/>
      <c r="AV1595" s="172"/>
      <c r="AW1595" s="172"/>
      <c r="AX1595" s="172"/>
      <c r="AY1595" s="172"/>
      <c r="AZ1595" s="172"/>
      <c r="BA1595" s="172"/>
      <c r="BB1595" s="172"/>
      <c r="BC1595" s="172"/>
      <c r="BD1595" s="172"/>
      <c r="BE1595" s="172"/>
      <c r="BF1595" s="172"/>
      <c r="BG1595" s="172"/>
      <c r="BH1595" s="172"/>
      <c r="BI1595" s="172"/>
      <c r="BJ1595" s="172"/>
      <c r="BK1595" s="172"/>
      <c r="BL1595" s="172"/>
      <c r="BM1595" s="172"/>
      <c r="BN1595" s="172"/>
      <c r="BO1595" s="172"/>
      <c r="BP1595" s="172"/>
      <c r="BQ1595" s="172"/>
      <c r="BR1595" s="172"/>
      <c r="BS1595" s="172"/>
      <c r="BT1595" s="172"/>
      <c r="BU1595" s="172"/>
      <c r="BV1595" s="172"/>
      <c r="BW1595" s="172"/>
      <c r="BX1595" s="172"/>
      <c r="BY1595" s="172"/>
      <c r="BZ1595" s="172"/>
      <c r="CA1595" s="172"/>
      <c r="CB1595" s="172"/>
      <c r="CC1595" s="172"/>
      <c r="CD1595" s="172"/>
      <c r="CE1595" s="172"/>
      <c r="CF1595" s="172"/>
      <c r="CG1595" s="172"/>
      <c r="CH1595" s="172"/>
      <c r="CI1595" s="172"/>
      <c r="CJ1595" s="172"/>
      <c r="CK1595" s="172"/>
      <c r="CL1595" s="172"/>
      <c r="CM1595" s="172"/>
      <c r="CN1595" s="172"/>
      <c r="CO1595" s="172"/>
      <c r="CP1595" s="172"/>
      <c r="CQ1595" s="172"/>
      <c r="CR1595" s="172"/>
      <c r="CS1595" s="172"/>
      <c r="CT1595" s="172"/>
      <c r="CU1595" s="172"/>
      <c r="CV1595" s="172"/>
      <c r="CW1595" s="172"/>
      <c r="CX1595" s="172"/>
      <c r="CY1595" s="172"/>
      <c r="CZ1595" s="172"/>
      <c r="DA1595" s="172"/>
      <c r="DB1595" s="172"/>
      <c r="DC1595" s="172"/>
      <c r="DD1595" s="172"/>
      <c r="DE1595" s="172"/>
      <c r="DF1595" s="172"/>
      <c r="DG1595" s="172"/>
      <c r="DH1595" s="172"/>
      <c r="DI1595" s="172"/>
      <c r="DJ1595" s="172"/>
      <c r="DK1595" s="172"/>
      <c r="DL1595" s="172"/>
      <c r="DM1595" s="172"/>
      <c r="DN1595" s="172"/>
      <c r="DO1595" s="172"/>
      <c r="DP1595" s="172"/>
      <c r="DQ1595" s="172"/>
      <c r="DR1595" s="172"/>
      <c r="DS1595" s="172"/>
      <c r="DT1595" s="172"/>
      <c r="DU1595" s="172"/>
      <c r="DV1595" s="172"/>
      <c r="DW1595" s="172"/>
      <c r="DX1595" s="172"/>
      <c r="DY1595" s="172"/>
      <c r="DZ1595" s="172"/>
      <c r="EA1595" s="172"/>
      <c r="EB1595" s="172"/>
      <c r="EC1595" s="172"/>
      <c r="ED1595" s="172"/>
      <c r="EE1595" s="172"/>
      <c r="EF1595" s="172"/>
      <c r="EG1595" s="172"/>
      <c r="EH1595" s="172"/>
      <c r="EI1595" s="172"/>
      <c r="EJ1595" s="172"/>
      <c r="EK1595" s="172"/>
      <c r="EL1595" s="172"/>
      <c r="EM1595" s="172"/>
      <c r="EN1595" s="172"/>
      <c r="EO1595" s="172"/>
      <c r="EP1595" s="172"/>
      <c r="EQ1595" s="172"/>
      <c r="ER1595" s="172"/>
      <c r="ES1595" s="172"/>
      <c r="ET1595" s="172"/>
      <c r="EU1595" s="172"/>
      <c r="EV1595" s="172"/>
      <c r="EW1595" s="172"/>
      <c r="EX1595" s="172"/>
      <c r="EY1595" s="172"/>
      <c r="EZ1595" s="172"/>
      <c r="FA1595" s="172"/>
      <c r="FB1595" s="172"/>
      <c r="FC1595" s="172"/>
      <c r="FD1595" s="172"/>
      <c r="FE1595" s="172"/>
      <c r="FF1595" s="172"/>
      <c r="FG1595" s="172"/>
      <c r="FH1595" s="172"/>
      <c r="FI1595" s="172"/>
      <c r="FJ1595" s="172"/>
      <c r="FK1595" s="172"/>
      <c r="FL1595" s="172"/>
      <c r="FM1595" s="172"/>
      <c r="FN1595" s="172"/>
      <c r="FO1595" s="172"/>
      <c r="FP1595" s="172"/>
      <c r="FQ1595" s="172"/>
      <c r="FR1595" s="172"/>
      <c r="FS1595" s="172"/>
      <c r="FT1595" s="172"/>
      <c r="FU1595" s="172"/>
      <c r="FV1595" s="172"/>
      <c r="FW1595" s="172"/>
      <c r="FX1595" s="172"/>
      <c r="FY1595" s="172"/>
      <c r="FZ1595" s="172"/>
      <c r="GA1595" s="172"/>
      <c r="GB1595" s="172"/>
      <c r="GC1595" s="172"/>
      <c r="GD1595" s="172"/>
      <c r="GE1595" s="172"/>
      <c r="GF1595" s="172"/>
      <c r="GG1595" s="172"/>
      <c r="GH1595" s="172"/>
      <c r="GI1595" s="172"/>
      <c r="GJ1595" s="172"/>
      <c r="GK1595" s="172"/>
      <c r="GL1595" s="172"/>
      <c r="GM1595" s="172"/>
      <c r="GN1595" s="172"/>
      <c r="GO1595" s="172"/>
      <c r="GP1595" s="172"/>
      <c r="GQ1595" s="172"/>
      <c r="GR1595" s="172"/>
      <c r="GS1595" s="172"/>
      <c r="GT1595" s="172"/>
      <c r="GU1595" s="172"/>
      <c r="GV1595" s="172"/>
      <c r="GW1595" s="172"/>
      <c r="GX1595" s="172"/>
      <c r="GY1595" s="172"/>
      <c r="GZ1595" s="172"/>
      <c r="HA1595" s="172"/>
      <c r="HB1595" s="172"/>
      <c r="HC1595" s="172"/>
      <c r="HD1595" s="172"/>
      <c r="HE1595" s="172"/>
      <c r="HF1595" s="172"/>
      <c r="HG1595" s="172"/>
      <c r="HH1595" s="172"/>
      <c r="HI1595" s="172"/>
      <c r="HJ1595" s="172"/>
      <c r="HK1595" s="172"/>
      <c r="HL1595" s="172"/>
      <c r="HM1595" s="172"/>
      <c r="HN1595" s="172"/>
      <c r="HO1595" s="172"/>
      <c r="HP1595" s="172"/>
      <c r="HQ1595" s="172"/>
      <c r="HR1595" s="172"/>
      <c r="HS1595" s="172"/>
      <c r="HT1595" s="172"/>
      <c r="HU1595" s="172"/>
      <c r="HV1595" s="172"/>
      <c r="HW1595" s="172"/>
      <c r="HX1595" s="172"/>
      <c r="HY1595" s="172"/>
      <c r="HZ1595" s="172"/>
      <c r="IA1595" s="172"/>
      <c r="IB1595" s="172"/>
      <c r="IC1595" s="172"/>
      <c r="ID1595" s="172"/>
      <c r="IE1595" s="172"/>
      <c r="IF1595" s="172"/>
      <c r="IG1595" s="172"/>
      <c r="IH1595" s="172"/>
      <c r="II1595" s="172"/>
      <c r="IJ1595" s="172"/>
      <c r="IK1595" s="172"/>
      <c r="IL1595" s="172"/>
      <c r="IM1595" s="172"/>
      <c r="IN1595" s="172"/>
      <c r="IO1595" s="172"/>
      <c r="IP1595" s="172"/>
      <c r="IQ1595" s="172"/>
      <c r="IR1595" s="172"/>
      <c r="IS1595" s="172"/>
      <c r="IT1595" s="172"/>
      <c r="IU1595" s="172"/>
      <c r="IV1595" s="172"/>
      <c r="IW1595" s="172"/>
      <c r="IX1595" s="172"/>
      <c r="IY1595" s="172"/>
      <c r="IZ1595" s="172"/>
      <c r="JA1595" s="172"/>
      <c r="JB1595" s="172"/>
      <c r="JC1595" s="172"/>
      <c r="JD1595" s="172"/>
      <c r="JE1595" s="172"/>
      <c r="JF1595" s="172"/>
      <c r="JG1595" s="172"/>
      <c r="JH1595" s="172"/>
      <c r="JI1595" s="172"/>
      <c r="JJ1595" s="172"/>
      <c r="JK1595" s="172"/>
      <c r="JL1595" s="172"/>
      <c r="JM1595" s="172"/>
      <c r="JN1595" s="172"/>
      <c r="JO1595" s="172"/>
      <c r="JP1595" s="172"/>
      <c r="JQ1595" s="172"/>
      <c r="JR1595" s="172"/>
      <c r="JS1595" s="172"/>
      <c r="JT1595" s="172"/>
      <c r="JU1595" s="172"/>
      <c r="JV1595" s="172"/>
      <c r="JW1595" s="172"/>
      <c r="JX1595" s="172"/>
      <c r="JY1595" s="172"/>
      <c r="JZ1595" s="172"/>
      <c r="KA1595" s="172"/>
      <c r="KB1595" s="172"/>
      <c r="KC1595" s="172"/>
      <c r="KD1595" s="172"/>
      <c r="KE1595" s="172"/>
      <c r="KF1595" s="172"/>
      <c r="KG1595" s="172"/>
      <c r="KH1595" s="172"/>
      <c r="KI1595" s="172"/>
      <c r="KJ1595" s="172"/>
      <c r="KK1595" s="172"/>
      <c r="KL1595" s="172"/>
      <c r="KM1595" s="172"/>
      <c r="KN1595" s="172"/>
      <c r="KO1595" s="172"/>
      <c r="KP1595" s="172"/>
      <c r="KQ1595" s="172"/>
      <c r="KR1595" s="172"/>
      <c r="KS1595" s="172"/>
      <c r="KT1595" s="172"/>
      <c r="KU1595" s="172"/>
      <c r="KV1595" s="172"/>
      <c r="KW1595" s="172"/>
      <c r="KX1595" s="172"/>
      <c r="KY1595" s="172"/>
      <c r="KZ1595" s="172"/>
      <c r="LA1595" s="172"/>
      <c r="LB1595" s="172"/>
      <c r="LC1595" s="172"/>
      <c r="LD1595" s="172"/>
      <c r="LE1595" s="172"/>
      <c r="LF1595" s="172"/>
      <c r="LG1595" s="172"/>
      <c r="LH1595" s="172"/>
      <c r="LI1595" s="172"/>
      <c r="LJ1595" s="172"/>
      <c r="LK1595" s="172"/>
      <c r="LL1595" s="172"/>
      <c r="LM1595" s="172"/>
      <c r="LN1595" s="172"/>
      <c r="LO1595" s="172"/>
      <c r="LP1595" s="172"/>
      <c r="LQ1595" s="172"/>
      <c r="LR1595" s="172"/>
      <c r="LS1595" s="172"/>
      <c r="LT1595" s="172"/>
      <c r="LU1595" s="172"/>
      <c r="LV1595" s="172"/>
      <c r="LW1595" s="172"/>
      <c r="LX1595" s="172"/>
      <c r="LY1595" s="172"/>
      <c r="LZ1595" s="172"/>
      <c r="MA1595" s="172"/>
      <c r="MB1595" s="172"/>
      <c r="MC1595" s="172"/>
      <c r="MD1595" s="172"/>
      <c r="ME1595" s="172"/>
      <c r="MF1595" s="172"/>
      <c r="MG1595" s="172"/>
      <c r="MH1595" s="172"/>
      <c r="MI1595" s="172"/>
      <c r="MJ1595" s="172"/>
      <c r="MK1595" s="172"/>
      <c r="ML1595" s="172"/>
      <c r="MM1595" s="172"/>
      <c r="MN1595" s="172"/>
      <c r="MO1595" s="172"/>
      <c r="MP1595" s="172"/>
      <c r="MQ1595" s="172"/>
      <c r="MR1595" s="172"/>
      <c r="MS1595" s="172"/>
      <c r="MT1595" s="172"/>
      <c r="MU1595" s="172"/>
      <c r="MV1595" s="172"/>
      <c r="MW1595" s="172"/>
      <c r="MX1595" s="172"/>
      <c r="MY1595" s="172"/>
      <c r="MZ1595" s="172"/>
      <c r="NA1595" s="172"/>
      <c r="NB1595" s="172"/>
      <c r="NC1595" s="172"/>
      <c r="ND1595" s="172"/>
      <c r="NE1595" s="172"/>
      <c r="NF1595" s="172"/>
      <c r="NG1595" s="172"/>
      <c r="NH1595" s="172"/>
      <c r="NI1595" s="172"/>
      <c r="NJ1595" s="172"/>
      <c r="NK1595" s="172"/>
      <c r="NL1595" s="172"/>
      <c r="NM1595" s="172"/>
      <c r="NN1595" s="172"/>
      <c r="NO1595" s="172"/>
      <c r="NP1595" s="172"/>
      <c r="NQ1595" s="172"/>
      <c r="NR1595" s="172"/>
      <c r="NS1595" s="172"/>
      <c r="NT1595" s="172"/>
      <c r="NU1595" s="172"/>
      <c r="NV1595" s="172"/>
      <c r="NW1595" s="172"/>
      <c r="NX1595" s="172"/>
      <c r="NY1595" s="172"/>
      <c r="NZ1595" s="172"/>
      <c r="OA1595" s="172"/>
      <c r="OB1595" s="172"/>
      <c r="OC1595" s="172"/>
      <c r="OD1595" s="172"/>
      <c r="OE1595" s="172"/>
      <c r="OF1595" s="172"/>
      <c r="OG1595" s="172"/>
      <c r="OH1595" s="172"/>
      <c r="OI1595" s="172"/>
      <c r="OJ1595" s="172"/>
      <c r="OK1595" s="172"/>
      <c r="OL1595" s="172"/>
      <c r="OM1595" s="172"/>
      <c r="ON1595" s="172"/>
      <c r="OO1595" s="172"/>
      <c r="OP1595" s="172"/>
      <c r="OQ1595" s="172"/>
      <c r="OR1595" s="172"/>
      <c r="OS1595" s="172"/>
      <c r="OT1595" s="172"/>
      <c r="OU1595" s="172"/>
      <c r="OV1595" s="172"/>
      <c r="OW1595" s="172"/>
      <c r="OX1595" s="172"/>
      <c r="OY1595" s="172"/>
      <c r="OZ1595" s="172"/>
      <c r="PA1595" s="172"/>
      <c r="PB1595" s="172"/>
      <c r="PC1595" s="172"/>
      <c r="PD1595" s="172"/>
      <c r="PE1595" s="172"/>
      <c r="PF1595" s="172"/>
      <c r="PG1595" s="172"/>
      <c r="PH1595" s="172"/>
      <c r="PI1595" s="172"/>
      <c r="PJ1595" s="172"/>
      <c r="PK1595" s="172"/>
      <c r="PL1595" s="172"/>
      <c r="PM1595" s="172"/>
      <c r="PN1595" s="172"/>
      <c r="PO1595" s="172"/>
      <c r="PP1595" s="172"/>
      <c r="PQ1595" s="172"/>
      <c r="PR1595" s="172"/>
      <c r="PS1595" s="172"/>
      <c r="PT1595" s="172"/>
      <c r="PU1595" s="172"/>
      <c r="PV1595" s="172"/>
      <c r="PW1595" s="172"/>
      <c r="PX1595" s="172"/>
      <c r="PY1595" s="172"/>
      <c r="PZ1595" s="172"/>
      <c r="QA1595" s="172"/>
      <c r="QB1595" s="172"/>
      <c r="QC1595" s="172"/>
      <c r="QD1595" s="172"/>
      <c r="QE1595" s="172"/>
      <c r="QF1595" s="172"/>
      <c r="QG1595" s="172"/>
      <c r="QH1595" s="172"/>
      <c r="QI1595" s="172"/>
      <c r="QJ1595" s="172"/>
      <c r="QK1595" s="172"/>
      <c r="QL1595" s="172"/>
      <c r="QM1595" s="172"/>
      <c r="QN1595" s="172"/>
      <c r="QO1595" s="172"/>
      <c r="QP1595" s="172"/>
      <c r="QQ1595" s="172"/>
      <c r="QR1595" s="172"/>
      <c r="QS1595" s="172"/>
      <c r="QT1595" s="172"/>
      <c r="QU1595" s="172"/>
      <c r="QV1595" s="172"/>
      <c r="QW1595" s="172"/>
      <c r="QX1595" s="172"/>
      <c r="QY1595" s="172"/>
      <c r="QZ1595" s="172"/>
      <c r="RA1595" s="172"/>
      <c r="RB1595" s="172"/>
      <c r="RC1595" s="172"/>
      <c r="RD1595" s="172"/>
      <c r="RE1595" s="172"/>
      <c r="RF1595" s="172"/>
      <c r="RG1595" s="172"/>
      <c r="RH1595" s="172"/>
      <c r="RI1595" s="172"/>
      <c r="RJ1595" s="172"/>
      <c r="RK1595" s="172"/>
      <c r="RL1595" s="172"/>
      <c r="RM1595" s="172"/>
      <c r="RN1595" s="172"/>
      <c r="RO1595" s="172"/>
      <c r="RP1595" s="172"/>
      <c r="RQ1595" s="172"/>
      <c r="RR1595" s="172"/>
      <c r="RS1595" s="172"/>
      <c r="RT1595" s="172"/>
      <c r="RU1595" s="172"/>
      <c r="RV1595" s="172"/>
      <c r="RW1595" s="172"/>
      <c r="RX1595" s="172"/>
      <c r="RY1595" s="172"/>
      <c r="RZ1595" s="172"/>
      <c r="SA1595" s="172"/>
      <c r="SB1595" s="172"/>
      <c r="SC1595" s="172"/>
      <c r="SD1595" s="172"/>
      <c r="SE1595" s="172"/>
      <c r="SF1595" s="172"/>
      <c r="SG1595" s="172"/>
      <c r="SH1595" s="172"/>
      <c r="SI1595" s="172"/>
      <c r="SJ1595" s="172"/>
      <c r="SK1595" s="172"/>
      <c r="SL1595" s="172"/>
      <c r="SM1595" s="172"/>
      <c r="SN1595" s="172"/>
      <c r="SO1595" s="172"/>
      <c r="SP1595" s="172"/>
      <c r="SQ1595" s="172"/>
      <c r="SR1595" s="172"/>
      <c r="SS1595" s="172"/>
      <c r="ST1595" s="172"/>
      <c r="SU1595" s="172"/>
      <c r="SV1595" s="172"/>
      <c r="SW1595" s="172"/>
      <c r="SX1595" s="172"/>
      <c r="SY1595" s="172"/>
      <c r="SZ1595" s="172"/>
      <c r="TA1595" s="172"/>
      <c r="TB1595" s="172"/>
      <c r="TC1595" s="172"/>
      <c r="TD1595" s="172"/>
      <c r="TE1595" s="172"/>
      <c r="TF1595" s="172"/>
      <c r="TG1595" s="172"/>
      <c r="TH1595" s="172"/>
      <c r="TI1595" s="172"/>
      <c r="TJ1595" s="172"/>
      <c r="TK1595" s="172"/>
      <c r="TL1595" s="172"/>
      <c r="TM1595" s="172"/>
      <c r="TN1595" s="172"/>
      <c r="TO1595" s="172"/>
      <c r="TP1595" s="172"/>
      <c r="TQ1595" s="172"/>
      <c r="TR1595" s="172"/>
      <c r="TS1595" s="172"/>
      <c r="TT1595" s="172"/>
      <c r="TU1595" s="172"/>
      <c r="TV1595" s="172"/>
      <c r="TW1595" s="172"/>
      <c r="TX1595" s="172"/>
      <c r="TY1595" s="172"/>
      <c r="TZ1595" s="172"/>
      <c r="UA1595" s="172"/>
      <c r="UB1595" s="172"/>
      <c r="UC1595" s="172"/>
      <c r="UD1595" s="172"/>
      <c r="UE1595" s="172"/>
      <c r="UF1595" s="172"/>
      <c r="UG1595" s="172"/>
      <c r="UH1595" s="172"/>
      <c r="UI1595" s="172"/>
      <c r="UJ1595" s="172"/>
      <c r="UK1595" s="172"/>
      <c r="UL1595" s="172"/>
      <c r="UM1595" s="172"/>
      <c r="UN1595" s="172"/>
      <c r="UO1595" s="172"/>
      <c r="UP1595" s="172"/>
      <c r="UQ1595" s="172"/>
      <c r="UR1595" s="172"/>
      <c r="US1595" s="172"/>
      <c r="UT1595" s="172"/>
      <c r="UU1595" s="172"/>
      <c r="UV1595" s="172"/>
      <c r="UW1595" s="172"/>
      <c r="UX1595" s="172"/>
      <c r="UY1595" s="172"/>
      <c r="UZ1595" s="172"/>
      <c r="VA1595" s="172"/>
      <c r="VB1595" s="172"/>
      <c r="VC1595" s="172"/>
      <c r="VD1595" s="172"/>
      <c r="VE1595" s="172"/>
      <c r="VF1595" s="172"/>
      <c r="VG1595" s="172"/>
      <c r="VH1595" s="172"/>
      <c r="VI1595" s="172"/>
      <c r="VJ1595" s="172"/>
      <c r="VK1595" s="172"/>
      <c r="VL1595" s="172"/>
      <c r="VM1595" s="172"/>
      <c r="VN1595" s="172"/>
      <c r="VO1595" s="172"/>
      <c r="VP1595" s="172"/>
      <c r="VQ1595" s="172"/>
      <c r="VR1595" s="172"/>
      <c r="VS1595" s="172"/>
      <c r="VT1595" s="172"/>
      <c r="VU1595" s="172"/>
      <c r="VV1595" s="172"/>
      <c r="VW1595" s="172"/>
      <c r="VX1595" s="172"/>
      <c r="VY1595" s="172"/>
      <c r="VZ1595" s="172"/>
      <c r="WA1595" s="172"/>
      <c r="WB1595" s="172"/>
      <c r="WC1595" s="172"/>
      <c r="WD1595" s="172"/>
      <c r="WE1595" s="172"/>
      <c r="WF1595" s="172"/>
      <c r="WG1595" s="172"/>
      <c r="WH1595" s="172"/>
      <c r="WI1595" s="172"/>
      <c r="WJ1595" s="172"/>
      <c r="WK1595" s="172"/>
      <c r="WL1595" s="172"/>
      <c r="WM1595" s="172"/>
      <c r="WN1595" s="172"/>
      <c r="WO1595" s="172"/>
      <c r="WP1595" s="172"/>
      <c r="WQ1595" s="172"/>
      <c r="WR1595" s="172"/>
      <c r="WS1595" s="172"/>
      <c r="WT1595" s="172"/>
      <c r="WU1595" s="172"/>
      <c r="WV1595" s="172"/>
      <c r="WW1595" s="172"/>
      <c r="WX1595" s="172"/>
      <c r="WY1595" s="172"/>
      <c r="WZ1595" s="172"/>
      <c r="XA1595" s="172"/>
      <c r="XB1595" s="172"/>
      <c r="XC1595" s="172"/>
      <c r="XD1595" s="172"/>
      <c r="XE1595" s="172"/>
      <c r="XF1595" s="172"/>
      <c r="XG1595" s="172"/>
      <c r="XH1595" s="172"/>
      <c r="XI1595" s="172"/>
      <c r="XJ1595" s="172"/>
      <c r="XK1595" s="172"/>
      <c r="XL1595" s="172"/>
      <c r="XM1595" s="172"/>
      <c r="XN1595" s="172"/>
      <c r="XO1595" s="172"/>
      <c r="XP1595" s="172"/>
      <c r="XQ1595" s="172"/>
      <c r="XR1595" s="172"/>
      <c r="XS1595" s="172"/>
      <c r="XT1595" s="172"/>
      <c r="XU1595" s="172"/>
      <c r="XV1595" s="172"/>
      <c r="XW1595" s="172"/>
      <c r="XX1595" s="172"/>
      <c r="XY1595" s="172"/>
      <c r="XZ1595" s="172"/>
      <c r="YA1595" s="172"/>
      <c r="YB1595" s="172"/>
      <c r="YC1595" s="172"/>
      <c r="YD1595" s="172"/>
      <c r="YE1595" s="172"/>
      <c r="YF1595" s="172"/>
      <c r="YG1595" s="172"/>
      <c r="YH1595" s="172"/>
      <c r="YI1595" s="172"/>
      <c r="YJ1595" s="172"/>
      <c r="YK1595" s="172"/>
      <c r="YL1595" s="172"/>
      <c r="YM1595" s="172"/>
      <c r="YN1595" s="172"/>
      <c r="YO1595" s="172"/>
      <c r="YP1595" s="172"/>
      <c r="YQ1595" s="172"/>
      <c r="YR1595" s="172"/>
      <c r="YS1595" s="172"/>
      <c r="YT1595" s="172"/>
      <c r="YU1595" s="172"/>
      <c r="YV1595" s="172"/>
      <c r="YW1595" s="172"/>
      <c r="YX1595" s="172"/>
      <c r="YY1595" s="172"/>
      <c r="YZ1595" s="172"/>
      <c r="ZA1595" s="172"/>
      <c r="ZB1595" s="172"/>
      <c r="ZC1595" s="172"/>
      <c r="ZD1595" s="172"/>
      <c r="ZE1595" s="172"/>
      <c r="ZF1595" s="172"/>
      <c r="ZG1595" s="172"/>
      <c r="ZH1595" s="172"/>
      <c r="ZI1595" s="172"/>
      <c r="ZJ1595" s="172"/>
      <c r="ZK1595" s="172"/>
      <c r="ZL1595" s="172"/>
      <c r="ZM1595" s="172"/>
      <c r="ZN1595" s="172"/>
      <c r="ZO1595" s="172"/>
      <c r="ZP1595" s="172"/>
      <c r="ZQ1595" s="172"/>
      <c r="ZR1595" s="172"/>
      <c r="ZS1595" s="172"/>
      <c r="ZT1595" s="172"/>
      <c r="ZU1595" s="172"/>
      <c r="ZV1595" s="172"/>
      <c r="ZW1595" s="172"/>
      <c r="ZX1595" s="172"/>
      <c r="ZY1595" s="172"/>
      <c r="ZZ1595" s="172"/>
      <c r="AAA1595" s="172"/>
      <c r="AAB1595" s="172"/>
      <c r="AAC1595" s="172"/>
      <c r="AAD1595" s="172"/>
      <c r="AAE1595" s="172"/>
      <c r="AAF1595" s="172"/>
      <c r="AAG1595" s="172"/>
      <c r="AAH1595" s="172"/>
      <c r="AAI1595" s="172"/>
      <c r="AAJ1595" s="172"/>
      <c r="AAK1595" s="172"/>
      <c r="AAL1595" s="172"/>
      <c r="AAM1595" s="172"/>
      <c r="AAN1595" s="172"/>
      <c r="AAO1595" s="172"/>
      <c r="AAP1595" s="172"/>
      <c r="AAQ1595" s="172"/>
      <c r="AAR1595" s="172"/>
      <c r="AAS1595" s="172"/>
      <c r="AAT1595" s="172"/>
      <c r="AAU1595" s="172"/>
      <c r="AAV1595" s="172"/>
      <c r="AAW1595" s="172"/>
      <c r="AAX1595" s="172"/>
      <c r="AAY1595" s="172"/>
      <c r="AAZ1595" s="172"/>
      <c r="ABA1595" s="172"/>
      <c r="ABB1595" s="172"/>
      <c r="ABC1595" s="172"/>
      <c r="ABD1595" s="172"/>
      <c r="ABE1595" s="172"/>
      <c r="ABF1595" s="172"/>
      <c r="ABG1595" s="172"/>
      <c r="ABH1595" s="172"/>
      <c r="ABI1595" s="172"/>
      <c r="ABJ1595" s="172"/>
      <c r="ABK1595" s="172"/>
      <c r="ABL1595" s="172"/>
      <c r="ABM1595" s="172"/>
      <c r="ABN1595" s="172"/>
      <c r="ABO1595" s="172"/>
      <c r="ABP1595" s="172"/>
      <c r="ABQ1595" s="172"/>
      <c r="ABR1595" s="172"/>
      <c r="ABS1595" s="172"/>
      <c r="ABT1595" s="172"/>
      <c r="ABU1595" s="172"/>
      <c r="ABV1595" s="172"/>
      <c r="ABW1595" s="172"/>
      <c r="ABX1595" s="172"/>
      <c r="ABY1595" s="172"/>
      <c r="ABZ1595" s="172"/>
      <c r="ACA1595" s="172"/>
      <c r="ACB1595" s="172"/>
      <c r="ACC1595" s="172"/>
      <c r="ACD1595" s="172"/>
      <c r="ACE1595" s="172"/>
      <c r="ACF1595" s="172"/>
      <c r="ACG1595" s="172"/>
      <c r="ACH1595" s="172"/>
      <c r="ACI1595" s="172"/>
      <c r="ACJ1595" s="172"/>
      <c r="ACK1595" s="172"/>
      <c r="ACL1595" s="172"/>
      <c r="ACM1595" s="172"/>
      <c r="ACN1595" s="172"/>
      <c r="ACO1595" s="172"/>
      <c r="ACP1595" s="172"/>
      <c r="ACQ1595" s="172"/>
      <c r="ACR1595" s="172"/>
      <c r="ACS1595" s="172"/>
      <c r="ACT1595" s="172"/>
      <c r="ACU1595" s="172"/>
      <c r="ACV1595" s="172"/>
      <c r="ACW1595" s="172"/>
      <c r="ACX1595" s="172"/>
      <c r="ACY1595" s="172"/>
      <c r="ACZ1595" s="172"/>
      <c r="ADA1595" s="172"/>
      <c r="ADB1595" s="172"/>
      <c r="ADC1595" s="172"/>
      <c r="ADD1595" s="172"/>
      <c r="ADE1595" s="172"/>
      <c r="ADF1595" s="172"/>
      <c r="ADG1595" s="172"/>
      <c r="ADH1595" s="172"/>
      <c r="ADI1595" s="172"/>
      <c r="ADJ1595" s="172"/>
      <c r="ADK1595" s="172"/>
      <c r="ADL1595" s="172"/>
      <c r="ADM1595" s="172"/>
      <c r="ADN1595" s="172"/>
      <c r="ADO1595" s="172"/>
      <c r="ADP1595" s="172"/>
      <c r="ADQ1595" s="172"/>
      <c r="ADR1595" s="172"/>
      <c r="ADS1595" s="172"/>
      <c r="ADT1595" s="172"/>
      <c r="ADU1595" s="172"/>
      <c r="ADV1595" s="172"/>
      <c r="ADW1595" s="172"/>
      <c r="ADX1595" s="172"/>
      <c r="ADY1595" s="172"/>
      <c r="ADZ1595" s="172"/>
      <c r="AEA1595" s="172"/>
      <c r="AEB1595" s="172"/>
      <c r="AEC1595" s="172"/>
      <c r="AED1595" s="172"/>
      <c r="AEE1595" s="172"/>
      <c r="AEF1595" s="172"/>
      <c r="AEG1595" s="172"/>
      <c r="AEH1595" s="172"/>
      <c r="AEI1595" s="172"/>
      <c r="AEJ1595" s="172"/>
      <c r="AEK1595" s="172"/>
      <c r="AEL1595" s="172"/>
      <c r="AEM1595" s="172"/>
      <c r="AEN1595" s="172"/>
      <c r="AEO1595" s="172"/>
      <c r="AEP1595" s="172"/>
      <c r="AEQ1595" s="172"/>
      <c r="AER1595" s="172"/>
      <c r="AES1595" s="172"/>
      <c r="AET1595" s="172"/>
      <c r="AEU1595" s="172"/>
      <c r="AEV1595" s="172"/>
      <c r="AEW1595" s="172"/>
      <c r="AEX1595" s="172"/>
      <c r="AEY1595" s="172"/>
      <c r="AEZ1595" s="172"/>
      <c r="AFA1595" s="172"/>
      <c r="AFB1595" s="172"/>
      <c r="AFC1595" s="172"/>
      <c r="AFD1595" s="172"/>
      <c r="AFE1595" s="172"/>
      <c r="AFF1595" s="172"/>
      <c r="AFG1595" s="172"/>
      <c r="AFH1595" s="172"/>
      <c r="AFI1595" s="172"/>
      <c r="AFJ1595" s="172"/>
      <c r="AFK1595" s="172"/>
      <c r="AFL1595" s="172"/>
      <c r="AFM1595" s="172"/>
      <c r="AFN1595" s="172"/>
      <c r="AFO1595" s="172"/>
      <c r="AFP1595" s="172"/>
      <c r="AFQ1595" s="172"/>
      <c r="AFR1595" s="172"/>
      <c r="AFS1595" s="172"/>
      <c r="AFT1595" s="172"/>
      <c r="AFU1595" s="172"/>
      <c r="AFV1595" s="172"/>
      <c r="AFW1595" s="172"/>
      <c r="AFX1595" s="172"/>
      <c r="AFY1595" s="172"/>
      <c r="AFZ1595" s="172"/>
      <c r="AGA1595" s="172"/>
      <c r="AGB1595" s="172"/>
      <c r="AGC1595" s="172"/>
      <c r="AGD1595" s="172"/>
      <c r="AGE1595" s="172"/>
      <c r="AGF1595" s="172"/>
      <c r="AGG1595" s="172"/>
      <c r="AGH1595" s="172"/>
      <c r="AGI1595" s="172"/>
      <c r="AGJ1595" s="172"/>
      <c r="AGK1595" s="172"/>
      <c r="AGL1595" s="172"/>
      <c r="AGM1595" s="172"/>
      <c r="AGN1595" s="172"/>
      <c r="AGO1595" s="172"/>
      <c r="AGP1595" s="172"/>
      <c r="AGQ1595" s="172"/>
      <c r="AGR1595" s="172"/>
      <c r="AGS1595" s="172"/>
      <c r="AGT1595" s="172"/>
      <c r="AGU1595" s="172"/>
      <c r="AGV1595" s="172"/>
      <c r="AGW1595" s="172"/>
      <c r="AGX1595" s="172"/>
      <c r="AGY1595" s="172"/>
      <c r="AGZ1595" s="172"/>
      <c r="AHA1595" s="172"/>
      <c r="AHB1595" s="172"/>
      <c r="AHC1595" s="172"/>
      <c r="AHD1595" s="172"/>
      <c r="AHE1595" s="172"/>
      <c r="AHF1595" s="172"/>
      <c r="AHG1595" s="172"/>
      <c r="AHH1595" s="172"/>
      <c r="AHI1595" s="172"/>
      <c r="AHJ1595" s="172"/>
      <c r="AHK1595" s="172"/>
      <c r="AHL1595" s="172"/>
      <c r="AHM1595" s="172"/>
      <c r="AHN1595" s="172"/>
      <c r="AHO1595" s="172"/>
      <c r="AHP1595" s="172"/>
      <c r="AHQ1595" s="172"/>
      <c r="AHR1595" s="172"/>
      <c r="AHS1595" s="172"/>
      <c r="AHT1595" s="172"/>
      <c r="AHU1595" s="172"/>
      <c r="AHV1595" s="172"/>
      <c r="AHW1595" s="172"/>
      <c r="AHX1595" s="172"/>
      <c r="AHY1595" s="172"/>
      <c r="AHZ1595" s="172"/>
      <c r="AIA1595" s="172"/>
      <c r="AIB1595" s="172"/>
      <c r="AIC1595" s="172"/>
      <c r="AID1595" s="172"/>
      <c r="AIE1595" s="172"/>
      <c r="AIF1595" s="172"/>
      <c r="AIG1595" s="172"/>
      <c r="AIH1595" s="172"/>
      <c r="AII1595" s="172"/>
      <c r="AIJ1595" s="172"/>
      <c r="AIK1595" s="172"/>
      <c r="AIL1595" s="172"/>
      <c r="AIM1595" s="172"/>
      <c r="AIN1595" s="172"/>
      <c r="AIO1595" s="172"/>
      <c r="AIP1595" s="172"/>
      <c r="AIQ1595" s="172"/>
      <c r="AIR1595" s="172"/>
      <c r="AIS1595" s="172"/>
      <c r="AIT1595" s="172"/>
      <c r="AIU1595" s="172"/>
      <c r="AIV1595" s="172"/>
      <c r="AIW1595" s="172"/>
      <c r="AIX1595" s="172"/>
      <c r="AIY1595" s="172"/>
      <c r="AIZ1595" s="172"/>
      <c r="AJA1595" s="172"/>
      <c r="AJB1595" s="172"/>
      <c r="AJC1595" s="172"/>
      <c r="AJD1595" s="172"/>
      <c r="AJE1595" s="172"/>
      <c r="AJF1595" s="172"/>
      <c r="AJG1595" s="172"/>
      <c r="AJH1595" s="172"/>
      <c r="AJI1595" s="172"/>
      <c r="AJJ1595" s="172"/>
      <c r="AJK1595" s="172"/>
      <c r="AJL1595" s="172"/>
      <c r="AJM1595" s="172"/>
      <c r="AJN1595" s="172"/>
      <c r="AJO1595" s="172"/>
      <c r="AJP1595" s="172"/>
      <c r="AJQ1595" s="172"/>
      <c r="AJR1595" s="172"/>
      <c r="AJS1595" s="172"/>
      <c r="AJT1595" s="172"/>
      <c r="AJU1595" s="172"/>
      <c r="AJV1595" s="172"/>
      <c r="AJW1595" s="172"/>
      <c r="AJX1595" s="172"/>
      <c r="AJY1595" s="172"/>
      <c r="AJZ1595" s="172"/>
      <c r="AKA1595" s="172"/>
      <c r="AKB1595" s="172"/>
      <c r="AKC1595" s="172"/>
      <c r="AKD1595" s="172"/>
      <c r="AKE1595" s="172"/>
      <c r="AKF1595" s="172"/>
      <c r="AKG1595" s="172"/>
      <c r="AKH1595" s="172"/>
      <c r="AKI1595" s="172"/>
      <c r="AKJ1595" s="172"/>
      <c r="AKK1595" s="172"/>
      <c r="AKL1595" s="172"/>
      <c r="AKM1595" s="172"/>
      <c r="AKN1595" s="172"/>
      <c r="AKO1595" s="172"/>
      <c r="AKP1595" s="172"/>
      <c r="AKQ1595" s="172"/>
      <c r="AKR1595" s="172"/>
      <c r="AKS1595" s="172"/>
      <c r="AKT1595" s="172"/>
      <c r="AKU1595" s="172"/>
      <c r="AKV1595" s="172"/>
      <c r="AKW1595" s="172"/>
      <c r="AKX1595" s="172"/>
      <c r="AKY1595" s="172"/>
      <c r="AKZ1595" s="172"/>
      <c r="ALA1595" s="172"/>
      <c r="ALB1595" s="172"/>
      <c r="ALC1595" s="172"/>
      <c r="ALD1595" s="172"/>
      <c r="ALE1595" s="172"/>
      <c r="ALF1595" s="172"/>
      <c r="ALG1595" s="172"/>
      <c r="ALH1595" s="172"/>
      <c r="ALI1595" s="172"/>
      <c r="ALJ1595" s="172"/>
      <c r="ALK1595" s="172"/>
      <c r="ALL1595" s="172"/>
      <c r="ALM1595" s="172"/>
      <c r="ALN1595" s="172"/>
      <c r="ALO1595" s="172"/>
      <c r="ALP1595" s="172"/>
      <c r="ALQ1595" s="172"/>
      <c r="ALR1595" s="172"/>
      <c r="ALS1595" s="172"/>
      <c r="ALT1595" s="172"/>
      <c r="ALU1595" s="172"/>
      <c r="ALV1595" s="172"/>
      <c r="ALW1595" s="172"/>
      <c r="ALX1595" s="172"/>
      <c r="ALY1595" s="172"/>
      <c r="ALZ1595" s="172"/>
      <c r="AMA1595" s="172"/>
      <c r="AMB1595" s="172"/>
      <c r="AMC1595" s="172"/>
      <c r="AMD1595" s="172"/>
      <c r="AME1595" s="172"/>
      <c r="AMF1595" s="172"/>
      <c r="AMG1595" s="172"/>
      <c r="AMH1595" s="172"/>
      <c r="AMI1595" s="172"/>
      <c r="AMJ1595" s="172"/>
      <c r="AMK1595" s="172"/>
      <c r="AML1595" s="172"/>
      <c r="AMM1595" s="172"/>
      <c r="AMN1595" s="172"/>
      <c r="AMO1595" s="172"/>
      <c r="AMP1595" s="172"/>
      <c r="AMQ1595" s="172"/>
      <c r="AMR1595" s="172"/>
      <c r="AMS1595" s="172"/>
      <c r="AMT1595" s="172"/>
      <c r="AMU1595" s="172"/>
      <c r="AMV1595" s="172"/>
      <c r="AMW1595" s="172"/>
      <c r="AMX1595" s="172"/>
      <c r="AMY1595" s="172"/>
      <c r="AMZ1595" s="172"/>
      <c r="ANA1595" s="172"/>
      <c r="ANB1595" s="172"/>
      <c r="ANC1595" s="172"/>
      <c r="AND1595" s="172"/>
      <c r="ANE1595" s="172"/>
      <c r="ANF1595" s="172"/>
      <c r="ANG1595" s="172"/>
      <c r="ANH1595" s="172"/>
      <c r="ANI1595" s="172"/>
      <c r="ANJ1595" s="172"/>
      <c r="ANK1595" s="172"/>
      <c r="ANL1595" s="172"/>
      <c r="ANM1595" s="172"/>
      <c r="ANN1595" s="172"/>
      <c r="ANO1595" s="172"/>
      <c r="ANP1595" s="172"/>
      <c r="ANQ1595" s="172"/>
      <c r="ANR1595" s="172"/>
      <c r="ANS1595" s="172"/>
      <c r="ANT1595" s="172"/>
      <c r="ANU1595" s="172"/>
      <c r="ANV1595" s="172"/>
      <c r="ANW1595" s="172"/>
      <c r="ANX1595" s="172"/>
      <c r="ANY1595" s="172"/>
      <c r="ANZ1595" s="172"/>
      <c r="AOA1595" s="172"/>
      <c r="AOB1595" s="172"/>
      <c r="AOC1595" s="172"/>
      <c r="AOD1595" s="172"/>
      <c r="AOE1595" s="172"/>
      <c r="AOF1595" s="172"/>
      <c r="AOG1595" s="172"/>
      <c r="AOH1595" s="172"/>
      <c r="AOI1595" s="172"/>
      <c r="AOJ1595" s="172"/>
      <c r="AOK1595" s="172"/>
      <c r="AOL1595" s="172"/>
      <c r="AOM1595" s="172"/>
      <c r="AON1595" s="172"/>
      <c r="AOO1595" s="172"/>
      <c r="AOP1595" s="172"/>
      <c r="AOQ1595" s="172"/>
      <c r="AOR1595" s="172"/>
      <c r="AOS1595" s="172"/>
      <c r="AOT1595" s="172"/>
      <c r="AOU1595" s="172"/>
      <c r="AOV1595" s="172"/>
      <c r="AOW1595" s="172"/>
      <c r="AOX1595" s="172"/>
      <c r="AOY1595" s="172"/>
      <c r="AOZ1595" s="172"/>
      <c r="APA1595" s="172"/>
      <c r="APB1595" s="172"/>
      <c r="APC1595" s="172"/>
      <c r="APD1595" s="172"/>
      <c r="APE1595" s="172"/>
      <c r="APF1595" s="172"/>
      <c r="APG1595" s="172"/>
      <c r="APH1595" s="172"/>
      <c r="API1595" s="172"/>
      <c r="APJ1595" s="172"/>
      <c r="APK1595" s="172"/>
      <c r="APL1595" s="172"/>
      <c r="APM1595" s="172"/>
      <c r="APN1595" s="172"/>
      <c r="APO1595" s="172"/>
      <c r="APP1595" s="172"/>
      <c r="APQ1595" s="172"/>
      <c r="APR1595" s="172"/>
      <c r="APS1595" s="172"/>
      <c r="APT1595" s="172"/>
      <c r="APU1595" s="172"/>
      <c r="APV1595" s="172"/>
      <c r="APW1595" s="172"/>
      <c r="APX1595" s="172"/>
      <c r="APY1595" s="172"/>
      <c r="APZ1595" s="172"/>
      <c r="AQA1595" s="172"/>
      <c r="AQB1595" s="172"/>
      <c r="AQC1595" s="172"/>
      <c r="AQD1595" s="172"/>
      <c r="AQE1595" s="172"/>
      <c r="AQF1595" s="172"/>
      <c r="AQG1595" s="172"/>
      <c r="AQH1595" s="172"/>
      <c r="AQI1595" s="172"/>
      <c r="AQJ1595" s="172"/>
      <c r="AQK1595" s="172"/>
      <c r="AQL1595" s="172"/>
      <c r="AQM1595" s="172"/>
      <c r="AQN1595" s="172"/>
      <c r="AQO1595" s="172"/>
      <c r="AQP1595" s="172"/>
      <c r="AQQ1595" s="172"/>
      <c r="AQR1595" s="172"/>
      <c r="AQS1595" s="172"/>
      <c r="AQT1595" s="172"/>
      <c r="AQU1595" s="172"/>
      <c r="AQV1595" s="172"/>
      <c r="AQW1595" s="172"/>
      <c r="AQX1595" s="172"/>
      <c r="AQY1595" s="172"/>
      <c r="AQZ1595" s="172"/>
      <c r="ARA1595" s="172"/>
      <c r="ARB1595" s="172"/>
      <c r="ARC1595" s="172"/>
      <c r="ARD1595" s="172"/>
      <c r="ARE1595" s="172"/>
      <c r="ARF1595" s="172"/>
      <c r="ARG1595" s="172"/>
      <c r="ARH1595" s="172"/>
      <c r="ARI1595" s="172"/>
      <c r="ARJ1595" s="172"/>
      <c r="ARK1595" s="172"/>
      <c r="ARL1595" s="172"/>
      <c r="ARM1595" s="172"/>
      <c r="ARN1595" s="172"/>
      <c r="ARO1595" s="172"/>
      <c r="ARP1595" s="172"/>
      <c r="ARQ1595" s="172"/>
      <c r="ARR1595" s="172"/>
      <c r="ARS1595" s="172"/>
      <c r="ART1595" s="172"/>
      <c r="ARU1595" s="172"/>
      <c r="ARV1595" s="172"/>
      <c r="ARW1595" s="172"/>
      <c r="ARX1595" s="172"/>
      <c r="ARY1595" s="172"/>
      <c r="ARZ1595" s="172"/>
      <c r="ASA1595" s="172"/>
      <c r="ASB1595" s="172"/>
      <c r="ASC1595" s="172"/>
      <c r="ASD1595" s="172"/>
      <c r="ASE1595" s="172"/>
      <c r="ASF1595" s="172"/>
      <c r="ASG1595" s="172"/>
      <c r="ASH1595" s="172"/>
      <c r="ASI1595" s="172"/>
      <c r="ASJ1595" s="172"/>
      <c r="ASK1595" s="172"/>
      <c r="ASL1595" s="172"/>
      <c r="ASM1595" s="172"/>
      <c r="ASN1595" s="172"/>
      <c r="ASO1595" s="172"/>
      <c r="ASP1595" s="172"/>
      <c r="ASQ1595" s="172"/>
      <c r="ASR1595" s="172"/>
      <c r="ASS1595" s="172"/>
      <c r="AST1595" s="172"/>
      <c r="ASU1595" s="172"/>
      <c r="ASV1595" s="172"/>
      <c r="ASW1595" s="172"/>
      <c r="ASX1595" s="172"/>
      <c r="ASY1595" s="172"/>
      <c r="ASZ1595" s="172"/>
      <c r="ATA1595" s="172"/>
      <c r="ATB1595" s="172"/>
      <c r="ATC1595" s="172"/>
      <c r="ATD1595" s="172"/>
      <c r="ATE1595" s="172"/>
      <c r="ATF1595" s="172"/>
      <c r="ATG1595" s="172"/>
      <c r="ATH1595" s="172"/>
      <c r="ATI1595" s="172"/>
      <c r="ATJ1595" s="172"/>
      <c r="ATK1595" s="172"/>
      <c r="ATL1595" s="172"/>
      <c r="ATM1595" s="172"/>
      <c r="ATN1595" s="172"/>
      <c r="ATO1595" s="172"/>
      <c r="ATP1595" s="172"/>
      <c r="ATQ1595" s="172"/>
      <c r="ATR1595" s="172"/>
      <c r="ATS1595" s="172"/>
      <c r="ATT1595" s="172"/>
      <c r="ATU1595" s="172"/>
      <c r="ATV1595" s="172"/>
      <c r="ATW1595" s="172"/>
      <c r="ATX1595" s="172"/>
      <c r="ATY1595" s="172"/>
      <c r="ATZ1595" s="172"/>
      <c r="AUA1595" s="172"/>
      <c r="AUB1595" s="172"/>
      <c r="AUC1595" s="172"/>
      <c r="AUD1595" s="172"/>
      <c r="AUE1595" s="172"/>
      <c r="AUF1595" s="172"/>
      <c r="AUG1595" s="172"/>
      <c r="AUH1595" s="172"/>
      <c r="AUI1595" s="172"/>
      <c r="AUJ1595" s="172"/>
      <c r="AUK1595" s="172"/>
      <c r="AUL1595" s="172"/>
      <c r="AUM1595" s="172"/>
      <c r="AUN1595" s="172"/>
      <c r="AUO1595" s="172"/>
      <c r="AUP1595" s="172"/>
      <c r="AUQ1595" s="172"/>
      <c r="AUR1595" s="172"/>
      <c r="AUS1595" s="172"/>
      <c r="AUT1595" s="172"/>
      <c r="AUU1595" s="172"/>
      <c r="AUV1595" s="172"/>
      <c r="AUW1595" s="172"/>
      <c r="AUX1595" s="172"/>
      <c r="AUY1595" s="172"/>
      <c r="AUZ1595" s="172"/>
      <c r="AVA1595" s="172"/>
      <c r="AVB1595" s="172"/>
      <c r="AVC1595" s="172"/>
      <c r="AVD1595" s="172"/>
      <c r="AVE1595" s="172"/>
      <c r="AVF1595" s="172"/>
      <c r="AVG1595" s="172"/>
      <c r="AVH1595" s="172"/>
      <c r="AVI1595" s="172"/>
      <c r="AVJ1595" s="172"/>
      <c r="AVK1595" s="172"/>
      <c r="AVL1595" s="172"/>
      <c r="AVM1595" s="172"/>
      <c r="AVN1595" s="172"/>
      <c r="AVO1595" s="172"/>
      <c r="AVP1595" s="172"/>
      <c r="AVQ1595" s="172"/>
      <c r="AVR1595" s="172"/>
      <c r="AVS1595" s="172"/>
      <c r="AVT1595" s="172"/>
      <c r="AVU1595" s="172"/>
      <c r="AVV1595" s="172"/>
      <c r="AVW1595" s="172"/>
      <c r="AVX1595" s="172"/>
      <c r="AVY1595" s="172"/>
      <c r="AVZ1595" s="172"/>
      <c r="AWA1595" s="172"/>
      <c r="AWB1595" s="172"/>
      <c r="AWC1595" s="172"/>
      <c r="AWD1595" s="172"/>
      <c r="AWE1595" s="172"/>
      <c r="AWF1595" s="172"/>
      <c r="AWG1595" s="172"/>
      <c r="AWH1595" s="172"/>
      <c r="AWI1595" s="172"/>
      <c r="AWJ1595" s="172"/>
      <c r="AWK1595" s="172"/>
      <c r="AWL1595" s="172"/>
      <c r="AWM1595" s="172"/>
      <c r="AWN1595" s="172"/>
      <c r="AWO1595" s="172"/>
      <c r="AWP1595" s="172"/>
      <c r="AWQ1595" s="172"/>
      <c r="AWR1595" s="172"/>
      <c r="AWS1595" s="172"/>
      <c r="AWT1595" s="172"/>
      <c r="AWU1595" s="172"/>
      <c r="AWV1595" s="172"/>
      <c r="AWW1595" s="172"/>
      <c r="AWX1595" s="172"/>
      <c r="AWY1595" s="172"/>
      <c r="AWZ1595" s="172"/>
      <c r="AXA1595" s="172"/>
      <c r="AXB1595" s="172"/>
      <c r="AXC1595" s="172"/>
      <c r="AXD1595" s="172"/>
      <c r="AXE1595" s="172"/>
      <c r="AXF1595" s="172"/>
      <c r="AXG1595" s="172"/>
      <c r="AXH1595" s="172"/>
      <c r="AXI1595" s="172"/>
      <c r="AXJ1595" s="172"/>
      <c r="AXK1595" s="172"/>
      <c r="AXL1595" s="172"/>
      <c r="AXM1595" s="172"/>
      <c r="AXN1595" s="172"/>
      <c r="AXO1595" s="172"/>
      <c r="AXP1595" s="172"/>
      <c r="AXQ1595" s="172"/>
      <c r="AXR1595" s="172"/>
      <c r="AXS1595" s="172"/>
      <c r="AXT1595" s="172"/>
      <c r="AXU1595" s="172"/>
      <c r="AXV1595" s="172"/>
      <c r="AXW1595" s="172"/>
      <c r="AXX1595" s="172"/>
      <c r="AXY1595" s="172"/>
      <c r="AXZ1595" s="172"/>
      <c r="AYA1595" s="172"/>
      <c r="AYB1595" s="172"/>
      <c r="AYC1595" s="172"/>
      <c r="AYD1595" s="172"/>
      <c r="AYE1595" s="172"/>
      <c r="AYF1595" s="172"/>
      <c r="AYG1595" s="172"/>
      <c r="AYH1595" s="172"/>
      <c r="AYI1595" s="172"/>
      <c r="AYJ1595" s="172"/>
      <c r="AYK1595" s="172"/>
      <c r="AYL1595" s="172"/>
      <c r="AYM1595" s="172"/>
      <c r="AYN1595" s="172"/>
      <c r="AYO1595" s="172"/>
      <c r="AYP1595" s="172"/>
      <c r="AYQ1595" s="172"/>
      <c r="AYR1595" s="172"/>
      <c r="AYS1595" s="172"/>
    </row>
    <row r="1596" spans="1:1345" s="86" customFormat="1" ht="21.75" customHeight="1" x14ac:dyDescent="0.3">
      <c r="A1596" s="12" t="s">
        <v>2615</v>
      </c>
      <c r="B1596" s="12">
        <v>5</v>
      </c>
      <c r="C1596" s="12">
        <v>0</v>
      </c>
      <c r="D1596" s="12">
        <v>5</v>
      </c>
      <c r="E1596" s="12">
        <v>3</v>
      </c>
      <c r="F1596" s="12">
        <v>4</v>
      </c>
      <c r="G1596" s="12">
        <v>1</v>
      </c>
      <c r="H1596" s="12">
        <v>2</v>
      </c>
      <c r="I1596" s="12">
        <v>2</v>
      </c>
      <c r="J1596" s="12">
        <v>4</v>
      </c>
      <c r="K1596" s="12">
        <v>0</v>
      </c>
      <c r="L1596" s="12">
        <v>2</v>
      </c>
      <c r="M1596" s="71"/>
      <c r="N1596" s="71"/>
      <c r="O1596" s="71"/>
      <c r="P1596" s="12">
        <f t="shared" si="72"/>
        <v>28</v>
      </c>
      <c r="Q1596" s="12">
        <v>7</v>
      </c>
      <c r="R1596" s="87">
        <f t="shared" si="73"/>
        <v>0.51851851851851849</v>
      </c>
      <c r="S1596" s="21" t="s">
        <v>581</v>
      </c>
      <c r="T1596" s="18" t="s">
        <v>4533</v>
      </c>
      <c r="U1596" s="19" t="s">
        <v>345</v>
      </c>
      <c r="V1596" s="18" t="s">
        <v>304</v>
      </c>
      <c r="W1596" s="34" t="s">
        <v>2781</v>
      </c>
      <c r="X1596" s="22">
        <v>7</v>
      </c>
      <c r="Y1596" s="23" t="s">
        <v>271</v>
      </c>
      <c r="Z1596" s="20" t="s">
        <v>2782</v>
      </c>
      <c r="AA1596" s="20" t="s">
        <v>366</v>
      </c>
      <c r="AB1596" s="20" t="s">
        <v>398</v>
      </c>
      <c r="AC1596" s="17"/>
      <c r="AD1596" s="172"/>
      <c r="AE1596" s="172"/>
      <c r="AF1596" s="172"/>
      <c r="AG1596" s="172"/>
      <c r="AH1596" s="172"/>
      <c r="AI1596" s="172"/>
      <c r="AJ1596" s="172"/>
      <c r="AK1596" s="172"/>
      <c r="AL1596" s="172"/>
      <c r="AM1596" s="172"/>
      <c r="AN1596" s="172"/>
      <c r="AO1596" s="172"/>
      <c r="AP1596" s="172"/>
      <c r="AQ1596" s="172"/>
      <c r="AR1596" s="172"/>
      <c r="AS1596" s="172"/>
      <c r="AT1596" s="172"/>
      <c r="AU1596" s="172"/>
      <c r="AV1596" s="172"/>
      <c r="AW1596" s="172"/>
      <c r="AX1596" s="172"/>
      <c r="AY1596" s="172"/>
      <c r="AZ1596" s="172"/>
      <c r="BA1596" s="172"/>
      <c r="BB1596" s="172"/>
      <c r="BC1596" s="172"/>
      <c r="BD1596" s="172"/>
      <c r="BE1596" s="172"/>
      <c r="BF1596" s="172"/>
      <c r="BG1596" s="172"/>
      <c r="BH1596" s="172"/>
      <c r="BI1596" s="172"/>
      <c r="BJ1596" s="172"/>
      <c r="BK1596" s="172"/>
      <c r="BL1596" s="172"/>
      <c r="BM1596" s="172"/>
      <c r="BN1596" s="172"/>
      <c r="BO1596" s="172"/>
      <c r="BP1596" s="172"/>
      <c r="BQ1596" s="172"/>
      <c r="BR1596" s="172"/>
      <c r="BS1596" s="172"/>
      <c r="BT1596" s="172"/>
      <c r="BU1596" s="172"/>
      <c r="BV1596" s="172"/>
      <c r="BW1596" s="172"/>
      <c r="BX1596" s="172"/>
      <c r="BY1596" s="172"/>
      <c r="BZ1596" s="172"/>
      <c r="CA1596" s="172"/>
      <c r="CB1596" s="172"/>
      <c r="CC1596" s="172"/>
      <c r="CD1596" s="172"/>
      <c r="CE1596" s="172"/>
      <c r="CF1596" s="172"/>
      <c r="CG1596" s="172"/>
      <c r="CH1596" s="172"/>
      <c r="CI1596" s="172"/>
      <c r="CJ1596" s="172"/>
      <c r="CK1596" s="172"/>
      <c r="CL1596" s="172"/>
      <c r="CM1596" s="172"/>
      <c r="CN1596" s="172"/>
      <c r="CO1596" s="172"/>
      <c r="CP1596" s="172"/>
      <c r="CQ1596" s="172"/>
      <c r="CR1596" s="172"/>
      <c r="CS1596" s="172"/>
      <c r="CT1596" s="172"/>
      <c r="CU1596" s="172"/>
      <c r="CV1596" s="172"/>
      <c r="CW1596" s="172"/>
      <c r="CX1596" s="172"/>
      <c r="CY1596" s="172"/>
      <c r="CZ1596" s="172"/>
      <c r="DA1596" s="172"/>
      <c r="DB1596" s="172"/>
      <c r="DC1596" s="172"/>
      <c r="DD1596" s="172"/>
      <c r="DE1596" s="172"/>
      <c r="DF1596" s="172"/>
      <c r="DG1596" s="172"/>
      <c r="DH1596" s="172"/>
      <c r="DI1596" s="172"/>
      <c r="DJ1596" s="172"/>
      <c r="DK1596" s="172"/>
      <c r="DL1596" s="172"/>
      <c r="DM1596" s="172"/>
      <c r="DN1596" s="172"/>
      <c r="DO1596" s="172"/>
      <c r="DP1596" s="172"/>
      <c r="DQ1596" s="172"/>
      <c r="DR1596" s="172"/>
      <c r="DS1596" s="172"/>
      <c r="DT1596" s="172"/>
      <c r="DU1596" s="172"/>
      <c r="DV1596" s="172"/>
      <c r="DW1596" s="172"/>
      <c r="DX1596" s="172"/>
      <c r="DY1596" s="172"/>
      <c r="DZ1596" s="172"/>
      <c r="EA1596" s="172"/>
      <c r="EB1596" s="172"/>
      <c r="EC1596" s="172"/>
      <c r="ED1596" s="172"/>
      <c r="EE1596" s="172"/>
      <c r="EF1596" s="172"/>
      <c r="EG1596" s="172"/>
      <c r="EH1596" s="172"/>
      <c r="EI1596" s="172"/>
      <c r="EJ1596" s="172"/>
      <c r="EK1596" s="172"/>
      <c r="EL1596" s="172"/>
      <c r="EM1596" s="172"/>
      <c r="EN1596" s="172"/>
      <c r="EO1596" s="172"/>
      <c r="EP1596" s="172"/>
      <c r="EQ1596" s="172"/>
      <c r="ER1596" s="172"/>
      <c r="ES1596" s="172"/>
      <c r="ET1596" s="172"/>
      <c r="EU1596" s="172"/>
      <c r="EV1596" s="172"/>
      <c r="EW1596" s="172"/>
      <c r="EX1596" s="172"/>
      <c r="EY1596" s="172"/>
      <c r="EZ1596" s="172"/>
      <c r="FA1596" s="172"/>
      <c r="FB1596" s="172"/>
      <c r="FC1596" s="172"/>
      <c r="FD1596" s="172"/>
      <c r="FE1596" s="172"/>
      <c r="FF1596" s="172"/>
      <c r="FG1596" s="172"/>
      <c r="FH1596" s="172"/>
      <c r="FI1596" s="172"/>
      <c r="FJ1596" s="172"/>
      <c r="FK1596" s="172"/>
      <c r="FL1596" s="172"/>
      <c r="FM1596" s="172"/>
      <c r="FN1596" s="172"/>
      <c r="FO1596" s="172"/>
      <c r="FP1596" s="172"/>
      <c r="FQ1596" s="172"/>
      <c r="FR1596" s="172"/>
      <c r="FS1596" s="172"/>
      <c r="FT1596" s="172"/>
      <c r="FU1596" s="172"/>
      <c r="FV1596" s="172"/>
      <c r="FW1596" s="172"/>
      <c r="FX1596" s="172"/>
      <c r="FY1596" s="172"/>
      <c r="FZ1596" s="172"/>
      <c r="GA1596" s="172"/>
      <c r="GB1596" s="172"/>
      <c r="GC1596" s="172"/>
      <c r="GD1596" s="172"/>
      <c r="GE1596" s="172"/>
      <c r="GF1596" s="172"/>
      <c r="GG1596" s="172"/>
      <c r="GH1596" s="172"/>
      <c r="GI1596" s="172"/>
      <c r="GJ1596" s="172"/>
      <c r="GK1596" s="172"/>
      <c r="GL1596" s="172"/>
      <c r="GM1596" s="172"/>
      <c r="GN1596" s="172"/>
      <c r="GO1596" s="172"/>
      <c r="GP1596" s="172"/>
      <c r="GQ1596" s="172"/>
      <c r="GR1596" s="172"/>
      <c r="GS1596" s="172"/>
      <c r="GT1596" s="172"/>
      <c r="GU1596" s="172"/>
      <c r="GV1596" s="172"/>
      <c r="GW1596" s="172"/>
      <c r="GX1596" s="172"/>
      <c r="GY1596" s="172"/>
      <c r="GZ1596" s="172"/>
      <c r="HA1596" s="172"/>
      <c r="HB1596" s="172"/>
      <c r="HC1596" s="172"/>
      <c r="HD1596" s="172"/>
      <c r="HE1596" s="172"/>
      <c r="HF1596" s="172"/>
      <c r="HG1596" s="172"/>
      <c r="HH1596" s="172"/>
      <c r="HI1596" s="172"/>
      <c r="HJ1596" s="172"/>
      <c r="HK1596" s="172"/>
      <c r="HL1596" s="172"/>
      <c r="HM1596" s="172"/>
      <c r="HN1596" s="172"/>
      <c r="HO1596" s="172"/>
      <c r="HP1596" s="172"/>
      <c r="HQ1596" s="172"/>
      <c r="HR1596" s="172"/>
      <c r="HS1596" s="172"/>
      <c r="HT1596" s="172"/>
      <c r="HU1596" s="172"/>
      <c r="HV1596" s="172"/>
      <c r="HW1596" s="172"/>
      <c r="HX1596" s="172"/>
      <c r="HY1596" s="172"/>
      <c r="HZ1596" s="172"/>
      <c r="IA1596" s="172"/>
      <c r="IB1596" s="172"/>
      <c r="IC1596" s="172"/>
      <c r="ID1596" s="172"/>
      <c r="IE1596" s="172"/>
      <c r="IF1596" s="172"/>
      <c r="IG1596" s="172"/>
      <c r="IH1596" s="172"/>
      <c r="II1596" s="172"/>
      <c r="IJ1596" s="172"/>
      <c r="IK1596" s="172"/>
      <c r="IL1596" s="172"/>
      <c r="IM1596" s="172"/>
      <c r="IN1596" s="172"/>
      <c r="IO1596" s="172"/>
      <c r="IP1596" s="172"/>
      <c r="IQ1596" s="172"/>
      <c r="IR1596" s="172"/>
      <c r="IS1596" s="172"/>
      <c r="IT1596" s="172"/>
      <c r="IU1596" s="172"/>
      <c r="IV1596" s="172"/>
      <c r="IW1596" s="172"/>
      <c r="IX1596" s="172"/>
      <c r="IY1596" s="172"/>
      <c r="IZ1596" s="172"/>
      <c r="JA1596" s="172"/>
      <c r="JB1596" s="172"/>
      <c r="JC1596" s="172"/>
      <c r="JD1596" s="172"/>
      <c r="JE1596" s="172"/>
      <c r="JF1596" s="172"/>
      <c r="JG1596" s="172"/>
      <c r="JH1596" s="172"/>
      <c r="JI1596" s="172"/>
      <c r="JJ1596" s="172"/>
      <c r="JK1596" s="172"/>
      <c r="JL1596" s="172"/>
      <c r="JM1596" s="172"/>
      <c r="JN1596" s="172"/>
      <c r="JO1596" s="172"/>
      <c r="JP1596" s="172"/>
      <c r="JQ1596" s="172"/>
      <c r="JR1596" s="172"/>
      <c r="JS1596" s="172"/>
      <c r="JT1596" s="172"/>
      <c r="JU1596" s="172"/>
      <c r="JV1596" s="172"/>
      <c r="JW1596" s="172"/>
      <c r="JX1596" s="172"/>
      <c r="JY1596" s="172"/>
      <c r="JZ1596" s="172"/>
      <c r="KA1596" s="172"/>
      <c r="KB1596" s="172"/>
      <c r="KC1596" s="172"/>
      <c r="KD1596" s="172"/>
      <c r="KE1596" s="172"/>
      <c r="KF1596" s="172"/>
      <c r="KG1596" s="172"/>
      <c r="KH1596" s="172"/>
      <c r="KI1596" s="172"/>
      <c r="KJ1596" s="172"/>
      <c r="KK1596" s="172"/>
      <c r="KL1596" s="172"/>
      <c r="KM1596" s="172"/>
      <c r="KN1596" s="172"/>
      <c r="KO1596" s="172"/>
      <c r="KP1596" s="172"/>
      <c r="KQ1596" s="172"/>
      <c r="KR1596" s="172"/>
      <c r="KS1596" s="172"/>
      <c r="KT1596" s="172"/>
      <c r="KU1596" s="172"/>
      <c r="KV1596" s="172"/>
      <c r="KW1596" s="172"/>
      <c r="KX1596" s="172"/>
      <c r="KY1596" s="172"/>
      <c r="KZ1596" s="172"/>
      <c r="LA1596" s="172"/>
      <c r="LB1596" s="172"/>
      <c r="LC1596" s="172"/>
      <c r="LD1596" s="172"/>
      <c r="LE1596" s="172"/>
      <c r="LF1596" s="172"/>
      <c r="LG1596" s="172"/>
      <c r="LH1596" s="172"/>
      <c r="LI1596" s="172"/>
      <c r="LJ1596" s="172"/>
      <c r="LK1596" s="172"/>
      <c r="LL1596" s="172"/>
      <c r="LM1596" s="172"/>
      <c r="LN1596" s="172"/>
      <c r="LO1596" s="172"/>
      <c r="LP1596" s="172"/>
      <c r="LQ1596" s="172"/>
      <c r="LR1596" s="172"/>
      <c r="LS1596" s="172"/>
      <c r="LT1596" s="172"/>
      <c r="LU1596" s="172"/>
      <c r="LV1596" s="172"/>
      <c r="LW1596" s="172"/>
      <c r="LX1596" s="172"/>
      <c r="LY1596" s="172"/>
      <c r="LZ1596" s="172"/>
      <c r="MA1596" s="172"/>
      <c r="MB1596" s="172"/>
      <c r="MC1596" s="172"/>
      <c r="MD1596" s="172"/>
      <c r="ME1596" s="172"/>
      <c r="MF1596" s="172"/>
      <c r="MG1596" s="172"/>
      <c r="MH1596" s="172"/>
      <c r="MI1596" s="172"/>
      <c r="MJ1596" s="172"/>
      <c r="MK1596" s="172"/>
      <c r="ML1596" s="172"/>
      <c r="MM1596" s="172"/>
      <c r="MN1596" s="172"/>
      <c r="MO1596" s="172"/>
      <c r="MP1596" s="172"/>
      <c r="MQ1596" s="172"/>
      <c r="MR1596" s="172"/>
      <c r="MS1596" s="172"/>
      <c r="MT1596" s="172"/>
      <c r="MU1596" s="172"/>
      <c r="MV1596" s="172"/>
      <c r="MW1596" s="172"/>
      <c r="MX1596" s="172"/>
      <c r="MY1596" s="172"/>
      <c r="MZ1596" s="172"/>
      <c r="NA1596" s="172"/>
      <c r="NB1596" s="172"/>
      <c r="NC1596" s="172"/>
      <c r="ND1596" s="172"/>
      <c r="NE1596" s="172"/>
      <c r="NF1596" s="172"/>
      <c r="NG1596" s="172"/>
      <c r="NH1596" s="172"/>
      <c r="NI1596" s="172"/>
      <c r="NJ1596" s="172"/>
      <c r="NK1596" s="172"/>
      <c r="NL1596" s="172"/>
      <c r="NM1596" s="172"/>
      <c r="NN1596" s="172"/>
      <c r="NO1596" s="172"/>
      <c r="NP1596" s="172"/>
      <c r="NQ1596" s="172"/>
      <c r="NR1596" s="172"/>
      <c r="NS1596" s="172"/>
      <c r="NT1596" s="172"/>
      <c r="NU1596" s="172"/>
      <c r="NV1596" s="172"/>
      <c r="NW1596" s="172"/>
      <c r="NX1596" s="172"/>
      <c r="NY1596" s="172"/>
      <c r="NZ1596" s="172"/>
      <c r="OA1596" s="172"/>
      <c r="OB1596" s="172"/>
      <c r="OC1596" s="172"/>
      <c r="OD1596" s="172"/>
      <c r="OE1596" s="172"/>
      <c r="OF1596" s="172"/>
      <c r="OG1596" s="172"/>
      <c r="OH1596" s="172"/>
      <c r="OI1596" s="172"/>
      <c r="OJ1596" s="172"/>
      <c r="OK1596" s="172"/>
      <c r="OL1596" s="172"/>
      <c r="OM1596" s="172"/>
      <c r="ON1596" s="172"/>
      <c r="OO1596" s="172"/>
      <c r="OP1596" s="172"/>
      <c r="OQ1596" s="172"/>
      <c r="OR1596" s="172"/>
      <c r="OS1596" s="172"/>
      <c r="OT1596" s="172"/>
      <c r="OU1596" s="172"/>
      <c r="OV1596" s="172"/>
      <c r="OW1596" s="172"/>
      <c r="OX1596" s="172"/>
      <c r="OY1596" s="172"/>
      <c r="OZ1596" s="172"/>
      <c r="PA1596" s="172"/>
      <c r="PB1596" s="172"/>
      <c r="PC1596" s="172"/>
      <c r="PD1596" s="172"/>
      <c r="PE1596" s="172"/>
      <c r="PF1596" s="172"/>
      <c r="PG1596" s="172"/>
      <c r="PH1596" s="172"/>
      <c r="PI1596" s="172"/>
      <c r="PJ1596" s="172"/>
      <c r="PK1596" s="172"/>
      <c r="PL1596" s="172"/>
      <c r="PM1596" s="172"/>
      <c r="PN1596" s="172"/>
      <c r="PO1596" s="172"/>
      <c r="PP1596" s="172"/>
      <c r="PQ1596" s="172"/>
      <c r="PR1596" s="172"/>
      <c r="PS1596" s="172"/>
      <c r="PT1596" s="172"/>
      <c r="PU1596" s="172"/>
      <c r="PV1596" s="172"/>
      <c r="PW1596" s="172"/>
      <c r="PX1596" s="172"/>
      <c r="PY1596" s="172"/>
      <c r="PZ1596" s="172"/>
      <c r="QA1596" s="172"/>
      <c r="QB1596" s="172"/>
      <c r="QC1596" s="172"/>
      <c r="QD1596" s="172"/>
      <c r="QE1596" s="172"/>
      <c r="QF1596" s="172"/>
      <c r="QG1596" s="172"/>
      <c r="QH1596" s="172"/>
      <c r="QI1596" s="172"/>
      <c r="QJ1596" s="172"/>
      <c r="QK1596" s="172"/>
      <c r="QL1596" s="172"/>
      <c r="QM1596" s="172"/>
      <c r="QN1596" s="172"/>
      <c r="QO1596" s="172"/>
      <c r="QP1596" s="172"/>
      <c r="QQ1596" s="172"/>
      <c r="QR1596" s="172"/>
      <c r="QS1596" s="172"/>
      <c r="QT1596" s="172"/>
      <c r="QU1596" s="172"/>
      <c r="QV1596" s="172"/>
      <c r="QW1596" s="172"/>
      <c r="QX1596" s="172"/>
      <c r="QY1596" s="172"/>
      <c r="QZ1596" s="172"/>
      <c r="RA1596" s="172"/>
      <c r="RB1596" s="172"/>
      <c r="RC1596" s="172"/>
      <c r="RD1596" s="172"/>
      <c r="RE1596" s="172"/>
      <c r="RF1596" s="172"/>
      <c r="RG1596" s="172"/>
      <c r="RH1596" s="172"/>
      <c r="RI1596" s="172"/>
      <c r="RJ1596" s="172"/>
      <c r="RK1596" s="172"/>
      <c r="RL1596" s="172"/>
      <c r="RM1596" s="172"/>
      <c r="RN1596" s="172"/>
      <c r="RO1596" s="172"/>
      <c r="RP1596" s="172"/>
      <c r="RQ1596" s="172"/>
      <c r="RR1596" s="172"/>
      <c r="RS1596" s="172"/>
      <c r="RT1596" s="172"/>
      <c r="RU1596" s="172"/>
      <c r="RV1596" s="172"/>
      <c r="RW1596" s="172"/>
      <c r="RX1596" s="172"/>
      <c r="RY1596" s="172"/>
      <c r="RZ1596" s="172"/>
      <c r="SA1596" s="172"/>
      <c r="SB1596" s="172"/>
      <c r="SC1596" s="172"/>
      <c r="SD1596" s="172"/>
      <c r="SE1596" s="172"/>
      <c r="SF1596" s="172"/>
      <c r="SG1596" s="172"/>
      <c r="SH1596" s="172"/>
      <c r="SI1596" s="172"/>
      <c r="SJ1596" s="172"/>
      <c r="SK1596" s="172"/>
      <c r="SL1596" s="172"/>
      <c r="SM1596" s="172"/>
      <c r="SN1596" s="172"/>
      <c r="SO1596" s="172"/>
      <c r="SP1596" s="172"/>
      <c r="SQ1596" s="172"/>
      <c r="SR1596" s="172"/>
      <c r="SS1596" s="172"/>
      <c r="ST1596" s="172"/>
      <c r="SU1596" s="172"/>
      <c r="SV1596" s="172"/>
      <c r="SW1596" s="172"/>
      <c r="SX1596" s="172"/>
      <c r="SY1596" s="172"/>
      <c r="SZ1596" s="172"/>
      <c r="TA1596" s="172"/>
      <c r="TB1596" s="172"/>
      <c r="TC1596" s="172"/>
      <c r="TD1596" s="172"/>
      <c r="TE1596" s="172"/>
      <c r="TF1596" s="172"/>
      <c r="TG1596" s="172"/>
      <c r="TH1596" s="172"/>
      <c r="TI1596" s="172"/>
      <c r="TJ1596" s="172"/>
      <c r="TK1596" s="172"/>
      <c r="TL1596" s="172"/>
      <c r="TM1596" s="172"/>
      <c r="TN1596" s="172"/>
      <c r="TO1596" s="172"/>
      <c r="TP1596" s="172"/>
      <c r="TQ1596" s="172"/>
      <c r="TR1596" s="172"/>
      <c r="TS1596" s="172"/>
      <c r="TT1596" s="172"/>
      <c r="TU1596" s="172"/>
      <c r="TV1596" s="172"/>
      <c r="TW1596" s="172"/>
      <c r="TX1596" s="172"/>
      <c r="TY1596" s="172"/>
      <c r="TZ1596" s="172"/>
      <c r="UA1596" s="172"/>
      <c r="UB1596" s="172"/>
      <c r="UC1596" s="172"/>
      <c r="UD1596" s="172"/>
      <c r="UE1596" s="172"/>
      <c r="UF1596" s="172"/>
      <c r="UG1596" s="172"/>
      <c r="UH1596" s="172"/>
      <c r="UI1596" s="172"/>
      <c r="UJ1596" s="172"/>
      <c r="UK1596" s="172"/>
      <c r="UL1596" s="172"/>
      <c r="UM1596" s="172"/>
      <c r="UN1596" s="172"/>
      <c r="UO1596" s="172"/>
      <c r="UP1596" s="172"/>
      <c r="UQ1596" s="172"/>
      <c r="UR1596" s="172"/>
      <c r="US1596" s="172"/>
      <c r="UT1596" s="172"/>
      <c r="UU1596" s="172"/>
      <c r="UV1596" s="172"/>
      <c r="UW1596" s="172"/>
      <c r="UX1596" s="172"/>
      <c r="UY1596" s="172"/>
      <c r="UZ1596" s="172"/>
      <c r="VA1596" s="172"/>
      <c r="VB1596" s="172"/>
      <c r="VC1596" s="172"/>
      <c r="VD1596" s="172"/>
      <c r="VE1596" s="172"/>
      <c r="VF1596" s="172"/>
      <c r="VG1596" s="172"/>
      <c r="VH1596" s="172"/>
      <c r="VI1596" s="172"/>
      <c r="VJ1596" s="172"/>
      <c r="VK1596" s="172"/>
      <c r="VL1596" s="172"/>
      <c r="VM1596" s="172"/>
      <c r="VN1596" s="172"/>
      <c r="VO1596" s="172"/>
      <c r="VP1596" s="172"/>
      <c r="VQ1596" s="172"/>
      <c r="VR1596" s="172"/>
      <c r="VS1596" s="172"/>
      <c r="VT1596" s="172"/>
      <c r="VU1596" s="172"/>
      <c r="VV1596" s="172"/>
      <c r="VW1596" s="172"/>
      <c r="VX1596" s="172"/>
      <c r="VY1596" s="172"/>
      <c r="VZ1596" s="172"/>
      <c r="WA1596" s="172"/>
      <c r="WB1596" s="172"/>
      <c r="WC1596" s="172"/>
      <c r="WD1596" s="172"/>
      <c r="WE1596" s="172"/>
      <c r="WF1596" s="172"/>
      <c r="WG1596" s="172"/>
      <c r="WH1596" s="172"/>
      <c r="WI1596" s="172"/>
      <c r="WJ1596" s="172"/>
      <c r="WK1596" s="172"/>
      <c r="WL1596" s="172"/>
      <c r="WM1596" s="172"/>
      <c r="WN1596" s="172"/>
      <c r="WO1596" s="172"/>
      <c r="WP1596" s="172"/>
      <c r="WQ1596" s="172"/>
      <c r="WR1596" s="172"/>
      <c r="WS1596" s="172"/>
      <c r="WT1596" s="172"/>
      <c r="WU1596" s="172"/>
      <c r="WV1596" s="172"/>
      <c r="WW1596" s="172"/>
      <c r="WX1596" s="172"/>
      <c r="WY1596" s="172"/>
      <c r="WZ1596" s="172"/>
      <c r="XA1596" s="172"/>
      <c r="XB1596" s="172"/>
      <c r="XC1596" s="172"/>
      <c r="XD1596" s="172"/>
      <c r="XE1596" s="172"/>
      <c r="XF1596" s="172"/>
      <c r="XG1596" s="172"/>
      <c r="XH1596" s="172"/>
      <c r="XI1596" s="172"/>
      <c r="XJ1596" s="172"/>
      <c r="XK1596" s="172"/>
      <c r="XL1596" s="172"/>
      <c r="XM1596" s="172"/>
      <c r="XN1596" s="172"/>
      <c r="XO1596" s="172"/>
      <c r="XP1596" s="172"/>
      <c r="XQ1596" s="172"/>
      <c r="XR1596" s="172"/>
      <c r="XS1596" s="172"/>
      <c r="XT1596" s="172"/>
      <c r="XU1596" s="172"/>
      <c r="XV1596" s="172"/>
      <c r="XW1596" s="172"/>
      <c r="XX1596" s="172"/>
      <c r="XY1596" s="172"/>
      <c r="XZ1596" s="172"/>
      <c r="YA1596" s="172"/>
      <c r="YB1596" s="172"/>
      <c r="YC1596" s="172"/>
      <c r="YD1596" s="172"/>
      <c r="YE1596" s="172"/>
      <c r="YF1596" s="172"/>
      <c r="YG1596" s="172"/>
      <c r="YH1596" s="172"/>
      <c r="YI1596" s="172"/>
      <c r="YJ1596" s="172"/>
      <c r="YK1596" s="172"/>
      <c r="YL1596" s="172"/>
      <c r="YM1596" s="172"/>
      <c r="YN1596" s="172"/>
      <c r="YO1596" s="172"/>
      <c r="YP1596" s="172"/>
      <c r="YQ1596" s="172"/>
      <c r="YR1596" s="172"/>
      <c r="YS1596" s="172"/>
      <c r="YT1596" s="172"/>
      <c r="YU1596" s="172"/>
      <c r="YV1596" s="172"/>
      <c r="YW1596" s="172"/>
      <c r="YX1596" s="172"/>
      <c r="YY1596" s="172"/>
      <c r="YZ1596" s="172"/>
      <c r="ZA1596" s="172"/>
      <c r="ZB1596" s="172"/>
      <c r="ZC1596" s="172"/>
      <c r="ZD1596" s="172"/>
      <c r="ZE1596" s="172"/>
      <c r="ZF1596" s="172"/>
      <c r="ZG1596" s="172"/>
      <c r="ZH1596" s="172"/>
      <c r="ZI1596" s="172"/>
      <c r="ZJ1596" s="172"/>
      <c r="ZK1596" s="172"/>
      <c r="ZL1596" s="172"/>
      <c r="ZM1596" s="172"/>
      <c r="ZN1596" s="172"/>
      <c r="ZO1596" s="172"/>
      <c r="ZP1596" s="172"/>
      <c r="ZQ1596" s="172"/>
      <c r="ZR1596" s="172"/>
      <c r="ZS1596" s="172"/>
      <c r="ZT1596" s="172"/>
      <c r="ZU1596" s="172"/>
      <c r="ZV1596" s="172"/>
      <c r="ZW1596" s="172"/>
      <c r="ZX1596" s="172"/>
      <c r="ZY1596" s="172"/>
      <c r="ZZ1596" s="172"/>
      <c r="AAA1596" s="172"/>
      <c r="AAB1596" s="172"/>
      <c r="AAC1596" s="172"/>
      <c r="AAD1596" s="172"/>
      <c r="AAE1596" s="172"/>
      <c r="AAF1596" s="172"/>
      <c r="AAG1596" s="172"/>
      <c r="AAH1596" s="172"/>
      <c r="AAI1596" s="172"/>
      <c r="AAJ1596" s="172"/>
      <c r="AAK1596" s="172"/>
      <c r="AAL1596" s="172"/>
      <c r="AAM1596" s="172"/>
      <c r="AAN1596" s="172"/>
      <c r="AAO1596" s="172"/>
      <c r="AAP1596" s="172"/>
      <c r="AAQ1596" s="172"/>
      <c r="AAR1596" s="172"/>
      <c r="AAS1596" s="172"/>
      <c r="AAT1596" s="172"/>
      <c r="AAU1596" s="172"/>
      <c r="AAV1596" s="172"/>
      <c r="AAW1596" s="172"/>
      <c r="AAX1596" s="172"/>
      <c r="AAY1596" s="172"/>
      <c r="AAZ1596" s="172"/>
      <c r="ABA1596" s="172"/>
      <c r="ABB1596" s="172"/>
      <c r="ABC1596" s="172"/>
      <c r="ABD1596" s="172"/>
      <c r="ABE1596" s="172"/>
      <c r="ABF1596" s="172"/>
      <c r="ABG1596" s="172"/>
      <c r="ABH1596" s="172"/>
      <c r="ABI1596" s="172"/>
      <c r="ABJ1596" s="172"/>
      <c r="ABK1596" s="172"/>
      <c r="ABL1596" s="172"/>
      <c r="ABM1596" s="172"/>
      <c r="ABN1596" s="172"/>
      <c r="ABO1596" s="172"/>
      <c r="ABP1596" s="172"/>
      <c r="ABQ1596" s="172"/>
      <c r="ABR1596" s="172"/>
      <c r="ABS1596" s="172"/>
      <c r="ABT1596" s="172"/>
      <c r="ABU1596" s="172"/>
      <c r="ABV1596" s="172"/>
      <c r="ABW1596" s="172"/>
      <c r="ABX1596" s="172"/>
      <c r="ABY1596" s="172"/>
      <c r="ABZ1596" s="172"/>
      <c r="ACA1596" s="172"/>
      <c r="ACB1596" s="172"/>
      <c r="ACC1596" s="172"/>
      <c r="ACD1596" s="172"/>
      <c r="ACE1596" s="172"/>
      <c r="ACF1596" s="172"/>
      <c r="ACG1596" s="172"/>
      <c r="ACH1596" s="172"/>
      <c r="ACI1596" s="172"/>
      <c r="ACJ1596" s="172"/>
      <c r="ACK1596" s="172"/>
      <c r="ACL1596" s="172"/>
      <c r="ACM1596" s="172"/>
      <c r="ACN1596" s="172"/>
      <c r="ACO1596" s="172"/>
      <c r="ACP1596" s="172"/>
      <c r="ACQ1596" s="172"/>
      <c r="ACR1596" s="172"/>
      <c r="ACS1596" s="172"/>
      <c r="ACT1596" s="172"/>
      <c r="ACU1596" s="172"/>
      <c r="ACV1596" s="172"/>
      <c r="ACW1596" s="172"/>
      <c r="ACX1596" s="172"/>
      <c r="ACY1596" s="172"/>
      <c r="ACZ1596" s="172"/>
      <c r="ADA1596" s="172"/>
      <c r="ADB1596" s="172"/>
      <c r="ADC1596" s="172"/>
      <c r="ADD1596" s="172"/>
      <c r="ADE1596" s="172"/>
      <c r="ADF1596" s="172"/>
      <c r="ADG1596" s="172"/>
      <c r="ADH1596" s="172"/>
      <c r="ADI1596" s="172"/>
      <c r="ADJ1596" s="172"/>
      <c r="ADK1596" s="172"/>
      <c r="ADL1596" s="172"/>
      <c r="ADM1596" s="172"/>
      <c r="ADN1596" s="172"/>
      <c r="ADO1596" s="172"/>
      <c r="ADP1596" s="172"/>
      <c r="ADQ1596" s="172"/>
      <c r="ADR1596" s="172"/>
      <c r="ADS1596" s="172"/>
      <c r="ADT1596" s="172"/>
      <c r="ADU1596" s="172"/>
      <c r="ADV1596" s="172"/>
      <c r="ADW1596" s="172"/>
      <c r="ADX1596" s="172"/>
      <c r="ADY1596" s="172"/>
      <c r="ADZ1596" s="172"/>
      <c r="AEA1596" s="172"/>
      <c r="AEB1596" s="172"/>
      <c r="AEC1596" s="172"/>
      <c r="AED1596" s="172"/>
      <c r="AEE1596" s="172"/>
      <c r="AEF1596" s="172"/>
      <c r="AEG1596" s="172"/>
      <c r="AEH1596" s="172"/>
      <c r="AEI1596" s="172"/>
      <c r="AEJ1596" s="172"/>
      <c r="AEK1596" s="172"/>
      <c r="AEL1596" s="172"/>
      <c r="AEM1596" s="172"/>
      <c r="AEN1596" s="172"/>
      <c r="AEO1596" s="172"/>
      <c r="AEP1596" s="172"/>
      <c r="AEQ1596" s="172"/>
      <c r="AER1596" s="172"/>
      <c r="AES1596" s="172"/>
      <c r="AET1596" s="172"/>
      <c r="AEU1596" s="172"/>
      <c r="AEV1596" s="172"/>
      <c r="AEW1596" s="172"/>
      <c r="AEX1596" s="172"/>
      <c r="AEY1596" s="172"/>
      <c r="AEZ1596" s="172"/>
      <c r="AFA1596" s="172"/>
      <c r="AFB1596" s="172"/>
      <c r="AFC1596" s="172"/>
      <c r="AFD1596" s="172"/>
      <c r="AFE1596" s="172"/>
      <c r="AFF1596" s="172"/>
      <c r="AFG1596" s="172"/>
      <c r="AFH1596" s="172"/>
      <c r="AFI1596" s="172"/>
      <c r="AFJ1596" s="172"/>
      <c r="AFK1596" s="172"/>
      <c r="AFL1596" s="172"/>
      <c r="AFM1596" s="172"/>
      <c r="AFN1596" s="172"/>
      <c r="AFO1596" s="172"/>
      <c r="AFP1596" s="172"/>
      <c r="AFQ1596" s="172"/>
      <c r="AFR1596" s="172"/>
      <c r="AFS1596" s="172"/>
      <c r="AFT1596" s="172"/>
      <c r="AFU1596" s="172"/>
      <c r="AFV1596" s="172"/>
      <c r="AFW1596" s="172"/>
      <c r="AFX1596" s="172"/>
      <c r="AFY1596" s="172"/>
      <c r="AFZ1596" s="172"/>
      <c r="AGA1596" s="172"/>
      <c r="AGB1596" s="172"/>
      <c r="AGC1596" s="172"/>
      <c r="AGD1596" s="172"/>
      <c r="AGE1596" s="172"/>
      <c r="AGF1596" s="172"/>
      <c r="AGG1596" s="172"/>
      <c r="AGH1596" s="172"/>
      <c r="AGI1596" s="172"/>
      <c r="AGJ1596" s="172"/>
      <c r="AGK1596" s="172"/>
      <c r="AGL1596" s="172"/>
      <c r="AGM1596" s="172"/>
      <c r="AGN1596" s="172"/>
      <c r="AGO1596" s="172"/>
      <c r="AGP1596" s="172"/>
      <c r="AGQ1596" s="172"/>
      <c r="AGR1596" s="172"/>
      <c r="AGS1596" s="172"/>
      <c r="AGT1596" s="172"/>
      <c r="AGU1596" s="172"/>
      <c r="AGV1596" s="172"/>
      <c r="AGW1596" s="172"/>
      <c r="AGX1596" s="172"/>
      <c r="AGY1596" s="172"/>
      <c r="AGZ1596" s="172"/>
      <c r="AHA1596" s="172"/>
      <c r="AHB1596" s="172"/>
      <c r="AHC1596" s="172"/>
      <c r="AHD1596" s="172"/>
      <c r="AHE1596" s="172"/>
      <c r="AHF1596" s="172"/>
      <c r="AHG1596" s="172"/>
      <c r="AHH1596" s="172"/>
      <c r="AHI1596" s="172"/>
      <c r="AHJ1596" s="172"/>
      <c r="AHK1596" s="172"/>
      <c r="AHL1596" s="172"/>
      <c r="AHM1596" s="172"/>
      <c r="AHN1596" s="172"/>
      <c r="AHO1596" s="172"/>
      <c r="AHP1596" s="172"/>
      <c r="AHQ1596" s="172"/>
      <c r="AHR1596" s="172"/>
      <c r="AHS1596" s="172"/>
      <c r="AHT1596" s="172"/>
      <c r="AHU1596" s="172"/>
      <c r="AHV1596" s="172"/>
      <c r="AHW1596" s="172"/>
      <c r="AHX1596" s="172"/>
      <c r="AHY1596" s="172"/>
      <c r="AHZ1596" s="172"/>
      <c r="AIA1596" s="172"/>
      <c r="AIB1596" s="172"/>
      <c r="AIC1596" s="172"/>
      <c r="AID1596" s="172"/>
      <c r="AIE1596" s="172"/>
      <c r="AIF1596" s="172"/>
      <c r="AIG1596" s="172"/>
      <c r="AIH1596" s="172"/>
      <c r="AII1596" s="172"/>
      <c r="AIJ1596" s="172"/>
      <c r="AIK1596" s="172"/>
      <c r="AIL1596" s="172"/>
      <c r="AIM1596" s="172"/>
      <c r="AIN1596" s="172"/>
      <c r="AIO1596" s="172"/>
      <c r="AIP1596" s="172"/>
      <c r="AIQ1596" s="172"/>
      <c r="AIR1596" s="172"/>
      <c r="AIS1596" s="172"/>
      <c r="AIT1596" s="172"/>
      <c r="AIU1596" s="172"/>
      <c r="AIV1596" s="172"/>
      <c r="AIW1596" s="172"/>
      <c r="AIX1596" s="172"/>
      <c r="AIY1596" s="172"/>
      <c r="AIZ1596" s="172"/>
      <c r="AJA1596" s="172"/>
      <c r="AJB1596" s="172"/>
      <c r="AJC1596" s="172"/>
      <c r="AJD1596" s="172"/>
      <c r="AJE1596" s="172"/>
      <c r="AJF1596" s="172"/>
      <c r="AJG1596" s="172"/>
      <c r="AJH1596" s="172"/>
      <c r="AJI1596" s="172"/>
      <c r="AJJ1596" s="172"/>
      <c r="AJK1596" s="172"/>
      <c r="AJL1596" s="172"/>
      <c r="AJM1596" s="172"/>
      <c r="AJN1596" s="172"/>
      <c r="AJO1596" s="172"/>
      <c r="AJP1596" s="172"/>
      <c r="AJQ1596" s="172"/>
      <c r="AJR1596" s="172"/>
      <c r="AJS1596" s="172"/>
      <c r="AJT1596" s="172"/>
      <c r="AJU1596" s="172"/>
      <c r="AJV1596" s="172"/>
      <c r="AJW1596" s="172"/>
      <c r="AJX1596" s="172"/>
      <c r="AJY1596" s="172"/>
      <c r="AJZ1596" s="172"/>
      <c r="AKA1596" s="172"/>
      <c r="AKB1596" s="172"/>
      <c r="AKC1596" s="172"/>
      <c r="AKD1596" s="172"/>
      <c r="AKE1596" s="172"/>
      <c r="AKF1596" s="172"/>
      <c r="AKG1596" s="172"/>
      <c r="AKH1596" s="172"/>
      <c r="AKI1596" s="172"/>
      <c r="AKJ1596" s="172"/>
      <c r="AKK1596" s="172"/>
      <c r="AKL1596" s="172"/>
      <c r="AKM1596" s="172"/>
      <c r="AKN1596" s="172"/>
      <c r="AKO1596" s="172"/>
      <c r="AKP1596" s="172"/>
      <c r="AKQ1596" s="172"/>
      <c r="AKR1596" s="172"/>
      <c r="AKS1596" s="172"/>
      <c r="AKT1596" s="172"/>
      <c r="AKU1596" s="172"/>
      <c r="AKV1596" s="172"/>
      <c r="AKW1596" s="172"/>
      <c r="AKX1596" s="172"/>
      <c r="AKY1596" s="172"/>
      <c r="AKZ1596" s="172"/>
      <c r="ALA1596" s="172"/>
      <c r="ALB1596" s="172"/>
      <c r="ALC1596" s="172"/>
      <c r="ALD1596" s="172"/>
      <c r="ALE1596" s="172"/>
      <c r="ALF1596" s="172"/>
      <c r="ALG1596" s="172"/>
      <c r="ALH1596" s="172"/>
      <c r="ALI1596" s="172"/>
      <c r="ALJ1596" s="172"/>
      <c r="ALK1596" s="172"/>
      <c r="ALL1596" s="172"/>
      <c r="ALM1596" s="172"/>
      <c r="ALN1596" s="172"/>
      <c r="ALO1596" s="172"/>
      <c r="ALP1596" s="172"/>
      <c r="ALQ1596" s="172"/>
      <c r="ALR1596" s="172"/>
      <c r="ALS1596" s="172"/>
      <c r="ALT1596" s="172"/>
      <c r="ALU1596" s="172"/>
      <c r="ALV1596" s="172"/>
      <c r="ALW1596" s="172"/>
      <c r="ALX1596" s="172"/>
      <c r="ALY1596" s="172"/>
      <c r="ALZ1596" s="172"/>
      <c r="AMA1596" s="172"/>
      <c r="AMB1596" s="172"/>
      <c r="AMC1596" s="172"/>
      <c r="AMD1596" s="172"/>
      <c r="AME1596" s="172"/>
      <c r="AMF1596" s="172"/>
      <c r="AMG1596" s="172"/>
      <c r="AMH1596" s="172"/>
      <c r="AMI1596" s="172"/>
      <c r="AMJ1596" s="172"/>
      <c r="AMK1596" s="172"/>
      <c r="AML1596" s="172"/>
      <c r="AMM1596" s="172"/>
      <c r="AMN1596" s="172"/>
      <c r="AMO1596" s="172"/>
      <c r="AMP1596" s="172"/>
      <c r="AMQ1596" s="172"/>
      <c r="AMR1596" s="172"/>
      <c r="AMS1596" s="172"/>
      <c r="AMT1596" s="172"/>
      <c r="AMU1596" s="172"/>
      <c r="AMV1596" s="172"/>
      <c r="AMW1596" s="172"/>
      <c r="AMX1596" s="172"/>
      <c r="AMY1596" s="172"/>
      <c r="AMZ1596" s="172"/>
      <c r="ANA1596" s="172"/>
      <c r="ANB1596" s="172"/>
      <c r="ANC1596" s="172"/>
      <c r="AND1596" s="172"/>
      <c r="ANE1596" s="172"/>
      <c r="ANF1596" s="172"/>
      <c r="ANG1596" s="172"/>
      <c r="ANH1596" s="172"/>
      <c r="ANI1596" s="172"/>
      <c r="ANJ1596" s="172"/>
      <c r="ANK1596" s="172"/>
      <c r="ANL1596" s="172"/>
      <c r="ANM1596" s="172"/>
      <c r="ANN1596" s="172"/>
      <c r="ANO1596" s="172"/>
      <c r="ANP1596" s="172"/>
      <c r="ANQ1596" s="172"/>
      <c r="ANR1596" s="172"/>
      <c r="ANS1596" s="172"/>
      <c r="ANT1596" s="172"/>
      <c r="ANU1596" s="172"/>
      <c r="ANV1596" s="172"/>
      <c r="ANW1596" s="172"/>
      <c r="ANX1596" s="172"/>
      <c r="ANY1596" s="172"/>
      <c r="ANZ1596" s="172"/>
      <c r="AOA1596" s="172"/>
      <c r="AOB1596" s="172"/>
      <c r="AOC1596" s="172"/>
      <c r="AOD1596" s="172"/>
      <c r="AOE1596" s="172"/>
      <c r="AOF1596" s="172"/>
      <c r="AOG1596" s="172"/>
      <c r="AOH1596" s="172"/>
      <c r="AOI1596" s="172"/>
      <c r="AOJ1596" s="172"/>
      <c r="AOK1596" s="172"/>
      <c r="AOL1596" s="172"/>
      <c r="AOM1596" s="172"/>
      <c r="AON1596" s="172"/>
      <c r="AOO1596" s="172"/>
      <c r="AOP1596" s="172"/>
      <c r="AOQ1596" s="172"/>
      <c r="AOR1596" s="172"/>
      <c r="AOS1596" s="172"/>
      <c r="AOT1596" s="172"/>
      <c r="AOU1596" s="172"/>
      <c r="AOV1596" s="172"/>
      <c r="AOW1596" s="172"/>
      <c r="AOX1596" s="172"/>
      <c r="AOY1596" s="172"/>
      <c r="AOZ1596" s="172"/>
      <c r="APA1596" s="172"/>
      <c r="APB1596" s="172"/>
      <c r="APC1596" s="172"/>
      <c r="APD1596" s="172"/>
      <c r="APE1596" s="172"/>
      <c r="APF1596" s="172"/>
      <c r="APG1596" s="172"/>
      <c r="APH1596" s="172"/>
      <c r="API1596" s="172"/>
      <c r="APJ1596" s="172"/>
      <c r="APK1596" s="172"/>
      <c r="APL1596" s="172"/>
      <c r="APM1596" s="172"/>
      <c r="APN1596" s="172"/>
      <c r="APO1596" s="172"/>
      <c r="APP1596" s="172"/>
      <c r="APQ1596" s="172"/>
      <c r="APR1596" s="172"/>
      <c r="APS1596" s="172"/>
      <c r="APT1596" s="172"/>
      <c r="APU1596" s="172"/>
      <c r="APV1596" s="172"/>
      <c r="APW1596" s="172"/>
      <c r="APX1596" s="172"/>
      <c r="APY1596" s="172"/>
      <c r="APZ1596" s="172"/>
      <c r="AQA1596" s="172"/>
      <c r="AQB1596" s="172"/>
      <c r="AQC1596" s="172"/>
      <c r="AQD1596" s="172"/>
      <c r="AQE1596" s="172"/>
      <c r="AQF1596" s="172"/>
      <c r="AQG1596" s="172"/>
      <c r="AQH1596" s="172"/>
      <c r="AQI1596" s="172"/>
      <c r="AQJ1596" s="172"/>
      <c r="AQK1596" s="172"/>
      <c r="AQL1596" s="172"/>
      <c r="AQM1596" s="172"/>
      <c r="AQN1596" s="172"/>
      <c r="AQO1596" s="172"/>
      <c r="AQP1596" s="172"/>
      <c r="AQQ1596" s="172"/>
      <c r="AQR1596" s="172"/>
      <c r="AQS1596" s="172"/>
      <c r="AQT1596" s="172"/>
      <c r="AQU1596" s="172"/>
      <c r="AQV1596" s="172"/>
      <c r="AQW1596" s="172"/>
      <c r="AQX1596" s="172"/>
      <c r="AQY1596" s="172"/>
      <c r="AQZ1596" s="172"/>
      <c r="ARA1596" s="172"/>
      <c r="ARB1596" s="172"/>
      <c r="ARC1596" s="172"/>
      <c r="ARD1596" s="172"/>
      <c r="ARE1596" s="172"/>
      <c r="ARF1596" s="172"/>
      <c r="ARG1596" s="172"/>
      <c r="ARH1596" s="172"/>
      <c r="ARI1596" s="172"/>
      <c r="ARJ1596" s="172"/>
      <c r="ARK1596" s="172"/>
      <c r="ARL1596" s="172"/>
      <c r="ARM1596" s="172"/>
      <c r="ARN1596" s="172"/>
      <c r="ARO1596" s="172"/>
      <c r="ARP1596" s="172"/>
      <c r="ARQ1596" s="172"/>
      <c r="ARR1596" s="172"/>
      <c r="ARS1596" s="172"/>
      <c r="ART1596" s="172"/>
      <c r="ARU1596" s="172"/>
      <c r="ARV1596" s="172"/>
      <c r="ARW1596" s="172"/>
      <c r="ARX1596" s="172"/>
      <c r="ARY1596" s="172"/>
      <c r="ARZ1596" s="172"/>
      <c r="ASA1596" s="172"/>
      <c r="ASB1596" s="172"/>
      <c r="ASC1596" s="172"/>
      <c r="ASD1596" s="172"/>
      <c r="ASE1596" s="172"/>
      <c r="ASF1596" s="172"/>
      <c r="ASG1596" s="172"/>
      <c r="ASH1596" s="172"/>
      <c r="ASI1596" s="172"/>
      <c r="ASJ1596" s="172"/>
      <c r="ASK1596" s="172"/>
      <c r="ASL1596" s="172"/>
      <c r="ASM1596" s="172"/>
      <c r="ASN1596" s="172"/>
      <c r="ASO1596" s="172"/>
      <c r="ASP1596" s="172"/>
      <c r="ASQ1596" s="172"/>
      <c r="ASR1596" s="172"/>
      <c r="ASS1596" s="172"/>
      <c r="AST1596" s="172"/>
      <c r="ASU1596" s="172"/>
      <c r="ASV1596" s="172"/>
      <c r="ASW1596" s="172"/>
      <c r="ASX1596" s="172"/>
      <c r="ASY1596" s="172"/>
      <c r="ASZ1596" s="172"/>
      <c r="ATA1596" s="172"/>
      <c r="ATB1596" s="172"/>
      <c r="ATC1596" s="172"/>
      <c r="ATD1596" s="172"/>
      <c r="ATE1596" s="172"/>
      <c r="ATF1596" s="172"/>
      <c r="ATG1596" s="172"/>
      <c r="ATH1596" s="172"/>
      <c r="ATI1596" s="172"/>
      <c r="ATJ1596" s="172"/>
      <c r="ATK1596" s="172"/>
      <c r="ATL1596" s="172"/>
      <c r="ATM1596" s="172"/>
      <c r="ATN1596" s="172"/>
      <c r="ATO1596" s="172"/>
      <c r="ATP1596" s="172"/>
      <c r="ATQ1596" s="172"/>
      <c r="ATR1596" s="172"/>
      <c r="ATS1596" s="172"/>
      <c r="ATT1596" s="172"/>
      <c r="ATU1596" s="172"/>
      <c r="ATV1596" s="172"/>
      <c r="ATW1596" s="172"/>
      <c r="ATX1596" s="172"/>
      <c r="ATY1596" s="172"/>
      <c r="ATZ1596" s="172"/>
      <c r="AUA1596" s="172"/>
      <c r="AUB1596" s="172"/>
      <c r="AUC1596" s="172"/>
      <c r="AUD1596" s="172"/>
      <c r="AUE1596" s="172"/>
      <c r="AUF1596" s="172"/>
      <c r="AUG1596" s="172"/>
      <c r="AUH1596" s="172"/>
      <c r="AUI1596" s="172"/>
      <c r="AUJ1596" s="172"/>
      <c r="AUK1596" s="172"/>
      <c r="AUL1596" s="172"/>
      <c r="AUM1596" s="172"/>
      <c r="AUN1596" s="172"/>
      <c r="AUO1596" s="172"/>
      <c r="AUP1596" s="172"/>
      <c r="AUQ1596" s="172"/>
      <c r="AUR1596" s="172"/>
      <c r="AUS1596" s="172"/>
      <c r="AUT1596" s="172"/>
      <c r="AUU1596" s="172"/>
      <c r="AUV1596" s="172"/>
      <c r="AUW1596" s="172"/>
      <c r="AUX1596" s="172"/>
      <c r="AUY1596" s="172"/>
      <c r="AUZ1596" s="172"/>
      <c r="AVA1596" s="172"/>
      <c r="AVB1596" s="172"/>
      <c r="AVC1596" s="172"/>
      <c r="AVD1596" s="172"/>
      <c r="AVE1596" s="172"/>
      <c r="AVF1596" s="172"/>
      <c r="AVG1596" s="172"/>
      <c r="AVH1596" s="172"/>
      <c r="AVI1596" s="172"/>
      <c r="AVJ1596" s="172"/>
      <c r="AVK1596" s="172"/>
      <c r="AVL1596" s="172"/>
      <c r="AVM1596" s="172"/>
      <c r="AVN1596" s="172"/>
      <c r="AVO1596" s="172"/>
      <c r="AVP1596" s="172"/>
      <c r="AVQ1596" s="172"/>
      <c r="AVR1596" s="172"/>
      <c r="AVS1596" s="172"/>
      <c r="AVT1596" s="172"/>
      <c r="AVU1596" s="172"/>
      <c r="AVV1596" s="172"/>
      <c r="AVW1596" s="172"/>
      <c r="AVX1596" s="172"/>
      <c r="AVY1596" s="172"/>
      <c r="AVZ1596" s="172"/>
      <c r="AWA1596" s="172"/>
      <c r="AWB1596" s="172"/>
      <c r="AWC1596" s="172"/>
      <c r="AWD1596" s="172"/>
      <c r="AWE1596" s="172"/>
      <c r="AWF1596" s="172"/>
      <c r="AWG1596" s="172"/>
      <c r="AWH1596" s="172"/>
      <c r="AWI1596" s="172"/>
      <c r="AWJ1596" s="172"/>
      <c r="AWK1596" s="172"/>
      <c r="AWL1596" s="172"/>
      <c r="AWM1596" s="172"/>
      <c r="AWN1596" s="172"/>
      <c r="AWO1596" s="172"/>
      <c r="AWP1596" s="172"/>
      <c r="AWQ1596" s="172"/>
      <c r="AWR1596" s="172"/>
      <c r="AWS1596" s="172"/>
      <c r="AWT1596" s="172"/>
      <c r="AWU1596" s="172"/>
      <c r="AWV1596" s="172"/>
      <c r="AWW1596" s="172"/>
      <c r="AWX1596" s="172"/>
      <c r="AWY1596" s="172"/>
      <c r="AWZ1596" s="172"/>
      <c r="AXA1596" s="172"/>
      <c r="AXB1596" s="172"/>
      <c r="AXC1596" s="172"/>
      <c r="AXD1596" s="172"/>
      <c r="AXE1596" s="172"/>
      <c r="AXF1596" s="172"/>
      <c r="AXG1596" s="172"/>
      <c r="AXH1596" s="172"/>
      <c r="AXI1596" s="172"/>
      <c r="AXJ1596" s="172"/>
      <c r="AXK1596" s="172"/>
      <c r="AXL1596" s="172"/>
      <c r="AXM1596" s="172"/>
      <c r="AXN1596" s="172"/>
      <c r="AXO1596" s="172"/>
      <c r="AXP1596" s="172"/>
      <c r="AXQ1596" s="172"/>
      <c r="AXR1596" s="172"/>
      <c r="AXS1596" s="172"/>
      <c r="AXT1596" s="172"/>
      <c r="AXU1596" s="172"/>
      <c r="AXV1596" s="172"/>
      <c r="AXW1596" s="172"/>
      <c r="AXX1596" s="172"/>
      <c r="AXY1596" s="172"/>
      <c r="AXZ1596" s="172"/>
      <c r="AYA1596" s="172"/>
      <c r="AYB1596" s="172"/>
      <c r="AYC1596" s="172"/>
      <c r="AYD1596" s="172"/>
      <c r="AYE1596" s="172"/>
      <c r="AYF1596" s="172"/>
      <c r="AYG1596" s="172"/>
      <c r="AYH1596" s="172"/>
      <c r="AYI1596" s="172"/>
      <c r="AYJ1596" s="172"/>
      <c r="AYK1596" s="172"/>
      <c r="AYL1596" s="172"/>
      <c r="AYM1596" s="172"/>
      <c r="AYN1596" s="172"/>
      <c r="AYO1596" s="172"/>
      <c r="AYP1596" s="172"/>
      <c r="AYQ1596" s="172"/>
      <c r="AYR1596" s="172"/>
      <c r="AYS1596" s="172"/>
    </row>
    <row r="1597" spans="1:1345" s="86" customFormat="1" ht="21.75" customHeight="1" x14ac:dyDescent="0.3">
      <c r="A1597" s="12" t="s">
        <v>20</v>
      </c>
      <c r="B1597" s="12">
        <v>11</v>
      </c>
      <c r="C1597" s="12">
        <v>5</v>
      </c>
      <c r="D1597" s="12">
        <v>5</v>
      </c>
      <c r="E1597" s="12">
        <v>5</v>
      </c>
      <c r="F1597" s="12">
        <v>0</v>
      </c>
      <c r="G1597" s="12">
        <v>2</v>
      </c>
      <c r="H1597" s="12">
        <v>0</v>
      </c>
      <c r="I1597" s="12">
        <v>0</v>
      </c>
      <c r="J1597" s="12">
        <v>0</v>
      </c>
      <c r="K1597" s="12">
        <v>0</v>
      </c>
      <c r="L1597" s="12">
        <v>0</v>
      </c>
      <c r="M1597" s="71"/>
      <c r="N1597" s="71"/>
      <c r="O1597" s="71"/>
      <c r="P1597" s="12">
        <f t="shared" si="72"/>
        <v>28</v>
      </c>
      <c r="Q1597" s="12">
        <v>4</v>
      </c>
      <c r="R1597" s="87">
        <f t="shared" si="73"/>
        <v>0.51851851851851849</v>
      </c>
      <c r="S1597" s="21" t="s">
        <v>581</v>
      </c>
      <c r="T1597" s="18" t="s">
        <v>1511</v>
      </c>
      <c r="U1597" s="19" t="s">
        <v>414</v>
      </c>
      <c r="V1597" s="18" t="s">
        <v>252</v>
      </c>
      <c r="W1597" s="34" t="s">
        <v>1436</v>
      </c>
      <c r="X1597" s="22">
        <v>7</v>
      </c>
      <c r="Y1597" s="23" t="s">
        <v>271</v>
      </c>
      <c r="Z1597" s="20" t="s">
        <v>1483</v>
      </c>
      <c r="AA1597" s="20" t="s">
        <v>366</v>
      </c>
      <c r="AB1597" s="20" t="s">
        <v>962</v>
      </c>
      <c r="AC1597" s="17"/>
      <c r="AD1597" s="172"/>
      <c r="AE1597" s="172"/>
      <c r="AF1597" s="172"/>
      <c r="AG1597" s="172"/>
      <c r="AH1597" s="172"/>
      <c r="AI1597" s="172"/>
      <c r="AJ1597" s="172"/>
      <c r="AK1597" s="172"/>
      <c r="AL1597" s="172"/>
      <c r="AM1597" s="172"/>
      <c r="AN1597" s="172"/>
      <c r="AO1597" s="172"/>
      <c r="AP1597" s="172"/>
      <c r="AQ1597" s="172"/>
      <c r="AR1597" s="172"/>
      <c r="AS1597" s="172"/>
      <c r="AT1597" s="172"/>
      <c r="AU1597" s="172"/>
      <c r="AV1597" s="172"/>
      <c r="AW1597" s="172"/>
      <c r="AX1597" s="172"/>
      <c r="AY1597" s="172"/>
      <c r="AZ1597" s="172"/>
      <c r="BA1597" s="172"/>
      <c r="BB1597" s="172"/>
      <c r="BC1597" s="172"/>
      <c r="BD1597" s="172"/>
      <c r="BE1597" s="172"/>
      <c r="BF1597" s="172"/>
      <c r="BG1597" s="172"/>
      <c r="BH1597" s="172"/>
      <c r="BI1597" s="172"/>
      <c r="BJ1597" s="172"/>
      <c r="BK1597" s="172"/>
      <c r="BL1597" s="172"/>
      <c r="BM1597" s="172"/>
      <c r="BN1597" s="172"/>
      <c r="BO1597" s="172"/>
      <c r="BP1597" s="172"/>
      <c r="BQ1597" s="172"/>
      <c r="BR1597" s="172"/>
      <c r="BS1597" s="172"/>
      <c r="BT1597" s="172"/>
      <c r="BU1597" s="172"/>
      <c r="BV1597" s="172"/>
      <c r="BW1597" s="172"/>
      <c r="BX1597" s="172"/>
      <c r="BY1597" s="172"/>
      <c r="BZ1597" s="172"/>
      <c r="CA1597" s="172"/>
      <c r="CB1597" s="172"/>
      <c r="CC1597" s="172"/>
      <c r="CD1597" s="172"/>
      <c r="CE1597" s="172"/>
      <c r="CF1597" s="172"/>
      <c r="CG1597" s="172"/>
      <c r="CH1597" s="172"/>
      <c r="CI1597" s="172"/>
      <c r="CJ1597" s="172"/>
      <c r="CK1597" s="172"/>
      <c r="CL1597" s="172"/>
      <c r="CM1597" s="172"/>
      <c r="CN1597" s="172"/>
      <c r="CO1597" s="172"/>
      <c r="CP1597" s="172"/>
      <c r="CQ1597" s="172"/>
      <c r="CR1597" s="172"/>
      <c r="CS1597" s="172"/>
      <c r="CT1597" s="172"/>
      <c r="CU1597" s="172"/>
      <c r="CV1597" s="172"/>
      <c r="CW1597" s="172"/>
      <c r="CX1597" s="172"/>
      <c r="CY1597" s="172"/>
      <c r="CZ1597" s="172"/>
      <c r="DA1597" s="172"/>
      <c r="DB1597" s="172"/>
      <c r="DC1597" s="172"/>
      <c r="DD1597" s="172"/>
      <c r="DE1597" s="172"/>
      <c r="DF1597" s="172"/>
      <c r="DG1597" s="172"/>
      <c r="DH1597" s="172"/>
      <c r="DI1597" s="172"/>
      <c r="DJ1597" s="172"/>
      <c r="DK1597" s="172"/>
      <c r="DL1597" s="172"/>
      <c r="DM1597" s="172"/>
      <c r="DN1597" s="172"/>
      <c r="DO1597" s="172"/>
      <c r="DP1597" s="172"/>
      <c r="DQ1597" s="172"/>
      <c r="DR1597" s="172"/>
      <c r="DS1597" s="172"/>
      <c r="DT1597" s="172"/>
      <c r="DU1597" s="172"/>
      <c r="DV1597" s="172"/>
      <c r="DW1597" s="172"/>
      <c r="DX1597" s="172"/>
      <c r="DY1597" s="172"/>
      <c r="DZ1597" s="172"/>
      <c r="EA1597" s="172"/>
      <c r="EB1597" s="172"/>
      <c r="EC1597" s="172"/>
      <c r="ED1597" s="172"/>
      <c r="EE1597" s="172"/>
      <c r="EF1597" s="172"/>
      <c r="EG1597" s="172"/>
      <c r="EH1597" s="172"/>
      <c r="EI1597" s="172"/>
      <c r="EJ1597" s="172"/>
      <c r="EK1597" s="172"/>
      <c r="EL1597" s="172"/>
      <c r="EM1597" s="172"/>
      <c r="EN1597" s="172"/>
      <c r="EO1597" s="172"/>
      <c r="EP1597" s="172"/>
      <c r="EQ1597" s="172"/>
      <c r="ER1597" s="172"/>
      <c r="ES1597" s="172"/>
      <c r="ET1597" s="172"/>
      <c r="EU1597" s="172"/>
      <c r="EV1597" s="172"/>
      <c r="EW1597" s="172"/>
      <c r="EX1597" s="172"/>
      <c r="EY1597" s="172"/>
      <c r="EZ1597" s="172"/>
      <c r="FA1597" s="172"/>
      <c r="FB1597" s="172"/>
      <c r="FC1597" s="172"/>
      <c r="FD1597" s="172"/>
      <c r="FE1597" s="172"/>
      <c r="FF1597" s="172"/>
      <c r="FG1597" s="172"/>
      <c r="FH1597" s="172"/>
      <c r="FI1597" s="172"/>
      <c r="FJ1597" s="172"/>
      <c r="FK1597" s="172"/>
      <c r="FL1597" s="172"/>
      <c r="FM1597" s="172"/>
      <c r="FN1597" s="172"/>
      <c r="FO1597" s="172"/>
      <c r="FP1597" s="172"/>
      <c r="FQ1597" s="172"/>
      <c r="FR1597" s="172"/>
      <c r="FS1597" s="172"/>
      <c r="FT1597" s="172"/>
      <c r="FU1597" s="172"/>
      <c r="FV1597" s="172"/>
      <c r="FW1597" s="172"/>
      <c r="FX1597" s="172"/>
      <c r="FY1597" s="172"/>
      <c r="FZ1597" s="172"/>
      <c r="GA1597" s="172"/>
      <c r="GB1597" s="172"/>
      <c r="GC1597" s="172"/>
      <c r="GD1597" s="172"/>
      <c r="GE1597" s="172"/>
      <c r="GF1597" s="172"/>
      <c r="GG1597" s="172"/>
      <c r="GH1597" s="172"/>
      <c r="GI1597" s="172"/>
      <c r="GJ1597" s="172"/>
      <c r="GK1597" s="172"/>
      <c r="GL1597" s="172"/>
      <c r="GM1597" s="172"/>
      <c r="GN1597" s="172"/>
      <c r="GO1597" s="172"/>
      <c r="GP1597" s="172"/>
      <c r="GQ1597" s="172"/>
      <c r="GR1597" s="172"/>
      <c r="GS1597" s="172"/>
      <c r="GT1597" s="172"/>
      <c r="GU1597" s="172"/>
      <c r="GV1597" s="172"/>
      <c r="GW1597" s="172"/>
      <c r="GX1597" s="172"/>
      <c r="GY1597" s="172"/>
      <c r="GZ1597" s="172"/>
      <c r="HA1597" s="172"/>
      <c r="HB1597" s="172"/>
      <c r="HC1597" s="172"/>
      <c r="HD1597" s="172"/>
      <c r="HE1597" s="172"/>
      <c r="HF1597" s="172"/>
      <c r="HG1597" s="172"/>
      <c r="HH1597" s="172"/>
      <c r="HI1597" s="172"/>
      <c r="HJ1597" s="172"/>
      <c r="HK1597" s="172"/>
      <c r="HL1597" s="172"/>
      <c r="HM1597" s="172"/>
      <c r="HN1597" s="172"/>
      <c r="HO1597" s="172"/>
      <c r="HP1597" s="172"/>
      <c r="HQ1597" s="172"/>
      <c r="HR1597" s="172"/>
      <c r="HS1597" s="172"/>
      <c r="HT1597" s="172"/>
      <c r="HU1597" s="172"/>
      <c r="HV1597" s="172"/>
      <c r="HW1597" s="172"/>
      <c r="HX1597" s="172"/>
      <c r="HY1597" s="172"/>
      <c r="HZ1597" s="172"/>
      <c r="IA1597" s="172"/>
      <c r="IB1597" s="172"/>
      <c r="IC1597" s="172"/>
      <c r="ID1597" s="172"/>
      <c r="IE1597" s="172"/>
      <c r="IF1597" s="172"/>
      <c r="IG1597" s="172"/>
      <c r="IH1597" s="172"/>
      <c r="II1597" s="172"/>
      <c r="IJ1597" s="172"/>
      <c r="IK1597" s="172"/>
      <c r="IL1597" s="172"/>
      <c r="IM1597" s="172"/>
      <c r="IN1597" s="172"/>
      <c r="IO1597" s="172"/>
      <c r="IP1597" s="172"/>
      <c r="IQ1597" s="172"/>
      <c r="IR1597" s="172"/>
      <c r="IS1597" s="172"/>
      <c r="IT1597" s="172"/>
      <c r="IU1597" s="172"/>
      <c r="IV1597" s="172"/>
      <c r="IW1597" s="172"/>
      <c r="IX1597" s="172"/>
      <c r="IY1597" s="172"/>
      <c r="IZ1597" s="172"/>
      <c r="JA1597" s="172"/>
      <c r="JB1597" s="172"/>
      <c r="JC1597" s="172"/>
      <c r="JD1597" s="172"/>
      <c r="JE1597" s="172"/>
      <c r="JF1597" s="172"/>
      <c r="JG1597" s="172"/>
      <c r="JH1597" s="172"/>
      <c r="JI1597" s="172"/>
      <c r="JJ1597" s="172"/>
      <c r="JK1597" s="172"/>
      <c r="JL1597" s="172"/>
      <c r="JM1597" s="172"/>
      <c r="JN1597" s="172"/>
      <c r="JO1597" s="172"/>
      <c r="JP1597" s="172"/>
      <c r="JQ1597" s="172"/>
      <c r="JR1597" s="172"/>
      <c r="JS1597" s="172"/>
      <c r="JT1597" s="172"/>
      <c r="JU1597" s="172"/>
      <c r="JV1597" s="172"/>
      <c r="JW1597" s="172"/>
      <c r="JX1597" s="172"/>
      <c r="JY1597" s="172"/>
      <c r="JZ1597" s="172"/>
      <c r="KA1597" s="172"/>
      <c r="KB1597" s="172"/>
      <c r="KC1597" s="172"/>
      <c r="KD1597" s="172"/>
      <c r="KE1597" s="172"/>
      <c r="KF1597" s="172"/>
      <c r="KG1597" s="172"/>
      <c r="KH1597" s="172"/>
      <c r="KI1597" s="172"/>
      <c r="KJ1597" s="172"/>
      <c r="KK1597" s="172"/>
      <c r="KL1597" s="172"/>
      <c r="KM1597" s="172"/>
      <c r="KN1597" s="172"/>
      <c r="KO1597" s="172"/>
      <c r="KP1597" s="172"/>
      <c r="KQ1597" s="172"/>
      <c r="KR1597" s="172"/>
      <c r="KS1597" s="172"/>
      <c r="KT1597" s="172"/>
      <c r="KU1597" s="172"/>
      <c r="KV1597" s="172"/>
      <c r="KW1597" s="172"/>
      <c r="KX1597" s="172"/>
      <c r="KY1597" s="172"/>
      <c r="KZ1597" s="172"/>
      <c r="LA1597" s="172"/>
      <c r="LB1597" s="172"/>
      <c r="LC1597" s="172"/>
      <c r="LD1597" s="172"/>
      <c r="LE1597" s="172"/>
      <c r="LF1597" s="172"/>
      <c r="LG1597" s="172"/>
      <c r="LH1597" s="172"/>
      <c r="LI1597" s="172"/>
      <c r="LJ1597" s="172"/>
      <c r="LK1597" s="172"/>
      <c r="LL1597" s="172"/>
      <c r="LM1597" s="172"/>
      <c r="LN1597" s="172"/>
      <c r="LO1597" s="172"/>
      <c r="LP1597" s="172"/>
      <c r="LQ1597" s="172"/>
      <c r="LR1597" s="172"/>
      <c r="LS1597" s="172"/>
      <c r="LT1597" s="172"/>
      <c r="LU1597" s="172"/>
      <c r="LV1597" s="172"/>
      <c r="LW1597" s="172"/>
      <c r="LX1597" s="172"/>
      <c r="LY1597" s="172"/>
      <c r="LZ1597" s="172"/>
      <c r="MA1597" s="172"/>
      <c r="MB1597" s="172"/>
      <c r="MC1597" s="172"/>
      <c r="MD1597" s="172"/>
      <c r="ME1597" s="172"/>
      <c r="MF1597" s="172"/>
      <c r="MG1597" s="172"/>
      <c r="MH1597" s="172"/>
      <c r="MI1597" s="172"/>
      <c r="MJ1597" s="172"/>
      <c r="MK1597" s="172"/>
      <c r="ML1597" s="172"/>
      <c r="MM1597" s="172"/>
      <c r="MN1597" s="172"/>
      <c r="MO1597" s="172"/>
      <c r="MP1597" s="172"/>
      <c r="MQ1597" s="172"/>
      <c r="MR1597" s="172"/>
      <c r="MS1597" s="172"/>
      <c r="MT1597" s="172"/>
      <c r="MU1597" s="172"/>
      <c r="MV1597" s="172"/>
      <c r="MW1597" s="172"/>
      <c r="MX1597" s="172"/>
      <c r="MY1597" s="172"/>
      <c r="MZ1597" s="172"/>
      <c r="NA1597" s="172"/>
      <c r="NB1597" s="172"/>
      <c r="NC1597" s="172"/>
      <c r="ND1597" s="172"/>
      <c r="NE1597" s="172"/>
      <c r="NF1597" s="172"/>
      <c r="NG1597" s="172"/>
      <c r="NH1597" s="172"/>
      <c r="NI1597" s="172"/>
      <c r="NJ1597" s="172"/>
      <c r="NK1597" s="172"/>
      <c r="NL1597" s="172"/>
      <c r="NM1597" s="172"/>
      <c r="NN1597" s="172"/>
      <c r="NO1597" s="172"/>
      <c r="NP1597" s="172"/>
      <c r="NQ1597" s="172"/>
      <c r="NR1597" s="172"/>
      <c r="NS1597" s="172"/>
      <c r="NT1597" s="172"/>
      <c r="NU1597" s="172"/>
      <c r="NV1597" s="172"/>
      <c r="NW1597" s="172"/>
      <c r="NX1597" s="172"/>
      <c r="NY1597" s="172"/>
      <c r="NZ1597" s="172"/>
      <c r="OA1597" s="172"/>
      <c r="OB1597" s="172"/>
      <c r="OC1597" s="172"/>
      <c r="OD1597" s="172"/>
      <c r="OE1597" s="172"/>
      <c r="OF1597" s="172"/>
      <c r="OG1597" s="172"/>
      <c r="OH1597" s="172"/>
      <c r="OI1597" s="172"/>
      <c r="OJ1597" s="172"/>
      <c r="OK1597" s="172"/>
      <c r="OL1597" s="172"/>
      <c r="OM1597" s="172"/>
      <c r="ON1597" s="172"/>
      <c r="OO1597" s="172"/>
      <c r="OP1597" s="172"/>
      <c r="OQ1597" s="172"/>
      <c r="OR1597" s="172"/>
      <c r="OS1597" s="172"/>
      <c r="OT1597" s="172"/>
      <c r="OU1597" s="172"/>
      <c r="OV1597" s="172"/>
      <c r="OW1597" s="172"/>
      <c r="OX1597" s="172"/>
      <c r="OY1597" s="172"/>
      <c r="OZ1597" s="172"/>
      <c r="PA1597" s="172"/>
      <c r="PB1597" s="172"/>
      <c r="PC1597" s="172"/>
      <c r="PD1597" s="172"/>
      <c r="PE1597" s="172"/>
      <c r="PF1597" s="172"/>
      <c r="PG1597" s="172"/>
      <c r="PH1597" s="172"/>
      <c r="PI1597" s="172"/>
      <c r="PJ1597" s="172"/>
      <c r="PK1597" s="172"/>
      <c r="PL1597" s="172"/>
      <c r="PM1597" s="172"/>
      <c r="PN1597" s="172"/>
      <c r="PO1597" s="172"/>
      <c r="PP1597" s="172"/>
      <c r="PQ1597" s="172"/>
      <c r="PR1597" s="172"/>
      <c r="PS1597" s="172"/>
      <c r="PT1597" s="172"/>
      <c r="PU1597" s="172"/>
      <c r="PV1597" s="172"/>
      <c r="PW1597" s="172"/>
      <c r="PX1597" s="172"/>
      <c r="PY1597" s="172"/>
      <c r="PZ1597" s="172"/>
      <c r="QA1597" s="172"/>
      <c r="QB1597" s="172"/>
      <c r="QC1597" s="172"/>
      <c r="QD1597" s="172"/>
      <c r="QE1597" s="172"/>
      <c r="QF1597" s="172"/>
      <c r="QG1597" s="172"/>
      <c r="QH1597" s="172"/>
      <c r="QI1597" s="172"/>
      <c r="QJ1597" s="172"/>
      <c r="QK1597" s="172"/>
      <c r="QL1597" s="172"/>
      <c r="QM1597" s="172"/>
      <c r="QN1597" s="172"/>
      <c r="QO1597" s="172"/>
      <c r="QP1597" s="172"/>
      <c r="QQ1597" s="172"/>
      <c r="QR1597" s="172"/>
      <c r="QS1597" s="172"/>
      <c r="QT1597" s="172"/>
      <c r="QU1597" s="172"/>
      <c r="QV1597" s="172"/>
      <c r="QW1597" s="172"/>
      <c r="QX1597" s="172"/>
      <c r="QY1597" s="172"/>
      <c r="QZ1597" s="172"/>
      <c r="RA1597" s="172"/>
      <c r="RB1597" s="172"/>
      <c r="RC1597" s="172"/>
      <c r="RD1597" s="172"/>
      <c r="RE1597" s="172"/>
      <c r="RF1597" s="172"/>
      <c r="RG1597" s="172"/>
      <c r="RH1597" s="172"/>
      <c r="RI1597" s="172"/>
      <c r="RJ1597" s="172"/>
      <c r="RK1597" s="172"/>
      <c r="RL1597" s="172"/>
      <c r="RM1597" s="172"/>
      <c r="RN1597" s="172"/>
      <c r="RO1597" s="172"/>
      <c r="RP1597" s="172"/>
      <c r="RQ1597" s="172"/>
      <c r="RR1597" s="172"/>
      <c r="RS1597" s="172"/>
      <c r="RT1597" s="172"/>
      <c r="RU1597" s="172"/>
      <c r="RV1597" s="172"/>
      <c r="RW1597" s="172"/>
      <c r="RX1597" s="172"/>
      <c r="RY1597" s="172"/>
      <c r="RZ1597" s="172"/>
      <c r="SA1597" s="172"/>
      <c r="SB1597" s="172"/>
      <c r="SC1597" s="172"/>
      <c r="SD1597" s="172"/>
      <c r="SE1597" s="172"/>
      <c r="SF1597" s="172"/>
      <c r="SG1597" s="172"/>
      <c r="SH1597" s="172"/>
      <c r="SI1597" s="172"/>
      <c r="SJ1597" s="172"/>
      <c r="SK1597" s="172"/>
      <c r="SL1597" s="172"/>
      <c r="SM1597" s="172"/>
      <c r="SN1597" s="172"/>
      <c r="SO1597" s="172"/>
      <c r="SP1597" s="172"/>
      <c r="SQ1597" s="172"/>
      <c r="SR1597" s="172"/>
      <c r="SS1597" s="172"/>
      <c r="ST1597" s="172"/>
      <c r="SU1597" s="172"/>
      <c r="SV1597" s="172"/>
      <c r="SW1597" s="172"/>
      <c r="SX1597" s="172"/>
      <c r="SY1597" s="172"/>
      <c r="SZ1597" s="172"/>
      <c r="TA1597" s="172"/>
      <c r="TB1597" s="172"/>
      <c r="TC1597" s="172"/>
      <c r="TD1597" s="172"/>
      <c r="TE1597" s="172"/>
      <c r="TF1597" s="172"/>
      <c r="TG1597" s="172"/>
      <c r="TH1597" s="172"/>
      <c r="TI1597" s="172"/>
      <c r="TJ1597" s="172"/>
      <c r="TK1597" s="172"/>
      <c r="TL1597" s="172"/>
      <c r="TM1597" s="172"/>
      <c r="TN1597" s="172"/>
      <c r="TO1597" s="172"/>
      <c r="TP1597" s="172"/>
      <c r="TQ1597" s="172"/>
      <c r="TR1597" s="172"/>
      <c r="TS1597" s="172"/>
      <c r="TT1597" s="172"/>
      <c r="TU1597" s="172"/>
      <c r="TV1597" s="172"/>
      <c r="TW1597" s="172"/>
      <c r="TX1597" s="172"/>
      <c r="TY1597" s="172"/>
      <c r="TZ1597" s="172"/>
      <c r="UA1597" s="172"/>
      <c r="UB1597" s="172"/>
      <c r="UC1597" s="172"/>
      <c r="UD1597" s="172"/>
      <c r="UE1597" s="172"/>
      <c r="UF1597" s="172"/>
      <c r="UG1597" s="172"/>
      <c r="UH1597" s="172"/>
      <c r="UI1597" s="172"/>
      <c r="UJ1597" s="172"/>
      <c r="UK1597" s="172"/>
      <c r="UL1597" s="172"/>
      <c r="UM1597" s="172"/>
      <c r="UN1597" s="172"/>
      <c r="UO1597" s="172"/>
      <c r="UP1597" s="172"/>
      <c r="UQ1597" s="172"/>
      <c r="UR1597" s="172"/>
      <c r="US1597" s="172"/>
      <c r="UT1597" s="172"/>
      <c r="UU1597" s="172"/>
      <c r="UV1597" s="172"/>
      <c r="UW1597" s="172"/>
      <c r="UX1597" s="172"/>
      <c r="UY1597" s="172"/>
      <c r="UZ1597" s="172"/>
      <c r="VA1597" s="172"/>
      <c r="VB1597" s="172"/>
      <c r="VC1597" s="172"/>
      <c r="VD1597" s="172"/>
      <c r="VE1597" s="172"/>
      <c r="VF1597" s="172"/>
      <c r="VG1597" s="172"/>
      <c r="VH1597" s="172"/>
      <c r="VI1597" s="172"/>
      <c r="VJ1597" s="172"/>
      <c r="VK1597" s="172"/>
      <c r="VL1597" s="172"/>
      <c r="VM1597" s="172"/>
      <c r="VN1597" s="172"/>
      <c r="VO1597" s="172"/>
      <c r="VP1597" s="172"/>
      <c r="VQ1597" s="172"/>
      <c r="VR1597" s="172"/>
      <c r="VS1597" s="172"/>
      <c r="VT1597" s="172"/>
      <c r="VU1597" s="172"/>
      <c r="VV1597" s="172"/>
      <c r="VW1597" s="172"/>
      <c r="VX1597" s="172"/>
      <c r="VY1597" s="172"/>
      <c r="VZ1597" s="172"/>
      <c r="WA1597" s="172"/>
      <c r="WB1597" s="172"/>
      <c r="WC1597" s="172"/>
      <c r="WD1597" s="172"/>
      <c r="WE1597" s="172"/>
      <c r="WF1597" s="172"/>
      <c r="WG1597" s="172"/>
      <c r="WH1597" s="172"/>
      <c r="WI1597" s="172"/>
      <c r="WJ1597" s="172"/>
      <c r="WK1597" s="172"/>
      <c r="WL1597" s="172"/>
      <c r="WM1597" s="172"/>
      <c r="WN1597" s="172"/>
      <c r="WO1597" s="172"/>
      <c r="WP1597" s="172"/>
      <c r="WQ1597" s="172"/>
      <c r="WR1597" s="172"/>
      <c r="WS1597" s="172"/>
      <c r="WT1597" s="172"/>
      <c r="WU1597" s="172"/>
      <c r="WV1597" s="172"/>
      <c r="WW1597" s="172"/>
      <c r="WX1597" s="172"/>
      <c r="WY1597" s="172"/>
      <c r="WZ1597" s="172"/>
      <c r="XA1597" s="172"/>
      <c r="XB1597" s="172"/>
      <c r="XC1597" s="172"/>
      <c r="XD1597" s="172"/>
      <c r="XE1597" s="172"/>
      <c r="XF1597" s="172"/>
      <c r="XG1597" s="172"/>
      <c r="XH1597" s="172"/>
      <c r="XI1597" s="172"/>
      <c r="XJ1597" s="172"/>
      <c r="XK1597" s="172"/>
      <c r="XL1597" s="172"/>
      <c r="XM1597" s="172"/>
      <c r="XN1597" s="172"/>
      <c r="XO1597" s="172"/>
      <c r="XP1597" s="172"/>
      <c r="XQ1597" s="172"/>
      <c r="XR1597" s="172"/>
      <c r="XS1597" s="172"/>
      <c r="XT1597" s="172"/>
      <c r="XU1597" s="172"/>
      <c r="XV1597" s="172"/>
      <c r="XW1597" s="172"/>
      <c r="XX1597" s="172"/>
      <c r="XY1597" s="172"/>
      <c r="XZ1597" s="172"/>
      <c r="YA1597" s="172"/>
      <c r="YB1597" s="172"/>
      <c r="YC1597" s="172"/>
      <c r="YD1597" s="172"/>
      <c r="YE1597" s="172"/>
      <c r="YF1597" s="172"/>
      <c r="YG1597" s="172"/>
      <c r="YH1597" s="172"/>
      <c r="YI1597" s="172"/>
      <c r="YJ1597" s="172"/>
      <c r="YK1597" s="172"/>
      <c r="YL1597" s="172"/>
      <c r="YM1597" s="172"/>
      <c r="YN1597" s="172"/>
      <c r="YO1597" s="172"/>
      <c r="YP1597" s="172"/>
      <c r="YQ1597" s="172"/>
      <c r="YR1597" s="172"/>
      <c r="YS1597" s="172"/>
      <c r="YT1597" s="172"/>
      <c r="YU1597" s="172"/>
      <c r="YV1597" s="172"/>
      <c r="YW1597" s="172"/>
      <c r="YX1597" s="172"/>
      <c r="YY1597" s="172"/>
      <c r="YZ1597" s="172"/>
      <c r="ZA1597" s="172"/>
      <c r="ZB1597" s="172"/>
      <c r="ZC1597" s="172"/>
      <c r="ZD1597" s="172"/>
      <c r="ZE1597" s="172"/>
      <c r="ZF1597" s="172"/>
      <c r="ZG1597" s="172"/>
      <c r="ZH1597" s="172"/>
      <c r="ZI1597" s="172"/>
      <c r="ZJ1597" s="172"/>
      <c r="ZK1597" s="172"/>
      <c r="ZL1597" s="172"/>
      <c r="ZM1597" s="172"/>
      <c r="ZN1597" s="172"/>
      <c r="ZO1597" s="172"/>
      <c r="ZP1597" s="172"/>
      <c r="ZQ1597" s="172"/>
      <c r="ZR1597" s="172"/>
      <c r="ZS1597" s="172"/>
      <c r="ZT1597" s="172"/>
      <c r="ZU1597" s="172"/>
      <c r="ZV1597" s="172"/>
      <c r="ZW1597" s="172"/>
      <c r="ZX1597" s="172"/>
      <c r="ZY1597" s="172"/>
      <c r="ZZ1597" s="172"/>
      <c r="AAA1597" s="172"/>
      <c r="AAB1597" s="172"/>
      <c r="AAC1597" s="172"/>
      <c r="AAD1597" s="172"/>
      <c r="AAE1597" s="172"/>
      <c r="AAF1597" s="172"/>
      <c r="AAG1597" s="172"/>
      <c r="AAH1597" s="172"/>
      <c r="AAI1597" s="172"/>
      <c r="AAJ1597" s="172"/>
      <c r="AAK1597" s="172"/>
      <c r="AAL1597" s="172"/>
      <c r="AAM1597" s="172"/>
      <c r="AAN1597" s="172"/>
      <c r="AAO1597" s="172"/>
      <c r="AAP1597" s="172"/>
      <c r="AAQ1597" s="172"/>
      <c r="AAR1597" s="172"/>
      <c r="AAS1597" s="172"/>
      <c r="AAT1597" s="172"/>
      <c r="AAU1597" s="172"/>
      <c r="AAV1597" s="172"/>
      <c r="AAW1597" s="172"/>
      <c r="AAX1597" s="172"/>
      <c r="AAY1597" s="172"/>
      <c r="AAZ1597" s="172"/>
      <c r="ABA1597" s="172"/>
      <c r="ABB1597" s="172"/>
      <c r="ABC1597" s="172"/>
      <c r="ABD1597" s="172"/>
      <c r="ABE1597" s="172"/>
      <c r="ABF1597" s="172"/>
      <c r="ABG1597" s="172"/>
      <c r="ABH1597" s="172"/>
      <c r="ABI1597" s="172"/>
      <c r="ABJ1597" s="172"/>
      <c r="ABK1597" s="172"/>
      <c r="ABL1597" s="172"/>
      <c r="ABM1597" s="172"/>
      <c r="ABN1597" s="172"/>
      <c r="ABO1597" s="172"/>
      <c r="ABP1597" s="172"/>
      <c r="ABQ1597" s="172"/>
      <c r="ABR1597" s="172"/>
      <c r="ABS1597" s="172"/>
      <c r="ABT1597" s="172"/>
      <c r="ABU1597" s="172"/>
      <c r="ABV1597" s="172"/>
      <c r="ABW1597" s="172"/>
      <c r="ABX1597" s="172"/>
      <c r="ABY1597" s="172"/>
      <c r="ABZ1597" s="172"/>
      <c r="ACA1597" s="172"/>
      <c r="ACB1597" s="172"/>
      <c r="ACC1597" s="172"/>
      <c r="ACD1597" s="172"/>
      <c r="ACE1597" s="172"/>
      <c r="ACF1597" s="172"/>
      <c r="ACG1597" s="172"/>
      <c r="ACH1597" s="172"/>
      <c r="ACI1597" s="172"/>
      <c r="ACJ1597" s="172"/>
      <c r="ACK1597" s="172"/>
      <c r="ACL1597" s="172"/>
      <c r="ACM1597" s="172"/>
      <c r="ACN1597" s="172"/>
      <c r="ACO1597" s="172"/>
      <c r="ACP1597" s="172"/>
      <c r="ACQ1597" s="172"/>
      <c r="ACR1597" s="172"/>
      <c r="ACS1597" s="172"/>
      <c r="ACT1597" s="172"/>
      <c r="ACU1597" s="172"/>
      <c r="ACV1597" s="172"/>
      <c r="ACW1597" s="172"/>
      <c r="ACX1597" s="172"/>
      <c r="ACY1597" s="172"/>
      <c r="ACZ1597" s="172"/>
      <c r="ADA1597" s="172"/>
      <c r="ADB1597" s="172"/>
      <c r="ADC1597" s="172"/>
      <c r="ADD1597" s="172"/>
      <c r="ADE1597" s="172"/>
      <c r="ADF1597" s="172"/>
      <c r="ADG1597" s="172"/>
      <c r="ADH1597" s="172"/>
      <c r="ADI1597" s="172"/>
      <c r="ADJ1597" s="172"/>
      <c r="ADK1597" s="172"/>
      <c r="ADL1597" s="172"/>
      <c r="ADM1597" s="172"/>
      <c r="ADN1597" s="172"/>
      <c r="ADO1597" s="172"/>
      <c r="ADP1597" s="172"/>
      <c r="ADQ1597" s="172"/>
      <c r="ADR1597" s="172"/>
      <c r="ADS1597" s="172"/>
      <c r="ADT1597" s="172"/>
      <c r="ADU1597" s="172"/>
      <c r="ADV1597" s="172"/>
      <c r="ADW1597" s="172"/>
      <c r="ADX1597" s="172"/>
      <c r="ADY1597" s="172"/>
      <c r="ADZ1597" s="172"/>
      <c r="AEA1597" s="172"/>
      <c r="AEB1597" s="172"/>
      <c r="AEC1597" s="172"/>
      <c r="AED1597" s="172"/>
      <c r="AEE1597" s="172"/>
      <c r="AEF1597" s="172"/>
      <c r="AEG1597" s="172"/>
      <c r="AEH1597" s="172"/>
      <c r="AEI1597" s="172"/>
      <c r="AEJ1597" s="172"/>
      <c r="AEK1597" s="172"/>
      <c r="AEL1597" s="172"/>
      <c r="AEM1597" s="172"/>
      <c r="AEN1597" s="172"/>
      <c r="AEO1597" s="172"/>
      <c r="AEP1597" s="172"/>
      <c r="AEQ1597" s="172"/>
      <c r="AER1597" s="172"/>
      <c r="AES1597" s="172"/>
      <c r="AET1597" s="172"/>
      <c r="AEU1597" s="172"/>
      <c r="AEV1597" s="172"/>
      <c r="AEW1597" s="172"/>
      <c r="AEX1597" s="172"/>
      <c r="AEY1597" s="172"/>
      <c r="AEZ1597" s="172"/>
      <c r="AFA1597" s="172"/>
      <c r="AFB1597" s="172"/>
      <c r="AFC1597" s="172"/>
      <c r="AFD1597" s="172"/>
      <c r="AFE1597" s="172"/>
      <c r="AFF1597" s="172"/>
      <c r="AFG1597" s="172"/>
      <c r="AFH1597" s="172"/>
      <c r="AFI1597" s="172"/>
      <c r="AFJ1597" s="172"/>
      <c r="AFK1597" s="172"/>
      <c r="AFL1597" s="172"/>
      <c r="AFM1597" s="172"/>
      <c r="AFN1597" s="172"/>
      <c r="AFO1597" s="172"/>
      <c r="AFP1597" s="172"/>
      <c r="AFQ1597" s="172"/>
      <c r="AFR1597" s="172"/>
      <c r="AFS1597" s="172"/>
      <c r="AFT1597" s="172"/>
      <c r="AFU1597" s="172"/>
      <c r="AFV1597" s="172"/>
      <c r="AFW1597" s="172"/>
      <c r="AFX1597" s="172"/>
      <c r="AFY1597" s="172"/>
      <c r="AFZ1597" s="172"/>
      <c r="AGA1597" s="172"/>
      <c r="AGB1597" s="172"/>
      <c r="AGC1597" s="172"/>
      <c r="AGD1597" s="172"/>
      <c r="AGE1597" s="172"/>
      <c r="AGF1597" s="172"/>
      <c r="AGG1597" s="172"/>
      <c r="AGH1597" s="172"/>
      <c r="AGI1597" s="172"/>
      <c r="AGJ1597" s="172"/>
      <c r="AGK1597" s="172"/>
      <c r="AGL1597" s="172"/>
      <c r="AGM1597" s="172"/>
      <c r="AGN1597" s="172"/>
      <c r="AGO1597" s="172"/>
      <c r="AGP1597" s="172"/>
      <c r="AGQ1597" s="172"/>
      <c r="AGR1597" s="172"/>
      <c r="AGS1597" s="172"/>
      <c r="AGT1597" s="172"/>
      <c r="AGU1597" s="172"/>
      <c r="AGV1597" s="172"/>
      <c r="AGW1597" s="172"/>
      <c r="AGX1597" s="172"/>
      <c r="AGY1597" s="172"/>
      <c r="AGZ1597" s="172"/>
      <c r="AHA1597" s="172"/>
      <c r="AHB1597" s="172"/>
      <c r="AHC1597" s="172"/>
      <c r="AHD1597" s="172"/>
      <c r="AHE1597" s="172"/>
      <c r="AHF1597" s="172"/>
      <c r="AHG1597" s="172"/>
      <c r="AHH1597" s="172"/>
      <c r="AHI1597" s="172"/>
      <c r="AHJ1597" s="172"/>
      <c r="AHK1597" s="172"/>
      <c r="AHL1597" s="172"/>
      <c r="AHM1597" s="172"/>
      <c r="AHN1597" s="172"/>
      <c r="AHO1597" s="172"/>
      <c r="AHP1597" s="172"/>
      <c r="AHQ1597" s="172"/>
      <c r="AHR1597" s="172"/>
      <c r="AHS1597" s="172"/>
      <c r="AHT1597" s="172"/>
      <c r="AHU1597" s="172"/>
      <c r="AHV1597" s="172"/>
      <c r="AHW1597" s="172"/>
      <c r="AHX1597" s="172"/>
      <c r="AHY1597" s="172"/>
      <c r="AHZ1597" s="172"/>
      <c r="AIA1597" s="172"/>
      <c r="AIB1597" s="172"/>
      <c r="AIC1597" s="172"/>
      <c r="AID1597" s="172"/>
      <c r="AIE1597" s="172"/>
      <c r="AIF1597" s="172"/>
      <c r="AIG1597" s="172"/>
      <c r="AIH1597" s="172"/>
      <c r="AII1597" s="172"/>
      <c r="AIJ1597" s="172"/>
      <c r="AIK1597" s="172"/>
      <c r="AIL1597" s="172"/>
      <c r="AIM1597" s="172"/>
      <c r="AIN1597" s="172"/>
      <c r="AIO1597" s="172"/>
      <c r="AIP1597" s="172"/>
      <c r="AIQ1597" s="172"/>
      <c r="AIR1597" s="172"/>
      <c r="AIS1597" s="172"/>
      <c r="AIT1597" s="172"/>
      <c r="AIU1597" s="172"/>
      <c r="AIV1597" s="172"/>
      <c r="AIW1597" s="172"/>
      <c r="AIX1597" s="172"/>
      <c r="AIY1597" s="172"/>
      <c r="AIZ1597" s="172"/>
      <c r="AJA1597" s="172"/>
      <c r="AJB1597" s="172"/>
      <c r="AJC1597" s="172"/>
      <c r="AJD1597" s="172"/>
      <c r="AJE1597" s="172"/>
      <c r="AJF1597" s="172"/>
      <c r="AJG1597" s="172"/>
      <c r="AJH1597" s="172"/>
      <c r="AJI1597" s="172"/>
      <c r="AJJ1597" s="172"/>
      <c r="AJK1597" s="172"/>
      <c r="AJL1597" s="172"/>
      <c r="AJM1597" s="172"/>
      <c r="AJN1597" s="172"/>
      <c r="AJO1597" s="172"/>
      <c r="AJP1597" s="172"/>
      <c r="AJQ1597" s="172"/>
      <c r="AJR1597" s="172"/>
      <c r="AJS1597" s="172"/>
      <c r="AJT1597" s="172"/>
      <c r="AJU1597" s="172"/>
      <c r="AJV1597" s="172"/>
      <c r="AJW1597" s="172"/>
      <c r="AJX1597" s="172"/>
      <c r="AJY1597" s="172"/>
      <c r="AJZ1597" s="172"/>
      <c r="AKA1597" s="172"/>
      <c r="AKB1597" s="172"/>
      <c r="AKC1597" s="172"/>
      <c r="AKD1597" s="172"/>
      <c r="AKE1597" s="172"/>
      <c r="AKF1597" s="172"/>
      <c r="AKG1597" s="172"/>
      <c r="AKH1597" s="172"/>
      <c r="AKI1597" s="172"/>
      <c r="AKJ1597" s="172"/>
      <c r="AKK1597" s="172"/>
      <c r="AKL1597" s="172"/>
      <c r="AKM1597" s="172"/>
      <c r="AKN1597" s="172"/>
      <c r="AKO1597" s="172"/>
      <c r="AKP1597" s="172"/>
      <c r="AKQ1597" s="172"/>
      <c r="AKR1597" s="172"/>
      <c r="AKS1597" s="172"/>
      <c r="AKT1597" s="172"/>
      <c r="AKU1597" s="172"/>
      <c r="AKV1597" s="172"/>
      <c r="AKW1597" s="172"/>
      <c r="AKX1597" s="172"/>
      <c r="AKY1597" s="172"/>
      <c r="AKZ1597" s="172"/>
      <c r="ALA1597" s="172"/>
      <c r="ALB1597" s="172"/>
      <c r="ALC1597" s="172"/>
      <c r="ALD1597" s="172"/>
      <c r="ALE1597" s="172"/>
      <c r="ALF1597" s="172"/>
      <c r="ALG1597" s="172"/>
      <c r="ALH1597" s="172"/>
      <c r="ALI1597" s="172"/>
      <c r="ALJ1597" s="172"/>
      <c r="ALK1597" s="172"/>
      <c r="ALL1597" s="172"/>
      <c r="ALM1597" s="172"/>
      <c r="ALN1597" s="172"/>
      <c r="ALO1597" s="172"/>
      <c r="ALP1597" s="172"/>
      <c r="ALQ1597" s="172"/>
      <c r="ALR1597" s="172"/>
      <c r="ALS1597" s="172"/>
      <c r="ALT1597" s="172"/>
      <c r="ALU1597" s="172"/>
      <c r="ALV1597" s="172"/>
      <c r="ALW1597" s="172"/>
      <c r="ALX1597" s="172"/>
      <c r="ALY1597" s="172"/>
      <c r="ALZ1597" s="172"/>
      <c r="AMA1597" s="172"/>
      <c r="AMB1597" s="172"/>
      <c r="AMC1597" s="172"/>
      <c r="AMD1597" s="172"/>
      <c r="AME1597" s="172"/>
      <c r="AMF1597" s="172"/>
      <c r="AMG1597" s="172"/>
      <c r="AMH1597" s="172"/>
      <c r="AMI1597" s="172"/>
      <c r="AMJ1597" s="172"/>
      <c r="AMK1597" s="172"/>
      <c r="AML1597" s="172"/>
      <c r="AMM1597" s="172"/>
      <c r="AMN1597" s="172"/>
      <c r="AMO1597" s="172"/>
      <c r="AMP1597" s="172"/>
      <c r="AMQ1597" s="172"/>
      <c r="AMR1597" s="172"/>
      <c r="AMS1597" s="172"/>
      <c r="AMT1597" s="172"/>
      <c r="AMU1597" s="172"/>
      <c r="AMV1597" s="172"/>
      <c r="AMW1597" s="172"/>
      <c r="AMX1597" s="172"/>
      <c r="AMY1597" s="172"/>
      <c r="AMZ1597" s="172"/>
      <c r="ANA1597" s="172"/>
      <c r="ANB1597" s="172"/>
      <c r="ANC1597" s="172"/>
      <c r="AND1597" s="172"/>
      <c r="ANE1597" s="172"/>
      <c r="ANF1597" s="172"/>
      <c r="ANG1597" s="172"/>
      <c r="ANH1597" s="172"/>
      <c r="ANI1597" s="172"/>
      <c r="ANJ1597" s="172"/>
      <c r="ANK1597" s="172"/>
      <c r="ANL1597" s="172"/>
      <c r="ANM1597" s="172"/>
      <c r="ANN1597" s="172"/>
      <c r="ANO1597" s="172"/>
      <c r="ANP1597" s="172"/>
      <c r="ANQ1597" s="172"/>
      <c r="ANR1597" s="172"/>
      <c r="ANS1597" s="172"/>
      <c r="ANT1597" s="172"/>
      <c r="ANU1597" s="172"/>
      <c r="ANV1597" s="172"/>
      <c r="ANW1597" s="172"/>
      <c r="ANX1597" s="172"/>
      <c r="ANY1597" s="172"/>
      <c r="ANZ1597" s="172"/>
      <c r="AOA1597" s="172"/>
      <c r="AOB1597" s="172"/>
      <c r="AOC1597" s="172"/>
      <c r="AOD1597" s="172"/>
      <c r="AOE1597" s="172"/>
      <c r="AOF1597" s="172"/>
      <c r="AOG1597" s="172"/>
      <c r="AOH1597" s="172"/>
      <c r="AOI1597" s="172"/>
      <c r="AOJ1597" s="172"/>
      <c r="AOK1597" s="172"/>
      <c r="AOL1597" s="172"/>
      <c r="AOM1597" s="172"/>
      <c r="AON1597" s="172"/>
      <c r="AOO1597" s="172"/>
      <c r="AOP1597" s="172"/>
      <c r="AOQ1597" s="172"/>
      <c r="AOR1597" s="172"/>
      <c r="AOS1597" s="172"/>
      <c r="AOT1597" s="172"/>
      <c r="AOU1597" s="172"/>
      <c r="AOV1597" s="172"/>
      <c r="AOW1597" s="172"/>
      <c r="AOX1597" s="172"/>
      <c r="AOY1597" s="172"/>
      <c r="AOZ1597" s="172"/>
      <c r="APA1597" s="172"/>
      <c r="APB1597" s="172"/>
      <c r="APC1597" s="172"/>
      <c r="APD1597" s="172"/>
      <c r="APE1597" s="172"/>
      <c r="APF1597" s="172"/>
      <c r="APG1597" s="172"/>
      <c r="APH1597" s="172"/>
      <c r="API1597" s="172"/>
      <c r="APJ1597" s="172"/>
      <c r="APK1597" s="172"/>
      <c r="APL1597" s="172"/>
      <c r="APM1597" s="172"/>
      <c r="APN1597" s="172"/>
      <c r="APO1597" s="172"/>
      <c r="APP1597" s="172"/>
      <c r="APQ1597" s="172"/>
      <c r="APR1597" s="172"/>
      <c r="APS1597" s="172"/>
      <c r="APT1597" s="172"/>
      <c r="APU1597" s="172"/>
      <c r="APV1597" s="172"/>
      <c r="APW1597" s="172"/>
      <c r="APX1597" s="172"/>
      <c r="APY1597" s="172"/>
      <c r="APZ1597" s="172"/>
      <c r="AQA1597" s="172"/>
      <c r="AQB1597" s="172"/>
      <c r="AQC1597" s="172"/>
      <c r="AQD1597" s="172"/>
      <c r="AQE1597" s="172"/>
      <c r="AQF1597" s="172"/>
      <c r="AQG1597" s="172"/>
      <c r="AQH1597" s="172"/>
      <c r="AQI1597" s="172"/>
      <c r="AQJ1597" s="172"/>
      <c r="AQK1597" s="172"/>
      <c r="AQL1597" s="172"/>
      <c r="AQM1597" s="172"/>
      <c r="AQN1597" s="172"/>
      <c r="AQO1597" s="172"/>
      <c r="AQP1597" s="172"/>
      <c r="AQQ1597" s="172"/>
      <c r="AQR1597" s="172"/>
      <c r="AQS1597" s="172"/>
      <c r="AQT1597" s="172"/>
      <c r="AQU1597" s="172"/>
      <c r="AQV1597" s="172"/>
      <c r="AQW1597" s="172"/>
      <c r="AQX1597" s="172"/>
      <c r="AQY1597" s="172"/>
      <c r="AQZ1597" s="172"/>
      <c r="ARA1597" s="172"/>
      <c r="ARB1597" s="172"/>
      <c r="ARC1597" s="172"/>
      <c r="ARD1597" s="172"/>
      <c r="ARE1597" s="172"/>
      <c r="ARF1597" s="172"/>
      <c r="ARG1597" s="172"/>
      <c r="ARH1597" s="172"/>
      <c r="ARI1597" s="172"/>
      <c r="ARJ1597" s="172"/>
      <c r="ARK1597" s="172"/>
      <c r="ARL1597" s="172"/>
      <c r="ARM1597" s="172"/>
      <c r="ARN1597" s="172"/>
      <c r="ARO1597" s="172"/>
      <c r="ARP1597" s="172"/>
      <c r="ARQ1597" s="172"/>
      <c r="ARR1597" s="172"/>
      <c r="ARS1597" s="172"/>
      <c r="ART1597" s="172"/>
      <c r="ARU1597" s="172"/>
      <c r="ARV1597" s="172"/>
      <c r="ARW1597" s="172"/>
      <c r="ARX1597" s="172"/>
      <c r="ARY1597" s="172"/>
      <c r="ARZ1597" s="172"/>
      <c r="ASA1597" s="172"/>
      <c r="ASB1597" s="172"/>
      <c r="ASC1597" s="172"/>
      <c r="ASD1597" s="172"/>
      <c r="ASE1597" s="172"/>
      <c r="ASF1597" s="172"/>
      <c r="ASG1597" s="172"/>
      <c r="ASH1597" s="172"/>
      <c r="ASI1597" s="172"/>
      <c r="ASJ1597" s="172"/>
      <c r="ASK1597" s="172"/>
      <c r="ASL1597" s="172"/>
      <c r="ASM1597" s="172"/>
      <c r="ASN1597" s="172"/>
      <c r="ASO1597" s="172"/>
      <c r="ASP1597" s="172"/>
      <c r="ASQ1597" s="172"/>
      <c r="ASR1597" s="172"/>
      <c r="ASS1597" s="172"/>
      <c r="AST1597" s="172"/>
      <c r="ASU1597" s="172"/>
      <c r="ASV1597" s="172"/>
      <c r="ASW1597" s="172"/>
      <c r="ASX1597" s="172"/>
      <c r="ASY1597" s="172"/>
      <c r="ASZ1597" s="172"/>
      <c r="ATA1597" s="172"/>
      <c r="ATB1597" s="172"/>
      <c r="ATC1597" s="172"/>
      <c r="ATD1597" s="172"/>
      <c r="ATE1597" s="172"/>
      <c r="ATF1597" s="172"/>
      <c r="ATG1597" s="172"/>
      <c r="ATH1597" s="172"/>
      <c r="ATI1597" s="172"/>
      <c r="ATJ1597" s="172"/>
      <c r="ATK1597" s="172"/>
      <c r="ATL1597" s="172"/>
      <c r="ATM1597" s="172"/>
      <c r="ATN1597" s="172"/>
      <c r="ATO1597" s="172"/>
      <c r="ATP1597" s="172"/>
      <c r="ATQ1597" s="172"/>
      <c r="ATR1597" s="172"/>
      <c r="ATS1597" s="172"/>
      <c r="ATT1597" s="172"/>
      <c r="ATU1597" s="172"/>
      <c r="ATV1597" s="172"/>
      <c r="ATW1597" s="172"/>
      <c r="ATX1597" s="172"/>
      <c r="ATY1597" s="172"/>
      <c r="ATZ1597" s="172"/>
      <c r="AUA1597" s="172"/>
      <c r="AUB1597" s="172"/>
      <c r="AUC1597" s="172"/>
      <c r="AUD1597" s="172"/>
      <c r="AUE1597" s="172"/>
      <c r="AUF1597" s="172"/>
      <c r="AUG1597" s="172"/>
      <c r="AUH1597" s="172"/>
      <c r="AUI1597" s="172"/>
      <c r="AUJ1597" s="172"/>
      <c r="AUK1597" s="172"/>
      <c r="AUL1597" s="172"/>
      <c r="AUM1597" s="172"/>
      <c r="AUN1597" s="172"/>
      <c r="AUO1597" s="172"/>
      <c r="AUP1597" s="172"/>
      <c r="AUQ1597" s="172"/>
      <c r="AUR1597" s="172"/>
      <c r="AUS1597" s="172"/>
      <c r="AUT1597" s="172"/>
      <c r="AUU1597" s="172"/>
      <c r="AUV1597" s="172"/>
      <c r="AUW1597" s="172"/>
      <c r="AUX1597" s="172"/>
      <c r="AUY1597" s="172"/>
      <c r="AUZ1597" s="172"/>
      <c r="AVA1597" s="172"/>
      <c r="AVB1597" s="172"/>
      <c r="AVC1597" s="172"/>
      <c r="AVD1597" s="172"/>
      <c r="AVE1597" s="172"/>
      <c r="AVF1597" s="172"/>
      <c r="AVG1597" s="172"/>
      <c r="AVH1597" s="172"/>
      <c r="AVI1597" s="172"/>
      <c r="AVJ1597" s="172"/>
      <c r="AVK1597" s="172"/>
      <c r="AVL1597" s="172"/>
      <c r="AVM1597" s="172"/>
      <c r="AVN1597" s="172"/>
      <c r="AVO1597" s="172"/>
      <c r="AVP1597" s="172"/>
      <c r="AVQ1597" s="172"/>
      <c r="AVR1597" s="172"/>
      <c r="AVS1597" s="172"/>
      <c r="AVT1597" s="172"/>
      <c r="AVU1597" s="172"/>
      <c r="AVV1597" s="172"/>
      <c r="AVW1597" s="172"/>
      <c r="AVX1597" s="172"/>
      <c r="AVY1597" s="172"/>
      <c r="AVZ1597" s="172"/>
      <c r="AWA1597" s="172"/>
      <c r="AWB1597" s="172"/>
      <c r="AWC1597" s="172"/>
      <c r="AWD1597" s="172"/>
      <c r="AWE1597" s="172"/>
      <c r="AWF1597" s="172"/>
      <c r="AWG1597" s="172"/>
      <c r="AWH1597" s="172"/>
      <c r="AWI1597" s="172"/>
      <c r="AWJ1597" s="172"/>
      <c r="AWK1597" s="172"/>
      <c r="AWL1597" s="172"/>
      <c r="AWM1597" s="172"/>
      <c r="AWN1597" s="172"/>
      <c r="AWO1597" s="172"/>
      <c r="AWP1597" s="172"/>
      <c r="AWQ1597" s="172"/>
      <c r="AWR1597" s="172"/>
      <c r="AWS1597" s="172"/>
      <c r="AWT1597" s="172"/>
      <c r="AWU1597" s="172"/>
      <c r="AWV1597" s="172"/>
      <c r="AWW1597" s="172"/>
      <c r="AWX1597" s="172"/>
      <c r="AWY1597" s="172"/>
      <c r="AWZ1597" s="172"/>
      <c r="AXA1597" s="172"/>
      <c r="AXB1597" s="172"/>
      <c r="AXC1597" s="172"/>
      <c r="AXD1597" s="172"/>
      <c r="AXE1597" s="172"/>
      <c r="AXF1597" s="172"/>
      <c r="AXG1597" s="172"/>
      <c r="AXH1597" s="172"/>
      <c r="AXI1597" s="172"/>
      <c r="AXJ1597" s="172"/>
      <c r="AXK1597" s="172"/>
      <c r="AXL1597" s="172"/>
      <c r="AXM1597" s="172"/>
      <c r="AXN1597" s="172"/>
      <c r="AXO1597" s="172"/>
      <c r="AXP1597" s="172"/>
      <c r="AXQ1597" s="172"/>
      <c r="AXR1597" s="172"/>
      <c r="AXS1597" s="172"/>
      <c r="AXT1597" s="172"/>
      <c r="AXU1597" s="172"/>
      <c r="AXV1597" s="172"/>
      <c r="AXW1597" s="172"/>
      <c r="AXX1597" s="172"/>
      <c r="AXY1597" s="172"/>
      <c r="AXZ1597" s="172"/>
      <c r="AYA1597" s="172"/>
      <c r="AYB1597" s="172"/>
      <c r="AYC1597" s="172"/>
      <c r="AYD1597" s="172"/>
      <c r="AYE1597" s="172"/>
      <c r="AYF1597" s="172"/>
      <c r="AYG1597" s="172"/>
      <c r="AYH1597" s="172"/>
      <c r="AYI1597" s="172"/>
      <c r="AYJ1597" s="172"/>
      <c r="AYK1597" s="172"/>
      <c r="AYL1597" s="172"/>
      <c r="AYM1597" s="172"/>
      <c r="AYN1597" s="172"/>
      <c r="AYO1597" s="172"/>
      <c r="AYP1597" s="172"/>
      <c r="AYQ1597" s="172"/>
      <c r="AYR1597" s="172"/>
      <c r="AYS1597" s="172"/>
    </row>
    <row r="1598" spans="1:1345" s="86" customFormat="1" ht="21.75" customHeight="1" x14ac:dyDescent="0.3">
      <c r="A1598" s="12" t="s">
        <v>18</v>
      </c>
      <c r="B1598" s="12">
        <v>5</v>
      </c>
      <c r="C1598" s="12">
        <v>5</v>
      </c>
      <c r="D1598" s="12">
        <v>0</v>
      </c>
      <c r="E1598" s="12">
        <v>5</v>
      </c>
      <c r="F1598" s="12">
        <v>2</v>
      </c>
      <c r="G1598" s="12">
        <v>0</v>
      </c>
      <c r="H1598" s="12">
        <v>1</v>
      </c>
      <c r="I1598" s="12">
        <v>2</v>
      </c>
      <c r="J1598" s="12">
        <v>4</v>
      </c>
      <c r="K1598" s="12">
        <v>0</v>
      </c>
      <c r="L1598" s="12">
        <v>4</v>
      </c>
      <c r="M1598" s="71"/>
      <c r="N1598" s="71"/>
      <c r="O1598" s="71"/>
      <c r="P1598" s="12">
        <f t="shared" si="72"/>
        <v>28</v>
      </c>
      <c r="Q1598" s="12">
        <v>4</v>
      </c>
      <c r="R1598" s="87">
        <f t="shared" si="73"/>
        <v>0.51851851851851849</v>
      </c>
      <c r="S1598" s="21" t="s">
        <v>582</v>
      </c>
      <c r="T1598" s="18" t="s">
        <v>4224</v>
      </c>
      <c r="U1598" s="19" t="s">
        <v>455</v>
      </c>
      <c r="V1598" s="18" t="s">
        <v>306</v>
      </c>
      <c r="W1598" s="34" t="s">
        <v>4221</v>
      </c>
      <c r="X1598" s="22">
        <v>7</v>
      </c>
      <c r="Y1598" s="23">
        <v>1</v>
      </c>
      <c r="Z1598" s="20" t="s">
        <v>3681</v>
      </c>
      <c r="AA1598" s="20" t="s">
        <v>482</v>
      </c>
      <c r="AB1598" s="20" t="s">
        <v>242</v>
      </c>
      <c r="AC1598" s="17"/>
      <c r="AD1598" s="172"/>
      <c r="AE1598" s="172"/>
      <c r="AF1598" s="172"/>
      <c r="AG1598" s="172"/>
      <c r="AH1598" s="172"/>
      <c r="AI1598" s="172"/>
      <c r="AJ1598" s="172"/>
      <c r="AK1598" s="172"/>
      <c r="AL1598" s="172"/>
      <c r="AM1598" s="172"/>
      <c r="AN1598" s="172"/>
      <c r="AO1598" s="172"/>
      <c r="AP1598" s="172"/>
      <c r="AQ1598" s="172"/>
      <c r="AR1598" s="172"/>
      <c r="AS1598" s="172"/>
      <c r="AT1598" s="172"/>
      <c r="AU1598" s="172"/>
      <c r="AV1598" s="172"/>
      <c r="AW1598" s="172"/>
      <c r="AX1598" s="172"/>
      <c r="AY1598" s="172"/>
      <c r="AZ1598" s="172"/>
      <c r="BA1598" s="172"/>
      <c r="BB1598" s="172"/>
      <c r="BC1598" s="172"/>
      <c r="BD1598" s="172"/>
      <c r="BE1598" s="172"/>
      <c r="BF1598" s="172"/>
      <c r="BG1598" s="172"/>
      <c r="BH1598" s="172"/>
      <c r="BI1598" s="172"/>
      <c r="BJ1598" s="172"/>
      <c r="BK1598" s="172"/>
      <c r="BL1598" s="172"/>
      <c r="BM1598" s="172"/>
      <c r="BN1598" s="172"/>
      <c r="BO1598" s="172"/>
      <c r="BP1598" s="172"/>
      <c r="BQ1598" s="172"/>
      <c r="BR1598" s="172"/>
      <c r="BS1598" s="172"/>
      <c r="BT1598" s="172"/>
      <c r="BU1598" s="172"/>
      <c r="BV1598" s="172"/>
      <c r="BW1598" s="172"/>
      <c r="BX1598" s="172"/>
      <c r="BY1598" s="172"/>
      <c r="BZ1598" s="172"/>
      <c r="CA1598" s="172"/>
      <c r="CB1598" s="172"/>
      <c r="CC1598" s="172"/>
      <c r="CD1598" s="172"/>
      <c r="CE1598" s="172"/>
      <c r="CF1598" s="172"/>
      <c r="CG1598" s="172"/>
      <c r="CH1598" s="172"/>
      <c r="CI1598" s="172"/>
      <c r="CJ1598" s="172"/>
      <c r="CK1598" s="172"/>
      <c r="CL1598" s="172"/>
      <c r="CM1598" s="172"/>
      <c r="CN1598" s="172"/>
      <c r="CO1598" s="172"/>
      <c r="CP1598" s="172"/>
      <c r="CQ1598" s="172"/>
      <c r="CR1598" s="172"/>
      <c r="CS1598" s="172"/>
      <c r="CT1598" s="172"/>
      <c r="CU1598" s="172"/>
      <c r="CV1598" s="172"/>
      <c r="CW1598" s="172"/>
      <c r="CX1598" s="172"/>
      <c r="CY1598" s="172"/>
      <c r="CZ1598" s="172"/>
      <c r="DA1598" s="172"/>
      <c r="DB1598" s="172"/>
      <c r="DC1598" s="172"/>
      <c r="DD1598" s="172"/>
      <c r="DE1598" s="172"/>
      <c r="DF1598" s="172"/>
      <c r="DG1598" s="172"/>
      <c r="DH1598" s="172"/>
      <c r="DI1598" s="172"/>
      <c r="DJ1598" s="172"/>
      <c r="DK1598" s="172"/>
      <c r="DL1598" s="172"/>
      <c r="DM1598" s="172"/>
      <c r="DN1598" s="172"/>
      <c r="DO1598" s="172"/>
      <c r="DP1598" s="172"/>
      <c r="DQ1598" s="172"/>
      <c r="DR1598" s="172"/>
      <c r="DS1598" s="172"/>
      <c r="DT1598" s="172"/>
      <c r="DU1598" s="172"/>
      <c r="DV1598" s="172"/>
      <c r="DW1598" s="172"/>
      <c r="DX1598" s="172"/>
      <c r="DY1598" s="172"/>
      <c r="DZ1598" s="172"/>
      <c r="EA1598" s="172"/>
      <c r="EB1598" s="172"/>
      <c r="EC1598" s="172"/>
      <c r="ED1598" s="172"/>
      <c r="EE1598" s="172"/>
      <c r="EF1598" s="172"/>
      <c r="EG1598" s="172"/>
      <c r="EH1598" s="172"/>
      <c r="EI1598" s="172"/>
      <c r="EJ1598" s="172"/>
      <c r="EK1598" s="172"/>
      <c r="EL1598" s="172"/>
      <c r="EM1598" s="172"/>
      <c r="EN1598" s="172"/>
      <c r="EO1598" s="172"/>
      <c r="EP1598" s="172"/>
      <c r="EQ1598" s="172"/>
      <c r="ER1598" s="172"/>
      <c r="ES1598" s="172"/>
      <c r="ET1598" s="172"/>
      <c r="EU1598" s="172"/>
      <c r="EV1598" s="172"/>
      <c r="EW1598" s="172"/>
      <c r="EX1598" s="172"/>
      <c r="EY1598" s="172"/>
      <c r="EZ1598" s="172"/>
      <c r="FA1598" s="172"/>
      <c r="FB1598" s="172"/>
      <c r="FC1598" s="172"/>
      <c r="FD1598" s="172"/>
      <c r="FE1598" s="172"/>
      <c r="FF1598" s="172"/>
      <c r="FG1598" s="172"/>
      <c r="FH1598" s="172"/>
      <c r="FI1598" s="172"/>
      <c r="FJ1598" s="172"/>
      <c r="FK1598" s="172"/>
      <c r="FL1598" s="172"/>
      <c r="FM1598" s="172"/>
      <c r="FN1598" s="172"/>
      <c r="FO1598" s="172"/>
      <c r="FP1598" s="172"/>
      <c r="FQ1598" s="172"/>
      <c r="FR1598" s="172"/>
      <c r="FS1598" s="172"/>
      <c r="FT1598" s="172"/>
      <c r="FU1598" s="172"/>
      <c r="FV1598" s="172"/>
      <c r="FW1598" s="172"/>
      <c r="FX1598" s="172"/>
      <c r="FY1598" s="172"/>
      <c r="FZ1598" s="172"/>
      <c r="GA1598" s="172"/>
      <c r="GB1598" s="172"/>
      <c r="GC1598" s="172"/>
      <c r="GD1598" s="172"/>
      <c r="GE1598" s="172"/>
      <c r="GF1598" s="172"/>
      <c r="GG1598" s="172"/>
      <c r="GH1598" s="172"/>
      <c r="GI1598" s="172"/>
      <c r="GJ1598" s="172"/>
      <c r="GK1598" s="172"/>
      <c r="GL1598" s="172"/>
      <c r="GM1598" s="172"/>
      <c r="GN1598" s="172"/>
      <c r="GO1598" s="172"/>
      <c r="GP1598" s="172"/>
      <c r="GQ1598" s="172"/>
      <c r="GR1598" s="172"/>
      <c r="GS1598" s="172"/>
      <c r="GT1598" s="172"/>
      <c r="GU1598" s="172"/>
      <c r="GV1598" s="172"/>
      <c r="GW1598" s="172"/>
      <c r="GX1598" s="172"/>
      <c r="GY1598" s="172"/>
      <c r="GZ1598" s="172"/>
      <c r="HA1598" s="172"/>
      <c r="HB1598" s="172"/>
      <c r="HC1598" s="172"/>
      <c r="HD1598" s="172"/>
      <c r="HE1598" s="172"/>
      <c r="HF1598" s="172"/>
      <c r="HG1598" s="172"/>
      <c r="HH1598" s="172"/>
      <c r="HI1598" s="172"/>
      <c r="HJ1598" s="172"/>
      <c r="HK1598" s="172"/>
      <c r="HL1598" s="172"/>
      <c r="HM1598" s="172"/>
      <c r="HN1598" s="172"/>
      <c r="HO1598" s="172"/>
      <c r="HP1598" s="172"/>
      <c r="HQ1598" s="172"/>
      <c r="HR1598" s="172"/>
      <c r="HS1598" s="172"/>
      <c r="HT1598" s="172"/>
      <c r="HU1598" s="172"/>
      <c r="HV1598" s="172"/>
      <c r="HW1598" s="172"/>
      <c r="HX1598" s="172"/>
      <c r="HY1598" s="172"/>
      <c r="HZ1598" s="172"/>
      <c r="IA1598" s="172"/>
      <c r="IB1598" s="172"/>
      <c r="IC1598" s="172"/>
      <c r="ID1598" s="172"/>
      <c r="IE1598" s="172"/>
      <c r="IF1598" s="172"/>
      <c r="IG1598" s="172"/>
      <c r="IH1598" s="172"/>
      <c r="II1598" s="172"/>
      <c r="IJ1598" s="172"/>
      <c r="IK1598" s="172"/>
      <c r="IL1598" s="172"/>
      <c r="IM1598" s="172"/>
      <c r="IN1598" s="172"/>
      <c r="IO1598" s="172"/>
      <c r="IP1598" s="172"/>
      <c r="IQ1598" s="172"/>
      <c r="IR1598" s="172"/>
      <c r="IS1598" s="172"/>
      <c r="IT1598" s="172"/>
      <c r="IU1598" s="172"/>
      <c r="IV1598" s="172"/>
      <c r="IW1598" s="172"/>
      <c r="IX1598" s="172"/>
      <c r="IY1598" s="172"/>
      <c r="IZ1598" s="172"/>
      <c r="JA1598" s="172"/>
      <c r="JB1598" s="172"/>
      <c r="JC1598" s="172"/>
      <c r="JD1598" s="172"/>
      <c r="JE1598" s="172"/>
      <c r="JF1598" s="172"/>
      <c r="JG1598" s="172"/>
      <c r="JH1598" s="172"/>
      <c r="JI1598" s="172"/>
      <c r="JJ1598" s="172"/>
      <c r="JK1598" s="172"/>
      <c r="JL1598" s="172"/>
      <c r="JM1598" s="172"/>
      <c r="JN1598" s="172"/>
      <c r="JO1598" s="172"/>
      <c r="JP1598" s="172"/>
      <c r="JQ1598" s="172"/>
      <c r="JR1598" s="172"/>
      <c r="JS1598" s="172"/>
      <c r="JT1598" s="172"/>
      <c r="JU1598" s="172"/>
      <c r="JV1598" s="172"/>
      <c r="JW1598" s="172"/>
      <c r="JX1598" s="172"/>
      <c r="JY1598" s="172"/>
      <c r="JZ1598" s="172"/>
      <c r="KA1598" s="172"/>
      <c r="KB1598" s="172"/>
      <c r="KC1598" s="172"/>
      <c r="KD1598" s="172"/>
      <c r="KE1598" s="172"/>
      <c r="KF1598" s="172"/>
      <c r="KG1598" s="172"/>
      <c r="KH1598" s="172"/>
      <c r="KI1598" s="172"/>
      <c r="KJ1598" s="172"/>
      <c r="KK1598" s="172"/>
      <c r="KL1598" s="172"/>
      <c r="KM1598" s="172"/>
      <c r="KN1598" s="172"/>
      <c r="KO1598" s="172"/>
      <c r="KP1598" s="172"/>
      <c r="KQ1598" s="172"/>
      <c r="KR1598" s="172"/>
      <c r="KS1598" s="172"/>
      <c r="KT1598" s="172"/>
      <c r="KU1598" s="172"/>
      <c r="KV1598" s="172"/>
      <c r="KW1598" s="172"/>
      <c r="KX1598" s="172"/>
      <c r="KY1598" s="172"/>
      <c r="KZ1598" s="172"/>
      <c r="LA1598" s="172"/>
      <c r="LB1598" s="172"/>
      <c r="LC1598" s="172"/>
      <c r="LD1598" s="172"/>
      <c r="LE1598" s="172"/>
      <c r="LF1598" s="172"/>
      <c r="LG1598" s="172"/>
      <c r="LH1598" s="172"/>
      <c r="LI1598" s="172"/>
      <c r="LJ1598" s="172"/>
      <c r="LK1598" s="172"/>
      <c r="LL1598" s="172"/>
      <c r="LM1598" s="172"/>
      <c r="LN1598" s="172"/>
      <c r="LO1598" s="172"/>
      <c r="LP1598" s="172"/>
      <c r="LQ1598" s="172"/>
      <c r="LR1598" s="172"/>
      <c r="LS1598" s="172"/>
      <c r="LT1598" s="172"/>
      <c r="LU1598" s="172"/>
      <c r="LV1598" s="172"/>
      <c r="LW1598" s="172"/>
      <c r="LX1598" s="172"/>
      <c r="LY1598" s="172"/>
      <c r="LZ1598" s="172"/>
      <c r="MA1598" s="172"/>
      <c r="MB1598" s="172"/>
      <c r="MC1598" s="172"/>
      <c r="MD1598" s="172"/>
      <c r="ME1598" s="172"/>
      <c r="MF1598" s="172"/>
      <c r="MG1598" s="172"/>
      <c r="MH1598" s="172"/>
      <c r="MI1598" s="172"/>
      <c r="MJ1598" s="172"/>
      <c r="MK1598" s="172"/>
      <c r="ML1598" s="172"/>
      <c r="MM1598" s="172"/>
      <c r="MN1598" s="172"/>
      <c r="MO1598" s="172"/>
      <c r="MP1598" s="172"/>
      <c r="MQ1598" s="172"/>
      <c r="MR1598" s="172"/>
      <c r="MS1598" s="172"/>
      <c r="MT1598" s="172"/>
      <c r="MU1598" s="172"/>
      <c r="MV1598" s="172"/>
      <c r="MW1598" s="172"/>
      <c r="MX1598" s="172"/>
      <c r="MY1598" s="172"/>
      <c r="MZ1598" s="172"/>
      <c r="NA1598" s="172"/>
      <c r="NB1598" s="172"/>
      <c r="NC1598" s="172"/>
      <c r="ND1598" s="172"/>
      <c r="NE1598" s="172"/>
      <c r="NF1598" s="172"/>
      <c r="NG1598" s="172"/>
      <c r="NH1598" s="172"/>
      <c r="NI1598" s="172"/>
      <c r="NJ1598" s="172"/>
      <c r="NK1598" s="172"/>
      <c r="NL1598" s="172"/>
      <c r="NM1598" s="172"/>
      <c r="NN1598" s="172"/>
      <c r="NO1598" s="172"/>
      <c r="NP1598" s="172"/>
      <c r="NQ1598" s="172"/>
      <c r="NR1598" s="172"/>
      <c r="NS1598" s="172"/>
      <c r="NT1598" s="172"/>
      <c r="NU1598" s="172"/>
      <c r="NV1598" s="172"/>
      <c r="NW1598" s="172"/>
      <c r="NX1598" s="172"/>
      <c r="NY1598" s="172"/>
      <c r="NZ1598" s="172"/>
      <c r="OA1598" s="172"/>
      <c r="OB1598" s="172"/>
      <c r="OC1598" s="172"/>
      <c r="OD1598" s="172"/>
      <c r="OE1598" s="172"/>
      <c r="OF1598" s="172"/>
      <c r="OG1598" s="172"/>
      <c r="OH1598" s="172"/>
      <c r="OI1598" s="172"/>
      <c r="OJ1598" s="172"/>
      <c r="OK1598" s="172"/>
      <c r="OL1598" s="172"/>
      <c r="OM1598" s="172"/>
      <c r="ON1598" s="172"/>
      <c r="OO1598" s="172"/>
      <c r="OP1598" s="172"/>
      <c r="OQ1598" s="172"/>
      <c r="OR1598" s="172"/>
      <c r="OS1598" s="172"/>
      <c r="OT1598" s="172"/>
      <c r="OU1598" s="172"/>
      <c r="OV1598" s="172"/>
      <c r="OW1598" s="172"/>
      <c r="OX1598" s="172"/>
      <c r="OY1598" s="172"/>
      <c r="OZ1598" s="172"/>
      <c r="PA1598" s="172"/>
      <c r="PB1598" s="172"/>
      <c r="PC1598" s="172"/>
      <c r="PD1598" s="172"/>
      <c r="PE1598" s="172"/>
      <c r="PF1598" s="172"/>
      <c r="PG1598" s="172"/>
      <c r="PH1598" s="172"/>
      <c r="PI1598" s="172"/>
      <c r="PJ1598" s="172"/>
      <c r="PK1598" s="172"/>
      <c r="PL1598" s="172"/>
      <c r="PM1598" s="172"/>
      <c r="PN1598" s="172"/>
      <c r="PO1598" s="172"/>
      <c r="PP1598" s="172"/>
      <c r="PQ1598" s="172"/>
      <c r="PR1598" s="172"/>
      <c r="PS1598" s="172"/>
      <c r="PT1598" s="172"/>
      <c r="PU1598" s="172"/>
      <c r="PV1598" s="172"/>
      <c r="PW1598" s="172"/>
      <c r="PX1598" s="172"/>
      <c r="PY1598" s="172"/>
      <c r="PZ1598" s="172"/>
      <c r="QA1598" s="172"/>
      <c r="QB1598" s="172"/>
      <c r="QC1598" s="172"/>
      <c r="QD1598" s="172"/>
      <c r="QE1598" s="172"/>
      <c r="QF1598" s="172"/>
      <c r="QG1598" s="172"/>
      <c r="QH1598" s="172"/>
      <c r="QI1598" s="172"/>
      <c r="QJ1598" s="172"/>
      <c r="QK1598" s="172"/>
      <c r="QL1598" s="172"/>
      <c r="QM1598" s="172"/>
      <c r="QN1598" s="172"/>
      <c r="QO1598" s="172"/>
      <c r="QP1598" s="172"/>
      <c r="QQ1598" s="172"/>
      <c r="QR1598" s="172"/>
      <c r="QS1598" s="172"/>
      <c r="QT1598" s="172"/>
      <c r="QU1598" s="172"/>
      <c r="QV1598" s="172"/>
      <c r="QW1598" s="172"/>
      <c r="QX1598" s="172"/>
      <c r="QY1598" s="172"/>
      <c r="QZ1598" s="172"/>
      <c r="RA1598" s="172"/>
      <c r="RB1598" s="172"/>
      <c r="RC1598" s="172"/>
      <c r="RD1598" s="172"/>
      <c r="RE1598" s="172"/>
      <c r="RF1598" s="172"/>
      <c r="RG1598" s="172"/>
      <c r="RH1598" s="172"/>
      <c r="RI1598" s="172"/>
      <c r="RJ1598" s="172"/>
      <c r="RK1598" s="172"/>
      <c r="RL1598" s="172"/>
      <c r="RM1598" s="172"/>
      <c r="RN1598" s="172"/>
      <c r="RO1598" s="172"/>
      <c r="RP1598" s="172"/>
      <c r="RQ1598" s="172"/>
      <c r="RR1598" s="172"/>
      <c r="RS1598" s="172"/>
      <c r="RT1598" s="172"/>
      <c r="RU1598" s="172"/>
      <c r="RV1598" s="172"/>
      <c r="RW1598" s="172"/>
      <c r="RX1598" s="172"/>
      <c r="RY1598" s="172"/>
      <c r="RZ1598" s="172"/>
      <c r="SA1598" s="172"/>
      <c r="SB1598" s="172"/>
      <c r="SC1598" s="172"/>
      <c r="SD1598" s="172"/>
      <c r="SE1598" s="172"/>
      <c r="SF1598" s="172"/>
      <c r="SG1598" s="172"/>
      <c r="SH1598" s="172"/>
      <c r="SI1598" s="172"/>
      <c r="SJ1598" s="172"/>
      <c r="SK1598" s="172"/>
      <c r="SL1598" s="172"/>
      <c r="SM1598" s="172"/>
      <c r="SN1598" s="172"/>
      <c r="SO1598" s="172"/>
      <c r="SP1598" s="172"/>
      <c r="SQ1598" s="172"/>
      <c r="SR1598" s="172"/>
      <c r="SS1598" s="172"/>
      <c r="ST1598" s="172"/>
      <c r="SU1598" s="172"/>
      <c r="SV1598" s="172"/>
      <c r="SW1598" s="172"/>
      <c r="SX1598" s="172"/>
      <c r="SY1598" s="172"/>
      <c r="SZ1598" s="172"/>
      <c r="TA1598" s="172"/>
      <c r="TB1598" s="172"/>
      <c r="TC1598" s="172"/>
      <c r="TD1598" s="172"/>
      <c r="TE1598" s="172"/>
      <c r="TF1598" s="172"/>
      <c r="TG1598" s="172"/>
      <c r="TH1598" s="172"/>
      <c r="TI1598" s="172"/>
      <c r="TJ1598" s="172"/>
      <c r="TK1598" s="172"/>
      <c r="TL1598" s="172"/>
      <c r="TM1598" s="172"/>
      <c r="TN1598" s="172"/>
      <c r="TO1598" s="172"/>
      <c r="TP1598" s="172"/>
      <c r="TQ1598" s="172"/>
      <c r="TR1598" s="172"/>
      <c r="TS1598" s="172"/>
      <c r="TT1598" s="172"/>
      <c r="TU1598" s="172"/>
      <c r="TV1598" s="172"/>
      <c r="TW1598" s="172"/>
      <c r="TX1598" s="172"/>
      <c r="TY1598" s="172"/>
      <c r="TZ1598" s="172"/>
      <c r="UA1598" s="172"/>
      <c r="UB1598" s="172"/>
      <c r="UC1598" s="172"/>
      <c r="UD1598" s="172"/>
      <c r="UE1598" s="172"/>
      <c r="UF1598" s="172"/>
      <c r="UG1598" s="172"/>
      <c r="UH1598" s="172"/>
      <c r="UI1598" s="172"/>
      <c r="UJ1598" s="172"/>
      <c r="UK1598" s="172"/>
      <c r="UL1598" s="172"/>
      <c r="UM1598" s="172"/>
      <c r="UN1598" s="172"/>
      <c r="UO1598" s="172"/>
      <c r="UP1598" s="172"/>
      <c r="UQ1598" s="172"/>
      <c r="UR1598" s="172"/>
      <c r="US1598" s="172"/>
      <c r="UT1598" s="172"/>
      <c r="UU1598" s="172"/>
      <c r="UV1598" s="172"/>
      <c r="UW1598" s="172"/>
      <c r="UX1598" s="172"/>
      <c r="UY1598" s="172"/>
      <c r="UZ1598" s="172"/>
      <c r="VA1598" s="172"/>
      <c r="VB1598" s="172"/>
      <c r="VC1598" s="172"/>
      <c r="VD1598" s="172"/>
      <c r="VE1598" s="172"/>
      <c r="VF1598" s="172"/>
      <c r="VG1598" s="172"/>
      <c r="VH1598" s="172"/>
      <c r="VI1598" s="172"/>
      <c r="VJ1598" s="172"/>
      <c r="VK1598" s="172"/>
      <c r="VL1598" s="172"/>
      <c r="VM1598" s="172"/>
      <c r="VN1598" s="172"/>
      <c r="VO1598" s="172"/>
      <c r="VP1598" s="172"/>
      <c r="VQ1598" s="172"/>
      <c r="VR1598" s="172"/>
      <c r="VS1598" s="172"/>
      <c r="VT1598" s="172"/>
      <c r="VU1598" s="172"/>
      <c r="VV1598" s="172"/>
      <c r="VW1598" s="172"/>
      <c r="VX1598" s="172"/>
      <c r="VY1598" s="172"/>
      <c r="VZ1598" s="172"/>
      <c r="WA1598" s="172"/>
      <c r="WB1598" s="172"/>
      <c r="WC1598" s="172"/>
      <c r="WD1598" s="172"/>
      <c r="WE1598" s="172"/>
      <c r="WF1598" s="172"/>
      <c r="WG1598" s="172"/>
      <c r="WH1598" s="172"/>
      <c r="WI1598" s="172"/>
      <c r="WJ1598" s="172"/>
      <c r="WK1598" s="172"/>
      <c r="WL1598" s="172"/>
      <c r="WM1598" s="172"/>
      <c r="WN1598" s="172"/>
      <c r="WO1598" s="172"/>
      <c r="WP1598" s="172"/>
      <c r="WQ1598" s="172"/>
      <c r="WR1598" s="172"/>
      <c r="WS1598" s="172"/>
      <c r="WT1598" s="172"/>
      <c r="WU1598" s="172"/>
      <c r="WV1598" s="172"/>
      <c r="WW1598" s="172"/>
      <c r="WX1598" s="172"/>
      <c r="WY1598" s="172"/>
      <c r="WZ1598" s="172"/>
      <c r="XA1598" s="172"/>
      <c r="XB1598" s="172"/>
      <c r="XC1598" s="172"/>
      <c r="XD1598" s="172"/>
      <c r="XE1598" s="172"/>
      <c r="XF1598" s="172"/>
      <c r="XG1598" s="172"/>
      <c r="XH1598" s="172"/>
      <c r="XI1598" s="172"/>
      <c r="XJ1598" s="172"/>
      <c r="XK1598" s="172"/>
      <c r="XL1598" s="172"/>
      <c r="XM1598" s="172"/>
      <c r="XN1598" s="172"/>
      <c r="XO1598" s="172"/>
      <c r="XP1598" s="172"/>
      <c r="XQ1598" s="172"/>
      <c r="XR1598" s="172"/>
      <c r="XS1598" s="172"/>
      <c r="XT1598" s="172"/>
      <c r="XU1598" s="172"/>
      <c r="XV1598" s="172"/>
      <c r="XW1598" s="172"/>
      <c r="XX1598" s="172"/>
      <c r="XY1598" s="172"/>
      <c r="XZ1598" s="172"/>
      <c r="YA1598" s="172"/>
      <c r="YB1598" s="172"/>
      <c r="YC1598" s="172"/>
      <c r="YD1598" s="172"/>
      <c r="YE1598" s="172"/>
      <c r="YF1598" s="172"/>
      <c r="YG1598" s="172"/>
      <c r="YH1598" s="172"/>
      <c r="YI1598" s="172"/>
      <c r="YJ1598" s="172"/>
      <c r="YK1598" s="172"/>
      <c r="YL1598" s="172"/>
      <c r="YM1598" s="172"/>
      <c r="YN1598" s="172"/>
      <c r="YO1598" s="172"/>
      <c r="YP1598" s="172"/>
      <c r="YQ1598" s="172"/>
      <c r="YR1598" s="172"/>
      <c r="YS1598" s="172"/>
      <c r="YT1598" s="172"/>
      <c r="YU1598" s="172"/>
      <c r="YV1598" s="172"/>
      <c r="YW1598" s="172"/>
      <c r="YX1598" s="172"/>
      <c r="YY1598" s="172"/>
      <c r="YZ1598" s="172"/>
      <c r="ZA1598" s="172"/>
      <c r="ZB1598" s="172"/>
      <c r="ZC1598" s="172"/>
      <c r="ZD1598" s="172"/>
      <c r="ZE1598" s="172"/>
      <c r="ZF1598" s="172"/>
      <c r="ZG1598" s="172"/>
      <c r="ZH1598" s="172"/>
      <c r="ZI1598" s="172"/>
      <c r="ZJ1598" s="172"/>
      <c r="ZK1598" s="172"/>
      <c r="ZL1598" s="172"/>
      <c r="ZM1598" s="172"/>
      <c r="ZN1598" s="172"/>
      <c r="ZO1598" s="172"/>
      <c r="ZP1598" s="172"/>
      <c r="ZQ1598" s="172"/>
      <c r="ZR1598" s="172"/>
      <c r="ZS1598" s="172"/>
      <c r="ZT1598" s="172"/>
      <c r="ZU1598" s="172"/>
      <c r="ZV1598" s="172"/>
      <c r="ZW1598" s="172"/>
      <c r="ZX1598" s="172"/>
      <c r="ZY1598" s="172"/>
      <c r="ZZ1598" s="172"/>
      <c r="AAA1598" s="172"/>
      <c r="AAB1598" s="172"/>
      <c r="AAC1598" s="172"/>
      <c r="AAD1598" s="172"/>
      <c r="AAE1598" s="172"/>
      <c r="AAF1598" s="172"/>
      <c r="AAG1598" s="172"/>
      <c r="AAH1598" s="172"/>
      <c r="AAI1598" s="172"/>
      <c r="AAJ1598" s="172"/>
      <c r="AAK1598" s="172"/>
      <c r="AAL1598" s="172"/>
      <c r="AAM1598" s="172"/>
      <c r="AAN1598" s="172"/>
      <c r="AAO1598" s="172"/>
      <c r="AAP1598" s="172"/>
      <c r="AAQ1598" s="172"/>
      <c r="AAR1598" s="172"/>
      <c r="AAS1598" s="172"/>
      <c r="AAT1598" s="172"/>
      <c r="AAU1598" s="172"/>
      <c r="AAV1598" s="172"/>
      <c r="AAW1598" s="172"/>
      <c r="AAX1598" s="172"/>
      <c r="AAY1598" s="172"/>
      <c r="AAZ1598" s="172"/>
      <c r="ABA1598" s="172"/>
      <c r="ABB1598" s="172"/>
      <c r="ABC1598" s="172"/>
      <c r="ABD1598" s="172"/>
      <c r="ABE1598" s="172"/>
      <c r="ABF1598" s="172"/>
      <c r="ABG1598" s="172"/>
      <c r="ABH1598" s="172"/>
      <c r="ABI1598" s="172"/>
      <c r="ABJ1598" s="172"/>
      <c r="ABK1598" s="172"/>
      <c r="ABL1598" s="172"/>
      <c r="ABM1598" s="172"/>
      <c r="ABN1598" s="172"/>
      <c r="ABO1598" s="172"/>
      <c r="ABP1598" s="172"/>
      <c r="ABQ1598" s="172"/>
      <c r="ABR1598" s="172"/>
      <c r="ABS1598" s="172"/>
      <c r="ABT1598" s="172"/>
      <c r="ABU1598" s="172"/>
      <c r="ABV1598" s="172"/>
      <c r="ABW1598" s="172"/>
      <c r="ABX1598" s="172"/>
      <c r="ABY1598" s="172"/>
      <c r="ABZ1598" s="172"/>
      <c r="ACA1598" s="172"/>
      <c r="ACB1598" s="172"/>
      <c r="ACC1598" s="172"/>
      <c r="ACD1598" s="172"/>
      <c r="ACE1598" s="172"/>
      <c r="ACF1598" s="172"/>
      <c r="ACG1598" s="172"/>
      <c r="ACH1598" s="172"/>
      <c r="ACI1598" s="172"/>
      <c r="ACJ1598" s="172"/>
      <c r="ACK1598" s="172"/>
      <c r="ACL1598" s="172"/>
      <c r="ACM1598" s="172"/>
      <c r="ACN1598" s="172"/>
      <c r="ACO1598" s="172"/>
      <c r="ACP1598" s="172"/>
      <c r="ACQ1598" s="172"/>
      <c r="ACR1598" s="172"/>
      <c r="ACS1598" s="172"/>
      <c r="ACT1598" s="172"/>
      <c r="ACU1598" s="172"/>
      <c r="ACV1598" s="172"/>
      <c r="ACW1598" s="172"/>
      <c r="ACX1598" s="172"/>
      <c r="ACY1598" s="172"/>
      <c r="ACZ1598" s="172"/>
      <c r="ADA1598" s="172"/>
      <c r="ADB1598" s="172"/>
      <c r="ADC1598" s="172"/>
      <c r="ADD1598" s="172"/>
      <c r="ADE1598" s="172"/>
      <c r="ADF1598" s="172"/>
      <c r="ADG1598" s="172"/>
      <c r="ADH1598" s="172"/>
      <c r="ADI1598" s="172"/>
      <c r="ADJ1598" s="172"/>
      <c r="ADK1598" s="172"/>
      <c r="ADL1598" s="172"/>
      <c r="ADM1598" s="172"/>
      <c r="ADN1598" s="172"/>
      <c r="ADO1598" s="172"/>
      <c r="ADP1598" s="172"/>
      <c r="ADQ1598" s="172"/>
      <c r="ADR1598" s="172"/>
      <c r="ADS1598" s="172"/>
      <c r="ADT1598" s="172"/>
      <c r="ADU1598" s="172"/>
      <c r="ADV1598" s="172"/>
      <c r="ADW1598" s="172"/>
      <c r="ADX1598" s="172"/>
      <c r="ADY1598" s="172"/>
      <c r="ADZ1598" s="172"/>
      <c r="AEA1598" s="172"/>
      <c r="AEB1598" s="172"/>
      <c r="AEC1598" s="172"/>
      <c r="AED1598" s="172"/>
      <c r="AEE1598" s="172"/>
      <c r="AEF1598" s="172"/>
      <c r="AEG1598" s="172"/>
      <c r="AEH1598" s="172"/>
      <c r="AEI1598" s="172"/>
      <c r="AEJ1598" s="172"/>
      <c r="AEK1598" s="172"/>
      <c r="AEL1598" s="172"/>
      <c r="AEM1598" s="172"/>
      <c r="AEN1598" s="172"/>
      <c r="AEO1598" s="172"/>
      <c r="AEP1598" s="172"/>
      <c r="AEQ1598" s="172"/>
      <c r="AER1598" s="172"/>
      <c r="AES1598" s="172"/>
      <c r="AET1598" s="172"/>
      <c r="AEU1598" s="172"/>
      <c r="AEV1598" s="172"/>
      <c r="AEW1598" s="172"/>
      <c r="AEX1598" s="172"/>
      <c r="AEY1598" s="172"/>
      <c r="AEZ1598" s="172"/>
      <c r="AFA1598" s="172"/>
      <c r="AFB1598" s="172"/>
      <c r="AFC1598" s="172"/>
      <c r="AFD1598" s="172"/>
      <c r="AFE1598" s="172"/>
      <c r="AFF1598" s="172"/>
      <c r="AFG1598" s="172"/>
      <c r="AFH1598" s="172"/>
      <c r="AFI1598" s="172"/>
      <c r="AFJ1598" s="172"/>
      <c r="AFK1598" s="172"/>
      <c r="AFL1598" s="172"/>
      <c r="AFM1598" s="172"/>
      <c r="AFN1598" s="172"/>
      <c r="AFO1598" s="172"/>
      <c r="AFP1598" s="172"/>
      <c r="AFQ1598" s="172"/>
      <c r="AFR1598" s="172"/>
      <c r="AFS1598" s="172"/>
      <c r="AFT1598" s="172"/>
      <c r="AFU1598" s="172"/>
      <c r="AFV1598" s="172"/>
      <c r="AFW1598" s="172"/>
      <c r="AFX1598" s="172"/>
      <c r="AFY1598" s="172"/>
      <c r="AFZ1598" s="172"/>
      <c r="AGA1598" s="172"/>
      <c r="AGB1598" s="172"/>
      <c r="AGC1598" s="172"/>
      <c r="AGD1598" s="172"/>
      <c r="AGE1598" s="172"/>
      <c r="AGF1598" s="172"/>
      <c r="AGG1598" s="172"/>
      <c r="AGH1598" s="172"/>
      <c r="AGI1598" s="172"/>
      <c r="AGJ1598" s="172"/>
      <c r="AGK1598" s="172"/>
      <c r="AGL1598" s="172"/>
      <c r="AGM1598" s="172"/>
      <c r="AGN1598" s="172"/>
      <c r="AGO1598" s="172"/>
      <c r="AGP1598" s="172"/>
      <c r="AGQ1598" s="172"/>
      <c r="AGR1598" s="172"/>
      <c r="AGS1598" s="172"/>
      <c r="AGT1598" s="172"/>
      <c r="AGU1598" s="172"/>
      <c r="AGV1598" s="172"/>
      <c r="AGW1598" s="172"/>
      <c r="AGX1598" s="172"/>
      <c r="AGY1598" s="172"/>
      <c r="AGZ1598" s="172"/>
      <c r="AHA1598" s="172"/>
      <c r="AHB1598" s="172"/>
      <c r="AHC1598" s="172"/>
      <c r="AHD1598" s="172"/>
      <c r="AHE1598" s="172"/>
      <c r="AHF1598" s="172"/>
      <c r="AHG1598" s="172"/>
      <c r="AHH1598" s="172"/>
      <c r="AHI1598" s="172"/>
      <c r="AHJ1598" s="172"/>
      <c r="AHK1598" s="172"/>
      <c r="AHL1598" s="172"/>
      <c r="AHM1598" s="172"/>
      <c r="AHN1598" s="172"/>
      <c r="AHO1598" s="172"/>
      <c r="AHP1598" s="172"/>
      <c r="AHQ1598" s="172"/>
      <c r="AHR1598" s="172"/>
      <c r="AHS1598" s="172"/>
      <c r="AHT1598" s="172"/>
      <c r="AHU1598" s="172"/>
      <c r="AHV1598" s="172"/>
      <c r="AHW1598" s="172"/>
      <c r="AHX1598" s="172"/>
      <c r="AHY1598" s="172"/>
      <c r="AHZ1598" s="172"/>
      <c r="AIA1598" s="172"/>
      <c r="AIB1598" s="172"/>
      <c r="AIC1598" s="172"/>
      <c r="AID1598" s="172"/>
      <c r="AIE1598" s="172"/>
      <c r="AIF1598" s="172"/>
      <c r="AIG1598" s="172"/>
      <c r="AIH1598" s="172"/>
      <c r="AII1598" s="172"/>
      <c r="AIJ1598" s="172"/>
      <c r="AIK1598" s="172"/>
      <c r="AIL1598" s="172"/>
      <c r="AIM1598" s="172"/>
      <c r="AIN1598" s="172"/>
      <c r="AIO1598" s="172"/>
      <c r="AIP1598" s="172"/>
      <c r="AIQ1598" s="172"/>
      <c r="AIR1598" s="172"/>
      <c r="AIS1598" s="172"/>
      <c r="AIT1598" s="172"/>
      <c r="AIU1598" s="172"/>
      <c r="AIV1598" s="172"/>
      <c r="AIW1598" s="172"/>
      <c r="AIX1598" s="172"/>
      <c r="AIY1598" s="172"/>
      <c r="AIZ1598" s="172"/>
      <c r="AJA1598" s="172"/>
      <c r="AJB1598" s="172"/>
      <c r="AJC1598" s="172"/>
      <c r="AJD1598" s="172"/>
      <c r="AJE1598" s="172"/>
      <c r="AJF1598" s="172"/>
      <c r="AJG1598" s="172"/>
      <c r="AJH1598" s="172"/>
      <c r="AJI1598" s="172"/>
      <c r="AJJ1598" s="172"/>
      <c r="AJK1598" s="172"/>
      <c r="AJL1598" s="172"/>
      <c r="AJM1598" s="172"/>
      <c r="AJN1598" s="172"/>
      <c r="AJO1598" s="172"/>
      <c r="AJP1598" s="172"/>
      <c r="AJQ1598" s="172"/>
      <c r="AJR1598" s="172"/>
      <c r="AJS1598" s="172"/>
      <c r="AJT1598" s="172"/>
      <c r="AJU1598" s="172"/>
      <c r="AJV1598" s="172"/>
      <c r="AJW1598" s="172"/>
      <c r="AJX1598" s="172"/>
      <c r="AJY1598" s="172"/>
      <c r="AJZ1598" s="172"/>
      <c r="AKA1598" s="172"/>
      <c r="AKB1598" s="172"/>
      <c r="AKC1598" s="172"/>
      <c r="AKD1598" s="172"/>
      <c r="AKE1598" s="172"/>
      <c r="AKF1598" s="172"/>
      <c r="AKG1598" s="172"/>
      <c r="AKH1598" s="172"/>
      <c r="AKI1598" s="172"/>
      <c r="AKJ1598" s="172"/>
      <c r="AKK1598" s="172"/>
      <c r="AKL1598" s="172"/>
      <c r="AKM1598" s="172"/>
      <c r="AKN1598" s="172"/>
      <c r="AKO1598" s="172"/>
      <c r="AKP1598" s="172"/>
      <c r="AKQ1598" s="172"/>
      <c r="AKR1598" s="172"/>
      <c r="AKS1598" s="172"/>
      <c r="AKT1598" s="172"/>
      <c r="AKU1598" s="172"/>
      <c r="AKV1598" s="172"/>
      <c r="AKW1598" s="172"/>
      <c r="AKX1598" s="172"/>
      <c r="AKY1598" s="172"/>
      <c r="AKZ1598" s="172"/>
      <c r="ALA1598" s="172"/>
      <c r="ALB1598" s="172"/>
      <c r="ALC1598" s="172"/>
      <c r="ALD1598" s="172"/>
      <c r="ALE1598" s="172"/>
      <c r="ALF1598" s="172"/>
      <c r="ALG1598" s="172"/>
      <c r="ALH1598" s="172"/>
      <c r="ALI1598" s="172"/>
      <c r="ALJ1598" s="172"/>
      <c r="ALK1598" s="172"/>
      <c r="ALL1598" s="172"/>
      <c r="ALM1598" s="172"/>
      <c r="ALN1598" s="172"/>
      <c r="ALO1598" s="172"/>
      <c r="ALP1598" s="172"/>
      <c r="ALQ1598" s="172"/>
      <c r="ALR1598" s="172"/>
      <c r="ALS1598" s="172"/>
      <c r="ALT1598" s="172"/>
      <c r="ALU1598" s="172"/>
      <c r="ALV1598" s="172"/>
      <c r="ALW1598" s="172"/>
      <c r="ALX1598" s="172"/>
      <c r="ALY1598" s="172"/>
      <c r="ALZ1598" s="172"/>
      <c r="AMA1598" s="172"/>
      <c r="AMB1598" s="172"/>
      <c r="AMC1598" s="172"/>
      <c r="AMD1598" s="172"/>
      <c r="AME1598" s="172"/>
      <c r="AMF1598" s="172"/>
      <c r="AMG1598" s="172"/>
      <c r="AMH1598" s="172"/>
      <c r="AMI1598" s="172"/>
      <c r="AMJ1598" s="172"/>
      <c r="AMK1598" s="172"/>
      <c r="AML1598" s="172"/>
      <c r="AMM1598" s="172"/>
      <c r="AMN1598" s="172"/>
      <c r="AMO1598" s="172"/>
      <c r="AMP1598" s="172"/>
      <c r="AMQ1598" s="172"/>
      <c r="AMR1598" s="172"/>
      <c r="AMS1598" s="172"/>
      <c r="AMT1598" s="172"/>
      <c r="AMU1598" s="172"/>
      <c r="AMV1598" s="172"/>
      <c r="AMW1598" s="172"/>
      <c r="AMX1598" s="172"/>
      <c r="AMY1598" s="172"/>
      <c r="AMZ1598" s="172"/>
      <c r="ANA1598" s="172"/>
      <c r="ANB1598" s="172"/>
      <c r="ANC1598" s="172"/>
      <c r="AND1598" s="172"/>
      <c r="ANE1598" s="172"/>
      <c r="ANF1598" s="172"/>
      <c r="ANG1598" s="172"/>
      <c r="ANH1598" s="172"/>
      <c r="ANI1598" s="172"/>
      <c r="ANJ1598" s="172"/>
      <c r="ANK1598" s="172"/>
      <c r="ANL1598" s="172"/>
      <c r="ANM1598" s="172"/>
      <c r="ANN1598" s="172"/>
      <c r="ANO1598" s="172"/>
      <c r="ANP1598" s="172"/>
      <c r="ANQ1598" s="172"/>
      <c r="ANR1598" s="172"/>
      <c r="ANS1598" s="172"/>
      <c r="ANT1598" s="172"/>
      <c r="ANU1598" s="172"/>
      <c r="ANV1598" s="172"/>
      <c r="ANW1598" s="172"/>
      <c r="ANX1598" s="172"/>
      <c r="ANY1598" s="172"/>
      <c r="ANZ1598" s="172"/>
      <c r="AOA1598" s="172"/>
      <c r="AOB1598" s="172"/>
      <c r="AOC1598" s="172"/>
      <c r="AOD1598" s="172"/>
      <c r="AOE1598" s="172"/>
      <c r="AOF1598" s="172"/>
      <c r="AOG1598" s="172"/>
      <c r="AOH1598" s="172"/>
      <c r="AOI1598" s="172"/>
      <c r="AOJ1598" s="172"/>
      <c r="AOK1598" s="172"/>
      <c r="AOL1598" s="172"/>
      <c r="AOM1598" s="172"/>
      <c r="AON1598" s="172"/>
      <c r="AOO1598" s="172"/>
      <c r="AOP1598" s="172"/>
      <c r="AOQ1598" s="172"/>
      <c r="AOR1598" s="172"/>
      <c r="AOS1598" s="172"/>
      <c r="AOT1598" s="172"/>
      <c r="AOU1598" s="172"/>
      <c r="AOV1598" s="172"/>
      <c r="AOW1598" s="172"/>
      <c r="AOX1598" s="172"/>
      <c r="AOY1598" s="172"/>
      <c r="AOZ1598" s="172"/>
      <c r="APA1598" s="172"/>
      <c r="APB1598" s="172"/>
      <c r="APC1598" s="172"/>
      <c r="APD1598" s="172"/>
      <c r="APE1598" s="172"/>
      <c r="APF1598" s="172"/>
      <c r="APG1598" s="172"/>
      <c r="APH1598" s="172"/>
      <c r="API1598" s="172"/>
      <c r="APJ1598" s="172"/>
      <c r="APK1598" s="172"/>
      <c r="APL1598" s="172"/>
      <c r="APM1598" s="172"/>
      <c r="APN1598" s="172"/>
      <c r="APO1598" s="172"/>
      <c r="APP1598" s="172"/>
      <c r="APQ1598" s="172"/>
      <c r="APR1598" s="172"/>
      <c r="APS1598" s="172"/>
      <c r="APT1598" s="172"/>
      <c r="APU1598" s="172"/>
      <c r="APV1598" s="172"/>
      <c r="APW1598" s="172"/>
      <c r="APX1598" s="172"/>
      <c r="APY1598" s="172"/>
      <c r="APZ1598" s="172"/>
      <c r="AQA1598" s="172"/>
      <c r="AQB1598" s="172"/>
      <c r="AQC1598" s="172"/>
      <c r="AQD1598" s="172"/>
      <c r="AQE1598" s="172"/>
      <c r="AQF1598" s="172"/>
      <c r="AQG1598" s="172"/>
      <c r="AQH1598" s="172"/>
      <c r="AQI1598" s="172"/>
      <c r="AQJ1598" s="172"/>
      <c r="AQK1598" s="172"/>
      <c r="AQL1598" s="172"/>
      <c r="AQM1598" s="172"/>
      <c r="AQN1598" s="172"/>
      <c r="AQO1598" s="172"/>
      <c r="AQP1598" s="172"/>
      <c r="AQQ1598" s="172"/>
      <c r="AQR1598" s="172"/>
      <c r="AQS1598" s="172"/>
      <c r="AQT1598" s="172"/>
      <c r="AQU1598" s="172"/>
      <c r="AQV1598" s="172"/>
      <c r="AQW1598" s="172"/>
      <c r="AQX1598" s="172"/>
      <c r="AQY1598" s="172"/>
      <c r="AQZ1598" s="172"/>
      <c r="ARA1598" s="172"/>
      <c r="ARB1598" s="172"/>
      <c r="ARC1598" s="172"/>
      <c r="ARD1598" s="172"/>
      <c r="ARE1598" s="172"/>
      <c r="ARF1598" s="172"/>
      <c r="ARG1598" s="172"/>
      <c r="ARH1598" s="172"/>
      <c r="ARI1598" s="172"/>
      <c r="ARJ1598" s="172"/>
      <c r="ARK1598" s="172"/>
      <c r="ARL1598" s="172"/>
      <c r="ARM1598" s="172"/>
      <c r="ARN1598" s="172"/>
      <c r="ARO1598" s="172"/>
      <c r="ARP1598" s="172"/>
      <c r="ARQ1598" s="172"/>
      <c r="ARR1598" s="172"/>
      <c r="ARS1598" s="172"/>
      <c r="ART1598" s="172"/>
      <c r="ARU1598" s="172"/>
      <c r="ARV1598" s="172"/>
      <c r="ARW1598" s="172"/>
      <c r="ARX1598" s="172"/>
      <c r="ARY1598" s="172"/>
      <c r="ARZ1598" s="172"/>
      <c r="ASA1598" s="172"/>
      <c r="ASB1598" s="172"/>
      <c r="ASC1598" s="172"/>
      <c r="ASD1598" s="172"/>
      <c r="ASE1598" s="172"/>
      <c r="ASF1598" s="172"/>
      <c r="ASG1598" s="172"/>
      <c r="ASH1598" s="172"/>
      <c r="ASI1598" s="172"/>
      <c r="ASJ1598" s="172"/>
      <c r="ASK1598" s="172"/>
      <c r="ASL1598" s="172"/>
      <c r="ASM1598" s="172"/>
      <c r="ASN1598" s="172"/>
      <c r="ASO1598" s="172"/>
      <c r="ASP1598" s="172"/>
      <c r="ASQ1598" s="172"/>
      <c r="ASR1598" s="172"/>
      <c r="ASS1598" s="172"/>
      <c r="AST1598" s="172"/>
      <c r="ASU1598" s="172"/>
      <c r="ASV1598" s="172"/>
      <c r="ASW1598" s="172"/>
      <c r="ASX1598" s="172"/>
      <c r="ASY1598" s="172"/>
      <c r="ASZ1598" s="172"/>
      <c r="ATA1598" s="172"/>
      <c r="ATB1598" s="172"/>
      <c r="ATC1598" s="172"/>
      <c r="ATD1598" s="172"/>
      <c r="ATE1598" s="172"/>
      <c r="ATF1598" s="172"/>
      <c r="ATG1598" s="172"/>
      <c r="ATH1598" s="172"/>
      <c r="ATI1598" s="172"/>
      <c r="ATJ1598" s="172"/>
      <c r="ATK1598" s="172"/>
      <c r="ATL1598" s="172"/>
      <c r="ATM1598" s="172"/>
      <c r="ATN1598" s="172"/>
      <c r="ATO1598" s="172"/>
      <c r="ATP1598" s="172"/>
      <c r="ATQ1598" s="172"/>
      <c r="ATR1598" s="172"/>
      <c r="ATS1598" s="172"/>
      <c r="ATT1598" s="172"/>
      <c r="ATU1598" s="172"/>
      <c r="ATV1598" s="172"/>
      <c r="ATW1598" s="172"/>
      <c r="ATX1598" s="172"/>
      <c r="ATY1598" s="172"/>
      <c r="ATZ1598" s="172"/>
      <c r="AUA1598" s="172"/>
      <c r="AUB1598" s="172"/>
      <c r="AUC1598" s="172"/>
      <c r="AUD1598" s="172"/>
      <c r="AUE1598" s="172"/>
      <c r="AUF1598" s="172"/>
      <c r="AUG1598" s="172"/>
      <c r="AUH1598" s="172"/>
      <c r="AUI1598" s="172"/>
      <c r="AUJ1598" s="172"/>
      <c r="AUK1598" s="172"/>
      <c r="AUL1598" s="172"/>
      <c r="AUM1598" s="172"/>
      <c r="AUN1598" s="172"/>
      <c r="AUO1598" s="172"/>
      <c r="AUP1598" s="172"/>
      <c r="AUQ1598" s="172"/>
      <c r="AUR1598" s="172"/>
      <c r="AUS1598" s="172"/>
      <c r="AUT1598" s="172"/>
      <c r="AUU1598" s="172"/>
      <c r="AUV1598" s="172"/>
      <c r="AUW1598" s="172"/>
      <c r="AUX1598" s="172"/>
      <c r="AUY1598" s="172"/>
      <c r="AUZ1598" s="172"/>
      <c r="AVA1598" s="172"/>
      <c r="AVB1598" s="172"/>
      <c r="AVC1598" s="172"/>
      <c r="AVD1598" s="172"/>
      <c r="AVE1598" s="172"/>
      <c r="AVF1598" s="172"/>
      <c r="AVG1598" s="172"/>
      <c r="AVH1598" s="172"/>
      <c r="AVI1598" s="172"/>
      <c r="AVJ1598" s="172"/>
      <c r="AVK1598" s="172"/>
      <c r="AVL1598" s="172"/>
      <c r="AVM1598" s="172"/>
      <c r="AVN1598" s="172"/>
      <c r="AVO1598" s="172"/>
      <c r="AVP1598" s="172"/>
      <c r="AVQ1598" s="172"/>
      <c r="AVR1598" s="172"/>
      <c r="AVS1598" s="172"/>
      <c r="AVT1598" s="172"/>
      <c r="AVU1598" s="172"/>
      <c r="AVV1598" s="172"/>
      <c r="AVW1598" s="172"/>
      <c r="AVX1598" s="172"/>
      <c r="AVY1598" s="172"/>
      <c r="AVZ1598" s="172"/>
      <c r="AWA1598" s="172"/>
      <c r="AWB1598" s="172"/>
      <c r="AWC1598" s="172"/>
      <c r="AWD1598" s="172"/>
      <c r="AWE1598" s="172"/>
      <c r="AWF1598" s="172"/>
      <c r="AWG1598" s="172"/>
      <c r="AWH1598" s="172"/>
      <c r="AWI1598" s="172"/>
      <c r="AWJ1598" s="172"/>
      <c r="AWK1598" s="172"/>
      <c r="AWL1598" s="172"/>
      <c r="AWM1598" s="172"/>
      <c r="AWN1598" s="172"/>
      <c r="AWO1598" s="172"/>
      <c r="AWP1598" s="172"/>
      <c r="AWQ1598" s="172"/>
      <c r="AWR1598" s="172"/>
      <c r="AWS1598" s="172"/>
      <c r="AWT1598" s="172"/>
      <c r="AWU1598" s="172"/>
      <c r="AWV1598" s="172"/>
      <c r="AWW1598" s="172"/>
      <c r="AWX1598" s="172"/>
      <c r="AWY1598" s="172"/>
      <c r="AWZ1598" s="172"/>
      <c r="AXA1598" s="172"/>
      <c r="AXB1598" s="172"/>
      <c r="AXC1598" s="172"/>
      <c r="AXD1598" s="172"/>
      <c r="AXE1598" s="172"/>
      <c r="AXF1598" s="172"/>
      <c r="AXG1598" s="172"/>
      <c r="AXH1598" s="172"/>
      <c r="AXI1598" s="172"/>
      <c r="AXJ1598" s="172"/>
      <c r="AXK1598" s="172"/>
      <c r="AXL1598" s="172"/>
      <c r="AXM1598" s="172"/>
      <c r="AXN1598" s="172"/>
      <c r="AXO1598" s="172"/>
      <c r="AXP1598" s="172"/>
      <c r="AXQ1598" s="172"/>
      <c r="AXR1598" s="172"/>
      <c r="AXS1598" s="172"/>
      <c r="AXT1598" s="172"/>
      <c r="AXU1598" s="172"/>
      <c r="AXV1598" s="172"/>
      <c r="AXW1598" s="172"/>
      <c r="AXX1598" s="172"/>
      <c r="AXY1598" s="172"/>
      <c r="AXZ1598" s="172"/>
      <c r="AYA1598" s="172"/>
      <c r="AYB1598" s="172"/>
      <c r="AYC1598" s="172"/>
      <c r="AYD1598" s="172"/>
      <c r="AYE1598" s="172"/>
      <c r="AYF1598" s="172"/>
      <c r="AYG1598" s="172"/>
      <c r="AYH1598" s="172"/>
      <c r="AYI1598" s="172"/>
      <c r="AYJ1598" s="172"/>
      <c r="AYK1598" s="172"/>
      <c r="AYL1598" s="172"/>
      <c r="AYM1598" s="172"/>
      <c r="AYN1598" s="172"/>
      <c r="AYO1598" s="172"/>
      <c r="AYP1598" s="172"/>
      <c r="AYQ1598" s="172"/>
      <c r="AYR1598" s="172"/>
      <c r="AYS1598" s="172"/>
    </row>
    <row r="1599" spans="1:1345" s="86" customFormat="1" ht="21.75" customHeight="1" x14ac:dyDescent="0.3">
      <c r="A1599" s="12" t="s">
        <v>2645</v>
      </c>
      <c r="B1599" s="12">
        <v>6</v>
      </c>
      <c r="C1599" s="12">
        <v>4</v>
      </c>
      <c r="D1599" s="12">
        <v>3</v>
      </c>
      <c r="E1599" s="12">
        <v>3</v>
      </c>
      <c r="F1599" s="12">
        <v>4</v>
      </c>
      <c r="G1599" s="12">
        <v>2</v>
      </c>
      <c r="H1599" s="12">
        <v>0</v>
      </c>
      <c r="I1599" s="12">
        <v>2</v>
      </c>
      <c r="J1599" s="12">
        <v>0</v>
      </c>
      <c r="K1599" s="12">
        <v>4</v>
      </c>
      <c r="L1599" s="12">
        <v>0</v>
      </c>
      <c r="M1599" s="71"/>
      <c r="N1599" s="71"/>
      <c r="O1599" s="71"/>
      <c r="P1599" s="12">
        <f t="shared" si="72"/>
        <v>28</v>
      </c>
      <c r="Q1599" s="12">
        <v>2</v>
      </c>
      <c r="R1599" s="87">
        <f t="shared" si="73"/>
        <v>0.51851851851851849</v>
      </c>
      <c r="S1599" s="21" t="s">
        <v>581</v>
      </c>
      <c r="T1599" s="97" t="s">
        <v>4689</v>
      </c>
      <c r="U1599" s="98" t="s">
        <v>1734</v>
      </c>
      <c r="V1599" s="97" t="s">
        <v>304</v>
      </c>
      <c r="W1599" s="34" t="s">
        <v>4656</v>
      </c>
      <c r="X1599" s="23">
        <v>7</v>
      </c>
      <c r="Y1599" s="23">
        <v>1</v>
      </c>
      <c r="Z1599" s="20" t="s">
        <v>1717</v>
      </c>
      <c r="AA1599" s="20" t="s">
        <v>333</v>
      </c>
      <c r="AB1599" s="20" t="s">
        <v>263</v>
      </c>
      <c r="AC1599" s="17"/>
      <c r="AD1599" s="172"/>
      <c r="AE1599" s="172"/>
      <c r="AF1599" s="172"/>
      <c r="AG1599" s="172"/>
      <c r="AH1599" s="172"/>
      <c r="AI1599" s="172"/>
      <c r="AJ1599" s="172"/>
      <c r="AK1599" s="172"/>
      <c r="AL1599" s="172"/>
      <c r="AM1599" s="172"/>
      <c r="AN1599" s="172"/>
      <c r="AO1599" s="172"/>
      <c r="AP1599" s="172"/>
      <c r="AQ1599" s="172"/>
      <c r="AR1599" s="172"/>
      <c r="AS1599" s="172"/>
      <c r="AT1599" s="172"/>
      <c r="AU1599" s="172"/>
      <c r="AV1599" s="172"/>
      <c r="AW1599" s="172"/>
      <c r="AX1599" s="172"/>
      <c r="AY1599" s="172"/>
      <c r="AZ1599" s="172"/>
      <c r="BA1599" s="172"/>
      <c r="BB1599" s="172"/>
      <c r="BC1599" s="172"/>
      <c r="BD1599" s="172"/>
      <c r="BE1599" s="172"/>
      <c r="BF1599" s="172"/>
      <c r="BG1599" s="172"/>
      <c r="BH1599" s="172"/>
      <c r="BI1599" s="172"/>
      <c r="BJ1599" s="172"/>
      <c r="BK1599" s="172"/>
      <c r="BL1599" s="172"/>
      <c r="BM1599" s="172"/>
      <c r="BN1599" s="172"/>
      <c r="BO1599" s="172"/>
      <c r="BP1599" s="172"/>
      <c r="BQ1599" s="172"/>
      <c r="BR1599" s="172"/>
      <c r="BS1599" s="172"/>
      <c r="BT1599" s="172"/>
      <c r="BU1599" s="172"/>
      <c r="BV1599" s="172"/>
      <c r="BW1599" s="172"/>
      <c r="BX1599" s="172"/>
      <c r="BY1599" s="172"/>
      <c r="BZ1599" s="172"/>
      <c r="CA1599" s="172"/>
      <c r="CB1599" s="172"/>
      <c r="CC1599" s="172"/>
      <c r="CD1599" s="172"/>
      <c r="CE1599" s="172"/>
      <c r="CF1599" s="172"/>
      <c r="CG1599" s="172"/>
      <c r="CH1599" s="172"/>
      <c r="CI1599" s="172"/>
      <c r="CJ1599" s="172"/>
      <c r="CK1599" s="172"/>
      <c r="CL1599" s="172"/>
      <c r="CM1599" s="172"/>
      <c r="CN1599" s="172"/>
      <c r="CO1599" s="172"/>
      <c r="CP1599" s="172"/>
      <c r="CQ1599" s="172"/>
      <c r="CR1599" s="172"/>
      <c r="CS1599" s="172"/>
      <c r="CT1599" s="172"/>
      <c r="CU1599" s="172"/>
      <c r="CV1599" s="172"/>
      <c r="CW1599" s="172"/>
      <c r="CX1599" s="172"/>
      <c r="CY1599" s="172"/>
      <c r="CZ1599" s="172"/>
      <c r="DA1599" s="172"/>
      <c r="DB1599" s="172"/>
      <c r="DC1599" s="172"/>
      <c r="DD1599" s="172"/>
      <c r="DE1599" s="172"/>
      <c r="DF1599" s="172"/>
      <c r="DG1599" s="172"/>
      <c r="DH1599" s="172"/>
      <c r="DI1599" s="172"/>
      <c r="DJ1599" s="172"/>
      <c r="DK1599" s="172"/>
      <c r="DL1599" s="172"/>
      <c r="DM1599" s="172"/>
      <c r="DN1599" s="172"/>
      <c r="DO1599" s="172"/>
      <c r="DP1599" s="172"/>
      <c r="DQ1599" s="172"/>
      <c r="DR1599" s="172"/>
      <c r="DS1599" s="172"/>
      <c r="DT1599" s="172"/>
      <c r="DU1599" s="172"/>
      <c r="DV1599" s="172"/>
      <c r="DW1599" s="172"/>
      <c r="DX1599" s="172"/>
      <c r="DY1599" s="172"/>
      <c r="DZ1599" s="172"/>
      <c r="EA1599" s="172"/>
      <c r="EB1599" s="172"/>
      <c r="EC1599" s="172"/>
      <c r="ED1599" s="172"/>
      <c r="EE1599" s="172"/>
      <c r="EF1599" s="172"/>
      <c r="EG1599" s="172"/>
      <c r="EH1599" s="172"/>
      <c r="EI1599" s="172"/>
      <c r="EJ1599" s="172"/>
      <c r="EK1599" s="172"/>
      <c r="EL1599" s="172"/>
      <c r="EM1599" s="172"/>
      <c r="EN1599" s="172"/>
      <c r="EO1599" s="172"/>
      <c r="EP1599" s="172"/>
      <c r="EQ1599" s="172"/>
      <c r="ER1599" s="172"/>
      <c r="ES1599" s="172"/>
      <c r="ET1599" s="172"/>
      <c r="EU1599" s="172"/>
      <c r="EV1599" s="172"/>
      <c r="EW1599" s="172"/>
      <c r="EX1599" s="172"/>
      <c r="EY1599" s="172"/>
      <c r="EZ1599" s="172"/>
      <c r="FA1599" s="172"/>
      <c r="FB1599" s="172"/>
      <c r="FC1599" s="172"/>
      <c r="FD1599" s="172"/>
      <c r="FE1599" s="172"/>
      <c r="FF1599" s="172"/>
      <c r="FG1599" s="172"/>
      <c r="FH1599" s="172"/>
      <c r="FI1599" s="172"/>
      <c r="FJ1599" s="172"/>
      <c r="FK1599" s="172"/>
      <c r="FL1599" s="172"/>
      <c r="FM1599" s="172"/>
      <c r="FN1599" s="172"/>
      <c r="FO1599" s="172"/>
      <c r="FP1599" s="172"/>
      <c r="FQ1599" s="172"/>
      <c r="FR1599" s="172"/>
      <c r="FS1599" s="172"/>
      <c r="FT1599" s="172"/>
      <c r="FU1599" s="172"/>
      <c r="FV1599" s="172"/>
      <c r="FW1599" s="172"/>
      <c r="FX1599" s="172"/>
      <c r="FY1599" s="172"/>
      <c r="FZ1599" s="172"/>
      <c r="GA1599" s="172"/>
      <c r="GB1599" s="172"/>
      <c r="GC1599" s="172"/>
      <c r="GD1599" s="172"/>
      <c r="GE1599" s="172"/>
      <c r="GF1599" s="172"/>
      <c r="GG1599" s="172"/>
      <c r="GH1599" s="172"/>
      <c r="GI1599" s="172"/>
      <c r="GJ1599" s="172"/>
      <c r="GK1599" s="172"/>
      <c r="GL1599" s="172"/>
      <c r="GM1599" s="172"/>
      <c r="GN1599" s="172"/>
      <c r="GO1599" s="172"/>
      <c r="GP1599" s="172"/>
      <c r="GQ1599" s="172"/>
      <c r="GR1599" s="172"/>
      <c r="GS1599" s="172"/>
      <c r="GT1599" s="172"/>
      <c r="GU1599" s="172"/>
      <c r="GV1599" s="172"/>
      <c r="GW1599" s="172"/>
      <c r="GX1599" s="172"/>
      <c r="GY1599" s="172"/>
      <c r="GZ1599" s="172"/>
      <c r="HA1599" s="172"/>
      <c r="HB1599" s="172"/>
      <c r="HC1599" s="172"/>
      <c r="HD1599" s="172"/>
      <c r="HE1599" s="172"/>
      <c r="HF1599" s="172"/>
      <c r="HG1599" s="172"/>
      <c r="HH1599" s="172"/>
      <c r="HI1599" s="172"/>
      <c r="HJ1599" s="172"/>
      <c r="HK1599" s="172"/>
      <c r="HL1599" s="172"/>
      <c r="HM1599" s="172"/>
      <c r="HN1599" s="172"/>
      <c r="HO1599" s="172"/>
      <c r="HP1599" s="172"/>
      <c r="HQ1599" s="172"/>
      <c r="HR1599" s="172"/>
      <c r="HS1599" s="172"/>
      <c r="HT1599" s="172"/>
      <c r="HU1599" s="172"/>
      <c r="HV1599" s="172"/>
      <c r="HW1599" s="172"/>
      <c r="HX1599" s="172"/>
      <c r="HY1599" s="172"/>
      <c r="HZ1599" s="172"/>
      <c r="IA1599" s="172"/>
      <c r="IB1599" s="172"/>
      <c r="IC1599" s="172"/>
      <c r="ID1599" s="172"/>
      <c r="IE1599" s="172"/>
      <c r="IF1599" s="172"/>
      <c r="IG1599" s="172"/>
      <c r="IH1599" s="172"/>
      <c r="II1599" s="172"/>
      <c r="IJ1599" s="172"/>
      <c r="IK1599" s="172"/>
      <c r="IL1599" s="172"/>
      <c r="IM1599" s="172"/>
      <c r="IN1599" s="172"/>
      <c r="IO1599" s="172"/>
      <c r="IP1599" s="172"/>
      <c r="IQ1599" s="172"/>
      <c r="IR1599" s="172"/>
      <c r="IS1599" s="172"/>
      <c r="IT1599" s="172"/>
      <c r="IU1599" s="172"/>
      <c r="IV1599" s="172"/>
      <c r="IW1599" s="172"/>
      <c r="IX1599" s="172"/>
      <c r="IY1599" s="172"/>
      <c r="IZ1599" s="172"/>
      <c r="JA1599" s="172"/>
      <c r="JB1599" s="172"/>
      <c r="JC1599" s="172"/>
      <c r="JD1599" s="172"/>
      <c r="JE1599" s="172"/>
      <c r="JF1599" s="172"/>
      <c r="JG1599" s="172"/>
      <c r="JH1599" s="172"/>
      <c r="JI1599" s="172"/>
      <c r="JJ1599" s="172"/>
      <c r="JK1599" s="172"/>
      <c r="JL1599" s="172"/>
      <c r="JM1599" s="172"/>
      <c r="JN1599" s="172"/>
      <c r="JO1599" s="172"/>
      <c r="JP1599" s="172"/>
      <c r="JQ1599" s="172"/>
      <c r="JR1599" s="172"/>
      <c r="JS1599" s="172"/>
      <c r="JT1599" s="172"/>
      <c r="JU1599" s="172"/>
      <c r="JV1599" s="172"/>
      <c r="JW1599" s="172"/>
      <c r="JX1599" s="172"/>
      <c r="JY1599" s="172"/>
      <c r="JZ1599" s="172"/>
      <c r="KA1599" s="172"/>
      <c r="KB1599" s="172"/>
      <c r="KC1599" s="172"/>
      <c r="KD1599" s="172"/>
      <c r="KE1599" s="172"/>
      <c r="KF1599" s="172"/>
      <c r="KG1599" s="172"/>
      <c r="KH1599" s="172"/>
      <c r="KI1599" s="172"/>
      <c r="KJ1599" s="172"/>
      <c r="KK1599" s="172"/>
      <c r="KL1599" s="172"/>
      <c r="KM1599" s="172"/>
      <c r="KN1599" s="172"/>
      <c r="KO1599" s="172"/>
      <c r="KP1599" s="172"/>
      <c r="KQ1599" s="172"/>
      <c r="KR1599" s="172"/>
      <c r="KS1599" s="172"/>
      <c r="KT1599" s="172"/>
      <c r="KU1599" s="172"/>
      <c r="KV1599" s="172"/>
      <c r="KW1599" s="172"/>
      <c r="KX1599" s="172"/>
      <c r="KY1599" s="172"/>
      <c r="KZ1599" s="172"/>
      <c r="LA1599" s="172"/>
      <c r="LB1599" s="172"/>
      <c r="LC1599" s="172"/>
      <c r="LD1599" s="172"/>
      <c r="LE1599" s="172"/>
      <c r="LF1599" s="172"/>
      <c r="LG1599" s="172"/>
      <c r="LH1599" s="172"/>
      <c r="LI1599" s="172"/>
      <c r="LJ1599" s="172"/>
      <c r="LK1599" s="172"/>
      <c r="LL1599" s="172"/>
      <c r="LM1599" s="172"/>
      <c r="LN1599" s="172"/>
      <c r="LO1599" s="172"/>
      <c r="LP1599" s="172"/>
      <c r="LQ1599" s="172"/>
      <c r="LR1599" s="172"/>
      <c r="LS1599" s="172"/>
      <c r="LT1599" s="172"/>
      <c r="LU1599" s="172"/>
      <c r="LV1599" s="172"/>
      <c r="LW1599" s="172"/>
      <c r="LX1599" s="172"/>
      <c r="LY1599" s="172"/>
      <c r="LZ1599" s="172"/>
      <c r="MA1599" s="172"/>
      <c r="MB1599" s="172"/>
      <c r="MC1599" s="172"/>
      <c r="MD1599" s="172"/>
      <c r="ME1599" s="172"/>
      <c r="MF1599" s="172"/>
      <c r="MG1599" s="172"/>
      <c r="MH1599" s="172"/>
      <c r="MI1599" s="172"/>
      <c r="MJ1599" s="172"/>
      <c r="MK1599" s="172"/>
      <c r="ML1599" s="172"/>
      <c r="MM1599" s="172"/>
      <c r="MN1599" s="172"/>
      <c r="MO1599" s="172"/>
      <c r="MP1599" s="172"/>
      <c r="MQ1599" s="172"/>
      <c r="MR1599" s="172"/>
      <c r="MS1599" s="172"/>
      <c r="MT1599" s="172"/>
      <c r="MU1599" s="172"/>
      <c r="MV1599" s="172"/>
      <c r="MW1599" s="172"/>
      <c r="MX1599" s="172"/>
      <c r="MY1599" s="172"/>
      <c r="MZ1599" s="172"/>
      <c r="NA1599" s="172"/>
      <c r="NB1599" s="172"/>
      <c r="NC1599" s="172"/>
      <c r="ND1599" s="172"/>
      <c r="NE1599" s="172"/>
      <c r="NF1599" s="172"/>
      <c r="NG1599" s="172"/>
      <c r="NH1599" s="172"/>
      <c r="NI1599" s="172"/>
      <c r="NJ1599" s="172"/>
      <c r="NK1599" s="172"/>
      <c r="NL1599" s="172"/>
      <c r="NM1599" s="172"/>
      <c r="NN1599" s="172"/>
      <c r="NO1599" s="172"/>
      <c r="NP1599" s="172"/>
      <c r="NQ1599" s="172"/>
      <c r="NR1599" s="172"/>
      <c r="NS1599" s="172"/>
      <c r="NT1599" s="172"/>
      <c r="NU1599" s="172"/>
      <c r="NV1599" s="172"/>
      <c r="NW1599" s="172"/>
      <c r="NX1599" s="172"/>
      <c r="NY1599" s="172"/>
      <c r="NZ1599" s="172"/>
      <c r="OA1599" s="172"/>
      <c r="OB1599" s="172"/>
      <c r="OC1599" s="172"/>
      <c r="OD1599" s="172"/>
      <c r="OE1599" s="172"/>
      <c r="OF1599" s="172"/>
      <c r="OG1599" s="172"/>
      <c r="OH1599" s="172"/>
      <c r="OI1599" s="172"/>
      <c r="OJ1599" s="172"/>
      <c r="OK1599" s="172"/>
      <c r="OL1599" s="172"/>
      <c r="OM1599" s="172"/>
      <c r="ON1599" s="172"/>
      <c r="OO1599" s="172"/>
      <c r="OP1599" s="172"/>
      <c r="OQ1599" s="172"/>
      <c r="OR1599" s="172"/>
      <c r="OS1599" s="172"/>
      <c r="OT1599" s="172"/>
      <c r="OU1599" s="172"/>
      <c r="OV1599" s="172"/>
      <c r="OW1599" s="172"/>
      <c r="OX1599" s="172"/>
      <c r="OY1599" s="172"/>
      <c r="OZ1599" s="172"/>
      <c r="PA1599" s="172"/>
      <c r="PB1599" s="172"/>
      <c r="PC1599" s="172"/>
      <c r="PD1599" s="172"/>
      <c r="PE1599" s="172"/>
      <c r="PF1599" s="172"/>
      <c r="PG1599" s="172"/>
      <c r="PH1599" s="172"/>
      <c r="PI1599" s="172"/>
      <c r="PJ1599" s="172"/>
      <c r="PK1599" s="172"/>
      <c r="PL1599" s="172"/>
      <c r="PM1599" s="172"/>
      <c r="PN1599" s="172"/>
      <c r="PO1599" s="172"/>
      <c r="PP1599" s="172"/>
      <c r="PQ1599" s="172"/>
      <c r="PR1599" s="172"/>
      <c r="PS1599" s="172"/>
      <c r="PT1599" s="172"/>
      <c r="PU1599" s="172"/>
      <c r="PV1599" s="172"/>
      <c r="PW1599" s="172"/>
      <c r="PX1599" s="172"/>
      <c r="PY1599" s="172"/>
      <c r="PZ1599" s="172"/>
      <c r="QA1599" s="172"/>
      <c r="QB1599" s="172"/>
      <c r="QC1599" s="172"/>
      <c r="QD1599" s="172"/>
      <c r="QE1599" s="172"/>
      <c r="QF1599" s="172"/>
      <c r="QG1599" s="172"/>
      <c r="QH1599" s="172"/>
      <c r="QI1599" s="172"/>
      <c r="QJ1599" s="172"/>
      <c r="QK1599" s="172"/>
      <c r="QL1599" s="172"/>
      <c r="QM1599" s="172"/>
      <c r="QN1599" s="172"/>
      <c r="QO1599" s="172"/>
      <c r="QP1599" s="172"/>
      <c r="QQ1599" s="172"/>
      <c r="QR1599" s="172"/>
      <c r="QS1599" s="172"/>
      <c r="QT1599" s="172"/>
      <c r="QU1599" s="172"/>
      <c r="QV1599" s="172"/>
      <c r="QW1599" s="172"/>
      <c r="QX1599" s="172"/>
      <c r="QY1599" s="172"/>
      <c r="QZ1599" s="172"/>
      <c r="RA1599" s="172"/>
      <c r="RB1599" s="172"/>
      <c r="RC1599" s="172"/>
      <c r="RD1599" s="172"/>
      <c r="RE1599" s="172"/>
      <c r="RF1599" s="172"/>
      <c r="RG1599" s="172"/>
      <c r="RH1599" s="172"/>
      <c r="RI1599" s="172"/>
      <c r="RJ1599" s="172"/>
      <c r="RK1599" s="172"/>
      <c r="RL1599" s="172"/>
      <c r="RM1599" s="172"/>
      <c r="RN1599" s="172"/>
      <c r="RO1599" s="172"/>
      <c r="RP1599" s="172"/>
      <c r="RQ1599" s="172"/>
      <c r="RR1599" s="172"/>
      <c r="RS1599" s="172"/>
      <c r="RT1599" s="172"/>
      <c r="RU1599" s="172"/>
      <c r="RV1599" s="172"/>
      <c r="RW1599" s="172"/>
      <c r="RX1599" s="172"/>
      <c r="RY1599" s="172"/>
      <c r="RZ1599" s="172"/>
      <c r="SA1599" s="172"/>
      <c r="SB1599" s="172"/>
      <c r="SC1599" s="172"/>
      <c r="SD1599" s="172"/>
      <c r="SE1599" s="172"/>
      <c r="SF1599" s="172"/>
      <c r="SG1599" s="172"/>
      <c r="SH1599" s="172"/>
      <c r="SI1599" s="172"/>
      <c r="SJ1599" s="172"/>
      <c r="SK1599" s="172"/>
      <c r="SL1599" s="172"/>
      <c r="SM1599" s="172"/>
      <c r="SN1599" s="172"/>
      <c r="SO1599" s="172"/>
      <c r="SP1599" s="172"/>
      <c r="SQ1599" s="172"/>
      <c r="SR1599" s="172"/>
      <c r="SS1599" s="172"/>
      <c r="ST1599" s="172"/>
      <c r="SU1599" s="172"/>
      <c r="SV1599" s="172"/>
      <c r="SW1599" s="172"/>
      <c r="SX1599" s="172"/>
      <c r="SY1599" s="172"/>
      <c r="SZ1599" s="172"/>
      <c r="TA1599" s="172"/>
      <c r="TB1599" s="172"/>
      <c r="TC1599" s="172"/>
      <c r="TD1599" s="172"/>
      <c r="TE1599" s="172"/>
      <c r="TF1599" s="172"/>
      <c r="TG1599" s="172"/>
      <c r="TH1599" s="172"/>
      <c r="TI1599" s="172"/>
      <c r="TJ1599" s="172"/>
      <c r="TK1599" s="172"/>
      <c r="TL1599" s="172"/>
      <c r="TM1599" s="172"/>
      <c r="TN1599" s="172"/>
      <c r="TO1599" s="172"/>
      <c r="TP1599" s="172"/>
      <c r="TQ1599" s="172"/>
      <c r="TR1599" s="172"/>
      <c r="TS1599" s="172"/>
      <c r="TT1599" s="172"/>
      <c r="TU1599" s="172"/>
      <c r="TV1599" s="172"/>
      <c r="TW1599" s="172"/>
      <c r="TX1599" s="172"/>
      <c r="TY1599" s="172"/>
      <c r="TZ1599" s="172"/>
      <c r="UA1599" s="172"/>
      <c r="UB1599" s="172"/>
      <c r="UC1599" s="172"/>
      <c r="UD1599" s="172"/>
      <c r="UE1599" s="172"/>
      <c r="UF1599" s="172"/>
      <c r="UG1599" s="172"/>
      <c r="UH1599" s="172"/>
      <c r="UI1599" s="172"/>
      <c r="UJ1599" s="172"/>
      <c r="UK1599" s="172"/>
      <c r="UL1599" s="172"/>
      <c r="UM1599" s="172"/>
      <c r="UN1599" s="172"/>
      <c r="UO1599" s="172"/>
      <c r="UP1599" s="172"/>
      <c r="UQ1599" s="172"/>
      <c r="UR1599" s="172"/>
      <c r="US1599" s="172"/>
      <c r="UT1599" s="172"/>
      <c r="UU1599" s="172"/>
      <c r="UV1599" s="172"/>
      <c r="UW1599" s="172"/>
      <c r="UX1599" s="172"/>
      <c r="UY1599" s="172"/>
      <c r="UZ1599" s="172"/>
      <c r="VA1599" s="172"/>
      <c r="VB1599" s="172"/>
      <c r="VC1599" s="172"/>
      <c r="VD1599" s="172"/>
      <c r="VE1599" s="172"/>
      <c r="VF1599" s="172"/>
      <c r="VG1599" s="172"/>
      <c r="VH1599" s="172"/>
      <c r="VI1599" s="172"/>
      <c r="VJ1599" s="172"/>
      <c r="VK1599" s="172"/>
      <c r="VL1599" s="172"/>
      <c r="VM1599" s="172"/>
      <c r="VN1599" s="172"/>
      <c r="VO1599" s="172"/>
      <c r="VP1599" s="172"/>
      <c r="VQ1599" s="172"/>
      <c r="VR1599" s="172"/>
      <c r="VS1599" s="172"/>
      <c r="VT1599" s="172"/>
      <c r="VU1599" s="172"/>
      <c r="VV1599" s="172"/>
      <c r="VW1599" s="172"/>
      <c r="VX1599" s="172"/>
      <c r="VY1599" s="172"/>
      <c r="VZ1599" s="172"/>
      <c r="WA1599" s="172"/>
      <c r="WB1599" s="172"/>
      <c r="WC1599" s="172"/>
      <c r="WD1599" s="172"/>
      <c r="WE1599" s="172"/>
      <c r="WF1599" s="172"/>
      <c r="WG1599" s="172"/>
      <c r="WH1599" s="172"/>
      <c r="WI1599" s="172"/>
      <c r="WJ1599" s="172"/>
      <c r="WK1599" s="172"/>
      <c r="WL1599" s="172"/>
      <c r="WM1599" s="172"/>
      <c r="WN1599" s="172"/>
      <c r="WO1599" s="172"/>
      <c r="WP1599" s="172"/>
      <c r="WQ1599" s="172"/>
      <c r="WR1599" s="172"/>
      <c r="WS1599" s="172"/>
      <c r="WT1599" s="172"/>
      <c r="WU1599" s="172"/>
      <c r="WV1599" s="172"/>
      <c r="WW1599" s="172"/>
      <c r="WX1599" s="172"/>
      <c r="WY1599" s="172"/>
      <c r="WZ1599" s="172"/>
      <c r="XA1599" s="172"/>
      <c r="XB1599" s="172"/>
      <c r="XC1599" s="172"/>
      <c r="XD1599" s="172"/>
      <c r="XE1599" s="172"/>
      <c r="XF1599" s="172"/>
      <c r="XG1599" s="172"/>
      <c r="XH1599" s="172"/>
      <c r="XI1599" s="172"/>
      <c r="XJ1599" s="172"/>
      <c r="XK1599" s="172"/>
      <c r="XL1599" s="172"/>
      <c r="XM1599" s="172"/>
      <c r="XN1599" s="172"/>
      <c r="XO1599" s="172"/>
      <c r="XP1599" s="172"/>
      <c r="XQ1599" s="172"/>
      <c r="XR1599" s="172"/>
      <c r="XS1599" s="172"/>
      <c r="XT1599" s="172"/>
      <c r="XU1599" s="172"/>
      <c r="XV1599" s="172"/>
      <c r="XW1599" s="172"/>
      <c r="XX1599" s="172"/>
      <c r="XY1599" s="172"/>
      <c r="XZ1599" s="172"/>
      <c r="YA1599" s="172"/>
      <c r="YB1599" s="172"/>
      <c r="YC1599" s="172"/>
      <c r="YD1599" s="172"/>
      <c r="YE1599" s="172"/>
      <c r="YF1599" s="172"/>
      <c r="YG1599" s="172"/>
      <c r="YH1599" s="172"/>
      <c r="YI1599" s="172"/>
      <c r="YJ1599" s="172"/>
      <c r="YK1599" s="172"/>
      <c r="YL1599" s="172"/>
      <c r="YM1599" s="172"/>
      <c r="YN1599" s="172"/>
      <c r="YO1599" s="172"/>
      <c r="YP1599" s="172"/>
      <c r="YQ1599" s="172"/>
      <c r="YR1599" s="172"/>
      <c r="YS1599" s="172"/>
      <c r="YT1599" s="172"/>
      <c r="YU1599" s="172"/>
      <c r="YV1599" s="172"/>
      <c r="YW1599" s="172"/>
      <c r="YX1599" s="172"/>
      <c r="YY1599" s="172"/>
      <c r="YZ1599" s="172"/>
      <c r="ZA1599" s="172"/>
      <c r="ZB1599" s="172"/>
      <c r="ZC1599" s="172"/>
      <c r="ZD1599" s="172"/>
      <c r="ZE1599" s="172"/>
      <c r="ZF1599" s="172"/>
      <c r="ZG1599" s="172"/>
      <c r="ZH1599" s="172"/>
      <c r="ZI1599" s="172"/>
      <c r="ZJ1599" s="172"/>
      <c r="ZK1599" s="172"/>
      <c r="ZL1599" s="172"/>
      <c r="ZM1599" s="172"/>
      <c r="ZN1599" s="172"/>
      <c r="ZO1599" s="172"/>
      <c r="ZP1599" s="172"/>
      <c r="ZQ1599" s="172"/>
      <c r="ZR1599" s="172"/>
      <c r="ZS1599" s="172"/>
      <c r="ZT1599" s="172"/>
      <c r="ZU1599" s="172"/>
      <c r="ZV1599" s="172"/>
      <c r="ZW1599" s="172"/>
      <c r="ZX1599" s="172"/>
      <c r="ZY1599" s="172"/>
      <c r="ZZ1599" s="172"/>
      <c r="AAA1599" s="172"/>
      <c r="AAB1599" s="172"/>
      <c r="AAC1599" s="172"/>
      <c r="AAD1599" s="172"/>
      <c r="AAE1599" s="172"/>
      <c r="AAF1599" s="172"/>
      <c r="AAG1599" s="172"/>
      <c r="AAH1599" s="172"/>
      <c r="AAI1599" s="172"/>
      <c r="AAJ1599" s="172"/>
      <c r="AAK1599" s="172"/>
      <c r="AAL1599" s="172"/>
      <c r="AAM1599" s="172"/>
      <c r="AAN1599" s="172"/>
      <c r="AAO1599" s="172"/>
      <c r="AAP1599" s="172"/>
      <c r="AAQ1599" s="172"/>
      <c r="AAR1599" s="172"/>
      <c r="AAS1599" s="172"/>
      <c r="AAT1599" s="172"/>
      <c r="AAU1599" s="172"/>
      <c r="AAV1599" s="172"/>
      <c r="AAW1599" s="172"/>
      <c r="AAX1599" s="172"/>
      <c r="AAY1599" s="172"/>
      <c r="AAZ1599" s="172"/>
      <c r="ABA1599" s="172"/>
      <c r="ABB1599" s="172"/>
      <c r="ABC1599" s="172"/>
      <c r="ABD1599" s="172"/>
      <c r="ABE1599" s="172"/>
      <c r="ABF1599" s="172"/>
      <c r="ABG1599" s="172"/>
      <c r="ABH1599" s="172"/>
      <c r="ABI1599" s="172"/>
      <c r="ABJ1599" s="172"/>
      <c r="ABK1599" s="172"/>
      <c r="ABL1599" s="172"/>
      <c r="ABM1599" s="172"/>
      <c r="ABN1599" s="172"/>
      <c r="ABO1599" s="172"/>
      <c r="ABP1599" s="172"/>
      <c r="ABQ1599" s="172"/>
      <c r="ABR1599" s="172"/>
      <c r="ABS1599" s="172"/>
      <c r="ABT1599" s="172"/>
      <c r="ABU1599" s="172"/>
      <c r="ABV1599" s="172"/>
      <c r="ABW1599" s="172"/>
      <c r="ABX1599" s="172"/>
      <c r="ABY1599" s="172"/>
      <c r="ABZ1599" s="172"/>
      <c r="ACA1599" s="172"/>
      <c r="ACB1599" s="172"/>
      <c r="ACC1599" s="172"/>
      <c r="ACD1599" s="172"/>
      <c r="ACE1599" s="172"/>
      <c r="ACF1599" s="172"/>
      <c r="ACG1599" s="172"/>
      <c r="ACH1599" s="172"/>
      <c r="ACI1599" s="172"/>
      <c r="ACJ1599" s="172"/>
      <c r="ACK1599" s="172"/>
      <c r="ACL1599" s="172"/>
      <c r="ACM1599" s="172"/>
      <c r="ACN1599" s="172"/>
      <c r="ACO1599" s="172"/>
      <c r="ACP1599" s="172"/>
      <c r="ACQ1599" s="172"/>
      <c r="ACR1599" s="172"/>
      <c r="ACS1599" s="172"/>
      <c r="ACT1599" s="172"/>
      <c r="ACU1599" s="172"/>
      <c r="ACV1599" s="172"/>
      <c r="ACW1599" s="172"/>
      <c r="ACX1599" s="172"/>
      <c r="ACY1599" s="172"/>
      <c r="ACZ1599" s="172"/>
      <c r="ADA1599" s="172"/>
      <c r="ADB1599" s="172"/>
      <c r="ADC1599" s="172"/>
      <c r="ADD1599" s="172"/>
      <c r="ADE1599" s="172"/>
      <c r="ADF1599" s="172"/>
      <c r="ADG1599" s="172"/>
      <c r="ADH1599" s="172"/>
      <c r="ADI1599" s="172"/>
      <c r="ADJ1599" s="172"/>
      <c r="ADK1599" s="172"/>
      <c r="ADL1599" s="172"/>
      <c r="ADM1599" s="172"/>
      <c r="ADN1599" s="172"/>
      <c r="ADO1599" s="172"/>
      <c r="ADP1599" s="172"/>
      <c r="ADQ1599" s="172"/>
      <c r="ADR1599" s="172"/>
      <c r="ADS1599" s="172"/>
      <c r="ADT1599" s="172"/>
      <c r="ADU1599" s="172"/>
      <c r="ADV1599" s="172"/>
      <c r="ADW1599" s="172"/>
      <c r="ADX1599" s="172"/>
      <c r="ADY1599" s="172"/>
      <c r="ADZ1599" s="172"/>
      <c r="AEA1599" s="172"/>
      <c r="AEB1599" s="172"/>
      <c r="AEC1599" s="172"/>
      <c r="AED1599" s="172"/>
      <c r="AEE1599" s="172"/>
      <c r="AEF1599" s="172"/>
      <c r="AEG1599" s="172"/>
      <c r="AEH1599" s="172"/>
      <c r="AEI1599" s="172"/>
      <c r="AEJ1599" s="172"/>
      <c r="AEK1599" s="172"/>
      <c r="AEL1599" s="172"/>
      <c r="AEM1599" s="172"/>
      <c r="AEN1599" s="172"/>
      <c r="AEO1599" s="172"/>
      <c r="AEP1599" s="172"/>
      <c r="AEQ1599" s="172"/>
      <c r="AER1599" s="172"/>
      <c r="AES1599" s="172"/>
      <c r="AET1599" s="172"/>
      <c r="AEU1599" s="172"/>
      <c r="AEV1599" s="172"/>
      <c r="AEW1599" s="172"/>
      <c r="AEX1599" s="172"/>
      <c r="AEY1599" s="172"/>
      <c r="AEZ1599" s="172"/>
      <c r="AFA1599" s="172"/>
      <c r="AFB1599" s="172"/>
      <c r="AFC1599" s="172"/>
      <c r="AFD1599" s="172"/>
      <c r="AFE1599" s="172"/>
      <c r="AFF1599" s="172"/>
      <c r="AFG1599" s="172"/>
      <c r="AFH1599" s="172"/>
      <c r="AFI1599" s="172"/>
      <c r="AFJ1599" s="172"/>
      <c r="AFK1599" s="172"/>
      <c r="AFL1599" s="172"/>
      <c r="AFM1599" s="172"/>
      <c r="AFN1599" s="172"/>
      <c r="AFO1599" s="172"/>
      <c r="AFP1599" s="172"/>
      <c r="AFQ1599" s="172"/>
      <c r="AFR1599" s="172"/>
      <c r="AFS1599" s="172"/>
      <c r="AFT1599" s="172"/>
      <c r="AFU1599" s="172"/>
      <c r="AFV1599" s="172"/>
      <c r="AFW1599" s="172"/>
      <c r="AFX1599" s="172"/>
      <c r="AFY1599" s="172"/>
      <c r="AFZ1599" s="172"/>
      <c r="AGA1599" s="172"/>
      <c r="AGB1599" s="172"/>
      <c r="AGC1599" s="172"/>
      <c r="AGD1599" s="172"/>
      <c r="AGE1599" s="172"/>
      <c r="AGF1599" s="172"/>
      <c r="AGG1599" s="172"/>
      <c r="AGH1599" s="172"/>
      <c r="AGI1599" s="172"/>
      <c r="AGJ1599" s="172"/>
      <c r="AGK1599" s="172"/>
      <c r="AGL1599" s="172"/>
      <c r="AGM1599" s="172"/>
      <c r="AGN1599" s="172"/>
      <c r="AGO1599" s="172"/>
      <c r="AGP1599" s="172"/>
      <c r="AGQ1599" s="172"/>
      <c r="AGR1599" s="172"/>
      <c r="AGS1599" s="172"/>
      <c r="AGT1599" s="172"/>
      <c r="AGU1599" s="172"/>
      <c r="AGV1599" s="172"/>
      <c r="AGW1599" s="172"/>
      <c r="AGX1599" s="172"/>
      <c r="AGY1599" s="172"/>
      <c r="AGZ1599" s="172"/>
      <c r="AHA1599" s="172"/>
      <c r="AHB1599" s="172"/>
      <c r="AHC1599" s="172"/>
      <c r="AHD1599" s="172"/>
      <c r="AHE1599" s="172"/>
      <c r="AHF1599" s="172"/>
      <c r="AHG1599" s="172"/>
      <c r="AHH1599" s="172"/>
      <c r="AHI1599" s="172"/>
      <c r="AHJ1599" s="172"/>
      <c r="AHK1599" s="172"/>
      <c r="AHL1599" s="172"/>
      <c r="AHM1599" s="172"/>
      <c r="AHN1599" s="172"/>
      <c r="AHO1599" s="172"/>
      <c r="AHP1599" s="172"/>
      <c r="AHQ1599" s="172"/>
      <c r="AHR1599" s="172"/>
      <c r="AHS1599" s="172"/>
      <c r="AHT1599" s="172"/>
      <c r="AHU1599" s="172"/>
      <c r="AHV1599" s="172"/>
      <c r="AHW1599" s="172"/>
      <c r="AHX1599" s="172"/>
      <c r="AHY1599" s="172"/>
      <c r="AHZ1599" s="172"/>
      <c r="AIA1599" s="172"/>
      <c r="AIB1599" s="172"/>
      <c r="AIC1599" s="172"/>
      <c r="AID1599" s="172"/>
      <c r="AIE1599" s="172"/>
      <c r="AIF1599" s="172"/>
      <c r="AIG1599" s="172"/>
      <c r="AIH1599" s="172"/>
      <c r="AII1599" s="172"/>
      <c r="AIJ1599" s="172"/>
      <c r="AIK1599" s="172"/>
      <c r="AIL1599" s="172"/>
      <c r="AIM1599" s="172"/>
      <c r="AIN1599" s="172"/>
      <c r="AIO1599" s="172"/>
      <c r="AIP1599" s="172"/>
      <c r="AIQ1599" s="172"/>
      <c r="AIR1599" s="172"/>
      <c r="AIS1599" s="172"/>
      <c r="AIT1599" s="172"/>
      <c r="AIU1599" s="172"/>
      <c r="AIV1599" s="172"/>
      <c r="AIW1599" s="172"/>
      <c r="AIX1599" s="172"/>
      <c r="AIY1599" s="172"/>
      <c r="AIZ1599" s="172"/>
      <c r="AJA1599" s="172"/>
      <c r="AJB1599" s="172"/>
      <c r="AJC1599" s="172"/>
      <c r="AJD1599" s="172"/>
      <c r="AJE1599" s="172"/>
      <c r="AJF1599" s="172"/>
      <c r="AJG1599" s="172"/>
      <c r="AJH1599" s="172"/>
      <c r="AJI1599" s="172"/>
      <c r="AJJ1599" s="172"/>
      <c r="AJK1599" s="172"/>
      <c r="AJL1599" s="172"/>
      <c r="AJM1599" s="172"/>
      <c r="AJN1599" s="172"/>
      <c r="AJO1599" s="172"/>
      <c r="AJP1599" s="172"/>
      <c r="AJQ1599" s="172"/>
      <c r="AJR1599" s="172"/>
      <c r="AJS1599" s="172"/>
      <c r="AJT1599" s="172"/>
      <c r="AJU1599" s="172"/>
      <c r="AJV1599" s="172"/>
      <c r="AJW1599" s="172"/>
      <c r="AJX1599" s="172"/>
      <c r="AJY1599" s="172"/>
      <c r="AJZ1599" s="172"/>
      <c r="AKA1599" s="172"/>
      <c r="AKB1599" s="172"/>
      <c r="AKC1599" s="172"/>
      <c r="AKD1599" s="172"/>
      <c r="AKE1599" s="172"/>
      <c r="AKF1599" s="172"/>
      <c r="AKG1599" s="172"/>
      <c r="AKH1599" s="172"/>
      <c r="AKI1599" s="172"/>
      <c r="AKJ1599" s="172"/>
      <c r="AKK1599" s="172"/>
      <c r="AKL1599" s="172"/>
      <c r="AKM1599" s="172"/>
      <c r="AKN1599" s="172"/>
      <c r="AKO1599" s="172"/>
      <c r="AKP1599" s="172"/>
      <c r="AKQ1599" s="172"/>
      <c r="AKR1599" s="172"/>
      <c r="AKS1599" s="172"/>
      <c r="AKT1599" s="172"/>
      <c r="AKU1599" s="172"/>
      <c r="AKV1599" s="172"/>
      <c r="AKW1599" s="172"/>
      <c r="AKX1599" s="172"/>
      <c r="AKY1599" s="172"/>
      <c r="AKZ1599" s="172"/>
      <c r="ALA1599" s="172"/>
      <c r="ALB1599" s="172"/>
      <c r="ALC1599" s="172"/>
      <c r="ALD1599" s="172"/>
      <c r="ALE1599" s="172"/>
      <c r="ALF1599" s="172"/>
      <c r="ALG1599" s="172"/>
      <c r="ALH1599" s="172"/>
      <c r="ALI1599" s="172"/>
      <c r="ALJ1599" s="172"/>
      <c r="ALK1599" s="172"/>
      <c r="ALL1599" s="172"/>
      <c r="ALM1599" s="172"/>
      <c r="ALN1599" s="172"/>
      <c r="ALO1599" s="172"/>
      <c r="ALP1599" s="172"/>
      <c r="ALQ1599" s="172"/>
      <c r="ALR1599" s="172"/>
      <c r="ALS1599" s="172"/>
      <c r="ALT1599" s="172"/>
      <c r="ALU1599" s="172"/>
      <c r="ALV1599" s="172"/>
      <c r="ALW1599" s="172"/>
      <c r="ALX1599" s="172"/>
      <c r="ALY1599" s="172"/>
      <c r="ALZ1599" s="172"/>
      <c r="AMA1599" s="172"/>
      <c r="AMB1599" s="172"/>
      <c r="AMC1599" s="172"/>
      <c r="AMD1599" s="172"/>
      <c r="AME1599" s="172"/>
      <c r="AMF1599" s="172"/>
      <c r="AMG1599" s="172"/>
      <c r="AMH1599" s="172"/>
      <c r="AMI1599" s="172"/>
      <c r="AMJ1599" s="172"/>
      <c r="AMK1599" s="172"/>
      <c r="AML1599" s="172"/>
      <c r="AMM1599" s="172"/>
      <c r="AMN1599" s="172"/>
      <c r="AMO1599" s="172"/>
      <c r="AMP1599" s="172"/>
      <c r="AMQ1599" s="172"/>
      <c r="AMR1599" s="172"/>
      <c r="AMS1599" s="172"/>
      <c r="AMT1599" s="172"/>
      <c r="AMU1599" s="172"/>
      <c r="AMV1599" s="172"/>
      <c r="AMW1599" s="172"/>
      <c r="AMX1599" s="172"/>
      <c r="AMY1599" s="172"/>
      <c r="AMZ1599" s="172"/>
      <c r="ANA1599" s="172"/>
      <c r="ANB1599" s="172"/>
      <c r="ANC1599" s="172"/>
      <c r="AND1599" s="172"/>
      <c r="ANE1599" s="172"/>
      <c r="ANF1599" s="172"/>
      <c r="ANG1599" s="172"/>
      <c r="ANH1599" s="172"/>
      <c r="ANI1599" s="172"/>
      <c r="ANJ1599" s="172"/>
      <c r="ANK1599" s="172"/>
      <c r="ANL1599" s="172"/>
      <c r="ANM1599" s="172"/>
      <c r="ANN1599" s="172"/>
      <c r="ANO1599" s="172"/>
      <c r="ANP1599" s="172"/>
      <c r="ANQ1599" s="172"/>
      <c r="ANR1599" s="172"/>
      <c r="ANS1599" s="172"/>
      <c r="ANT1599" s="172"/>
      <c r="ANU1599" s="172"/>
      <c r="ANV1599" s="172"/>
      <c r="ANW1599" s="172"/>
      <c r="ANX1599" s="172"/>
      <c r="ANY1599" s="172"/>
      <c r="ANZ1599" s="172"/>
      <c r="AOA1599" s="172"/>
      <c r="AOB1599" s="172"/>
      <c r="AOC1599" s="172"/>
      <c r="AOD1599" s="172"/>
      <c r="AOE1599" s="172"/>
      <c r="AOF1599" s="172"/>
      <c r="AOG1599" s="172"/>
      <c r="AOH1599" s="172"/>
      <c r="AOI1599" s="172"/>
      <c r="AOJ1599" s="172"/>
      <c r="AOK1599" s="172"/>
      <c r="AOL1599" s="172"/>
      <c r="AOM1599" s="172"/>
      <c r="AON1599" s="172"/>
      <c r="AOO1599" s="172"/>
      <c r="AOP1599" s="172"/>
      <c r="AOQ1599" s="172"/>
      <c r="AOR1599" s="172"/>
      <c r="AOS1599" s="172"/>
      <c r="AOT1599" s="172"/>
      <c r="AOU1599" s="172"/>
      <c r="AOV1599" s="172"/>
      <c r="AOW1599" s="172"/>
      <c r="AOX1599" s="172"/>
      <c r="AOY1599" s="172"/>
      <c r="AOZ1599" s="172"/>
      <c r="APA1599" s="172"/>
      <c r="APB1599" s="172"/>
      <c r="APC1599" s="172"/>
      <c r="APD1599" s="172"/>
      <c r="APE1599" s="172"/>
      <c r="APF1599" s="172"/>
      <c r="APG1599" s="172"/>
      <c r="APH1599" s="172"/>
      <c r="API1599" s="172"/>
      <c r="APJ1599" s="172"/>
      <c r="APK1599" s="172"/>
      <c r="APL1599" s="172"/>
      <c r="APM1599" s="172"/>
      <c r="APN1599" s="172"/>
      <c r="APO1599" s="172"/>
      <c r="APP1599" s="172"/>
      <c r="APQ1599" s="172"/>
      <c r="APR1599" s="172"/>
      <c r="APS1599" s="172"/>
      <c r="APT1599" s="172"/>
      <c r="APU1599" s="172"/>
      <c r="APV1599" s="172"/>
      <c r="APW1599" s="172"/>
      <c r="APX1599" s="172"/>
      <c r="APY1599" s="172"/>
      <c r="APZ1599" s="172"/>
      <c r="AQA1599" s="172"/>
      <c r="AQB1599" s="172"/>
      <c r="AQC1599" s="172"/>
      <c r="AQD1599" s="172"/>
      <c r="AQE1599" s="172"/>
      <c r="AQF1599" s="172"/>
      <c r="AQG1599" s="172"/>
      <c r="AQH1599" s="172"/>
      <c r="AQI1599" s="172"/>
      <c r="AQJ1599" s="172"/>
      <c r="AQK1599" s="172"/>
      <c r="AQL1599" s="172"/>
      <c r="AQM1599" s="172"/>
      <c r="AQN1599" s="172"/>
      <c r="AQO1599" s="172"/>
      <c r="AQP1599" s="172"/>
      <c r="AQQ1599" s="172"/>
      <c r="AQR1599" s="172"/>
      <c r="AQS1599" s="172"/>
      <c r="AQT1599" s="172"/>
      <c r="AQU1599" s="172"/>
      <c r="AQV1599" s="172"/>
      <c r="AQW1599" s="172"/>
      <c r="AQX1599" s="172"/>
      <c r="AQY1599" s="172"/>
      <c r="AQZ1599" s="172"/>
      <c r="ARA1599" s="172"/>
      <c r="ARB1599" s="172"/>
      <c r="ARC1599" s="172"/>
      <c r="ARD1599" s="172"/>
      <c r="ARE1599" s="172"/>
      <c r="ARF1599" s="172"/>
      <c r="ARG1599" s="172"/>
      <c r="ARH1599" s="172"/>
      <c r="ARI1599" s="172"/>
      <c r="ARJ1599" s="172"/>
      <c r="ARK1599" s="172"/>
      <c r="ARL1599" s="172"/>
      <c r="ARM1599" s="172"/>
      <c r="ARN1599" s="172"/>
      <c r="ARO1599" s="172"/>
      <c r="ARP1599" s="172"/>
      <c r="ARQ1599" s="172"/>
      <c r="ARR1599" s="172"/>
      <c r="ARS1599" s="172"/>
      <c r="ART1599" s="172"/>
      <c r="ARU1599" s="172"/>
      <c r="ARV1599" s="172"/>
      <c r="ARW1599" s="172"/>
      <c r="ARX1599" s="172"/>
      <c r="ARY1599" s="172"/>
      <c r="ARZ1599" s="172"/>
      <c r="ASA1599" s="172"/>
      <c r="ASB1599" s="172"/>
      <c r="ASC1599" s="172"/>
      <c r="ASD1599" s="172"/>
      <c r="ASE1599" s="172"/>
      <c r="ASF1599" s="172"/>
      <c r="ASG1599" s="172"/>
      <c r="ASH1599" s="172"/>
      <c r="ASI1599" s="172"/>
      <c r="ASJ1599" s="172"/>
      <c r="ASK1599" s="172"/>
      <c r="ASL1599" s="172"/>
      <c r="ASM1599" s="172"/>
      <c r="ASN1599" s="172"/>
      <c r="ASO1599" s="172"/>
      <c r="ASP1599" s="172"/>
      <c r="ASQ1599" s="172"/>
      <c r="ASR1599" s="172"/>
      <c r="ASS1599" s="172"/>
      <c r="AST1599" s="172"/>
      <c r="ASU1599" s="172"/>
      <c r="ASV1599" s="172"/>
      <c r="ASW1599" s="172"/>
      <c r="ASX1599" s="172"/>
      <c r="ASY1599" s="172"/>
      <c r="ASZ1599" s="172"/>
      <c r="ATA1599" s="172"/>
      <c r="ATB1599" s="172"/>
      <c r="ATC1599" s="172"/>
      <c r="ATD1599" s="172"/>
      <c r="ATE1599" s="172"/>
      <c r="ATF1599" s="172"/>
      <c r="ATG1599" s="172"/>
      <c r="ATH1599" s="172"/>
      <c r="ATI1599" s="172"/>
      <c r="ATJ1599" s="172"/>
      <c r="ATK1599" s="172"/>
      <c r="ATL1599" s="172"/>
      <c r="ATM1599" s="172"/>
      <c r="ATN1599" s="172"/>
      <c r="ATO1599" s="172"/>
      <c r="ATP1599" s="172"/>
      <c r="ATQ1599" s="172"/>
      <c r="ATR1599" s="172"/>
      <c r="ATS1599" s="172"/>
      <c r="ATT1599" s="172"/>
      <c r="ATU1599" s="172"/>
      <c r="ATV1599" s="172"/>
      <c r="ATW1599" s="172"/>
      <c r="ATX1599" s="172"/>
      <c r="ATY1599" s="172"/>
      <c r="ATZ1599" s="172"/>
      <c r="AUA1599" s="172"/>
      <c r="AUB1599" s="172"/>
      <c r="AUC1599" s="172"/>
      <c r="AUD1599" s="172"/>
      <c r="AUE1599" s="172"/>
      <c r="AUF1599" s="172"/>
      <c r="AUG1599" s="172"/>
      <c r="AUH1599" s="172"/>
      <c r="AUI1599" s="172"/>
      <c r="AUJ1599" s="172"/>
      <c r="AUK1599" s="172"/>
      <c r="AUL1599" s="172"/>
      <c r="AUM1599" s="172"/>
      <c r="AUN1599" s="172"/>
      <c r="AUO1599" s="172"/>
      <c r="AUP1599" s="172"/>
      <c r="AUQ1599" s="172"/>
      <c r="AUR1599" s="172"/>
      <c r="AUS1599" s="172"/>
      <c r="AUT1599" s="172"/>
      <c r="AUU1599" s="172"/>
      <c r="AUV1599" s="172"/>
      <c r="AUW1599" s="172"/>
      <c r="AUX1599" s="172"/>
      <c r="AUY1599" s="172"/>
      <c r="AUZ1599" s="172"/>
      <c r="AVA1599" s="172"/>
      <c r="AVB1599" s="172"/>
      <c r="AVC1599" s="172"/>
      <c r="AVD1599" s="172"/>
      <c r="AVE1599" s="172"/>
      <c r="AVF1599" s="172"/>
      <c r="AVG1599" s="172"/>
      <c r="AVH1599" s="172"/>
      <c r="AVI1599" s="172"/>
      <c r="AVJ1599" s="172"/>
      <c r="AVK1599" s="172"/>
      <c r="AVL1599" s="172"/>
      <c r="AVM1599" s="172"/>
      <c r="AVN1599" s="172"/>
      <c r="AVO1599" s="172"/>
      <c r="AVP1599" s="172"/>
      <c r="AVQ1599" s="172"/>
      <c r="AVR1599" s="172"/>
      <c r="AVS1599" s="172"/>
      <c r="AVT1599" s="172"/>
      <c r="AVU1599" s="172"/>
      <c r="AVV1599" s="172"/>
      <c r="AVW1599" s="172"/>
      <c r="AVX1599" s="172"/>
      <c r="AVY1599" s="172"/>
      <c r="AVZ1599" s="172"/>
      <c r="AWA1599" s="172"/>
      <c r="AWB1599" s="172"/>
      <c r="AWC1599" s="172"/>
      <c r="AWD1599" s="172"/>
      <c r="AWE1599" s="172"/>
      <c r="AWF1599" s="172"/>
      <c r="AWG1599" s="172"/>
      <c r="AWH1599" s="172"/>
      <c r="AWI1599" s="172"/>
      <c r="AWJ1599" s="172"/>
      <c r="AWK1599" s="172"/>
      <c r="AWL1599" s="172"/>
      <c r="AWM1599" s="172"/>
      <c r="AWN1599" s="172"/>
      <c r="AWO1599" s="172"/>
      <c r="AWP1599" s="172"/>
      <c r="AWQ1599" s="172"/>
      <c r="AWR1599" s="172"/>
      <c r="AWS1599" s="172"/>
      <c r="AWT1599" s="172"/>
      <c r="AWU1599" s="172"/>
      <c r="AWV1599" s="172"/>
      <c r="AWW1599" s="172"/>
      <c r="AWX1599" s="172"/>
      <c r="AWY1599" s="172"/>
      <c r="AWZ1599" s="172"/>
      <c r="AXA1599" s="172"/>
      <c r="AXB1599" s="172"/>
      <c r="AXC1599" s="172"/>
      <c r="AXD1599" s="172"/>
      <c r="AXE1599" s="172"/>
      <c r="AXF1599" s="172"/>
      <c r="AXG1599" s="172"/>
      <c r="AXH1599" s="172"/>
      <c r="AXI1599" s="172"/>
      <c r="AXJ1599" s="172"/>
      <c r="AXK1599" s="172"/>
      <c r="AXL1599" s="172"/>
      <c r="AXM1599" s="172"/>
      <c r="AXN1599" s="172"/>
      <c r="AXO1599" s="172"/>
      <c r="AXP1599" s="172"/>
      <c r="AXQ1599" s="172"/>
      <c r="AXR1599" s="172"/>
      <c r="AXS1599" s="172"/>
      <c r="AXT1599" s="172"/>
      <c r="AXU1599" s="172"/>
      <c r="AXV1599" s="172"/>
      <c r="AXW1599" s="172"/>
      <c r="AXX1599" s="172"/>
      <c r="AXY1599" s="172"/>
      <c r="AXZ1599" s="172"/>
      <c r="AYA1599" s="172"/>
      <c r="AYB1599" s="172"/>
      <c r="AYC1599" s="172"/>
      <c r="AYD1599" s="172"/>
      <c r="AYE1599" s="172"/>
      <c r="AYF1599" s="172"/>
      <c r="AYG1599" s="172"/>
      <c r="AYH1599" s="172"/>
      <c r="AYI1599" s="172"/>
      <c r="AYJ1599" s="172"/>
      <c r="AYK1599" s="172"/>
      <c r="AYL1599" s="172"/>
      <c r="AYM1599" s="172"/>
      <c r="AYN1599" s="172"/>
      <c r="AYO1599" s="172"/>
      <c r="AYP1599" s="172"/>
      <c r="AYQ1599" s="172"/>
      <c r="AYR1599" s="172"/>
      <c r="AYS1599" s="172"/>
    </row>
    <row r="1600" spans="1:1345" s="86" customFormat="1" ht="21.75" customHeight="1" x14ac:dyDescent="0.3">
      <c r="A1600" s="173" t="s">
        <v>764</v>
      </c>
      <c r="B1600" s="173">
        <v>12</v>
      </c>
      <c r="C1600" s="173">
        <v>5</v>
      </c>
      <c r="D1600" s="173">
        <v>3</v>
      </c>
      <c r="E1600" s="173">
        <v>2</v>
      </c>
      <c r="F1600" s="173">
        <v>4</v>
      </c>
      <c r="G1600" s="173">
        <v>2</v>
      </c>
      <c r="H1600" s="173">
        <v>0</v>
      </c>
      <c r="I1600" s="173">
        <v>0</v>
      </c>
      <c r="J1600" s="173">
        <v>0</v>
      </c>
      <c r="K1600" s="173">
        <v>0</v>
      </c>
      <c r="L1600" s="173">
        <v>0</v>
      </c>
      <c r="M1600" s="181"/>
      <c r="N1600" s="181"/>
      <c r="O1600" s="181"/>
      <c r="P1600" s="173">
        <f t="shared" si="72"/>
        <v>28</v>
      </c>
      <c r="Q1600" s="173">
        <v>6</v>
      </c>
      <c r="R1600" s="174">
        <f t="shared" si="73"/>
        <v>0.51851851851851849</v>
      </c>
      <c r="S1600" s="175" t="s">
        <v>582</v>
      </c>
      <c r="T1600" s="176" t="s">
        <v>4306</v>
      </c>
      <c r="U1600" s="177" t="s">
        <v>234</v>
      </c>
      <c r="V1600" s="176" t="s">
        <v>306</v>
      </c>
      <c r="W1600" s="180" t="s">
        <v>1421</v>
      </c>
      <c r="X1600" s="178">
        <v>7</v>
      </c>
      <c r="Y1600" s="179" t="s">
        <v>271</v>
      </c>
      <c r="Z1600" s="180" t="s">
        <v>4937</v>
      </c>
      <c r="AA1600" s="180" t="s">
        <v>443</v>
      </c>
      <c r="AB1600" s="180" t="s">
        <v>727</v>
      </c>
      <c r="AC1600" s="183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  <c r="GV1600" s="1"/>
      <c r="GW1600" s="1"/>
      <c r="GX1600" s="1"/>
      <c r="GY1600" s="1"/>
      <c r="GZ1600" s="1"/>
      <c r="HA1600" s="1"/>
      <c r="HB1600" s="1"/>
      <c r="HC1600" s="1"/>
      <c r="HD1600" s="1"/>
      <c r="HE1600" s="1"/>
      <c r="HF1600" s="1"/>
      <c r="HG1600" s="1"/>
      <c r="HH1600" s="1"/>
      <c r="HI1600" s="1"/>
      <c r="HJ1600" s="1"/>
      <c r="HK1600" s="1"/>
      <c r="HL1600" s="1"/>
      <c r="HM1600" s="1"/>
      <c r="HN1600" s="1"/>
      <c r="HO1600" s="1"/>
      <c r="HP1600" s="1"/>
      <c r="HQ1600" s="1"/>
      <c r="HR1600" s="1"/>
      <c r="HS1600" s="1"/>
      <c r="HT1600" s="1"/>
      <c r="HU1600" s="1"/>
      <c r="HV1600" s="1"/>
      <c r="HW1600" s="1"/>
      <c r="HX1600" s="1"/>
      <c r="HY1600" s="1"/>
      <c r="HZ1600" s="1"/>
      <c r="IA1600" s="1"/>
      <c r="IB1600" s="1"/>
      <c r="IC1600" s="1"/>
      <c r="ID1600" s="1"/>
      <c r="IE1600" s="1"/>
      <c r="IF1600" s="1"/>
      <c r="IG1600" s="1"/>
      <c r="IH1600" s="1"/>
      <c r="II1600" s="1"/>
      <c r="IJ1600" s="1"/>
      <c r="IK1600" s="1"/>
      <c r="IL1600" s="1"/>
      <c r="IM1600" s="1"/>
      <c r="IN1600" s="1"/>
      <c r="IO1600" s="1"/>
      <c r="IP1600" s="1"/>
      <c r="IQ1600" s="1"/>
      <c r="IR1600" s="1"/>
      <c r="IS1600" s="1"/>
      <c r="IT1600" s="1"/>
      <c r="IU1600" s="1"/>
      <c r="IV1600" s="1"/>
      <c r="IW1600" s="1"/>
      <c r="IX1600" s="1"/>
      <c r="IY1600" s="1"/>
      <c r="IZ1600" s="1"/>
      <c r="JA1600" s="1"/>
      <c r="JB1600" s="1"/>
      <c r="JC1600" s="1"/>
      <c r="JD1600" s="1"/>
      <c r="JE1600" s="1"/>
      <c r="JF1600" s="1"/>
      <c r="JG1600" s="1"/>
      <c r="JH1600" s="1"/>
      <c r="JI1600" s="1"/>
      <c r="JJ1600" s="1"/>
      <c r="JK1600" s="1"/>
      <c r="JL1600" s="1"/>
      <c r="JM1600" s="1"/>
      <c r="JN1600" s="1"/>
      <c r="JO1600" s="1"/>
      <c r="JP1600" s="1"/>
      <c r="JQ1600" s="1"/>
      <c r="JR1600" s="1"/>
      <c r="JS1600" s="1"/>
      <c r="JT1600" s="1"/>
      <c r="JU1600" s="1"/>
      <c r="JV1600" s="1"/>
      <c r="JW1600" s="1"/>
      <c r="JX1600" s="1"/>
      <c r="JY1600" s="1"/>
      <c r="JZ1600" s="1"/>
      <c r="KA1600" s="1"/>
      <c r="KB1600" s="1"/>
      <c r="KC1600" s="1"/>
      <c r="KD1600" s="1"/>
      <c r="KE1600" s="1"/>
      <c r="KF1600" s="1"/>
      <c r="KG1600" s="1"/>
      <c r="KH1600" s="1"/>
      <c r="KI1600" s="1"/>
      <c r="KJ1600" s="1"/>
      <c r="KK1600" s="1"/>
      <c r="KL1600" s="1"/>
      <c r="KM1600" s="1"/>
      <c r="KN1600" s="1"/>
      <c r="KO1600" s="1"/>
      <c r="KP1600" s="1"/>
      <c r="KQ1600" s="1"/>
      <c r="KR1600" s="1"/>
      <c r="KS1600" s="1"/>
      <c r="KT1600" s="1"/>
      <c r="KU1600" s="1"/>
      <c r="KV1600" s="1"/>
      <c r="KW1600" s="1"/>
      <c r="KX1600" s="1"/>
      <c r="KY1600" s="1"/>
      <c r="KZ1600" s="1"/>
      <c r="LA1600" s="1"/>
      <c r="LB1600" s="1"/>
      <c r="LC1600" s="1"/>
      <c r="LD1600" s="1"/>
      <c r="LE1600" s="1"/>
      <c r="LF1600" s="1"/>
      <c r="LG1600" s="1"/>
      <c r="LH1600" s="1"/>
      <c r="LI1600" s="1"/>
      <c r="LJ1600" s="1"/>
      <c r="LK1600" s="1"/>
      <c r="LL1600" s="1"/>
      <c r="LM1600" s="1"/>
      <c r="LN1600" s="1"/>
      <c r="LO1600" s="1"/>
      <c r="LP1600" s="1"/>
      <c r="LQ1600" s="1"/>
      <c r="LR1600" s="1"/>
      <c r="LS1600" s="1"/>
      <c r="LT1600" s="1"/>
      <c r="LU1600" s="1"/>
      <c r="LV1600" s="1"/>
      <c r="LW1600" s="1"/>
      <c r="LX1600" s="1"/>
      <c r="LY1600" s="1"/>
      <c r="LZ1600" s="1"/>
      <c r="MA1600" s="1"/>
      <c r="MB1600" s="1"/>
      <c r="MC1600" s="1"/>
      <c r="MD1600" s="1"/>
      <c r="ME1600" s="1"/>
      <c r="MF1600" s="1"/>
      <c r="MG1600" s="1"/>
      <c r="MH1600" s="1"/>
      <c r="MI1600" s="1"/>
      <c r="MJ1600" s="1"/>
      <c r="MK1600" s="1"/>
      <c r="ML1600" s="1"/>
      <c r="MM1600" s="1"/>
      <c r="MN1600" s="1"/>
      <c r="MO1600" s="1"/>
      <c r="MP1600" s="1"/>
      <c r="MQ1600" s="1"/>
      <c r="MR1600" s="1"/>
      <c r="MS1600" s="1"/>
      <c r="MT1600" s="1"/>
      <c r="MU1600" s="1"/>
      <c r="MV1600" s="1"/>
      <c r="MW1600" s="1"/>
      <c r="MX1600" s="1"/>
      <c r="MY1600" s="1"/>
      <c r="MZ1600" s="1"/>
      <c r="NA1600" s="1"/>
      <c r="NB1600" s="1"/>
      <c r="NC1600" s="1"/>
      <c r="ND1600" s="1"/>
      <c r="NE1600" s="1"/>
      <c r="NF1600" s="1"/>
      <c r="NG1600" s="1"/>
      <c r="NH1600" s="1"/>
      <c r="NI1600" s="1"/>
      <c r="NJ1600" s="1"/>
      <c r="NK1600" s="1"/>
      <c r="NL1600" s="1"/>
      <c r="NM1600" s="1"/>
      <c r="NN1600" s="1"/>
      <c r="NO1600" s="1"/>
      <c r="NP1600" s="1"/>
      <c r="NQ1600" s="1"/>
      <c r="NR1600" s="1"/>
      <c r="NS1600" s="1"/>
      <c r="NT1600" s="1"/>
      <c r="NU1600" s="1"/>
      <c r="NV1600" s="1"/>
      <c r="NW1600" s="1"/>
      <c r="NX1600" s="1"/>
      <c r="NY1600" s="1"/>
      <c r="NZ1600" s="1"/>
      <c r="OA1600" s="1"/>
      <c r="OB1600" s="1"/>
      <c r="OC1600" s="1"/>
      <c r="OD1600" s="1"/>
      <c r="OE1600" s="1"/>
      <c r="OF1600" s="1"/>
      <c r="OG1600" s="1"/>
      <c r="OH1600" s="1"/>
      <c r="OI1600" s="1"/>
      <c r="OJ1600" s="1"/>
      <c r="OK1600" s="1"/>
      <c r="OL1600" s="1"/>
      <c r="OM1600" s="1"/>
      <c r="ON1600" s="1"/>
      <c r="OO1600" s="1"/>
      <c r="OP1600" s="1"/>
      <c r="OQ1600" s="1"/>
      <c r="OR1600" s="1"/>
      <c r="OS1600" s="1"/>
      <c r="OT1600" s="1"/>
      <c r="OU1600" s="1"/>
      <c r="OV1600" s="1"/>
      <c r="OW1600" s="1"/>
      <c r="OX1600" s="1"/>
      <c r="OY1600" s="1"/>
      <c r="OZ1600" s="1"/>
      <c r="PA1600" s="1"/>
      <c r="PB1600" s="1"/>
      <c r="PC1600" s="1"/>
      <c r="PD1600" s="1"/>
      <c r="PE1600" s="1"/>
      <c r="PF1600" s="1"/>
      <c r="PG1600" s="1"/>
      <c r="PH1600" s="1"/>
      <c r="PI1600" s="1"/>
      <c r="PJ1600" s="1"/>
      <c r="PK1600" s="1"/>
      <c r="PL1600" s="1"/>
      <c r="PM1600" s="1"/>
      <c r="PN1600" s="1"/>
      <c r="PO1600" s="1"/>
      <c r="PP1600" s="1"/>
      <c r="PQ1600" s="1"/>
      <c r="PR1600" s="1"/>
      <c r="PS1600" s="1"/>
      <c r="PT1600" s="1"/>
      <c r="PU1600" s="1"/>
      <c r="PV1600" s="1"/>
      <c r="PW1600" s="1"/>
      <c r="PX1600" s="1"/>
      <c r="PY1600" s="1"/>
      <c r="PZ1600" s="1"/>
      <c r="QA1600" s="1"/>
      <c r="QB1600" s="1"/>
      <c r="QC1600" s="1"/>
      <c r="QD1600" s="1"/>
      <c r="QE1600" s="1"/>
      <c r="QF1600" s="1"/>
      <c r="QG1600" s="1"/>
      <c r="QH1600" s="1"/>
      <c r="QI1600" s="1"/>
      <c r="QJ1600" s="1"/>
      <c r="QK1600" s="1"/>
      <c r="QL1600" s="1"/>
      <c r="QM1600" s="1"/>
      <c r="QN1600" s="1"/>
      <c r="QO1600" s="1"/>
      <c r="QP1600" s="1"/>
      <c r="QQ1600" s="1"/>
      <c r="QR1600" s="1"/>
      <c r="QS1600" s="1"/>
      <c r="QT1600" s="1"/>
      <c r="QU1600" s="1"/>
      <c r="QV1600" s="1"/>
      <c r="QW1600" s="1"/>
      <c r="QX1600" s="1"/>
      <c r="QY1600" s="1"/>
      <c r="QZ1600" s="1"/>
      <c r="RA1600" s="1"/>
      <c r="RB1600" s="1"/>
      <c r="RC1600" s="1"/>
      <c r="RD1600" s="1"/>
      <c r="RE1600" s="1"/>
      <c r="RF1600" s="1"/>
      <c r="RG1600" s="1"/>
      <c r="RH1600" s="1"/>
      <c r="RI1600" s="1"/>
      <c r="RJ1600" s="1"/>
      <c r="RK1600" s="1"/>
      <c r="RL1600" s="1"/>
      <c r="RM1600" s="1"/>
      <c r="RN1600" s="1"/>
      <c r="RO1600" s="1"/>
      <c r="RP1600" s="1"/>
      <c r="RQ1600" s="1"/>
      <c r="RR1600" s="1"/>
      <c r="RS1600" s="1"/>
      <c r="RT1600" s="1"/>
      <c r="RU1600" s="1"/>
      <c r="RV1600" s="1"/>
      <c r="RW1600" s="1"/>
      <c r="RX1600" s="1"/>
      <c r="RY1600" s="1"/>
      <c r="RZ1600" s="1"/>
      <c r="SA1600" s="1"/>
      <c r="SB1600" s="1"/>
      <c r="SC1600" s="1"/>
      <c r="SD1600" s="1"/>
      <c r="SE1600" s="1"/>
      <c r="SF1600" s="1"/>
      <c r="SG1600" s="1"/>
      <c r="SH1600" s="1"/>
      <c r="SI1600" s="1"/>
      <c r="SJ1600" s="1"/>
      <c r="SK1600" s="1"/>
      <c r="SL1600" s="1"/>
      <c r="SM1600" s="1"/>
      <c r="SN1600" s="1"/>
      <c r="SO1600" s="1"/>
      <c r="SP1600" s="1"/>
      <c r="SQ1600" s="1"/>
      <c r="SR1600" s="1"/>
      <c r="SS1600" s="1"/>
      <c r="ST1600" s="1"/>
      <c r="SU1600" s="1"/>
      <c r="SV1600" s="1"/>
      <c r="SW1600" s="1"/>
      <c r="SX1600" s="1"/>
      <c r="SY1600" s="1"/>
      <c r="SZ1600" s="1"/>
      <c r="TA1600" s="1"/>
      <c r="TB1600" s="1"/>
      <c r="TC1600" s="1"/>
      <c r="TD1600" s="1"/>
      <c r="TE1600" s="1"/>
      <c r="TF1600" s="1"/>
      <c r="TG1600" s="1"/>
      <c r="TH1600" s="1"/>
      <c r="TI1600" s="1"/>
      <c r="TJ1600" s="1"/>
      <c r="TK1600" s="1"/>
      <c r="TL1600" s="1"/>
      <c r="TM1600" s="1"/>
      <c r="TN1600" s="1"/>
      <c r="TO1600" s="1"/>
      <c r="TP1600" s="1"/>
      <c r="TQ1600" s="1"/>
      <c r="TR1600" s="1"/>
      <c r="TS1600" s="1"/>
      <c r="TT1600" s="1"/>
      <c r="TU1600" s="1"/>
      <c r="TV1600" s="1"/>
      <c r="TW1600" s="1"/>
      <c r="TX1600" s="1"/>
      <c r="TY1600" s="1"/>
      <c r="TZ1600" s="1"/>
      <c r="UA1600" s="1"/>
      <c r="UB1600" s="1"/>
      <c r="UC1600" s="1"/>
      <c r="UD1600" s="1"/>
      <c r="UE1600" s="1"/>
      <c r="UF1600" s="1"/>
      <c r="UG1600" s="1"/>
      <c r="UH1600" s="1"/>
      <c r="UI1600" s="1"/>
      <c r="UJ1600" s="1"/>
      <c r="UK1600" s="1"/>
      <c r="UL1600" s="1"/>
      <c r="UM1600" s="1"/>
      <c r="UN1600" s="1"/>
      <c r="UO1600" s="1"/>
      <c r="UP1600" s="1"/>
      <c r="UQ1600" s="1"/>
      <c r="UR1600" s="1"/>
      <c r="US1600" s="1"/>
      <c r="UT1600" s="1"/>
      <c r="UU1600" s="1"/>
      <c r="UV1600" s="1"/>
      <c r="UW1600" s="1"/>
      <c r="UX1600" s="1"/>
      <c r="UY1600" s="1"/>
      <c r="UZ1600" s="1"/>
      <c r="VA1600" s="1"/>
      <c r="VB1600" s="1"/>
      <c r="VC1600" s="1"/>
      <c r="VD1600" s="1"/>
      <c r="VE1600" s="1"/>
      <c r="VF1600" s="1"/>
      <c r="VG1600" s="1"/>
      <c r="VH1600" s="1"/>
      <c r="VI1600" s="1"/>
      <c r="VJ1600" s="1"/>
      <c r="VK1600" s="1"/>
      <c r="VL1600" s="1"/>
      <c r="VM1600" s="1"/>
      <c r="VN1600" s="1"/>
      <c r="VO1600" s="1"/>
      <c r="VP1600" s="1"/>
      <c r="VQ1600" s="1"/>
      <c r="VR1600" s="1"/>
      <c r="VS1600" s="1"/>
      <c r="VT1600" s="1"/>
      <c r="VU1600" s="1"/>
      <c r="VV1600" s="1"/>
      <c r="VW1600" s="1"/>
      <c r="VX1600" s="1"/>
      <c r="VY1600" s="1"/>
      <c r="VZ1600" s="1"/>
      <c r="WA1600" s="1"/>
      <c r="WB1600" s="1"/>
      <c r="WC1600" s="1"/>
      <c r="WD1600" s="1"/>
      <c r="WE1600" s="1"/>
      <c r="WF1600" s="1"/>
      <c r="WG1600" s="1"/>
      <c r="WH1600" s="1"/>
      <c r="WI1600" s="1"/>
      <c r="WJ1600" s="1"/>
      <c r="WK1600" s="1"/>
      <c r="WL1600" s="1"/>
      <c r="WM1600" s="1"/>
      <c r="WN1600" s="1"/>
      <c r="WO1600" s="1"/>
      <c r="WP1600" s="1"/>
      <c r="WQ1600" s="1"/>
      <c r="WR1600" s="1"/>
      <c r="WS1600" s="1"/>
      <c r="WT1600" s="1"/>
      <c r="WU1600" s="1"/>
      <c r="WV1600" s="1"/>
      <c r="WW1600" s="1"/>
      <c r="WX1600" s="1"/>
      <c r="WY1600" s="1"/>
      <c r="WZ1600" s="1"/>
      <c r="XA1600" s="1"/>
      <c r="XB1600" s="1"/>
      <c r="XC1600" s="1"/>
      <c r="XD1600" s="1"/>
      <c r="XE1600" s="1"/>
      <c r="XF1600" s="1"/>
      <c r="XG1600" s="1"/>
      <c r="XH1600" s="1"/>
      <c r="XI1600" s="1"/>
      <c r="XJ1600" s="1"/>
      <c r="XK1600" s="1"/>
      <c r="XL1600" s="1"/>
      <c r="XM1600" s="1"/>
      <c r="XN1600" s="1"/>
      <c r="XO1600" s="1"/>
      <c r="XP1600" s="1"/>
      <c r="XQ1600" s="1"/>
      <c r="XR1600" s="1"/>
      <c r="XS1600" s="1"/>
      <c r="XT1600" s="1"/>
      <c r="XU1600" s="1"/>
      <c r="XV1600" s="1"/>
      <c r="XW1600" s="1"/>
      <c r="XX1600" s="1"/>
      <c r="XY1600" s="1"/>
      <c r="XZ1600" s="1"/>
      <c r="YA1600" s="1"/>
      <c r="YB1600" s="1"/>
      <c r="YC1600" s="1"/>
      <c r="YD1600" s="1"/>
      <c r="YE1600" s="1"/>
      <c r="YF1600" s="1"/>
      <c r="YG1600" s="1"/>
      <c r="YH1600" s="1"/>
      <c r="YI1600" s="1"/>
      <c r="YJ1600" s="1"/>
      <c r="YK1600" s="1"/>
      <c r="YL1600" s="1"/>
      <c r="YM1600" s="1"/>
      <c r="YN1600" s="1"/>
      <c r="YO1600" s="1"/>
      <c r="YP1600" s="1"/>
      <c r="YQ1600" s="1"/>
      <c r="YR1600" s="1"/>
      <c r="YS1600" s="1"/>
      <c r="YT1600" s="1"/>
      <c r="YU1600" s="1"/>
      <c r="YV1600" s="1"/>
      <c r="YW1600" s="1"/>
      <c r="YX1600" s="1"/>
      <c r="YY1600" s="1"/>
      <c r="YZ1600" s="1"/>
      <c r="ZA1600" s="1"/>
      <c r="ZB1600" s="1"/>
      <c r="ZC1600" s="1"/>
      <c r="ZD1600" s="1"/>
      <c r="ZE1600" s="1"/>
      <c r="ZF1600" s="1"/>
      <c r="ZG1600" s="1"/>
      <c r="ZH1600" s="1"/>
      <c r="ZI1600" s="1"/>
      <c r="ZJ1600" s="1"/>
      <c r="ZK1600" s="1"/>
      <c r="ZL1600" s="1"/>
      <c r="ZM1600" s="1"/>
      <c r="ZN1600" s="1"/>
      <c r="ZO1600" s="1"/>
      <c r="ZP1600" s="1"/>
      <c r="ZQ1600" s="1"/>
      <c r="ZR1600" s="1"/>
      <c r="ZS1600" s="1"/>
      <c r="ZT1600" s="1"/>
      <c r="ZU1600" s="1"/>
      <c r="ZV1600" s="1"/>
      <c r="ZW1600" s="1"/>
      <c r="ZX1600" s="1"/>
      <c r="ZY1600" s="1"/>
      <c r="ZZ1600" s="1"/>
      <c r="AAA1600" s="1"/>
      <c r="AAB1600" s="1"/>
      <c r="AAC1600" s="1"/>
      <c r="AAD1600" s="1"/>
      <c r="AAE1600" s="1"/>
      <c r="AAF1600" s="1"/>
      <c r="AAG1600" s="1"/>
      <c r="AAH1600" s="1"/>
      <c r="AAI1600" s="1"/>
      <c r="AAJ1600" s="1"/>
      <c r="AAK1600" s="1"/>
      <c r="AAL1600" s="1"/>
      <c r="AAM1600" s="1"/>
      <c r="AAN1600" s="1"/>
      <c r="AAO1600" s="1"/>
      <c r="AAP1600" s="1"/>
      <c r="AAQ1600" s="1"/>
      <c r="AAR1600" s="1"/>
      <c r="AAS1600" s="1"/>
      <c r="AAT1600" s="1"/>
      <c r="AAU1600" s="1"/>
      <c r="AAV1600" s="1"/>
      <c r="AAW1600" s="1"/>
      <c r="AAX1600" s="1"/>
      <c r="AAY1600" s="1"/>
      <c r="AAZ1600" s="1"/>
      <c r="ABA1600" s="1"/>
      <c r="ABB1600" s="1"/>
      <c r="ABC1600" s="1"/>
      <c r="ABD1600" s="1"/>
      <c r="ABE1600" s="1"/>
      <c r="ABF1600" s="1"/>
      <c r="ABG1600" s="1"/>
      <c r="ABH1600" s="1"/>
      <c r="ABI1600" s="1"/>
      <c r="ABJ1600" s="1"/>
      <c r="ABK1600" s="1"/>
      <c r="ABL1600" s="1"/>
      <c r="ABM1600" s="1"/>
      <c r="ABN1600" s="1"/>
      <c r="ABO1600" s="1"/>
      <c r="ABP1600" s="1"/>
      <c r="ABQ1600" s="1"/>
      <c r="ABR1600" s="1"/>
      <c r="ABS1600" s="1"/>
      <c r="ABT1600" s="1"/>
      <c r="ABU1600" s="1"/>
      <c r="ABV1600" s="1"/>
      <c r="ABW1600" s="1"/>
      <c r="ABX1600" s="1"/>
      <c r="ABY1600" s="1"/>
      <c r="ABZ1600" s="1"/>
      <c r="ACA1600" s="1"/>
      <c r="ACB1600" s="1"/>
      <c r="ACC1600" s="1"/>
      <c r="ACD1600" s="1"/>
      <c r="ACE1600" s="1"/>
      <c r="ACF1600" s="1"/>
      <c r="ACG1600" s="1"/>
      <c r="ACH1600" s="1"/>
      <c r="ACI1600" s="1"/>
      <c r="ACJ1600" s="1"/>
      <c r="ACK1600" s="1"/>
      <c r="ACL1600" s="1"/>
      <c r="ACM1600" s="1"/>
      <c r="ACN1600" s="1"/>
      <c r="ACO1600" s="1"/>
      <c r="ACP1600" s="1"/>
      <c r="ACQ1600" s="1"/>
      <c r="ACR1600" s="1"/>
      <c r="ACS1600" s="1"/>
      <c r="ACT1600" s="1"/>
      <c r="ACU1600" s="1"/>
      <c r="ACV1600" s="1"/>
      <c r="ACW1600" s="1"/>
      <c r="ACX1600" s="1"/>
      <c r="ACY1600" s="1"/>
      <c r="ACZ1600" s="1"/>
      <c r="ADA1600" s="1"/>
      <c r="ADB1600" s="1"/>
      <c r="ADC1600" s="1"/>
      <c r="ADD1600" s="1"/>
      <c r="ADE1600" s="1"/>
      <c r="ADF1600" s="1"/>
      <c r="ADG1600" s="1"/>
      <c r="ADH1600" s="1"/>
      <c r="ADI1600" s="1"/>
      <c r="ADJ1600" s="1"/>
      <c r="ADK1600" s="1"/>
      <c r="ADL1600" s="1"/>
      <c r="ADM1600" s="1"/>
      <c r="ADN1600" s="1"/>
      <c r="ADO1600" s="1"/>
      <c r="ADP1600" s="1"/>
      <c r="ADQ1600" s="1"/>
      <c r="ADR1600" s="1"/>
      <c r="ADS1600" s="1"/>
      <c r="ADT1600" s="1"/>
      <c r="ADU1600" s="1"/>
      <c r="ADV1600" s="1"/>
      <c r="ADW1600" s="1"/>
      <c r="ADX1600" s="1"/>
      <c r="ADY1600" s="1"/>
      <c r="ADZ1600" s="1"/>
      <c r="AEA1600" s="1"/>
      <c r="AEB1600" s="1"/>
      <c r="AEC1600" s="1"/>
      <c r="AED1600" s="1"/>
      <c r="AEE1600" s="1"/>
      <c r="AEF1600" s="1"/>
      <c r="AEG1600" s="1"/>
      <c r="AEH1600" s="1"/>
      <c r="AEI1600" s="1"/>
      <c r="AEJ1600" s="1"/>
      <c r="AEK1600" s="1"/>
      <c r="AEL1600" s="1"/>
      <c r="AEM1600" s="1"/>
      <c r="AEN1600" s="1"/>
      <c r="AEO1600" s="1"/>
      <c r="AEP1600" s="1"/>
      <c r="AEQ1600" s="1"/>
      <c r="AER1600" s="1"/>
      <c r="AES1600" s="1"/>
      <c r="AET1600" s="1"/>
      <c r="AEU1600" s="1"/>
      <c r="AEV1600" s="1"/>
      <c r="AEW1600" s="1"/>
      <c r="AEX1600" s="1"/>
      <c r="AEY1600" s="1"/>
      <c r="AEZ1600" s="1"/>
      <c r="AFA1600" s="1"/>
      <c r="AFB1600" s="1"/>
      <c r="AFC1600" s="1"/>
      <c r="AFD1600" s="1"/>
      <c r="AFE1600" s="1"/>
      <c r="AFF1600" s="1"/>
      <c r="AFG1600" s="1"/>
      <c r="AFH1600" s="1"/>
      <c r="AFI1600" s="1"/>
      <c r="AFJ1600" s="1"/>
      <c r="AFK1600" s="1"/>
      <c r="AFL1600" s="1"/>
      <c r="AFM1600" s="1"/>
      <c r="AFN1600" s="1"/>
      <c r="AFO1600" s="1"/>
      <c r="AFP1600" s="1"/>
      <c r="AFQ1600" s="1"/>
      <c r="AFR1600" s="1"/>
      <c r="AFS1600" s="1"/>
      <c r="AFT1600" s="1"/>
      <c r="AFU1600" s="1"/>
      <c r="AFV1600" s="1"/>
      <c r="AFW1600" s="1"/>
      <c r="AFX1600" s="1"/>
      <c r="AFY1600" s="1"/>
      <c r="AFZ1600" s="1"/>
      <c r="AGA1600" s="1"/>
      <c r="AGB1600" s="1"/>
      <c r="AGC1600" s="1"/>
      <c r="AGD1600" s="1"/>
      <c r="AGE1600" s="1"/>
      <c r="AGF1600" s="1"/>
      <c r="AGG1600" s="1"/>
      <c r="AGH1600" s="1"/>
      <c r="AGI1600" s="1"/>
      <c r="AGJ1600" s="1"/>
      <c r="AGK1600" s="1"/>
      <c r="AGL1600" s="1"/>
      <c r="AGM1600" s="1"/>
      <c r="AGN1600" s="1"/>
      <c r="AGO1600" s="1"/>
      <c r="AGP1600" s="1"/>
      <c r="AGQ1600" s="1"/>
      <c r="AGR1600" s="1"/>
      <c r="AGS1600" s="1"/>
      <c r="AGT1600" s="1"/>
      <c r="AGU1600" s="1"/>
      <c r="AGV1600" s="1"/>
      <c r="AGW1600" s="1"/>
      <c r="AGX1600" s="1"/>
      <c r="AGY1600" s="1"/>
      <c r="AGZ1600" s="1"/>
      <c r="AHA1600" s="1"/>
      <c r="AHB1600" s="1"/>
      <c r="AHC1600" s="1"/>
      <c r="AHD1600" s="1"/>
      <c r="AHE1600" s="1"/>
      <c r="AHF1600" s="1"/>
      <c r="AHG1600" s="1"/>
      <c r="AHH1600" s="1"/>
      <c r="AHI1600" s="1"/>
      <c r="AHJ1600" s="1"/>
      <c r="AHK1600" s="1"/>
      <c r="AHL1600" s="1"/>
      <c r="AHM1600" s="1"/>
      <c r="AHN1600" s="1"/>
      <c r="AHO1600" s="1"/>
      <c r="AHP1600" s="1"/>
      <c r="AHQ1600" s="1"/>
      <c r="AHR1600" s="1"/>
      <c r="AHS1600" s="1"/>
      <c r="AHT1600" s="1"/>
      <c r="AHU1600" s="1"/>
      <c r="AHV1600" s="1"/>
      <c r="AHW1600" s="1"/>
      <c r="AHX1600" s="1"/>
      <c r="AHY1600" s="1"/>
      <c r="AHZ1600" s="1"/>
      <c r="AIA1600" s="1"/>
      <c r="AIB1600" s="1"/>
      <c r="AIC1600" s="1"/>
      <c r="AID1600" s="1"/>
      <c r="AIE1600" s="1"/>
      <c r="AIF1600" s="1"/>
      <c r="AIG1600" s="1"/>
      <c r="AIH1600" s="1"/>
      <c r="AII1600" s="1"/>
      <c r="AIJ1600" s="1"/>
      <c r="AIK1600" s="1"/>
      <c r="AIL1600" s="1"/>
      <c r="AIM1600" s="1"/>
      <c r="AIN1600" s="1"/>
      <c r="AIO1600" s="1"/>
      <c r="AIP1600" s="1"/>
      <c r="AIQ1600" s="1"/>
      <c r="AIR1600" s="1"/>
      <c r="AIS1600" s="1"/>
      <c r="AIT1600" s="1"/>
      <c r="AIU1600" s="1"/>
      <c r="AIV1600" s="1"/>
      <c r="AIW1600" s="1"/>
      <c r="AIX1600" s="1"/>
      <c r="AIY1600" s="1"/>
      <c r="AIZ1600" s="1"/>
      <c r="AJA1600" s="1"/>
      <c r="AJB1600" s="1"/>
      <c r="AJC1600" s="1"/>
      <c r="AJD1600" s="1"/>
      <c r="AJE1600" s="1"/>
      <c r="AJF1600" s="1"/>
      <c r="AJG1600" s="1"/>
      <c r="AJH1600" s="1"/>
      <c r="AJI1600" s="1"/>
      <c r="AJJ1600" s="1"/>
      <c r="AJK1600" s="1"/>
      <c r="AJL1600" s="1"/>
      <c r="AJM1600" s="1"/>
      <c r="AJN1600" s="1"/>
      <c r="AJO1600" s="1"/>
      <c r="AJP1600" s="1"/>
      <c r="AJQ1600" s="1"/>
      <c r="AJR1600" s="1"/>
      <c r="AJS1600" s="1"/>
      <c r="AJT1600" s="1"/>
      <c r="AJU1600" s="1"/>
      <c r="AJV1600" s="1"/>
      <c r="AJW1600" s="1"/>
      <c r="AJX1600" s="1"/>
      <c r="AJY1600" s="1"/>
      <c r="AJZ1600" s="1"/>
      <c r="AKA1600" s="1"/>
      <c r="AKB1600" s="1"/>
      <c r="AKC1600" s="1"/>
      <c r="AKD1600" s="1"/>
      <c r="AKE1600" s="1"/>
      <c r="AKF1600" s="1"/>
      <c r="AKG1600" s="1"/>
      <c r="AKH1600" s="1"/>
      <c r="AKI1600" s="1"/>
      <c r="AKJ1600" s="1"/>
      <c r="AKK1600" s="1"/>
      <c r="AKL1600" s="1"/>
      <c r="AKM1600" s="1"/>
      <c r="AKN1600" s="1"/>
      <c r="AKO1600" s="1"/>
      <c r="AKP1600" s="1"/>
      <c r="AKQ1600" s="1"/>
      <c r="AKR1600" s="1"/>
      <c r="AKS1600" s="1"/>
      <c r="AKT1600" s="1"/>
      <c r="AKU1600" s="1"/>
      <c r="AKV1600" s="1"/>
      <c r="AKW1600" s="1"/>
      <c r="AKX1600" s="1"/>
      <c r="AKY1600" s="1"/>
      <c r="AKZ1600" s="1"/>
      <c r="ALA1600" s="1"/>
      <c r="ALB1600" s="1"/>
      <c r="ALC1600" s="1"/>
      <c r="ALD1600" s="1"/>
      <c r="ALE1600" s="1"/>
      <c r="ALF1600" s="1"/>
      <c r="ALG1600" s="1"/>
      <c r="ALH1600" s="1"/>
      <c r="ALI1600" s="1"/>
      <c r="ALJ1600" s="1"/>
      <c r="ALK1600" s="1"/>
      <c r="ALL1600" s="1"/>
      <c r="ALM1600" s="1"/>
      <c r="ALN1600" s="1"/>
      <c r="ALO1600" s="1"/>
      <c r="ALP1600" s="1"/>
      <c r="ALQ1600" s="1"/>
      <c r="ALR1600" s="1"/>
      <c r="ALS1600" s="1"/>
      <c r="ALT1600" s="1"/>
      <c r="ALU1600" s="1"/>
      <c r="ALV1600" s="1"/>
      <c r="ALW1600" s="1"/>
      <c r="ALX1600" s="1"/>
      <c r="ALY1600" s="1"/>
      <c r="ALZ1600" s="1"/>
      <c r="AMA1600" s="1"/>
      <c r="AMB1600" s="1"/>
      <c r="AMC1600" s="1"/>
      <c r="AMD1600" s="1"/>
      <c r="AME1600" s="1"/>
      <c r="AMF1600" s="1"/>
      <c r="AMG1600" s="1"/>
      <c r="AMH1600" s="1"/>
      <c r="AMI1600" s="1"/>
      <c r="AMJ1600" s="1"/>
      <c r="AMK1600" s="1"/>
      <c r="AML1600" s="1"/>
      <c r="AMM1600" s="1"/>
      <c r="AMN1600" s="1"/>
      <c r="AMO1600" s="1"/>
      <c r="AMP1600" s="1"/>
      <c r="AMQ1600" s="1"/>
      <c r="AMR1600" s="1"/>
      <c r="AMS1600" s="1"/>
      <c r="AMT1600" s="1"/>
      <c r="AMU1600" s="1"/>
      <c r="AMV1600" s="1"/>
      <c r="AMW1600" s="1"/>
      <c r="AMX1600" s="1"/>
      <c r="AMY1600" s="1"/>
      <c r="AMZ1600" s="1"/>
      <c r="ANA1600" s="1"/>
      <c r="ANB1600" s="1"/>
      <c r="ANC1600" s="1"/>
      <c r="AND1600" s="1"/>
      <c r="ANE1600" s="1"/>
      <c r="ANF1600" s="1"/>
      <c r="ANG1600" s="1"/>
      <c r="ANH1600" s="1"/>
      <c r="ANI1600" s="1"/>
      <c r="ANJ1600" s="1"/>
      <c r="ANK1600" s="1"/>
      <c r="ANL1600" s="1"/>
      <c r="ANM1600" s="1"/>
      <c r="ANN1600" s="1"/>
      <c r="ANO1600" s="1"/>
      <c r="ANP1600" s="1"/>
      <c r="ANQ1600" s="1"/>
      <c r="ANR1600" s="1"/>
      <c r="ANS1600" s="1"/>
      <c r="ANT1600" s="1"/>
      <c r="ANU1600" s="1"/>
      <c r="ANV1600" s="1"/>
      <c r="ANW1600" s="1"/>
      <c r="ANX1600" s="1"/>
      <c r="ANY1600" s="1"/>
      <c r="ANZ1600" s="1"/>
      <c r="AOA1600" s="1"/>
      <c r="AOB1600" s="1"/>
      <c r="AOC1600" s="1"/>
      <c r="AOD1600" s="1"/>
      <c r="AOE1600" s="1"/>
      <c r="AOF1600" s="1"/>
      <c r="AOG1600" s="1"/>
      <c r="AOH1600" s="1"/>
      <c r="AOI1600" s="1"/>
      <c r="AOJ1600" s="1"/>
      <c r="AOK1600" s="1"/>
      <c r="AOL1600" s="1"/>
      <c r="AOM1600" s="1"/>
      <c r="AON1600" s="1"/>
      <c r="AOO1600" s="1"/>
      <c r="AOP1600" s="1"/>
      <c r="AOQ1600" s="1"/>
      <c r="AOR1600" s="1"/>
      <c r="AOS1600" s="1"/>
      <c r="AOT1600" s="1"/>
      <c r="AOU1600" s="1"/>
      <c r="AOV1600" s="1"/>
      <c r="AOW1600" s="1"/>
      <c r="AOX1600" s="1"/>
      <c r="AOY1600" s="1"/>
      <c r="AOZ1600" s="1"/>
      <c r="APA1600" s="1"/>
      <c r="APB1600" s="1"/>
      <c r="APC1600" s="1"/>
      <c r="APD1600" s="1"/>
      <c r="APE1600" s="1"/>
      <c r="APF1600" s="1"/>
      <c r="APG1600" s="1"/>
      <c r="APH1600" s="1"/>
      <c r="API1600" s="1"/>
      <c r="APJ1600" s="1"/>
      <c r="APK1600" s="1"/>
      <c r="APL1600" s="1"/>
      <c r="APM1600" s="1"/>
      <c r="APN1600" s="1"/>
      <c r="APO1600" s="1"/>
      <c r="APP1600" s="1"/>
      <c r="APQ1600" s="1"/>
      <c r="APR1600" s="1"/>
      <c r="APS1600" s="1"/>
      <c r="APT1600" s="1"/>
      <c r="APU1600" s="1"/>
      <c r="APV1600" s="1"/>
      <c r="APW1600" s="1"/>
      <c r="APX1600" s="1"/>
      <c r="APY1600" s="1"/>
      <c r="APZ1600" s="1"/>
      <c r="AQA1600" s="1"/>
      <c r="AQB1600" s="1"/>
      <c r="AQC1600" s="1"/>
      <c r="AQD1600" s="1"/>
      <c r="AQE1600" s="1"/>
      <c r="AQF1600" s="1"/>
      <c r="AQG1600" s="1"/>
      <c r="AQH1600" s="1"/>
      <c r="AQI1600" s="1"/>
      <c r="AQJ1600" s="1"/>
      <c r="AQK1600" s="1"/>
      <c r="AQL1600" s="1"/>
      <c r="AQM1600" s="1"/>
      <c r="AQN1600" s="1"/>
      <c r="AQO1600" s="1"/>
      <c r="AQP1600" s="1"/>
      <c r="AQQ1600" s="1"/>
      <c r="AQR1600" s="1"/>
      <c r="AQS1600" s="1"/>
      <c r="AQT1600" s="1"/>
      <c r="AQU1600" s="1"/>
      <c r="AQV1600" s="1"/>
      <c r="AQW1600" s="1"/>
      <c r="AQX1600" s="1"/>
      <c r="AQY1600" s="1"/>
      <c r="AQZ1600" s="1"/>
      <c r="ARA1600" s="1"/>
      <c r="ARB1600" s="1"/>
      <c r="ARC1600" s="1"/>
      <c r="ARD1600" s="1"/>
      <c r="ARE1600" s="1"/>
      <c r="ARF1600" s="1"/>
      <c r="ARG1600" s="1"/>
      <c r="ARH1600" s="1"/>
      <c r="ARI1600" s="1"/>
      <c r="ARJ1600" s="1"/>
      <c r="ARK1600" s="1"/>
      <c r="ARL1600" s="1"/>
      <c r="ARM1600" s="1"/>
      <c r="ARN1600" s="1"/>
      <c r="ARO1600" s="1"/>
      <c r="ARP1600" s="1"/>
      <c r="ARQ1600" s="1"/>
      <c r="ARR1600" s="1"/>
      <c r="ARS1600" s="1"/>
      <c r="ART1600" s="1"/>
      <c r="ARU1600" s="1"/>
      <c r="ARV1600" s="1"/>
      <c r="ARW1600" s="1"/>
      <c r="ARX1600" s="1"/>
      <c r="ARY1600" s="1"/>
      <c r="ARZ1600" s="1"/>
      <c r="ASA1600" s="1"/>
      <c r="ASB1600" s="1"/>
      <c r="ASC1600" s="1"/>
      <c r="ASD1600" s="1"/>
      <c r="ASE1600" s="1"/>
      <c r="ASF1600" s="1"/>
      <c r="ASG1600" s="1"/>
      <c r="ASH1600" s="1"/>
      <c r="ASI1600" s="1"/>
      <c r="ASJ1600" s="1"/>
      <c r="ASK1600" s="1"/>
      <c r="ASL1600" s="1"/>
      <c r="ASM1600" s="1"/>
      <c r="ASN1600" s="1"/>
      <c r="ASO1600" s="1"/>
      <c r="ASP1600" s="1"/>
      <c r="ASQ1600" s="1"/>
      <c r="ASR1600" s="1"/>
      <c r="ASS1600" s="1"/>
      <c r="AST1600" s="1"/>
      <c r="ASU1600" s="1"/>
      <c r="ASV1600" s="1"/>
      <c r="ASW1600" s="1"/>
      <c r="ASX1600" s="1"/>
      <c r="ASY1600" s="1"/>
      <c r="ASZ1600" s="1"/>
      <c r="ATA1600" s="1"/>
      <c r="ATB1600" s="1"/>
      <c r="ATC1600" s="1"/>
      <c r="ATD1600" s="1"/>
      <c r="ATE1600" s="1"/>
      <c r="ATF1600" s="1"/>
      <c r="ATG1600" s="1"/>
      <c r="ATH1600" s="1"/>
      <c r="ATI1600" s="1"/>
      <c r="ATJ1600" s="1"/>
      <c r="ATK1600" s="1"/>
      <c r="ATL1600" s="1"/>
      <c r="ATM1600" s="1"/>
      <c r="ATN1600" s="1"/>
      <c r="ATO1600" s="1"/>
      <c r="ATP1600" s="1"/>
      <c r="ATQ1600" s="1"/>
      <c r="ATR1600" s="1"/>
      <c r="ATS1600" s="1"/>
      <c r="ATT1600" s="1"/>
      <c r="ATU1600" s="1"/>
      <c r="ATV1600" s="1"/>
      <c r="ATW1600" s="1"/>
      <c r="ATX1600" s="1"/>
      <c r="ATY1600" s="1"/>
      <c r="ATZ1600" s="1"/>
      <c r="AUA1600" s="1"/>
      <c r="AUB1600" s="1"/>
      <c r="AUC1600" s="1"/>
      <c r="AUD1600" s="1"/>
      <c r="AUE1600" s="1"/>
      <c r="AUF1600" s="1"/>
      <c r="AUG1600" s="1"/>
      <c r="AUH1600" s="1"/>
      <c r="AUI1600" s="1"/>
      <c r="AUJ1600" s="1"/>
      <c r="AUK1600" s="1"/>
      <c r="AUL1600" s="1"/>
      <c r="AUM1600" s="1"/>
      <c r="AUN1600" s="1"/>
      <c r="AUO1600" s="1"/>
      <c r="AUP1600" s="1"/>
      <c r="AUQ1600" s="1"/>
      <c r="AUR1600" s="1"/>
      <c r="AUS1600" s="1"/>
      <c r="AUT1600" s="1"/>
      <c r="AUU1600" s="1"/>
      <c r="AUV1600" s="1"/>
      <c r="AUW1600" s="1"/>
      <c r="AUX1600" s="1"/>
      <c r="AUY1600" s="1"/>
      <c r="AUZ1600" s="1"/>
      <c r="AVA1600" s="1"/>
      <c r="AVB1600" s="1"/>
      <c r="AVC1600" s="1"/>
      <c r="AVD1600" s="1"/>
      <c r="AVE1600" s="1"/>
      <c r="AVF1600" s="1"/>
      <c r="AVG1600" s="1"/>
      <c r="AVH1600" s="1"/>
      <c r="AVI1600" s="1"/>
      <c r="AVJ1600" s="1"/>
      <c r="AVK1600" s="1"/>
      <c r="AVL1600" s="1"/>
      <c r="AVM1600" s="1"/>
      <c r="AVN1600" s="1"/>
      <c r="AVO1600" s="1"/>
      <c r="AVP1600" s="1"/>
      <c r="AVQ1600" s="1"/>
      <c r="AVR1600" s="1"/>
      <c r="AVS1600" s="1"/>
      <c r="AVT1600" s="1"/>
      <c r="AVU1600" s="1"/>
      <c r="AVV1600" s="1"/>
      <c r="AVW1600" s="1"/>
      <c r="AVX1600" s="1"/>
      <c r="AVY1600" s="1"/>
      <c r="AVZ1600" s="1"/>
      <c r="AWA1600" s="1"/>
      <c r="AWB1600" s="1"/>
      <c r="AWC1600" s="1"/>
      <c r="AWD1600" s="1"/>
      <c r="AWE1600" s="1"/>
      <c r="AWF1600" s="1"/>
      <c r="AWG1600" s="1"/>
      <c r="AWH1600" s="1"/>
      <c r="AWI1600" s="1"/>
      <c r="AWJ1600" s="1"/>
      <c r="AWK1600" s="1"/>
      <c r="AWL1600" s="1"/>
      <c r="AWM1600" s="1"/>
      <c r="AWN1600" s="1"/>
      <c r="AWO1600" s="1"/>
      <c r="AWP1600" s="1"/>
      <c r="AWQ1600" s="1"/>
      <c r="AWR1600" s="1"/>
      <c r="AWS1600" s="1"/>
      <c r="AWT1600" s="1"/>
      <c r="AWU1600" s="1"/>
      <c r="AWV1600" s="1"/>
      <c r="AWW1600" s="1"/>
      <c r="AWX1600" s="1"/>
      <c r="AWY1600" s="1"/>
      <c r="AWZ1600" s="1"/>
      <c r="AXA1600" s="1"/>
      <c r="AXB1600" s="1"/>
      <c r="AXC1600" s="1"/>
      <c r="AXD1600" s="1"/>
      <c r="AXE1600" s="1"/>
      <c r="AXF1600" s="1"/>
      <c r="AXG1600" s="1"/>
      <c r="AXH1600" s="1"/>
      <c r="AXI1600" s="1"/>
      <c r="AXJ1600" s="1"/>
      <c r="AXK1600" s="1"/>
      <c r="AXL1600" s="1"/>
      <c r="AXM1600" s="1"/>
      <c r="AXN1600" s="1"/>
      <c r="AXO1600" s="1"/>
      <c r="AXP1600" s="1"/>
      <c r="AXQ1600" s="1"/>
      <c r="AXR1600" s="1"/>
      <c r="AXS1600" s="1"/>
      <c r="AXT1600" s="1"/>
      <c r="AXU1600" s="1"/>
      <c r="AXV1600" s="1"/>
      <c r="AXW1600" s="1"/>
      <c r="AXX1600" s="1"/>
      <c r="AXY1600" s="1"/>
      <c r="AXZ1600" s="1"/>
      <c r="AYA1600" s="1"/>
      <c r="AYB1600" s="1"/>
      <c r="AYC1600" s="1"/>
      <c r="AYD1600" s="1"/>
      <c r="AYE1600" s="1"/>
      <c r="AYF1600" s="1"/>
      <c r="AYG1600" s="1"/>
      <c r="AYH1600" s="1"/>
      <c r="AYI1600" s="1"/>
      <c r="AYJ1600" s="1"/>
      <c r="AYK1600" s="1"/>
      <c r="AYL1600" s="1"/>
      <c r="AYM1600" s="1"/>
      <c r="AYN1600" s="1"/>
      <c r="AYO1600" s="1"/>
      <c r="AYP1600" s="1"/>
      <c r="AYQ1600" s="1"/>
      <c r="AYR1600" s="1"/>
      <c r="AYS1600" s="1"/>
    </row>
    <row r="1601" spans="1:29" s="86" customFormat="1" ht="21.75" customHeight="1" x14ac:dyDescent="0.3">
      <c r="A1601" s="12" t="s">
        <v>2650</v>
      </c>
      <c r="B1601" s="12">
        <v>5</v>
      </c>
      <c r="C1601" s="12">
        <v>3</v>
      </c>
      <c r="D1601" s="12">
        <v>5</v>
      </c>
      <c r="E1601" s="12">
        <v>5</v>
      </c>
      <c r="F1601" s="12">
        <v>4</v>
      </c>
      <c r="G1601" s="12">
        <v>0</v>
      </c>
      <c r="H1601" s="12">
        <v>0</v>
      </c>
      <c r="I1601" s="12">
        <v>2</v>
      </c>
      <c r="J1601" s="12">
        <v>4</v>
      </c>
      <c r="K1601" s="12">
        <v>0</v>
      </c>
      <c r="L1601" s="12">
        <v>0</v>
      </c>
      <c r="M1601" s="71"/>
      <c r="N1601" s="71"/>
      <c r="O1601" s="71"/>
      <c r="P1601" s="12">
        <f t="shared" si="72"/>
        <v>28</v>
      </c>
      <c r="Q1601" s="12">
        <v>7</v>
      </c>
      <c r="R1601" s="87">
        <f t="shared" si="73"/>
        <v>0.51851851851851849</v>
      </c>
      <c r="S1601" s="21" t="s">
        <v>581</v>
      </c>
      <c r="T1601" s="18" t="s">
        <v>3515</v>
      </c>
      <c r="U1601" s="19" t="s">
        <v>3516</v>
      </c>
      <c r="V1601" s="18" t="s">
        <v>2547</v>
      </c>
      <c r="W1601" s="34" t="s">
        <v>3488</v>
      </c>
      <c r="X1601" s="22">
        <v>7</v>
      </c>
      <c r="Y1601" s="23" t="s">
        <v>255</v>
      </c>
      <c r="Z1601" s="20" t="s">
        <v>3505</v>
      </c>
      <c r="AA1601" s="20" t="s">
        <v>443</v>
      </c>
      <c r="AB1601" s="20" t="s">
        <v>3506</v>
      </c>
      <c r="AC1601" s="17"/>
    </row>
    <row r="1602" spans="1:29" s="86" customFormat="1" ht="21.75" customHeight="1" x14ac:dyDescent="0.3">
      <c r="A1602" s="12" t="s">
        <v>2618</v>
      </c>
      <c r="B1602" s="12">
        <v>8</v>
      </c>
      <c r="C1602" s="12">
        <v>3</v>
      </c>
      <c r="D1602" s="12">
        <v>1</v>
      </c>
      <c r="E1602" s="12">
        <v>5</v>
      </c>
      <c r="F1602" s="12">
        <v>4</v>
      </c>
      <c r="G1602" s="12">
        <v>2</v>
      </c>
      <c r="H1602" s="12">
        <v>1</v>
      </c>
      <c r="I1602" s="12">
        <v>2</v>
      </c>
      <c r="J1602" s="12">
        <v>2</v>
      </c>
      <c r="K1602" s="12">
        <v>0</v>
      </c>
      <c r="L1602" s="12">
        <v>0</v>
      </c>
      <c r="M1602" s="71"/>
      <c r="N1602" s="71"/>
      <c r="O1602" s="71"/>
      <c r="P1602" s="12">
        <f t="shared" si="72"/>
        <v>28</v>
      </c>
      <c r="Q1602" s="12">
        <v>2</v>
      </c>
      <c r="R1602" s="87">
        <f t="shared" si="73"/>
        <v>0.51851851851851849</v>
      </c>
      <c r="S1602" s="21" t="s">
        <v>581</v>
      </c>
      <c r="T1602" s="18" t="s">
        <v>372</v>
      </c>
      <c r="U1602" s="19" t="s">
        <v>1055</v>
      </c>
      <c r="V1602" s="18" t="s">
        <v>289</v>
      </c>
      <c r="W1602" s="34" t="s">
        <v>3488</v>
      </c>
      <c r="X1602" s="22">
        <v>7</v>
      </c>
      <c r="Y1602" s="23" t="s">
        <v>271</v>
      </c>
      <c r="Z1602" s="20" t="s">
        <v>3505</v>
      </c>
      <c r="AA1602" s="20" t="s">
        <v>443</v>
      </c>
      <c r="AB1602" s="20" t="s">
        <v>3506</v>
      </c>
      <c r="AC1602" s="17"/>
    </row>
    <row r="1603" spans="1:29" s="86" customFormat="1" ht="21.75" customHeight="1" x14ac:dyDescent="0.3">
      <c r="A1603" s="12" t="s">
        <v>19</v>
      </c>
      <c r="B1603" s="12">
        <v>3</v>
      </c>
      <c r="C1603" s="12">
        <v>1</v>
      </c>
      <c r="D1603" s="12">
        <v>2</v>
      </c>
      <c r="E1603" s="12">
        <v>4</v>
      </c>
      <c r="F1603" s="12">
        <v>4</v>
      </c>
      <c r="G1603" s="12">
        <v>1</v>
      </c>
      <c r="H1603" s="12">
        <v>1</v>
      </c>
      <c r="I1603" s="12">
        <v>2</v>
      </c>
      <c r="J1603" s="12">
        <v>4</v>
      </c>
      <c r="K1603" s="12">
        <v>4</v>
      </c>
      <c r="L1603" s="12">
        <v>2</v>
      </c>
      <c r="M1603" s="71"/>
      <c r="N1603" s="71"/>
      <c r="O1603" s="71"/>
      <c r="P1603" s="12">
        <f t="shared" si="72"/>
        <v>28</v>
      </c>
      <c r="Q1603" s="12">
        <v>1</v>
      </c>
      <c r="R1603" s="87">
        <f t="shared" si="73"/>
        <v>0.51851851851851849</v>
      </c>
      <c r="S1603" s="21" t="s">
        <v>580</v>
      </c>
      <c r="T1603" s="18" t="s">
        <v>1073</v>
      </c>
      <c r="U1603" s="19" t="s">
        <v>333</v>
      </c>
      <c r="V1603" s="18" t="s">
        <v>491</v>
      </c>
      <c r="W1603" s="34" t="s">
        <v>1022</v>
      </c>
      <c r="X1603" s="22">
        <v>7</v>
      </c>
      <c r="Y1603" s="23" t="s">
        <v>255</v>
      </c>
      <c r="Z1603" s="20" t="s">
        <v>1051</v>
      </c>
      <c r="AA1603" s="20" t="s">
        <v>378</v>
      </c>
      <c r="AB1603" s="20" t="s">
        <v>242</v>
      </c>
      <c r="AC1603" s="17"/>
    </row>
    <row r="1604" spans="1:29" s="86" customFormat="1" ht="21.75" customHeight="1" x14ac:dyDescent="0.3">
      <c r="A1604" s="25" t="s">
        <v>17</v>
      </c>
      <c r="B1604" s="25">
        <v>9</v>
      </c>
      <c r="C1604" s="25">
        <v>5</v>
      </c>
      <c r="D1604" s="25">
        <v>3</v>
      </c>
      <c r="E1604" s="25">
        <v>4</v>
      </c>
      <c r="F1604" s="25">
        <v>4</v>
      </c>
      <c r="G1604" s="25">
        <v>1</v>
      </c>
      <c r="H1604" s="25">
        <v>0</v>
      </c>
      <c r="I1604" s="25">
        <v>2</v>
      </c>
      <c r="J1604" s="25">
        <v>0</v>
      </c>
      <c r="K1604" s="25">
        <v>0</v>
      </c>
      <c r="L1604" s="25">
        <v>0</v>
      </c>
      <c r="M1604" s="72"/>
      <c r="N1604" s="72"/>
      <c r="O1604" s="72"/>
      <c r="P1604" s="12">
        <f t="shared" si="72"/>
        <v>28</v>
      </c>
      <c r="Q1604" s="25">
        <v>5</v>
      </c>
      <c r="R1604" s="87">
        <f t="shared" si="73"/>
        <v>0.51851851851851849</v>
      </c>
      <c r="S1604" s="26" t="s">
        <v>581</v>
      </c>
      <c r="T1604" s="18" t="s">
        <v>4339</v>
      </c>
      <c r="U1604" s="19" t="s">
        <v>243</v>
      </c>
      <c r="V1604" s="18" t="s">
        <v>304</v>
      </c>
      <c r="W1604" s="35" t="s">
        <v>4294</v>
      </c>
      <c r="X1604" s="27">
        <v>7</v>
      </c>
      <c r="Y1604" s="23" t="s">
        <v>2371</v>
      </c>
      <c r="Z1604" s="28" t="s">
        <v>1358</v>
      </c>
      <c r="AA1604" s="28" t="s">
        <v>2481</v>
      </c>
      <c r="AB1604" s="28" t="s">
        <v>838</v>
      </c>
      <c r="AC1604" s="32"/>
    </row>
    <row r="1605" spans="1:29" s="86" customFormat="1" ht="21.75" customHeight="1" x14ac:dyDescent="0.3">
      <c r="A1605" s="12" t="s">
        <v>2603</v>
      </c>
      <c r="B1605" s="12">
        <v>7</v>
      </c>
      <c r="C1605" s="12">
        <v>2</v>
      </c>
      <c r="D1605" s="12">
        <v>5</v>
      </c>
      <c r="E1605" s="12">
        <v>4</v>
      </c>
      <c r="F1605" s="12">
        <v>4</v>
      </c>
      <c r="G1605" s="12">
        <v>1</v>
      </c>
      <c r="H1605" s="12">
        <v>0</v>
      </c>
      <c r="I1605" s="12">
        <v>2</v>
      </c>
      <c r="J1605" s="12">
        <v>2</v>
      </c>
      <c r="K1605" s="12">
        <v>0</v>
      </c>
      <c r="L1605" s="12">
        <v>1</v>
      </c>
      <c r="M1605" s="71"/>
      <c r="N1605" s="71"/>
      <c r="O1605" s="71"/>
      <c r="P1605" s="12">
        <f t="shared" si="72"/>
        <v>28</v>
      </c>
      <c r="Q1605" s="12">
        <v>7</v>
      </c>
      <c r="R1605" s="87">
        <f t="shared" si="73"/>
        <v>0.51851851851851849</v>
      </c>
      <c r="S1605" s="21" t="s">
        <v>581</v>
      </c>
      <c r="T1605" s="18" t="s">
        <v>4534</v>
      </c>
      <c r="U1605" s="19" t="s">
        <v>584</v>
      </c>
      <c r="V1605" s="18" t="s">
        <v>502</v>
      </c>
      <c r="W1605" s="34" t="s">
        <v>2781</v>
      </c>
      <c r="X1605" s="22">
        <v>7</v>
      </c>
      <c r="Y1605" s="23" t="s">
        <v>255</v>
      </c>
      <c r="Z1605" s="20" t="s">
        <v>2782</v>
      </c>
      <c r="AA1605" s="20" t="s">
        <v>366</v>
      </c>
      <c r="AB1605" s="20" t="s">
        <v>398</v>
      </c>
      <c r="AC1605" s="17"/>
    </row>
    <row r="1606" spans="1:29" s="86" customFormat="1" ht="21.75" customHeight="1" x14ac:dyDescent="0.3">
      <c r="A1606" s="12" t="s">
        <v>20</v>
      </c>
      <c r="B1606" s="12">
        <v>5</v>
      </c>
      <c r="C1606" s="12">
        <v>4</v>
      </c>
      <c r="D1606" s="12">
        <v>5</v>
      </c>
      <c r="E1606" s="12">
        <v>2</v>
      </c>
      <c r="F1606" s="12">
        <v>4</v>
      </c>
      <c r="G1606" s="12">
        <v>2</v>
      </c>
      <c r="H1606" s="12">
        <v>1</v>
      </c>
      <c r="I1606" s="12">
        <v>1</v>
      </c>
      <c r="J1606" s="12">
        <v>4</v>
      </c>
      <c r="K1606" s="12">
        <v>0</v>
      </c>
      <c r="L1606" s="12">
        <v>0</v>
      </c>
      <c r="M1606" s="71"/>
      <c r="N1606" s="71"/>
      <c r="O1606" s="71"/>
      <c r="P1606" s="12">
        <f t="shared" si="72"/>
        <v>28</v>
      </c>
      <c r="Q1606" s="12">
        <v>4</v>
      </c>
      <c r="R1606" s="87">
        <f t="shared" si="73"/>
        <v>0.51851851851851849</v>
      </c>
      <c r="S1606" s="21" t="s">
        <v>581</v>
      </c>
      <c r="T1606" s="18" t="s">
        <v>3511</v>
      </c>
      <c r="U1606" s="19" t="s">
        <v>604</v>
      </c>
      <c r="V1606" s="18" t="s">
        <v>527</v>
      </c>
      <c r="W1606" s="34" t="s">
        <v>3488</v>
      </c>
      <c r="X1606" s="22">
        <v>7</v>
      </c>
      <c r="Y1606" s="23" t="s">
        <v>402</v>
      </c>
      <c r="Z1606" s="20" t="s">
        <v>3505</v>
      </c>
      <c r="AA1606" s="20" t="s">
        <v>443</v>
      </c>
      <c r="AB1606" s="20" t="s">
        <v>3506</v>
      </c>
      <c r="AC1606" s="17"/>
    </row>
    <row r="1607" spans="1:29" s="86" customFormat="1" ht="21.75" customHeight="1" x14ac:dyDescent="0.3">
      <c r="A1607" s="12" t="s">
        <v>18</v>
      </c>
      <c r="B1607" s="12">
        <v>6</v>
      </c>
      <c r="C1607" s="12">
        <v>4</v>
      </c>
      <c r="D1607" s="12">
        <v>5</v>
      </c>
      <c r="E1607" s="12">
        <v>2</v>
      </c>
      <c r="F1607" s="12">
        <v>4</v>
      </c>
      <c r="G1607" s="12">
        <v>2</v>
      </c>
      <c r="H1607" s="12">
        <v>1</v>
      </c>
      <c r="I1607" s="12">
        <v>2</v>
      </c>
      <c r="J1607" s="12">
        <v>2</v>
      </c>
      <c r="K1607" s="12">
        <v>0</v>
      </c>
      <c r="L1607" s="12">
        <v>0</v>
      </c>
      <c r="M1607" s="71"/>
      <c r="N1607" s="71"/>
      <c r="O1607" s="71"/>
      <c r="P1607" s="12">
        <f t="shared" si="72"/>
        <v>28</v>
      </c>
      <c r="Q1607" s="12">
        <v>4</v>
      </c>
      <c r="R1607" s="87">
        <f t="shared" si="73"/>
        <v>0.51851851851851849</v>
      </c>
      <c r="S1607" s="21" t="s">
        <v>581</v>
      </c>
      <c r="T1607" s="18" t="s">
        <v>4274</v>
      </c>
      <c r="U1607" s="19" t="s">
        <v>371</v>
      </c>
      <c r="V1607" s="18" t="s">
        <v>340</v>
      </c>
      <c r="W1607" s="34" t="s">
        <v>4262</v>
      </c>
      <c r="X1607" s="22">
        <v>7</v>
      </c>
      <c r="Y1607" s="23" t="s">
        <v>271</v>
      </c>
      <c r="Z1607" s="20" t="s">
        <v>4263</v>
      </c>
      <c r="AA1607" s="20" t="s">
        <v>496</v>
      </c>
      <c r="AB1607" s="20" t="s">
        <v>376</v>
      </c>
      <c r="AC1607" s="17"/>
    </row>
    <row r="1608" spans="1:29" s="86" customFormat="1" ht="21.75" customHeight="1" x14ac:dyDescent="0.3">
      <c r="A1608" s="12" t="s">
        <v>22</v>
      </c>
      <c r="B1608" s="12">
        <v>7</v>
      </c>
      <c r="C1608" s="12">
        <v>4</v>
      </c>
      <c r="D1608" s="12">
        <v>2</v>
      </c>
      <c r="E1608" s="12">
        <v>4</v>
      </c>
      <c r="F1608" s="12">
        <v>4</v>
      </c>
      <c r="G1608" s="12">
        <v>2</v>
      </c>
      <c r="H1608" s="12">
        <v>0</v>
      </c>
      <c r="I1608" s="12">
        <v>2</v>
      </c>
      <c r="J1608" s="12">
        <v>0</v>
      </c>
      <c r="K1608" s="12">
        <v>0</v>
      </c>
      <c r="L1608" s="12">
        <v>3</v>
      </c>
      <c r="M1608" s="71"/>
      <c r="N1608" s="71"/>
      <c r="O1608" s="71"/>
      <c r="P1608" s="12">
        <f t="shared" si="72"/>
        <v>28</v>
      </c>
      <c r="Q1608" s="12">
        <v>5</v>
      </c>
      <c r="R1608" s="87">
        <f t="shared" si="73"/>
        <v>0.51851851851851849</v>
      </c>
      <c r="S1608" s="21" t="s">
        <v>581</v>
      </c>
      <c r="T1608" s="18" t="s">
        <v>4530</v>
      </c>
      <c r="U1608" s="19" t="s">
        <v>293</v>
      </c>
      <c r="V1608" s="18" t="s">
        <v>242</v>
      </c>
      <c r="W1608" s="34" t="s">
        <v>2781</v>
      </c>
      <c r="X1608" s="22">
        <v>7</v>
      </c>
      <c r="Y1608" s="23" t="s">
        <v>255</v>
      </c>
      <c r="Z1608" s="20" t="s">
        <v>2782</v>
      </c>
      <c r="AA1608" s="20" t="s">
        <v>366</v>
      </c>
      <c r="AB1608" s="20" t="s">
        <v>398</v>
      </c>
      <c r="AC1608" s="17"/>
    </row>
    <row r="1609" spans="1:29" s="86" customFormat="1" ht="21.75" customHeight="1" x14ac:dyDescent="0.3">
      <c r="A1609" s="12" t="s">
        <v>25</v>
      </c>
      <c r="B1609" s="12">
        <v>5</v>
      </c>
      <c r="C1609" s="12">
        <v>3</v>
      </c>
      <c r="D1609" s="12">
        <v>5</v>
      </c>
      <c r="E1609" s="12">
        <v>4</v>
      </c>
      <c r="F1609" s="12">
        <v>4</v>
      </c>
      <c r="G1609" s="12">
        <v>0</v>
      </c>
      <c r="H1609" s="12">
        <v>2</v>
      </c>
      <c r="I1609" s="12">
        <v>2</v>
      </c>
      <c r="J1609" s="12">
        <v>2</v>
      </c>
      <c r="K1609" s="12">
        <v>0</v>
      </c>
      <c r="L1609" s="12">
        <v>1</v>
      </c>
      <c r="M1609" s="71"/>
      <c r="N1609" s="71"/>
      <c r="O1609" s="71"/>
      <c r="P1609" s="12">
        <f t="shared" si="72"/>
        <v>28</v>
      </c>
      <c r="Q1609" s="12">
        <v>5</v>
      </c>
      <c r="R1609" s="87">
        <f t="shared" si="73"/>
        <v>0.51851851851851849</v>
      </c>
      <c r="S1609" s="21" t="s">
        <v>581</v>
      </c>
      <c r="T1609" s="18" t="s">
        <v>3181</v>
      </c>
      <c r="U1609" s="19" t="s">
        <v>360</v>
      </c>
      <c r="V1609" s="18" t="s">
        <v>491</v>
      </c>
      <c r="W1609" s="34" t="s">
        <v>3147</v>
      </c>
      <c r="X1609" s="22">
        <v>7</v>
      </c>
      <c r="Y1609" s="23" t="s">
        <v>402</v>
      </c>
      <c r="Z1609" s="20" t="s">
        <v>3163</v>
      </c>
      <c r="AA1609" s="20" t="s">
        <v>356</v>
      </c>
      <c r="AB1609" s="20" t="s">
        <v>263</v>
      </c>
      <c r="AC1609" s="17"/>
    </row>
    <row r="1610" spans="1:29" s="86" customFormat="1" ht="21.75" customHeight="1" x14ac:dyDescent="0.3">
      <c r="A1610" s="12" t="s">
        <v>25</v>
      </c>
      <c r="B1610" s="12">
        <v>8</v>
      </c>
      <c r="C1610" s="12">
        <v>3</v>
      </c>
      <c r="D1610" s="12">
        <v>5</v>
      </c>
      <c r="E1610" s="12">
        <v>2</v>
      </c>
      <c r="F1610" s="12">
        <v>4</v>
      </c>
      <c r="G1610" s="12">
        <v>2</v>
      </c>
      <c r="H1610" s="12">
        <v>2</v>
      </c>
      <c r="I1610" s="12">
        <v>0</v>
      </c>
      <c r="J1610" s="12">
        <v>2</v>
      </c>
      <c r="K1610" s="12">
        <v>0</v>
      </c>
      <c r="L1610" s="12">
        <v>0</v>
      </c>
      <c r="M1610" s="71"/>
      <c r="N1610" s="71"/>
      <c r="O1610" s="71"/>
      <c r="P1610" s="12">
        <f t="shared" si="72"/>
        <v>28</v>
      </c>
      <c r="Q1610" s="12">
        <v>4</v>
      </c>
      <c r="R1610" s="87">
        <f t="shared" si="73"/>
        <v>0.51851851851851849</v>
      </c>
      <c r="S1610" s="21" t="s">
        <v>581</v>
      </c>
      <c r="T1610" s="18" t="s">
        <v>3838</v>
      </c>
      <c r="U1610" s="19" t="s">
        <v>356</v>
      </c>
      <c r="V1610" s="18" t="s">
        <v>263</v>
      </c>
      <c r="W1610" s="34" t="s">
        <v>3767</v>
      </c>
      <c r="X1610" s="22">
        <v>7</v>
      </c>
      <c r="Y1610" s="23" t="s">
        <v>271</v>
      </c>
      <c r="Z1610" s="20" t="s">
        <v>3787</v>
      </c>
      <c r="AA1610" s="20" t="s">
        <v>251</v>
      </c>
      <c r="AB1610" s="20" t="s">
        <v>263</v>
      </c>
      <c r="AC1610" s="17"/>
    </row>
    <row r="1611" spans="1:29" s="86" customFormat="1" ht="21.75" customHeight="1" x14ac:dyDescent="0.3">
      <c r="A1611" s="12" t="s">
        <v>21</v>
      </c>
      <c r="B1611" s="12">
        <v>4</v>
      </c>
      <c r="C1611" s="12">
        <v>4</v>
      </c>
      <c r="D1611" s="12">
        <v>5</v>
      </c>
      <c r="E1611" s="12">
        <v>4</v>
      </c>
      <c r="F1611" s="12">
        <v>4</v>
      </c>
      <c r="G1611" s="12">
        <v>1</v>
      </c>
      <c r="H1611" s="12">
        <v>2</v>
      </c>
      <c r="I1611" s="12">
        <v>2</v>
      </c>
      <c r="J1611" s="12">
        <v>2</v>
      </c>
      <c r="K1611" s="12">
        <v>0</v>
      </c>
      <c r="L1611" s="12">
        <v>0</v>
      </c>
      <c r="M1611" s="71"/>
      <c r="N1611" s="71"/>
      <c r="O1611" s="71"/>
      <c r="P1611" s="12">
        <f t="shared" si="72"/>
        <v>28</v>
      </c>
      <c r="Q1611" s="12">
        <v>3</v>
      </c>
      <c r="R1611" s="87">
        <f t="shared" si="73"/>
        <v>0.51851851851851849</v>
      </c>
      <c r="S1611" s="21" t="s">
        <v>581</v>
      </c>
      <c r="T1611" s="18" t="s">
        <v>1158</v>
      </c>
      <c r="U1611" s="19" t="s">
        <v>1159</v>
      </c>
      <c r="V1611" s="18" t="s">
        <v>1160</v>
      </c>
      <c r="W1611" s="34" t="s">
        <v>1129</v>
      </c>
      <c r="X1611" s="22">
        <v>7</v>
      </c>
      <c r="Y1611" s="23" t="s">
        <v>271</v>
      </c>
      <c r="Z1611" s="20" t="s">
        <v>1130</v>
      </c>
      <c r="AA1611" s="20" t="s">
        <v>853</v>
      </c>
      <c r="AB1611" s="20" t="s">
        <v>246</v>
      </c>
      <c r="AC1611" s="17"/>
    </row>
    <row r="1612" spans="1:29" s="86" customFormat="1" ht="21.75" customHeight="1" x14ac:dyDescent="0.3">
      <c r="A1612" s="12" t="s">
        <v>16</v>
      </c>
      <c r="B1612" s="12">
        <v>6</v>
      </c>
      <c r="C1612" s="12">
        <v>3</v>
      </c>
      <c r="D1612" s="12">
        <v>2</v>
      </c>
      <c r="E1612" s="12">
        <v>4</v>
      </c>
      <c r="F1612" s="12">
        <v>4</v>
      </c>
      <c r="G1612" s="12">
        <v>0</v>
      </c>
      <c r="H1612" s="12">
        <v>1</v>
      </c>
      <c r="I1612" s="12">
        <v>1</v>
      </c>
      <c r="J1612" s="12">
        <v>2</v>
      </c>
      <c r="K1612" s="12">
        <v>4</v>
      </c>
      <c r="L1612" s="12">
        <v>0</v>
      </c>
      <c r="M1612" s="71"/>
      <c r="N1612" s="71"/>
      <c r="O1612" s="71"/>
      <c r="P1612" s="12">
        <f t="shared" si="72"/>
        <v>27</v>
      </c>
      <c r="Q1612" s="12">
        <v>3</v>
      </c>
      <c r="R1612" s="87">
        <f t="shared" si="73"/>
        <v>0.5</v>
      </c>
      <c r="S1612" s="21" t="s">
        <v>581</v>
      </c>
      <c r="T1612" s="18" t="s">
        <v>629</v>
      </c>
      <c r="U1612" s="19" t="s">
        <v>610</v>
      </c>
      <c r="V1612" s="18" t="s">
        <v>289</v>
      </c>
      <c r="W1612" s="34" t="s">
        <v>600</v>
      </c>
      <c r="X1612" s="22">
        <v>7</v>
      </c>
      <c r="Y1612" s="23" t="s">
        <v>271</v>
      </c>
      <c r="Z1612" s="20" t="s">
        <v>615</v>
      </c>
      <c r="AA1612" s="20" t="s">
        <v>251</v>
      </c>
      <c r="AB1612" s="20" t="s">
        <v>459</v>
      </c>
      <c r="AC1612" s="17"/>
    </row>
    <row r="1613" spans="1:29" s="86" customFormat="1" ht="21.75" customHeight="1" x14ac:dyDescent="0.3">
      <c r="A1613" s="12" t="s">
        <v>19</v>
      </c>
      <c r="B1613" s="12">
        <v>6</v>
      </c>
      <c r="C1613" s="12">
        <v>4</v>
      </c>
      <c r="D1613" s="12">
        <v>5</v>
      </c>
      <c r="E1613" s="12">
        <v>3</v>
      </c>
      <c r="F1613" s="12">
        <v>4</v>
      </c>
      <c r="G1613" s="12">
        <v>0</v>
      </c>
      <c r="H1613" s="12">
        <v>1</v>
      </c>
      <c r="I1613" s="12">
        <v>2</v>
      </c>
      <c r="J1613" s="12">
        <v>2</v>
      </c>
      <c r="K1613" s="12">
        <v>0</v>
      </c>
      <c r="L1613" s="12">
        <v>0</v>
      </c>
      <c r="M1613" s="71"/>
      <c r="N1613" s="71"/>
      <c r="O1613" s="71"/>
      <c r="P1613" s="12">
        <f t="shared" si="72"/>
        <v>27</v>
      </c>
      <c r="Q1613" s="12">
        <v>3</v>
      </c>
      <c r="R1613" s="87">
        <f t="shared" si="73"/>
        <v>0.5</v>
      </c>
      <c r="S1613" s="21" t="s">
        <v>581</v>
      </c>
      <c r="T1613" s="18" t="s">
        <v>1277</v>
      </c>
      <c r="U1613" s="19" t="s">
        <v>597</v>
      </c>
      <c r="V1613" s="18" t="s">
        <v>1278</v>
      </c>
      <c r="W1613" s="34" t="s">
        <v>1241</v>
      </c>
      <c r="X1613" s="22">
        <v>7</v>
      </c>
      <c r="Y1613" s="23" t="s">
        <v>1248</v>
      </c>
      <c r="Z1613" s="20" t="s">
        <v>1243</v>
      </c>
      <c r="AA1613" s="20" t="s">
        <v>1244</v>
      </c>
      <c r="AB1613" s="20" t="s">
        <v>491</v>
      </c>
      <c r="AC1613" s="17"/>
    </row>
    <row r="1614" spans="1:29" s="86" customFormat="1" ht="21.75" customHeight="1" x14ac:dyDescent="0.3">
      <c r="A1614" s="12" t="s">
        <v>764</v>
      </c>
      <c r="B1614" s="12">
        <v>5</v>
      </c>
      <c r="C1614" s="12">
        <v>1</v>
      </c>
      <c r="D1614" s="12">
        <v>5</v>
      </c>
      <c r="E1614" s="12">
        <v>4</v>
      </c>
      <c r="F1614" s="12">
        <v>4</v>
      </c>
      <c r="G1614" s="12">
        <v>2</v>
      </c>
      <c r="H1614" s="12">
        <v>0</v>
      </c>
      <c r="I1614" s="12">
        <v>2</v>
      </c>
      <c r="J1614" s="12">
        <v>2</v>
      </c>
      <c r="K1614" s="12">
        <v>0</v>
      </c>
      <c r="L1614" s="12">
        <v>2</v>
      </c>
      <c r="M1614" s="71"/>
      <c r="N1614" s="71"/>
      <c r="O1614" s="71"/>
      <c r="P1614" s="12">
        <f t="shared" si="72"/>
        <v>27</v>
      </c>
      <c r="Q1614" s="12">
        <v>7</v>
      </c>
      <c r="R1614" s="87">
        <f t="shared" si="73"/>
        <v>0.5</v>
      </c>
      <c r="S1614" s="21" t="s">
        <v>582</v>
      </c>
      <c r="T1614" s="18" t="s">
        <v>3962</v>
      </c>
      <c r="U1614" s="19" t="s">
        <v>283</v>
      </c>
      <c r="V1614" s="18" t="s">
        <v>263</v>
      </c>
      <c r="W1614" s="34" t="s">
        <v>3917</v>
      </c>
      <c r="X1614" s="22">
        <v>7</v>
      </c>
      <c r="Y1614" s="23" t="s">
        <v>2406</v>
      </c>
      <c r="Z1614" s="20" t="s">
        <v>3932</v>
      </c>
      <c r="AA1614" s="20" t="s">
        <v>624</v>
      </c>
      <c r="AB1614" s="20" t="s">
        <v>2246</v>
      </c>
      <c r="AC1614" s="17"/>
    </row>
    <row r="1615" spans="1:29" s="86" customFormat="1" ht="21.75" customHeight="1" x14ac:dyDescent="0.3">
      <c r="A1615" s="12" t="s">
        <v>20</v>
      </c>
      <c r="B1615" s="12">
        <v>7</v>
      </c>
      <c r="C1615" s="12">
        <v>1</v>
      </c>
      <c r="D1615" s="12">
        <v>2</v>
      </c>
      <c r="E1615" s="12">
        <v>4</v>
      </c>
      <c r="F1615" s="12">
        <v>4</v>
      </c>
      <c r="G1615" s="12">
        <v>1</v>
      </c>
      <c r="H1615" s="12">
        <v>0</v>
      </c>
      <c r="I1615" s="12">
        <v>0</v>
      </c>
      <c r="J1615" s="12">
        <v>4</v>
      </c>
      <c r="K1615" s="12">
        <v>4</v>
      </c>
      <c r="L1615" s="12">
        <v>0</v>
      </c>
      <c r="M1615" s="71"/>
      <c r="N1615" s="71"/>
      <c r="O1615" s="71"/>
      <c r="P1615" s="12">
        <f t="shared" si="72"/>
        <v>27</v>
      </c>
      <c r="Q1615" s="12">
        <v>5</v>
      </c>
      <c r="R1615" s="87">
        <f t="shared" si="73"/>
        <v>0.5</v>
      </c>
      <c r="S1615" s="21" t="s">
        <v>582</v>
      </c>
      <c r="T1615" s="18" t="s">
        <v>2961</v>
      </c>
      <c r="U1615" s="19" t="s">
        <v>2962</v>
      </c>
      <c r="V1615" s="18"/>
      <c r="W1615" s="34" t="s">
        <v>2851</v>
      </c>
      <c r="X1615" s="22">
        <v>7</v>
      </c>
      <c r="Y1615" s="23" t="s">
        <v>363</v>
      </c>
      <c r="Z1615" s="20" t="s">
        <v>2920</v>
      </c>
      <c r="AA1615" s="20" t="s">
        <v>894</v>
      </c>
      <c r="AB1615" s="20" t="s">
        <v>289</v>
      </c>
      <c r="AC1615" s="17"/>
    </row>
    <row r="1616" spans="1:29" s="86" customFormat="1" ht="21.75" customHeight="1" x14ac:dyDescent="0.3">
      <c r="A1616" s="12" t="s">
        <v>16</v>
      </c>
      <c r="B1616" s="12">
        <v>6</v>
      </c>
      <c r="C1616" s="12">
        <v>3</v>
      </c>
      <c r="D1616" s="12">
        <v>5</v>
      </c>
      <c r="E1616" s="12">
        <v>5</v>
      </c>
      <c r="F1616" s="12">
        <v>4</v>
      </c>
      <c r="G1616" s="12">
        <v>0</v>
      </c>
      <c r="H1616" s="12">
        <v>1</v>
      </c>
      <c r="I1616" s="12">
        <v>0</v>
      </c>
      <c r="J1616" s="12">
        <v>2</v>
      </c>
      <c r="K1616" s="12">
        <v>0</v>
      </c>
      <c r="L1616" s="12">
        <v>1</v>
      </c>
      <c r="M1616" s="71"/>
      <c r="N1616" s="71"/>
      <c r="O1616" s="71"/>
      <c r="P1616" s="12">
        <f t="shared" si="72"/>
        <v>27</v>
      </c>
      <c r="Q1616" s="12">
        <v>2</v>
      </c>
      <c r="R1616" s="87">
        <f t="shared" si="73"/>
        <v>0.5</v>
      </c>
      <c r="S1616" s="21" t="s">
        <v>581</v>
      </c>
      <c r="T1616" s="18" t="s">
        <v>3379</v>
      </c>
      <c r="U1616" s="19" t="s">
        <v>356</v>
      </c>
      <c r="V1616" s="18" t="s">
        <v>425</v>
      </c>
      <c r="W1616" s="34" t="s">
        <v>4922</v>
      </c>
      <c r="X1616" s="22">
        <v>7</v>
      </c>
      <c r="Y1616" s="23" t="s">
        <v>271</v>
      </c>
      <c r="Z1616" s="20" t="s">
        <v>2459</v>
      </c>
      <c r="AA1616" s="20" t="s">
        <v>705</v>
      </c>
      <c r="AB1616" s="20" t="s">
        <v>727</v>
      </c>
      <c r="AC1616" s="17"/>
    </row>
    <row r="1617" spans="1:1345" s="86" customFormat="1" ht="21.75" customHeight="1" x14ac:dyDescent="0.3">
      <c r="A1617" s="12" t="s">
        <v>16</v>
      </c>
      <c r="B1617" s="12">
        <v>6</v>
      </c>
      <c r="C1617" s="12">
        <v>3</v>
      </c>
      <c r="D1617" s="12">
        <v>5</v>
      </c>
      <c r="E1617" s="12">
        <v>5</v>
      </c>
      <c r="F1617" s="12">
        <v>4</v>
      </c>
      <c r="G1617" s="12">
        <v>0</v>
      </c>
      <c r="H1617" s="12">
        <v>1</v>
      </c>
      <c r="I1617" s="12">
        <v>0</v>
      </c>
      <c r="J1617" s="12">
        <v>2</v>
      </c>
      <c r="K1617" s="12">
        <v>0</v>
      </c>
      <c r="L1617" s="12">
        <v>1</v>
      </c>
      <c r="M1617" s="71"/>
      <c r="N1617" s="71"/>
      <c r="O1617" s="71"/>
      <c r="P1617" s="12">
        <f t="shared" si="72"/>
        <v>27</v>
      </c>
      <c r="Q1617" s="12">
        <v>2</v>
      </c>
      <c r="R1617" s="87">
        <f t="shared" si="73"/>
        <v>0.5</v>
      </c>
      <c r="S1617" s="21" t="s">
        <v>581</v>
      </c>
      <c r="T1617" s="18" t="s">
        <v>3379</v>
      </c>
      <c r="U1617" s="19" t="s">
        <v>356</v>
      </c>
      <c r="V1617" s="18" t="s">
        <v>425</v>
      </c>
      <c r="W1617" s="34" t="s">
        <v>4922</v>
      </c>
      <c r="X1617" s="22">
        <v>7</v>
      </c>
      <c r="Y1617" s="23" t="s">
        <v>271</v>
      </c>
      <c r="Z1617" s="20" t="s">
        <v>2459</v>
      </c>
      <c r="AA1617" s="20" t="s">
        <v>705</v>
      </c>
      <c r="AB1617" s="20" t="s">
        <v>727</v>
      </c>
      <c r="AC1617" s="17"/>
    </row>
    <row r="1618" spans="1:1345" s="86" customFormat="1" ht="21.75" customHeight="1" x14ac:dyDescent="0.3">
      <c r="A1618" s="12" t="s">
        <v>775</v>
      </c>
      <c r="B1618" s="12">
        <v>7</v>
      </c>
      <c r="C1618" s="12">
        <v>3</v>
      </c>
      <c r="D1618" s="12">
        <v>5</v>
      </c>
      <c r="E1618" s="12">
        <v>3</v>
      </c>
      <c r="F1618" s="12">
        <v>4</v>
      </c>
      <c r="G1618" s="12">
        <v>1</v>
      </c>
      <c r="H1618" s="12">
        <v>1</v>
      </c>
      <c r="I1618" s="12">
        <v>2</v>
      </c>
      <c r="J1618" s="12">
        <v>0</v>
      </c>
      <c r="K1618" s="12">
        <v>0</v>
      </c>
      <c r="L1618" s="12">
        <v>1</v>
      </c>
      <c r="M1618" s="71"/>
      <c r="N1618" s="71"/>
      <c r="O1618" s="71"/>
      <c r="P1618" s="12">
        <f t="shared" si="72"/>
        <v>27</v>
      </c>
      <c r="Q1618" s="12">
        <v>5</v>
      </c>
      <c r="R1618" s="87">
        <f t="shared" si="73"/>
        <v>0.5</v>
      </c>
      <c r="S1618" s="21" t="s">
        <v>582</v>
      </c>
      <c r="T1618" s="18" t="s">
        <v>3179</v>
      </c>
      <c r="U1618" s="19" t="s">
        <v>3180</v>
      </c>
      <c r="V1618" s="18" t="s">
        <v>1750</v>
      </c>
      <c r="W1618" s="34" t="s">
        <v>3147</v>
      </c>
      <c r="X1618" s="22">
        <v>7</v>
      </c>
      <c r="Y1618" s="23" t="s">
        <v>3148</v>
      </c>
      <c r="Z1618" s="20" t="s">
        <v>3163</v>
      </c>
      <c r="AA1618" s="20" t="s">
        <v>356</v>
      </c>
      <c r="AB1618" s="20" t="s">
        <v>263</v>
      </c>
      <c r="AC1618" s="17"/>
    </row>
    <row r="1619" spans="1:1345" s="86" customFormat="1" ht="21.75" customHeight="1" x14ac:dyDescent="0.3">
      <c r="A1619" s="12" t="s">
        <v>16</v>
      </c>
      <c r="B1619" s="12">
        <v>6</v>
      </c>
      <c r="C1619" s="12">
        <v>4</v>
      </c>
      <c r="D1619" s="12">
        <v>3</v>
      </c>
      <c r="E1619" s="12">
        <v>5</v>
      </c>
      <c r="F1619" s="12">
        <v>4</v>
      </c>
      <c r="G1619" s="12">
        <v>0</v>
      </c>
      <c r="H1619" s="12">
        <v>0</v>
      </c>
      <c r="I1619" s="12">
        <v>2</v>
      </c>
      <c r="J1619" s="12">
        <v>2</v>
      </c>
      <c r="K1619" s="12">
        <v>0</v>
      </c>
      <c r="L1619" s="12">
        <v>1</v>
      </c>
      <c r="M1619" s="71"/>
      <c r="N1619" s="71"/>
      <c r="O1619" s="71"/>
      <c r="P1619" s="12">
        <f t="shared" si="72"/>
        <v>27</v>
      </c>
      <c r="Q1619" s="12">
        <v>2</v>
      </c>
      <c r="R1619" s="87">
        <f t="shared" si="73"/>
        <v>0.5</v>
      </c>
      <c r="S1619" s="21" t="s">
        <v>581</v>
      </c>
      <c r="T1619" s="18" t="s">
        <v>3333</v>
      </c>
      <c r="U1619" s="19" t="s">
        <v>378</v>
      </c>
      <c r="V1619" s="18" t="s">
        <v>448</v>
      </c>
      <c r="W1619" s="34" t="s">
        <v>3294</v>
      </c>
      <c r="X1619" s="22">
        <v>7</v>
      </c>
      <c r="Y1619" s="23" t="s">
        <v>271</v>
      </c>
      <c r="Z1619" s="20" t="s">
        <v>3315</v>
      </c>
      <c r="AA1619" s="20" t="s">
        <v>2365</v>
      </c>
      <c r="AB1619" s="20" t="s">
        <v>325</v>
      </c>
      <c r="AC1619" s="17"/>
    </row>
    <row r="1620" spans="1:1345" s="86" customFormat="1" ht="21.75" customHeight="1" x14ac:dyDescent="0.3">
      <c r="A1620" s="43" t="s">
        <v>20</v>
      </c>
      <c r="B1620" s="43">
        <v>9</v>
      </c>
      <c r="C1620" s="43">
        <v>4</v>
      </c>
      <c r="D1620" s="43">
        <v>5</v>
      </c>
      <c r="E1620" s="43">
        <v>4</v>
      </c>
      <c r="F1620" s="43">
        <v>0</v>
      </c>
      <c r="G1620" s="43">
        <v>0</v>
      </c>
      <c r="H1620" s="43">
        <v>0</v>
      </c>
      <c r="I1620" s="43">
        <v>1</v>
      </c>
      <c r="J1620" s="43">
        <v>4</v>
      </c>
      <c r="K1620" s="43">
        <v>0</v>
      </c>
      <c r="L1620" s="43">
        <v>0</v>
      </c>
      <c r="M1620" s="73"/>
      <c r="N1620" s="73"/>
      <c r="O1620" s="73"/>
      <c r="P1620" s="12">
        <f t="shared" si="72"/>
        <v>27</v>
      </c>
      <c r="Q1620" s="43">
        <v>2</v>
      </c>
      <c r="R1620" s="87">
        <f t="shared" si="73"/>
        <v>0.5</v>
      </c>
      <c r="S1620" s="92" t="s">
        <v>581</v>
      </c>
      <c r="T1620" s="93" t="s">
        <v>626</v>
      </c>
      <c r="U1620" s="94" t="s">
        <v>627</v>
      </c>
      <c r="V1620" s="93" t="s">
        <v>306</v>
      </c>
      <c r="W1620" s="89" t="s">
        <v>600</v>
      </c>
      <c r="X1620" s="95">
        <v>7</v>
      </c>
      <c r="Y1620" s="29" t="s">
        <v>271</v>
      </c>
      <c r="Z1620" s="96" t="s">
        <v>615</v>
      </c>
      <c r="AA1620" s="96" t="s">
        <v>251</v>
      </c>
      <c r="AB1620" s="96" t="s">
        <v>459</v>
      </c>
      <c r="AC1620" s="17"/>
    </row>
    <row r="1621" spans="1:1345" s="86" customFormat="1" ht="21.75" customHeight="1" x14ac:dyDescent="0.3">
      <c r="A1621" s="173" t="s">
        <v>22</v>
      </c>
      <c r="B1621" s="173">
        <v>7</v>
      </c>
      <c r="C1621" s="173">
        <v>4</v>
      </c>
      <c r="D1621" s="173">
        <v>3</v>
      </c>
      <c r="E1621" s="173">
        <v>5</v>
      </c>
      <c r="F1621" s="173">
        <v>4</v>
      </c>
      <c r="G1621" s="173">
        <v>2</v>
      </c>
      <c r="H1621" s="173">
        <v>0</v>
      </c>
      <c r="I1621" s="173">
        <v>0</v>
      </c>
      <c r="J1621" s="173">
        <v>2</v>
      </c>
      <c r="K1621" s="173">
        <v>0</v>
      </c>
      <c r="L1621" s="173">
        <v>0</v>
      </c>
      <c r="M1621" s="181"/>
      <c r="N1621" s="181"/>
      <c r="O1621" s="181"/>
      <c r="P1621" s="173">
        <f t="shared" si="72"/>
        <v>27</v>
      </c>
      <c r="Q1621" s="173">
        <v>6</v>
      </c>
      <c r="R1621" s="174">
        <f t="shared" si="73"/>
        <v>0.5</v>
      </c>
      <c r="S1621" s="175" t="s">
        <v>582</v>
      </c>
      <c r="T1621" s="176" t="s">
        <v>4951</v>
      </c>
      <c r="U1621" s="177" t="s">
        <v>604</v>
      </c>
      <c r="V1621" s="176" t="s">
        <v>297</v>
      </c>
      <c r="W1621" s="180" t="s">
        <v>1421</v>
      </c>
      <c r="X1621" s="178">
        <v>7</v>
      </c>
      <c r="Y1621" s="179" t="s">
        <v>402</v>
      </c>
      <c r="Z1621" s="180" t="s">
        <v>4937</v>
      </c>
      <c r="AA1621" s="180" t="s">
        <v>443</v>
      </c>
      <c r="AB1621" s="180" t="s">
        <v>727</v>
      </c>
      <c r="AC1621" s="183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  <c r="GT1621" s="1"/>
      <c r="GU1621" s="1"/>
      <c r="GV1621" s="1"/>
      <c r="GW1621" s="1"/>
      <c r="GX1621" s="1"/>
      <c r="GY1621" s="1"/>
      <c r="GZ1621" s="1"/>
      <c r="HA1621" s="1"/>
      <c r="HB1621" s="1"/>
      <c r="HC1621" s="1"/>
      <c r="HD1621" s="1"/>
      <c r="HE1621" s="1"/>
      <c r="HF1621" s="1"/>
      <c r="HG1621" s="1"/>
      <c r="HH1621" s="1"/>
      <c r="HI1621" s="1"/>
      <c r="HJ1621" s="1"/>
      <c r="HK1621" s="1"/>
      <c r="HL1621" s="1"/>
      <c r="HM1621" s="1"/>
      <c r="HN1621" s="1"/>
      <c r="HO1621" s="1"/>
      <c r="HP1621" s="1"/>
      <c r="HQ1621" s="1"/>
      <c r="HR1621" s="1"/>
      <c r="HS1621" s="1"/>
      <c r="HT1621" s="1"/>
      <c r="HU1621" s="1"/>
      <c r="HV1621" s="1"/>
      <c r="HW1621" s="1"/>
      <c r="HX1621" s="1"/>
      <c r="HY1621" s="1"/>
      <c r="HZ1621" s="1"/>
      <c r="IA1621" s="1"/>
      <c r="IB1621" s="1"/>
      <c r="IC1621" s="1"/>
      <c r="ID1621" s="1"/>
      <c r="IE1621" s="1"/>
      <c r="IF1621" s="1"/>
      <c r="IG1621" s="1"/>
      <c r="IH1621" s="1"/>
      <c r="II1621" s="1"/>
      <c r="IJ1621" s="1"/>
      <c r="IK1621" s="1"/>
      <c r="IL1621" s="1"/>
      <c r="IM1621" s="1"/>
      <c r="IN1621" s="1"/>
      <c r="IO1621" s="1"/>
      <c r="IP1621" s="1"/>
      <c r="IQ1621" s="1"/>
      <c r="IR1621" s="1"/>
      <c r="IS1621" s="1"/>
      <c r="IT1621" s="1"/>
      <c r="IU1621" s="1"/>
      <c r="IV1621" s="1"/>
      <c r="IW1621" s="1"/>
      <c r="IX1621" s="1"/>
      <c r="IY1621" s="1"/>
      <c r="IZ1621" s="1"/>
      <c r="JA1621" s="1"/>
      <c r="JB1621" s="1"/>
      <c r="JC1621" s="1"/>
      <c r="JD1621" s="1"/>
      <c r="JE1621" s="1"/>
      <c r="JF1621" s="1"/>
      <c r="JG1621" s="1"/>
      <c r="JH1621" s="1"/>
      <c r="JI1621" s="1"/>
      <c r="JJ1621" s="1"/>
      <c r="JK1621" s="1"/>
      <c r="JL1621" s="1"/>
      <c r="JM1621" s="1"/>
      <c r="JN1621" s="1"/>
      <c r="JO1621" s="1"/>
      <c r="JP1621" s="1"/>
      <c r="JQ1621" s="1"/>
      <c r="JR1621" s="1"/>
      <c r="JS1621" s="1"/>
      <c r="JT1621" s="1"/>
      <c r="JU1621" s="1"/>
      <c r="JV1621" s="1"/>
      <c r="JW1621" s="1"/>
      <c r="JX1621" s="1"/>
      <c r="JY1621" s="1"/>
      <c r="JZ1621" s="1"/>
      <c r="KA1621" s="1"/>
      <c r="KB1621" s="1"/>
      <c r="KC1621" s="1"/>
      <c r="KD1621" s="1"/>
      <c r="KE1621" s="1"/>
      <c r="KF1621" s="1"/>
      <c r="KG1621" s="1"/>
      <c r="KH1621" s="1"/>
      <c r="KI1621" s="1"/>
      <c r="KJ1621" s="1"/>
      <c r="KK1621" s="1"/>
      <c r="KL1621" s="1"/>
      <c r="KM1621" s="1"/>
      <c r="KN1621" s="1"/>
      <c r="KO1621" s="1"/>
      <c r="KP1621" s="1"/>
      <c r="KQ1621" s="1"/>
      <c r="KR1621" s="1"/>
      <c r="KS1621" s="1"/>
      <c r="KT1621" s="1"/>
      <c r="KU1621" s="1"/>
      <c r="KV1621" s="1"/>
      <c r="KW1621" s="1"/>
      <c r="KX1621" s="1"/>
      <c r="KY1621" s="1"/>
      <c r="KZ1621" s="1"/>
      <c r="LA1621" s="1"/>
      <c r="LB1621" s="1"/>
      <c r="LC1621" s="1"/>
      <c r="LD1621" s="1"/>
      <c r="LE1621" s="1"/>
      <c r="LF1621" s="1"/>
      <c r="LG1621" s="1"/>
      <c r="LH1621" s="1"/>
      <c r="LI1621" s="1"/>
      <c r="LJ1621" s="1"/>
      <c r="LK1621" s="1"/>
      <c r="LL1621" s="1"/>
      <c r="LM1621" s="1"/>
      <c r="LN1621" s="1"/>
      <c r="LO1621" s="1"/>
      <c r="LP1621" s="1"/>
      <c r="LQ1621" s="1"/>
      <c r="LR1621" s="1"/>
      <c r="LS1621" s="1"/>
      <c r="LT1621" s="1"/>
      <c r="LU1621" s="1"/>
      <c r="LV1621" s="1"/>
      <c r="LW1621" s="1"/>
      <c r="LX1621" s="1"/>
      <c r="LY1621" s="1"/>
      <c r="LZ1621" s="1"/>
      <c r="MA1621" s="1"/>
      <c r="MB1621" s="1"/>
      <c r="MC1621" s="1"/>
      <c r="MD1621" s="1"/>
      <c r="ME1621" s="1"/>
      <c r="MF1621" s="1"/>
      <c r="MG1621" s="1"/>
      <c r="MH1621" s="1"/>
      <c r="MI1621" s="1"/>
      <c r="MJ1621" s="1"/>
      <c r="MK1621" s="1"/>
      <c r="ML1621" s="1"/>
      <c r="MM1621" s="1"/>
      <c r="MN1621" s="1"/>
      <c r="MO1621" s="1"/>
      <c r="MP1621" s="1"/>
      <c r="MQ1621" s="1"/>
      <c r="MR1621" s="1"/>
      <c r="MS1621" s="1"/>
      <c r="MT1621" s="1"/>
      <c r="MU1621" s="1"/>
      <c r="MV1621" s="1"/>
      <c r="MW1621" s="1"/>
      <c r="MX1621" s="1"/>
      <c r="MY1621" s="1"/>
      <c r="MZ1621" s="1"/>
      <c r="NA1621" s="1"/>
      <c r="NB1621" s="1"/>
      <c r="NC1621" s="1"/>
      <c r="ND1621" s="1"/>
      <c r="NE1621" s="1"/>
      <c r="NF1621" s="1"/>
      <c r="NG1621" s="1"/>
      <c r="NH1621" s="1"/>
      <c r="NI1621" s="1"/>
      <c r="NJ1621" s="1"/>
      <c r="NK1621" s="1"/>
      <c r="NL1621" s="1"/>
      <c r="NM1621" s="1"/>
      <c r="NN1621" s="1"/>
      <c r="NO1621" s="1"/>
      <c r="NP1621" s="1"/>
      <c r="NQ1621" s="1"/>
      <c r="NR1621" s="1"/>
      <c r="NS1621" s="1"/>
      <c r="NT1621" s="1"/>
      <c r="NU1621" s="1"/>
      <c r="NV1621" s="1"/>
      <c r="NW1621" s="1"/>
      <c r="NX1621" s="1"/>
      <c r="NY1621" s="1"/>
      <c r="NZ1621" s="1"/>
      <c r="OA1621" s="1"/>
      <c r="OB1621" s="1"/>
      <c r="OC1621" s="1"/>
      <c r="OD1621" s="1"/>
      <c r="OE1621" s="1"/>
      <c r="OF1621" s="1"/>
      <c r="OG1621" s="1"/>
      <c r="OH1621" s="1"/>
      <c r="OI1621" s="1"/>
      <c r="OJ1621" s="1"/>
      <c r="OK1621" s="1"/>
      <c r="OL1621" s="1"/>
      <c r="OM1621" s="1"/>
      <c r="ON1621" s="1"/>
      <c r="OO1621" s="1"/>
      <c r="OP1621" s="1"/>
      <c r="OQ1621" s="1"/>
      <c r="OR1621" s="1"/>
      <c r="OS1621" s="1"/>
      <c r="OT1621" s="1"/>
      <c r="OU1621" s="1"/>
      <c r="OV1621" s="1"/>
      <c r="OW1621" s="1"/>
      <c r="OX1621" s="1"/>
      <c r="OY1621" s="1"/>
      <c r="OZ1621" s="1"/>
      <c r="PA1621" s="1"/>
      <c r="PB1621" s="1"/>
      <c r="PC1621" s="1"/>
      <c r="PD1621" s="1"/>
      <c r="PE1621" s="1"/>
      <c r="PF1621" s="1"/>
      <c r="PG1621" s="1"/>
      <c r="PH1621" s="1"/>
      <c r="PI1621" s="1"/>
      <c r="PJ1621" s="1"/>
      <c r="PK1621" s="1"/>
      <c r="PL1621" s="1"/>
      <c r="PM1621" s="1"/>
      <c r="PN1621" s="1"/>
      <c r="PO1621" s="1"/>
      <c r="PP1621" s="1"/>
      <c r="PQ1621" s="1"/>
      <c r="PR1621" s="1"/>
      <c r="PS1621" s="1"/>
      <c r="PT1621" s="1"/>
      <c r="PU1621" s="1"/>
      <c r="PV1621" s="1"/>
      <c r="PW1621" s="1"/>
      <c r="PX1621" s="1"/>
      <c r="PY1621" s="1"/>
      <c r="PZ1621" s="1"/>
      <c r="QA1621" s="1"/>
      <c r="QB1621" s="1"/>
      <c r="QC1621" s="1"/>
      <c r="QD1621" s="1"/>
      <c r="QE1621" s="1"/>
      <c r="QF1621" s="1"/>
      <c r="QG1621" s="1"/>
      <c r="QH1621" s="1"/>
      <c r="QI1621" s="1"/>
      <c r="QJ1621" s="1"/>
      <c r="QK1621" s="1"/>
      <c r="QL1621" s="1"/>
      <c r="QM1621" s="1"/>
      <c r="QN1621" s="1"/>
      <c r="QO1621" s="1"/>
      <c r="QP1621" s="1"/>
      <c r="QQ1621" s="1"/>
      <c r="QR1621" s="1"/>
      <c r="QS1621" s="1"/>
      <c r="QT1621" s="1"/>
      <c r="QU1621" s="1"/>
      <c r="QV1621" s="1"/>
      <c r="QW1621" s="1"/>
      <c r="QX1621" s="1"/>
      <c r="QY1621" s="1"/>
      <c r="QZ1621" s="1"/>
      <c r="RA1621" s="1"/>
      <c r="RB1621" s="1"/>
      <c r="RC1621" s="1"/>
      <c r="RD1621" s="1"/>
      <c r="RE1621" s="1"/>
      <c r="RF1621" s="1"/>
      <c r="RG1621" s="1"/>
      <c r="RH1621" s="1"/>
      <c r="RI1621" s="1"/>
      <c r="RJ1621" s="1"/>
      <c r="RK1621" s="1"/>
      <c r="RL1621" s="1"/>
      <c r="RM1621" s="1"/>
      <c r="RN1621" s="1"/>
      <c r="RO1621" s="1"/>
      <c r="RP1621" s="1"/>
      <c r="RQ1621" s="1"/>
      <c r="RR1621" s="1"/>
      <c r="RS1621" s="1"/>
      <c r="RT1621" s="1"/>
      <c r="RU1621" s="1"/>
      <c r="RV1621" s="1"/>
      <c r="RW1621" s="1"/>
      <c r="RX1621" s="1"/>
      <c r="RY1621" s="1"/>
      <c r="RZ1621" s="1"/>
      <c r="SA1621" s="1"/>
      <c r="SB1621" s="1"/>
      <c r="SC1621" s="1"/>
      <c r="SD1621" s="1"/>
      <c r="SE1621" s="1"/>
      <c r="SF1621" s="1"/>
      <c r="SG1621" s="1"/>
      <c r="SH1621" s="1"/>
      <c r="SI1621" s="1"/>
      <c r="SJ1621" s="1"/>
      <c r="SK1621" s="1"/>
      <c r="SL1621" s="1"/>
      <c r="SM1621" s="1"/>
      <c r="SN1621" s="1"/>
      <c r="SO1621" s="1"/>
      <c r="SP1621" s="1"/>
      <c r="SQ1621" s="1"/>
      <c r="SR1621" s="1"/>
      <c r="SS1621" s="1"/>
      <c r="ST1621" s="1"/>
      <c r="SU1621" s="1"/>
      <c r="SV1621" s="1"/>
      <c r="SW1621" s="1"/>
      <c r="SX1621" s="1"/>
      <c r="SY1621" s="1"/>
      <c r="SZ1621" s="1"/>
      <c r="TA1621" s="1"/>
      <c r="TB1621" s="1"/>
      <c r="TC1621" s="1"/>
      <c r="TD1621" s="1"/>
      <c r="TE1621" s="1"/>
      <c r="TF1621" s="1"/>
      <c r="TG1621" s="1"/>
      <c r="TH1621" s="1"/>
      <c r="TI1621" s="1"/>
      <c r="TJ1621" s="1"/>
      <c r="TK1621" s="1"/>
      <c r="TL1621" s="1"/>
      <c r="TM1621" s="1"/>
      <c r="TN1621" s="1"/>
      <c r="TO1621" s="1"/>
      <c r="TP1621" s="1"/>
      <c r="TQ1621" s="1"/>
      <c r="TR1621" s="1"/>
      <c r="TS1621" s="1"/>
      <c r="TT1621" s="1"/>
      <c r="TU1621" s="1"/>
      <c r="TV1621" s="1"/>
      <c r="TW1621" s="1"/>
      <c r="TX1621" s="1"/>
      <c r="TY1621" s="1"/>
      <c r="TZ1621" s="1"/>
      <c r="UA1621" s="1"/>
      <c r="UB1621" s="1"/>
      <c r="UC1621" s="1"/>
      <c r="UD1621" s="1"/>
      <c r="UE1621" s="1"/>
      <c r="UF1621" s="1"/>
      <c r="UG1621" s="1"/>
      <c r="UH1621" s="1"/>
      <c r="UI1621" s="1"/>
      <c r="UJ1621" s="1"/>
      <c r="UK1621" s="1"/>
      <c r="UL1621" s="1"/>
      <c r="UM1621" s="1"/>
      <c r="UN1621" s="1"/>
      <c r="UO1621" s="1"/>
      <c r="UP1621" s="1"/>
      <c r="UQ1621" s="1"/>
      <c r="UR1621" s="1"/>
      <c r="US1621" s="1"/>
      <c r="UT1621" s="1"/>
      <c r="UU1621" s="1"/>
      <c r="UV1621" s="1"/>
      <c r="UW1621" s="1"/>
      <c r="UX1621" s="1"/>
      <c r="UY1621" s="1"/>
      <c r="UZ1621" s="1"/>
      <c r="VA1621" s="1"/>
      <c r="VB1621" s="1"/>
      <c r="VC1621" s="1"/>
      <c r="VD1621" s="1"/>
      <c r="VE1621" s="1"/>
      <c r="VF1621" s="1"/>
      <c r="VG1621" s="1"/>
      <c r="VH1621" s="1"/>
      <c r="VI1621" s="1"/>
      <c r="VJ1621" s="1"/>
      <c r="VK1621" s="1"/>
      <c r="VL1621" s="1"/>
      <c r="VM1621" s="1"/>
      <c r="VN1621" s="1"/>
      <c r="VO1621" s="1"/>
      <c r="VP1621" s="1"/>
      <c r="VQ1621" s="1"/>
      <c r="VR1621" s="1"/>
      <c r="VS1621" s="1"/>
      <c r="VT1621" s="1"/>
      <c r="VU1621" s="1"/>
      <c r="VV1621" s="1"/>
      <c r="VW1621" s="1"/>
      <c r="VX1621" s="1"/>
      <c r="VY1621" s="1"/>
      <c r="VZ1621" s="1"/>
      <c r="WA1621" s="1"/>
      <c r="WB1621" s="1"/>
      <c r="WC1621" s="1"/>
      <c r="WD1621" s="1"/>
      <c r="WE1621" s="1"/>
      <c r="WF1621" s="1"/>
      <c r="WG1621" s="1"/>
      <c r="WH1621" s="1"/>
      <c r="WI1621" s="1"/>
      <c r="WJ1621" s="1"/>
      <c r="WK1621" s="1"/>
      <c r="WL1621" s="1"/>
      <c r="WM1621" s="1"/>
      <c r="WN1621" s="1"/>
      <c r="WO1621" s="1"/>
      <c r="WP1621" s="1"/>
      <c r="WQ1621" s="1"/>
      <c r="WR1621" s="1"/>
      <c r="WS1621" s="1"/>
      <c r="WT1621" s="1"/>
      <c r="WU1621" s="1"/>
      <c r="WV1621" s="1"/>
      <c r="WW1621" s="1"/>
      <c r="WX1621" s="1"/>
      <c r="WY1621" s="1"/>
      <c r="WZ1621" s="1"/>
      <c r="XA1621" s="1"/>
      <c r="XB1621" s="1"/>
      <c r="XC1621" s="1"/>
      <c r="XD1621" s="1"/>
      <c r="XE1621" s="1"/>
      <c r="XF1621" s="1"/>
      <c r="XG1621" s="1"/>
      <c r="XH1621" s="1"/>
      <c r="XI1621" s="1"/>
      <c r="XJ1621" s="1"/>
      <c r="XK1621" s="1"/>
      <c r="XL1621" s="1"/>
      <c r="XM1621" s="1"/>
      <c r="XN1621" s="1"/>
      <c r="XO1621" s="1"/>
      <c r="XP1621" s="1"/>
      <c r="XQ1621" s="1"/>
      <c r="XR1621" s="1"/>
      <c r="XS1621" s="1"/>
      <c r="XT1621" s="1"/>
      <c r="XU1621" s="1"/>
      <c r="XV1621" s="1"/>
      <c r="XW1621" s="1"/>
      <c r="XX1621" s="1"/>
      <c r="XY1621" s="1"/>
      <c r="XZ1621" s="1"/>
      <c r="YA1621" s="1"/>
      <c r="YB1621" s="1"/>
      <c r="YC1621" s="1"/>
      <c r="YD1621" s="1"/>
      <c r="YE1621" s="1"/>
      <c r="YF1621" s="1"/>
      <c r="YG1621" s="1"/>
      <c r="YH1621" s="1"/>
      <c r="YI1621" s="1"/>
      <c r="YJ1621" s="1"/>
      <c r="YK1621" s="1"/>
      <c r="YL1621" s="1"/>
      <c r="YM1621" s="1"/>
      <c r="YN1621" s="1"/>
      <c r="YO1621" s="1"/>
      <c r="YP1621" s="1"/>
      <c r="YQ1621" s="1"/>
      <c r="YR1621" s="1"/>
      <c r="YS1621" s="1"/>
      <c r="YT1621" s="1"/>
      <c r="YU1621" s="1"/>
      <c r="YV1621" s="1"/>
      <c r="YW1621" s="1"/>
      <c r="YX1621" s="1"/>
      <c r="YY1621" s="1"/>
      <c r="YZ1621" s="1"/>
      <c r="ZA1621" s="1"/>
      <c r="ZB1621" s="1"/>
      <c r="ZC1621" s="1"/>
      <c r="ZD1621" s="1"/>
      <c r="ZE1621" s="1"/>
      <c r="ZF1621" s="1"/>
      <c r="ZG1621" s="1"/>
      <c r="ZH1621" s="1"/>
      <c r="ZI1621" s="1"/>
      <c r="ZJ1621" s="1"/>
      <c r="ZK1621" s="1"/>
      <c r="ZL1621" s="1"/>
      <c r="ZM1621" s="1"/>
      <c r="ZN1621" s="1"/>
      <c r="ZO1621" s="1"/>
      <c r="ZP1621" s="1"/>
      <c r="ZQ1621" s="1"/>
      <c r="ZR1621" s="1"/>
      <c r="ZS1621" s="1"/>
      <c r="ZT1621" s="1"/>
      <c r="ZU1621" s="1"/>
      <c r="ZV1621" s="1"/>
      <c r="ZW1621" s="1"/>
      <c r="ZX1621" s="1"/>
      <c r="ZY1621" s="1"/>
      <c r="ZZ1621" s="1"/>
      <c r="AAA1621" s="1"/>
      <c r="AAB1621" s="1"/>
      <c r="AAC1621" s="1"/>
      <c r="AAD1621" s="1"/>
      <c r="AAE1621" s="1"/>
      <c r="AAF1621" s="1"/>
      <c r="AAG1621" s="1"/>
      <c r="AAH1621" s="1"/>
      <c r="AAI1621" s="1"/>
      <c r="AAJ1621" s="1"/>
      <c r="AAK1621" s="1"/>
      <c r="AAL1621" s="1"/>
      <c r="AAM1621" s="1"/>
      <c r="AAN1621" s="1"/>
      <c r="AAO1621" s="1"/>
      <c r="AAP1621" s="1"/>
      <c r="AAQ1621" s="1"/>
      <c r="AAR1621" s="1"/>
      <c r="AAS1621" s="1"/>
      <c r="AAT1621" s="1"/>
      <c r="AAU1621" s="1"/>
      <c r="AAV1621" s="1"/>
      <c r="AAW1621" s="1"/>
      <c r="AAX1621" s="1"/>
      <c r="AAY1621" s="1"/>
      <c r="AAZ1621" s="1"/>
      <c r="ABA1621" s="1"/>
      <c r="ABB1621" s="1"/>
      <c r="ABC1621" s="1"/>
      <c r="ABD1621" s="1"/>
      <c r="ABE1621" s="1"/>
      <c r="ABF1621" s="1"/>
      <c r="ABG1621" s="1"/>
      <c r="ABH1621" s="1"/>
      <c r="ABI1621" s="1"/>
      <c r="ABJ1621" s="1"/>
      <c r="ABK1621" s="1"/>
      <c r="ABL1621" s="1"/>
      <c r="ABM1621" s="1"/>
      <c r="ABN1621" s="1"/>
      <c r="ABO1621" s="1"/>
      <c r="ABP1621" s="1"/>
      <c r="ABQ1621" s="1"/>
      <c r="ABR1621" s="1"/>
      <c r="ABS1621" s="1"/>
      <c r="ABT1621" s="1"/>
      <c r="ABU1621" s="1"/>
      <c r="ABV1621" s="1"/>
      <c r="ABW1621" s="1"/>
      <c r="ABX1621" s="1"/>
      <c r="ABY1621" s="1"/>
      <c r="ABZ1621" s="1"/>
      <c r="ACA1621" s="1"/>
      <c r="ACB1621" s="1"/>
      <c r="ACC1621" s="1"/>
      <c r="ACD1621" s="1"/>
      <c r="ACE1621" s="1"/>
      <c r="ACF1621" s="1"/>
      <c r="ACG1621" s="1"/>
      <c r="ACH1621" s="1"/>
      <c r="ACI1621" s="1"/>
      <c r="ACJ1621" s="1"/>
      <c r="ACK1621" s="1"/>
      <c r="ACL1621" s="1"/>
      <c r="ACM1621" s="1"/>
      <c r="ACN1621" s="1"/>
      <c r="ACO1621" s="1"/>
      <c r="ACP1621" s="1"/>
      <c r="ACQ1621" s="1"/>
      <c r="ACR1621" s="1"/>
      <c r="ACS1621" s="1"/>
      <c r="ACT1621" s="1"/>
      <c r="ACU1621" s="1"/>
      <c r="ACV1621" s="1"/>
      <c r="ACW1621" s="1"/>
      <c r="ACX1621" s="1"/>
      <c r="ACY1621" s="1"/>
      <c r="ACZ1621" s="1"/>
      <c r="ADA1621" s="1"/>
      <c r="ADB1621" s="1"/>
      <c r="ADC1621" s="1"/>
      <c r="ADD1621" s="1"/>
      <c r="ADE1621" s="1"/>
      <c r="ADF1621" s="1"/>
      <c r="ADG1621" s="1"/>
      <c r="ADH1621" s="1"/>
      <c r="ADI1621" s="1"/>
      <c r="ADJ1621" s="1"/>
      <c r="ADK1621" s="1"/>
      <c r="ADL1621" s="1"/>
      <c r="ADM1621" s="1"/>
      <c r="ADN1621" s="1"/>
      <c r="ADO1621" s="1"/>
      <c r="ADP1621" s="1"/>
      <c r="ADQ1621" s="1"/>
      <c r="ADR1621" s="1"/>
      <c r="ADS1621" s="1"/>
      <c r="ADT1621" s="1"/>
      <c r="ADU1621" s="1"/>
      <c r="ADV1621" s="1"/>
      <c r="ADW1621" s="1"/>
      <c r="ADX1621" s="1"/>
      <c r="ADY1621" s="1"/>
      <c r="ADZ1621" s="1"/>
      <c r="AEA1621" s="1"/>
      <c r="AEB1621" s="1"/>
      <c r="AEC1621" s="1"/>
      <c r="AED1621" s="1"/>
      <c r="AEE1621" s="1"/>
      <c r="AEF1621" s="1"/>
      <c r="AEG1621" s="1"/>
      <c r="AEH1621" s="1"/>
      <c r="AEI1621" s="1"/>
      <c r="AEJ1621" s="1"/>
      <c r="AEK1621" s="1"/>
      <c r="AEL1621" s="1"/>
      <c r="AEM1621" s="1"/>
      <c r="AEN1621" s="1"/>
      <c r="AEO1621" s="1"/>
      <c r="AEP1621" s="1"/>
      <c r="AEQ1621" s="1"/>
      <c r="AER1621" s="1"/>
      <c r="AES1621" s="1"/>
      <c r="AET1621" s="1"/>
      <c r="AEU1621" s="1"/>
      <c r="AEV1621" s="1"/>
      <c r="AEW1621" s="1"/>
      <c r="AEX1621" s="1"/>
      <c r="AEY1621" s="1"/>
      <c r="AEZ1621" s="1"/>
      <c r="AFA1621" s="1"/>
      <c r="AFB1621" s="1"/>
      <c r="AFC1621" s="1"/>
      <c r="AFD1621" s="1"/>
      <c r="AFE1621" s="1"/>
      <c r="AFF1621" s="1"/>
      <c r="AFG1621" s="1"/>
      <c r="AFH1621" s="1"/>
      <c r="AFI1621" s="1"/>
      <c r="AFJ1621" s="1"/>
      <c r="AFK1621" s="1"/>
      <c r="AFL1621" s="1"/>
      <c r="AFM1621" s="1"/>
      <c r="AFN1621" s="1"/>
      <c r="AFO1621" s="1"/>
      <c r="AFP1621" s="1"/>
      <c r="AFQ1621" s="1"/>
      <c r="AFR1621" s="1"/>
      <c r="AFS1621" s="1"/>
      <c r="AFT1621" s="1"/>
      <c r="AFU1621" s="1"/>
      <c r="AFV1621" s="1"/>
      <c r="AFW1621" s="1"/>
      <c r="AFX1621" s="1"/>
      <c r="AFY1621" s="1"/>
      <c r="AFZ1621" s="1"/>
      <c r="AGA1621" s="1"/>
      <c r="AGB1621" s="1"/>
      <c r="AGC1621" s="1"/>
      <c r="AGD1621" s="1"/>
      <c r="AGE1621" s="1"/>
      <c r="AGF1621" s="1"/>
      <c r="AGG1621" s="1"/>
      <c r="AGH1621" s="1"/>
      <c r="AGI1621" s="1"/>
      <c r="AGJ1621" s="1"/>
      <c r="AGK1621" s="1"/>
      <c r="AGL1621" s="1"/>
      <c r="AGM1621" s="1"/>
      <c r="AGN1621" s="1"/>
      <c r="AGO1621" s="1"/>
      <c r="AGP1621" s="1"/>
      <c r="AGQ1621" s="1"/>
      <c r="AGR1621" s="1"/>
      <c r="AGS1621" s="1"/>
      <c r="AGT1621" s="1"/>
      <c r="AGU1621" s="1"/>
      <c r="AGV1621" s="1"/>
      <c r="AGW1621" s="1"/>
      <c r="AGX1621" s="1"/>
      <c r="AGY1621" s="1"/>
      <c r="AGZ1621" s="1"/>
      <c r="AHA1621" s="1"/>
      <c r="AHB1621" s="1"/>
      <c r="AHC1621" s="1"/>
      <c r="AHD1621" s="1"/>
      <c r="AHE1621" s="1"/>
      <c r="AHF1621" s="1"/>
      <c r="AHG1621" s="1"/>
      <c r="AHH1621" s="1"/>
      <c r="AHI1621" s="1"/>
      <c r="AHJ1621" s="1"/>
      <c r="AHK1621" s="1"/>
      <c r="AHL1621" s="1"/>
      <c r="AHM1621" s="1"/>
      <c r="AHN1621" s="1"/>
      <c r="AHO1621" s="1"/>
      <c r="AHP1621" s="1"/>
      <c r="AHQ1621" s="1"/>
      <c r="AHR1621" s="1"/>
      <c r="AHS1621" s="1"/>
      <c r="AHT1621" s="1"/>
      <c r="AHU1621" s="1"/>
      <c r="AHV1621" s="1"/>
      <c r="AHW1621" s="1"/>
      <c r="AHX1621" s="1"/>
      <c r="AHY1621" s="1"/>
      <c r="AHZ1621" s="1"/>
      <c r="AIA1621" s="1"/>
      <c r="AIB1621" s="1"/>
      <c r="AIC1621" s="1"/>
      <c r="AID1621" s="1"/>
      <c r="AIE1621" s="1"/>
      <c r="AIF1621" s="1"/>
      <c r="AIG1621" s="1"/>
      <c r="AIH1621" s="1"/>
      <c r="AII1621" s="1"/>
      <c r="AIJ1621" s="1"/>
      <c r="AIK1621" s="1"/>
      <c r="AIL1621" s="1"/>
      <c r="AIM1621" s="1"/>
      <c r="AIN1621" s="1"/>
      <c r="AIO1621" s="1"/>
      <c r="AIP1621" s="1"/>
      <c r="AIQ1621" s="1"/>
      <c r="AIR1621" s="1"/>
      <c r="AIS1621" s="1"/>
      <c r="AIT1621" s="1"/>
      <c r="AIU1621" s="1"/>
      <c r="AIV1621" s="1"/>
      <c r="AIW1621" s="1"/>
      <c r="AIX1621" s="1"/>
      <c r="AIY1621" s="1"/>
      <c r="AIZ1621" s="1"/>
      <c r="AJA1621" s="1"/>
      <c r="AJB1621" s="1"/>
      <c r="AJC1621" s="1"/>
      <c r="AJD1621" s="1"/>
      <c r="AJE1621" s="1"/>
      <c r="AJF1621" s="1"/>
      <c r="AJG1621" s="1"/>
      <c r="AJH1621" s="1"/>
      <c r="AJI1621" s="1"/>
      <c r="AJJ1621" s="1"/>
      <c r="AJK1621" s="1"/>
      <c r="AJL1621" s="1"/>
      <c r="AJM1621" s="1"/>
      <c r="AJN1621" s="1"/>
      <c r="AJO1621" s="1"/>
      <c r="AJP1621" s="1"/>
      <c r="AJQ1621" s="1"/>
      <c r="AJR1621" s="1"/>
      <c r="AJS1621" s="1"/>
      <c r="AJT1621" s="1"/>
      <c r="AJU1621" s="1"/>
      <c r="AJV1621" s="1"/>
      <c r="AJW1621" s="1"/>
      <c r="AJX1621" s="1"/>
      <c r="AJY1621" s="1"/>
      <c r="AJZ1621" s="1"/>
      <c r="AKA1621" s="1"/>
      <c r="AKB1621" s="1"/>
      <c r="AKC1621" s="1"/>
      <c r="AKD1621" s="1"/>
      <c r="AKE1621" s="1"/>
      <c r="AKF1621" s="1"/>
      <c r="AKG1621" s="1"/>
      <c r="AKH1621" s="1"/>
      <c r="AKI1621" s="1"/>
      <c r="AKJ1621" s="1"/>
      <c r="AKK1621" s="1"/>
      <c r="AKL1621" s="1"/>
      <c r="AKM1621" s="1"/>
      <c r="AKN1621" s="1"/>
      <c r="AKO1621" s="1"/>
      <c r="AKP1621" s="1"/>
      <c r="AKQ1621" s="1"/>
      <c r="AKR1621" s="1"/>
      <c r="AKS1621" s="1"/>
      <c r="AKT1621" s="1"/>
      <c r="AKU1621" s="1"/>
      <c r="AKV1621" s="1"/>
      <c r="AKW1621" s="1"/>
      <c r="AKX1621" s="1"/>
      <c r="AKY1621" s="1"/>
      <c r="AKZ1621" s="1"/>
      <c r="ALA1621" s="1"/>
      <c r="ALB1621" s="1"/>
      <c r="ALC1621" s="1"/>
      <c r="ALD1621" s="1"/>
      <c r="ALE1621" s="1"/>
      <c r="ALF1621" s="1"/>
      <c r="ALG1621" s="1"/>
      <c r="ALH1621" s="1"/>
      <c r="ALI1621" s="1"/>
      <c r="ALJ1621" s="1"/>
      <c r="ALK1621" s="1"/>
      <c r="ALL1621" s="1"/>
      <c r="ALM1621" s="1"/>
      <c r="ALN1621" s="1"/>
      <c r="ALO1621" s="1"/>
      <c r="ALP1621" s="1"/>
      <c r="ALQ1621" s="1"/>
      <c r="ALR1621" s="1"/>
      <c r="ALS1621" s="1"/>
      <c r="ALT1621" s="1"/>
      <c r="ALU1621" s="1"/>
      <c r="ALV1621" s="1"/>
      <c r="ALW1621" s="1"/>
      <c r="ALX1621" s="1"/>
      <c r="ALY1621" s="1"/>
      <c r="ALZ1621" s="1"/>
      <c r="AMA1621" s="1"/>
      <c r="AMB1621" s="1"/>
      <c r="AMC1621" s="1"/>
      <c r="AMD1621" s="1"/>
      <c r="AME1621" s="1"/>
      <c r="AMF1621" s="1"/>
      <c r="AMG1621" s="1"/>
      <c r="AMH1621" s="1"/>
      <c r="AMI1621" s="1"/>
      <c r="AMJ1621" s="1"/>
      <c r="AMK1621" s="1"/>
      <c r="AML1621" s="1"/>
      <c r="AMM1621" s="1"/>
      <c r="AMN1621" s="1"/>
      <c r="AMO1621" s="1"/>
      <c r="AMP1621" s="1"/>
      <c r="AMQ1621" s="1"/>
      <c r="AMR1621" s="1"/>
      <c r="AMS1621" s="1"/>
      <c r="AMT1621" s="1"/>
      <c r="AMU1621" s="1"/>
      <c r="AMV1621" s="1"/>
      <c r="AMW1621" s="1"/>
      <c r="AMX1621" s="1"/>
      <c r="AMY1621" s="1"/>
      <c r="AMZ1621" s="1"/>
      <c r="ANA1621" s="1"/>
      <c r="ANB1621" s="1"/>
      <c r="ANC1621" s="1"/>
      <c r="AND1621" s="1"/>
      <c r="ANE1621" s="1"/>
      <c r="ANF1621" s="1"/>
      <c r="ANG1621" s="1"/>
      <c r="ANH1621" s="1"/>
      <c r="ANI1621" s="1"/>
      <c r="ANJ1621" s="1"/>
      <c r="ANK1621" s="1"/>
      <c r="ANL1621" s="1"/>
      <c r="ANM1621" s="1"/>
      <c r="ANN1621" s="1"/>
      <c r="ANO1621" s="1"/>
      <c r="ANP1621" s="1"/>
      <c r="ANQ1621" s="1"/>
      <c r="ANR1621" s="1"/>
      <c r="ANS1621" s="1"/>
      <c r="ANT1621" s="1"/>
      <c r="ANU1621" s="1"/>
      <c r="ANV1621" s="1"/>
      <c r="ANW1621" s="1"/>
      <c r="ANX1621" s="1"/>
      <c r="ANY1621" s="1"/>
      <c r="ANZ1621" s="1"/>
      <c r="AOA1621" s="1"/>
      <c r="AOB1621" s="1"/>
      <c r="AOC1621" s="1"/>
      <c r="AOD1621" s="1"/>
      <c r="AOE1621" s="1"/>
      <c r="AOF1621" s="1"/>
      <c r="AOG1621" s="1"/>
      <c r="AOH1621" s="1"/>
      <c r="AOI1621" s="1"/>
      <c r="AOJ1621" s="1"/>
      <c r="AOK1621" s="1"/>
      <c r="AOL1621" s="1"/>
      <c r="AOM1621" s="1"/>
      <c r="AON1621" s="1"/>
      <c r="AOO1621" s="1"/>
      <c r="AOP1621" s="1"/>
      <c r="AOQ1621" s="1"/>
      <c r="AOR1621" s="1"/>
      <c r="AOS1621" s="1"/>
      <c r="AOT1621" s="1"/>
      <c r="AOU1621" s="1"/>
      <c r="AOV1621" s="1"/>
      <c r="AOW1621" s="1"/>
      <c r="AOX1621" s="1"/>
      <c r="AOY1621" s="1"/>
      <c r="AOZ1621" s="1"/>
      <c r="APA1621" s="1"/>
      <c r="APB1621" s="1"/>
      <c r="APC1621" s="1"/>
      <c r="APD1621" s="1"/>
      <c r="APE1621" s="1"/>
      <c r="APF1621" s="1"/>
      <c r="APG1621" s="1"/>
      <c r="APH1621" s="1"/>
      <c r="API1621" s="1"/>
      <c r="APJ1621" s="1"/>
      <c r="APK1621" s="1"/>
      <c r="APL1621" s="1"/>
      <c r="APM1621" s="1"/>
      <c r="APN1621" s="1"/>
      <c r="APO1621" s="1"/>
      <c r="APP1621" s="1"/>
      <c r="APQ1621" s="1"/>
      <c r="APR1621" s="1"/>
      <c r="APS1621" s="1"/>
      <c r="APT1621" s="1"/>
      <c r="APU1621" s="1"/>
      <c r="APV1621" s="1"/>
      <c r="APW1621" s="1"/>
      <c r="APX1621" s="1"/>
      <c r="APY1621" s="1"/>
      <c r="APZ1621" s="1"/>
      <c r="AQA1621" s="1"/>
      <c r="AQB1621" s="1"/>
      <c r="AQC1621" s="1"/>
      <c r="AQD1621" s="1"/>
      <c r="AQE1621" s="1"/>
      <c r="AQF1621" s="1"/>
      <c r="AQG1621" s="1"/>
      <c r="AQH1621" s="1"/>
      <c r="AQI1621" s="1"/>
      <c r="AQJ1621" s="1"/>
      <c r="AQK1621" s="1"/>
      <c r="AQL1621" s="1"/>
      <c r="AQM1621" s="1"/>
      <c r="AQN1621" s="1"/>
      <c r="AQO1621" s="1"/>
      <c r="AQP1621" s="1"/>
      <c r="AQQ1621" s="1"/>
      <c r="AQR1621" s="1"/>
      <c r="AQS1621" s="1"/>
      <c r="AQT1621" s="1"/>
      <c r="AQU1621" s="1"/>
      <c r="AQV1621" s="1"/>
      <c r="AQW1621" s="1"/>
      <c r="AQX1621" s="1"/>
      <c r="AQY1621" s="1"/>
      <c r="AQZ1621" s="1"/>
      <c r="ARA1621" s="1"/>
      <c r="ARB1621" s="1"/>
      <c r="ARC1621" s="1"/>
      <c r="ARD1621" s="1"/>
      <c r="ARE1621" s="1"/>
      <c r="ARF1621" s="1"/>
      <c r="ARG1621" s="1"/>
      <c r="ARH1621" s="1"/>
      <c r="ARI1621" s="1"/>
      <c r="ARJ1621" s="1"/>
      <c r="ARK1621" s="1"/>
      <c r="ARL1621" s="1"/>
      <c r="ARM1621" s="1"/>
      <c r="ARN1621" s="1"/>
      <c r="ARO1621" s="1"/>
      <c r="ARP1621" s="1"/>
      <c r="ARQ1621" s="1"/>
      <c r="ARR1621" s="1"/>
      <c r="ARS1621" s="1"/>
      <c r="ART1621" s="1"/>
      <c r="ARU1621" s="1"/>
      <c r="ARV1621" s="1"/>
      <c r="ARW1621" s="1"/>
      <c r="ARX1621" s="1"/>
      <c r="ARY1621" s="1"/>
      <c r="ARZ1621" s="1"/>
      <c r="ASA1621" s="1"/>
      <c r="ASB1621" s="1"/>
      <c r="ASC1621" s="1"/>
      <c r="ASD1621" s="1"/>
      <c r="ASE1621" s="1"/>
      <c r="ASF1621" s="1"/>
      <c r="ASG1621" s="1"/>
      <c r="ASH1621" s="1"/>
      <c r="ASI1621" s="1"/>
      <c r="ASJ1621" s="1"/>
      <c r="ASK1621" s="1"/>
      <c r="ASL1621" s="1"/>
      <c r="ASM1621" s="1"/>
      <c r="ASN1621" s="1"/>
      <c r="ASO1621" s="1"/>
      <c r="ASP1621" s="1"/>
      <c r="ASQ1621" s="1"/>
      <c r="ASR1621" s="1"/>
      <c r="ASS1621" s="1"/>
      <c r="AST1621" s="1"/>
      <c r="ASU1621" s="1"/>
      <c r="ASV1621" s="1"/>
      <c r="ASW1621" s="1"/>
      <c r="ASX1621" s="1"/>
      <c r="ASY1621" s="1"/>
      <c r="ASZ1621" s="1"/>
      <c r="ATA1621" s="1"/>
      <c r="ATB1621" s="1"/>
      <c r="ATC1621" s="1"/>
      <c r="ATD1621" s="1"/>
      <c r="ATE1621" s="1"/>
      <c r="ATF1621" s="1"/>
      <c r="ATG1621" s="1"/>
      <c r="ATH1621" s="1"/>
      <c r="ATI1621" s="1"/>
      <c r="ATJ1621" s="1"/>
      <c r="ATK1621" s="1"/>
      <c r="ATL1621" s="1"/>
      <c r="ATM1621" s="1"/>
      <c r="ATN1621" s="1"/>
      <c r="ATO1621" s="1"/>
      <c r="ATP1621" s="1"/>
      <c r="ATQ1621" s="1"/>
      <c r="ATR1621" s="1"/>
      <c r="ATS1621" s="1"/>
      <c r="ATT1621" s="1"/>
      <c r="ATU1621" s="1"/>
      <c r="ATV1621" s="1"/>
      <c r="ATW1621" s="1"/>
      <c r="ATX1621" s="1"/>
      <c r="ATY1621" s="1"/>
      <c r="ATZ1621" s="1"/>
      <c r="AUA1621" s="1"/>
      <c r="AUB1621" s="1"/>
      <c r="AUC1621" s="1"/>
      <c r="AUD1621" s="1"/>
      <c r="AUE1621" s="1"/>
      <c r="AUF1621" s="1"/>
      <c r="AUG1621" s="1"/>
      <c r="AUH1621" s="1"/>
      <c r="AUI1621" s="1"/>
      <c r="AUJ1621" s="1"/>
      <c r="AUK1621" s="1"/>
      <c r="AUL1621" s="1"/>
      <c r="AUM1621" s="1"/>
      <c r="AUN1621" s="1"/>
      <c r="AUO1621" s="1"/>
      <c r="AUP1621" s="1"/>
      <c r="AUQ1621" s="1"/>
      <c r="AUR1621" s="1"/>
      <c r="AUS1621" s="1"/>
      <c r="AUT1621" s="1"/>
      <c r="AUU1621" s="1"/>
      <c r="AUV1621" s="1"/>
      <c r="AUW1621" s="1"/>
      <c r="AUX1621" s="1"/>
      <c r="AUY1621" s="1"/>
      <c r="AUZ1621" s="1"/>
      <c r="AVA1621" s="1"/>
      <c r="AVB1621" s="1"/>
      <c r="AVC1621" s="1"/>
      <c r="AVD1621" s="1"/>
      <c r="AVE1621" s="1"/>
      <c r="AVF1621" s="1"/>
      <c r="AVG1621" s="1"/>
      <c r="AVH1621" s="1"/>
      <c r="AVI1621" s="1"/>
      <c r="AVJ1621" s="1"/>
      <c r="AVK1621" s="1"/>
      <c r="AVL1621" s="1"/>
      <c r="AVM1621" s="1"/>
      <c r="AVN1621" s="1"/>
      <c r="AVO1621" s="1"/>
      <c r="AVP1621" s="1"/>
      <c r="AVQ1621" s="1"/>
      <c r="AVR1621" s="1"/>
      <c r="AVS1621" s="1"/>
      <c r="AVT1621" s="1"/>
      <c r="AVU1621" s="1"/>
      <c r="AVV1621" s="1"/>
      <c r="AVW1621" s="1"/>
      <c r="AVX1621" s="1"/>
      <c r="AVY1621" s="1"/>
      <c r="AVZ1621" s="1"/>
      <c r="AWA1621" s="1"/>
      <c r="AWB1621" s="1"/>
      <c r="AWC1621" s="1"/>
      <c r="AWD1621" s="1"/>
      <c r="AWE1621" s="1"/>
      <c r="AWF1621" s="1"/>
      <c r="AWG1621" s="1"/>
      <c r="AWH1621" s="1"/>
      <c r="AWI1621" s="1"/>
      <c r="AWJ1621" s="1"/>
      <c r="AWK1621" s="1"/>
      <c r="AWL1621" s="1"/>
      <c r="AWM1621" s="1"/>
      <c r="AWN1621" s="1"/>
      <c r="AWO1621" s="1"/>
      <c r="AWP1621" s="1"/>
      <c r="AWQ1621" s="1"/>
      <c r="AWR1621" s="1"/>
      <c r="AWS1621" s="1"/>
      <c r="AWT1621" s="1"/>
      <c r="AWU1621" s="1"/>
      <c r="AWV1621" s="1"/>
      <c r="AWW1621" s="1"/>
      <c r="AWX1621" s="1"/>
      <c r="AWY1621" s="1"/>
      <c r="AWZ1621" s="1"/>
      <c r="AXA1621" s="1"/>
      <c r="AXB1621" s="1"/>
      <c r="AXC1621" s="1"/>
      <c r="AXD1621" s="1"/>
      <c r="AXE1621" s="1"/>
      <c r="AXF1621" s="1"/>
      <c r="AXG1621" s="1"/>
      <c r="AXH1621" s="1"/>
      <c r="AXI1621" s="1"/>
      <c r="AXJ1621" s="1"/>
      <c r="AXK1621" s="1"/>
      <c r="AXL1621" s="1"/>
      <c r="AXM1621" s="1"/>
      <c r="AXN1621" s="1"/>
      <c r="AXO1621" s="1"/>
      <c r="AXP1621" s="1"/>
      <c r="AXQ1621" s="1"/>
      <c r="AXR1621" s="1"/>
      <c r="AXS1621" s="1"/>
      <c r="AXT1621" s="1"/>
      <c r="AXU1621" s="1"/>
      <c r="AXV1621" s="1"/>
      <c r="AXW1621" s="1"/>
      <c r="AXX1621" s="1"/>
      <c r="AXY1621" s="1"/>
      <c r="AXZ1621" s="1"/>
      <c r="AYA1621" s="1"/>
      <c r="AYB1621" s="1"/>
      <c r="AYC1621" s="1"/>
      <c r="AYD1621" s="1"/>
      <c r="AYE1621" s="1"/>
      <c r="AYF1621" s="1"/>
      <c r="AYG1621" s="1"/>
      <c r="AYH1621" s="1"/>
      <c r="AYI1621" s="1"/>
      <c r="AYJ1621" s="1"/>
      <c r="AYK1621" s="1"/>
      <c r="AYL1621" s="1"/>
      <c r="AYM1621" s="1"/>
      <c r="AYN1621" s="1"/>
      <c r="AYO1621" s="1"/>
      <c r="AYP1621" s="1"/>
      <c r="AYQ1621" s="1"/>
      <c r="AYR1621" s="1"/>
      <c r="AYS1621" s="1"/>
    </row>
    <row r="1622" spans="1:1345" s="86" customFormat="1" ht="21.75" customHeight="1" x14ac:dyDescent="0.3">
      <c r="A1622" s="12" t="s">
        <v>16</v>
      </c>
      <c r="B1622" s="12">
        <v>7</v>
      </c>
      <c r="C1622" s="12">
        <v>2</v>
      </c>
      <c r="D1622" s="12">
        <v>1</v>
      </c>
      <c r="E1622" s="12">
        <v>4</v>
      </c>
      <c r="F1622" s="12">
        <v>4</v>
      </c>
      <c r="G1622" s="12">
        <v>2</v>
      </c>
      <c r="H1622" s="12">
        <v>1</v>
      </c>
      <c r="I1622" s="12">
        <v>2</v>
      </c>
      <c r="J1622" s="12">
        <v>0</v>
      </c>
      <c r="K1622" s="12">
        <v>0</v>
      </c>
      <c r="L1622" s="12">
        <v>4</v>
      </c>
      <c r="M1622" s="71"/>
      <c r="N1622" s="71"/>
      <c r="O1622" s="71"/>
      <c r="P1622" s="12">
        <f t="shared" si="72"/>
        <v>27</v>
      </c>
      <c r="Q1622" s="12">
        <v>11</v>
      </c>
      <c r="R1622" s="87">
        <f t="shared" si="73"/>
        <v>0.5</v>
      </c>
      <c r="S1622" s="12" t="s">
        <v>582</v>
      </c>
      <c r="T1622" s="18" t="s">
        <v>4130</v>
      </c>
      <c r="U1622" s="19" t="s">
        <v>4131</v>
      </c>
      <c r="V1622" s="18" t="s">
        <v>459</v>
      </c>
      <c r="W1622" s="34" t="s">
        <v>4113</v>
      </c>
      <c r="X1622" s="22">
        <v>7</v>
      </c>
      <c r="Y1622" s="23" t="s">
        <v>402</v>
      </c>
      <c r="Z1622" s="20" t="s">
        <v>3681</v>
      </c>
      <c r="AA1622" s="20" t="s">
        <v>366</v>
      </c>
      <c r="AB1622" s="20" t="s">
        <v>448</v>
      </c>
      <c r="AC1622" s="17"/>
    </row>
    <row r="1623" spans="1:1345" s="86" customFormat="1" ht="21.75" customHeight="1" x14ac:dyDescent="0.3">
      <c r="A1623" s="12" t="s">
        <v>25</v>
      </c>
      <c r="B1623" s="12">
        <v>8</v>
      </c>
      <c r="C1623" s="12">
        <v>2</v>
      </c>
      <c r="D1623" s="12">
        <v>5</v>
      </c>
      <c r="E1623" s="12">
        <v>4</v>
      </c>
      <c r="F1623" s="12">
        <v>4</v>
      </c>
      <c r="G1623" s="12">
        <v>2</v>
      </c>
      <c r="H1623" s="12">
        <v>0</v>
      </c>
      <c r="I1623" s="12">
        <v>0</v>
      </c>
      <c r="J1623" s="12">
        <v>2</v>
      </c>
      <c r="K1623" s="12">
        <v>0</v>
      </c>
      <c r="L1623" s="12">
        <v>0</v>
      </c>
      <c r="M1623" s="71"/>
      <c r="N1623" s="71"/>
      <c r="O1623" s="71"/>
      <c r="P1623" s="12">
        <f t="shared" si="72"/>
        <v>27</v>
      </c>
      <c r="Q1623" s="12">
        <v>6</v>
      </c>
      <c r="R1623" s="87">
        <f t="shared" si="73"/>
        <v>0.5</v>
      </c>
      <c r="S1623" s="12" t="s">
        <v>582</v>
      </c>
      <c r="T1623" s="18" t="s">
        <v>3960</v>
      </c>
      <c r="U1623" s="19" t="s">
        <v>874</v>
      </c>
      <c r="V1623" s="18" t="s">
        <v>304</v>
      </c>
      <c r="W1623" s="34" t="s">
        <v>3917</v>
      </c>
      <c r="X1623" s="22">
        <v>7</v>
      </c>
      <c r="Y1623" s="23" t="s">
        <v>247</v>
      </c>
      <c r="Z1623" s="20" t="s">
        <v>3922</v>
      </c>
      <c r="AA1623" s="20" t="s">
        <v>463</v>
      </c>
      <c r="AB1623" s="20" t="s">
        <v>242</v>
      </c>
      <c r="AC1623" s="17"/>
    </row>
    <row r="1624" spans="1:1345" s="86" customFormat="1" ht="21.75" customHeight="1" x14ac:dyDescent="0.3">
      <c r="A1624" s="173" t="s">
        <v>775</v>
      </c>
      <c r="B1624" s="173">
        <v>11</v>
      </c>
      <c r="C1624" s="173">
        <v>5</v>
      </c>
      <c r="D1624" s="173">
        <v>3</v>
      </c>
      <c r="E1624" s="173">
        <v>2</v>
      </c>
      <c r="F1624" s="173">
        <v>4</v>
      </c>
      <c r="G1624" s="173">
        <v>2</v>
      </c>
      <c r="H1624" s="173">
        <v>0</v>
      </c>
      <c r="I1624" s="173">
        <v>0</v>
      </c>
      <c r="J1624" s="173">
        <v>0</v>
      </c>
      <c r="K1624" s="173">
        <v>0</v>
      </c>
      <c r="L1624" s="173">
        <v>0</v>
      </c>
      <c r="M1624" s="181"/>
      <c r="N1624" s="181"/>
      <c r="O1624" s="181"/>
      <c r="P1624" s="173">
        <f t="shared" si="72"/>
        <v>27</v>
      </c>
      <c r="Q1624" s="173">
        <v>7</v>
      </c>
      <c r="R1624" s="174">
        <f t="shared" si="73"/>
        <v>0.5</v>
      </c>
      <c r="S1624" s="173" t="s">
        <v>582</v>
      </c>
      <c r="T1624" s="176" t="s">
        <v>305</v>
      </c>
      <c r="U1624" s="177" t="s">
        <v>874</v>
      </c>
      <c r="V1624" s="176" t="s">
        <v>306</v>
      </c>
      <c r="W1624" s="180" t="s">
        <v>1421</v>
      </c>
      <c r="X1624" s="178">
        <v>7</v>
      </c>
      <c r="Y1624" s="179" t="s">
        <v>271</v>
      </c>
      <c r="Z1624" s="180" t="s">
        <v>4937</v>
      </c>
      <c r="AA1624" s="180" t="s">
        <v>443</v>
      </c>
      <c r="AB1624" s="180" t="s">
        <v>727</v>
      </c>
      <c r="AC1624" s="183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  <c r="GT1624" s="1"/>
      <c r="GU1624" s="1"/>
      <c r="GV1624" s="1"/>
      <c r="GW1624" s="1"/>
      <c r="GX1624" s="1"/>
      <c r="GY1624" s="1"/>
      <c r="GZ1624" s="1"/>
      <c r="HA1624" s="1"/>
      <c r="HB1624" s="1"/>
      <c r="HC1624" s="1"/>
      <c r="HD1624" s="1"/>
      <c r="HE1624" s="1"/>
      <c r="HF1624" s="1"/>
      <c r="HG1624" s="1"/>
      <c r="HH1624" s="1"/>
      <c r="HI1624" s="1"/>
      <c r="HJ1624" s="1"/>
      <c r="HK1624" s="1"/>
      <c r="HL1624" s="1"/>
      <c r="HM1624" s="1"/>
      <c r="HN1624" s="1"/>
      <c r="HO1624" s="1"/>
      <c r="HP1624" s="1"/>
      <c r="HQ1624" s="1"/>
      <c r="HR1624" s="1"/>
      <c r="HS1624" s="1"/>
      <c r="HT1624" s="1"/>
      <c r="HU1624" s="1"/>
      <c r="HV1624" s="1"/>
      <c r="HW1624" s="1"/>
      <c r="HX1624" s="1"/>
      <c r="HY1624" s="1"/>
      <c r="HZ1624" s="1"/>
      <c r="IA1624" s="1"/>
      <c r="IB1624" s="1"/>
      <c r="IC1624" s="1"/>
      <c r="ID1624" s="1"/>
      <c r="IE1624" s="1"/>
      <c r="IF1624" s="1"/>
      <c r="IG1624" s="1"/>
      <c r="IH1624" s="1"/>
      <c r="II1624" s="1"/>
      <c r="IJ1624" s="1"/>
      <c r="IK1624" s="1"/>
      <c r="IL1624" s="1"/>
      <c r="IM1624" s="1"/>
      <c r="IN1624" s="1"/>
      <c r="IO1624" s="1"/>
      <c r="IP1624" s="1"/>
      <c r="IQ1624" s="1"/>
      <c r="IR1624" s="1"/>
      <c r="IS1624" s="1"/>
      <c r="IT1624" s="1"/>
      <c r="IU1624" s="1"/>
      <c r="IV1624" s="1"/>
      <c r="IW1624" s="1"/>
      <c r="IX1624" s="1"/>
      <c r="IY1624" s="1"/>
      <c r="IZ1624" s="1"/>
      <c r="JA1624" s="1"/>
      <c r="JB1624" s="1"/>
      <c r="JC1624" s="1"/>
      <c r="JD1624" s="1"/>
      <c r="JE1624" s="1"/>
      <c r="JF1624" s="1"/>
      <c r="JG1624" s="1"/>
      <c r="JH1624" s="1"/>
      <c r="JI1624" s="1"/>
      <c r="JJ1624" s="1"/>
      <c r="JK1624" s="1"/>
      <c r="JL1624" s="1"/>
      <c r="JM1624" s="1"/>
      <c r="JN1624" s="1"/>
      <c r="JO1624" s="1"/>
      <c r="JP1624" s="1"/>
      <c r="JQ1624" s="1"/>
      <c r="JR1624" s="1"/>
      <c r="JS1624" s="1"/>
      <c r="JT1624" s="1"/>
      <c r="JU1624" s="1"/>
      <c r="JV1624" s="1"/>
      <c r="JW1624" s="1"/>
      <c r="JX1624" s="1"/>
      <c r="JY1624" s="1"/>
      <c r="JZ1624" s="1"/>
      <c r="KA1624" s="1"/>
      <c r="KB1624" s="1"/>
      <c r="KC1624" s="1"/>
      <c r="KD1624" s="1"/>
      <c r="KE1624" s="1"/>
      <c r="KF1624" s="1"/>
      <c r="KG1624" s="1"/>
      <c r="KH1624" s="1"/>
      <c r="KI1624" s="1"/>
      <c r="KJ1624" s="1"/>
      <c r="KK1624" s="1"/>
      <c r="KL1624" s="1"/>
      <c r="KM1624" s="1"/>
      <c r="KN1624" s="1"/>
      <c r="KO1624" s="1"/>
      <c r="KP1624" s="1"/>
      <c r="KQ1624" s="1"/>
      <c r="KR1624" s="1"/>
      <c r="KS1624" s="1"/>
      <c r="KT1624" s="1"/>
      <c r="KU1624" s="1"/>
      <c r="KV1624" s="1"/>
      <c r="KW1624" s="1"/>
      <c r="KX1624" s="1"/>
      <c r="KY1624" s="1"/>
      <c r="KZ1624" s="1"/>
      <c r="LA1624" s="1"/>
      <c r="LB1624" s="1"/>
      <c r="LC1624" s="1"/>
      <c r="LD1624" s="1"/>
      <c r="LE1624" s="1"/>
      <c r="LF1624" s="1"/>
      <c r="LG1624" s="1"/>
      <c r="LH1624" s="1"/>
      <c r="LI1624" s="1"/>
      <c r="LJ1624" s="1"/>
      <c r="LK1624" s="1"/>
      <c r="LL1624" s="1"/>
      <c r="LM1624" s="1"/>
      <c r="LN1624" s="1"/>
      <c r="LO1624" s="1"/>
      <c r="LP1624" s="1"/>
      <c r="LQ1624" s="1"/>
      <c r="LR1624" s="1"/>
      <c r="LS1624" s="1"/>
      <c r="LT1624" s="1"/>
      <c r="LU1624" s="1"/>
      <c r="LV1624" s="1"/>
      <c r="LW1624" s="1"/>
      <c r="LX1624" s="1"/>
      <c r="LY1624" s="1"/>
      <c r="LZ1624" s="1"/>
      <c r="MA1624" s="1"/>
      <c r="MB1624" s="1"/>
      <c r="MC1624" s="1"/>
      <c r="MD1624" s="1"/>
      <c r="ME1624" s="1"/>
      <c r="MF1624" s="1"/>
      <c r="MG1624" s="1"/>
      <c r="MH1624" s="1"/>
      <c r="MI1624" s="1"/>
      <c r="MJ1624" s="1"/>
      <c r="MK1624" s="1"/>
      <c r="ML1624" s="1"/>
      <c r="MM1624" s="1"/>
      <c r="MN1624" s="1"/>
      <c r="MO1624" s="1"/>
      <c r="MP1624" s="1"/>
      <c r="MQ1624" s="1"/>
      <c r="MR1624" s="1"/>
      <c r="MS1624" s="1"/>
      <c r="MT1624" s="1"/>
      <c r="MU1624" s="1"/>
      <c r="MV1624" s="1"/>
      <c r="MW1624" s="1"/>
      <c r="MX1624" s="1"/>
      <c r="MY1624" s="1"/>
      <c r="MZ1624" s="1"/>
      <c r="NA1624" s="1"/>
      <c r="NB1624" s="1"/>
      <c r="NC1624" s="1"/>
      <c r="ND1624" s="1"/>
      <c r="NE1624" s="1"/>
      <c r="NF1624" s="1"/>
      <c r="NG1624" s="1"/>
      <c r="NH1624" s="1"/>
      <c r="NI1624" s="1"/>
      <c r="NJ1624" s="1"/>
      <c r="NK1624" s="1"/>
      <c r="NL1624" s="1"/>
      <c r="NM1624" s="1"/>
      <c r="NN1624" s="1"/>
      <c r="NO1624" s="1"/>
      <c r="NP1624" s="1"/>
      <c r="NQ1624" s="1"/>
      <c r="NR1624" s="1"/>
      <c r="NS1624" s="1"/>
      <c r="NT1624" s="1"/>
      <c r="NU1624" s="1"/>
      <c r="NV1624" s="1"/>
      <c r="NW1624" s="1"/>
      <c r="NX1624" s="1"/>
      <c r="NY1624" s="1"/>
      <c r="NZ1624" s="1"/>
      <c r="OA1624" s="1"/>
      <c r="OB1624" s="1"/>
      <c r="OC1624" s="1"/>
      <c r="OD1624" s="1"/>
      <c r="OE1624" s="1"/>
      <c r="OF1624" s="1"/>
      <c r="OG1624" s="1"/>
      <c r="OH1624" s="1"/>
      <c r="OI1624" s="1"/>
      <c r="OJ1624" s="1"/>
      <c r="OK1624" s="1"/>
      <c r="OL1624" s="1"/>
      <c r="OM1624" s="1"/>
      <c r="ON1624" s="1"/>
      <c r="OO1624" s="1"/>
      <c r="OP1624" s="1"/>
      <c r="OQ1624" s="1"/>
      <c r="OR1624" s="1"/>
      <c r="OS1624" s="1"/>
      <c r="OT1624" s="1"/>
      <c r="OU1624" s="1"/>
      <c r="OV1624" s="1"/>
      <c r="OW1624" s="1"/>
      <c r="OX1624" s="1"/>
      <c r="OY1624" s="1"/>
      <c r="OZ1624" s="1"/>
      <c r="PA1624" s="1"/>
      <c r="PB1624" s="1"/>
      <c r="PC1624" s="1"/>
      <c r="PD1624" s="1"/>
      <c r="PE1624" s="1"/>
      <c r="PF1624" s="1"/>
      <c r="PG1624" s="1"/>
      <c r="PH1624" s="1"/>
      <c r="PI1624" s="1"/>
      <c r="PJ1624" s="1"/>
      <c r="PK1624" s="1"/>
      <c r="PL1624" s="1"/>
      <c r="PM1624" s="1"/>
      <c r="PN1624" s="1"/>
      <c r="PO1624" s="1"/>
      <c r="PP1624" s="1"/>
      <c r="PQ1624" s="1"/>
      <c r="PR1624" s="1"/>
      <c r="PS1624" s="1"/>
      <c r="PT1624" s="1"/>
      <c r="PU1624" s="1"/>
      <c r="PV1624" s="1"/>
      <c r="PW1624" s="1"/>
      <c r="PX1624" s="1"/>
      <c r="PY1624" s="1"/>
      <c r="PZ1624" s="1"/>
      <c r="QA1624" s="1"/>
      <c r="QB1624" s="1"/>
      <c r="QC1624" s="1"/>
      <c r="QD1624" s="1"/>
      <c r="QE1624" s="1"/>
      <c r="QF1624" s="1"/>
      <c r="QG1624" s="1"/>
      <c r="QH1624" s="1"/>
      <c r="QI1624" s="1"/>
      <c r="QJ1624" s="1"/>
      <c r="QK1624" s="1"/>
      <c r="QL1624" s="1"/>
      <c r="QM1624" s="1"/>
      <c r="QN1624" s="1"/>
      <c r="QO1624" s="1"/>
      <c r="QP1624" s="1"/>
      <c r="QQ1624" s="1"/>
      <c r="QR1624" s="1"/>
      <c r="QS1624" s="1"/>
      <c r="QT1624" s="1"/>
      <c r="QU1624" s="1"/>
      <c r="QV1624" s="1"/>
      <c r="QW1624" s="1"/>
      <c r="QX1624" s="1"/>
      <c r="QY1624" s="1"/>
      <c r="QZ1624" s="1"/>
      <c r="RA1624" s="1"/>
      <c r="RB1624" s="1"/>
      <c r="RC1624" s="1"/>
      <c r="RD1624" s="1"/>
      <c r="RE1624" s="1"/>
      <c r="RF1624" s="1"/>
      <c r="RG1624" s="1"/>
      <c r="RH1624" s="1"/>
      <c r="RI1624" s="1"/>
      <c r="RJ1624" s="1"/>
      <c r="RK1624" s="1"/>
      <c r="RL1624" s="1"/>
      <c r="RM1624" s="1"/>
      <c r="RN1624" s="1"/>
      <c r="RO1624" s="1"/>
      <c r="RP1624" s="1"/>
      <c r="RQ1624" s="1"/>
      <c r="RR1624" s="1"/>
      <c r="RS1624" s="1"/>
      <c r="RT1624" s="1"/>
      <c r="RU1624" s="1"/>
      <c r="RV1624" s="1"/>
      <c r="RW1624" s="1"/>
      <c r="RX1624" s="1"/>
      <c r="RY1624" s="1"/>
      <c r="RZ1624" s="1"/>
      <c r="SA1624" s="1"/>
      <c r="SB1624" s="1"/>
      <c r="SC1624" s="1"/>
      <c r="SD1624" s="1"/>
      <c r="SE1624" s="1"/>
      <c r="SF1624" s="1"/>
      <c r="SG1624" s="1"/>
      <c r="SH1624" s="1"/>
      <c r="SI1624" s="1"/>
      <c r="SJ1624" s="1"/>
      <c r="SK1624" s="1"/>
      <c r="SL1624" s="1"/>
      <c r="SM1624" s="1"/>
      <c r="SN1624" s="1"/>
      <c r="SO1624" s="1"/>
      <c r="SP1624" s="1"/>
      <c r="SQ1624" s="1"/>
      <c r="SR1624" s="1"/>
      <c r="SS1624" s="1"/>
      <c r="ST1624" s="1"/>
      <c r="SU1624" s="1"/>
      <c r="SV1624" s="1"/>
      <c r="SW1624" s="1"/>
      <c r="SX1624" s="1"/>
      <c r="SY1624" s="1"/>
      <c r="SZ1624" s="1"/>
      <c r="TA1624" s="1"/>
      <c r="TB1624" s="1"/>
      <c r="TC1624" s="1"/>
      <c r="TD1624" s="1"/>
      <c r="TE1624" s="1"/>
      <c r="TF1624" s="1"/>
      <c r="TG1624" s="1"/>
      <c r="TH1624" s="1"/>
      <c r="TI1624" s="1"/>
      <c r="TJ1624" s="1"/>
      <c r="TK1624" s="1"/>
      <c r="TL1624" s="1"/>
      <c r="TM1624" s="1"/>
      <c r="TN1624" s="1"/>
      <c r="TO1624" s="1"/>
      <c r="TP1624" s="1"/>
      <c r="TQ1624" s="1"/>
      <c r="TR1624" s="1"/>
      <c r="TS1624" s="1"/>
      <c r="TT1624" s="1"/>
      <c r="TU1624" s="1"/>
      <c r="TV1624" s="1"/>
      <c r="TW1624" s="1"/>
      <c r="TX1624" s="1"/>
      <c r="TY1624" s="1"/>
      <c r="TZ1624" s="1"/>
      <c r="UA1624" s="1"/>
      <c r="UB1624" s="1"/>
      <c r="UC1624" s="1"/>
      <c r="UD1624" s="1"/>
      <c r="UE1624" s="1"/>
      <c r="UF1624" s="1"/>
      <c r="UG1624" s="1"/>
      <c r="UH1624" s="1"/>
      <c r="UI1624" s="1"/>
      <c r="UJ1624" s="1"/>
      <c r="UK1624" s="1"/>
      <c r="UL1624" s="1"/>
      <c r="UM1624" s="1"/>
      <c r="UN1624" s="1"/>
      <c r="UO1624" s="1"/>
      <c r="UP1624" s="1"/>
      <c r="UQ1624" s="1"/>
      <c r="UR1624" s="1"/>
      <c r="US1624" s="1"/>
      <c r="UT1624" s="1"/>
      <c r="UU1624" s="1"/>
      <c r="UV1624" s="1"/>
      <c r="UW1624" s="1"/>
      <c r="UX1624" s="1"/>
      <c r="UY1624" s="1"/>
      <c r="UZ1624" s="1"/>
      <c r="VA1624" s="1"/>
      <c r="VB1624" s="1"/>
      <c r="VC1624" s="1"/>
      <c r="VD1624" s="1"/>
      <c r="VE1624" s="1"/>
      <c r="VF1624" s="1"/>
      <c r="VG1624" s="1"/>
      <c r="VH1624" s="1"/>
      <c r="VI1624" s="1"/>
      <c r="VJ1624" s="1"/>
      <c r="VK1624" s="1"/>
      <c r="VL1624" s="1"/>
      <c r="VM1624" s="1"/>
      <c r="VN1624" s="1"/>
      <c r="VO1624" s="1"/>
      <c r="VP1624" s="1"/>
      <c r="VQ1624" s="1"/>
      <c r="VR1624" s="1"/>
      <c r="VS1624" s="1"/>
      <c r="VT1624" s="1"/>
      <c r="VU1624" s="1"/>
      <c r="VV1624" s="1"/>
      <c r="VW1624" s="1"/>
      <c r="VX1624" s="1"/>
      <c r="VY1624" s="1"/>
      <c r="VZ1624" s="1"/>
      <c r="WA1624" s="1"/>
      <c r="WB1624" s="1"/>
      <c r="WC1624" s="1"/>
      <c r="WD1624" s="1"/>
      <c r="WE1624" s="1"/>
      <c r="WF1624" s="1"/>
      <c r="WG1624" s="1"/>
      <c r="WH1624" s="1"/>
      <c r="WI1624" s="1"/>
      <c r="WJ1624" s="1"/>
      <c r="WK1624" s="1"/>
      <c r="WL1624" s="1"/>
      <c r="WM1624" s="1"/>
      <c r="WN1624" s="1"/>
      <c r="WO1624" s="1"/>
      <c r="WP1624" s="1"/>
      <c r="WQ1624" s="1"/>
      <c r="WR1624" s="1"/>
      <c r="WS1624" s="1"/>
      <c r="WT1624" s="1"/>
      <c r="WU1624" s="1"/>
      <c r="WV1624" s="1"/>
      <c r="WW1624" s="1"/>
      <c r="WX1624" s="1"/>
      <c r="WY1624" s="1"/>
      <c r="WZ1624" s="1"/>
      <c r="XA1624" s="1"/>
      <c r="XB1624" s="1"/>
      <c r="XC1624" s="1"/>
      <c r="XD1624" s="1"/>
      <c r="XE1624" s="1"/>
      <c r="XF1624" s="1"/>
      <c r="XG1624" s="1"/>
      <c r="XH1624" s="1"/>
      <c r="XI1624" s="1"/>
      <c r="XJ1624" s="1"/>
      <c r="XK1624" s="1"/>
      <c r="XL1624" s="1"/>
      <c r="XM1624" s="1"/>
      <c r="XN1624" s="1"/>
      <c r="XO1624" s="1"/>
      <c r="XP1624" s="1"/>
      <c r="XQ1624" s="1"/>
      <c r="XR1624" s="1"/>
      <c r="XS1624" s="1"/>
      <c r="XT1624" s="1"/>
      <c r="XU1624" s="1"/>
      <c r="XV1624" s="1"/>
      <c r="XW1624" s="1"/>
      <c r="XX1624" s="1"/>
      <c r="XY1624" s="1"/>
      <c r="XZ1624" s="1"/>
      <c r="YA1624" s="1"/>
      <c r="YB1624" s="1"/>
      <c r="YC1624" s="1"/>
      <c r="YD1624" s="1"/>
      <c r="YE1624" s="1"/>
      <c r="YF1624" s="1"/>
      <c r="YG1624" s="1"/>
      <c r="YH1624" s="1"/>
      <c r="YI1624" s="1"/>
      <c r="YJ1624" s="1"/>
      <c r="YK1624" s="1"/>
      <c r="YL1624" s="1"/>
      <c r="YM1624" s="1"/>
      <c r="YN1624" s="1"/>
      <c r="YO1624" s="1"/>
      <c r="YP1624" s="1"/>
      <c r="YQ1624" s="1"/>
      <c r="YR1624" s="1"/>
      <c r="YS1624" s="1"/>
      <c r="YT1624" s="1"/>
      <c r="YU1624" s="1"/>
      <c r="YV1624" s="1"/>
      <c r="YW1624" s="1"/>
      <c r="YX1624" s="1"/>
      <c r="YY1624" s="1"/>
      <c r="YZ1624" s="1"/>
      <c r="ZA1624" s="1"/>
      <c r="ZB1624" s="1"/>
      <c r="ZC1624" s="1"/>
      <c r="ZD1624" s="1"/>
      <c r="ZE1624" s="1"/>
      <c r="ZF1624" s="1"/>
      <c r="ZG1624" s="1"/>
      <c r="ZH1624" s="1"/>
      <c r="ZI1624" s="1"/>
      <c r="ZJ1624" s="1"/>
      <c r="ZK1624" s="1"/>
      <c r="ZL1624" s="1"/>
      <c r="ZM1624" s="1"/>
      <c r="ZN1624" s="1"/>
      <c r="ZO1624" s="1"/>
      <c r="ZP1624" s="1"/>
      <c r="ZQ1624" s="1"/>
      <c r="ZR1624" s="1"/>
      <c r="ZS1624" s="1"/>
      <c r="ZT1624" s="1"/>
      <c r="ZU1624" s="1"/>
      <c r="ZV1624" s="1"/>
      <c r="ZW1624" s="1"/>
      <c r="ZX1624" s="1"/>
      <c r="ZY1624" s="1"/>
      <c r="ZZ1624" s="1"/>
      <c r="AAA1624" s="1"/>
      <c r="AAB1624" s="1"/>
      <c r="AAC1624" s="1"/>
      <c r="AAD1624" s="1"/>
      <c r="AAE1624" s="1"/>
      <c r="AAF1624" s="1"/>
      <c r="AAG1624" s="1"/>
      <c r="AAH1624" s="1"/>
      <c r="AAI1624" s="1"/>
      <c r="AAJ1624" s="1"/>
      <c r="AAK1624" s="1"/>
      <c r="AAL1624" s="1"/>
      <c r="AAM1624" s="1"/>
      <c r="AAN1624" s="1"/>
      <c r="AAO1624" s="1"/>
      <c r="AAP1624" s="1"/>
      <c r="AAQ1624" s="1"/>
      <c r="AAR1624" s="1"/>
      <c r="AAS1624" s="1"/>
      <c r="AAT1624" s="1"/>
      <c r="AAU1624" s="1"/>
      <c r="AAV1624" s="1"/>
      <c r="AAW1624" s="1"/>
      <c r="AAX1624" s="1"/>
      <c r="AAY1624" s="1"/>
      <c r="AAZ1624" s="1"/>
      <c r="ABA1624" s="1"/>
      <c r="ABB1624" s="1"/>
      <c r="ABC1624" s="1"/>
      <c r="ABD1624" s="1"/>
      <c r="ABE1624" s="1"/>
      <c r="ABF1624" s="1"/>
      <c r="ABG1624" s="1"/>
      <c r="ABH1624" s="1"/>
      <c r="ABI1624" s="1"/>
      <c r="ABJ1624" s="1"/>
      <c r="ABK1624" s="1"/>
      <c r="ABL1624" s="1"/>
      <c r="ABM1624" s="1"/>
      <c r="ABN1624" s="1"/>
      <c r="ABO1624" s="1"/>
      <c r="ABP1624" s="1"/>
      <c r="ABQ1624" s="1"/>
      <c r="ABR1624" s="1"/>
      <c r="ABS1624" s="1"/>
      <c r="ABT1624" s="1"/>
      <c r="ABU1624" s="1"/>
      <c r="ABV1624" s="1"/>
      <c r="ABW1624" s="1"/>
      <c r="ABX1624" s="1"/>
      <c r="ABY1624" s="1"/>
      <c r="ABZ1624" s="1"/>
      <c r="ACA1624" s="1"/>
      <c r="ACB1624" s="1"/>
      <c r="ACC1624" s="1"/>
      <c r="ACD1624" s="1"/>
      <c r="ACE1624" s="1"/>
      <c r="ACF1624" s="1"/>
      <c r="ACG1624" s="1"/>
      <c r="ACH1624" s="1"/>
      <c r="ACI1624" s="1"/>
      <c r="ACJ1624" s="1"/>
      <c r="ACK1624" s="1"/>
      <c r="ACL1624" s="1"/>
      <c r="ACM1624" s="1"/>
      <c r="ACN1624" s="1"/>
      <c r="ACO1624" s="1"/>
      <c r="ACP1624" s="1"/>
      <c r="ACQ1624" s="1"/>
      <c r="ACR1624" s="1"/>
      <c r="ACS1624" s="1"/>
      <c r="ACT1624" s="1"/>
      <c r="ACU1624" s="1"/>
      <c r="ACV1624" s="1"/>
      <c r="ACW1624" s="1"/>
      <c r="ACX1624" s="1"/>
      <c r="ACY1624" s="1"/>
      <c r="ACZ1624" s="1"/>
      <c r="ADA1624" s="1"/>
      <c r="ADB1624" s="1"/>
      <c r="ADC1624" s="1"/>
      <c r="ADD1624" s="1"/>
      <c r="ADE1624" s="1"/>
      <c r="ADF1624" s="1"/>
      <c r="ADG1624" s="1"/>
      <c r="ADH1624" s="1"/>
      <c r="ADI1624" s="1"/>
      <c r="ADJ1624" s="1"/>
      <c r="ADK1624" s="1"/>
      <c r="ADL1624" s="1"/>
      <c r="ADM1624" s="1"/>
      <c r="ADN1624" s="1"/>
      <c r="ADO1624" s="1"/>
      <c r="ADP1624" s="1"/>
      <c r="ADQ1624" s="1"/>
      <c r="ADR1624" s="1"/>
      <c r="ADS1624" s="1"/>
      <c r="ADT1624" s="1"/>
      <c r="ADU1624" s="1"/>
      <c r="ADV1624" s="1"/>
      <c r="ADW1624" s="1"/>
      <c r="ADX1624" s="1"/>
      <c r="ADY1624" s="1"/>
      <c r="ADZ1624" s="1"/>
      <c r="AEA1624" s="1"/>
      <c r="AEB1624" s="1"/>
      <c r="AEC1624" s="1"/>
      <c r="AED1624" s="1"/>
      <c r="AEE1624" s="1"/>
      <c r="AEF1624" s="1"/>
      <c r="AEG1624" s="1"/>
      <c r="AEH1624" s="1"/>
      <c r="AEI1624" s="1"/>
      <c r="AEJ1624" s="1"/>
      <c r="AEK1624" s="1"/>
      <c r="AEL1624" s="1"/>
      <c r="AEM1624" s="1"/>
      <c r="AEN1624" s="1"/>
      <c r="AEO1624" s="1"/>
      <c r="AEP1624" s="1"/>
      <c r="AEQ1624" s="1"/>
      <c r="AER1624" s="1"/>
      <c r="AES1624" s="1"/>
      <c r="AET1624" s="1"/>
      <c r="AEU1624" s="1"/>
      <c r="AEV1624" s="1"/>
      <c r="AEW1624" s="1"/>
      <c r="AEX1624" s="1"/>
      <c r="AEY1624" s="1"/>
      <c r="AEZ1624" s="1"/>
      <c r="AFA1624" s="1"/>
      <c r="AFB1624" s="1"/>
      <c r="AFC1624" s="1"/>
      <c r="AFD1624" s="1"/>
      <c r="AFE1624" s="1"/>
      <c r="AFF1624" s="1"/>
      <c r="AFG1624" s="1"/>
      <c r="AFH1624" s="1"/>
      <c r="AFI1624" s="1"/>
      <c r="AFJ1624" s="1"/>
      <c r="AFK1624" s="1"/>
      <c r="AFL1624" s="1"/>
      <c r="AFM1624" s="1"/>
      <c r="AFN1624" s="1"/>
      <c r="AFO1624" s="1"/>
      <c r="AFP1624" s="1"/>
      <c r="AFQ1624" s="1"/>
      <c r="AFR1624" s="1"/>
      <c r="AFS1624" s="1"/>
      <c r="AFT1624" s="1"/>
      <c r="AFU1624" s="1"/>
      <c r="AFV1624" s="1"/>
      <c r="AFW1624" s="1"/>
      <c r="AFX1624" s="1"/>
      <c r="AFY1624" s="1"/>
      <c r="AFZ1624" s="1"/>
      <c r="AGA1624" s="1"/>
      <c r="AGB1624" s="1"/>
      <c r="AGC1624" s="1"/>
      <c r="AGD1624" s="1"/>
      <c r="AGE1624" s="1"/>
      <c r="AGF1624" s="1"/>
      <c r="AGG1624" s="1"/>
      <c r="AGH1624" s="1"/>
      <c r="AGI1624" s="1"/>
      <c r="AGJ1624" s="1"/>
      <c r="AGK1624" s="1"/>
      <c r="AGL1624" s="1"/>
      <c r="AGM1624" s="1"/>
      <c r="AGN1624" s="1"/>
      <c r="AGO1624" s="1"/>
      <c r="AGP1624" s="1"/>
      <c r="AGQ1624" s="1"/>
      <c r="AGR1624" s="1"/>
      <c r="AGS1624" s="1"/>
      <c r="AGT1624" s="1"/>
      <c r="AGU1624" s="1"/>
      <c r="AGV1624" s="1"/>
      <c r="AGW1624" s="1"/>
      <c r="AGX1624" s="1"/>
      <c r="AGY1624" s="1"/>
      <c r="AGZ1624" s="1"/>
      <c r="AHA1624" s="1"/>
      <c r="AHB1624" s="1"/>
      <c r="AHC1624" s="1"/>
      <c r="AHD1624" s="1"/>
      <c r="AHE1624" s="1"/>
      <c r="AHF1624" s="1"/>
      <c r="AHG1624" s="1"/>
      <c r="AHH1624" s="1"/>
      <c r="AHI1624" s="1"/>
      <c r="AHJ1624" s="1"/>
      <c r="AHK1624" s="1"/>
      <c r="AHL1624" s="1"/>
      <c r="AHM1624" s="1"/>
      <c r="AHN1624" s="1"/>
      <c r="AHO1624" s="1"/>
      <c r="AHP1624" s="1"/>
      <c r="AHQ1624" s="1"/>
      <c r="AHR1624" s="1"/>
      <c r="AHS1624" s="1"/>
      <c r="AHT1624" s="1"/>
      <c r="AHU1624" s="1"/>
      <c r="AHV1624" s="1"/>
      <c r="AHW1624" s="1"/>
      <c r="AHX1624" s="1"/>
      <c r="AHY1624" s="1"/>
      <c r="AHZ1624" s="1"/>
      <c r="AIA1624" s="1"/>
      <c r="AIB1624" s="1"/>
      <c r="AIC1624" s="1"/>
      <c r="AID1624" s="1"/>
      <c r="AIE1624" s="1"/>
      <c r="AIF1624" s="1"/>
      <c r="AIG1624" s="1"/>
      <c r="AIH1624" s="1"/>
      <c r="AII1624" s="1"/>
      <c r="AIJ1624" s="1"/>
      <c r="AIK1624" s="1"/>
      <c r="AIL1624" s="1"/>
      <c r="AIM1624" s="1"/>
      <c r="AIN1624" s="1"/>
      <c r="AIO1624" s="1"/>
      <c r="AIP1624" s="1"/>
      <c r="AIQ1624" s="1"/>
      <c r="AIR1624" s="1"/>
      <c r="AIS1624" s="1"/>
      <c r="AIT1624" s="1"/>
      <c r="AIU1624" s="1"/>
      <c r="AIV1624" s="1"/>
      <c r="AIW1624" s="1"/>
      <c r="AIX1624" s="1"/>
      <c r="AIY1624" s="1"/>
      <c r="AIZ1624" s="1"/>
      <c r="AJA1624" s="1"/>
      <c r="AJB1624" s="1"/>
      <c r="AJC1624" s="1"/>
      <c r="AJD1624" s="1"/>
      <c r="AJE1624" s="1"/>
      <c r="AJF1624" s="1"/>
      <c r="AJG1624" s="1"/>
      <c r="AJH1624" s="1"/>
      <c r="AJI1624" s="1"/>
      <c r="AJJ1624" s="1"/>
      <c r="AJK1624" s="1"/>
      <c r="AJL1624" s="1"/>
      <c r="AJM1624" s="1"/>
      <c r="AJN1624" s="1"/>
      <c r="AJO1624" s="1"/>
      <c r="AJP1624" s="1"/>
      <c r="AJQ1624" s="1"/>
      <c r="AJR1624" s="1"/>
      <c r="AJS1624" s="1"/>
      <c r="AJT1624" s="1"/>
      <c r="AJU1624" s="1"/>
      <c r="AJV1624" s="1"/>
      <c r="AJW1624" s="1"/>
      <c r="AJX1624" s="1"/>
      <c r="AJY1624" s="1"/>
      <c r="AJZ1624" s="1"/>
      <c r="AKA1624" s="1"/>
      <c r="AKB1624" s="1"/>
      <c r="AKC1624" s="1"/>
      <c r="AKD1624" s="1"/>
      <c r="AKE1624" s="1"/>
      <c r="AKF1624" s="1"/>
      <c r="AKG1624" s="1"/>
      <c r="AKH1624" s="1"/>
      <c r="AKI1624" s="1"/>
      <c r="AKJ1624" s="1"/>
      <c r="AKK1624" s="1"/>
      <c r="AKL1624" s="1"/>
      <c r="AKM1624" s="1"/>
      <c r="AKN1624" s="1"/>
      <c r="AKO1624" s="1"/>
      <c r="AKP1624" s="1"/>
      <c r="AKQ1624" s="1"/>
      <c r="AKR1624" s="1"/>
      <c r="AKS1624" s="1"/>
      <c r="AKT1624" s="1"/>
      <c r="AKU1624" s="1"/>
      <c r="AKV1624" s="1"/>
      <c r="AKW1624" s="1"/>
      <c r="AKX1624" s="1"/>
      <c r="AKY1624" s="1"/>
      <c r="AKZ1624" s="1"/>
      <c r="ALA1624" s="1"/>
      <c r="ALB1624" s="1"/>
      <c r="ALC1624" s="1"/>
      <c r="ALD1624" s="1"/>
      <c r="ALE1624" s="1"/>
      <c r="ALF1624" s="1"/>
      <c r="ALG1624" s="1"/>
      <c r="ALH1624" s="1"/>
      <c r="ALI1624" s="1"/>
      <c r="ALJ1624" s="1"/>
      <c r="ALK1624" s="1"/>
      <c r="ALL1624" s="1"/>
      <c r="ALM1624" s="1"/>
      <c r="ALN1624" s="1"/>
      <c r="ALO1624" s="1"/>
      <c r="ALP1624" s="1"/>
      <c r="ALQ1624" s="1"/>
      <c r="ALR1624" s="1"/>
      <c r="ALS1624" s="1"/>
      <c r="ALT1624" s="1"/>
      <c r="ALU1624" s="1"/>
      <c r="ALV1624" s="1"/>
      <c r="ALW1624" s="1"/>
      <c r="ALX1624" s="1"/>
      <c r="ALY1624" s="1"/>
      <c r="ALZ1624" s="1"/>
      <c r="AMA1624" s="1"/>
      <c r="AMB1624" s="1"/>
      <c r="AMC1624" s="1"/>
      <c r="AMD1624" s="1"/>
      <c r="AME1624" s="1"/>
      <c r="AMF1624" s="1"/>
      <c r="AMG1624" s="1"/>
      <c r="AMH1624" s="1"/>
      <c r="AMI1624" s="1"/>
      <c r="AMJ1624" s="1"/>
      <c r="AMK1624" s="1"/>
      <c r="AML1624" s="1"/>
      <c r="AMM1624" s="1"/>
      <c r="AMN1624" s="1"/>
      <c r="AMO1624" s="1"/>
      <c r="AMP1624" s="1"/>
      <c r="AMQ1624" s="1"/>
      <c r="AMR1624" s="1"/>
      <c r="AMS1624" s="1"/>
      <c r="AMT1624" s="1"/>
      <c r="AMU1624" s="1"/>
      <c r="AMV1624" s="1"/>
      <c r="AMW1624" s="1"/>
      <c r="AMX1624" s="1"/>
      <c r="AMY1624" s="1"/>
      <c r="AMZ1624" s="1"/>
      <c r="ANA1624" s="1"/>
      <c r="ANB1624" s="1"/>
      <c r="ANC1624" s="1"/>
      <c r="AND1624" s="1"/>
      <c r="ANE1624" s="1"/>
      <c r="ANF1624" s="1"/>
      <c r="ANG1624" s="1"/>
      <c r="ANH1624" s="1"/>
      <c r="ANI1624" s="1"/>
      <c r="ANJ1624" s="1"/>
      <c r="ANK1624" s="1"/>
      <c r="ANL1624" s="1"/>
      <c r="ANM1624" s="1"/>
      <c r="ANN1624" s="1"/>
      <c r="ANO1624" s="1"/>
      <c r="ANP1624" s="1"/>
      <c r="ANQ1624" s="1"/>
      <c r="ANR1624" s="1"/>
      <c r="ANS1624" s="1"/>
      <c r="ANT1624" s="1"/>
      <c r="ANU1624" s="1"/>
      <c r="ANV1624" s="1"/>
      <c r="ANW1624" s="1"/>
      <c r="ANX1624" s="1"/>
      <c r="ANY1624" s="1"/>
      <c r="ANZ1624" s="1"/>
      <c r="AOA1624" s="1"/>
      <c r="AOB1624" s="1"/>
      <c r="AOC1624" s="1"/>
      <c r="AOD1624" s="1"/>
      <c r="AOE1624" s="1"/>
      <c r="AOF1624" s="1"/>
      <c r="AOG1624" s="1"/>
      <c r="AOH1624" s="1"/>
      <c r="AOI1624" s="1"/>
      <c r="AOJ1624" s="1"/>
      <c r="AOK1624" s="1"/>
      <c r="AOL1624" s="1"/>
      <c r="AOM1624" s="1"/>
      <c r="AON1624" s="1"/>
      <c r="AOO1624" s="1"/>
      <c r="AOP1624" s="1"/>
      <c r="AOQ1624" s="1"/>
      <c r="AOR1624" s="1"/>
      <c r="AOS1624" s="1"/>
      <c r="AOT1624" s="1"/>
      <c r="AOU1624" s="1"/>
      <c r="AOV1624" s="1"/>
      <c r="AOW1624" s="1"/>
      <c r="AOX1624" s="1"/>
      <c r="AOY1624" s="1"/>
      <c r="AOZ1624" s="1"/>
      <c r="APA1624" s="1"/>
      <c r="APB1624" s="1"/>
      <c r="APC1624" s="1"/>
      <c r="APD1624" s="1"/>
      <c r="APE1624" s="1"/>
      <c r="APF1624" s="1"/>
      <c r="APG1624" s="1"/>
      <c r="APH1624" s="1"/>
      <c r="API1624" s="1"/>
      <c r="APJ1624" s="1"/>
      <c r="APK1624" s="1"/>
      <c r="APL1624" s="1"/>
      <c r="APM1624" s="1"/>
      <c r="APN1624" s="1"/>
      <c r="APO1624" s="1"/>
      <c r="APP1624" s="1"/>
      <c r="APQ1624" s="1"/>
      <c r="APR1624" s="1"/>
      <c r="APS1624" s="1"/>
      <c r="APT1624" s="1"/>
      <c r="APU1624" s="1"/>
      <c r="APV1624" s="1"/>
      <c r="APW1624" s="1"/>
      <c r="APX1624" s="1"/>
      <c r="APY1624" s="1"/>
      <c r="APZ1624" s="1"/>
      <c r="AQA1624" s="1"/>
      <c r="AQB1624" s="1"/>
      <c r="AQC1624" s="1"/>
      <c r="AQD1624" s="1"/>
      <c r="AQE1624" s="1"/>
      <c r="AQF1624" s="1"/>
      <c r="AQG1624" s="1"/>
      <c r="AQH1624" s="1"/>
      <c r="AQI1624" s="1"/>
      <c r="AQJ1624" s="1"/>
      <c r="AQK1624" s="1"/>
      <c r="AQL1624" s="1"/>
      <c r="AQM1624" s="1"/>
      <c r="AQN1624" s="1"/>
      <c r="AQO1624" s="1"/>
      <c r="AQP1624" s="1"/>
      <c r="AQQ1624" s="1"/>
      <c r="AQR1624" s="1"/>
      <c r="AQS1624" s="1"/>
      <c r="AQT1624" s="1"/>
      <c r="AQU1624" s="1"/>
      <c r="AQV1624" s="1"/>
      <c r="AQW1624" s="1"/>
      <c r="AQX1624" s="1"/>
      <c r="AQY1624" s="1"/>
      <c r="AQZ1624" s="1"/>
      <c r="ARA1624" s="1"/>
      <c r="ARB1624" s="1"/>
      <c r="ARC1624" s="1"/>
      <c r="ARD1624" s="1"/>
      <c r="ARE1624" s="1"/>
      <c r="ARF1624" s="1"/>
      <c r="ARG1624" s="1"/>
      <c r="ARH1624" s="1"/>
      <c r="ARI1624" s="1"/>
      <c r="ARJ1624" s="1"/>
      <c r="ARK1624" s="1"/>
      <c r="ARL1624" s="1"/>
      <c r="ARM1624" s="1"/>
      <c r="ARN1624" s="1"/>
      <c r="ARO1624" s="1"/>
      <c r="ARP1624" s="1"/>
      <c r="ARQ1624" s="1"/>
      <c r="ARR1624" s="1"/>
      <c r="ARS1624" s="1"/>
      <c r="ART1624" s="1"/>
      <c r="ARU1624" s="1"/>
      <c r="ARV1624" s="1"/>
      <c r="ARW1624" s="1"/>
      <c r="ARX1624" s="1"/>
      <c r="ARY1624" s="1"/>
      <c r="ARZ1624" s="1"/>
      <c r="ASA1624" s="1"/>
      <c r="ASB1624" s="1"/>
      <c r="ASC1624" s="1"/>
      <c r="ASD1624" s="1"/>
      <c r="ASE1624" s="1"/>
      <c r="ASF1624" s="1"/>
      <c r="ASG1624" s="1"/>
      <c r="ASH1624" s="1"/>
      <c r="ASI1624" s="1"/>
      <c r="ASJ1624" s="1"/>
      <c r="ASK1624" s="1"/>
      <c r="ASL1624" s="1"/>
      <c r="ASM1624" s="1"/>
      <c r="ASN1624" s="1"/>
      <c r="ASO1624" s="1"/>
      <c r="ASP1624" s="1"/>
      <c r="ASQ1624" s="1"/>
      <c r="ASR1624" s="1"/>
      <c r="ASS1624" s="1"/>
      <c r="AST1624" s="1"/>
      <c r="ASU1624" s="1"/>
      <c r="ASV1624" s="1"/>
      <c r="ASW1624" s="1"/>
      <c r="ASX1624" s="1"/>
      <c r="ASY1624" s="1"/>
      <c r="ASZ1624" s="1"/>
      <c r="ATA1624" s="1"/>
      <c r="ATB1624" s="1"/>
      <c r="ATC1624" s="1"/>
      <c r="ATD1624" s="1"/>
      <c r="ATE1624" s="1"/>
      <c r="ATF1624" s="1"/>
      <c r="ATG1624" s="1"/>
      <c r="ATH1624" s="1"/>
      <c r="ATI1624" s="1"/>
      <c r="ATJ1624" s="1"/>
      <c r="ATK1624" s="1"/>
      <c r="ATL1624" s="1"/>
      <c r="ATM1624" s="1"/>
      <c r="ATN1624" s="1"/>
      <c r="ATO1624" s="1"/>
      <c r="ATP1624" s="1"/>
      <c r="ATQ1624" s="1"/>
      <c r="ATR1624" s="1"/>
      <c r="ATS1624" s="1"/>
      <c r="ATT1624" s="1"/>
      <c r="ATU1624" s="1"/>
      <c r="ATV1624" s="1"/>
      <c r="ATW1624" s="1"/>
      <c r="ATX1624" s="1"/>
      <c r="ATY1624" s="1"/>
      <c r="ATZ1624" s="1"/>
      <c r="AUA1624" s="1"/>
      <c r="AUB1624" s="1"/>
      <c r="AUC1624" s="1"/>
      <c r="AUD1624" s="1"/>
      <c r="AUE1624" s="1"/>
      <c r="AUF1624" s="1"/>
      <c r="AUG1624" s="1"/>
      <c r="AUH1624" s="1"/>
      <c r="AUI1624" s="1"/>
      <c r="AUJ1624" s="1"/>
      <c r="AUK1624" s="1"/>
      <c r="AUL1624" s="1"/>
      <c r="AUM1624" s="1"/>
      <c r="AUN1624" s="1"/>
      <c r="AUO1624" s="1"/>
      <c r="AUP1624" s="1"/>
      <c r="AUQ1624" s="1"/>
      <c r="AUR1624" s="1"/>
      <c r="AUS1624" s="1"/>
      <c r="AUT1624" s="1"/>
      <c r="AUU1624" s="1"/>
      <c r="AUV1624" s="1"/>
      <c r="AUW1624" s="1"/>
      <c r="AUX1624" s="1"/>
      <c r="AUY1624" s="1"/>
      <c r="AUZ1624" s="1"/>
      <c r="AVA1624" s="1"/>
      <c r="AVB1624" s="1"/>
      <c r="AVC1624" s="1"/>
      <c r="AVD1624" s="1"/>
      <c r="AVE1624" s="1"/>
      <c r="AVF1624" s="1"/>
      <c r="AVG1624" s="1"/>
      <c r="AVH1624" s="1"/>
      <c r="AVI1624" s="1"/>
      <c r="AVJ1624" s="1"/>
      <c r="AVK1624" s="1"/>
      <c r="AVL1624" s="1"/>
      <c r="AVM1624" s="1"/>
      <c r="AVN1624" s="1"/>
      <c r="AVO1624" s="1"/>
      <c r="AVP1624" s="1"/>
      <c r="AVQ1624" s="1"/>
      <c r="AVR1624" s="1"/>
      <c r="AVS1624" s="1"/>
      <c r="AVT1624" s="1"/>
      <c r="AVU1624" s="1"/>
      <c r="AVV1624" s="1"/>
      <c r="AVW1624" s="1"/>
      <c r="AVX1624" s="1"/>
      <c r="AVY1624" s="1"/>
      <c r="AVZ1624" s="1"/>
      <c r="AWA1624" s="1"/>
      <c r="AWB1624" s="1"/>
      <c r="AWC1624" s="1"/>
      <c r="AWD1624" s="1"/>
      <c r="AWE1624" s="1"/>
      <c r="AWF1624" s="1"/>
      <c r="AWG1624" s="1"/>
      <c r="AWH1624" s="1"/>
      <c r="AWI1624" s="1"/>
      <c r="AWJ1624" s="1"/>
      <c r="AWK1624" s="1"/>
      <c r="AWL1624" s="1"/>
      <c r="AWM1624" s="1"/>
      <c r="AWN1624" s="1"/>
      <c r="AWO1624" s="1"/>
      <c r="AWP1624" s="1"/>
      <c r="AWQ1624" s="1"/>
      <c r="AWR1624" s="1"/>
      <c r="AWS1624" s="1"/>
      <c r="AWT1624" s="1"/>
      <c r="AWU1624" s="1"/>
      <c r="AWV1624" s="1"/>
      <c r="AWW1624" s="1"/>
      <c r="AWX1624" s="1"/>
      <c r="AWY1624" s="1"/>
      <c r="AWZ1624" s="1"/>
      <c r="AXA1624" s="1"/>
      <c r="AXB1624" s="1"/>
      <c r="AXC1624" s="1"/>
      <c r="AXD1624" s="1"/>
      <c r="AXE1624" s="1"/>
      <c r="AXF1624" s="1"/>
      <c r="AXG1624" s="1"/>
      <c r="AXH1624" s="1"/>
      <c r="AXI1624" s="1"/>
      <c r="AXJ1624" s="1"/>
      <c r="AXK1624" s="1"/>
      <c r="AXL1624" s="1"/>
      <c r="AXM1624" s="1"/>
      <c r="AXN1624" s="1"/>
      <c r="AXO1624" s="1"/>
      <c r="AXP1624" s="1"/>
      <c r="AXQ1624" s="1"/>
      <c r="AXR1624" s="1"/>
      <c r="AXS1624" s="1"/>
      <c r="AXT1624" s="1"/>
      <c r="AXU1624" s="1"/>
      <c r="AXV1624" s="1"/>
      <c r="AXW1624" s="1"/>
      <c r="AXX1624" s="1"/>
      <c r="AXY1624" s="1"/>
      <c r="AXZ1624" s="1"/>
      <c r="AYA1624" s="1"/>
      <c r="AYB1624" s="1"/>
      <c r="AYC1624" s="1"/>
      <c r="AYD1624" s="1"/>
      <c r="AYE1624" s="1"/>
      <c r="AYF1624" s="1"/>
      <c r="AYG1624" s="1"/>
      <c r="AYH1624" s="1"/>
      <c r="AYI1624" s="1"/>
      <c r="AYJ1624" s="1"/>
      <c r="AYK1624" s="1"/>
      <c r="AYL1624" s="1"/>
      <c r="AYM1624" s="1"/>
      <c r="AYN1624" s="1"/>
      <c r="AYO1624" s="1"/>
      <c r="AYP1624" s="1"/>
      <c r="AYQ1624" s="1"/>
      <c r="AYR1624" s="1"/>
      <c r="AYS1624" s="1"/>
    </row>
    <row r="1625" spans="1:1345" s="86" customFormat="1" ht="21.75" customHeight="1" x14ac:dyDescent="0.3">
      <c r="A1625" s="12" t="s">
        <v>16</v>
      </c>
      <c r="B1625" s="12">
        <v>10</v>
      </c>
      <c r="C1625" s="12">
        <v>5</v>
      </c>
      <c r="D1625" s="12">
        <v>4</v>
      </c>
      <c r="E1625" s="12">
        <v>2</v>
      </c>
      <c r="F1625" s="12">
        <v>0</v>
      </c>
      <c r="G1625" s="12">
        <v>0</v>
      </c>
      <c r="H1625" s="12">
        <v>1</v>
      </c>
      <c r="I1625" s="12">
        <v>2</v>
      </c>
      <c r="J1625" s="12">
        <v>0</v>
      </c>
      <c r="K1625" s="12">
        <v>0</v>
      </c>
      <c r="L1625" s="12">
        <v>3</v>
      </c>
      <c r="M1625" s="71"/>
      <c r="N1625" s="71"/>
      <c r="O1625" s="71"/>
      <c r="P1625" s="12">
        <f t="shared" si="72"/>
        <v>27</v>
      </c>
      <c r="Q1625" s="12">
        <v>1</v>
      </c>
      <c r="R1625" s="87">
        <f t="shared" si="73"/>
        <v>0.5</v>
      </c>
      <c r="S1625" s="12" t="s">
        <v>581</v>
      </c>
      <c r="T1625" s="18" t="s">
        <v>1948</v>
      </c>
      <c r="U1625" s="19" t="s">
        <v>414</v>
      </c>
      <c r="V1625" s="18" t="s">
        <v>1949</v>
      </c>
      <c r="W1625" s="34" t="s">
        <v>1924</v>
      </c>
      <c r="X1625" s="22">
        <v>7</v>
      </c>
      <c r="Y1625" s="23" t="s">
        <v>402</v>
      </c>
      <c r="Z1625" s="20" t="s">
        <v>1925</v>
      </c>
      <c r="AA1625" s="20" t="s">
        <v>366</v>
      </c>
      <c r="AB1625" s="20" t="s">
        <v>326</v>
      </c>
      <c r="AC1625" s="17"/>
    </row>
    <row r="1626" spans="1:1345" s="86" customFormat="1" ht="21.75" customHeight="1" x14ac:dyDescent="0.3">
      <c r="A1626" s="12" t="s">
        <v>15</v>
      </c>
      <c r="B1626" s="12">
        <v>6</v>
      </c>
      <c r="C1626" s="12">
        <v>2</v>
      </c>
      <c r="D1626" s="12">
        <v>5</v>
      </c>
      <c r="E1626" s="12">
        <v>4</v>
      </c>
      <c r="F1626" s="12">
        <v>4</v>
      </c>
      <c r="G1626" s="12">
        <v>0</v>
      </c>
      <c r="H1626" s="12">
        <v>1</v>
      </c>
      <c r="I1626" s="12">
        <v>1</v>
      </c>
      <c r="J1626" s="12">
        <v>4</v>
      </c>
      <c r="K1626" s="12">
        <v>0</v>
      </c>
      <c r="L1626" s="12">
        <v>0</v>
      </c>
      <c r="M1626" s="71"/>
      <c r="N1626" s="71"/>
      <c r="O1626" s="71"/>
      <c r="P1626" s="12">
        <f t="shared" si="72"/>
        <v>27</v>
      </c>
      <c r="Q1626" s="12">
        <v>3</v>
      </c>
      <c r="R1626" s="87">
        <f t="shared" si="73"/>
        <v>0.5</v>
      </c>
      <c r="S1626" s="12" t="s">
        <v>581</v>
      </c>
      <c r="T1626" s="18" t="s">
        <v>2523</v>
      </c>
      <c r="U1626" s="19" t="s">
        <v>470</v>
      </c>
      <c r="V1626" s="18" t="s">
        <v>340</v>
      </c>
      <c r="W1626" s="34" t="s">
        <v>2512</v>
      </c>
      <c r="X1626" s="22">
        <v>7</v>
      </c>
      <c r="Y1626" s="23" t="s">
        <v>402</v>
      </c>
      <c r="Z1626" s="20" t="s">
        <v>2516</v>
      </c>
      <c r="AA1626" s="20" t="s">
        <v>443</v>
      </c>
      <c r="AB1626" s="20" t="s">
        <v>249</v>
      </c>
      <c r="AC1626" s="17"/>
    </row>
    <row r="1627" spans="1:1345" s="86" customFormat="1" ht="21.75" customHeight="1" x14ac:dyDescent="0.3">
      <c r="A1627" s="12" t="s">
        <v>21</v>
      </c>
      <c r="B1627" s="12">
        <v>6</v>
      </c>
      <c r="C1627" s="12">
        <v>3</v>
      </c>
      <c r="D1627" s="12">
        <v>5</v>
      </c>
      <c r="E1627" s="12">
        <v>3</v>
      </c>
      <c r="F1627" s="12">
        <v>0</v>
      </c>
      <c r="G1627" s="12">
        <v>2</v>
      </c>
      <c r="H1627" s="12">
        <v>2</v>
      </c>
      <c r="I1627" s="12">
        <v>2</v>
      </c>
      <c r="J1627" s="12">
        <v>4</v>
      </c>
      <c r="K1627" s="12">
        <v>0</v>
      </c>
      <c r="L1627" s="12">
        <v>0</v>
      </c>
      <c r="M1627" s="71"/>
      <c r="N1627" s="71"/>
      <c r="O1627" s="71"/>
      <c r="P1627" s="12">
        <f t="shared" si="72"/>
        <v>27</v>
      </c>
      <c r="Q1627" s="12">
        <v>4</v>
      </c>
      <c r="R1627" s="87">
        <f t="shared" si="73"/>
        <v>0.5</v>
      </c>
      <c r="S1627" s="21" t="s">
        <v>581</v>
      </c>
      <c r="T1627" s="18" t="s">
        <v>767</v>
      </c>
      <c r="U1627" s="19" t="s">
        <v>482</v>
      </c>
      <c r="V1627" s="18" t="s">
        <v>664</v>
      </c>
      <c r="W1627" s="34" t="s">
        <v>1241</v>
      </c>
      <c r="X1627" s="22">
        <v>7</v>
      </c>
      <c r="Y1627" s="23" t="s">
        <v>1248</v>
      </c>
      <c r="Z1627" s="20" t="s">
        <v>1243</v>
      </c>
      <c r="AA1627" s="20" t="s">
        <v>1244</v>
      </c>
      <c r="AB1627" s="20" t="s">
        <v>491</v>
      </c>
      <c r="AC1627" s="17"/>
    </row>
    <row r="1628" spans="1:1345" s="86" customFormat="1" ht="21.75" customHeight="1" x14ac:dyDescent="0.3">
      <c r="A1628" s="25" t="s">
        <v>768</v>
      </c>
      <c r="B1628" s="25">
        <v>7</v>
      </c>
      <c r="C1628" s="25">
        <v>2</v>
      </c>
      <c r="D1628" s="25">
        <v>5</v>
      </c>
      <c r="E1628" s="25">
        <v>3</v>
      </c>
      <c r="F1628" s="25">
        <v>4</v>
      </c>
      <c r="G1628" s="25">
        <v>0</v>
      </c>
      <c r="H1628" s="25">
        <v>2</v>
      </c>
      <c r="I1628" s="25">
        <v>2</v>
      </c>
      <c r="J1628" s="12">
        <v>2</v>
      </c>
      <c r="K1628" s="25">
        <v>0</v>
      </c>
      <c r="L1628" s="25">
        <v>0</v>
      </c>
      <c r="M1628" s="72"/>
      <c r="N1628" s="72"/>
      <c r="O1628" s="72"/>
      <c r="P1628" s="12">
        <f t="shared" si="72"/>
        <v>27</v>
      </c>
      <c r="Q1628" s="25">
        <v>6</v>
      </c>
      <c r="R1628" s="87">
        <f t="shared" si="73"/>
        <v>0.5</v>
      </c>
      <c r="S1628" s="26" t="s">
        <v>581</v>
      </c>
      <c r="T1628" s="18" t="s">
        <v>915</v>
      </c>
      <c r="U1628" s="19" t="s">
        <v>273</v>
      </c>
      <c r="V1628" s="18" t="s">
        <v>331</v>
      </c>
      <c r="W1628" s="35" t="s">
        <v>4294</v>
      </c>
      <c r="X1628" s="27">
        <v>7</v>
      </c>
      <c r="Y1628" s="23" t="s">
        <v>569</v>
      </c>
      <c r="Z1628" s="28" t="s">
        <v>1358</v>
      </c>
      <c r="AA1628" s="28" t="s">
        <v>2481</v>
      </c>
      <c r="AB1628" s="28" t="s">
        <v>838</v>
      </c>
      <c r="AC1628" s="32"/>
    </row>
    <row r="1629" spans="1:1345" s="86" customFormat="1" ht="21.75" customHeight="1" x14ac:dyDescent="0.3">
      <c r="A1629" s="12" t="s">
        <v>22</v>
      </c>
      <c r="B1629" s="12">
        <v>9</v>
      </c>
      <c r="C1629" s="12">
        <v>3</v>
      </c>
      <c r="D1629" s="12">
        <v>3</v>
      </c>
      <c r="E1629" s="12">
        <v>5</v>
      </c>
      <c r="F1629" s="12">
        <v>0</v>
      </c>
      <c r="G1629" s="12">
        <v>2</v>
      </c>
      <c r="H1629" s="12">
        <v>1</v>
      </c>
      <c r="I1629" s="12">
        <v>2</v>
      </c>
      <c r="J1629" s="12">
        <v>2</v>
      </c>
      <c r="K1629" s="12">
        <v>0</v>
      </c>
      <c r="L1629" s="12">
        <v>0</v>
      </c>
      <c r="M1629" s="71"/>
      <c r="N1629" s="71"/>
      <c r="O1629" s="71"/>
      <c r="P1629" s="12">
        <f t="shared" si="72"/>
        <v>27</v>
      </c>
      <c r="Q1629" s="12">
        <v>6</v>
      </c>
      <c r="R1629" s="87">
        <f t="shared" si="73"/>
        <v>0.5</v>
      </c>
      <c r="S1629" s="21" t="s">
        <v>582</v>
      </c>
      <c r="T1629" s="18" t="s">
        <v>574</v>
      </c>
      <c r="U1629" s="19" t="s">
        <v>301</v>
      </c>
      <c r="V1629" s="18" t="s">
        <v>246</v>
      </c>
      <c r="W1629" s="34" t="s">
        <v>316</v>
      </c>
      <c r="X1629" s="22">
        <v>7</v>
      </c>
      <c r="Y1629" s="23" t="s">
        <v>569</v>
      </c>
      <c r="Z1629" s="20" t="s">
        <v>559</v>
      </c>
      <c r="AA1629" s="20" t="s">
        <v>533</v>
      </c>
      <c r="AB1629" s="20" t="s">
        <v>425</v>
      </c>
      <c r="AC1629" s="17"/>
    </row>
    <row r="1630" spans="1:1345" s="86" customFormat="1" ht="21.75" customHeight="1" x14ac:dyDescent="0.3">
      <c r="A1630" s="12" t="s">
        <v>23</v>
      </c>
      <c r="B1630" s="12">
        <v>6</v>
      </c>
      <c r="C1630" s="12">
        <v>2</v>
      </c>
      <c r="D1630" s="12">
        <v>5</v>
      </c>
      <c r="E1630" s="12">
        <v>4</v>
      </c>
      <c r="F1630" s="12">
        <v>4</v>
      </c>
      <c r="G1630" s="12">
        <v>2</v>
      </c>
      <c r="H1630" s="12">
        <v>0</v>
      </c>
      <c r="I1630" s="12">
        <v>0</v>
      </c>
      <c r="J1630" s="12">
        <v>4</v>
      </c>
      <c r="K1630" s="12">
        <v>0</v>
      </c>
      <c r="L1630" s="12">
        <v>0</v>
      </c>
      <c r="M1630" s="71"/>
      <c r="N1630" s="71"/>
      <c r="O1630" s="71"/>
      <c r="P1630" s="12">
        <f t="shared" si="72"/>
        <v>27</v>
      </c>
      <c r="Q1630" s="12">
        <v>3</v>
      </c>
      <c r="R1630" s="87">
        <f t="shared" si="73"/>
        <v>0.5</v>
      </c>
      <c r="S1630" s="105" t="s">
        <v>581</v>
      </c>
      <c r="T1630" s="18" t="s">
        <v>630</v>
      </c>
      <c r="U1630" s="19" t="s">
        <v>360</v>
      </c>
      <c r="V1630" s="18" t="s">
        <v>246</v>
      </c>
      <c r="W1630" s="34" t="s">
        <v>600</v>
      </c>
      <c r="X1630" s="22">
        <v>7</v>
      </c>
      <c r="Y1630" s="23" t="s">
        <v>271</v>
      </c>
      <c r="Z1630" s="20" t="s">
        <v>615</v>
      </c>
      <c r="AA1630" s="20" t="s">
        <v>251</v>
      </c>
      <c r="AB1630" s="20" t="s">
        <v>459</v>
      </c>
      <c r="AC1630" s="17"/>
    </row>
    <row r="1631" spans="1:1345" s="86" customFormat="1" ht="21.75" customHeight="1" x14ac:dyDescent="0.3">
      <c r="A1631" s="12" t="s">
        <v>18</v>
      </c>
      <c r="B1631" s="12">
        <v>10</v>
      </c>
      <c r="C1631" s="12">
        <v>3</v>
      </c>
      <c r="D1631" s="12">
        <v>2</v>
      </c>
      <c r="E1631" s="12">
        <v>5</v>
      </c>
      <c r="F1631" s="12">
        <v>4</v>
      </c>
      <c r="G1631" s="12">
        <v>0</v>
      </c>
      <c r="H1631" s="12">
        <v>1</v>
      </c>
      <c r="I1631" s="12">
        <v>0</v>
      </c>
      <c r="J1631" s="12">
        <v>2</v>
      </c>
      <c r="K1631" s="12">
        <v>0</v>
      </c>
      <c r="L1631" s="12">
        <v>0</v>
      </c>
      <c r="M1631" s="71"/>
      <c r="N1631" s="71"/>
      <c r="O1631" s="71"/>
      <c r="P1631" s="12">
        <f t="shared" si="72"/>
        <v>27</v>
      </c>
      <c r="Q1631" s="12">
        <v>4</v>
      </c>
      <c r="R1631" s="87">
        <f t="shared" si="73"/>
        <v>0.5</v>
      </c>
      <c r="S1631" s="105" t="s">
        <v>581</v>
      </c>
      <c r="T1631" s="18" t="s">
        <v>989</v>
      </c>
      <c r="U1631" s="19" t="s">
        <v>385</v>
      </c>
      <c r="V1631" s="18" t="s">
        <v>334</v>
      </c>
      <c r="W1631" s="34" t="s">
        <v>3665</v>
      </c>
      <c r="X1631" s="22">
        <v>7</v>
      </c>
      <c r="Y1631" s="23" t="s">
        <v>402</v>
      </c>
      <c r="Z1631" s="20" t="s">
        <v>3666</v>
      </c>
      <c r="AA1631" s="20" t="s">
        <v>3021</v>
      </c>
      <c r="AB1631" s="20" t="s">
        <v>376</v>
      </c>
      <c r="AC1631" s="17"/>
    </row>
    <row r="1632" spans="1:1345" s="86" customFormat="1" ht="21.75" customHeight="1" x14ac:dyDescent="0.3">
      <c r="A1632" s="12" t="s">
        <v>16</v>
      </c>
      <c r="B1632" s="12">
        <v>3</v>
      </c>
      <c r="C1632" s="12">
        <v>3</v>
      </c>
      <c r="D1632" s="12">
        <v>5</v>
      </c>
      <c r="E1632" s="12">
        <v>2</v>
      </c>
      <c r="F1632" s="12">
        <v>4</v>
      </c>
      <c r="G1632" s="12">
        <v>1</v>
      </c>
      <c r="H1632" s="12">
        <v>1</v>
      </c>
      <c r="I1632" s="12">
        <v>1</v>
      </c>
      <c r="J1632" s="12">
        <v>2</v>
      </c>
      <c r="K1632" s="12">
        <v>4</v>
      </c>
      <c r="L1632" s="12">
        <v>0</v>
      </c>
      <c r="M1632" s="71"/>
      <c r="N1632" s="71"/>
      <c r="O1632" s="71"/>
      <c r="P1632" s="12">
        <f t="shared" si="72"/>
        <v>26</v>
      </c>
      <c r="Q1632" s="12">
        <v>3</v>
      </c>
      <c r="R1632" s="87">
        <f t="shared" si="73"/>
        <v>0.48148148148148145</v>
      </c>
      <c r="S1632" s="105" t="s">
        <v>581</v>
      </c>
      <c r="T1632" s="18" t="s">
        <v>1075</v>
      </c>
      <c r="U1632" s="19" t="s">
        <v>362</v>
      </c>
      <c r="V1632" s="18" t="s">
        <v>430</v>
      </c>
      <c r="W1632" s="34" t="s">
        <v>1022</v>
      </c>
      <c r="X1632" s="22">
        <v>7</v>
      </c>
      <c r="Y1632" s="23" t="s">
        <v>255</v>
      </c>
      <c r="Z1632" s="20" t="s">
        <v>1051</v>
      </c>
      <c r="AA1632" s="20" t="s">
        <v>378</v>
      </c>
      <c r="AB1632" s="20" t="s">
        <v>242</v>
      </c>
      <c r="AC1632" s="17"/>
    </row>
    <row r="1633" spans="1:1345" s="86" customFormat="1" ht="21.75" customHeight="1" x14ac:dyDescent="0.3">
      <c r="A1633" s="12" t="s">
        <v>18</v>
      </c>
      <c r="B1633" s="12">
        <v>9</v>
      </c>
      <c r="C1633" s="12">
        <v>2</v>
      </c>
      <c r="D1633" s="12">
        <v>3</v>
      </c>
      <c r="E1633" s="12">
        <v>3</v>
      </c>
      <c r="F1633" s="12">
        <v>4</v>
      </c>
      <c r="G1633" s="12">
        <v>0</v>
      </c>
      <c r="H1633" s="12">
        <v>1</v>
      </c>
      <c r="I1633" s="12">
        <v>0</v>
      </c>
      <c r="J1633" s="12">
        <v>4</v>
      </c>
      <c r="K1633" s="12">
        <v>0</v>
      </c>
      <c r="L1633" s="12">
        <v>0</v>
      </c>
      <c r="M1633" s="71"/>
      <c r="N1633" s="71"/>
      <c r="O1633" s="71"/>
      <c r="P1633" s="12">
        <f t="shared" si="72"/>
        <v>26</v>
      </c>
      <c r="Q1633" s="12">
        <v>4</v>
      </c>
      <c r="R1633" s="87">
        <f t="shared" si="73"/>
        <v>0.48148148148148145</v>
      </c>
      <c r="S1633" s="105" t="s">
        <v>581</v>
      </c>
      <c r="T1633" s="18" t="s">
        <v>3589</v>
      </c>
      <c r="U1633" s="19" t="s">
        <v>414</v>
      </c>
      <c r="V1633" s="18" t="s">
        <v>962</v>
      </c>
      <c r="W1633" s="34" t="s">
        <v>3565</v>
      </c>
      <c r="X1633" s="22">
        <v>7</v>
      </c>
      <c r="Y1633" s="23" t="s">
        <v>686</v>
      </c>
      <c r="Z1633" s="20" t="s">
        <v>3566</v>
      </c>
      <c r="AA1633" s="20" t="s">
        <v>3567</v>
      </c>
      <c r="AB1633" s="20" t="s">
        <v>489</v>
      </c>
      <c r="AC1633" s="17"/>
    </row>
    <row r="1634" spans="1:1345" s="86" customFormat="1" ht="21.75" customHeight="1" x14ac:dyDescent="0.3">
      <c r="A1634" s="12" t="s">
        <v>16</v>
      </c>
      <c r="B1634" s="12">
        <v>6</v>
      </c>
      <c r="C1634" s="12">
        <v>2</v>
      </c>
      <c r="D1634" s="12">
        <v>3</v>
      </c>
      <c r="E1634" s="12">
        <v>3</v>
      </c>
      <c r="F1634" s="12">
        <v>4</v>
      </c>
      <c r="G1634" s="12">
        <v>2</v>
      </c>
      <c r="H1634" s="12">
        <v>0</v>
      </c>
      <c r="I1634" s="12">
        <v>2</v>
      </c>
      <c r="J1634" s="12">
        <v>4</v>
      </c>
      <c r="K1634" s="12">
        <v>0</v>
      </c>
      <c r="L1634" s="12">
        <v>0</v>
      </c>
      <c r="M1634" s="71"/>
      <c r="N1634" s="71"/>
      <c r="O1634" s="71"/>
      <c r="P1634" s="12">
        <f t="shared" si="72"/>
        <v>26</v>
      </c>
      <c r="Q1634" s="12">
        <v>1</v>
      </c>
      <c r="R1634" s="87">
        <f t="shared" si="73"/>
        <v>0.48148148148148145</v>
      </c>
      <c r="S1634" s="105" t="s">
        <v>581</v>
      </c>
      <c r="T1634" s="18" t="s">
        <v>4064</v>
      </c>
      <c r="U1634" s="19" t="s">
        <v>301</v>
      </c>
      <c r="V1634" s="18" t="s">
        <v>4065</v>
      </c>
      <c r="W1634" s="34" t="s">
        <v>4028</v>
      </c>
      <c r="X1634" s="22">
        <v>7</v>
      </c>
      <c r="Y1634" s="23" t="s">
        <v>697</v>
      </c>
      <c r="Z1634" s="20" t="s">
        <v>4046</v>
      </c>
      <c r="AA1634" s="20" t="s">
        <v>414</v>
      </c>
      <c r="AB1634" s="20" t="s">
        <v>578</v>
      </c>
      <c r="AC1634" s="17"/>
    </row>
    <row r="1635" spans="1:1345" s="86" customFormat="1" ht="21.75" customHeight="1" x14ac:dyDescent="0.3">
      <c r="A1635" s="12" t="s">
        <v>2602</v>
      </c>
      <c r="B1635" s="12">
        <v>9</v>
      </c>
      <c r="C1635" s="12">
        <v>4</v>
      </c>
      <c r="D1635" s="12">
        <v>3</v>
      </c>
      <c r="E1635" s="12">
        <v>4</v>
      </c>
      <c r="F1635" s="12">
        <v>4</v>
      </c>
      <c r="G1635" s="12">
        <v>0</v>
      </c>
      <c r="H1635" s="12">
        <v>0</v>
      </c>
      <c r="I1635" s="12">
        <v>0</v>
      </c>
      <c r="J1635" s="12">
        <v>2</v>
      </c>
      <c r="K1635" s="12">
        <v>0</v>
      </c>
      <c r="L1635" s="12">
        <v>0</v>
      </c>
      <c r="M1635" s="71"/>
      <c r="N1635" s="71"/>
      <c r="O1635" s="71"/>
      <c r="P1635" s="12">
        <f t="shared" si="72"/>
        <v>26</v>
      </c>
      <c r="Q1635" s="12">
        <v>2</v>
      </c>
      <c r="R1635" s="87">
        <f t="shared" si="73"/>
        <v>0.48148148148148145</v>
      </c>
      <c r="S1635" s="105" t="s">
        <v>581</v>
      </c>
      <c r="T1635" s="20" t="s">
        <v>1917</v>
      </c>
      <c r="U1635" s="88" t="s">
        <v>256</v>
      </c>
      <c r="V1635" s="20" t="s">
        <v>249</v>
      </c>
      <c r="W1635" s="34" t="s">
        <v>2559</v>
      </c>
      <c r="X1635" s="22">
        <v>7</v>
      </c>
      <c r="Y1635" s="23" t="s">
        <v>2566</v>
      </c>
      <c r="Z1635" s="20" t="s">
        <v>2601</v>
      </c>
      <c r="AA1635" s="20" t="s">
        <v>463</v>
      </c>
      <c r="AB1635" s="20" t="s">
        <v>249</v>
      </c>
      <c r="AC1635" s="17"/>
    </row>
    <row r="1636" spans="1:1345" s="86" customFormat="1" ht="21.75" customHeight="1" x14ac:dyDescent="0.3">
      <c r="A1636" s="12" t="s">
        <v>764</v>
      </c>
      <c r="B1636" s="12">
        <v>8</v>
      </c>
      <c r="C1636" s="12">
        <v>2</v>
      </c>
      <c r="D1636" s="12">
        <v>5</v>
      </c>
      <c r="E1636" s="12">
        <v>4</v>
      </c>
      <c r="F1636" s="12">
        <v>4</v>
      </c>
      <c r="G1636" s="12">
        <v>0</v>
      </c>
      <c r="H1636" s="12">
        <v>0</v>
      </c>
      <c r="I1636" s="12">
        <v>1</v>
      </c>
      <c r="J1636" s="12">
        <v>2</v>
      </c>
      <c r="K1636" s="12">
        <v>0</v>
      </c>
      <c r="L1636" s="12">
        <v>0</v>
      </c>
      <c r="M1636" s="71"/>
      <c r="N1636" s="71"/>
      <c r="O1636" s="71"/>
      <c r="P1636" s="12">
        <f t="shared" si="72"/>
        <v>26</v>
      </c>
      <c r="Q1636" s="12">
        <v>8</v>
      </c>
      <c r="R1636" s="87">
        <f t="shared" si="73"/>
        <v>0.48148148148148145</v>
      </c>
      <c r="S1636" s="105" t="s">
        <v>581</v>
      </c>
      <c r="T1636" s="18" t="s">
        <v>765</v>
      </c>
      <c r="U1636" s="19" t="s">
        <v>766</v>
      </c>
      <c r="V1636" s="18" t="s">
        <v>304</v>
      </c>
      <c r="W1636" s="34" t="s">
        <v>703</v>
      </c>
      <c r="X1636" s="22">
        <v>7</v>
      </c>
      <c r="Y1636" s="23" t="s">
        <v>255</v>
      </c>
      <c r="Z1636" s="18" t="s">
        <v>738</v>
      </c>
      <c r="AA1636" s="18" t="s">
        <v>739</v>
      </c>
      <c r="AB1636" s="18" t="s">
        <v>263</v>
      </c>
      <c r="AC1636" s="17"/>
    </row>
    <row r="1637" spans="1:1345" s="86" customFormat="1" ht="21.75" customHeight="1" x14ac:dyDescent="0.3">
      <c r="A1637" s="12" t="s">
        <v>781</v>
      </c>
      <c r="B1637" s="12">
        <v>3</v>
      </c>
      <c r="C1637" s="12">
        <v>0</v>
      </c>
      <c r="D1637" s="12">
        <v>3</v>
      </c>
      <c r="E1637" s="12">
        <v>4</v>
      </c>
      <c r="F1637" s="12">
        <v>4</v>
      </c>
      <c r="G1637" s="12">
        <v>2</v>
      </c>
      <c r="H1637" s="12">
        <v>2</v>
      </c>
      <c r="I1637" s="12">
        <v>0</v>
      </c>
      <c r="J1637" s="12">
        <v>4</v>
      </c>
      <c r="K1637" s="12">
        <v>4</v>
      </c>
      <c r="L1637" s="12">
        <v>0</v>
      </c>
      <c r="M1637" s="71"/>
      <c r="N1637" s="71"/>
      <c r="O1637" s="71"/>
      <c r="P1637" s="12">
        <f t="shared" si="72"/>
        <v>26</v>
      </c>
      <c r="Q1637" s="12">
        <v>13</v>
      </c>
      <c r="R1637" s="87">
        <f t="shared" si="73"/>
        <v>0.48148148148148145</v>
      </c>
      <c r="S1637" s="105" t="s">
        <v>582</v>
      </c>
      <c r="T1637" s="18" t="s">
        <v>4136</v>
      </c>
      <c r="U1637" s="19" t="s">
        <v>1589</v>
      </c>
      <c r="V1637" s="18" t="s">
        <v>494</v>
      </c>
      <c r="W1637" s="34" t="s">
        <v>4113</v>
      </c>
      <c r="X1637" s="22">
        <v>7</v>
      </c>
      <c r="Y1637" s="23" t="s">
        <v>247</v>
      </c>
      <c r="Z1637" s="20" t="s">
        <v>4114</v>
      </c>
      <c r="AA1637" s="20" t="s">
        <v>735</v>
      </c>
      <c r="AB1637" s="20" t="s">
        <v>334</v>
      </c>
      <c r="AC1637" s="17"/>
    </row>
    <row r="1638" spans="1:1345" s="86" customFormat="1" ht="21.75" customHeight="1" x14ac:dyDescent="0.3">
      <c r="A1638" s="12" t="s">
        <v>16</v>
      </c>
      <c r="B1638" s="12">
        <v>4</v>
      </c>
      <c r="C1638" s="12">
        <v>3</v>
      </c>
      <c r="D1638" s="12">
        <v>5</v>
      </c>
      <c r="E1638" s="12">
        <v>4</v>
      </c>
      <c r="F1638" s="12">
        <v>4</v>
      </c>
      <c r="G1638" s="12">
        <v>2</v>
      </c>
      <c r="H1638" s="12">
        <v>1</v>
      </c>
      <c r="I1638" s="12">
        <v>0</v>
      </c>
      <c r="J1638" s="12">
        <v>2</v>
      </c>
      <c r="K1638" s="12">
        <v>0</v>
      </c>
      <c r="L1638" s="12">
        <v>1</v>
      </c>
      <c r="M1638" s="71"/>
      <c r="N1638" s="71"/>
      <c r="O1638" s="71"/>
      <c r="P1638" s="12">
        <f t="shared" si="72"/>
        <v>26</v>
      </c>
      <c r="Q1638" s="12">
        <v>5</v>
      </c>
      <c r="R1638" s="87">
        <f t="shared" si="73"/>
        <v>0.48148148148148145</v>
      </c>
      <c r="S1638" s="21" t="s">
        <v>582</v>
      </c>
      <c r="T1638" s="18" t="s">
        <v>1164</v>
      </c>
      <c r="U1638" s="19" t="s">
        <v>1088</v>
      </c>
      <c r="V1638" s="18" t="s">
        <v>334</v>
      </c>
      <c r="W1638" s="34" t="s">
        <v>1129</v>
      </c>
      <c r="X1638" s="22">
        <v>7</v>
      </c>
      <c r="Y1638" s="23" t="s">
        <v>402</v>
      </c>
      <c r="Z1638" s="20" t="s">
        <v>1130</v>
      </c>
      <c r="AA1638" s="20" t="s">
        <v>853</v>
      </c>
      <c r="AB1638" s="20" t="s">
        <v>246</v>
      </c>
      <c r="AC1638" s="17"/>
    </row>
    <row r="1639" spans="1:1345" s="86" customFormat="1" ht="21.75" customHeight="1" x14ac:dyDescent="0.3">
      <c r="A1639" s="12" t="s">
        <v>16</v>
      </c>
      <c r="B1639" s="12">
        <v>8</v>
      </c>
      <c r="C1639" s="12">
        <v>1</v>
      </c>
      <c r="D1639" s="12">
        <v>3</v>
      </c>
      <c r="E1639" s="12">
        <v>3</v>
      </c>
      <c r="F1639" s="12">
        <v>4</v>
      </c>
      <c r="G1639" s="12">
        <v>2</v>
      </c>
      <c r="H1639" s="12">
        <v>0</v>
      </c>
      <c r="I1639" s="12">
        <v>2</v>
      </c>
      <c r="J1639" s="12">
        <v>2</v>
      </c>
      <c r="K1639" s="12">
        <v>0</v>
      </c>
      <c r="L1639" s="12">
        <v>1</v>
      </c>
      <c r="M1639" s="71"/>
      <c r="N1639" s="71"/>
      <c r="O1639" s="71"/>
      <c r="P1639" s="12">
        <f t="shared" si="72"/>
        <v>26</v>
      </c>
      <c r="Q1639" s="12">
        <v>1</v>
      </c>
      <c r="R1639" s="87">
        <f t="shared" si="73"/>
        <v>0.48148148148148145</v>
      </c>
      <c r="S1639" s="21" t="s">
        <v>581</v>
      </c>
      <c r="T1639" s="18" t="s">
        <v>2355</v>
      </c>
      <c r="U1639" s="19" t="s">
        <v>604</v>
      </c>
      <c r="V1639" s="18" t="s">
        <v>448</v>
      </c>
      <c r="W1639" s="34" t="s">
        <v>2338</v>
      </c>
      <c r="X1639" s="22">
        <v>7</v>
      </c>
      <c r="Y1639" s="23" t="s">
        <v>1886</v>
      </c>
      <c r="Z1639" s="20" t="s">
        <v>2356</v>
      </c>
      <c r="AA1639" s="20" t="s">
        <v>461</v>
      </c>
      <c r="AB1639" s="20" t="s">
        <v>2357</v>
      </c>
      <c r="AC1639" s="17"/>
    </row>
    <row r="1640" spans="1:1345" s="86" customFormat="1" ht="21.75" customHeight="1" x14ac:dyDescent="0.3">
      <c r="A1640" s="12" t="s">
        <v>19</v>
      </c>
      <c r="B1640" s="12">
        <v>8</v>
      </c>
      <c r="C1640" s="12">
        <v>4</v>
      </c>
      <c r="D1640" s="12">
        <v>3</v>
      </c>
      <c r="E1640" s="12">
        <v>3</v>
      </c>
      <c r="F1640" s="12">
        <v>4</v>
      </c>
      <c r="G1640" s="12">
        <v>1</v>
      </c>
      <c r="H1640" s="12">
        <v>1</v>
      </c>
      <c r="I1640" s="12">
        <v>2</v>
      </c>
      <c r="J1640" s="12">
        <v>0</v>
      </c>
      <c r="K1640" s="12">
        <v>0</v>
      </c>
      <c r="L1640" s="12">
        <v>0</v>
      </c>
      <c r="M1640" s="71"/>
      <c r="N1640" s="71"/>
      <c r="O1640" s="71"/>
      <c r="P1640" s="12">
        <f t="shared" ref="P1640:P1703" si="74">SUM(B1640:L1640)</f>
        <v>26</v>
      </c>
      <c r="Q1640" s="12">
        <v>7</v>
      </c>
      <c r="R1640" s="87">
        <f t="shared" ref="R1640:R1703" si="75">P1640/54</f>
        <v>0.48148148148148145</v>
      </c>
      <c r="S1640" s="21" t="s">
        <v>582</v>
      </c>
      <c r="T1640" s="18" t="s">
        <v>1784</v>
      </c>
      <c r="U1640" s="19" t="s">
        <v>256</v>
      </c>
      <c r="V1640" s="18" t="s">
        <v>326</v>
      </c>
      <c r="W1640" s="34" t="s">
        <v>1669</v>
      </c>
      <c r="X1640" s="22">
        <v>7</v>
      </c>
      <c r="Y1640" s="23" t="s">
        <v>402</v>
      </c>
      <c r="Z1640" s="20" t="s">
        <v>1761</v>
      </c>
      <c r="AA1640" s="20" t="s">
        <v>241</v>
      </c>
      <c r="AB1640" s="20" t="s">
        <v>459</v>
      </c>
      <c r="AC1640" s="17"/>
    </row>
    <row r="1641" spans="1:1345" s="86" customFormat="1" ht="21.75" customHeight="1" x14ac:dyDescent="0.3">
      <c r="A1641" s="12" t="s">
        <v>761</v>
      </c>
      <c r="B1641" s="12">
        <v>8</v>
      </c>
      <c r="C1641" s="12">
        <v>2</v>
      </c>
      <c r="D1641" s="12">
        <v>5</v>
      </c>
      <c r="E1641" s="12">
        <v>4</v>
      </c>
      <c r="F1641" s="12">
        <v>4</v>
      </c>
      <c r="G1641" s="12">
        <v>0</v>
      </c>
      <c r="H1641" s="12">
        <v>0</v>
      </c>
      <c r="I1641" s="12">
        <v>2</v>
      </c>
      <c r="J1641" s="12">
        <v>0</v>
      </c>
      <c r="K1641" s="12">
        <v>0</v>
      </c>
      <c r="L1641" s="12">
        <v>1</v>
      </c>
      <c r="M1641" s="71"/>
      <c r="N1641" s="71"/>
      <c r="O1641" s="71"/>
      <c r="P1641" s="12">
        <f t="shared" si="74"/>
        <v>26</v>
      </c>
      <c r="Q1641" s="12">
        <v>7</v>
      </c>
      <c r="R1641" s="87">
        <f t="shared" si="75"/>
        <v>0.48148148148148145</v>
      </c>
      <c r="S1641" s="21" t="s">
        <v>581</v>
      </c>
      <c r="T1641" s="18" t="s">
        <v>762</v>
      </c>
      <c r="U1641" s="19" t="s">
        <v>744</v>
      </c>
      <c r="V1641" s="18" t="s">
        <v>763</v>
      </c>
      <c r="W1641" s="34" t="s">
        <v>703</v>
      </c>
      <c r="X1641" s="22">
        <v>7</v>
      </c>
      <c r="Y1641" s="23" t="s">
        <v>255</v>
      </c>
      <c r="Z1641" s="18" t="s">
        <v>738</v>
      </c>
      <c r="AA1641" s="18" t="s">
        <v>739</v>
      </c>
      <c r="AB1641" s="18" t="s">
        <v>263</v>
      </c>
      <c r="AC1641" s="17"/>
    </row>
    <row r="1642" spans="1:1345" s="86" customFormat="1" ht="21.75" customHeight="1" x14ac:dyDescent="0.3">
      <c r="A1642" s="12" t="s">
        <v>23</v>
      </c>
      <c r="B1642" s="12">
        <v>3</v>
      </c>
      <c r="C1642" s="12">
        <v>3</v>
      </c>
      <c r="D1642" s="12">
        <v>5</v>
      </c>
      <c r="E1642" s="12">
        <v>3</v>
      </c>
      <c r="F1642" s="12">
        <v>4</v>
      </c>
      <c r="G1642" s="12">
        <v>2</v>
      </c>
      <c r="H1642" s="12">
        <v>0</v>
      </c>
      <c r="I1642" s="12">
        <v>2</v>
      </c>
      <c r="J1642" s="12">
        <v>2</v>
      </c>
      <c r="K1642" s="12">
        <v>0</v>
      </c>
      <c r="L1642" s="12">
        <v>2</v>
      </c>
      <c r="M1642" s="71"/>
      <c r="N1642" s="71"/>
      <c r="O1642" s="71"/>
      <c r="P1642" s="12">
        <f t="shared" si="74"/>
        <v>26</v>
      </c>
      <c r="Q1642" s="12">
        <v>3</v>
      </c>
      <c r="R1642" s="87">
        <f t="shared" si="75"/>
        <v>0.48148148148148145</v>
      </c>
      <c r="S1642" s="21" t="s">
        <v>581</v>
      </c>
      <c r="T1642" s="18" t="s">
        <v>1218</v>
      </c>
      <c r="U1642" s="19" t="s">
        <v>360</v>
      </c>
      <c r="V1642" s="18" t="s">
        <v>724</v>
      </c>
      <c r="W1642" s="34" t="s">
        <v>1213</v>
      </c>
      <c r="X1642" s="22">
        <v>7</v>
      </c>
      <c r="Y1642" s="23" t="s">
        <v>402</v>
      </c>
      <c r="Z1642" s="20" t="s">
        <v>1214</v>
      </c>
      <c r="AA1642" s="20" t="s">
        <v>1215</v>
      </c>
      <c r="AB1642" s="20" t="s">
        <v>294</v>
      </c>
      <c r="AC1642" s="17"/>
    </row>
    <row r="1643" spans="1:1345" s="86" customFormat="1" ht="21.75" customHeight="1" x14ac:dyDescent="0.3">
      <c r="A1643" s="12" t="s">
        <v>19</v>
      </c>
      <c r="B1643" s="12">
        <v>5</v>
      </c>
      <c r="C1643" s="12">
        <v>3</v>
      </c>
      <c r="D1643" s="12">
        <v>5</v>
      </c>
      <c r="E1643" s="12">
        <v>4</v>
      </c>
      <c r="F1643" s="12">
        <v>4</v>
      </c>
      <c r="G1643" s="12">
        <v>2</v>
      </c>
      <c r="H1643" s="12">
        <v>0</v>
      </c>
      <c r="I1643" s="12">
        <v>1</v>
      </c>
      <c r="J1643" s="12">
        <v>2</v>
      </c>
      <c r="K1643" s="12">
        <v>0</v>
      </c>
      <c r="L1643" s="12">
        <v>0</v>
      </c>
      <c r="M1643" s="71"/>
      <c r="N1643" s="71"/>
      <c r="O1643" s="71"/>
      <c r="P1643" s="12">
        <f t="shared" si="74"/>
        <v>26</v>
      </c>
      <c r="Q1643" s="12">
        <v>4</v>
      </c>
      <c r="R1643" s="87">
        <f t="shared" si="75"/>
        <v>0.48148148148148145</v>
      </c>
      <c r="S1643" s="21" t="s">
        <v>582</v>
      </c>
      <c r="T1643" s="18" t="s">
        <v>2959</v>
      </c>
      <c r="U1643" s="19" t="s">
        <v>2946</v>
      </c>
      <c r="V1643" s="18" t="s">
        <v>2960</v>
      </c>
      <c r="W1643" s="34" t="s">
        <v>2851</v>
      </c>
      <c r="X1643" s="22">
        <v>7</v>
      </c>
      <c r="Y1643" s="23" t="s">
        <v>363</v>
      </c>
      <c r="Z1643" s="20" t="s">
        <v>2920</v>
      </c>
      <c r="AA1643" s="20" t="s">
        <v>894</v>
      </c>
      <c r="AB1643" s="20" t="s">
        <v>289</v>
      </c>
      <c r="AC1643" s="17"/>
    </row>
    <row r="1644" spans="1:1345" s="86" customFormat="1" ht="21.75" customHeight="1" x14ac:dyDescent="0.3">
      <c r="A1644" s="12" t="s">
        <v>18</v>
      </c>
      <c r="B1644" s="12">
        <v>9</v>
      </c>
      <c r="C1644" s="12">
        <v>4</v>
      </c>
      <c r="D1644" s="12">
        <v>4</v>
      </c>
      <c r="E1644" s="12">
        <v>5</v>
      </c>
      <c r="F1644" s="12">
        <v>4</v>
      </c>
      <c r="G1644" s="12">
        <v>0</v>
      </c>
      <c r="H1644" s="12">
        <v>0</v>
      </c>
      <c r="I1644" s="12">
        <v>0</v>
      </c>
      <c r="J1644" s="12">
        <v>0</v>
      </c>
      <c r="K1644" s="12">
        <v>0</v>
      </c>
      <c r="L1644" s="12">
        <v>0</v>
      </c>
      <c r="M1644" s="71"/>
      <c r="N1644" s="71"/>
      <c r="O1644" s="71"/>
      <c r="P1644" s="12">
        <f t="shared" si="74"/>
        <v>26</v>
      </c>
      <c r="Q1644" s="12">
        <v>5</v>
      </c>
      <c r="R1644" s="87">
        <f t="shared" si="75"/>
        <v>0.48148148148148145</v>
      </c>
      <c r="S1644" s="21" t="s">
        <v>581</v>
      </c>
      <c r="T1644" s="18" t="s">
        <v>1279</v>
      </c>
      <c r="U1644" s="19" t="s">
        <v>1246</v>
      </c>
      <c r="V1644" s="18" t="s">
        <v>1280</v>
      </c>
      <c r="W1644" s="34" t="s">
        <v>1241</v>
      </c>
      <c r="X1644" s="22">
        <v>7</v>
      </c>
      <c r="Y1644" s="23" t="s">
        <v>1248</v>
      </c>
      <c r="Z1644" s="20" t="s">
        <v>1243</v>
      </c>
      <c r="AA1644" s="20" t="s">
        <v>1244</v>
      </c>
      <c r="AB1644" s="20" t="s">
        <v>491</v>
      </c>
      <c r="AC1644" s="17"/>
    </row>
    <row r="1645" spans="1:1345" s="86" customFormat="1" ht="21.75" customHeight="1" x14ac:dyDescent="0.3">
      <c r="A1645" s="12" t="s">
        <v>22</v>
      </c>
      <c r="B1645" s="12">
        <v>7</v>
      </c>
      <c r="C1645" s="12">
        <v>1</v>
      </c>
      <c r="D1645" s="12">
        <v>5</v>
      </c>
      <c r="E1645" s="12">
        <v>5</v>
      </c>
      <c r="F1645" s="12">
        <v>4</v>
      </c>
      <c r="G1645" s="12">
        <v>0</v>
      </c>
      <c r="H1645" s="12">
        <v>1</v>
      </c>
      <c r="I1645" s="12">
        <v>1</v>
      </c>
      <c r="J1645" s="12">
        <v>2</v>
      </c>
      <c r="K1645" s="12">
        <v>0</v>
      </c>
      <c r="L1645" s="12">
        <v>0</v>
      </c>
      <c r="M1645" s="71"/>
      <c r="N1645" s="71"/>
      <c r="O1645" s="71"/>
      <c r="P1645" s="12">
        <f t="shared" si="74"/>
        <v>26</v>
      </c>
      <c r="Q1645" s="12">
        <v>5</v>
      </c>
      <c r="R1645" s="87">
        <f t="shared" si="75"/>
        <v>0.48148148148148145</v>
      </c>
      <c r="S1645" s="21" t="s">
        <v>581</v>
      </c>
      <c r="T1645" s="18" t="s">
        <v>3513</v>
      </c>
      <c r="U1645" s="19" t="s">
        <v>293</v>
      </c>
      <c r="V1645" s="18" t="s">
        <v>246</v>
      </c>
      <c r="W1645" s="34" t="s">
        <v>3488</v>
      </c>
      <c r="X1645" s="22">
        <v>7</v>
      </c>
      <c r="Y1645" s="23" t="s">
        <v>255</v>
      </c>
      <c r="Z1645" s="20" t="s">
        <v>3505</v>
      </c>
      <c r="AA1645" s="20" t="s">
        <v>443</v>
      </c>
      <c r="AB1645" s="20" t="s">
        <v>3506</v>
      </c>
      <c r="AC1645" s="17"/>
    </row>
    <row r="1646" spans="1:1345" s="86" customFormat="1" ht="21.75" customHeight="1" x14ac:dyDescent="0.3">
      <c r="A1646" s="12" t="s">
        <v>22</v>
      </c>
      <c r="B1646" s="12">
        <v>3</v>
      </c>
      <c r="C1646" s="12">
        <v>3</v>
      </c>
      <c r="D1646" s="12">
        <v>5</v>
      </c>
      <c r="E1646" s="12">
        <v>5</v>
      </c>
      <c r="F1646" s="12">
        <v>4</v>
      </c>
      <c r="G1646" s="12">
        <v>0</v>
      </c>
      <c r="H1646" s="12">
        <v>0</v>
      </c>
      <c r="I1646" s="12">
        <v>2</v>
      </c>
      <c r="J1646" s="12">
        <v>4</v>
      </c>
      <c r="K1646" s="12">
        <v>0</v>
      </c>
      <c r="L1646" s="12">
        <v>0</v>
      </c>
      <c r="M1646" s="71"/>
      <c r="N1646" s="71"/>
      <c r="O1646" s="71"/>
      <c r="P1646" s="12">
        <f t="shared" si="74"/>
        <v>26</v>
      </c>
      <c r="Q1646" s="12">
        <v>12</v>
      </c>
      <c r="R1646" s="87">
        <f t="shared" si="75"/>
        <v>0.48148148148148145</v>
      </c>
      <c r="S1646" s="21" t="s">
        <v>582</v>
      </c>
      <c r="T1646" s="18" t="s">
        <v>4133</v>
      </c>
      <c r="U1646" s="19" t="s">
        <v>874</v>
      </c>
      <c r="V1646" s="18" t="s">
        <v>618</v>
      </c>
      <c r="W1646" s="34" t="s">
        <v>4113</v>
      </c>
      <c r="X1646" s="22">
        <v>7</v>
      </c>
      <c r="Y1646" s="23" t="s">
        <v>247</v>
      </c>
      <c r="Z1646" s="20" t="s">
        <v>4114</v>
      </c>
      <c r="AA1646" s="20" t="s">
        <v>735</v>
      </c>
      <c r="AB1646" s="20" t="s">
        <v>334</v>
      </c>
      <c r="AC1646" s="17"/>
    </row>
    <row r="1647" spans="1:1345" s="86" customFormat="1" ht="21.75" customHeight="1" x14ac:dyDescent="0.3">
      <c r="A1647" s="12" t="s">
        <v>22</v>
      </c>
      <c r="B1647" s="12">
        <v>11</v>
      </c>
      <c r="C1647" s="12">
        <v>5</v>
      </c>
      <c r="D1647" s="12">
        <v>3</v>
      </c>
      <c r="E1647" s="12">
        <v>5</v>
      </c>
      <c r="F1647" s="12">
        <v>0</v>
      </c>
      <c r="G1647" s="12">
        <v>0</v>
      </c>
      <c r="H1647" s="12">
        <v>0</v>
      </c>
      <c r="I1647" s="12">
        <v>1</v>
      </c>
      <c r="J1647" s="12">
        <v>0</v>
      </c>
      <c r="K1647" s="12">
        <v>0</v>
      </c>
      <c r="L1647" s="12">
        <v>1</v>
      </c>
      <c r="M1647" s="71"/>
      <c r="N1647" s="71"/>
      <c r="O1647" s="71"/>
      <c r="P1647" s="12">
        <f t="shared" si="74"/>
        <v>26</v>
      </c>
      <c r="Q1647" s="12">
        <v>6</v>
      </c>
      <c r="R1647" s="87">
        <f t="shared" si="75"/>
        <v>0.48148148148148145</v>
      </c>
      <c r="S1647" s="21" t="s">
        <v>581</v>
      </c>
      <c r="T1647" s="18" t="s">
        <v>760</v>
      </c>
      <c r="U1647" s="19" t="s">
        <v>385</v>
      </c>
      <c r="V1647" s="18" t="s">
        <v>325</v>
      </c>
      <c r="W1647" s="34" t="s">
        <v>703</v>
      </c>
      <c r="X1647" s="22">
        <v>7</v>
      </c>
      <c r="Y1647" s="23" t="s">
        <v>255</v>
      </c>
      <c r="Z1647" s="18" t="s">
        <v>738</v>
      </c>
      <c r="AA1647" s="18" t="s">
        <v>739</v>
      </c>
      <c r="AB1647" s="18" t="s">
        <v>263</v>
      </c>
      <c r="AC1647" s="17"/>
    </row>
    <row r="1648" spans="1:1345" s="86" customFormat="1" ht="21.75" customHeight="1" x14ac:dyDescent="0.3">
      <c r="A1648" s="173" t="s">
        <v>24</v>
      </c>
      <c r="B1648" s="173">
        <v>9</v>
      </c>
      <c r="C1648" s="173">
        <v>3</v>
      </c>
      <c r="D1648" s="173">
        <v>2</v>
      </c>
      <c r="E1648" s="173">
        <v>4</v>
      </c>
      <c r="F1648" s="173">
        <v>4</v>
      </c>
      <c r="G1648" s="173">
        <v>2</v>
      </c>
      <c r="H1648" s="173">
        <v>2</v>
      </c>
      <c r="I1648" s="173">
        <v>0</v>
      </c>
      <c r="J1648" s="173">
        <v>0</v>
      </c>
      <c r="K1648" s="173">
        <v>0</v>
      </c>
      <c r="L1648" s="173">
        <v>0</v>
      </c>
      <c r="M1648" s="181"/>
      <c r="N1648" s="181"/>
      <c r="O1648" s="181"/>
      <c r="P1648" s="173">
        <f t="shared" si="74"/>
        <v>26</v>
      </c>
      <c r="Q1648" s="173">
        <v>7</v>
      </c>
      <c r="R1648" s="174">
        <f t="shared" si="75"/>
        <v>0.48148148148148145</v>
      </c>
      <c r="S1648" s="175" t="s">
        <v>582</v>
      </c>
      <c r="T1648" s="176" t="s">
        <v>520</v>
      </c>
      <c r="U1648" s="177" t="s">
        <v>362</v>
      </c>
      <c r="V1648" s="176" t="s">
        <v>383</v>
      </c>
      <c r="W1648" s="180" t="s">
        <v>1421</v>
      </c>
      <c r="X1648" s="178">
        <v>7</v>
      </c>
      <c r="Y1648" s="179" t="s">
        <v>247</v>
      </c>
      <c r="Z1648" s="180" t="s">
        <v>4937</v>
      </c>
      <c r="AA1648" s="180" t="s">
        <v>443</v>
      </c>
      <c r="AB1648" s="180" t="s">
        <v>727</v>
      </c>
      <c r="AC1648" s="183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1"/>
      <c r="GT1648" s="1"/>
      <c r="GU1648" s="1"/>
      <c r="GV1648" s="1"/>
      <c r="GW1648" s="1"/>
      <c r="GX1648" s="1"/>
      <c r="GY1648" s="1"/>
      <c r="GZ1648" s="1"/>
      <c r="HA1648" s="1"/>
      <c r="HB1648" s="1"/>
      <c r="HC1648" s="1"/>
      <c r="HD1648" s="1"/>
      <c r="HE1648" s="1"/>
      <c r="HF1648" s="1"/>
      <c r="HG1648" s="1"/>
      <c r="HH1648" s="1"/>
      <c r="HI1648" s="1"/>
      <c r="HJ1648" s="1"/>
      <c r="HK1648" s="1"/>
      <c r="HL1648" s="1"/>
      <c r="HM1648" s="1"/>
      <c r="HN1648" s="1"/>
      <c r="HO1648" s="1"/>
      <c r="HP1648" s="1"/>
      <c r="HQ1648" s="1"/>
      <c r="HR1648" s="1"/>
      <c r="HS1648" s="1"/>
      <c r="HT1648" s="1"/>
      <c r="HU1648" s="1"/>
      <c r="HV1648" s="1"/>
      <c r="HW1648" s="1"/>
      <c r="HX1648" s="1"/>
      <c r="HY1648" s="1"/>
      <c r="HZ1648" s="1"/>
      <c r="IA1648" s="1"/>
      <c r="IB1648" s="1"/>
      <c r="IC1648" s="1"/>
      <c r="ID1648" s="1"/>
      <c r="IE1648" s="1"/>
      <c r="IF1648" s="1"/>
      <c r="IG1648" s="1"/>
      <c r="IH1648" s="1"/>
      <c r="II1648" s="1"/>
      <c r="IJ1648" s="1"/>
      <c r="IK1648" s="1"/>
      <c r="IL1648" s="1"/>
      <c r="IM1648" s="1"/>
      <c r="IN1648" s="1"/>
      <c r="IO1648" s="1"/>
      <c r="IP1648" s="1"/>
      <c r="IQ1648" s="1"/>
      <c r="IR1648" s="1"/>
      <c r="IS1648" s="1"/>
      <c r="IT1648" s="1"/>
      <c r="IU1648" s="1"/>
      <c r="IV1648" s="1"/>
      <c r="IW1648" s="1"/>
      <c r="IX1648" s="1"/>
      <c r="IY1648" s="1"/>
      <c r="IZ1648" s="1"/>
      <c r="JA1648" s="1"/>
      <c r="JB1648" s="1"/>
      <c r="JC1648" s="1"/>
      <c r="JD1648" s="1"/>
      <c r="JE1648" s="1"/>
      <c r="JF1648" s="1"/>
      <c r="JG1648" s="1"/>
      <c r="JH1648" s="1"/>
      <c r="JI1648" s="1"/>
      <c r="JJ1648" s="1"/>
      <c r="JK1648" s="1"/>
      <c r="JL1648" s="1"/>
      <c r="JM1648" s="1"/>
      <c r="JN1648" s="1"/>
      <c r="JO1648" s="1"/>
      <c r="JP1648" s="1"/>
      <c r="JQ1648" s="1"/>
      <c r="JR1648" s="1"/>
      <c r="JS1648" s="1"/>
      <c r="JT1648" s="1"/>
      <c r="JU1648" s="1"/>
      <c r="JV1648" s="1"/>
      <c r="JW1648" s="1"/>
      <c r="JX1648" s="1"/>
      <c r="JY1648" s="1"/>
      <c r="JZ1648" s="1"/>
      <c r="KA1648" s="1"/>
      <c r="KB1648" s="1"/>
      <c r="KC1648" s="1"/>
      <c r="KD1648" s="1"/>
      <c r="KE1648" s="1"/>
      <c r="KF1648" s="1"/>
      <c r="KG1648" s="1"/>
      <c r="KH1648" s="1"/>
      <c r="KI1648" s="1"/>
      <c r="KJ1648" s="1"/>
      <c r="KK1648" s="1"/>
      <c r="KL1648" s="1"/>
      <c r="KM1648" s="1"/>
      <c r="KN1648" s="1"/>
      <c r="KO1648" s="1"/>
      <c r="KP1648" s="1"/>
      <c r="KQ1648" s="1"/>
      <c r="KR1648" s="1"/>
      <c r="KS1648" s="1"/>
      <c r="KT1648" s="1"/>
      <c r="KU1648" s="1"/>
      <c r="KV1648" s="1"/>
      <c r="KW1648" s="1"/>
      <c r="KX1648" s="1"/>
      <c r="KY1648" s="1"/>
      <c r="KZ1648" s="1"/>
      <c r="LA1648" s="1"/>
      <c r="LB1648" s="1"/>
      <c r="LC1648" s="1"/>
      <c r="LD1648" s="1"/>
      <c r="LE1648" s="1"/>
      <c r="LF1648" s="1"/>
      <c r="LG1648" s="1"/>
      <c r="LH1648" s="1"/>
      <c r="LI1648" s="1"/>
      <c r="LJ1648" s="1"/>
      <c r="LK1648" s="1"/>
      <c r="LL1648" s="1"/>
      <c r="LM1648" s="1"/>
      <c r="LN1648" s="1"/>
      <c r="LO1648" s="1"/>
      <c r="LP1648" s="1"/>
      <c r="LQ1648" s="1"/>
      <c r="LR1648" s="1"/>
      <c r="LS1648" s="1"/>
      <c r="LT1648" s="1"/>
      <c r="LU1648" s="1"/>
      <c r="LV1648" s="1"/>
      <c r="LW1648" s="1"/>
      <c r="LX1648" s="1"/>
      <c r="LY1648" s="1"/>
      <c r="LZ1648" s="1"/>
      <c r="MA1648" s="1"/>
      <c r="MB1648" s="1"/>
      <c r="MC1648" s="1"/>
      <c r="MD1648" s="1"/>
      <c r="ME1648" s="1"/>
      <c r="MF1648" s="1"/>
      <c r="MG1648" s="1"/>
      <c r="MH1648" s="1"/>
      <c r="MI1648" s="1"/>
      <c r="MJ1648" s="1"/>
      <c r="MK1648" s="1"/>
      <c r="ML1648" s="1"/>
      <c r="MM1648" s="1"/>
      <c r="MN1648" s="1"/>
      <c r="MO1648" s="1"/>
      <c r="MP1648" s="1"/>
      <c r="MQ1648" s="1"/>
      <c r="MR1648" s="1"/>
      <c r="MS1648" s="1"/>
      <c r="MT1648" s="1"/>
      <c r="MU1648" s="1"/>
      <c r="MV1648" s="1"/>
      <c r="MW1648" s="1"/>
      <c r="MX1648" s="1"/>
      <c r="MY1648" s="1"/>
      <c r="MZ1648" s="1"/>
      <c r="NA1648" s="1"/>
      <c r="NB1648" s="1"/>
      <c r="NC1648" s="1"/>
      <c r="ND1648" s="1"/>
      <c r="NE1648" s="1"/>
      <c r="NF1648" s="1"/>
      <c r="NG1648" s="1"/>
      <c r="NH1648" s="1"/>
      <c r="NI1648" s="1"/>
      <c r="NJ1648" s="1"/>
      <c r="NK1648" s="1"/>
      <c r="NL1648" s="1"/>
      <c r="NM1648" s="1"/>
      <c r="NN1648" s="1"/>
      <c r="NO1648" s="1"/>
      <c r="NP1648" s="1"/>
      <c r="NQ1648" s="1"/>
      <c r="NR1648" s="1"/>
      <c r="NS1648" s="1"/>
      <c r="NT1648" s="1"/>
      <c r="NU1648" s="1"/>
      <c r="NV1648" s="1"/>
      <c r="NW1648" s="1"/>
      <c r="NX1648" s="1"/>
      <c r="NY1648" s="1"/>
      <c r="NZ1648" s="1"/>
      <c r="OA1648" s="1"/>
      <c r="OB1648" s="1"/>
      <c r="OC1648" s="1"/>
      <c r="OD1648" s="1"/>
      <c r="OE1648" s="1"/>
      <c r="OF1648" s="1"/>
      <c r="OG1648" s="1"/>
      <c r="OH1648" s="1"/>
      <c r="OI1648" s="1"/>
      <c r="OJ1648" s="1"/>
      <c r="OK1648" s="1"/>
      <c r="OL1648" s="1"/>
      <c r="OM1648" s="1"/>
      <c r="ON1648" s="1"/>
      <c r="OO1648" s="1"/>
      <c r="OP1648" s="1"/>
      <c r="OQ1648" s="1"/>
      <c r="OR1648" s="1"/>
      <c r="OS1648" s="1"/>
      <c r="OT1648" s="1"/>
      <c r="OU1648" s="1"/>
      <c r="OV1648" s="1"/>
      <c r="OW1648" s="1"/>
      <c r="OX1648" s="1"/>
      <c r="OY1648" s="1"/>
      <c r="OZ1648" s="1"/>
      <c r="PA1648" s="1"/>
      <c r="PB1648" s="1"/>
      <c r="PC1648" s="1"/>
      <c r="PD1648" s="1"/>
      <c r="PE1648" s="1"/>
      <c r="PF1648" s="1"/>
      <c r="PG1648" s="1"/>
      <c r="PH1648" s="1"/>
      <c r="PI1648" s="1"/>
      <c r="PJ1648" s="1"/>
      <c r="PK1648" s="1"/>
      <c r="PL1648" s="1"/>
      <c r="PM1648" s="1"/>
      <c r="PN1648" s="1"/>
      <c r="PO1648" s="1"/>
      <c r="PP1648" s="1"/>
      <c r="PQ1648" s="1"/>
      <c r="PR1648" s="1"/>
      <c r="PS1648" s="1"/>
      <c r="PT1648" s="1"/>
      <c r="PU1648" s="1"/>
      <c r="PV1648" s="1"/>
      <c r="PW1648" s="1"/>
      <c r="PX1648" s="1"/>
      <c r="PY1648" s="1"/>
      <c r="PZ1648" s="1"/>
      <c r="QA1648" s="1"/>
      <c r="QB1648" s="1"/>
      <c r="QC1648" s="1"/>
      <c r="QD1648" s="1"/>
      <c r="QE1648" s="1"/>
      <c r="QF1648" s="1"/>
      <c r="QG1648" s="1"/>
      <c r="QH1648" s="1"/>
      <c r="QI1648" s="1"/>
      <c r="QJ1648" s="1"/>
      <c r="QK1648" s="1"/>
      <c r="QL1648" s="1"/>
      <c r="QM1648" s="1"/>
      <c r="QN1648" s="1"/>
      <c r="QO1648" s="1"/>
      <c r="QP1648" s="1"/>
      <c r="QQ1648" s="1"/>
      <c r="QR1648" s="1"/>
      <c r="QS1648" s="1"/>
      <c r="QT1648" s="1"/>
      <c r="QU1648" s="1"/>
      <c r="QV1648" s="1"/>
      <c r="QW1648" s="1"/>
      <c r="QX1648" s="1"/>
      <c r="QY1648" s="1"/>
      <c r="QZ1648" s="1"/>
      <c r="RA1648" s="1"/>
      <c r="RB1648" s="1"/>
      <c r="RC1648" s="1"/>
      <c r="RD1648" s="1"/>
      <c r="RE1648" s="1"/>
      <c r="RF1648" s="1"/>
      <c r="RG1648" s="1"/>
      <c r="RH1648" s="1"/>
      <c r="RI1648" s="1"/>
      <c r="RJ1648" s="1"/>
      <c r="RK1648" s="1"/>
      <c r="RL1648" s="1"/>
      <c r="RM1648" s="1"/>
      <c r="RN1648" s="1"/>
      <c r="RO1648" s="1"/>
      <c r="RP1648" s="1"/>
      <c r="RQ1648" s="1"/>
      <c r="RR1648" s="1"/>
      <c r="RS1648" s="1"/>
      <c r="RT1648" s="1"/>
      <c r="RU1648" s="1"/>
      <c r="RV1648" s="1"/>
      <c r="RW1648" s="1"/>
      <c r="RX1648" s="1"/>
      <c r="RY1648" s="1"/>
      <c r="RZ1648" s="1"/>
      <c r="SA1648" s="1"/>
      <c r="SB1648" s="1"/>
      <c r="SC1648" s="1"/>
      <c r="SD1648" s="1"/>
      <c r="SE1648" s="1"/>
      <c r="SF1648" s="1"/>
      <c r="SG1648" s="1"/>
      <c r="SH1648" s="1"/>
      <c r="SI1648" s="1"/>
      <c r="SJ1648" s="1"/>
      <c r="SK1648" s="1"/>
      <c r="SL1648" s="1"/>
      <c r="SM1648" s="1"/>
      <c r="SN1648" s="1"/>
      <c r="SO1648" s="1"/>
      <c r="SP1648" s="1"/>
      <c r="SQ1648" s="1"/>
      <c r="SR1648" s="1"/>
      <c r="SS1648" s="1"/>
      <c r="ST1648" s="1"/>
      <c r="SU1648" s="1"/>
      <c r="SV1648" s="1"/>
      <c r="SW1648" s="1"/>
      <c r="SX1648" s="1"/>
      <c r="SY1648" s="1"/>
      <c r="SZ1648" s="1"/>
      <c r="TA1648" s="1"/>
      <c r="TB1648" s="1"/>
      <c r="TC1648" s="1"/>
      <c r="TD1648" s="1"/>
      <c r="TE1648" s="1"/>
      <c r="TF1648" s="1"/>
      <c r="TG1648" s="1"/>
      <c r="TH1648" s="1"/>
      <c r="TI1648" s="1"/>
      <c r="TJ1648" s="1"/>
      <c r="TK1648" s="1"/>
      <c r="TL1648" s="1"/>
      <c r="TM1648" s="1"/>
      <c r="TN1648" s="1"/>
      <c r="TO1648" s="1"/>
      <c r="TP1648" s="1"/>
      <c r="TQ1648" s="1"/>
      <c r="TR1648" s="1"/>
      <c r="TS1648" s="1"/>
      <c r="TT1648" s="1"/>
      <c r="TU1648" s="1"/>
      <c r="TV1648" s="1"/>
      <c r="TW1648" s="1"/>
      <c r="TX1648" s="1"/>
      <c r="TY1648" s="1"/>
      <c r="TZ1648" s="1"/>
      <c r="UA1648" s="1"/>
      <c r="UB1648" s="1"/>
      <c r="UC1648" s="1"/>
      <c r="UD1648" s="1"/>
      <c r="UE1648" s="1"/>
      <c r="UF1648" s="1"/>
      <c r="UG1648" s="1"/>
      <c r="UH1648" s="1"/>
      <c r="UI1648" s="1"/>
      <c r="UJ1648" s="1"/>
      <c r="UK1648" s="1"/>
      <c r="UL1648" s="1"/>
      <c r="UM1648" s="1"/>
      <c r="UN1648" s="1"/>
      <c r="UO1648" s="1"/>
      <c r="UP1648" s="1"/>
      <c r="UQ1648" s="1"/>
      <c r="UR1648" s="1"/>
      <c r="US1648" s="1"/>
      <c r="UT1648" s="1"/>
      <c r="UU1648" s="1"/>
      <c r="UV1648" s="1"/>
      <c r="UW1648" s="1"/>
      <c r="UX1648" s="1"/>
      <c r="UY1648" s="1"/>
      <c r="UZ1648" s="1"/>
      <c r="VA1648" s="1"/>
      <c r="VB1648" s="1"/>
      <c r="VC1648" s="1"/>
      <c r="VD1648" s="1"/>
      <c r="VE1648" s="1"/>
      <c r="VF1648" s="1"/>
      <c r="VG1648" s="1"/>
      <c r="VH1648" s="1"/>
      <c r="VI1648" s="1"/>
      <c r="VJ1648" s="1"/>
      <c r="VK1648" s="1"/>
      <c r="VL1648" s="1"/>
      <c r="VM1648" s="1"/>
      <c r="VN1648" s="1"/>
      <c r="VO1648" s="1"/>
      <c r="VP1648" s="1"/>
      <c r="VQ1648" s="1"/>
      <c r="VR1648" s="1"/>
      <c r="VS1648" s="1"/>
      <c r="VT1648" s="1"/>
      <c r="VU1648" s="1"/>
      <c r="VV1648" s="1"/>
      <c r="VW1648" s="1"/>
      <c r="VX1648" s="1"/>
      <c r="VY1648" s="1"/>
      <c r="VZ1648" s="1"/>
      <c r="WA1648" s="1"/>
      <c r="WB1648" s="1"/>
      <c r="WC1648" s="1"/>
      <c r="WD1648" s="1"/>
      <c r="WE1648" s="1"/>
      <c r="WF1648" s="1"/>
      <c r="WG1648" s="1"/>
      <c r="WH1648" s="1"/>
      <c r="WI1648" s="1"/>
      <c r="WJ1648" s="1"/>
      <c r="WK1648" s="1"/>
      <c r="WL1648" s="1"/>
      <c r="WM1648" s="1"/>
      <c r="WN1648" s="1"/>
      <c r="WO1648" s="1"/>
      <c r="WP1648" s="1"/>
      <c r="WQ1648" s="1"/>
      <c r="WR1648" s="1"/>
      <c r="WS1648" s="1"/>
      <c r="WT1648" s="1"/>
      <c r="WU1648" s="1"/>
      <c r="WV1648" s="1"/>
      <c r="WW1648" s="1"/>
      <c r="WX1648" s="1"/>
      <c r="WY1648" s="1"/>
      <c r="WZ1648" s="1"/>
      <c r="XA1648" s="1"/>
      <c r="XB1648" s="1"/>
      <c r="XC1648" s="1"/>
      <c r="XD1648" s="1"/>
      <c r="XE1648" s="1"/>
      <c r="XF1648" s="1"/>
      <c r="XG1648" s="1"/>
      <c r="XH1648" s="1"/>
      <c r="XI1648" s="1"/>
      <c r="XJ1648" s="1"/>
      <c r="XK1648" s="1"/>
      <c r="XL1648" s="1"/>
      <c r="XM1648" s="1"/>
      <c r="XN1648" s="1"/>
      <c r="XO1648" s="1"/>
      <c r="XP1648" s="1"/>
      <c r="XQ1648" s="1"/>
      <c r="XR1648" s="1"/>
      <c r="XS1648" s="1"/>
      <c r="XT1648" s="1"/>
      <c r="XU1648" s="1"/>
      <c r="XV1648" s="1"/>
      <c r="XW1648" s="1"/>
      <c r="XX1648" s="1"/>
      <c r="XY1648" s="1"/>
      <c r="XZ1648" s="1"/>
      <c r="YA1648" s="1"/>
      <c r="YB1648" s="1"/>
      <c r="YC1648" s="1"/>
      <c r="YD1648" s="1"/>
      <c r="YE1648" s="1"/>
      <c r="YF1648" s="1"/>
      <c r="YG1648" s="1"/>
      <c r="YH1648" s="1"/>
      <c r="YI1648" s="1"/>
      <c r="YJ1648" s="1"/>
      <c r="YK1648" s="1"/>
      <c r="YL1648" s="1"/>
      <c r="YM1648" s="1"/>
      <c r="YN1648" s="1"/>
      <c r="YO1648" s="1"/>
      <c r="YP1648" s="1"/>
      <c r="YQ1648" s="1"/>
      <c r="YR1648" s="1"/>
      <c r="YS1648" s="1"/>
      <c r="YT1648" s="1"/>
      <c r="YU1648" s="1"/>
      <c r="YV1648" s="1"/>
      <c r="YW1648" s="1"/>
      <c r="YX1648" s="1"/>
      <c r="YY1648" s="1"/>
      <c r="YZ1648" s="1"/>
      <c r="ZA1648" s="1"/>
      <c r="ZB1648" s="1"/>
      <c r="ZC1648" s="1"/>
      <c r="ZD1648" s="1"/>
      <c r="ZE1648" s="1"/>
      <c r="ZF1648" s="1"/>
      <c r="ZG1648" s="1"/>
      <c r="ZH1648" s="1"/>
      <c r="ZI1648" s="1"/>
      <c r="ZJ1648" s="1"/>
      <c r="ZK1648" s="1"/>
      <c r="ZL1648" s="1"/>
      <c r="ZM1648" s="1"/>
      <c r="ZN1648" s="1"/>
      <c r="ZO1648" s="1"/>
      <c r="ZP1648" s="1"/>
      <c r="ZQ1648" s="1"/>
      <c r="ZR1648" s="1"/>
      <c r="ZS1648" s="1"/>
      <c r="ZT1648" s="1"/>
      <c r="ZU1648" s="1"/>
      <c r="ZV1648" s="1"/>
      <c r="ZW1648" s="1"/>
      <c r="ZX1648" s="1"/>
      <c r="ZY1648" s="1"/>
      <c r="ZZ1648" s="1"/>
      <c r="AAA1648" s="1"/>
      <c r="AAB1648" s="1"/>
      <c r="AAC1648" s="1"/>
      <c r="AAD1648" s="1"/>
      <c r="AAE1648" s="1"/>
      <c r="AAF1648" s="1"/>
      <c r="AAG1648" s="1"/>
      <c r="AAH1648" s="1"/>
      <c r="AAI1648" s="1"/>
      <c r="AAJ1648" s="1"/>
      <c r="AAK1648" s="1"/>
      <c r="AAL1648" s="1"/>
      <c r="AAM1648" s="1"/>
      <c r="AAN1648" s="1"/>
      <c r="AAO1648" s="1"/>
      <c r="AAP1648" s="1"/>
      <c r="AAQ1648" s="1"/>
      <c r="AAR1648" s="1"/>
      <c r="AAS1648" s="1"/>
      <c r="AAT1648" s="1"/>
      <c r="AAU1648" s="1"/>
      <c r="AAV1648" s="1"/>
      <c r="AAW1648" s="1"/>
      <c r="AAX1648" s="1"/>
      <c r="AAY1648" s="1"/>
      <c r="AAZ1648" s="1"/>
      <c r="ABA1648" s="1"/>
      <c r="ABB1648" s="1"/>
      <c r="ABC1648" s="1"/>
      <c r="ABD1648" s="1"/>
      <c r="ABE1648" s="1"/>
      <c r="ABF1648" s="1"/>
      <c r="ABG1648" s="1"/>
      <c r="ABH1648" s="1"/>
      <c r="ABI1648" s="1"/>
      <c r="ABJ1648" s="1"/>
      <c r="ABK1648" s="1"/>
      <c r="ABL1648" s="1"/>
      <c r="ABM1648" s="1"/>
      <c r="ABN1648" s="1"/>
      <c r="ABO1648" s="1"/>
      <c r="ABP1648" s="1"/>
      <c r="ABQ1648" s="1"/>
      <c r="ABR1648" s="1"/>
      <c r="ABS1648" s="1"/>
      <c r="ABT1648" s="1"/>
      <c r="ABU1648" s="1"/>
      <c r="ABV1648" s="1"/>
      <c r="ABW1648" s="1"/>
      <c r="ABX1648" s="1"/>
      <c r="ABY1648" s="1"/>
      <c r="ABZ1648" s="1"/>
      <c r="ACA1648" s="1"/>
      <c r="ACB1648" s="1"/>
      <c r="ACC1648" s="1"/>
      <c r="ACD1648" s="1"/>
      <c r="ACE1648" s="1"/>
      <c r="ACF1648" s="1"/>
      <c r="ACG1648" s="1"/>
      <c r="ACH1648" s="1"/>
      <c r="ACI1648" s="1"/>
      <c r="ACJ1648" s="1"/>
      <c r="ACK1648" s="1"/>
      <c r="ACL1648" s="1"/>
      <c r="ACM1648" s="1"/>
      <c r="ACN1648" s="1"/>
      <c r="ACO1648" s="1"/>
      <c r="ACP1648" s="1"/>
      <c r="ACQ1648" s="1"/>
      <c r="ACR1648" s="1"/>
      <c r="ACS1648" s="1"/>
      <c r="ACT1648" s="1"/>
      <c r="ACU1648" s="1"/>
      <c r="ACV1648" s="1"/>
      <c r="ACW1648" s="1"/>
      <c r="ACX1648" s="1"/>
      <c r="ACY1648" s="1"/>
      <c r="ACZ1648" s="1"/>
      <c r="ADA1648" s="1"/>
      <c r="ADB1648" s="1"/>
      <c r="ADC1648" s="1"/>
      <c r="ADD1648" s="1"/>
      <c r="ADE1648" s="1"/>
      <c r="ADF1648" s="1"/>
      <c r="ADG1648" s="1"/>
      <c r="ADH1648" s="1"/>
      <c r="ADI1648" s="1"/>
      <c r="ADJ1648" s="1"/>
      <c r="ADK1648" s="1"/>
      <c r="ADL1648" s="1"/>
      <c r="ADM1648" s="1"/>
      <c r="ADN1648" s="1"/>
      <c r="ADO1648" s="1"/>
      <c r="ADP1648" s="1"/>
      <c r="ADQ1648" s="1"/>
      <c r="ADR1648" s="1"/>
      <c r="ADS1648" s="1"/>
      <c r="ADT1648" s="1"/>
      <c r="ADU1648" s="1"/>
      <c r="ADV1648" s="1"/>
      <c r="ADW1648" s="1"/>
      <c r="ADX1648" s="1"/>
      <c r="ADY1648" s="1"/>
      <c r="ADZ1648" s="1"/>
      <c r="AEA1648" s="1"/>
      <c r="AEB1648" s="1"/>
      <c r="AEC1648" s="1"/>
      <c r="AED1648" s="1"/>
      <c r="AEE1648" s="1"/>
      <c r="AEF1648" s="1"/>
      <c r="AEG1648" s="1"/>
      <c r="AEH1648" s="1"/>
      <c r="AEI1648" s="1"/>
      <c r="AEJ1648" s="1"/>
      <c r="AEK1648" s="1"/>
      <c r="AEL1648" s="1"/>
      <c r="AEM1648" s="1"/>
      <c r="AEN1648" s="1"/>
      <c r="AEO1648" s="1"/>
      <c r="AEP1648" s="1"/>
      <c r="AEQ1648" s="1"/>
      <c r="AER1648" s="1"/>
      <c r="AES1648" s="1"/>
      <c r="AET1648" s="1"/>
      <c r="AEU1648" s="1"/>
      <c r="AEV1648" s="1"/>
      <c r="AEW1648" s="1"/>
      <c r="AEX1648" s="1"/>
      <c r="AEY1648" s="1"/>
      <c r="AEZ1648" s="1"/>
      <c r="AFA1648" s="1"/>
      <c r="AFB1648" s="1"/>
      <c r="AFC1648" s="1"/>
      <c r="AFD1648" s="1"/>
      <c r="AFE1648" s="1"/>
      <c r="AFF1648" s="1"/>
      <c r="AFG1648" s="1"/>
      <c r="AFH1648" s="1"/>
      <c r="AFI1648" s="1"/>
      <c r="AFJ1648" s="1"/>
      <c r="AFK1648" s="1"/>
      <c r="AFL1648" s="1"/>
      <c r="AFM1648" s="1"/>
      <c r="AFN1648" s="1"/>
      <c r="AFO1648" s="1"/>
      <c r="AFP1648" s="1"/>
      <c r="AFQ1648" s="1"/>
      <c r="AFR1648" s="1"/>
      <c r="AFS1648" s="1"/>
      <c r="AFT1648" s="1"/>
      <c r="AFU1648" s="1"/>
      <c r="AFV1648" s="1"/>
      <c r="AFW1648" s="1"/>
      <c r="AFX1648" s="1"/>
      <c r="AFY1648" s="1"/>
      <c r="AFZ1648" s="1"/>
      <c r="AGA1648" s="1"/>
      <c r="AGB1648" s="1"/>
      <c r="AGC1648" s="1"/>
      <c r="AGD1648" s="1"/>
      <c r="AGE1648" s="1"/>
      <c r="AGF1648" s="1"/>
      <c r="AGG1648" s="1"/>
      <c r="AGH1648" s="1"/>
      <c r="AGI1648" s="1"/>
      <c r="AGJ1648" s="1"/>
      <c r="AGK1648" s="1"/>
      <c r="AGL1648" s="1"/>
      <c r="AGM1648" s="1"/>
      <c r="AGN1648" s="1"/>
      <c r="AGO1648" s="1"/>
      <c r="AGP1648" s="1"/>
      <c r="AGQ1648" s="1"/>
      <c r="AGR1648" s="1"/>
      <c r="AGS1648" s="1"/>
      <c r="AGT1648" s="1"/>
      <c r="AGU1648" s="1"/>
      <c r="AGV1648" s="1"/>
      <c r="AGW1648" s="1"/>
      <c r="AGX1648" s="1"/>
      <c r="AGY1648" s="1"/>
      <c r="AGZ1648" s="1"/>
      <c r="AHA1648" s="1"/>
      <c r="AHB1648" s="1"/>
      <c r="AHC1648" s="1"/>
      <c r="AHD1648" s="1"/>
      <c r="AHE1648" s="1"/>
      <c r="AHF1648" s="1"/>
      <c r="AHG1648" s="1"/>
      <c r="AHH1648" s="1"/>
      <c r="AHI1648" s="1"/>
      <c r="AHJ1648" s="1"/>
      <c r="AHK1648" s="1"/>
      <c r="AHL1648" s="1"/>
      <c r="AHM1648" s="1"/>
      <c r="AHN1648" s="1"/>
      <c r="AHO1648" s="1"/>
      <c r="AHP1648" s="1"/>
      <c r="AHQ1648" s="1"/>
      <c r="AHR1648" s="1"/>
      <c r="AHS1648" s="1"/>
      <c r="AHT1648" s="1"/>
      <c r="AHU1648" s="1"/>
      <c r="AHV1648" s="1"/>
      <c r="AHW1648" s="1"/>
      <c r="AHX1648" s="1"/>
      <c r="AHY1648" s="1"/>
      <c r="AHZ1648" s="1"/>
      <c r="AIA1648" s="1"/>
      <c r="AIB1648" s="1"/>
      <c r="AIC1648" s="1"/>
      <c r="AID1648" s="1"/>
      <c r="AIE1648" s="1"/>
      <c r="AIF1648" s="1"/>
      <c r="AIG1648" s="1"/>
      <c r="AIH1648" s="1"/>
      <c r="AII1648" s="1"/>
      <c r="AIJ1648" s="1"/>
      <c r="AIK1648" s="1"/>
      <c r="AIL1648" s="1"/>
      <c r="AIM1648" s="1"/>
      <c r="AIN1648" s="1"/>
      <c r="AIO1648" s="1"/>
      <c r="AIP1648" s="1"/>
      <c r="AIQ1648" s="1"/>
      <c r="AIR1648" s="1"/>
      <c r="AIS1648" s="1"/>
      <c r="AIT1648" s="1"/>
      <c r="AIU1648" s="1"/>
      <c r="AIV1648" s="1"/>
      <c r="AIW1648" s="1"/>
      <c r="AIX1648" s="1"/>
      <c r="AIY1648" s="1"/>
      <c r="AIZ1648" s="1"/>
      <c r="AJA1648" s="1"/>
      <c r="AJB1648" s="1"/>
      <c r="AJC1648" s="1"/>
      <c r="AJD1648" s="1"/>
      <c r="AJE1648" s="1"/>
      <c r="AJF1648" s="1"/>
      <c r="AJG1648" s="1"/>
      <c r="AJH1648" s="1"/>
      <c r="AJI1648" s="1"/>
      <c r="AJJ1648" s="1"/>
      <c r="AJK1648" s="1"/>
      <c r="AJL1648" s="1"/>
      <c r="AJM1648" s="1"/>
      <c r="AJN1648" s="1"/>
      <c r="AJO1648" s="1"/>
      <c r="AJP1648" s="1"/>
      <c r="AJQ1648" s="1"/>
      <c r="AJR1648" s="1"/>
      <c r="AJS1648" s="1"/>
      <c r="AJT1648" s="1"/>
      <c r="AJU1648" s="1"/>
      <c r="AJV1648" s="1"/>
      <c r="AJW1648" s="1"/>
      <c r="AJX1648" s="1"/>
      <c r="AJY1648" s="1"/>
      <c r="AJZ1648" s="1"/>
      <c r="AKA1648" s="1"/>
      <c r="AKB1648" s="1"/>
      <c r="AKC1648" s="1"/>
      <c r="AKD1648" s="1"/>
      <c r="AKE1648" s="1"/>
      <c r="AKF1648" s="1"/>
      <c r="AKG1648" s="1"/>
      <c r="AKH1648" s="1"/>
      <c r="AKI1648" s="1"/>
      <c r="AKJ1648" s="1"/>
      <c r="AKK1648" s="1"/>
      <c r="AKL1648" s="1"/>
      <c r="AKM1648" s="1"/>
      <c r="AKN1648" s="1"/>
      <c r="AKO1648" s="1"/>
      <c r="AKP1648" s="1"/>
      <c r="AKQ1648" s="1"/>
      <c r="AKR1648" s="1"/>
      <c r="AKS1648" s="1"/>
      <c r="AKT1648" s="1"/>
      <c r="AKU1648" s="1"/>
      <c r="AKV1648" s="1"/>
      <c r="AKW1648" s="1"/>
      <c r="AKX1648" s="1"/>
      <c r="AKY1648" s="1"/>
      <c r="AKZ1648" s="1"/>
      <c r="ALA1648" s="1"/>
      <c r="ALB1648" s="1"/>
      <c r="ALC1648" s="1"/>
      <c r="ALD1648" s="1"/>
      <c r="ALE1648" s="1"/>
      <c r="ALF1648" s="1"/>
      <c r="ALG1648" s="1"/>
      <c r="ALH1648" s="1"/>
      <c r="ALI1648" s="1"/>
      <c r="ALJ1648" s="1"/>
      <c r="ALK1648" s="1"/>
      <c r="ALL1648" s="1"/>
      <c r="ALM1648" s="1"/>
      <c r="ALN1648" s="1"/>
      <c r="ALO1648" s="1"/>
      <c r="ALP1648" s="1"/>
      <c r="ALQ1648" s="1"/>
      <c r="ALR1648" s="1"/>
      <c r="ALS1648" s="1"/>
      <c r="ALT1648" s="1"/>
      <c r="ALU1648" s="1"/>
      <c r="ALV1648" s="1"/>
      <c r="ALW1648" s="1"/>
      <c r="ALX1648" s="1"/>
      <c r="ALY1648" s="1"/>
      <c r="ALZ1648" s="1"/>
      <c r="AMA1648" s="1"/>
      <c r="AMB1648" s="1"/>
      <c r="AMC1648" s="1"/>
      <c r="AMD1648" s="1"/>
      <c r="AME1648" s="1"/>
      <c r="AMF1648" s="1"/>
      <c r="AMG1648" s="1"/>
      <c r="AMH1648" s="1"/>
      <c r="AMI1648" s="1"/>
      <c r="AMJ1648" s="1"/>
      <c r="AMK1648" s="1"/>
      <c r="AML1648" s="1"/>
      <c r="AMM1648" s="1"/>
      <c r="AMN1648" s="1"/>
      <c r="AMO1648" s="1"/>
      <c r="AMP1648" s="1"/>
      <c r="AMQ1648" s="1"/>
      <c r="AMR1648" s="1"/>
      <c r="AMS1648" s="1"/>
      <c r="AMT1648" s="1"/>
      <c r="AMU1648" s="1"/>
      <c r="AMV1648" s="1"/>
      <c r="AMW1648" s="1"/>
      <c r="AMX1648" s="1"/>
      <c r="AMY1648" s="1"/>
      <c r="AMZ1648" s="1"/>
      <c r="ANA1648" s="1"/>
      <c r="ANB1648" s="1"/>
      <c r="ANC1648" s="1"/>
      <c r="AND1648" s="1"/>
      <c r="ANE1648" s="1"/>
      <c r="ANF1648" s="1"/>
      <c r="ANG1648" s="1"/>
      <c r="ANH1648" s="1"/>
      <c r="ANI1648" s="1"/>
      <c r="ANJ1648" s="1"/>
      <c r="ANK1648" s="1"/>
      <c r="ANL1648" s="1"/>
      <c r="ANM1648" s="1"/>
      <c r="ANN1648" s="1"/>
      <c r="ANO1648" s="1"/>
      <c r="ANP1648" s="1"/>
      <c r="ANQ1648" s="1"/>
      <c r="ANR1648" s="1"/>
      <c r="ANS1648" s="1"/>
      <c r="ANT1648" s="1"/>
      <c r="ANU1648" s="1"/>
      <c r="ANV1648" s="1"/>
      <c r="ANW1648" s="1"/>
      <c r="ANX1648" s="1"/>
      <c r="ANY1648" s="1"/>
      <c r="ANZ1648" s="1"/>
      <c r="AOA1648" s="1"/>
      <c r="AOB1648" s="1"/>
      <c r="AOC1648" s="1"/>
      <c r="AOD1648" s="1"/>
      <c r="AOE1648" s="1"/>
      <c r="AOF1648" s="1"/>
      <c r="AOG1648" s="1"/>
      <c r="AOH1648" s="1"/>
      <c r="AOI1648" s="1"/>
      <c r="AOJ1648" s="1"/>
      <c r="AOK1648" s="1"/>
      <c r="AOL1648" s="1"/>
      <c r="AOM1648" s="1"/>
      <c r="AON1648" s="1"/>
      <c r="AOO1648" s="1"/>
      <c r="AOP1648" s="1"/>
      <c r="AOQ1648" s="1"/>
      <c r="AOR1648" s="1"/>
      <c r="AOS1648" s="1"/>
      <c r="AOT1648" s="1"/>
      <c r="AOU1648" s="1"/>
      <c r="AOV1648" s="1"/>
      <c r="AOW1648" s="1"/>
      <c r="AOX1648" s="1"/>
      <c r="AOY1648" s="1"/>
      <c r="AOZ1648" s="1"/>
      <c r="APA1648" s="1"/>
      <c r="APB1648" s="1"/>
      <c r="APC1648" s="1"/>
      <c r="APD1648" s="1"/>
      <c r="APE1648" s="1"/>
      <c r="APF1648" s="1"/>
      <c r="APG1648" s="1"/>
      <c r="APH1648" s="1"/>
      <c r="API1648" s="1"/>
      <c r="APJ1648" s="1"/>
      <c r="APK1648" s="1"/>
      <c r="APL1648" s="1"/>
      <c r="APM1648" s="1"/>
      <c r="APN1648" s="1"/>
      <c r="APO1648" s="1"/>
      <c r="APP1648" s="1"/>
      <c r="APQ1648" s="1"/>
      <c r="APR1648" s="1"/>
      <c r="APS1648" s="1"/>
      <c r="APT1648" s="1"/>
      <c r="APU1648" s="1"/>
      <c r="APV1648" s="1"/>
      <c r="APW1648" s="1"/>
      <c r="APX1648" s="1"/>
      <c r="APY1648" s="1"/>
      <c r="APZ1648" s="1"/>
      <c r="AQA1648" s="1"/>
      <c r="AQB1648" s="1"/>
      <c r="AQC1648" s="1"/>
      <c r="AQD1648" s="1"/>
      <c r="AQE1648" s="1"/>
      <c r="AQF1648" s="1"/>
      <c r="AQG1648" s="1"/>
      <c r="AQH1648" s="1"/>
      <c r="AQI1648" s="1"/>
      <c r="AQJ1648" s="1"/>
      <c r="AQK1648" s="1"/>
      <c r="AQL1648" s="1"/>
      <c r="AQM1648" s="1"/>
      <c r="AQN1648" s="1"/>
      <c r="AQO1648" s="1"/>
      <c r="AQP1648" s="1"/>
      <c r="AQQ1648" s="1"/>
      <c r="AQR1648" s="1"/>
      <c r="AQS1648" s="1"/>
      <c r="AQT1648" s="1"/>
      <c r="AQU1648" s="1"/>
      <c r="AQV1648" s="1"/>
      <c r="AQW1648" s="1"/>
      <c r="AQX1648" s="1"/>
      <c r="AQY1648" s="1"/>
      <c r="AQZ1648" s="1"/>
      <c r="ARA1648" s="1"/>
      <c r="ARB1648" s="1"/>
      <c r="ARC1648" s="1"/>
      <c r="ARD1648" s="1"/>
      <c r="ARE1648" s="1"/>
      <c r="ARF1648" s="1"/>
      <c r="ARG1648" s="1"/>
      <c r="ARH1648" s="1"/>
      <c r="ARI1648" s="1"/>
      <c r="ARJ1648" s="1"/>
      <c r="ARK1648" s="1"/>
      <c r="ARL1648" s="1"/>
      <c r="ARM1648" s="1"/>
      <c r="ARN1648" s="1"/>
      <c r="ARO1648" s="1"/>
      <c r="ARP1648" s="1"/>
      <c r="ARQ1648" s="1"/>
      <c r="ARR1648" s="1"/>
      <c r="ARS1648" s="1"/>
      <c r="ART1648" s="1"/>
      <c r="ARU1648" s="1"/>
      <c r="ARV1648" s="1"/>
      <c r="ARW1648" s="1"/>
      <c r="ARX1648" s="1"/>
      <c r="ARY1648" s="1"/>
      <c r="ARZ1648" s="1"/>
      <c r="ASA1648" s="1"/>
      <c r="ASB1648" s="1"/>
      <c r="ASC1648" s="1"/>
      <c r="ASD1648" s="1"/>
      <c r="ASE1648" s="1"/>
      <c r="ASF1648" s="1"/>
      <c r="ASG1648" s="1"/>
      <c r="ASH1648" s="1"/>
      <c r="ASI1648" s="1"/>
      <c r="ASJ1648" s="1"/>
      <c r="ASK1648" s="1"/>
      <c r="ASL1648" s="1"/>
      <c r="ASM1648" s="1"/>
      <c r="ASN1648" s="1"/>
      <c r="ASO1648" s="1"/>
      <c r="ASP1648" s="1"/>
      <c r="ASQ1648" s="1"/>
      <c r="ASR1648" s="1"/>
      <c r="ASS1648" s="1"/>
      <c r="AST1648" s="1"/>
      <c r="ASU1648" s="1"/>
      <c r="ASV1648" s="1"/>
      <c r="ASW1648" s="1"/>
      <c r="ASX1648" s="1"/>
      <c r="ASY1648" s="1"/>
      <c r="ASZ1648" s="1"/>
      <c r="ATA1648" s="1"/>
      <c r="ATB1648" s="1"/>
      <c r="ATC1648" s="1"/>
      <c r="ATD1648" s="1"/>
      <c r="ATE1648" s="1"/>
      <c r="ATF1648" s="1"/>
      <c r="ATG1648" s="1"/>
      <c r="ATH1648" s="1"/>
      <c r="ATI1648" s="1"/>
      <c r="ATJ1648" s="1"/>
      <c r="ATK1648" s="1"/>
      <c r="ATL1648" s="1"/>
      <c r="ATM1648" s="1"/>
      <c r="ATN1648" s="1"/>
      <c r="ATO1648" s="1"/>
      <c r="ATP1648" s="1"/>
      <c r="ATQ1648" s="1"/>
      <c r="ATR1648" s="1"/>
      <c r="ATS1648" s="1"/>
      <c r="ATT1648" s="1"/>
      <c r="ATU1648" s="1"/>
      <c r="ATV1648" s="1"/>
      <c r="ATW1648" s="1"/>
      <c r="ATX1648" s="1"/>
      <c r="ATY1648" s="1"/>
      <c r="ATZ1648" s="1"/>
      <c r="AUA1648" s="1"/>
      <c r="AUB1648" s="1"/>
      <c r="AUC1648" s="1"/>
      <c r="AUD1648" s="1"/>
      <c r="AUE1648" s="1"/>
      <c r="AUF1648" s="1"/>
      <c r="AUG1648" s="1"/>
      <c r="AUH1648" s="1"/>
      <c r="AUI1648" s="1"/>
      <c r="AUJ1648" s="1"/>
      <c r="AUK1648" s="1"/>
      <c r="AUL1648" s="1"/>
      <c r="AUM1648" s="1"/>
      <c r="AUN1648" s="1"/>
      <c r="AUO1648" s="1"/>
      <c r="AUP1648" s="1"/>
      <c r="AUQ1648" s="1"/>
      <c r="AUR1648" s="1"/>
      <c r="AUS1648" s="1"/>
      <c r="AUT1648" s="1"/>
      <c r="AUU1648" s="1"/>
      <c r="AUV1648" s="1"/>
      <c r="AUW1648" s="1"/>
      <c r="AUX1648" s="1"/>
      <c r="AUY1648" s="1"/>
      <c r="AUZ1648" s="1"/>
      <c r="AVA1648" s="1"/>
      <c r="AVB1648" s="1"/>
      <c r="AVC1648" s="1"/>
      <c r="AVD1648" s="1"/>
      <c r="AVE1648" s="1"/>
      <c r="AVF1648" s="1"/>
      <c r="AVG1648" s="1"/>
      <c r="AVH1648" s="1"/>
      <c r="AVI1648" s="1"/>
      <c r="AVJ1648" s="1"/>
      <c r="AVK1648" s="1"/>
      <c r="AVL1648" s="1"/>
      <c r="AVM1648" s="1"/>
      <c r="AVN1648" s="1"/>
      <c r="AVO1648" s="1"/>
      <c r="AVP1648" s="1"/>
      <c r="AVQ1648" s="1"/>
      <c r="AVR1648" s="1"/>
      <c r="AVS1648" s="1"/>
      <c r="AVT1648" s="1"/>
      <c r="AVU1648" s="1"/>
      <c r="AVV1648" s="1"/>
      <c r="AVW1648" s="1"/>
      <c r="AVX1648" s="1"/>
      <c r="AVY1648" s="1"/>
      <c r="AVZ1648" s="1"/>
      <c r="AWA1648" s="1"/>
      <c r="AWB1648" s="1"/>
      <c r="AWC1648" s="1"/>
      <c r="AWD1648" s="1"/>
      <c r="AWE1648" s="1"/>
      <c r="AWF1648" s="1"/>
      <c r="AWG1648" s="1"/>
      <c r="AWH1648" s="1"/>
      <c r="AWI1648" s="1"/>
      <c r="AWJ1648" s="1"/>
      <c r="AWK1648" s="1"/>
      <c r="AWL1648" s="1"/>
      <c r="AWM1648" s="1"/>
      <c r="AWN1648" s="1"/>
      <c r="AWO1648" s="1"/>
      <c r="AWP1648" s="1"/>
      <c r="AWQ1648" s="1"/>
      <c r="AWR1648" s="1"/>
      <c r="AWS1648" s="1"/>
      <c r="AWT1648" s="1"/>
      <c r="AWU1648" s="1"/>
      <c r="AWV1648" s="1"/>
      <c r="AWW1648" s="1"/>
      <c r="AWX1648" s="1"/>
      <c r="AWY1648" s="1"/>
      <c r="AWZ1648" s="1"/>
      <c r="AXA1648" s="1"/>
      <c r="AXB1648" s="1"/>
      <c r="AXC1648" s="1"/>
      <c r="AXD1648" s="1"/>
      <c r="AXE1648" s="1"/>
      <c r="AXF1648" s="1"/>
      <c r="AXG1648" s="1"/>
      <c r="AXH1648" s="1"/>
      <c r="AXI1648" s="1"/>
      <c r="AXJ1648" s="1"/>
      <c r="AXK1648" s="1"/>
      <c r="AXL1648" s="1"/>
      <c r="AXM1648" s="1"/>
      <c r="AXN1648" s="1"/>
      <c r="AXO1648" s="1"/>
      <c r="AXP1648" s="1"/>
      <c r="AXQ1648" s="1"/>
      <c r="AXR1648" s="1"/>
      <c r="AXS1648" s="1"/>
      <c r="AXT1648" s="1"/>
      <c r="AXU1648" s="1"/>
      <c r="AXV1648" s="1"/>
      <c r="AXW1648" s="1"/>
      <c r="AXX1648" s="1"/>
      <c r="AXY1648" s="1"/>
      <c r="AXZ1648" s="1"/>
      <c r="AYA1648" s="1"/>
      <c r="AYB1648" s="1"/>
      <c r="AYC1648" s="1"/>
      <c r="AYD1648" s="1"/>
      <c r="AYE1648" s="1"/>
      <c r="AYF1648" s="1"/>
      <c r="AYG1648" s="1"/>
      <c r="AYH1648" s="1"/>
      <c r="AYI1648" s="1"/>
      <c r="AYJ1648" s="1"/>
      <c r="AYK1648" s="1"/>
      <c r="AYL1648" s="1"/>
      <c r="AYM1648" s="1"/>
      <c r="AYN1648" s="1"/>
      <c r="AYO1648" s="1"/>
      <c r="AYP1648" s="1"/>
      <c r="AYQ1648" s="1"/>
      <c r="AYR1648" s="1"/>
      <c r="AYS1648" s="1"/>
    </row>
    <row r="1649" spans="1:1345" s="86" customFormat="1" ht="21.75" customHeight="1" x14ac:dyDescent="0.3">
      <c r="A1649" s="173" t="s">
        <v>23</v>
      </c>
      <c r="B1649" s="173">
        <v>6</v>
      </c>
      <c r="C1649" s="173">
        <v>4</v>
      </c>
      <c r="D1649" s="173">
        <v>2</v>
      </c>
      <c r="E1649" s="173">
        <v>4</v>
      </c>
      <c r="F1649" s="173">
        <v>4</v>
      </c>
      <c r="G1649" s="173">
        <v>2</v>
      </c>
      <c r="H1649" s="173">
        <v>2</v>
      </c>
      <c r="I1649" s="173">
        <v>2</v>
      </c>
      <c r="J1649" s="173">
        <v>0</v>
      </c>
      <c r="K1649" s="173">
        <v>0</v>
      </c>
      <c r="L1649" s="173">
        <v>0</v>
      </c>
      <c r="M1649" s="181"/>
      <c r="N1649" s="181"/>
      <c r="O1649" s="181"/>
      <c r="P1649" s="173">
        <f t="shared" si="74"/>
        <v>26</v>
      </c>
      <c r="Q1649" s="173">
        <v>8</v>
      </c>
      <c r="R1649" s="174">
        <f t="shared" si="75"/>
        <v>0.48148148148148145</v>
      </c>
      <c r="S1649" s="175" t="s">
        <v>582</v>
      </c>
      <c r="T1649" s="176" t="s">
        <v>4952</v>
      </c>
      <c r="U1649" s="177" t="s">
        <v>273</v>
      </c>
      <c r="V1649" s="176" t="s">
        <v>376</v>
      </c>
      <c r="W1649" s="180" t="s">
        <v>1421</v>
      </c>
      <c r="X1649" s="178">
        <v>7</v>
      </c>
      <c r="Y1649" s="179" t="s">
        <v>247</v>
      </c>
      <c r="Z1649" s="180" t="s">
        <v>4937</v>
      </c>
      <c r="AA1649" s="180" t="s">
        <v>443</v>
      </c>
      <c r="AB1649" s="180" t="s">
        <v>727</v>
      </c>
      <c r="AC1649" s="183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  <c r="GT1649" s="1"/>
      <c r="GU1649" s="1"/>
      <c r="GV1649" s="1"/>
      <c r="GW1649" s="1"/>
      <c r="GX1649" s="1"/>
      <c r="GY1649" s="1"/>
      <c r="GZ1649" s="1"/>
      <c r="HA1649" s="1"/>
      <c r="HB1649" s="1"/>
      <c r="HC1649" s="1"/>
      <c r="HD1649" s="1"/>
      <c r="HE1649" s="1"/>
      <c r="HF1649" s="1"/>
      <c r="HG1649" s="1"/>
      <c r="HH1649" s="1"/>
      <c r="HI1649" s="1"/>
      <c r="HJ1649" s="1"/>
      <c r="HK1649" s="1"/>
      <c r="HL1649" s="1"/>
      <c r="HM1649" s="1"/>
      <c r="HN1649" s="1"/>
      <c r="HO1649" s="1"/>
      <c r="HP1649" s="1"/>
      <c r="HQ1649" s="1"/>
      <c r="HR1649" s="1"/>
      <c r="HS1649" s="1"/>
      <c r="HT1649" s="1"/>
      <c r="HU1649" s="1"/>
      <c r="HV1649" s="1"/>
      <c r="HW1649" s="1"/>
      <c r="HX1649" s="1"/>
      <c r="HY1649" s="1"/>
      <c r="HZ1649" s="1"/>
      <c r="IA1649" s="1"/>
      <c r="IB1649" s="1"/>
      <c r="IC1649" s="1"/>
      <c r="ID1649" s="1"/>
      <c r="IE1649" s="1"/>
      <c r="IF1649" s="1"/>
      <c r="IG1649" s="1"/>
      <c r="IH1649" s="1"/>
      <c r="II1649" s="1"/>
      <c r="IJ1649" s="1"/>
      <c r="IK1649" s="1"/>
      <c r="IL1649" s="1"/>
      <c r="IM1649" s="1"/>
      <c r="IN1649" s="1"/>
      <c r="IO1649" s="1"/>
      <c r="IP1649" s="1"/>
      <c r="IQ1649" s="1"/>
      <c r="IR1649" s="1"/>
      <c r="IS1649" s="1"/>
      <c r="IT1649" s="1"/>
      <c r="IU1649" s="1"/>
      <c r="IV1649" s="1"/>
      <c r="IW1649" s="1"/>
      <c r="IX1649" s="1"/>
      <c r="IY1649" s="1"/>
      <c r="IZ1649" s="1"/>
      <c r="JA1649" s="1"/>
      <c r="JB1649" s="1"/>
      <c r="JC1649" s="1"/>
      <c r="JD1649" s="1"/>
      <c r="JE1649" s="1"/>
      <c r="JF1649" s="1"/>
      <c r="JG1649" s="1"/>
      <c r="JH1649" s="1"/>
      <c r="JI1649" s="1"/>
      <c r="JJ1649" s="1"/>
      <c r="JK1649" s="1"/>
      <c r="JL1649" s="1"/>
      <c r="JM1649" s="1"/>
      <c r="JN1649" s="1"/>
      <c r="JO1649" s="1"/>
      <c r="JP1649" s="1"/>
      <c r="JQ1649" s="1"/>
      <c r="JR1649" s="1"/>
      <c r="JS1649" s="1"/>
      <c r="JT1649" s="1"/>
      <c r="JU1649" s="1"/>
      <c r="JV1649" s="1"/>
      <c r="JW1649" s="1"/>
      <c r="JX1649" s="1"/>
      <c r="JY1649" s="1"/>
      <c r="JZ1649" s="1"/>
      <c r="KA1649" s="1"/>
      <c r="KB1649" s="1"/>
      <c r="KC1649" s="1"/>
      <c r="KD1649" s="1"/>
      <c r="KE1649" s="1"/>
      <c r="KF1649" s="1"/>
      <c r="KG1649" s="1"/>
      <c r="KH1649" s="1"/>
      <c r="KI1649" s="1"/>
      <c r="KJ1649" s="1"/>
      <c r="KK1649" s="1"/>
      <c r="KL1649" s="1"/>
      <c r="KM1649" s="1"/>
      <c r="KN1649" s="1"/>
      <c r="KO1649" s="1"/>
      <c r="KP1649" s="1"/>
      <c r="KQ1649" s="1"/>
      <c r="KR1649" s="1"/>
      <c r="KS1649" s="1"/>
      <c r="KT1649" s="1"/>
      <c r="KU1649" s="1"/>
      <c r="KV1649" s="1"/>
      <c r="KW1649" s="1"/>
      <c r="KX1649" s="1"/>
      <c r="KY1649" s="1"/>
      <c r="KZ1649" s="1"/>
      <c r="LA1649" s="1"/>
      <c r="LB1649" s="1"/>
      <c r="LC1649" s="1"/>
      <c r="LD1649" s="1"/>
      <c r="LE1649" s="1"/>
      <c r="LF1649" s="1"/>
      <c r="LG1649" s="1"/>
      <c r="LH1649" s="1"/>
      <c r="LI1649" s="1"/>
      <c r="LJ1649" s="1"/>
      <c r="LK1649" s="1"/>
      <c r="LL1649" s="1"/>
      <c r="LM1649" s="1"/>
      <c r="LN1649" s="1"/>
      <c r="LO1649" s="1"/>
      <c r="LP1649" s="1"/>
      <c r="LQ1649" s="1"/>
      <c r="LR1649" s="1"/>
      <c r="LS1649" s="1"/>
      <c r="LT1649" s="1"/>
      <c r="LU1649" s="1"/>
      <c r="LV1649" s="1"/>
      <c r="LW1649" s="1"/>
      <c r="LX1649" s="1"/>
      <c r="LY1649" s="1"/>
      <c r="LZ1649" s="1"/>
      <c r="MA1649" s="1"/>
      <c r="MB1649" s="1"/>
      <c r="MC1649" s="1"/>
      <c r="MD1649" s="1"/>
      <c r="ME1649" s="1"/>
      <c r="MF1649" s="1"/>
      <c r="MG1649" s="1"/>
      <c r="MH1649" s="1"/>
      <c r="MI1649" s="1"/>
      <c r="MJ1649" s="1"/>
      <c r="MK1649" s="1"/>
      <c r="ML1649" s="1"/>
      <c r="MM1649" s="1"/>
      <c r="MN1649" s="1"/>
      <c r="MO1649" s="1"/>
      <c r="MP1649" s="1"/>
      <c r="MQ1649" s="1"/>
      <c r="MR1649" s="1"/>
      <c r="MS1649" s="1"/>
      <c r="MT1649" s="1"/>
      <c r="MU1649" s="1"/>
      <c r="MV1649" s="1"/>
      <c r="MW1649" s="1"/>
      <c r="MX1649" s="1"/>
      <c r="MY1649" s="1"/>
      <c r="MZ1649" s="1"/>
      <c r="NA1649" s="1"/>
      <c r="NB1649" s="1"/>
      <c r="NC1649" s="1"/>
      <c r="ND1649" s="1"/>
      <c r="NE1649" s="1"/>
      <c r="NF1649" s="1"/>
      <c r="NG1649" s="1"/>
      <c r="NH1649" s="1"/>
      <c r="NI1649" s="1"/>
      <c r="NJ1649" s="1"/>
      <c r="NK1649" s="1"/>
      <c r="NL1649" s="1"/>
      <c r="NM1649" s="1"/>
      <c r="NN1649" s="1"/>
      <c r="NO1649" s="1"/>
      <c r="NP1649" s="1"/>
      <c r="NQ1649" s="1"/>
      <c r="NR1649" s="1"/>
      <c r="NS1649" s="1"/>
      <c r="NT1649" s="1"/>
      <c r="NU1649" s="1"/>
      <c r="NV1649" s="1"/>
      <c r="NW1649" s="1"/>
      <c r="NX1649" s="1"/>
      <c r="NY1649" s="1"/>
      <c r="NZ1649" s="1"/>
      <c r="OA1649" s="1"/>
      <c r="OB1649" s="1"/>
      <c r="OC1649" s="1"/>
      <c r="OD1649" s="1"/>
      <c r="OE1649" s="1"/>
      <c r="OF1649" s="1"/>
      <c r="OG1649" s="1"/>
      <c r="OH1649" s="1"/>
      <c r="OI1649" s="1"/>
      <c r="OJ1649" s="1"/>
      <c r="OK1649" s="1"/>
      <c r="OL1649" s="1"/>
      <c r="OM1649" s="1"/>
      <c r="ON1649" s="1"/>
      <c r="OO1649" s="1"/>
      <c r="OP1649" s="1"/>
      <c r="OQ1649" s="1"/>
      <c r="OR1649" s="1"/>
      <c r="OS1649" s="1"/>
      <c r="OT1649" s="1"/>
      <c r="OU1649" s="1"/>
      <c r="OV1649" s="1"/>
      <c r="OW1649" s="1"/>
      <c r="OX1649" s="1"/>
      <c r="OY1649" s="1"/>
      <c r="OZ1649" s="1"/>
      <c r="PA1649" s="1"/>
      <c r="PB1649" s="1"/>
      <c r="PC1649" s="1"/>
      <c r="PD1649" s="1"/>
      <c r="PE1649" s="1"/>
      <c r="PF1649" s="1"/>
      <c r="PG1649" s="1"/>
      <c r="PH1649" s="1"/>
      <c r="PI1649" s="1"/>
      <c r="PJ1649" s="1"/>
      <c r="PK1649" s="1"/>
      <c r="PL1649" s="1"/>
      <c r="PM1649" s="1"/>
      <c r="PN1649" s="1"/>
      <c r="PO1649" s="1"/>
      <c r="PP1649" s="1"/>
      <c r="PQ1649" s="1"/>
      <c r="PR1649" s="1"/>
      <c r="PS1649" s="1"/>
      <c r="PT1649" s="1"/>
      <c r="PU1649" s="1"/>
      <c r="PV1649" s="1"/>
      <c r="PW1649" s="1"/>
      <c r="PX1649" s="1"/>
      <c r="PY1649" s="1"/>
      <c r="PZ1649" s="1"/>
      <c r="QA1649" s="1"/>
      <c r="QB1649" s="1"/>
      <c r="QC1649" s="1"/>
      <c r="QD1649" s="1"/>
      <c r="QE1649" s="1"/>
      <c r="QF1649" s="1"/>
      <c r="QG1649" s="1"/>
      <c r="QH1649" s="1"/>
      <c r="QI1649" s="1"/>
      <c r="QJ1649" s="1"/>
      <c r="QK1649" s="1"/>
      <c r="QL1649" s="1"/>
      <c r="QM1649" s="1"/>
      <c r="QN1649" s="1"/>
      <c r="QO1649" s="1"/>
      <c r="QP1649" s="1"/>
      <c r="QQ1649" s="1"/>
      <c r="QR1649" s="1"/>
      <c r="QS1649" s="1"/>
      <c r="QT1649" s="1"/>
      <c r="QU1649" s="1"/>
      <c r="QV1649" s="1"/>
      <c r="QW1649" s="1"/>
      <c r="QX1649" s="1"/>
      <c r="QY1649" s="1"/>
      <c r="QZ1649" s="1"/>
      <c r="RA1649" s="1"/>
      <c r="RB1649" s="1"/>
      <c r="RC1649" s="1"/>
      <c r="RD1649" s="1"/>
      <c r="RE1649" s="1"/>
      <c r="RF1649" s="1"/>
      <c r="RG1649" s="1"/>
      <c r="RH1649" s="1"/>
      <c r="RI1649" s="1"/>
      <c r="RJ1649" s="1"/>
      <c r="RK1649" s="1"/>
      <c r="RL1649" s="1"/>
      <c r="RM1649" s="1"/>
      <c r="RN1649" s="1"/>
      <c r="RO1649" s="1"/>
      <c r="RP1649" s="1"/>
      <c r="RQ1649" s="1"/>
      <c r="RR1649" s="1"/>
      <c r="RS1649" s="1"/>
      <c r="RT1649" s="1"/>
      <c r="RU1649" s="1"/>
      <c r="RV1649" s="1"/>
      <c r="RW1649" s="1"/>
      <c r="RX1649" s="1"/>
      <c r="RY1649" s="1"/>
      <c r="RZ1649" s="1"/>
      <c r="SA1649" s="1"/>
      <c r="SB1649" s="1"/>
      <c r="SC1649" s="1"/>
      <c r="SD1649" s="1"/>
      <c r="SE1649" s="1"/>
      <c r="SF1649" s="1"/>
      <c r="SG1649" s="1"/>
      <c r="SH1649" s="1"/>
      <c r="SI1649" s="1"/>
      <c r="SJ1649" s="1"/>
      <c r="SK1649" s="1"/>
      <c r="SL1649" s="1"/>
      <c r="SM1649" s="1"/>
      <c r="SN1649" s="1"/>
      <c r="SO1649" s="1"/>
      <c r="SP1649" s="1"/>
      <c r="SQ1649" s="1"/>
      <c r="SR1649" s="1"/>
      <c r="SS1649" s="1"/>
      <c r="ST1649" s="1"/>
      <c r="SU1649" s="1"/>
      <c r="SV1649" s="1"/>
      <c r="SW1649" s="1"/>
      <c r="SX1649" s="1"/>
      <c r="SY1649" s="1"/>
      <c r="SZ1649" s="1"/>
      <c r="TA1649" s="1"/>
      <c r="TB1649" s="1"/>
      <c r="TC1649" s="1"/>
      <c r="TD1649" s="1"/>
      <c r="TE1649" s="1"/>
      <c r="TF1649" s="1"/>
      <c r="TG1649" s="1"/>
      <c r="TH1649" s="1"/>
      <c r="TI1649" s="1"/>
      <c r="TJ1649" s="1"/>
      <c r="TK1649" s="1"/>
      <c r="TL1649" s="1"/>
      <c r="TM1649" s="1"/>
      <c r="TN1649" s="1"/>
      <c r="TO1649" s="1"/>
      <c r="TP1649" s="1"/>
      <c r="TQ1649" s="1"/>
      <c r="TR1649" s="1"/>
      <c r="TS1649" s="1"/>
      <c r="TT1649" s="1"/>
      <c r="TU1649" s="1"/>
      <c r="TV1649" s="1"/>
      <c r="TW1649" s="1"/>
      <c r="TX1649" s="1"/>
      <c r="TY1649" s="1"/>
      <c r="TZ1649" s="1"/>
      <c r="UA1649" s="1"/>
      <c r="UB1649" s="1"/>
      <c r="UC1649" s="1"/>
      <c r="UD1649" s="1"/>
      <c r="UE1649" s="1"/>
      <c r="UF1649" s="1"/>
      <c r="UG1649" s="1"/>
      <c r="UH1649" s="1"/>
      <c r="UI1649" s="1"/>
      <c r="UJ1649" s="1"/>
      <c r="UK1649" s="1"/>
      <c r="UL1649" s="1"/>
      <c r="UM1649" s="1"/>
      <c r="UN1649" s="1"/>
      <c r="UO1649" s="1"/>
      <c r="UP1649" s="1"/>
      <c r="UQ1649" s="1"/>
      <c r="UR1649" s="1"/>
      <c r="US1649" s="1"/>
      <c r="UT1649" s="1"/>
      <c r="UU1649" s="1"/>
      <c r="UV1649" s="1"/>
      <c r="UW1649" s="1"/>
      <c r="UX1649" s="1"/>
      <c r="UY1649" s="1"/>
      <c r="UZ1649" s="1"/>
      <c r="VA1649" s="1"/>
      <c r="VB1649" s="1"/>
      <c r="VC1649" s="1"/>
      <c r="VD1649" s="1"/>
      <c r="VE1649" s="1"/>
      <c r="VF1649" s="1"/>
      <c r="VG1649" s="1"/>
      <c r="VH1649" s="1"/>
      <c r="VI1649" s="1"/>
      <c r="VJ1649" s="1"/>
      <c r="VK1649" s="1"/>
      <c r="VL1649" s="1"/>
      <c r="VM1649" s="1"/>
      <c r="VN1649" s="1"/>
      <c r="VO1649" s="1"/>
      <c r="VP1649" s="1"/>
      <c r="VQ1649" s="1"/>
      <c r="VR1649" s="1"/>
      <c r="VS1649" s="1"/>
      <c r="VT1649" s="1"/>
      <c r="VU1649" s="1"/>
      <c r="VV1649" s="1"/>
      <c r="VW1649" s="1"/>
      <c r="VX1649" s="1"/>
      <c r="VY1649" s="1"/>
      <c r="VZ1649" s="1"/>
      <c r="WA1649" s="1"/>
      <c r="WB1649" s="1"/>
      <c r="WC1649" s="1"/>
      <c r="WD1649" s="1"/>
      <c r="WE1649" s="1"/>
      <c r="WF1649" s="1"/>
      <c r="WG1649" s="1"/>
      <c r="WH1649" s="1"/>
      <c r="WI1649" s="1"/>
      <c r="WJ1649" s="1"/>
      <c r="WK1649" s="1"/>
      <c r="WL1649" s="1"/>
      <c r="WM1649" s="1"/>
      <c r="WN1649" s="1"/>
      <c r="WO1649" s="1"/>
      <c r="WP1649" s="1"/>
      <c r="WQ1649" s="1"/>
      <c r="WR1649" s="1"/>
      <c r="WS1649" s="1"/>
      <c r="WT1649" s="1"/>
      <c r="WU1649" s="1"/>
      <c r="WV1649" s="1"/>
      <c r="WW1649" s="1"/>
      <c r="WX1649" s="1"/>
      <c r="WY1649" s="1"/>
      <c r="WZ1649" s="1"/>
      <c r="XA1649" s="1"/>
      <c r="XB1649" s="1"/>
      <c r="XC1649" s="1"/>
      <c r="XD1649" s="1"/>
      <c r="XE1649" s="1"/>
      <c r="XF1649" s="1"/>
      <c r="XG1649" s="1"/>
      <c r="XH1649" s="1"/>
      <c r="XI1649" s="1"/>
      <c r="XJ1649" s="1"/>
      <c r="XK1649" s="1"/>
      <c r="XL1649" s="1"/>
      <c r="XM1649" s="1"/>
      <c r="XN1649" s="1"/>
      <c r="XO1649" s="1"/>
      <c r="XP1649" s="1"/>
      <c r="XQ1649" s="1"/>
      <c r="XR1649" s="1"/>
      <c r="XS1649" s="1"/>
      <c r="XT1649" s="1"/>
      <c r="XU1649" s="1"/>
      <c r="XV1649" s="1"/>
      <c r="XW1649" s="1"/>
      <c r="XX1649" s="1"/>
      <c r="XY1649" s="1"/>
      <c r="XZ1649" s="1"/>
      <c r="YA1649" s="1"/>
      <c r="YB1649" s="1"/>
      <c r="YC1649" s="1"/>
      <c r="YD1649" s="1"/>
      <c r="YE1649" s="1"/>
      <c r="YF1649" s="1"/>
      <c r="YG1649" s="1"/>
      <c r="YH1649" s="1"/>
      <c r="YI1649" s="1"/>
      <c r="YJ1649" s="1"/>
      <c r="YK1649" s="1"/>
      <c r="YL1649" s="1"/>
      <c r="YM1649" s="1"/>
      <c r="YN1649" s="1"/>
      <c r="YO1649" s="1"/>
      <c r="YP1649" s="1"/>
      <c r="YQ1649" s="1"/>
      <c r="YR1649" s="1"/>
      <c r="YS1649" s="1"/>
      <c r="YT1649" s="1"/>
      <c r="YU1649" s="1"/>
      <c r="YV1649" s="1"/>
      <c r="YW1649" s="1"/>
      <c r="YX1649" s="1"/>
      <c r="YY1649" s="1"/>
      <c r="YZ1649" s="1"/>
      <c r="ZA1649" s="1"/>
      <c r="ZB1649" s="1"/>
      <c r="ZC1649" s="1"/>
      <c r="ZD1649" s="1"/>
      <c r="ZE1649" s="1"/>
      <c r="ZF1649" s="1"/>
      <c r="ZG1649" s="1"/>
      <c r="ZH1649" s="1"/>
      <c r="ZI1649" s="1"/>
      <c r="ZJ1649" s="1"/>
      <c r="ZK1649" s="1"/>
      <c r="ZL1649" s="1"/>
      <c r="ZM1649" s="1"/>
      <c r="ZN1649" s="1"/>
      <c r="ZO1649" s="1"/>
      <c r="ZP1649" s="1"/>
      <c r="ZQ1649" s="1"/>
      <c r="ZR1649" s="1"/>
      <c r="ZS1649" s="1"/>
      <c r="ZT1649" s="1"/>
      <c r="ZU1649" s="1"/>
      <c r="ZV1649" s="1"/>
      <c r="ZW1649" s="1"/>
      <c r="ZX1649" s="1"/>
      <c r="ZY1649" s="1"/>
      <c r="ZZ1649" s="1"/>
      <c r="AAA1649" s="1"/>
      <c r="AAB1649" s="1"/>
      <c r="AAC1649" s="1"/>
      <c r="AAD1649" s="1"/>
      <c r="AAE1649" s="1"/>
      <c r="AAF1649" s="1"/>
      <c r="AAG1649" s="1"/>
      <c r="AAH1649" s="1"/>
      <c r="AAI1649" s="1"/>
      <c r="AAJ1649" s="1"/>
      <c r="AAK1649" s="1"/>
      <c r="AAL1649" s="1"/>
      <c r="AAM1649" s="1"/>
      <c r="AAN1649" s="1"/>
      <c r="AAO1649" s="1"/>
      <c r="AAP1649" s="1"/>
      <c r="AAQ1649" s="1"/>
      <c r="AAR1649" s="1"/>
      <c r="AAS1649" s="1"/>
      <c r="AAT1649" s="1"/>
      <c r="AAU1649" s="1"/>
      <c r="AAV1649" s="1"/>
      <c r="AAW1649" s="1"/>
      <c r="AAX1649" s="1"/>
      <c r="AAY1649" s="1"/>
      <c r="AAZ1649" s="1"/>
      <c r="ABA1649" s="1"/>
      <c r="ABB1649" s="1"/>
      <c r="ABC1649" s="1"/>
      <c r="ABD1649" s="1"/>
      <c r="ABE1649" s="1"/>
      <c r="ABF1649" s="1"/>
      <c r="ABG1649" s="1"/>
      <c r="ABH1649" s="1"/>
      <c r="ABI1649" s="1"/>
      <c r="ABJ1649" s="1"/>
      <c r="ABK1649" s="1"/>
      <c r="ABL1649" s="1"/>
      <c r="ABM1649" s="1"/>
      <c r="ABN1649" s="1"/>
      <c r="ABO1649" s="1"/>
      <c r="ABP1649" s="1"/>
      <c r="ABQ1649" s="1"/>
      <c r="ABR1649" s="1"/>
      <c r="ABS1649" s="1"/>
      <c r="ABT1649" s="1"/>
      <c r="ABU1649" s="1"/>
      <c r="ABV1649" s="1"/>
      <c r="ABW1649" s="1"/>
      <c r="ABX1649" s="1"/>
      <c r="ABY1649" s="1"/>
      <c r="ABZ1649" s="1"/>
      <c r="ACA1649" s="1"/>
      <c r="ACB1649" s="1"/>
      <c r="ACC1649" s="1"/>
      <c r="ACD1649" s="1"/>
      <c r="ACE1649" s="1"/>
      <c r="ACF1649" s="1"/>
      <c r="ACG1649" s="1"/>
      <c r="ACH1649" s="1"/>
      <c r="ACI1649" s="1"/>
      <c r="ACJ1649" s="1"/>
      <c r="ACK1649" s="1"/>
      <c r="ACL1649" s="1"/>
      <c r="ACM1649" s="1"/>
      <c r="ACN1649" s="1"/>
      <c r="ACO1649" s="1"/>
      <c r="ACP1649" s="1"/>
      <c r="ACQ1649" s="1"/>
      <c r="ACR1649" s="1"/>
      <c r="ACS1649" s="1"/>
      <c r="ACT1649" s="1"/>
      <c r="ACU1649" s="1"/>
      <c r="ACV1649" s="1"/>
      <c r="ACW1649" s="1"/>
      <c r="ACX1649" s="1"/>
      <c r="ACY1649" s="1"/>
      <c r="ACZ1649" s="1"/>
      <c r="ADA1649" s="1"/>
      <c r="ADB1649" s="1"/>
      <c r="ADC1649" s="1"/>
      <c r="ADD1649" s="1"/>
      <c r="ADE1649" s="1"/>
      <c r="ADF1649" s="1"/>
      <c r="ADG1649" s="1"/>
      <c r="ADH1649" s="1"/>
      <c r="ADI1649" s="1"/>
      <c r="ADJ1649" s="1"/>
      <c r="ADK1649" s="1"/>
      <c r="ADL1649" s="1"/>
      <c r="ADM1649" s="1"/>
      <c r="ADN1649" s="1"/>
      <c r="ADO1649" s="1"/>
      <c r="ADP1649" s="1"/>
      <c r="ADQ1649" s="1"/>
      <c r="ADR1649" s="1"/>
      <c r="ADS1649" s="1"/>
      <c r="ADT1649" s="1"/>
      <c r="ADU1649" s="1"/>
      <c r="ADV1649" s="1"/>
      <c r="ADW1649" s="1"/>
      <c r="ADX1649" s="1"/>
      <c r="ADY1649" s="1"/>
      <c r="ADZ1649" s="1"/>
      <c r="AEA1649" s="1"/>
      <c r="AEB1649" s="1"/>
      <c r="AEC1649" s="1"/>
      <c r="AED1649" s="1"/>
      <c r="AEE1649" s="1"/>
      <c r="AEF1649" s="1"/>
      <c r="AEG1649" s="1"/>
      <c r="AEH1649" s="1"/>
      <c r="AEI1649" s="1"/>
      <c r="AEJ1649" s="1"/>
      <c r="AEK1649" s="1"/>
      <c r="AEL1649" s="1"/>
      <c r="AEM1649" s="1"/>
      <c r="AEN1649" s="1"/>
      <c r="AEO1649" s="1"/>
      <c r="AEP1649" s="1"/>
      <c r="AEQ1649" s="1"/>
      <c r="AER1649" s="1"/>
      <c r="AES1649" s="1"/>
      <c r="AET1649" s="1"/>
      <c r="AEU1649" s="1"/>
      <c r="AEV1649" s="1"/>
      <c r="AEW1649" s="1"/>
      <c r="AEX1649" s="1"/>
      <c r="AEY1649" s="1"/>
      <c r="AEZ1649" s="1"/>
      <c r="AFA1649" s="1"/>
      <c r="AFB1649" s="1"/>
      <c r="AFC1649" s="1"/>
      <c r="AFD1649" s="1"/>
      <c r="AFE1649" s="1"/>
      <c r="AFF1649" s="1"/>
      <c r="AFG1649" s="1"/>
      <c r="AFH1649" s="1"/>
      <c r="AFI1649" s="1"/>
      <c r="AFJ1649" s="1"/>
      <c r="AFK1649" s="1"/>
      <c r="AFL1649" s="1"/>
      <c r="AFM1649" s="1"/>
      <c r="AFN1649" s="1"/>
      <c r="AFO1649" s="1"/>
      <c r="AFP1649" s="1"/>
      <c r="AFQ1649" s="1"/>
      <c r="AFR1649" s="1"/>
      <c r="AFS1649" s="1"/>
      <c r="AFT1649" s="1"/>
      <c r="AFU1649" s="1"/>
      <c r="AFV1649" s="1"/>
      <c r="AFW1649" s="1"/>
      <c r="AFX1649" s="1"/>
      <c r="AFY1649" s="1"/>
      <c r="AFZ1649" s="1"/>
      <c r="AGA1649" s="1"/>
      <c r="AGB1649" s="1"/>
      <c r="AGC1649" s="1"/>
      <c r="AGD1649" s="1"/>
      <c r="AGE1649" s="1"/>
      <c r="AGF1649" s="1"/>
      <c r="AGG1649" s="1"/>
      <c r="AGH1649" s="1"/>
      <c r="AGI1649" s="1"/>
      <c r="AGJ1649" s="1"/>
      <c r="AGK1649" s="1"/>
      <c r="AGL1649" s="1"/>
      <c r="AGM1649" s="1"/>
      <c r="AGN1649" s="1"/>
      <c r="AGO1649" s="1"/>
      <c r="AGP1649" s="1"/>
      <c r="AGQ1649" s="1"/>
      <c r="AGR1649" s="1"/>
      <c r="AGS1649" s="1"/>
      <c r="AGT1649" s="1"/>
      <c r="AGU1649" s="1"/>
      <c r="AGV1649" s="1"/>
      <c r="AGW1649" s="1"/>
      <c r="AGX1649" s="1"/>
      <c r="AGY1649" s="1"/>
      <c r="AGZ1649" s="1"/>
      <c r="AHA1649" s="1"/>
      <c r="AHB1649" s="1"/>
      <c r="AHC1649" s="1"/>
      <c r="AHD1649" s="1"/>
      <c r="AHE1649" s="1"/>
      <c r="AHF1649" s="1"/>
      <c r="AHG1649" s="1"/>
      <c r="AHH1649" s="1"/>
      <c r="AHI1649" s="1"/>
      <c r="AHJ1649" s="1"/>
      <c r="AHK1649" s="1"/>
      <c r="AHL1649" s="1"/>
      <c r="AHM1649" s="1"/>
      <c r="AHN1649" s="1"/>
      <c r="AHO1649" s="1"/>
      <c r="AHP1649" s="1"/>
      <c r="AHQ1649" s="1"/>
      <c r="AHR1649" s="1"/>
      <c r="AHS1649" s="1"/>
      <c r="AHT1649" s="1"/>
      <c r="AHU1649" s="1"/>
      <c r="AHV1649" s="1"/>
      <c r="AHW1649" s="1"/>
      <c r="AHX1649" s="1"/>
      <c r="AHY1649" s="1"/>
      <c r="AHZ1649" s="1"/>
      <c r="AIA1649" s="1"/>
      <c r="AIB1649" s="1"/>
      <c r="AIC1649" s="1"/>
      <c r="AID1649" s="1"/>
      <c r="AIE1649" s="1"/>
      <c r="AIF1649" s="1"/>
      <c r="AIG1649" s="1"/>
      <c r="AIH1649" s="1"/>
      <c r="AII1649" s="1"/>
      <c r="AIJ1649" s="1"/>
      <c r="AIK1649" s="1"/>
      <c r="AIL1649" s="1"/>
      <c r="AIM1649" s="1"/>
      <c r="AIN1649" s="1"/>
      <c r="AIO1649" s="1"/>
      <c r="AIP1649" s="1"/>
      <c r="AIQ1649" s="1"/>
      <c r="AIR1649" s="1"/>
      <c r="AIS1649" s="1"/>
      <c r="AIT1649" s="1"/>
      <c r="AIU1649" s="1"/>
      <c r="AIV1649" s="1"/>
      <c r="AIW1649" s="1"/>
      <c r="AIX1649" s="1"/>
      <c r="AIY1649" s="1"/>
      <c r="AIZ1649" s="1"/>
      <c r="AJA1649" s="1"/>
      <c r="AJB1649" s="1"/>
      <c r="AJC1649" s="1"/>
      <c r="AJD1649" s="1"/>
      <c r="AJE1649" s="1"/>
      <c r="AJF1649" s="1"/>
      <c r="AJG1649" s="1"/>
      <c r="AJH1649" s="1"/>
      <c r="AJI1649" s="1"/>
      <c r="AJJ1649" s="1"/>
      <c r="AJK1649" s="1"/>
      <c r="AJL1649" s="1"/>
      <c r="AJM1649" s="1"/>
      <c r="AJN1649" s="1"/>
      <c r="AJO1649" s="1"/>
      <c r="AJP1649" s="1"/>
      <c r="AJQ1649" s="1"/>
      <c r="AJR1649" s="1"/>
      <c r="AJS1649" s="1"/>
      <c r="AJT1649" s="1"/>
      <c r="AJU1649" s="1"/>
      <c r="AJV1649" s="1"/>
      <c r="AJW1649" s="1"/>
      <c r="AJX1649" s="1"/>
      <c r="AJY1649" s="1"/>
      <c r="AJZ1649" s="1"/>
      <c r="AKA1649" s="1"/>
      <c r="AKB1649" s="1"/>
      <c r="AKC1649" s="1"/>
      <c r="AKD1649" s="1"/>
      <c r="AKE1649" s="1"/>
      <c r="AKF1649" s="1"/>
      <c r="AKG1649" s="1"/>
      <c r="AKH1649" s="1"/>
      <c r="AKI1649" s="1"/>
      <c r="AKJ1649" s="1"/>
      <c r="AKK1649" s="1"/>
      <c r="AKL1649" s="1"/>
      <c r="AKM1649" s="1"/>
      <c r="AKN1649" s="1"/>
      <c r="AKO1649" s="1"/>
      <c r="AKP1649" s="1"/>
      <c r="AKQ1649" s="1"/>
      <c r="AKR1649" s="1"/>
      <c r="AKS1649" s="1"/>
      <c r="AKT1649" s="1"/>
      <c r="AKU1649" s="1"/>
      <c r="AKV1649" s="1"/>
      <c r="AKW1649" s="1"/>
      <c r="AKX1649" s="1"/>
      <c r="AKY1649" s="1"/>
      <c r="AKZ1649" s="1"/>
      <c r="ALA1649" s="1"/>
      <c r="ALB1649" s="1"/>
      <c r="ALC1649" s="1"/>
      <c r="ALD1649" s="1"/>
      <c r="ALE1649" s="1"/>
      <c r="ALF1649" s="1"/>
      <c r="ALG1649" s="1"/>
      <c r="ALH1649" s="1"/>
      <c r="ALI1649" s="1"/>
      <c r="ALJ1649" s="1"/>
      <c r="ALK1649" s="1"/>
      <c r="ALL1649" s="1"/>
      <c r="ALM1649" s="1"/>
      <c r="ALN1649" s="1"/>
      <c r="ALO1649" s="1"/>
      <c r="ALP1649" s="1"/>
      <c r="ALQ1649" s="1"/>
      <c r="ALR1649" s="1"/>
      <c r="ALS1649" s="1"/>
      <c r="ALT1649" s="1"/>
      <c r="ALU1649" s="1"/>
      <c r="ALV1649" s="1"/>
      <c r="ALW1649" s="1"/>
      <c r="ALX1649" s="1"/>
      <c r="ALY1649" s="1"/>
      <c r="ALZ1649" s="1"/>
      <c r="AMA1649" s="1"/>
      <c r="AMB1649" s="1"/>
      <c r="AMC1649" s="1"/>
      <c r="AMD1649" s="1"/>
      <c r="AME1649" s="1"/>
      <c r="AMF1649" s="1"/>
      <c r="AMG1649" s="1"/>
      <c r="AMH1649" s="1"/>
      <c r="AMI1649" s="1"/>
      <c r="AMJ1649" s="1"/>
      <c r="AMK1649" s="1"/>
      <c r="AML1649" s="1"/>
      <c r="AMM1649" s="1"/>
      <c r="AMN1649" s="1"/>
      <c r="AMO1649" s="1"/>
      <c r="AMP1649" s="1"/>
      <c r="AMQ1649" s="1"/>
      <c r="AMR1649" s="1"/>
      <c r="AMS1649" s="1"/>
      <c r="AMT1649" s="1"/>
      <c r="AMU1649" s="1"/>
      <c r="AMV1649" s="1"/>
      <c r="AMW1649" s="1"/>
      <c r="AMX1649" s="1"/>
      <c r="AMY1649" s="1"/>
      <c r="AMZ1649" s="1"/>
      <c r="ANA1649" s="1"/>
      <c r="ANB1649" s="1"/>
      <c r="ANC1649" s="1"/>
      <c r="AND1649" s="1"/>
      <c r="ANE1649" s="1"/>
      <c r="ANF1649" s="1"/>
      <c r="ANG1649" s="1"/>
      <c r="ANH1649" s="1"/>
      <c r="ANI1649" s="1"/>
      <c r="ANJ1649" s="1"/>
      <c r="ANK1649" s="1"/>
      <c r="ANL1649" s="1"/>
      <c r="ANM1649" s="1"/>
      <c r="ANN1649" s="1"/>
      <c r="ANO1649" s="1"/>
      <c r="ANP1649" s="1"/>
      <c r="ANQ1649" s="1"/>
      <c r="ANR1649" s="1"/>
      <c r="ANS1649" s="1"/>
      <c r="ANT1649" s="1"/>
      <c r="ANU1649" s="1"/>
      <c r="ANV1649" s="1"/>
      <c r="ANW1649" s="1"/>
      <c r="ANX1649" s="1"/>
      <c r="ANY1649" s="1"/>
      <c r="ANZ1649" s="1"/>
      <c r="AOA1649" s="1"/>
      <c r="AOB1649" s="1"/>
      <c r="AOC1649" s="1"/>
      <c r="AOD1649" s="1"/>
      <c r="AOE1649" s="1"/>
      <c r="AOF1649" s="1"/>
      <c r="AOG1649" s="1"/>
      <c r="AOH1649" s="1"/>
      <c r="AOI1649" s="1"/>
      <c r="AOJ1649" s="1"/>
      <c r="AOK1649" s="1"/>
      <c r="AOL1649" s="1"/>
      <c r="AOM1649" s="1"/>
      <c r="AON1649" s="1"/>
      <c r="AOO1649" s="1"/>
      <c r="AOP1649" s="1"/>
      <c r="AOQ1649" s="1"/>
      <c r="AOR1649" s="1"/>
      <c r="AOS1649" s="1"/>
      <c r="AOT1649" s="1"/>
      <c r="AOU1649" s="1"/>
      <c r="AOV1649" s="1"/>
      <c r="AOW1649" s="1"/>
      <c r="AOX1649" s="1"/>
      <c r="AOY1649" s="1"/>
      <c r="AOZ1649" s="1"/>
      <c r="APA1649" s="1"/>
      <c r="APB1649" s="1"/>
      <c r="APC1649" s="1"/>
      <c r="APD1649" s="1"/>
      <c r="APE1649" s="1"/>
      <c r="APF1649" s="1"/>
      <c r="APG1649" s="1"/>
      <c r="APH1649" s="1"/>
      <c r="API1649" s="1"/>
      <c r="APJ1649" s="1"/>
      <c r="APK1649" s="1"/>
      <c r="APL1649" s="1"/>
      <c r="APM1649" s="1"/>
      <c r="APN1649" s="1"/>
      <c r="APO1649" s="1"/>
      <c r="APP1649" s="1"/>
      <c r="APQ1649" s="1"/>
      <c r="APR1649" s="1"/>
      <c r="APS1649" s="1"/>
      <c r="APT1649" s="1"/>
      <c r="APU1649" s="1"/>
      <c r="APV1649" s="1"/>
      <c r="APW1649" s="1"/>
      <c r="APX1649" s="1"/>
      <c r="APY1649" s="1"/>
      <c r="APZ1649" s="1"/>
      <c r="AQA1649" s="1"/>
      <c r="AQB1649" s="1"/>
      <c r="AQC1649" s="1"/>
      <c r="AQD1649" s="1"/>
      <c r="AQE1649" s="1"/>
      <c r="AQF1649" s="1"/>
      <c r="AQG1649" s="1"/>
      <c r="AQH1649" s="1"/>
      <c r="AQI1649" s="1"/>
      <c r="AQJ1649" s="1"/>
      <c r="AQK1649" s="1"/>
      <c r="AQL1649" s="1"/>
      <c r="AQM1649" s="1"/>
      <c r="AQN1649" s="1"/>
      <c r="AQO1649" s="1"/>
      <c r="AQP1649" s="1"/>
      <c r="AQQ1649" s="1"/>
      <c r="AQR1649" s="1"/>
      <c r="AQS1649" s="1"/>
      <c r="AQT1649" s="1"/>
      <c r="AQU1649" s="1"/>
      <c r="AQV1649" s="1"/>
      <c r="AQW1649" s="1"/>
      <c r="AQX1649" s="1"/>
      <c r="AQY1649" s="1"/>
      <c r="AQZ1649" s="1"/>
      <c r="ARA1649" s="1"/>
      <c r="ARB1649" s="1"/>
      <c r="ARC1649" s="1"/>
      <c r="ARD1649" s="1"/>
      <c r="ARE1649" s="1"/>
      <c r="ARF1649" s="1"/>
      <c r="ARG1649" s="1"/>
      <c r="ARH1649" s="1"/>
      <c r="ARI1649" s="1"/>
      <c r="ARJ1649" s="1"/>
      <c r="ARK1649" s="1"/>
      <c r="ARL1649" s="1"/>
      <c r="ARM1649" s="1"/>
      <c r="ARN1649" s="1"/>
      <c r="ARO1649" s="1"/>
      <c r="ARP1649" s="1"/>
      <c r="ARQ1649" s="1"/>
      <c r="ARR1649" s="1"/>
      <c r="ARS1649" s="1"/>
      <c r="ART1649" s="1"/>
      <c r="ARU1649" s="1"/>
      <c r="ARV1649" s="1"/>
      <c r="ARW1649" s="1"/>
      <c r="ARX1649" s="1"/>
      <c r="ARY1649" s="1"/>
      <c r="ARZ1649" s="1"/>
      <c r="ASA1649" s="1"/>
      <c r="ASB1649" s="1"/>
      <c r="ASC1649" s="1"/>
      <c r="ASD1649" s="1"/>
      <c r="ASE1649" s="1"/>
      <c r="ASF1649" s="1"/>
      <c r="ASG1649" s="1"/>
      <c r="ASH1649" s="1"/>
      <c r="ASI1649" s="1"/>
      <c r="ASJ1649" s="1"/>
      <c r="ASK1649" s="1"/>
      <c r="ASL1649" s="1"/>
      <c r="ASM1649" s="1"/>
      <c r="ASN1649" s="1"/>
      <c r="ASO1649" s="1"/>
      <c r="ASP1649" s="1"/>
      <c r="ASQ1649" s="1"/>
      <c r="ASR1649" s="1"/>
      <c r="ASS1649" s="1"/>
      <c r="AST1649" s="1"/>
      <c r="ASU1649" s="1"/>
      <c r="ASV1649" s="1"/>
      <c r="ASW1649" s="1"/>
      <c r="ASX1649" s="1"/>
      <c r="ASY1649" s="1"/>
      <c r="ASZ1649" s="1"/>
      <c r="ATA1649" s="1"/>
      <c r="ATB1649" s="1"/>
      <c r="ATC1649" s="1"/>
      <c r="ATD1649" s="1"/>
      <c r="ATE1649" s="1"/>
      <c r="ATF1649" s="1"/>
      <c r="ATG1649" s="1"/>
      <c r="ATH1649" s="1"/>
      <c r="ATI1649" s="1"/>
      <c r="ATJ1649" s="1"/>
      <c r="ATK1649" s="1"/>
      <c r="ATL1649" s="1"/>
      <c r="ATM1649" s="1"/>
      <c r="ATN1649" s="1"/>
      <c r="ATO1649" s="1"/>
      <c r="ATP1649" s="1"/>
      <c r="ATQ1649" s="1"/>
      <c r="ATR1649" s="1"/>
      <c r="ATS1649" s="1"/>
      <c r="ATT1649" s="1"/>
      <c r="ATU1649" s="1"/>
      <c r="ATV1649" s="1"/>
      <c r="ATW1649" s="1"/>
      <c r="ATX1649" s="1"/>
      <c r="ATY1649" s="1"/>
      <c r="ATZ1649" s="1"/>
      <c r="AUA1649" s="1"/>
      <c r="AUB1649" s="1"/>
      <c r="AUC1649" s="1"/>
      <c r="AUD1649" s="1"/>
      <c r="AUE1649" s="1"/>
      <c r="AUF1649" s="1"/>
      <c r="AUG1649" s="1"/>
      <c r="AUH1649" s="1"/>
      <c r="AUI1649" s="1"/>
      <c r="AUJ1649" s="1"/>
      <c r="AUK1649" s="1"/>
      <c r="AUL1649" s="1"/>
      <c r="AUM1649" s="1"/>
      <c r="AUN1649" s="1"/>
      <c r="AUO1649" s="1"/>
      <c r="AUP1649" s="1"/>
      <c r="AUQ1649" s="1"/>
      <c r="AUR1649" s="1"/>
      <c r="AUS1649" s="1"/>
      <c r="AUT1649" s="1"/>
      <c r="AUU1649" s="1"/>
      <c r="AUV1649" s="1"/>
      <c r="AUW1649" s="1"/>
      <c r="AUX1649" s="1"/>
      <c r="AUY1649" s="1"/>
      <c r="AUZ1649" s="1"/>
      <c r="AVA1649" s="1"/>
      <c r="AVB1649" s="1"/>
      <c r="AVC1649" s="1"/>
      <c r="AVD1649" s="1"/>
      <c r="AVE1649" s="1"/>
      <c r="AVF1649" s="1"/>
      <c r="AVG1649" s="1"/>
      <c r="AVH1649" s="1"/>
      <c r="AVI1649" s="1"/>
      <c r="AVJ1649" s="1"/>
      <c r="AVK1649" s="1"/>
      <c r="AVL1649" s="1"/>
      <c r="AVM1649" s="1"/>
      <c r="AVN1649" s="1"/>
      <c r="AVO1649" s="1"/>
      <c r="AVP1649" s="1"/>
      <c r="AVQ1649" s="1"/>
      <c r="AVR1649" s="1"/>
      <c r="AVS1649" s="1"/>
      <c r="AVT1649" s="1"/>
      <c r="AVU1649" s="1"/>
      <c r="AVV1649" s="1"/>
      <c r="AVW1649" s="1"/>
      <c r="AVX1649" s="1"/>
      <c r="AVY1649" s="1"/>
      <c r="AVZ1649" s="1"/>
      <c r="AWA1649" s="1"/>
      <c r="AWB1649" s="1"/>
      <c r="AWC1649" s="1"/>
      <c r="AWD1649" s="1"/>
      <c r="AWE1649" s="1"/>
      <c r="AWF1649" s="1"/>
      <c r="AWG1649" s="1"/>
      <c r="AWH1649" s="1"/>
      <c r="AWI1649" s="1"/>
      <c r="AWJ1649" s="1"/>
      <c r="AWK1649" s="1"/>
      <c r="AWL1649" s="1"/>
      <c r="AWM1649" s="1"/>
      <c r="AWN1649" s="1"/>
      <c r="AWO1649" s="1"/>
      <c r="AWP1649" s="1"/>
      <c r="AWQ1649" s="1"/>
      <c r="AWR1649" s="1"/>
      <c r="AWS1649" s="1"/>
      <c r="AWT1649" s="1"/>
      <c r="AWU1649" s="1"/>
      <c r="AWV1649" s="1"/>
      <c r="AWW1649" s="1"/>
      <c r="AWX1649" s="1"/>
      <c r="AWY1649" s="1"/>
      <c r="AWZ1649" s="1"/>
      <c r="AXA1649" s="1"/>
      <c r="AXB1649" s="1"/>
      <c r="AXC1649" s="1"/>
      <c r="AXD1649" s="1"/>
      <c r="AXE1649" s="1"/>
      <c r="AXF1649" s="1"/>
      <c r="AXG1649" s="1"/>
      <c r="AXH1649" s="1"/>
      <c r="AXI1649" s="1"/>
      <c r="AXJ1649" s="1"/>
      <c r="AXK1649" s="1"/>
      <c r="AXL1649" s="1"/>
      <c r="AXM1649" s="1"/>
      <c r="AXN1649" s="1"/>
      <c r="AXO1649" s="1"/>
      <c r="AXP1649" s="1"/>
      <c r="AXQ1649" s="1"/>
      <c r="AXR1649" s="1"/>
      <c r="AXS1649" s="1"/>
      <c r="AXT1649" s="1"/>
      <c r="AXU1649" s="1"/>
      <c r="AXV1649" s="1"/>
      <c r="AXW1649" s="1"/>
      <c r="AXX1649" s="1"/>
      <c r="AXY1649" s="1"/>
      <c r="AXZ1649" s="1"/>
      <c r="AYA1649" s="1"/>
      <c r="AYB1649" s="1"/>
      <c r="AYC1649" s="1"/>
      <c r="AYD1649" s="1"/>
      <c r="AYE1649" s="1"/>
      <c r="AYF1649" s="1"/>
      <c r="AYG1649" s="1"/>
      <c r="AYH1649" s="1"/>
      <c r="AYI1649" s="1"/>
      <c r="AYJ1649" s="1"/>
      <c r="AYK1649" s="1"/>
      <c r="AYL1649" s="1"/>
      <c r="AYM1649" s="1"/>
      <c r="AYN1649" s="1"/>
      <c r="AYO1649" s="1"/>
      <c r="AYP1649" s="1"/>
      <c r="AYQ1649" s="1"/>
      <c r="AYR1649" s="1"/>
      <c r="AYS1649" s="1"/>
    </row>
    <row r="1650" spans="1:1345" s="86" customFormat="1" ht="21.75" customHeight="1" x14ac:dyDescent="0.3">
      <c r="A1650" s="173" t="s">
        <v>753</v>
      </c>
      <c r="B1650" s="173">
        <v>8</v>
      </c>
      <c r="C1650" s="173">
        <v>0</v>
      </c>
      <c r="D1650" s="173">
        <v>3</v>
      </c>
      <c r="E1650" s="173">
        <v>4</v>
      </c>
      <c r="F1650" s="173">
        <v>0</v>
      </c>
      <c r="G1650" s="173">
        <v>2</v>
      </c>
      <c r="H1650" s="173">
        <v>0</v>
      </c>
      <c r="I1650" s="173">
        <v>2</v>
      </c>
      <c r="J1650" s="173">
        <v>4</v>
      </c>
      <c r="K1650" s="173">
        <v>0</v>
      </c>
      <c r="L1650" s="173">
        <v>3</v>
      </c>
      <c r="M1650" s="181"/>
      <c r="N1650" s="181"/>
      <c r="O1650" s="181"/>
      <c r="P1650" s="173">
        <f t="shared" si="74"/>
        <v>26</v>
      </c>
      <c r="Q1650" s="173">
        <v>6</v>
      </c>
      <c r="R1650" s="174">
        <f t="shared" si="75"/>
        <v>0.48148148148148145</v>
      </c>
      <c r="S1650" s="175" t="s">
        <v>582</v>
      </c>
      <c r="T1650" s="176" t="s">
        <v>4953</v>
      </c>
      <c r="U1650" s="177" t="s">
        <v>488</v>
      </c>
      <c r="V1650" s="176" t="s">
        <v>331</v>
      </c>
      <c r="W1650" s="180" t="s">
        <v>1421</v>
      </c>
      <c r="X1650" s="178">
        <v>7</v>
      </c>
      <c r="Y1650" s="179" t="s">
        <v>255</v>
      </c>
      <c r="Z1650" s="180" t="s">
        <v>4937</v>
      </c>
      <c r="AA1650" s="180" t="s">
        <v>443</v>
      </c>
      <c r="AB1650" s="180" t="s">
        <v>727</v>
      </c>
      <c r="AC1650" s="183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1"/>
      <c r="GT1650" s="1"/>
      <c r="GU1650" s="1"/>
      <c r="GV1650" s="1"/>
      <c r="GW1650" s="1"/>
      <c r="GX1650" s="1"/>
      <c r="GY1650" s="1"/>
      <c r="GZ1650" s="1"/>
      <c r="HA1650" s="1"/>
      <c r="HB1650" s="1"/>
      <c r="HC1650" s="1"/>
      <c r="HD1650" s="1"/>
      <c r="HE1650" s="1"/>
      <c r="HF1650" s="1"/>
      <c r="HG1650" s="1"/>
      <c r="HH1650" s="1"/>
      <c r="HI1650" s="1"/>
      <c r="HJ1650" s="1"/>
      <c r="HK1650" s="1"/>
      <c r="HL1650" s="1"/>
      <c r="HM1650" s="1"/>
      <c r="HN1650" s="1"/>
      <c r="HO1650" s="1"/>
      <c r="HP1650" s="1"/>
      <c r="HQ1650" s="1"/>
      <c r="HR1650" s="1"/>
      <c r="HS1650" s="1"/>
      <c r="HT1650" s="1"/>
      <c r="HU1650" s="1"/>
      <c r="HV1650" s="1"/>
      <c r="HW1650" s="1"/>
      <c r="HX1650" s="1"/>
      <c r="HY1650" s="1"/>
      <c r="HZ1650" s="1"/>
      <c r="IA1650" s="1"/>
      <c r="IB1650" s="1"/>
      <c r="IC1650" s="1"/>
      <c r="ID1650" s="1"/>
      <c r="IE1650" s="1"/>
      <c r="IF1650" s="1"/>
      <c r="IG1650" s="1"/>
      <c r="IH1650" s="1"/>
      <c r="II1650" s="1"/>
      <c r="IJ1650" s="1"/>
      <c r="IK1650" s="1"/>
      <c r="IL1650" s="1"/>
      <c r="IM1650" s="1"/>
      <c r="IN1650" s="1"/>
      <c r="IO1650" s="1"/>
      <c r="IP1650" s="1"/>
      <c r="IQ1650" s="1"/>
      <c r="IR1650" s="1"/>
      <c r="IS1650" s="1"/>
      <c r="IT1650" s="1"/>
      <c r="IU1650" s="1"/>
      <c r="IV1650" s="1"/>
      <c r="IW1650" s="1"/>
      <c r="IX1650" s="1"/>
      <c r="IY1650" s="1"/>
      <c r="IZ1650" s="1"/>
      <c r="JA1650" s="1"/>
      <c r="JB1650" s="1"/>
      <c r="JC1650" s="1"/>
      <c r="JD1650" s="1"/>
      <c r="JE1650" s="1"/>
      <c r="JF1650" s="1"/>
      <c r="JG1650" s="1"/>
      <c r="JH1650" s="1"/>
      <c r="JI1650" s="1"/>
      <c r="JJ1650" s="1"/>
      <c r="JK1650" s="1"/>
      <c r="JL1650" s="1"/>
      <c r="JM1650" s="1"/>
      <c r="JN1650" s="1"/>
      <c r="JO1650" s="1"/>
      <c r="JP1650" s="1"/>
      <c r="JQ1650" s="1"/>
      <c r="JR1650" s="1"/>
      <c r="JS1650" s="1"/>
      <c r="JT1650" s="1"/>
      <c r="JU1650" s="1"/>
      <c r="JV1650" s="1"/>
      <c r="JW1650" s="1"/>
      <c r="JX1650" s="1"/>
      <c r="JY1650" s="1"/>
      <c r="JZ1650" s="1"/>
      <c r="KA1650" s="1"/>
      <c r="KB1650" s="1"/>
      <c r="KC1650" s="1"/>
      <c r="KD1650" s="1"/>
      <c r="KE1650" s="1"/>
      <c r="KF1650" s="1"/>
      <c r="KG1650" s="1"/>
      <c r="KH1650" s="1"/>
      <c r="KI1650" s="1"/>
      <c r="KJ1650" s="1"/>
      <c r="KK1650" s="1"/>
      <c r="KL1650" s="1"/>
      <c r="KM1650" s="1"/>
      <c r="KN1650" s="1"/>
      <c r="KO1650" s="1"/>
      <c r="KP1650" s="1"/>
      <c r="KQ1650" s="1"/>
      <c r="KR1650" s="1"/>
      <c r="KS1650" s="1"/>
      <c r="KT1650" s="1"/>
      <c r="KU1650" s="1"/>
      <c r="KV1650" s="1"/>
      <c r="KW1650" s="1"/>
      <c r="KX1650" s="1"/>
      <c r="KY1650" s="1"/>
      <c r="KZ1650" s="1"/>
      <c r="LA1650" s="1"/>
      <c r="LB1650" s="1"/>
      <c r="LC1650" s="1"/>
      <c r="LD1650" s="1"/>
      <c r="LE1650" s="1"/>
      <c r="LF1650" s="1"/>
      <c r="LG1650" s="1"/>
      <c r="LH1650" s="1"/>
      <c r="LI1650" s="1"/>
      <c r="LJ1650" s="1"/>
      <c r="LK1650" s="1"/>
      <c r="LL1650" s="1"/>
      <c r="LM1650" s="1"/>
      <c r="LN1650" s="1"/>
      <c r="LO1650" s="1"/>
      <c r="LP1650" s="1"/>
      <c r="LQ1650" s="1"/>
      <c r="LR1650" s="1"/>
      <c r="LS1650" s="1"/>
      <c r="LT1650" s="1"/>
      <c r="LU1650" s="1"/>
      <c r="LV1650" s="1"/>
      <c r="LW1650" s="1"/>
      <c r="LX1650" s="1"/>
      <c r="LY1650" s="1"/>
      <c r="LZ1650" s="1"/>
      <c r="MA1650" s="1"/>
      <c r="MB1650" s="1"/>
      <c r="MC1650" s="1"/>
      <c r="MD1650" s="1"/>
      <c r="ME1650" s="1"/>
      <c r="MF1650" s="1"/>
      <c r="MG1650" s="1"/>
      <c r="MH1650" s="1"/>
      <c r="MI1650" s="1"/>
      <c r="MJ1650" s="1"/>
      <c r="MK1650" s="1"/>
      <c r="ML1650" s="1"/>
      <c r="MM1650" s="1"/>
      <c r="MN1650" s="1"/>
      <c r="MO1650" s="1"/>
      <c r="MP1650" s="1"/>
      <c r="MQ1650" s="1"/>
      <c r="MR1650" s="1"/>
      <c r="MS1650" s="1"/>
      <c r="MT1650" s="1"/>
      <c r="MU1650" s="1"/>
      <c r="MV1650" s="1"/>
      <c r="MW1650" s="1"/>
      <c r="MX1650" s="1"/>
      <c r="MY1650" s="1"/>
      <c r="MZ1650" s="1"/>
      <c r="NA1650" s="1"/>
      <c r="NB1650" s="1"/>
      <c r="NC1650" s="1"/>
      <c r="ND1650" s="1"/>
      <c r="NE1650" s="1"/>
      <c r="NF1650" s="1"/>
      <c r="NG1650" s="1"/>
      <c r="NH1650" s="1"/>
      <c r="NI1650" s="1"/>
      <c r="NJ1650" s="1"/>
      <c r="NK1650" s="1"/>
      <c r="NL1650" s="1"/>
      <c r="NM1650" s="1"/>
      <c r="NN1650" s="1"/>
      <c r="NO1650" s="1"/>
      <c r="NP1650" s="1"/>
      <c r="NQ1650" s="1"/>
      <c r="NR1650" s="1"/>
      <c r="NS1650" s="1"/>
      <c r="NT1650" s="1"/>
      <c r="NU1650" s="1"/>
      <c r="NV1650" s="1"/>
      <c r="NW1650" s="1"/>
      <c r="NX1650" s="1"/>
      <c r="NY1650" s="1"/>
      <c r="NZ1650" s="1"/>
      <c r="OA1650" s="1"/>
      <c r="OB1650" s="1"/>
      <c r="OC1650" s="1"/>
      <c r="OD1650" s="1"/>
      <c r="OE1650" s="1"/>
      <c r="OF1650" s="1"/>
      <c r="OG1650" s="1"/>
      <c r="OH1650" s="1"/>
      <c r="OI1650" s="1"/>
      <c r="OJ1650" s="1"/>
      <c r="OK1650" s="1"/>
      <c r="OL1650" s="1"/>
      <c r="OM1650" s="1"/>
      <c r="ON1650" s="1"/>
      <c r="OO1650" s="1"/>
      <c r="OP1650" s="1"/>
      <c r="OQ1650" s="1"/>
      <c r="OR1650" s="1"/>
      <c r="OS1650" s="1"/>
      <c r="OT1650" s="1"/>
      <c r="OU1650" s="1"/>
      <c r="OV1650" s="1"/>
      <c r="OW1650" s="1"/>
      <c r="OX1650" s="1"/>
      <c r="OY1650" s="1"/>
      <c r="OZ1650" s="1"/>
      <c r="PA1650" s="1"/>
      <c r="PB1650" s="1"/>
      <c r="PC1650" s="1"/>
      <c r="PD1650" s="1"/>
      <c r="PE1650" s="1"/>
      <c r="PF1650" s="1"/>
      <c r="PG1650" s="1"/>
      <c r="PH1650" s="1"/>
      <c r="PI1650" s="1"/>
      <c r="PJ1650" s="1"/>
      <c r="PK1650" s="1"/>
      <c r="PL1650" s="1"/>
      <c r="PM1650" s="1"/>
      <c r="PN1650" s="1"/>
      <c r="PO1650" s="1"/>
      <c r="PP1650" s="1"/>
      <c r="PQ1650" s="1"/>
      <c r="PR1650" s="1"/>
      <c r="PS1650" s="1"/>
      <c r="PT1650" s="1"/>
      <c r="PU1650" s="1"/>
      <c r="PV1650" s="1"/>
      <c r="PW1650" s="1"/>
      <c r="PX1650" s="1"/>
      <c r="PY1650" s="1"/>
      <c r="PZ1650" s="1"/>
      <c r="QA1650" s="1"/>
      <c r="QB1650" s="1"/>
      <c r="QC1650" s="1"/>
      <c r="QD1650" s="1"/>
      <c r="QE1650" s="1"/>
      <c r="QF1650" s="1"/>
      <c r="QG1650" s="1"/>
      <c r="QH1650" s="1"/>
      <c r="QI1650" s="1"/>
      <c r="QJ1650" s="1"/>
      <c r="QK1650" s="1"/>
      <c r="QL1650" s="1"/>
      <c r="QM1650" s="1"/>
      <c r="QN1650" s="1"/>
      <c r="QO1650" s="1"/>
      <c r="QP1650" s="1"/>
      <c r="QQ1650" s="1"/>
      <c r="QR1650" s="1"/>
      <c r="QS1650" s="1"/>
      <c r="QT1650" s="1"/>
      <c r="QU1650" s="1"/>
      <c r="QV1650" s="1"/>
      <c r="QW1650" s="1"/>
      <c r="QX1650" s="1"/>
      <c r="QY1650" s="1"/>
      <c r="QZ1650" s="1"/>
      <c r="RA1650" s="1"/>
      <c r="RB1650" s="1"/>
      <c r="RC1650" s="1"/>
      <c r="RD1650" s="1"/>
      <c r="RE1650" s="1"/>
      <c r="RF1650" s="1"/>
      <c r="RG1650" s="1"/>
      <c r="RH1650" s="1"/>
      <c r="RI1650" s="1"/>
      <c r="RJ1650" s="1"/>
      <c r="RK1650" s="1"/>
      <c r="RL1650" s="1"/>
      <c r="RM1650" s="1"/>
      <c r="RN1650" s="1"/>
      <c r="RO1650" s="1"/>
      <c r="RP1650" s="1"/>
      <c r="RQ1650" s="1"/>
      <c r="RR1650" s="1"/>
      <c r="RS1650" s="1"/>
      <c r="RT1650" s="1"/>
      <c r="RU1650" s="1"/>
      <c r="RV1650" s="1"/>
      <c r="RW1650" s="1"/>
      <c r="RX1650" s="1"/>
      <c r="RY1650" s="1"/>
      <c r="RZ1650" s="1"/>
      <c r="SA1650" s="1"/>
      <c r="SB1650" s="1"/>
      <c r="SC1650" s="1"/>
      <c r="SD1650" s="1"/>
      <c r="SE1650" s="1"/>
      <c r="SF1650" s="1"/>
      <c r="SG1650" s="1"/>
      <c r="SH1650" s="1"/>
      <c r="SI1650" s="1"/>
      <c r="SJ1650" s="1"/>
      <c r="SK1650" s="1"/>
      <c r="SL1650" s="1"/>
      <c r="SM1650" s="1"/>
      <c r="SN1650" s="1"/>
      <c r="SO1650" s="1"/>
      <c r="SP1650" s="1"/>
      <c r="SQ1650" s="1"/>
      <c r="SR1650" s="1"/>
      <c r="SS1650" s="1"/>
      <c r="ST1650" s="1"/>
      <c r="SU1650" s="1"/>
      <c r="SV1650" s="1"/>
      <c r="SW1650" s="1"/>
      <c r="SX1650" s="1"/>
      <c r="SY1650" s="1"/>
      <c r="SZ1650" s="1"/>
      <c r="TA1650" s="1"/>
      <c r="TB1650" s="1"/>
      <c r="TC1650" s="1"/>
      <c r="TD1650" s="1"/>
      <c r="TE1650" s="1"/>
      <c r="TF1650" s="1"/>
      <c r="TG1650" s="1"/>
      <c r="TH1650" s="1"/>
      <c r="TI1650" s="1"/>
      <c r="TJ1650" s="1"/>
      <c r="TK1650" s="1"/>
      <c r="TL1650" s="1"/>
      <c r="TM1650" s="1"/>
      <c r="TN1650" s="1"/>
      <c r="TO1650" s="1"/>
      <c r="TP1650" s="1"/>
      <c r="TQ1650" s="1"/>
      <c r="TR1650" s="1"/>
      <c r="TS1650" s="1"/>
      <c r="TT1650" s="1"/>
      <c r="TU1650" s="1"/>
      <c r="TV1650" s="1"/>
      <c r="TW1650" s="1"/>
      <c r="TX1650" s="1"/>
      <c r="TY1650" s="1"/>
      <c r="TZ1650" s="1"/>
      <c r="UA1650" s="1"/>
      <c r="UB1650" s="1"/>
      <c r="UC1650" s="1"/>
      <c r="UD1650" s="1"/>
      <c r="UE1650" s="1"/>
      <c r="UF1650" s="1"/>
      <c r="UG1650" s="1"/>
      <c r="UH1650" s="1"/>
      <c r="UI1650" s="1"/>
      <c r="UJ1650" s="1"/>
      <c r="UK1650" s="1"/>
      <c r="UL1650" s="1"/>
      <c r="UM1650" s="1"/>
      <c r="UN1650" s="1"/>
      <c r="UO1650" s="1"/>
      <c r="UP1650" s="1"/>
      <c r="UQ1650" s="1"/>
      <c r="UR1650" s="1"/>
      <c r="US1650" s="1"/>
      <c r="UT1650" s="1"/>
      <c r="UU1650" s="1"/>
      <c r="UV1650" s="1"/>
      <c r="UW1650" s="1"/>
      <c r="UX1650" s="1"/>
      <c r="UY1650" s="1"/>
      <c r="UZ1650" s="1"/>
      <c r="VA1650" s="1"/>
      <c r="VB1650" s="1"/>
      <c r="VC1650" s="1"/>
      <c r="VD1650" s="1"/>
      <c r="VE1650" s="1"/>
      <c r="VF1650" s="1"/>
      <c r="VG1650" s="1"/>
      <c r="VH1650" s="1"/>
      <c r="VI1650" s="1"/>
      <c r="VJ1650" s="1"/>
      <c r="VK1650" s="1"/>
      <c r="VL1650" s="1"/>
      <c r="VM1650" s="1"/>
      <c r="VN1650" s="1"/>
      <c r="VO1650" s="1"/>
      <c r="VP1650" s="1"/>
      <c r="VQ1650" s="1"/>
      <c r="VR1650" s="1"/>
      <c r="VS1650" s="1"/>
      <c r="VT1650" s="1"/>
      <c r="VU1650" s="1"/>
      <c r="VV1650" s="1"/>
      <c r="VW1650" s="1"/>
      <c r="VX1650" s="1"/>
      <c r="VY1650" s="1"/>
      <c r="VZ1650" s="1"/>
      <c r="WA1650" s="1"/>
      <c r="WB1650" s="1"/>
      <c r="WC1650" s="1"/>
      <c r="WD1650" s="1"/>
      <c r="WE1650" s="1"/>
      <c r="WF1650" s="1"/>
      <c r="WG1650" s="1"/>
      <c r="WH1650" s="1"/>
      <c r="WI1650" s="1"/>
      <c r="WJ1650" s="1"/>
      <c r="WK1650" s="1"/>
      <c r="WL1650" s="1"/>
      <c r="WM1650" s="1"/>
      <c r="WN1650" s="1"/>
      <c r="WO1650" s="1"/>
      <c r="WP1650" s="1"/>
      <c r="WQ1650" s="1"/>
      <c r="WR1650" s="1"/>
      <c r="WS1650" s="1"/>
      <c r="WT1650" s="1"/>
      <c r="WU1650" s="1"/>
      <c r="WV1650" s="1"/>
      <c r="WW1650" s="1"/>
      <c r="WX1650" s="1"/>
      <c r="WY1650" s="1"/>
      <c r="WZ1650" s="1"/>
      <c r="XA1650" s="1"/>
      <c r="XB1650" s="1"/>
      <c r="XC1650" s="1"/>
      <c r="XD1650" s="1"/>
      <c r="XE1650" s="1"/>
      <c r="XF1650" s="1"/>
      <c r="XG1650" s="1"/>
      <c r="XH1650" s="1"/>
      <c r="XI1650" s="1"/>
      <c r="XJ1650" s="1"/>
      <c r="XK1650" s="1"/>
      <c r="XL1650" s="1"/>
      <c r="XM1650" s="1"/>
      <c r="XN1650" s="1"/>
      <c r="XO1650" s="1"/>
      <c r="XP1650" s="1"/>
      <c r="XQ1650" s="1"/>
      <c r="XR1650" s="1"/>
      <c r="XS1650" s="1"/>
      <c r="XT1650" s="1"/>
      <c r="XU1650" s="1"/>
      <c r="XV1650" s="1"/>
      <c r="XW1650" s="1"/>
      <c r="XX1650" s="1"/>
      <c r="XY1650" s="1"/>
      <c r="XZ1650" s="1"/>
      <c r="YA1650" s="1"/>
      <c r="YB1650" s="1"/>
      <c r="YC1650" s="1"/>
      <c r="YD1650" s="1"/>
      <c r="YE1650" s="1"/>
      <c r="YF1650" s="1"/>
      <c r="YG1650" s="1"/>
      <c r="YH1650" s="1"/>
      <c r="YI1650" s="1"/>
      <c r="YJ1650" s="1"/>
      <c r="YK1650" s="1"/>
      <c r="YL1650" s="1"/>
      <c r="YM1650" s="1"/>
      <c r="YN1650" s="1"/>
      <c r="YO1650" s="1"/>
      <c r="YP1650" s="1"/>
      <c r="YQ1650" s="1"/>
      <c r="YR1650" s="1"/>
      <c r="YS1650" s="1"/>
      <c r="YT1650" s="1"/>
      <c r="YU1650" s="1"/>
      <c r="YV1650" s="1"/>
      <c r="YW1650" s="1"/>
      <c r="YX1650" s="1"/>
      <c r="YY1650" s="1"/>
      <c r="YZ1650" s="1"/>
      <c r="ZA1650" s="1"/>
      <c r="ZB1650" s="1"/>
      <c r="ZC1650" s="1"/>
      <c r="ZD1650" s="1"/>
      <c r="ZE1650" s="1"/>
      <c r="ZF1650" s="1"/>
      <c r="ZG1650" s="1"/>
      <c r="ZH1650" s="1"/>
      <c r="ZI1650" s="1"/>
      <c r="ZJ1650" s="1"/>
      <c r="ZK1650" s="1"/>
      <c r="ZL1650" s="1"/>
      <c r="ZM1650" s="1"/>
      <c r="ZN1650" s="1"/>
      <c r="ZO1650" s="1"/>
      <c r="ZP1650" s="1"/>
      <c r="ZQ1650" s="1"/>
      <c r="ZR1650" s="1"/>
      <c r="ZS1650" s="1"/>
      <c r="ZT1650" s="1"/>
      <c r="ZU1650" s="1"/>
      <c r="ZV1650" s="1"/>
      <c r="ZW1650" s="1"/>
      <c r="ZX1650" s="1"/>
      <c r="ZY1650" s="1"/>
      <c r="ZZ1650" s="1"/>
      <c r="AAA1650" s="1"/>
      <c r="AAB1650" s="1"/>
      <c r="AAC1650" s="1"/>
      <c r="AAD1650" s="1"/>
      <c r="AAE1650" s="1"/>
      <c r="AAF1650" s="1"/>
      <c r="AAG1650" s="1"/>
      <c r="AAH1650" s="1"/>
      <c r="AAI1650" s="1"/>
      <c r="AAJ1650" s="1"/>
      <c r="AAK1650" s="1"/>
      <c r="AAL1650" s="1"/>
      <c r="AAM1650" s="1"/>
      <c r="AAN1650" s="1"/>
      <c r="AAO1650" s="1"/>
      <c r="AAP1650" s="1"/>
      <c r="AAQ1650" s="1"/>
      <c r="AAR1650" s="1"/>
      <c r="AAS1650" s="1"/>
      <c r="AAT1650" s="1"/>
      <c r="AAU1650" s="1"/>
      <c r="AAV1650" s="1"/>
      <c r="AAW1650" s="1"/>
      <c r="AAX1650" s="1"/>
      <c r="AAY1650" s="1"/>
      <c r="AAZ1650" s="1"/>
      <c r="ABA1650" s="1"/>
      <c r="ABB1650" s="1"/>
      <c r="ABC1650" s="1"/>
      <c r="ABD1650" s="1"/>
      <c r="ABE1650" s="1"/>
      <c r="ABF1650" s="1"/>
      <c r="ABG1650" s="1"/>
      <c r="ABH1650" s="1"/>
      <c r="ABI1650" s="1"/>
      <c r="ABJ1650" s="1"/>
      <c r="ABK1650" s="1"/>
      <c r="ABL1650" s="1"/>
      <c r="ABM1650" s="1"/>
      <c r="ABN1650" s="1"/>
      <c r="ABO1650" s="1"/>
      <c r="ABP1650" s="1"/>
      <c r="ABQ1650" s="1"/>
      <c r="ABR1650" s="1"/>
      <c r="ABS1650" s="1"/>
      <c r="ABT1650" s="1"/>
      <c r="ABU1650" s="1"/>
      <c r="ABV1650" s="1"/>
      <c r="ABW1650" s="1"/>
      <c r="ABX1650" s="1"/>
      <c r="ABY1650" s="1"/>
      <c r="ABZ1650" s="1"/>
      <c r="ACA1650" s="1"/>
      <c r="ACB1650" s="1"/>
      <c r="ACC1650" s="1"/>
      <c r="ACD1650" s="1"/>
      <c r="ACE1650" s="1"/>
      <c r="ACF1650" s="1"/>
      <c r="ACG1650" s="1"/>
      <c r="ACH1650" s="1"/>
      <c r="ACI1650" s="1"/>
      <c r="ACJ1650" s="1"/>
      <c r="ACK1650" s="1"/>
      <c r="ACL1650" s="1"/>
      <c r="ACM1650" s="1"/>
      <c r="ACN1650" s="1"/>
      <c r="ACO1650" s="1"/>
      <c r="ACP1650" s="1"/>
      <c r="ACQ1650" s="1"/>
      <c r="ACR1650" s="1"/>
      <c r="ACS1650" s="1"/>
      <c r="ACT1650" s="1"/>
      <c r="ACU1650" s="1"/>
      <c r="ACV1650" s="1"/>
      <c r="ACW1650" s="1"/>
      <c r="ACX1650" s="1"/>
      <c r="ACY1650" s="1"/>
      <c r="ACZ1650" s="1"/>
      <c r="ADA1650" s="1"/>
      <c r="ADB1650" s="1"/>
      <c r="ADC1650" s="1"/>
      <c r="ADD1650" s="1"/>
      <c r="ADE1650" s="1"/>
      <c r="ADF1650" s="1"/>
      <c r="ADG1650" s="1"/>
      <c r="ADH1650" s="1"/>
      <c r="ADI1650" s="1"/>
      <c r="ADJ1650" s="1"/>
      <c r="ADK1650" s="1"/>
      <c r="ADL1650" s="1"/>
      <c r="ADM1650" s="1"/>
      <c r="ADN1650" s="1"/>
      <c r="ADO1650" s="1"/>
      <c r="ADP1650" s="1"/>
      <c r="ADQ1650" s="1"/>
      <c r="ADR1650" s="1"/>
      <c r="ADS1650" s="1"/>
      <c r="ADT1650" s="1"/>
      <c r="ADU1650" s="1"/>
      <c r="ADV1650" s="1"/>
      <c r="ADW1650" s="1"/>
      <c r="ADX1650" s="1"/>
      <c r="ADY1650" s="1"/>
      <c r="ADZ1650" s="1"/>
      <c r="AEA1650" s="1"/>
      <c r="AEB1650" s="1"/>
      <c r="AEC1650" s="1"/>
      <c r="AED1650" s="1"/>
      <c r="AEE1650" s="1"/>
      <c r="AEF1650" s="1"/>
      <c r="AEG1650" s="1"/>
      <c r="AEH1650" s="1"/>
      <c r="AEI1650" s="1"/>
      <c r="AEJ1650" s="1"/>
      <c r="AEK1650" s="1"/>
      <c r="AEL1650" s="1"/>
      <c r="AEM1650" s="1"/>
      <c r="AEN1650" s="1"/>
      <c r="AEO1650" s="1"/>
      <c r="AEP1650" s="1"/>
      <c r="AEQ1650" s="1"/>
      <c r="AER1650" s="1"/>
      <c r="AES1650" s="1"/>
      <c r="AET1650" s="1"/>
      <c r="AEU1650" s="1"/>
      <c r="AEV1650" s="1"/>
      <c r="AEW1650" s="1"/>
      <c r="AEX1650" s="1"/>
      <c r="AEY1650" s="1"/>
      <c r="AEZ1650" s="1"/>
      <c r="AFA1650" s="1"/>
      <c r="AFB1650" s="1"/>
      <c r="AFC1650" s="1"/>
      <c r="AFD1650" s="1"/>
      <c r="AFE1650" s="1"/>
      <c r="AFF1650" s="1"/>
      <c r="AFG1650" s="1"/>
      <c r="AFH1650" s="1"/>
      <c r="AFI1650" s="1"/>
      <c r="AFJ1650" s="1"/>
      <c r="AFK1650" s="1"/>
      <c r="AFL1650" s="1"/>
      <c r="AFM1650" s="1"/>
      <c r="AFN1650" s="1"/>
      <c r="AFO1650" s="1"/>
      <c r="AFP1650" s="1"/>
      <c r="AFQ1650" s="1"/>
      <c r="AFR1650" s="1"/>
      <c r="AFS1650" s="1"/>
      <c r="AFT1650" s="1"/>
      <c r="AFU1650" s="1"/>
      <c r="AFV1650" s="1"/>
      <c r="AFW1650" s="1"/>
      <c r="AFX1650" s="1"/>
      <c r="AFY1650" s="1"/>
      <c r="AFZ1650" s="1"/>
      <c r="AGA1650" s="1"/>
      <c r="AGB1650" s="1"/>
      <c r="AGC1650" s="1"/>
      <c r="AGD1650" s="1"/>
      <c r="AGE1650" s="1"/>
      <c r="AGF1650" s="1"/>
      <c r="AGG1650" s="1"/>
      <c r="AGH1650" s="1"/>
      <c r="AGI1650" s="1"/>
      <c r="AGJ1650" s="1"/>
      <c r="AGK1650" s="1"/>
      <c r="AGL1650" s="1"/>
      <c r="AGM1650" s="1"/>
      <c r="AGN1650" s="1"/>
      <c r="AGO1650" s="1"/>
      <c r="AGP1650" s="1"/>
      <c r="AGQ1650" s="1"/>
      <c r="AGR1650" s="1"/>
      <c r="AGS1650" s="1"/>
      <c r="AGT1650" s="1"/>
      <c r="AGU1650" s="1"/>
      <c r="AGV1650" s="1"/>
      <c r="AGW1650" s="1"/>
      <c r="AGX1650" s="1"/>
      <c r="AGY1650" s="1"/>
      <c r="AGZ1650" s="1"/>
      <c r="AHA1650" s="1"/>
      <c r="AHB1650" s="1"/>
      <c r="AHC1650" s="1"/>
      <c r="AHD1650" s="1"/>
      <c r="AHE1650" s="1"/>
      <c r="AHF1650" s="1"/>
      <c r="AHG1650" s="1"/>
      <c r="AHH1650" s="1"/>
      <c r="AHI1650" s="1"/>
      <c r="AHJ1650" s="1"/>
      <c r="AHK1650" s="1"/>
      <c r="AHL1650" s="1"/>
      <c r="AHM1650" s="1"/>
      <c r="AHN1650" s="1"/>
      <c r="AHO1650" s="1"/>
      <c r="AHP1650" s="1"/>
      <c r="AHQ1650" s="1"/>
      <c r="AHR1650" s="1"/>
      <c r="AHS1650" s="1"/>
      <c r="AHT1650" s="1"/>
      <c r="AHU1650" s="1"/>
      <c r="AHV1650" s="1"/>
      <c r="AHW1650" s="1"/>
      <c r="AHX1650" s="1"/>
      <c r="AHY1650" s="1"/>
      <c r="AHZ1650" s="1"/>
      <c r="AIA1650" s="1"/>
      <c r="AIB1650" s="1"/>
      <c r="AIC1650" s="1"/>
      <c r="AID1650" s="1"/>
      <c r="AIE1650" s="1"/>
      <c r="AIF1650" s="1"/>
      <c r="AIG1650" s="1"/>
      <c r="AIH1650" s="1"/>
      <c r="AII1650" s="1"/>
      <c r="AIJ1650" s="1"/>
      <c r="AIK1650" s="1"/>
      <c r="AIL1650" s="1"/>
      <c r="AIM1650" s="1"/>
      <c r="AIN1650" s="1"/>
      <c r="AIO1650" s="1"/>
      <c r="AIP1650" s="1"/>
      <c r="AIQ1650" s="1"/>
      <c r="AIR1650" s="1"/>
      <c r="AIS1650" s="1"/>
      <c r="AIT1650" s="1"/>
      <c r="AIU1650" s="1"/>
      <c r="AIV1650" s="1"/>
      <c r="AIW1650" s="1"/>
      <c r="AIX1650" s="1"/>
      <c r="AIY1650" s="1"/>
      <c r="AIZ1650" s="1"/>
      <c r="AJA1650" s="1"/>
      <c r="AJB1650" s="1"/>
      <c r="AJC1650" s="1"/>
      <c r="AJD1650" s="1"/>
      <c r="AJE1650" s="1"/>
      <c r="AJF1650" s="1"/>
      <c r="AJG1650" s="1"/>
      <c r="AJH1650" s="1"/>
      <c r="AJI1650" s="1"/>
      <c r="AJJ1650" s="1"/>
      <c r="AJK1650" s="1"/>
      <c r="AJL1650" s="1"/>
      <c r="AJM1650" s="1"/>
      <c r="AJN1650" s="1"/>
      <c r="AJO1650" s="1"/>
      <c r="AJP1650" s="1"/>
      <c r="AJQ1650" s="1"/>
      <c r="AJR1650" s="1"/>
      <c r="AJS1650" s="1"/>
      <c r="AJT1650" s="1"/>
      <c r="AJU1650" s="1"/>
      <c r="AJV1650" s="1"/>
      <c r="AJW1650" s="1"/>
      <c r="AJX1650" s="1"/>
      <c r="AJY1650" s="1"/>
      <c r="AJZ1650" s="1"/>
      <c r="AKA1650" s="1"/>
      <c r="AKB1650" s="1"/>
      <c r="AKC1650" s="1"/>
      <c r="AKD1650" s="1"/>
      <c r="AKE1650" s="1"/>
      <c r="AKF1650" s="1"/>
      <c r="AKG1650" s="1"/>
      <c r="AKH1650" s="1"/>
      <c r="AKI1650" s="1"/>
      <c r="AKJ1650" s="1"/>
      <c r="AKK1650" s="1"/>
      <c r="AKL1650" s="1"/>
      <c r="AKM1650" s="1"/>
      <c r="AKN1650" s="1"/>
      <c r="AKO1650" s="1"/>
      <c r="AKP1650" s="1"/>
      <c r="AKQ1650" s="1"/>
      <c r="AKR1650" s="1"/>
      <c r="AKS1650" s="1"/>
      <c r="AKT1650" s="1"/>
      <c r="AKU1650" s="1"/>
      <c r="AKV1650" s="1"/>
      <c r="AKW1650" s="1"/>
      <c r="AKX1650" s="1"/>
      <c r="AKY1650" s="1"/>
      <c r="AKZ1650" s="1"/>
      <c r="ALA1650" s="1"/>
      <c r="ALB1650" s="1"/>
      <c r="ALC1650" s="1"/>
      <c r="ALD1650" s="1"/>
      <c r="ALE1650" s="1"/>
      <c r="ALF1650" s="1"/>
      <c r="ALG1650" s="1"/>
      <c r="ALH1650" s="1"/>
      <c r="ALI1650" s="1"/>
      <c r="ALJ1650" s="1"/>
      <c r="ALK1650" s="1"/>
      <c r="ALL1650" s="1"/>
      <c r="ALM1650" s="1"/>
      <c r="ALN1650" s="1"/>
      <c r="ALO1650" s="1"/>
      <c r="ALP1650" s="1"/>
      <c r="ALQ1650" s="1"/>
      <c r="ALR1650" s="1"/>
      <c r="ALS1650" s="1"/>
      <c r="ALT1650" s="1"/>
      <c r="ALU1650" s="1"/>
      <c r="ALV1650" s="1"/>
      <c r="ALW1650" s="1"/>
      <c r="ALX1650" s="1"/>
      <c r="ALY1650" s="1"/>
      <c r="ALZ1650" s="1"/>
      <c r="AMA1650" s="1"/>
      <c r="AMB1650" s="1"/>
      <c r="AMC1650" s="1"/>
      <c r="AMD1650" s="1"/>
      <c r="AME1650" s="1"/>
      <c r="AMF1650" s="1"/>
      <c r="AMG1650" s="1"/>
      <c r="AMH1650" s="1"/>
      <c r="AMI1650" s="1"/>
      <c r="AMJ1650" s="1"/>
      <c r="AMK1650" s="1"/>
      <c r="AML1650" s="1"/>
      <c r="AMM1650" s="1"/>
      <c r="AMN1650" s="1"/>
      <c r="AMO1650" s="1"/>
      <c r="AMP1650" s="1"/>
      <c r="AMQ1650" s="1"/>
      <c r="AMR1650" s="1"/>
      <c r="AMS1650" s="1"/>
      <c r="AMT1650" s="1"/>
      <c r="AMU1650" s="1"/>
      <c r="AMV1650" s="1"/>
      <c r="AMW1650" s="1"/>
      <c r="AMX1650" s="1"/>
      <c r="AMY1650" s="1"/>
      <c r="AMZ1650" s="1"/>
      <c r="ANA1650" s="1"/>
      <c r="ANB1650" s="1"/>
      <c r="ANC1650" s="1"/>
      <c r="AND1650" s="1"/>
      <c r="ANE1650" s="1"/>
      <c r="ANF1650" s="1"/>
      <c r="ANG1650" s="1"/>
      <c r="ANH1650" s="1"/>
      <c r="ANI1650" s="1"/>
      <c r="ANJ1650" s="1"/>
      <c r="ANK1650" s="1"/>
      <c r="ANL1650" s="1"/>
      <c r="ANM1650" s="1"/>
      <c r="ANN1650" s="1"/>
      <c r="ANO1650" s="1"/>
      <c r="ANP1650" s="1"/>
      <c r="ANQ1650" s="1"/>
      <c r="ANR1650" s="1"/>
      <c r="ANS1650" s="1"/>
      <c r="ANT1650" s="1"/>
      <c r="ANU1650" s="1"/>
      <c r="ANV1650" s="1"/>
      <c r="ANW1650" s="1"/>
      <c r="ANX1650" s="1"/>
      <c r="ANY1650" s="1"/>
      <c r="ANZ1650" s="1"/>
      <c r="AOA1650" s="1"/>
      <c r="AOB1650" s="1"/>
      <c r="AOC1650" s="1"/>
      <c r="AOD1650" s="1"/>
      <c r="AOE1650" s="1"/>
      <c r="AOF1650" s="1"/>
      <c r="AOG1650" s="1"/>
      <c r="AOH1650" s="1"/>
      <c r="AOI1650" s="1"/>
      <c r="AOJ1650" s="1"/>
      <c r="AOK1650" s="1"/>
      <c r="AOL1650" s="1"/>
      <c r="AOM1650" s="1"/>
      <c r="AON1650" s="1"/>
      <c r="AOO1650" s="1"/>
      <c r="AOP1650" s="1"/>
      <c r="AOQ1650" s="1"/>
      <c r="AOR1650" s="1"/>
      <c r="AOS1650" s="1"/>
      <c r="AOT1650" s="1"/>
      <c r="AOU1650" s="1"/>
      <c r="AOV1650" s="1"/>
      <c r="AOW1650" s="1"/>
      <c r="AOX1650" s="1"/>
      <c r="AOY1650" s="1"/>
      <c r="AOZ1650" s="1"/>
      <c r="APA1650" s="1"/>
      <c r="APB1650" s="1"/>
      <c r="APC1650" s="1"/>
      <c r="APD1650" s="1"/>
      <c r="APE1650" s="1"/>
      <c r="APF1650" s="1"/>
      <c r="APG1650" s="1"/>
      <c r="APH1650" s="1"/>
      <c r="API1650" s="1"/>
      <c r="APJ1650" s="1"/>
      <c r="APK1650" s="1"/>
      <c r="APL1650" s="1"/>
      <c r="APM1650" s="1"/>
      <c r="APN1650" s="1"/>
      <c r="APO1650" s="1"/>
      <c r="APP1650" s="1"/>
      <c r="APQ1650" s="1"/>
      <c r="APR1650" s="1"/>
      <c r="APS1650" s="1"/>
      <c r="APT1650" s="1"/>
      <c r="APU1650" s="1"/>
      <c r="APV1650" s="1"/>
      <c r="APW1650" s="1"/>
      <c r="APX1650" s="1"/>
      <c r="APY1650" s="1"/>
      <c r="APZ1650" s="1"/>
      <c r="AQA1650" s="1"/>
      <c r="AQB1650" s="1"/>
      <c r="AQC1650" s="1"/>
      <c r="AQD1650" s="1"/>
      <c r="AQE1650" s="1"/>
      <c r="AQF1650" s="1"/>
      <c r="AQG1650" s="1"/>
      <c r="AQH1650" s="1"/>
      <c r="AQI1650" s="1"/>
      <c r="AQJ1650" s="1"/>
      <c r="AQK1650" s="1"/>
      <c r="AQL1650" s="1"/>
      <c r="AQM1650" s="1"/>
      <c r="AQN1650" s="1"/>
      <c r="AQO1650" s="1"/>
      <c r="AQP1650" s="1"/>
      <c r="AQQ1650" s="1"/>
      <c r="AQR1650" s="1"/>
      <c r="AQS1650" s="1"/>
      <c r="AQT1650" s="1"/>
      <c r="AQU1650" s="1"/>
      <c r="AQV1650" s="1"/>
      <c r="AQW1650" s="1"/>
      <c r="AQX1650" s="1"/>
      <c r="AQY1650" s="1"/>
      <c r="AQZ1650" s="1"/>
      <c r="ARA1650" s="1"/>
      <c r="ARB1650" s="1"/>
      <c r="ARC1650" s="1"/>
      <c r="ARD1650" s="1"/>
      <c r="ARE1650" s="1"/>
      <c r="ARF1650" s="1"/>
      <c r="ARG1650" s="1"/>
      <c r="ARH1650" s="1"/>
      <c r="ARI1650" s="1"/>
      <c r="ARJ1650" s="1"/>
      <c r="ARK1650" s="1"/>
      <c r="ARL1650" s="1"/>
      <c r="ARM1650" s="1"/>
      <c r="ARN1650" s="1"/>
      <c r="ARO1650" s="1"/>
      <c r="ARP1650" s="1"/>
      <c r="ARQ1650" s="1"/>
      <c r="ARR1650" s="1"/>
      <c r="ARS1650" s="1"/>
      <c r="ART1650" s="1"/>
      <c r="ARU1650" s="1"/>
      <c r="ARV1650" s="1"/>
      <c r="ARW1650" s="1"/>
      <c r="ARX1650" s="1"/>
      <c r="ARY1650" s="1"/>
      <c r="ARZ1650" s="1"/>
      <c r="ASA1650" s="1"/>
      <c r="ASB1650" s="1"/>
      <c r="ASC1650" s="1"/>
      <c r="ASD1650" s="1"/>
      <c r="ASE1650" s="1"/>
      <c r="ASF1650" s="1"/>
      <c r="ASG1650" s="1"/>
      <c r="ASH1650" s="1"/>
      <c r="ASI1650" s="1"/>
      <c r="ASJ1650" s="1"/>
      <c r="ASK1650" s="1"/>
      <c r="ASL1650" s="1"/>
      <c r="ASM1650" s="1"/>
      <c r="ASN1650" s="1"/>
      <c r="ASO1650" s="1"/>
      <c r="ASP1650" s="1"/>
      <c r="ASQ1650" s="1"/>
      <c r="ASR1650" s="1"/>
      <c r="ASS1650" s="1"/>
      <c r="AST1650" s="1"/>
      <c r="ASU1650" s="1"/>
      <c r="ASV1650" s="1"/>
      <c r="ASW1650" s="1"/>
      <c r="ASX1650" s="1"/>
      <c r="ASY1650" s="1"/>
      <c r="ASZ1650" s="1"/>
      <c r="ATA1650" s="1"/>
      <c r="ATB1650" s="1"/>
      <c r="ATC1650" s="1"/>
      <c r="ATD1650" s="1"/>
      <c r="ATE1650" s="1"/>
      <c r="ATF1650" s="1"/>
      <c r="ATG1650" s="1"/>
      <c r="ATH1650" s="1"/>
      <c r="ATI1650" s="1"/>
      <c r="ATJ1650" s="1"/>
      <c r="ATK1650" s="1"/>
      <c r="ATL1650" s="1"/>
      <c r="ATM1650" s="1"/>
      <c r="ATN1650" s="1"/>
      <c r="ATO1650" s="1"/>
      <c r="ATP1650" s="1"/>
      <c r="ATQ1650" s="1"/>
      <c r="ATR1650" s="1"/>
      <c r="ATS1650" s="1"/>
      <c r="ATT1650" s="1"/>
      <c r="ATU1650" s="1"/>
      <c r="ATV1650" s="1"/>
      <c r="ATW1650" s="1"/>
      <c r="ATX1650" s="1"/>
      <c r="ATY1650" s="1"/>
      <c r="ATZ1650" s="1"/>
      <c r="AUA1650" s="1"/>
      <c r="AUB1650" s="1"/>
      <c r="AUC1650" s="1"/>
      <c r="AUD1650" s="1"/>
      <c r="AUE1650" s="1"/>
      <c r="AUF1650" s="1"/>
      <c r="AUG1650" s="1"/>
      <c r="AUH1650" s="1"/>
      <c r="AUI1650" s="1"/>
      <c r="AUJ1650" s="1"/>
      <c r="AUK1650" s="1"/>
      <c r="AUL1650" s="1"/>
      <c r="AUM1650" s="1"/>
      <c r="AUN1650" s="1"/>
      <c r="AUO1650" s="1"/>
      <c r="AUP1650" s="1"/>
      <c r="AUQ1650" s="1"/>
      <c r="AUR1650" s="1"/>
      <c r="AUS1650" s="1"/>
      <c r="AUT1650" s="1"/>
      <c r="AUU1650" s="1"/>
      <c r="AUV1650" s="1"/>
      <c r="AUW1650" s="1"/>
      <c r="AUX1650" s="1"/>
      <c r="AUY1650" s="1"/>
      <c r="AUZ1650" s="1"/>
      <c r="AVA1650" s="1"/>
      <c r="AVB1650" s="1"/>
      <c r="AVC1650" s="1"/>
      <c r="AVD1650" s="1"/>
      <c r="AVE1650" s="1"/>
      <c r="AVF1650" s="1"/>
      <c r="AVG1650" s="1"/>
      <c r="AVH1650" s="1"/>
      <c r="AVI1650" s="1"/>
      <c r="AVJ1650" s="1"/>
      <c r="AVK1650" s="1"/>
      <c r="AVL1650" s="1"/>
      <c r="AVM1650" s="1"/>
      <c r="AVN1650" s="1"/>
      <c r="AVO1650" s="1"/>
      <c r="AVP1650" s="1"/>
      <c r="AVQ1650" s="1"/>
      <c r="AVR1650" s="1"/>
      <c r="AVS1650" s="1"/>
      <c r="AVT1650" s="1"/>
      <c r="AVU1650" s="1"/>
      <c r="AVV1650" s="1"/>
      <c r="AVW1650" s="1"/>
      <c r="AVX1650" s="1"/>
      <c r="AVY1650" s="1"/>
      <c r="AVZ1650" s="1"/>
      <c r="AWA1650" s="1"/>
      <c r="AWB1650" s="1"/>
      <c r="AWC1650" s="1"/>
      <c r="AWD1650" s="1"/>
      <c r="AWE1650" s="1"/>
      <c r="AWF1650" s="1"/>
      <c r="AWG1650" s="1"/>
      <c r="AWH1650" s="1"/>
      <c r="AWI1650" s="1"/>
      <c r="AWJ1650" s="1"/>
      <c r="AWK1650" s="1"/>
      <c r="AWL1650" s="1"/>
      <c r="AWM1650" s="1"/>
      <c r="AWN1650" s="1"/>
      <c r="AWO1650" s="1"/>
      <c r="AWP1650" s="1"/>
      <c r="AWQ1650" s="1"/>
      <c r="AWR1650" s="1"/>
      <c r="AWS1650" s="1"/>
      <c r="AWT1650" s="1"/>
      <c r="AWU1650" s="1"/>
      <c r="AWV1650" s="1"/>
      <c r="AWW1650" s="1"/>
      <c r="AWX1650" s="1"/>
      <c r="AWY1650" s="1"/>
      <c r="AWZ1650" s="1"/>
      <c r="AXA1650" s="1"/>
      <c r="AXB1650" s="1"/>
      <c r="AXC1650" s="1"/>
      <c r="AXD1650" s="1"/>
      <c r="AXE1650" s="1"/>
      <c r="AXF1650" s="1"/>
      <c r="AXG1650" s="1"/>
      <c r="AXH1650" s="1"/>
      <c r="AXI1650" s="1"/>
      <c r="AXJ1650" s="1"/>
      <c r="AXK1650" s="1"/>
      <c r="AXL1650" s="1"/>
      <c r="AXM1650" s="1"/>
      <c r="AXN1650" s="1"/>
      <c r="AXO1650" s="1"/>
      <c r="AXP1650" s="1"/>
      <c r="AXQ1650" s="1"/>
      <c r="AXR1650" s="1"/>
      <c r="AXS1650" s="1"/>
      <c r="AXT1650" s="1"/>
      <c r="AXU1650" s="1"/>
      <c r="AXV1650" s="1"/>
      <c r="AXW1650" s="1"/>
      <c r="AXX1650" s="1"/>
      <c r="AXY1650" s="1"/>
      <c r="AXZ1650" s="1"/>
      <c r="AYA1650" s="1"/>
      <c r="AYB1650" s="1"/>
      <c r="AYC1650" s="1"/>
      <c r="AYD1650" s="1"/>
      <c r="AYE1650" s="1"/>
      <c r="AYF1650" s="1"/>
      <c r="AYG1650" s="1"/>
      <c r="AYH1650" s="1"/>
      <c r="AYI1650" s="1"/>
      <c r="AYJ1650" s="1"/>
      <c r="AYK1650" s="1"/>
      <c r="AYL1650" s="1"/>
      <c r="AYM1650" s="1"/>
      <c r="AYN1650" s="1"/>
      <c r="AYO1650" s="1"/>
      <c r="AYP1650" s="1"/>
      <c r="AYQ1650" s="1"/>
      <c r="AYR1650" s="1"/>
      <c r="AYS1650" s="1"/>
    </row>
    <row r="1651" spans="1:1345" s="86" customFormat="1" ht="21.75" customHeight="1" x14ac:dyDescent="0.3">
      <c r="A1651" s="12" t="s">
        <v>2616</v>
      </c>
      <c r="B1651" s="12">
        <v>8</v>
      </c>
      <c r="C1651" s="12">
        <v>1</v>
      </c>
      <c r="D1651" s="12">
        <v>1</v>
      </c>
      <c r="E1651" s="12">
        <v>4</v>
      </c>
      <c r="F1651" s="12">
        <v>4</v>
      </c>
      <c r="G1651" s="12">
        <v>2</v>
      </c>
      <c r="H1651" s="12">
        <v>2</v>
      </c>
      <c r="I1651" s="12">
        <v>0</v>
      </c>
      <c r="J1651" s="12">
        <v>2</v>
      </c>
      <c r="K1651" s="12">
        <v>0</v>
      </c>
      <c r="L1651" s="12">
        <v>1</v>
      </c>
      <c r="M1651" s="71"/>
      <c r="N1651" s="71"/>
      <c r="O1651" s="71"/>
      <c r="P1651" s="12">
        <f t="shared" si="74"/>
        <v>25</v>
      </c>
      <c r="Q1651" s="12">
        <v>7</v>
      </c>
      <c r="R1651" s="87">
        <f t="shared" si="75"/>
        <v>0.46296296296296297</v>
      </c>
      <c r="S1651" s="21" t="s">
        <v>582</v>
      </c>
      <c r="T1651" s="18" t="s">
        <v>3184</v>
      </c>
      <c r="U1651" s="19" t="s">
        <v>737</v>
      </c>
      <c r="V1651" s="18" t="s">
        <v>2216</v>
      </c>
      <c r="W1651" s="34" t="s">
        <v>3147</v>
      </c>
      <c r="X1651" s="22">
        <v>7</v>
      </c>
      <c r="Y1651" s="23" t="s">
        <v>271</v>
      </c>
      <c r="Z1651" s="20" t="s">
        <v>3163</v>
      </c>
      <c r="AA1651" s="20" t="s">
        <v>356</v>
      </c>
      <c r="AB1651" s="20" t="s">
        <v>263</v>
      </c>
      <c r="AC1651" s="17"/>
    </row>
    <row r="1652" spans="1:1345" s="86" customFormat="1" ht="21.75" customHeight="1" x14ac:dyDescent="0.3">
      <c r="A1652" s="12" t="s">
        <v>19</v>
      </c>
      <c r="B1652" s="12">
        <v>8</v>
      </c>
      <c r="C1652" s="12">
        <v>1</v>
      </c>
      <c r="D1652" s="12">
        <v>5</v>
      </c>
      <c r="E1652" s="12">
        <v>4</v>
      </c>
      <c r="F1652" s="12">
        <v>4</v>
      </c>
      <c r="G1652" s="12">
        <v>0</v>
      </c>
      <c r="H1652" s="12">
        <v>0</v>
      </c>
      <c r="I1652" s="12">
        <v>1</v>
      </c>
      <c r="J1652" s="12">
        <v>2</v>
      </c>
      <c r="K1652" s="12">
        <v>0</v>
      </c>
      <c r="L1652" s="12">
        <v>0</v>
      </c>
      <c r="M1652" s="71"/>
      <c r="N1652" s="71"/>
      <c r="O1652" s="71"/>
      <c r="P1652" s="12">
        <f t="shared" si="74"/>
        <v>25</v>
      </c>
      <c r="Q1652" s="12">
        <v>5</v>
      </c>
      <c r="R1652" s="87">
        <f t="shared" si="75"/>
        <v>0.46296296296296297</v>
      </c>
      <c r="S1652" s="21" t="s">
        <v>582</v>
      </c>
      <c r="T1652" s="18" t="s">
        <v>757</v>
      </c>
      <c r="U1652" s="19" t="s">
        <v>758</v>
      </c>
      <c r="V1652" s="18" t="s">
        <v>759</v>
      </c>
      <c r="W1652" s="34" t="s">
        <v>703</v>
      </c>
      <c r="X1652" s="22">
        <v>7</v>
      </c>
      <c r="Y1652" s="23" t="s">
        <v>255</v>
      </c>
      <c r="Z1652" s="18" t="s">
        <v>738</v>
      </c>
      <c r="AA1652" s="18" t="s">
        <v>739</v>
      </c>
      <c r="AB1652" s="18" t="s">
        <v>263</v>
      </c>
      <c r="AC1652" s="17"/>
    </row>
    <row r="1653" spans="1:1345" s="86" customFormat="1" ht="21.75" customHeight="1" x14ac:dyDescent="0.3">
      <c r="A1653" s="12" t="s">
        <v>18</v>
      </c>
      <c r="B1653" s="12">
        <v>10</v>
      </c>
      <c r="C1653" s="12">
        <v>2</v>
      </c>
      <c r="D1653" s="12">
        <v>5</v>
      </c>
      <c r="E1653" s="12">
        <v>3</v>
      </c>
      <c r="F1653" s="12">
        <v>4</v>
      </c>
      <c r="G1653" s="12">
        <v>1</v>
      </c>
      <c r="H1653" s="12">
        <v>0</v>
      </c>
      <c r="I1653" s="12">
        <v>0</v>
      </c>
      <c r="J1653" s="12">
        <v>0</v>
      </c>
      <c r="K1653" s="12">
        <v>0</v>
      </c>
      <c r="L1653" s="12">
        <v>0</v>
      </c>
      <c r="M1653" s="71"/>
      <c r="N1653" s="71"/>
      <c r="O1653" s="71"/>
      <c r="P1653" s="12">
        <f t="shared" si="74"/>
        <v>25</v>
      </c>
      <c r="Q1653" s="12">
        <v>8</v>
      </c>
      <c r="R1653" s="87">
        <f t="shared" si="75"/>
        <v>0.46296296296296297</v>
      </c>
      <c r="S1653" s="21" t="s">
        <v>582</v>
      </c>
      <c r="T1653" s="18" t="s">
        <v>2283</v>
      </c>
      <c r="U1653" s="19" t="s">
        <v>347</v>
      </c>
      <c r="V1653" s="18" t="s">
        <v>304</v>
      </c>
      <c r="W1653" s="34" t="s">
        <v>2204</v>
      </c>
      <c r="X1653" s="22">
        <v>7</v>
      </c>
      <c r="Y1653" s="23" t="s">
        <v>247</v>
      </c>
      <c r="Z1653" s="20" t="s">
        <v>2268</v>
      </c>
      <c r="AA1653" s="20" t="s">
        <v>1945</v>
      </c>
      <c r="AB1653" s="20" t="s">
        <v>263</v>
      </c>
      <c r="AC1653" s="17"/>
    </row>
    <row r="1654" spans="1:1345" s="86" customFormat="1" ht="21.75" customHeight="1" x14ac:dyDescent="0.3">
      <c r="A1654" s="12" t="s">
        <v>25</v>
      </c>
      <c r="B1654" s="12">
        <v>9</v>
      </c>
      <c r="C1654" s="12">
        <v>4</v>
      </c>
      <c r="D1654" s="12">
        <v>2</v>
      </c>
      <c r="E1654" s="12">
        <v>3</v>
      </c>
      <c r="F1654" s="12">
        <v>4</v>
      </c>
      <c r="G1654" s="12">
        <v>1</v>
      </c>
      <c r="H1654" s="12">
        <v>0</v>
      </c>
      <c r="I1654" s="12">
        <v>0</v>
      </c>
      <c r="J1654" s="12">
        <v>2</v>
      </c>
      <c r="K1654" s="12">
        <v>0</v>
      </c>
      <c r="L1654" s="12">
        <v>0</v>
      </c>
      <c r="M1654" s="71"/>
      <c r="N1654" s="71"/>
      <c r="O1654" s="71"/>
      <c r="P1654" s="12">
        <f t="shared" si="74"/>
        <v>25</v>
      </c>
      <c r="Q1654" s="12">
        <v>3</v>
      </c>
      <c r="R1654" s="87">
        <f t="shared" si="75"/>
        <v>0.46296296296296297</v>
      </c>
      <c r="S1654" s="21" t="s">
        <v>581</v>
      </c>
      <c r="T1654" s="18" t="s">
        <v>3587</v>
      </c>
      <c r="U1654" s="19" t="s">
        <v>3588</v>
      </c>
      <c r="V1654" s="18" t="s">
        <v>289</v>
      </c>
      <c r="W1654" s="34" t="s">
        <v>3565</v>
      </c>
      <c r="X1654" s="22">
        <v>7</v>
      </c>
      <c r="Y1654" s="23" t="s">
        <v>694</v>
      </c>
      <c r="Z1654" s="20" t="s">
        <v>3566</v>
      </c>
      <c r="AA1654" s="20" t="s">
        <v>3567</v>
      </c>
      <c r="AB1654" s="20" t="s">
        <v>489</v>
      </c>
      <c r="AC1654" s="17"/>
    </row>
    <row r="1655" spans="1:1345" s="86" customFormat="1" ht="21.75" customHeight="1" x14ac:dyDescent="0.3">
      <c r="A1655" s="12" t="s">
        <v>22</v>
      </c>
      <c r="B1655" s="12">
        <v>4</v>
      </c>
      <c r="C1655" s="12">
        <v>3</v>
      </c>
      <c r="D1655" s="12">
        <v>5</v>
      </c>
      <c r="E1655" s="12">
        <v>3</v>
      </c>
      <c r="F1655" s="12">
        <v>4</v>
      </c>
      <c r="G1655" s="12">
        <v>2</v>
      </c>
      <c r="H1655" s="12">
        <v>0</v>
      </c>
      <c r="I1655" s="12">
        <v>2</v>
      </c>
      <c r="J1655" s="12">
        <v>2</v>
      </c>
      <c r="K1655" s="12">
        <v>0</v>
      </c>
      <c r="L1655" s="12">
        <v>0</v>
      </c>
      <c r="M1655" s="71"/>
      <c r="N1655" s="71"/>
      <c r="O1655" s="71"/>
      <c r="P1655" s="12">
        <f t="shared" si="74"/>
        <v>25</v>
      </c>
      <c r="Q1655" s="12">
        <v>4</v>
      </c>
      <c r="R1655" s="87">
        <f t="shared" si="75"/>
        <v>0.46296296296296297</v>
      </c>
      <c r="S1655" s="21" t="s">
        <v>581</v>
      </c>
      <c r="T1655" s="18" t="s">
        <v>1219</v>
      </c>
      <c r="U1655" s="19" t="s">
        <v>301</v>
      </c>
      <c r="V1655" s="18" t="s">
        <v>467</v>
      </c>
      <c r="W1655" s="34" t="s">
        <v>1213</v>
      </c>
      <c r="X1655" s="22">
        <v>7</v>
      </c>
      <c r="Y1655" s="23" t="s">
        <v>402</v>
      </c>
      <c r="Z1655" s="20" t="s">
        <v>1214</v>
      </c>
      <c r="AA1655" s="20" t="s">
        <v>1215</v>
      </c>
      <c r="AB1655" s="20" t="s">
        <v>294</v>
      </c>
      <c r="AC1655" s="17"/>
    </row>
    <row r="1656" spans="1:1345" s="86" customFormat="1" ht="21.75" customHeight="1" x14ac:dyDescent="0.3">
      <c r="A1656" s="12" t="s">
        <v>25</v>
      </c>
      <c r="B1656" s="12">
        <v>5</v>
      </c>
      <c r="C1656" s="12">
        <v>2</v>
      </c>
      <c r="D1656" s="12">
        <v>5</v>
      </c>
      <c r="E1656" s="12">
        <v>4</v>
      </c>
      <c r="F1656" s="12">
        <v>4</v>
      </c>
      <c r="G1656" s="12">
        <v>0</v>
      </c>
      <c r="H1656" s="12">
        <v>0</v>
      </c>
      <c r="I1656" s="12">
        <v>2</v>
      </c>
      <c r="J1656" s="12">
        <v>2</v>
      </c>
      <c r="K1656" s="12">
        <v>0</v>
      </c>
      <c r="L1656" s="12">
        <v>1</v>
      </c>
      <c r="M1656" s="71"/>
      <c r="N1656" s="71"/>
      <c r="O1656" s="71"/>
      <c r="P1656" s="12">
        <f t="shared" si="74"/>
        <v>25</v>
      </c>
      <c r="Q1656" s="12">
        <v>9</v>
      </c>
      <c r="R1656" s="87">
        <f t="shared" si="75"/>
        <v>0.46296296296296297</v>
      </c>
      <c r="S1656" s="21" t="s">
        <v>582</v>
      </c>
      <c r="T1656" s="18" t="s">
        <v>4536</v>
      </c>
      <c r="U1656" s="19" t="s">
        <v>1945</v>
      </c>
      <c r="V1656" s="18" t="s">
        <v>297</v>
      </c>
      <c r="W1656" s="34" t="s">
        <v>2781</v>
      </c>
      <c r="X1656" s="22">
        <v>7</v>
      </c>
      <c r="Y1656" s="23" t="s">
        <v>255</v>
      </c>
      <c r="Z1656" s="20" t="s">
        <v>2782</v>
      </c>
      <c r="AA1656" s="20" t="s">
        <v>366</v>
      </c>
      <c r="AB1656" s="20" t="s">
        <v>398</v>
      </c>
      <c r="AC1656" s="17"/>
    </row>
    <row r="1657" spans="1:1345" s="86" customFormat="1" ht="21.75" customHeight="1" x14ac:dyDescent="0.3">
      <c r="A1657" s="12" t="s">
        <v>21</v>
      </c>
      <c r="B1657" s="12">
        <v>8</v>
      </c>
      <c r="C1657" s="12">
        <v>1</v>
      </c>
      <c r="D1657" s="12">
        <v>2</v>
      </c>
      <c r="E1657" s="12">
        <v>5</v>
      </c>
      <c r="F1657" s="12">
        <v>2</v>
      </c>
      <c r="G1657" s="12">
        <v>0</v>
      </c>
      <c r="H1657" s="12">
        <v>2</v>
      </c>
      <c r="I1657" s="12">
        <v>1</v>
      </c>
      <c r="J1657" s="12">
        <v>2</v>
      </c>
      <c r="K1657" s="12">
        <v>0</v>
      </c>
      <c r="L1657" s="12">
        <v>2</v>
      </c>
      <c r="M1657" s="71"/>
      <c r="N1657" s="71"/>
      <c r="O1657" s="71"/>
      <c r="P1657" s="12">
        <f t="shared" si="74"/>
        <v>25</v>
      </c>
      <c r="Q1657" s="12">
        <v>4</v>
      </c>
      <c r="R1657" s="87">
        <f t="shared" si="75"/>
        <v>0.46296296296296297</v>
      </c>
      <c r="S1657" s="21" t="s">
        <v>582</v>
      </c>
      <c r="T1657" s="18" t="s">
        <v>3590</v>
      </c>
      <c r="U1657" s="19" t="s">
        <v>385</v>
      </c>
      <c r="V1657" s="18" t="s">
        <v>249</v>
      </c>
      <c r="W1657" s="34" t="s">
        <v>3565</v>
      </c>
      <c r="X1657" s="22">
        <v>7</v>
      </c>
      <c r="Y1657" s="23" t="s">
        <v>686</v>
      </c>
      <c r="Z1657" s="20" t="s">
        <v>3566</v>
      </c>
      <c r="AA1657" s="20" t="s">
        <v>3567</v>
      </c>
      <c r="AB1657" s="20" t="s">
        <v>489</v>
      </c>
      <c r="AC1657" s="17"/>
    </row>
    <row r="1658" spans="1:1345" s="86" customFormat="1" ht="21.75" customHeight="1" x14ac:dyDescent="0.3">
      <c r="A1658" s="12" t="s">
        <v>21</v>
      </c>
      <c r="B1658" s="12">
        <v>7</v>
      </c>
      <c r="C1658" s="12">
        <v>1</v>
      </c>
      <c r="D1658" s="12">
        <v>5</v>
      </c>
      <c r="E1658" s="12">
        <v>3</v>
      </c>
      <c r="F1658" s="12">
        <v>4</v>
      </c>
      <c r="G1658" s="12">
        <v>2</v>
      </c>
      <c r="H1658" s="12">
        <v>2</v>
      </c>
      <c r="I1658" s="12">
        <v>1</v>
      </c>
      <c r="J1658" s="12">
        <v>0</v>
      </c>
      <c r="K1658" s="12">
        <v>0</v>
      </c>
      <c r="L1658" s="12">
        <v>0</v>
      </c>
      <c r="M1658" s="71"/>
      <c r="N1658" s="71"/>
      <c r="O1658" s="71"/>
      <c r="P1658" s="12">
        <f t="shared" si="74"/>
        <v>25</v>
      </c>
      <c r="Q1658" s="12">
        <v>3</v>
      </c>
      <c r="R1658" s="87">
        <f t="shared" si="75"/>
        <v>0.46296296296296297</v>
      </c>
      <c r="S1658" s="21" t="s">
        <v>581</v>
      </c>
      <c r="T1658" s="18" t="s">
        <v>3472</v>
      </c>
      <c r="U1658" s="19" t="s">
        <v>3473</v>
      </c>
      <c r="V1658" s="18" t="s">
        <v>3474</v>
      </c>
      <c r="W1658" s="34" t="s">
        <v>3457</v>
      </c>
      <c r="X1658" s="22">
        <v>7</v>
      </c>
      <c r="Y1658" s="23" t="s">
        <v>247</v>
      </c>
      <c r="Z1658" s="20" t="s">
        <v>3458</v>
      </c>
      <c r="AA1658" s="20" t="s">
        <v>408</v>
      </c>
      <c r="AB1658" s="20" t="s">
        <v>299</v>
      </c>
      <c r="AC1658" s="17"/>
    </row>
    <row r="1659" spans="1:1345" s="86" customFormat="1" ht="21.75" customHeight="1" x14ac:dyDescent="0.3">
      <c r="A1659" s="12" t="s">
        <v>2649</v>
      </c>
      <c r="B1659" s="12">
        <v>7</v>
      </c>
      <c r="C1659" s="12">
        <v>2</v>
      </c>
      <c r="D1659" s="12">
        <v>5</v>
      </c>
      <c r="E1659" s="12">
        <v>3</v>
      </c>
      <c r="F1659" s="12">
        <v>4</v>
      </c>
      <c r="G1659" s="12">
        <v>0</v>
      </c>
      <c r="H1659" s="12">
        <v>0</v>
      </c>
      <c r="I1659" s="12">
        <v>0</v>
      </c>
      <c r="J1659" s="12">
        <v>4</v>
      </c>
      <c r="K1659" s="12">
        <v>0</v>
      </c>
      <c r="L1659" s="12">
        <v>0</v>
      </c>
      <c r="M1659" s="71"/>
      <c r="N1659" s="71"/>
      <c r="O1659" s="71"/>
      <c r="P1659" s="12">
        <f t="shared" si="74"/>
        <v>25</v>
      </c>
      <c r="Q1659" s="12">
        <v>14</v>
      </c>
      <c r="R1659" s="87">
        <f t="shared" si="75"/>
        <v>0.46296296296296297</v>
      </c>
      <c r="S1659" s="21" t="s">
        <v>582</v>
      </c>
      <c r="T1659" s="18" t="s">
        <v>1917</v>
      </c>
      <c r="U1659" s="19" t="s">
        <v>241</v>
      </c>
      <c r="V1659" s="18" t="s">
        <v>289</v>
      </c>
      <c r="W1659" s="34" t="s">
        <v>4113</v>
      </c>
      <c r="X1659" s="22">
        <v>7</v>
      </c>
      <c r="Y1659" s="23" t="s">
        <v>247</v>
      </c>
      <c r="Z1659" s="20" t="s">
        <v>4114</v>
      </c>
      <c r="AA1659" s="20" t="s">
        <v>735</v>
      </c>
      <c r="AB1659" s="20" t="s">
        <v>334</v>
      </c>
      <c r="AC1659" s="17"/>
    </row>
    <row r="1660" spans="1:1345" s="86" customFormat="1" ht="21.75" customHeight="1" x14ac:dyDescent="0.3">
      <c r="A1660" s="173" t="s">
        <v>16</v>
      </c>
      <c r="B1660" s="173">
        <v>8</v>
      </c>
      <c r="C1660" s="173">
        <v>0</v>
      </c>
      <c r="D1660" s="173">
        <v>5</v>
      </c>
      <c r="E1660" s="173">
        <v>4</v>
      </c>
      <c r="F1660" s="173">
        <v>4</v>
      </c>
      <c r="G1660" s="173">
        <v>0</v>
      </c>
      <c r="H1660" s="173">
        <v>0</v>
      </c>
      <c r="I1660" s="173">
        <v>0</v>
      </c>
      <c r="J1660" s="173">
        <v>2</v>
      </c>
      <c r="K1660" s="173">
        <v>0</v>
      </c>
      <c r="L1660" s="173">
        <v>2</v>
      </c>
      <c r="M1660" s="181"/>
      <c r="N1660" s="181"/>
      <c r="O1660" s="181"/>
      <c r="P1660" s="173">
        <f t="shared" si="74"/>
        <v>25</v>
      </c>
      <c r="Q1660" s="173">
        <v>7</v>
      </c>
      <c r="R1660" s="174">
        <f t="shared" si="75"/>
        <v>0.46296296296296297</v>
      </c>
      <c r="S1660" s="175" t="s">
        <v>582</v>
      </c>
      <c r="T1660" s="176" t="s">
        <v>4954</v>
      </c>
      <c r="U1660" s="177" t="s">
        <v>273</v>
      </c>
      <c r="V1660" s="176" t="s">
        <v>263</v>
      </c>
      <c r="W1660" s="180" t="s">
        <v>1421</v>
      </c>
      <c r="X1660" s="178">
        <v>7</v>
      </c>
      <c r="Y1660" s="179" t="s">
        <v>402</v>
      </c>
      <c r="Z1660" s="180" t="s">
        <v>4937</v>
      </c>
      <c r="AA1660" s="180" t="s">
        <v>443</v>
      </c>
      <c r="AB1660" s="180" t="s">
        <v>727</v>
      </c>
      <c r="AC1660" s="183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1"/>
      <c r="GT1660" s="1"/>
      <c r="GU1660" s="1"/>
      <c r="GV1660" s="1"/>
      <c r="GW1660" s="1"/>
      <c r="GX1660" s="1"/>
      <c r="GY1660" s="1"/>
      <c r="GZ1660" s="1"/>
      <c r="HA1660" s="1"/>
      <c r="HB1660" s="1"/>
      <c r="HC1660" s="1"/>
      <c r="HD1660" s="1"/>
      <c r="HE1660" s="1"/>
      <c r="HF1660" s="1"/>
      <c r="HG1660" s="1"/>
      <c r="HH1660" s="1"/>
      <c r="HI1660" s="1"/>
      <c r="HJ1660" s="1"/>
      <c r="HK1660" s="1"/>
      <c r="HL1660" s="1"/>
      <c r="HM1660" s="1"/>
      <c r="HN1660" s="1"/>
      <c r="HO1660" s="1"/>
      <c r="HP1660" s="1"/>
      <c r="HQ1660" s="1"/>
      <c r="HR1660" s="1"/>
      <c r="HS1660" s="1"/>
      <c r="HT1660" s="1"/>
      <c r="HU1660" s="1"/>
      <c r="HV1660" s="1"/>
      <c r="HW1660" s="1"/>
      <c r="HX1660" s="1"/>
      <c r="HY1660" s="1"/>
      <c r="HZ1660" s="1"/>
      <c r="IA1660" s="1"/>
      <c r="IB1660" s="1"/>
      <c r="IC1660" s="1"/>
      <c r="ID1660" s="1"/>
      <c r="IE1660" s="1"/>
      <c r="IF1660" s="1"/>
      <c r="IG1660" s="1"/>
      <c r="IH1660" s="1"/>
      <c r="II1660" s="1"/>
      <c r="IJ1660" s="1"/>
      <c r="IK1660" s="1"/>
      <c r="IL1660" s="1"/>
      <c r="IM1660" s="1"/>
      <c r="IN1660" s="1"/>
      <c r="IO1660" s="1"/>
      <c r="IP1660" s="1"/>
      <c r="IQ1660" s="1"/>
      <c r="IR1660" s="1"/>
      <c r="IS1660" s="1"/>
      <c r="IT1660" s="1"/>
      <c r="IU1660" s="1"/>
      <c r="IV1660" s="1"/>
      <c r="IW1660" s="1"/>
      <c r="IX1660" s="1"/>
      <c r="IY1660" s="1"/>
      <c r="IZ1660" s="1"/>
      <c r="JA1660" s="1"/>
      <c r="JB1660" s="1"/>
      <c r="JC1660" s="1"/>
      <c r="JD1660" s="1"/>
      <c r="JE1660" s="1"/>
      <c r="JF1660" s="1"/>
      <c r="JG1660" s="1"/>
      <c r="JH1660" s="1"/>
      <c r="JI1660" s="1"/>
      <c r="JJ1660" s="1"/>
      <c r="JK1660" s="1"/>
      <c r="JL1660" s="1"/>
      <c r="JM1660" s="1"/>
      <c r="JN1660" s="1"/>
      <c r="JO1660" s="1"/>
      <c r="JP1660" s="1"/>
      <c r="JQ1660" s="1"/>
      <c r="JR1660" s="1"/>
      <c r="JS1660" s="1"/>
      <c r="JT1660" s="1"/>
      <c r="JU1660" s="1"/>
      <c r="JV1660" s="1"/>
      <c r="JW1660" s="1"/>
      <c r="JX1660" s="1"/>
      <c r="JY1660" s="1"/>
      <c r="JZ1660" s="1"/>
      <c r="KA1660" s="1"/>
      <c r="KB1660" s="1"/>
      <c r="KC1660" s="1"/>
      <c r="KD1660" s="1"/>
      <c r="KE1660" s="1"/>
      <c r="KF1660" s="1"/>
      <c r="KG1660" s="1"/>
      <c r="KH1660" s="1"/>
      <c r="KI1660" s="1"/>
      <c r="KJ1660" s="1"/>
      <c r="KK1660" s="1"/>
      <c r="KL1660" s="1"/>
      <c r="KM1660" s="1"/>
      <c r="KN1660" s="1"/>
      <c r="KO1660" s="1"/>
      <c r="KP1660" s="1"/>
      <c r="KQ1660" s="1"/>
      <c r="KR1660" s="1"/>
      <c r="KS1660" s="1"/>
      <c r="KT1660" s="1"/>
      <c r="KU1660" s="1"/>
      <c r="KV1660" s="1"/>
      <c r="KW1660" s="1"/>
      <c r="KX1660" s="1"/>
      <c r="KY1660" s="1"/>
      <c r="KZ1660" s="1"/>
      <c r="LA1660" s="1"/>
      <c r="LB1660" s="1"/>
      <c r="LC1660" s="1"/>
      <c r="LD1660" s="1"/>
      <c r="LE1660" s="1"/>
      <c r="LF1660" s="1"/>
      <c r="LG1660" s="1"/>
      <c r="LH1660" s="1"/>
      <c r="LI1660" s="1"/>
      <c r="LJ1660" s="1"/>
      <c r="LK1660" s="1"/>
      <c r="LL1660" s="1"/>
      <c r="LM1660" s="1"/>
      <c r="LN1660" s="1"/>
      <c r="LO1660" s="1"/>
      <c r="LP1660" s="1"/>
      <c r="LQ1660" s="1"/>
      <c r="LR1660" s="1"/>
      <c r="LS1660" s="1"/>
      <c r="LT1660" s="1"/>
      <c r="LU1660" s="1"/>
      <c r="LV1660" s="1"/>
      <c r="LW1660" s="1"/>
      <c r="LX1660" s="1"/>
      <c r="LY1660" s="1"/>
      <c r="LZ1660" s="1"/>
      <c r="MA1660" s="1"/>
      <c r="MB1660" s="1"/>
      <c r="MC1660" s="1"/>
      <c r="MD1660" s="1"/>
      <c r="ME1660" s="1"/>
      <c r="MF1660" s="1"/>
      <c r="MG1660" s="1"/>
      <c r="MH1660" s="1"/>
      <c r="MI1660" s="1"/>
      <c r="MJ1660" s="1"/>
      <c r="MK1660" s="1"/>
      <c r="ML1660" s="1"/>
      <c r="MM1660" s="1"/>
      <c r="MN1660" s="1"/>
      <c r="MO1660" s="1"/>
      <c r="MP1660" s="1"/>
      <c r="MQ1660" s="1"/>
      <c r="MR1660" s="1"/>
      <c r="MS1660" s="1"/>
      <c r="MT1660" s="1"/>
      <c r="MU1660" s="1"/>
      <c r="MV1660" s="1"/>
      <c r="MW1660" s="1"/>
      <c r="MX1660" s="1"/>
      <c r="MY1660" s="1"/>
      <c r="MZ1660" s="1"/>
      <c r="NA1660" s="1"/>
      <c r="NB1660" s="1"/>
      <c r="NC1660" s="1"/>
      <c r="ND1660" s="1"/>
      <c r="NE1660" s="1"/>
      <c r="NF1660" s="1"/>
      <c r="NG1660" s="1"/>
      <c r="NH1660" s="1"/>
      <c r="NI1660" s="1"/>
      <c r="NJ1660" s="1"/>
      <c r="NK1660" s="1"/>
      <c r="NL1660" s="1"/>
      <c r="NM1660" s="1"/>
      <c r="NN1660" s="1"/>
      <c r="NO1660" s="1"/>
      <c r="NP1660" s="1"/>
      <c r="NQ1660" s="1"/>
      <c r="NR1660" s="1"/>
      <c r="NS1660" s="1"/>
      <c r="NT1660" s="1"/>
      <c r="NU1660" s="1"/>
      <c r="NV1660" s="1"/>
      <c r="NW1660" s="1"/>
      <c r="NX1660" s="1"/>
      <c r="NY1660" s="1"/>
      <c r="NZ1660" s="1"/>
      <c r="OA1660" s="1"/>
      <c r="OB1660" s="1"/>
      <c r="OC1660" s="1"/>
      <c r="OD1660" s="1"/>
      <c r="OE1660" s="1"/>
      <c r="OF1660" s="1"/>
      <c r="OG1660" s="1"/>
      <c r="OH1660" s="1"/>
      <c r="OI1660" s="1"/>
      <c r="OJ1660" s="1"/>
      <c r="OK1660" s="1"/>
      <c r="OL1660" s="1"/>
      <c r="OM1660" s="1"/>
      <c r="ON1660" s="1"/>
      <c r="OO1660" s="1"/>
      <c r="OP1660" s="1"/>
      <c r="OQ1660" s="1"/>
      <c r="OR1660" s="1"/>
      <c r="OS1660" s="1"/>
      <c r="OT1660" s="1"/>
      <c r="OU1660" s="1"/>
      <c r="OV1660" s="1"/>
      <c r="OW1660" s="1"/>
      <c r="OX1660" s="1"/>
      <c r="OY1660" s="1"/>
      <c r="OZ1660" s="1"/>
      <c r="PA1660" s="1"/>
      <c r="PB1660" s="1"/>
      <c r="PC1660" s="1"/>
      <c r="PD1660" s="1"/>
      <c r="PE1660" s="1"/>
      <c r="PF1660" s="1"/>
      <c r="PG1660" s="1"/>
      <c r="PH1660" s="1"/>
      <c r="PI1660" s="1"/>
      <c r="PJ1660" s="1"/>
      <c r="PK1660" s="1"/>
      <c r="PL1660" s="1"/>
      <c r="PM1660" s="1"/>
      <c r="PN1660" s="1"/>
      <c r="PO1660" s="1"/>
      <c r="PP1660" s="1"/>
      <c r="PQ1660" s="1"/>
      <c r="PR1660" s="1"/>
      <c r="PS1660" s="1"/>
      <c r="PT1660" s="1"/>
      <c r="PU1660" s="1"/>
      <c r="PV1660" s="1"/>
      <c r="PW1660" s="1"/>
      <c r="PX1660" s="1"/>
      <c r="PY1660" s="1"/>
      <c r="PZ1660" s="1"/>
      <c r="QA1660" s="1"/>
      <c r="QB1660" s="1"/>
      <c r="QC1660" s="1"/>
      <c r="QD1660" s="1"/>
      <c r="QE1660" s="1"/>
      <c r="QF1660" s="1"/>
      <c r="QG1660" s="1"/>
      <c r="QH1660" s="1"/>
      <c r="QI1660" s="1"/>
      <c r="QJ1660" s="1"/>
      <c r="QK1660" s="1"/>
      <c r="QL1660" s="1"/>
      <c r="QM1660" s="1"/>
      <c r="QN1660" s="1"/>
      <c r="QO1660" s="1"/>
      <c r="QP1660" s="1"/>
      <c r="QQ1660" s="1"/>
      <c r="QR1660" s="1"/>
      <c r="QS1660" s="1"/>
      <c r="QT1660" s="1"/>
      <c r="QU1660" s="1"/>
      <c r="QV1660" s="1"/>
      <c r="QW1660" s="1"/>
      <c r="QX1660" s="1"/>
      <c r="QY1660" s="1"/>
      <c r="QZ1660" s="1"/>
      <c r="RA1660" s="1"/>
      <c r="RB1660" s="1"/>
      <c r="RC1660" s="1"/>
      <c r="RD1660" s="1"/>
      <c r="RE1660" s="1"/>
      <c r="RF1660" s="1"/>
      <c r="RG1660" s="1"/>
      <c r="RH1660" s="1"/>
      <c r="RI1660" s="1"/>
      <c r="RJ1660" s="1"/>
      <c r="RK1660" s="1"/>
      <c r="RL1660" s="1"/>
      <c r="RM1660" s="1"/>
      <c r="RN1660" s="1"/>
      <c r="RO1660" s="1"/>
      <c r="RP1660" s="1"/>
      <c r="RQ1660" s="1"/>
      <c r="RR1660" s="1"/>
      <c r="RS1660" s="1"/>
      <c r="RT1660" s="1"/>
      <c r="RU1660" s="1"/>
      <c r="RV1660" s="1"/>
      <c r="RW1660" s="1"/>
      <c r="RX1660" s="1"/>
      <c r="RY1660" s="1"/>
      <c r="RZ1660" s="1"/>
      <c r="SA1660" s="1"/>
      <c r="SB1660" s="1"/>
      <c r="SC1660" s="1"/>
      <c r="SD1660" s="1"/>
      <c r="SE1660" s="1"/>
      <c r="SF1660" s="1"/>
      <c r="SG1660" s="1"/>
      <c r="SH1660" s="1"/>
      <c r="SI1660" s="1"/>
      <c r="SJ1660" s="1"/>
      <c r="SK1660" s="1"/>
      <c r="SL1660" s="1"/>
      <c r="SM1660" s="1"/>
      <c r="SN1660" s="1"/>
      <c r="SO1660" s="1"/>
      <c r="SP1660" s="1"/>
      <c r="SQ1660" s="1"/>
      <c r="SR1660" s="1"/>
      <c r="SS1660" s="1"/>
      <c r="ST1660" s="1"/>
      <c r="SU1660" s="1"/>
      <c r="SV1660" s="1"/>
      <c r="SW1660" s="1"/>
      <c r="SX1660" s="1"/>
      <c r="SY1660" s="1"/>
      <c r="SZ1660" s="1"/>
      <c r="TA1660" s="1"/>
      <c r="TB1660" s="1"/>
      <c r="TC1660" s="1"/>
      <c r="TD1660" s="1"/>
      <c r="TE1660" s="1"/>
      <c r="TF1660" s="1"/>
      <c r="TG1660" s="1"/>
      <c r="TH1660" s="1"/>
      <c r="TI1660" s="1"/>
      <c r="TJ1660" s="1"/>
      <c r="TK1660" s="1"/>
      <c r="TL1660" s="1"/>
      <c r="TM1660" s="1"/>
      <c r="TN1660" s="1"/>
      <c r="TO1660" s="1"/>
      <c r="TP1660" s="1"/>
      <c r="TQ1660" s="1"/>
      <c r="TR1660" s="1"/>
      <c r="TS1660" s="1"/>
      <c r="TT1660" s="1"/>
      <c r="TU1660" s="1"/>
      <c r="TV1660" s="1"/>
      <c r="TW1660" s="1"/>
      <c r="TX1660" s="1"/>
      <c r="TY1660" s="1"/>
      <c r="TZ1660" s="1"/>
      <c r="UA1660" s="1"/>
      <c r="UB1660" s="1"/>
      <c r="UC1660" s="1"/>
      <c r="UD1660" s="1"/>
      <c r="UE1660" s="1"/>
      <c r="UF1660" s="1"/>
      <c r="UG1660" s="1"/>
      <c r="UH1660" s="1"/>
      <c r="UI1660" s="1"/>
      <c r="UJ1660" s="1"/>
      <c r="UK1660" s="1"/>
      <c r="UL1660" s="1"/>
      <c r="UM1660" s="1"/>
      <c r="UN1660" s="1"/>
      <c r="UO1660" s="1"/>
      <c r="UP1660" s="1"/>
      <c r="UQ1660" s="1"/>
      <c r="UR1660" s="1"/>
      <c r="US1660" s="1"/>
      <c r="UT1660" s="1"/>
      <c r="UU1660" s="1"/>
      <c r="UV1660" s="1"/>
      <c r="UW1660" s="1"/>
      <c r="UX1660" s="1"/>
      <c r="UY1660" s="1"/>
      <c r="UZ1660" s="1"/>
      <c r="VA1660" s="1"/>
      <c r="VB1660" s="1"/>
      <c r="VC1660" s="1"/>
      <c r="VD1660" s="1"/>
      <c r="VE1660" s="1"/>
      <c r="VF1660" s="1"/>
      <c r="VG1660" s="1"/>
      <c r="VH1660" s="1"/>
      <c r="VI1660" s="1"/>
      <c r="VJ1660" s="1"/>
      <c r="VK1660" s="1"/>
      <c r="VL1660" s="1"/>
      <c r="VM1660" s="1"/>
      <c r="VN1660" s="1"/>
      <c r="VO1660" s="1"/>
      <c r="VP1660" s="1"/>
      <c r="VQ1660" s="1"/>
      <c r="VR1660" s="1"/>
      <c r="VS1660" s="1"/>
      <c r="VT1660" s="1"/>
      <c r="VU1660" s="1"/>
      <c r="VV1660" s="1"/>
      <c r="VW1660" s="1"/>
      <c r="VX1660" s="1"/>
      <c r="VY1660" s="1"/>
      <c r="VZ1660" s="1"/>
      <c r="WA1660" s="1"/>
      <c r="WB1660" s="1"/>
      <c r="WC1660" s="1"/>
      <c r="WD1660" s="1"/>
      <c r="WE1660" s="1"/>
      <c r="WF1660" s="1"/>
      <c r="WG1660" s="1"/>
      <c r="WH1660" s="1"/>
      <c r="WI1660" s="1"/>
      <c r="WJ1660" s="1"/>
      <c r="WK1660" s="1"/>
      <c r="WL1660" s="1"/>
      <c r="WM1660" s="1"/>
      <c r="WN1660" s="1"/>
      <c r="WO1660" s="1"/>
      <c r="WP1660" s="1"/>
      <c r="WQ1660" s="1"/>
      <c r="WR1660" s="1"/>
      <c r="WS1660" s="1"/>
      <c r="WT1660" s="1"/>
      <c r="WU1660" s="1"/>
      <c r="WV1660" s="1"/>
      <c r="WW1660" s="1"/>
      <c r="WX1660" s="1"/>
      <c r="WY1660" s="1"/>
      <c r="WZ1660" s="1"/>
      <c r="XA1660" s="1"/>
      <c r="XB1660" s="1"/>
      <c r="XC1660" s="1"/>
      <c r="XD1660" s="1"/>
      <c r="XE1660" s="1"/>
      <c r="XF1660" s="1"/>
      <c r="XG1660" s="1"/>
      <c r="XH1660" s="1"/>
      <c r="XI1660" s="1"/>
      <c r="XJ1660" s="1"/>
      <c r="XK1660" s="1"/>
      <c r="XL1660" s="1"/>
      <c r="XM1660" s="1"/>
      <c r="XN1660" s="1"/>
      <c r="XO1660" s="1"/>
      <c r="XP1660" s="1"/>
      <c r="XQ1660" s="1"/>
      <c r="XR1660" s="1"/>
      <c r="XS1660" s="1"/>
      <c r="XT1660" s="1"/>
      <c r="XU1660" s="1"/>
      <c r="XV1660" s="1"/>
      <c r="XW1660" s="1"/>
      <c r="XX1660" s="1"/>
      <c r="XY1660" s="1"/>
      <c r="XZ1660" s="1"/>
      <c r="YA1660" s="1"/>
      <c r="YB1660" s="1"/>
      <c r="YC1660" s="1"/>
      <c r="YD1660" s="1"/>
      <c r="YE1660" s="1"/>
      <c r="YF1660" s="1"/>
      <c r="YG1660" s="1"/>
      <c r="YH1660" s="1"/>
      <c r="YI1660" s="1"/>
      <c r="YJ1660" s="1"/>
      <c r="YK1660" s="1"/>
      <c r="YL1660" s="1"/>
      <c r="YM1660" s="1"/>
      <c r="YN1660" s="1"/>
      <c r="YO1660" s="1"/>
      <c r="YP1660" s="1"/>
      <c r="YQ1660" s="1"/>
      <c r="YR1660" s="1"/>
      <c r="YS1660" s="1"/>
      <c r="YT1660" s="1"/>
      <c r="YU1660" s="1"/>
      <c r="YV1660" s="1"/>
      <c r="YW1660" s="1"/>
      <c r="YX1660" s="1"/>
      <c r="YY1660" s="1"/>
      <c r="YZ1660" s="1"/>
      <c r="ZA1660" s="1"/>
      <c r="ZB1660" s="1"/>
      <c r="ZC1660" s="1"/>
      <c r="ZD1660" s="1"/>
      <c r="ZE1660" s="1"/>
      <c r="ZF1660" s="1"/>
      <c r="ZG1660" s="1"/>
      <c r="ZH1660" s="1"/>
      <c r="ZI1660" s="1"/>
      <c r="ZJ1660" s="1"/>
      <c r="ZK1660" s="1"/>
      <c r="ZL1660" s="1"/>
      <c r="ZM1660" s="1"/>
      <c r="ZN1660" s="1"/>
      <c r="ZO1660" s="1"/>
      <c r="ZP1660" s="1"/>
      <c r="ZQ1660" s="1"/>
      <c r="ZR1660" s="1"/>
      <c r="ZS1660" s="1"/>
      <c r="ZT1660" s="1"/>
      <c r="ZU1660" s="1"/>
      <c r="ZV1660" s="1"/>
      <c r="ZW1660" s="1"/>
      <c r="ZX1660" s="1"/>
      <c r="ZY1660" s="1"/>
      <c r="ZZ1660" s="1"/>
      <c r="AAA1660" s="1"/>
      <c r="AAB1660" s="1"/>
      <c r="AAC1660" s="1"/>
      <c r="AAD1660" s="1"/>
      <c r="AAE1660" s="1"/>
      <c r="AAF1660" s="1"/>
      <c r="AAG1660" s="1"/>
      <c r="AAH1660" s="1"/>
      <c r="AAI1660" s="1"/>
      <c r="AAJ1660" s="1"/>
      <c r="AAK1660" s="1"/>
      <c r="AAL1660" s="1"/>
      <c r="AAM1660" s="1"/>
      <c r="AAN1660" s="1"/>
      <c r="AAO1660" s="1"/>
      <c r="AAP1660" s="1"/>
      <c r="AAQ1660" s="1"/>
      <c r="AAR1660" s="1"/>
      <c r="AAS1660" s="1"/>
      <c r="AAT1660" s="1"/>
      <c r="AAU1660" s="1"/>
      <c r="AAV1660" s="1"/>
      <c r="AAW1660" s="1"/>
      <c r="AAX1660" s="1"/>
      <c r="AAY1660" s="1"/>
      <c r="AAZ1660" s="1"/>
      <c r="ABA1660" s="1"/>
      <c r="ABB1660" s="1"/>
      <c r="ABC1660" s="1"/>
      <c r="ABD1660" s="1"/>
      <c r="ABE1660" s="1"/>
      <c r="ABF1660" s="1"/>
      <c r="ABG1660" s="1"/>
      <c r="ABH1660" s="1"/>
      <c r="ABI1660" s="1"/>
      <c r="ABJ1660" s="1"/>
      <c r="ABK1660" s="1"/>
      <c r="ABL1660" s="1"/>
      <c r="ABM1660" s="1"/>
      <c r="ABN1660" s="1"/>
      <c r="ABO1660" s="1"/>
      <c r="ABP1660" s="1"/>
      <c r="ABQ1660" s="1"/>
      <c r="ABR1660" s="1"/>
      <c r="ABS1660" s="1"/>
      <c r="ABT1660" s="1"/>
      <c r="ABU1660" s="1"/>
      <c r="ABV1660" s="1"/>
      <c r="ABW1660" s="1"/>
      <c r="ABX1660" s="1"/>
      <c r="ABY1660" s="1"/>
      <c r="ABZ1660" s="1"/>
      <c r="ACA1660" s="1"/>
      <c r="ACB1660" s="1"/>
      <c r="ACC1660" s="1"/>
      <c r="ACD1660" s="1"/>
      <c r="ACE1660" s="1"/>
      <c r="ACF1660" s="1"/>
      <c r="ACG1660" s="1"/>
      <c r="ACH1660" s="1"/>
      <c r="ACI1660" s="1"/>
      <c r="ACJ1660" s="1"/>
      <c r="ACK1660" s="1"/>
      <c r="ACL1660" s="1"/>
      <c r="ACM1660" s="1"/>
      <c r="ACN1660" s="1"/>
      <c r="ACO1660" s="1"/>
      <c r="ACP1660" s="1"/>
      <c r="ACQ1660" s="1"/>
      <c r="ACR1660" s="1"/>
      <c r="ACS1660" s="1"/>
      <c r="ACT1660" s="1"/>
      <c r="ACU1660" s="1"/>
      <c r="ACV1660" s="1"/>
      <c r="ACW1660" s="1"/>
      <c r="ACX1660" s="1"/>
      <c r="ACY1660" s="1"/>
      <c r="ACZ1660" s="1"/>
      <c r="ADA1660" s="1"/>
      <c r="ADB1660" s="1"/>
      <c r="ADC1660" s="1"/>
      <c r="ADD1660" s="1"/>
      <c r="ADE1660" s="1"/>
      <c r="ADF1660" s="1"/>
      <c r="ADG1660" s="1"/>
      <c r="ADH1660" s="1"/>
      <c r="ADI1660" s="1"/>
      <c r="ADJ1660" s="1"/>
      <c r="ADK1660" s="1"/>
      <c r="ADL1660" s="1"/>
      <c r="ADM1660" s="1"/>
      <c r="ADN1660" s="1"/>
      <c r="ADO1660" s="1"/>
      <c r="ADP1660" s="1"/>
      <c r="ADQ1660" s="1"/>
      <c r="ADR1660" s="1"/>
      <c r="ADS1660" s="1"/>
      <c r="ADT1660" s="1"/>
      <c r="ADU1660" s="1"/>
      <c r="ADV1660" s="1"/>
      <c r="ADW1660" s="1"/>
      <c r="ADX1660" s="1"/>
      <c r="ADY1660" s="1"/>
      <c r="ADZ1660" s="1"/>
      <c r="AEA1660" s="1"/>
      <c r="AEB1660" s="1"/>
      <c r="AEC1660" s="1"/>
      <c r="AED1660" s="1"/>
      <c r="AEE1660" s="1"/>
      <c r="AEF1660" s="1"/>
      <c r="AEG1660" s="1"/>
      <c r="AEH1660" s="1"/>
      <c r="AEI1660" s="1"/>
      <c r="AEJ1660" s="1"/>
      <c r="AEK1660" s="1"/>
      <c r="AEL1660" s="1"/>
      <c r="AEM1660" s="1"/>
      <c r="AEN1660" s="1"/>
      <c r="AEO1660" s="1"/>
      <c r="AEP1660" s="1"/>
      <c r="AEQ1660" s="1"/>
      <c r="AER1660" s="1"/>
      <c r="AES1660" s="1"/>
      <c r="AET1660" s="1"/>
      <c r="AEU1660" s="1"/>
      <c r="AEV1660" s="1"/>
      <c r="AEW1660" s="1"/>
      <c r="AEX1660" s="1"/>
      <c r="AEY1660" s="1"/>
      <c r="AEZ1660" s="1"/>
      <c r="AFA1660" s="1"/>
      <c r="AFB1660" s="1"/>
      <c r="AFC1660" s="1"/>
      <c r="AFD1660" s="1"/>
      <c r="AFE1660" s="1"/>
      <c r="AFF1660" s="1"/>
      <c r="AFG1660" s="1"/>
      <c r="AFH1660" s="1"/>
      <c r="AFI1660" s="1"/>
      <c r="AFJ1660" s="1"/>
      <c r="AFK1660" s="1"/>
      <c r="AFL1660" s="1"/>
      <c r="AFM1660" s="1"/>
      <c r="AFN1660" s="1"/>
      <c r="AFO1660" s="1"/>
      <c r="AFP1660" s="1"/>
      <c r="AFQ1660" s="1"/>
      <c r="AFR1660" s="1"/>
      <c r="AFS1660" s="1"/>
      <c r="AFT1660" s="1"/>
      <c r="AFU1660" s="1"/>
      <c r="AFV1660" s="1"/>
      <c r="AFW1660" s="1"/>
      <c r="AFX1660" s="1"/>
      <c r="AFY1660" s="1"/>
      <c r="AFZ1660" s="1"/>
      <c r="AGA1660" s="1"/>
      <c r="AGB1660" s="1"/>
      <c r="AGC1660" s="1"/>
      <c r="AGD1660" s="1"/>
      <c r="AGE1660" s="1"/>
      <c r="AGF1660" s="1"/>
      <c r="AGG1660" s="1"/>
      <c r="AGH1660" s="1"/>
      <c r="AGI1660" s="1"/>
      <c r="AGJ1660" s="1"/>
      <c r="AGK1660" s="1"/>
      <c r="AGL1660" s="1"/>
      <c r="AGM1660" s="1"/>
      <c r="AGN1660" s="1"/>
      <c r="AGO1660" s="1"/>
      <c r="AGP1660" s="1"/>
      <c r="AGQ1660" s="1"/>
      <c r="AGR1660" s="1"/>
      <c r="AGS1660" s="1"/>
      <c r="AGT1660" s="1"/>
      <c r="AGU1660" s="1"/>
      <c r="AGV1660" s="1"/>
      <c r="AGW1660" s="1"/>
      <c r="AGX1660" s="1"/>
      <c r="AGY1660" s="1"/>
      <c r="AGZ1660" s="1"/>
      <c r="AHA1660" s="1"/>
      <c r="AHB1660" s="1"/>
      <c r="AHC1660" s="1"/>
      <c r="AHD1660" s="1"/>
      <c r="AHE1660" s="1"/>
      <c r="AHF1660" s="1"/>
      <c r="AHG1660" s="1"/>
      <c r="AHH1660" s="1"/>
      <c r="AHI1660" s="1"/>
      <c r="AHJ1660" s="1"/>
      <c r="AHK1660" s="1"/>
      <c r="AHL1660" s="1"/>
      <c r="AHM1660" s="1"/>
      <c r="AHN1660" s="1"/>
      <c r="AHO1660" s="1"/>
      <c r="AHP1660" s="1"/>
      <c r="AHQ1660" s="1"/>
      <c r="AHR1660" s="1"/>
      <c r="AHS1660" s="1"/>
      <c r="AHT1660" s="1"/>
      <c r="AHU1660" s="1"/>
      <c r="AHV1660" s="1"/>
      <c r="AHW1660" s="1"/>
      <c r="AHX1660" s="1"/>
      <c r="AHY1660" s="1"/>
      <c r="AHZ1660" s="1"/>
      <c r="AIA1660" s="1"/>
      <c r="AIB1660" s="1"/>
      <c r="AIC1660" s="1"/>
      <c r="AID1660" s="1"/>
      <c r="AIE1660" s="1"/>
      <c r="AIF1660" s="1"/>
      <c r="AIG1660" s="1"/>
      <c r="AIH1660" s="1"/>
      <c r="AII1660" s="1"/>
      <c r="AIJ1660" s="1"/>
      <c r="AIK1660" s="1"/>
      <c r="AIL1660" s="1"/>
      <c r="AIM1660" s="1"/>
      <c r="AIN1660" s="1"/>
      <c r="AIO1660" s="1"/>
      <c r="AIP1660" s="1"/>
      <c r="AIQ1660" s="1"/>
      <c r="AIR1660" s="1"/>
      <c r="AIS1660" s="1"/>
      <c r="AIT1660" s="1"/>
      <c r="AIU1660" s="1"/>
      <c r="AIV1660" s="1"/>
      <c r="AIW1660" s="1"/>
      <c r="AIX1660" s="1"/>
      <c r="AIY1660" s="1"/>
      <c r="AIZ1660" s="1"/>
      <c r="AJA1660" s="1"/>
      <c r="AJB1660" s="1"/>
      <c r="AJC1660" s="1"/>
      <c r="AJD1660" s="1"/>
      <c r="AJE1660" s="1"/>
      <c r="AJF1660" s="1"/>
      <c r="AJG1660" s="1"/>
      <c r="AJH1660" s="1"/>
      <c r="AJI1660" s="1"/>
      <c r="AJJ1660" s="1"/>
      <c r="AJK1660" s="1"/>
      <c r="AJL1660" s="1"/>
      <c r="AJM1660" s="1"/>
      <c r="AJN1660" s="1"/>
      <c r="AJO1660" s="1"/>
      <c r="AJP1660" s="1"/>
      <c r="AJQ1660" s="1"/>
      <c r="AJR1660" s="1"/>
      <c r="AJS1660" s="1"/>
      <c r="AJT1660" s="1"/>
      <c r="AJU1660" s="1"/>
      <c r="AJV1660" s="1"/>
      <c r="AJW1660" s="1"/>
      <c r="AJX1660" s="1"/>
      <c r="AJY1660" s="1"/>
      <c r="AJZ1660" s="1"/>
      <c r="AKA1660" s="1"/>
      <c r="AKB1660" s="1"/>
      <c r="AKC1660" s="1"/>
      <c r="AKD1660" s="1"/>
      <c r="AKE1660" s="1"/>
      <c r="AKF1660" s="1"/>
      <c r="AKG1660" s="1"/>
      <c r="AKH1660" s="1"/>
      <c r="AKI1660" s="1"/>
      <c r="AKJ1660" s="1"/>
      <c r="AKK1660" s="1"/>
      <c r="AKL1660" s="1"/>
      <c r="AKM1660" s="1"/>
      <c r="AKN1660" s="1"/>
      <c r="AKO1660" s="1"/>
      <c r="AKP1660" s="1"/>
      <c r="AKQ1660" s="1"/>
      <c r="AKR1660" s="1"/>
      <c r="AKS1660" s="1"/>
      <c r="AKT1660" s="1"/>
      <c r="AKU1660" s="1"/>
      <c r="AKV1660" s="1"/>
      <c r="AKW1660" s="1"/>
      <c r="AKX1660" s="1"/>
      <c r="AKY1660" s="1"/>
      <c r="AKZ1660" s="1"/>
      <c r="ALA1660" s="1"/>
      <c r="ALB1660" s="1"/>
      <c r="ALC1660" s="1"/>
      <c r="ALD1660" s="1"/>
      <c r="ALE1660" s="1"/>
      <c r="ALF1660" s="1"/>
      <c r="ALG1660" s="1"/>
      <c r="ALH1660" s="1"/>
      <c r="ALI1660" s="1"/>
      <c r="ALJ1660" s="1"/>
      <c r="ALK1660" s="1"/>
      <c r="ALL1660" s="1"/>
      <c r="ALM1660" s="1"/>
      <c r="ALN1660" s="1"/>
      <c r="ALO1660" s="1"/>
      <c r="ALP1660" s="1"/>
      <c r="ALQ1660" s="1"/>
      <c r="ALR1660" s="1"/>
      <c r="ALS1660" s="1"/>
      <c r="ALT1660" s="1"/>
      <c r="ALU1660" s="1"/>
      <c r="ALV1660" s="1"/>
      <c r="ALW1660" s="1"/>
      <c r="ALX1660" s="1"/>
      <c r="ALY1660" s="1"/>
      <c r="ALZ1660" s="1"/>
      <c r="AMA1660" s="1"/>
      <c r="AMB1660" s="1"/>
      <c r="AMC1660" s="1"/>
      <c r="AMD1660" s="1"/>
      <c r="AME1660" s="1"/>
      <c r="AMF1660" s="1"/>
      <c r="AMG1660" s="1"/>
      <c r="AMH1660" s="1"/>
      <c r="AMI1660" s="1"/>
      <c r="AMJ1660" s="1"/>
      <c r="AMK1660" s="1"/>
      <c r="AML1660" s="1"/>
      <c r="AMM1660" s="1"/>
      <c r="AMN1660" s="1"/>
      <c r="AMO1660" s="1"/>
      <c r="AMP1660" s="1"/>
      <c r="AMQ1660" s="1"/>
      <c r="AMR1660" s="1"/>
      <c r="AMS1660" s="1"/>
      <c r="AMT1660" s="1"/>
      <c r="AMU1660" s="1"/>
      <c r="AMV1660" s="1"/>
      <c r="AMW1660" s="1"/>
      <c r="AMX1660" s="1"/>
      <c r="AMY1660" s="1"/>
      <c r="AMZ1660" s="1"/>
      <c r="ANA1660" s="1"/>
      <c r="ANB1660" s="1"/>
      <c r="ANC1660" s="1"/>
      <c r="AND1660" s="1"/>
      <c r="ANE1660" s="1"/>
      <c r="ANF1660" s="1"/>
      <c r="ANG1660" s="1"/>
      <c r="ANH1660" s="1"/>
      <c r="ANI1660" s="1"/>
      <c r="ANJ1660" s="1"/>
      <c r="ANK1660" s="1"/>
      <c r="ANL1660" s="1"/>
      <c r="ANM1660" s="1"/>
      <c r="ANN1660" s="1"/>
      <c r="ANO1660" s="1"/>
      <c r="ANP1660" s="1"/>
      <c r="ANQ1660" s="1"/>
      <c r="ANR1660" s="1"/>
      <c r="ANS1660" s="1"/>
      <c r="ANT1660" s="1"/>
      <c r="ANU1660" s="1"/>
      <c r="ANV1660" s="1"/>
      <c r="ANW1660" s="1"/>
      <c r="ANX1660" s="1"/>
      <c r="ANY1660" s="1"/>
      <c r="ANZ1660" s="1"/>
      <c r="AOA1660" s="1"/>
      <c r="AOB1660" s="1"/>
      <c r="AOC1660" s="1"/>
      <c r="AOD1660" s="1"/>
      <c r="AOE1660" s="1"/>
      <c r="AOF1660" s="1"/>
      <c r="AOG1660" s="1"/>
      <c r="AOH1660" s="1"/>
      <c r="AOI1660" s="1"/>
      <c r="AOJ1660" s="1"/>
      <c r="AOK1660" s="1"/>
      <c r="AOL1660" s="1"/>
      <c r="AOM1660" s="1"/>
      <c r="AON1660" s="1"/>
      <c r="AOO1660" s="1"/>
      <c r="AOP1660" s="1"/>
      <c r="AOQ1660" s="1"/>
      <c r="AOR1660" s="1"/>
      <c r="AOS1660" s="1"/>
      <c r="AOT1660" s="1"/>
      <c r="AOU1660" s="1"/>
      <c r="AOV1660" s="1"/>
      <c r="AOW1660" s="1"/>
      <c r="AOX1660" s="1"/>
      <c r="AOY1660" s="1"/>
      <c r="AOZ1660" s="1"/>
      <c r="APA1660" s="1"/>
      <c r="APB1660" s="1"/>
      <c r="APC1660" s="1"/>
      <c r="APD1660" s="1"/>
      <c r="APE1660" s="1"/>
      <c r="APF1660" s="1"/>
      <c r="APG1660" s="1"/>
      <c r="APH1660" s="1"/>
      <c r="API1660" s="1"/>
      <c r="APJ1660" s="1"/>
      <c r="APK1660" s="1"/>
      <c r="APL1660" s="1"/>
      <c r="APM1660" s="1"/>
      <c r="APN1660" s="1"/>
      <c r="APO1660" s="1"/>
      <c r="APP1660" s="1"/>
      <c r="APQ1660" s="1"/>
      <c r="APR1660" s="1"/>
      <c r="APS1660" s="1"/>
      <c r="APT1660" s="1"/>
      <c r="APU1660" s="1"/>
      <c r="APV1660" s="1"/>
      <c r="APW1660" s="1"/>
      <c r="APX1660" s="1"/>
      <c r="APY1660" s="1"/>
      <c r="APZ1660" s="1"/>
      <c r="AQA1660" s="1"/>
      <c r="AQB1660" s="1"/>
      <c r="AQC1660" s="1"/>
      <c r="AQD1660" s="1"/>
      <c r="AQE1660" s="1"/>
      <c r="AQF1660" s="1"/>
      <c r="AQG1660" s="1"/>
      <c r="AQH1660" s="1"/>
      <c r="AQI1660" s="1"/>
      <c r="AQJ1660" s="1"/>
      <c r="AQK1660" s="1"/>
      <c r="AQL1660" s="1"/>
      <c r="AQM1660" s="1"/>
      <c r="AQN1660" s="1"/>
      <c r="AQO1660" s="1"/>
      <c r="AQP1660" s="1"/>
      <c r="AQQ1660" s="1"/>
      <c r="AQR1660" s="1"/>
      <c r="AQS1660" s="1"/>
      <c r="AQT1660" s="1"/>
      <c r="AQU1660" s="1"/>
      <c r="AQV1660" s="1"/>
      <c r="AQW1660" s="1"/>
      <c r="AQX1660" s="1"/>
      <c r="AQY1660" s="1"/>
      <c r="AQZ1660" s="1"/>
      <c r="ARA1660" s="1"/>
      <c r="ARB1660" s="1"/>
      <c r="ARC1660" s="1"/>
      <c r="ARD1660" s="1"/>
      <c r="ARE1660" s="1"/>
      <c r="ARF1660" s="1"/>
      <c r="ARG1660" s="1"/>
      <c r="ARH1660" s="1"/>
      <c r="ARI1660" s="1"/>
      <c r="ARJ1660" s="1"/>
      <c r="ARK1660" s="1"/>
      <c r="ARL1660" s="1"/>
      <c r="ARM1660" s="1"/>
      <c r="ARN1660" s="1"/>
      <c r="ARO1660" s="1"/>
      <c r="ARP1660" s="1"/>
      <c r="ARQ1660" s="1"/>
      <c r="ARR1660" s="1"/>
      <c r="ARS1660" s="1"/>
      <c r="ART1660" s="1"/>
      <c r="ARU1660" s="1"/>
      <c r="ARV1660" s="1"/>
      <c r="ARW1660" s="1"/>
      <c r="ARX1660" s="1"/>
      <c r="ARY1660" s="1"/>
      <c r="ARZ1660" s="1"/>
      <c r="ASA1660" s="1"/>
      <c r="ASB1660" s="1"/>
      <c r="ASC1660" s="1"/>
      <c r="ASD1660" s="1"/>
      <c r="ASE1660" s="1"/>
      <c r="ASF1660" s="1"/>
      <c r="ASG1660" s="1"/>
      <c r="ASH1660" s="1"/>
      <c r="ASI1660" s="1"/>
      <c r="ASJ1660" s="1"/>
      <c r="ASK1660" s="1"/>
      <c r="ASL1660" s="1"/>
      <c r="ASM1660" s="1"/>
      <c r="ASN1660" s="1"/>
      <c r="ASO1660" s="1"/>
      <c r="ASP1660" s="1"/>
      <c r="ASQ1660" s="1"/>
      <c r="ASR1660" s="1"/>
      <c r="ASS1660" s="1"/>
      <c r="AST1660" s="1"/>
      <c r="ASU1660" s="1"/>
      <c r="ASV1660" s="1"/>
      <c r="ASW1660" s="1"/>
      <c r="ASX1660" s="1"/>
      <c r="ASY1660" s="1"/>
      <c r="ASZ1660" s="1"/>
      <c r="ATA1660" s="1"/>
      <c r="ATB1660" s="1"/>
      <c r="ATC1660" s="1"/>
      <c r="ATD1660" s="1"/>
      <c r="ATE1660" s="1"/>
      <c r="ATF1660" s="1"/>
      <c r="ATG1660" s="1"/>
      <c r="ATH1660" s="1"/>
      <c r="ATI1660" s="1"/>
      <c r="ATJ1660" s="1"/>
      <c r="ATK1660" s="1"/>
      <c r="ATL1660" s="1"/>
      <c r="ATM1660" s="1"/>
      <c r="ATN1660" s="1"/>
      <c r="ATO1660" s="1"/>
      <c r="ATP1660" s="1"/>
      <c r="ATQ1660" s="1"/>
      <c r="ATR1660" s="1"/>
      <c r="ATS1660" s="1"/>
      <c r="ATT1660" s="1"/>
      <c r="ATU1660" s="1"/>
      <c r="ATV1660" s="1"/>
      <c r="ATW1660" s="1"/>
      <c r="ATX1660" s="1"/>
      <c r="ATY1660" s="1"/>
      <c r="ATZ1660" s="1"/>
      <c r="AUA1660" s="1"/>
      <c r="AUB1660" s="1"/>
      <c r="AUC1660" s="1"/>
      <c r="AUD1660" s="1"/>
      <c r="AUE1660" s="1"/>
      <c r="AUF1660" s="1"/>
      <c r="AUG1660" s="1"/>
      <c r="AUH1660" s="1"/>
      <c r="AUI1660" s="1"/>
      <c r="AUJ1660" s="1"/>
      <c r="AUK1660" s="1"/>
      <c r="AUL1660" s="1"/>
      <c r="AUM1660" s="1"/>
      <c r="AUN1660" s="1"/>
      <c r="AUO1660" s="1"/>
      <c r="AUP1660" s="1"/>
      <c r="AUQ1660" s="1"/>
      <c r="AUR1660" s="1"/>
      <c r="AUS1660" s="1"/>
      <c r="AUT1660" s="1"/>
      <c r="AUU1660" s="1"/>
      <c r="AUV1660" s="1"/>
      <c r="AUW1660" s="1"/>
      <c r="AUX1660" s="1"/>
      <c r="AUY1660" s="1"/>
      <c r="AUZ1660" s="1"/>
      <c r="AVA1660" s="1"/>
      <c r="AVB1660" s="1"/>
      <c r="AVC1660" s="1"/>
      <c r="AVD1660" s="1"/>
      <c r="AVE1660" s="1"/>
      <c r="AVF1660" s="1"/>
      <c r="AVG1660" s="1"/>
      <c r="AVH1660" s="1"/>
      <c r="AVI1660" s="1"/>
      <c r="AVJ1660" s="1"/>
      <c r="AVK1660" s="1"/>
      <c r="AVL1660" s="1"/>
      <c r="AVM1660" s="1"/>
      <c r="AVN1660" s="1"/>
      <c r="AVO1660" s="1"/>
      <c r="AVP1660" s="1"/>
      <c r="AVQ1660" s="1"/>
      <c r="AVR1660" s="1"/>
      <c r="AVS1660" s="1"/>
      <c r="AVT1660" s="1"/>
      <c r="AVU1660" s="1"/>
      <c r="AVV1660" s="1"/>
      <c r="AVW1660" s="1"/>
      <c r="AVX1660" s="1"/>
      <c r="AVY1660" s="1"/>
      <c r="AVZ1660" s="1"/>
      <c r="AWA1660" s="1"/>
      <c r="AWB1660" s="1"/>
      <c r="AWC1660" s="1"/>
      <c r="AWD1660" s="1"/>
      <c r="AWE1660" s="1"/>
      <c r="AWF1660" s="1"/>
      <c r="AWG1660" s="1"/>
      <c r="AWH1660" s="1"/>
      <c r="AWI1660" s="1"/>
      <c r="AWJ1660" s="1"/>
      <c r="AWK1660" s="1"/>
      <c r="AWL1660" s="1"/>
      <c r="AWM1660" s="1"/>
      <c r="AWN1660" s="1"/>
      <c r="AWO1660" s="1"/>
      <c r="AWP1660" s="1"/>
      <c r="AWQ1660" s="1"/>
      <c r="AWR1660" s="1"/>
      <c r="AWS1660" s="1"/>
      <c r="AWT1660" s="1"/>
      <c r="AWU1660" s="1"/>
      <c r="AWV1660" s="1"/>
      <c r="AWW1660" s="1"/>
      <c r="AWX1660" s="1"/>
      <c r="AWY1660" s="1"/>
      <c r="AWZ1660" s="1"/>
      <c r="AXA1660" s="1"/>
      <c r="AXB1660" s="1"/>
      <c r="AXC1660" s="1"/>
      <c r="AXD1660" s="1"/>
      <c r="AXE1660" s="1"/>
      <c r="AXF1660" s="1"/>
      <c r="AXG1660" s="1"/>
      <c r="AXH1660" s="1"/>
      <c r="AXI1660" s="1"/>
      <c r="AXJ1660" s="1"/>
      <c r="AXK1660" s="1"/>
      <c r="AXL1660" s="1"/>
      <c r="AXM1660" s="1"/>
      <c r="AXN1660" s="1"/>
      <c r="AXO1660" s="1"/>
      <c r="AXP1660" s="1"/>
      <c r="AXQ1660" s="1"/>
      <c r="AXR1660" s="1"/>
      <c r="AXS1660" s="1"/>
      <c r="AXT1660" s="1"/>
      <c r="AXU1660" s="1"/>
      <c r="AXV1660" s="1"/>
      <c r="AXW1660" s="1"/>
      <c r="AXX1660" s="1"/>
      <c r="AXY1660" s="1"/>
      <c r="AXZ1660" s="1"/>
      <c r="AYA1660" s="1"/>
      <c r="AYB1660" s="1"/>
      <c r="AYC1660" s="1"/>
      <c r="AYD1660" s="1"/>
      <c r="AYE1660" s="1"/>
      <c r="AYF1660" s="1"/>
      <c r="AYG1660" s="1"/>
      <c r="AYH1660" s="1"/>
      <c r="AYI1660" s="1"/>
      <c r="AYJ1660" s="1"/>
      <c r="AYK1660" s="1"/>
      <c r="AYL1660" s="1"/>
      <c r="AYM1660" s="1"/>
      <c r="AYN1660" s="1"/>
      <c r="AYO1660" s="1"/>
      <c r="AYP1660" s="1"/>
      <c r="AYQ1660" s="1"/>
      <c r="AYR1660" s="1"/>
      <c r="AYS1660" s="1"/>
    </row>
    <row r="1661" spans="1:1345" s="86" customFormat="1" ht="21.75" customHeight="1" x14ac:dyDescent="0.3">
      <c r="A1661" s="12" t="s">
        <v>19</v>
      </c>
      <c r="B1661" s="12">
        <v>6</v>
      </c>
      <c r="C1661" s="12">
        <v>3</v>
      </c>
      <c r="D1661" s="12">
        <v>5</v>
      </c>
      <c r="E1661" s="12">
        <v>4</v>
      </c>
      <c r="F1661" s="12">
        <v>4</v>
      </c>
      <c r="G1661" s="12">
        <v>1</v>
      </c>
      <c r="H1661" s="12">
        <v>1</v>
      </c>
      <c r="I1661" s="12">
        <v>1</v>
      </c>
      <c r="J1661" s="12">
        <v>0</v>
      </c>
      <c r="K1661" s="12">
        <v>0</v>
      </c>
      <c r="L1661" s="12">
        <v>0</v>
      </c>
      <c r="M1661" s="71"/>
      <c r="N1661" s="71"/>
      <c r="O1661" s="71"/>
      <c r="P1661" s="12">
        <f t="shared" si="74"/>
        <v>25</v>
      </c>
      <c r="Q1661" s="12">
        <v>7</v>
      </c>
      <c r="R1661" s="87">
        <f t="shared" si="75"/>
        <v>0.46296296296296297</v>
      </c>
      <c r="S1661" s="21" t="s">
        <v>582</v>
      </c>
      <c r="T1661" s="18" t="s">
        <v>3961</v>
      </c>
      <c r="U1661" s="19" t="s">
        <v>333</v>
      </c>
      <c r="V1661" s="18" t="s">
        <v>3925</v>
      </c>
      <c r="W1661" s="34" t="s">
        <v>3917</v>
      </c>
      <c r="X1661" s="22">
        <v>7</v>
      </c>
      <c r="Y1661" s="23" t="s">
        <v>236</v>
      </c>
      <c r="Z1661" s="20" t="s">
        <v>3922</v>
      </c>
      <c r="AA1661" s="20" t="s">
        <v>463</v>
      </c>
      <c r="AB1661" s="20" t="s">
        <v>242</v>
      </c>
      <c r="AC1661" s="17"/>
    </row>
    <row r="1662" spans="1:1345" s="86" customFormat="1" ht="21.75" customHeight="1" x14ac:dyDescent="0.3">
      <c r="A1662" s="12" t="s">
        <v>23</v>
      </c>
      <c r="B1662" s="12">
        <v>9</v>
      </c>
      <c r="C1662" s="12">
        <v>5</v>
      </c>
      <c r="D1662" s="12">
        <v>3</v>
      </c>
      <c r="E1662" s="12">
        <v>2</v>
      </c>
      <c r="F1662" s="12">
        <v>4</v>
      </c>
      <c r="G1662" s="12">
        <v>0</v>
      </c>
      <c r="H1662" s="12">
        <v>0</v>
      </c>
      <c r="I1662" s="12">
        <v>2</v>
      </c>
      <c r="J1662" s="12">
        <v>0</v>
      </c>
      <c r="K1662" s="12">
        <v>0</v>
      </c>
      <c r="L1662" s="12">
        <v>0</v>
      </c>
      <c r="M1662" s="71"/>
      <c r="N1662" s="71"/>
      <c r="O1662" s="71"/>
      <c r="P1662" s="12">
        <f t="shared" si="74"/>
        <v>25</v>
      </c>
      <c r="Q1662" s="12">
        <v>5</v>
      </c>
      <c r="R1662" s="87">
        <f t="shared" si="75"/>
        <v>0.46296296296296297</v>
      </c>
      <c r="S1662" s="21" t="s">
        <v>582</v>
      </c>
      <c r="T1662" s="18" t="s">
        <v>1365</v>
      </c>
      <c r="U1662" s="19" t="s">
        <v>265</v>
      </c>
      <c r="V1662" s="18" t="s">
        <v>289</v>
      </c>
      <c r="W1662" s="34" t="s">
        <v>3665</v>
      </c>
      <c r="X1662" s="22">
        <v>7</v>
      </c>
      <c r="Y1662" s="23" t="s">
        <v>402</v>
      </c>
      <c r="Z1662" s="20" t="s">
        <v>3666</v>
      </c>
      <c r="AA1662" s="20" t="s">
        <v>3021</v>
      </c>
      <c r="AB1662" s="20" t="s">
        <v>376</v>
      </c>
      <c r="AC1662" s="17"/>
    </row>
    <row r="1663" spans="1:1345" s="86" customFormat="1" ht="21.75" customHeight="1" x14ac:dyDescent="0.3">
      <c r="A1663" s="12" t="s">
        <v>2652</v>
      </c>
      <c r="B1663" s="12">
        <v>6</v>
      </c>
      <c r="C1663" s="12">
        <v>3</v>
      </c>
      <c r="D1663" s="12">
        <v>3</v>
      </c>
      <c r="E1663" s="12">
        <v>4</v>
      </c>
      <c r="F1663" s="12">
        <v>4</v>
      </c>
      <c r="G1663" s="12">
        <v>0</v>
      </c>
      <c r="H1663" s="12">
        <v>0</v>
      </c>
      <c r="I1663" s="12">
        <v>1</v>
      </c>
      <c r="J1663" s="12">
        <v>4</v>
      </c>
      <c r="K1663" s="12">
        <v>0</v>
      </c>
      <c r="L1663" s="12">
        <v>0</v>
      </c>
      <c r="M1663" s="71"/>
      <c r="N1663" s="71"/>
      <c r="O1663" s="71"/>
      <c r="P1663" s="12">
        <f t="shared" si="74"/>
        <v>25</v>
      </c>
      <c r="Q1663" s="12">
        <v>10</v>
      </c>
      <c r="R1663" s="87">
        <f t="shared" si="75"/>
        <v>0.46296296296296297</v>
      </c>
      <c r="S1663" s="21" t="s">
        <v>582</v>
      </c>
      <c r="T1663" s="18" t="s">
        <v>4538</v>
      </c>
      <c r="U1663" s="19" t="s">
        <v>380</v>
      </c>
      <c r="V1663" s="18" t="s">
        <v>309</v>
      </c>
      <c r="W1663" s="34" t="s">
        <v>2781</v>
      </c>
      <c r="X1663" s="22">
        <v>7</v>
      </c>
      <c r="Y1663" s="23" t="s">
        <v>271</v>
      </c>
      <c r="Z1663" s="20" t="s">
        <v>2782</v>
      </c>
      <c r="AA1663" s="20" t="s">
        <v>366</v>
      </c>
      <c r="AB1663" s="20" t="s">
        <v>398</v>
      </c>
      <c r="AC1663" s="17"/>
    </row>
    <row r="1664" spans="1:1345" s="86" customFormat="1" ht="21.75" customHeight="1" x14ac:dyDescent="0.3">
      <c r="A1664" s="80" t="s">
        <v>4727</v>
      </c>
      <c r="B1664" s="12">
        <v>4</v>
      </c>
      <c r="C1664" s="12">
        <v>3</v>
      </c>
      <c r="D1664" s="12">
        <v>5</v>
      </c>
      <c r="E1664" s="12">
        <v>3</v>
      </c>
      <c r="F1664" s="12">
        <v>4</v>
      </c>
      <c r="G1664" s="12">
        <v>0</v>
      </c>
      <c r="H1664" s="12">
        <v>0</v>
      </c>
      <c r="I1664" s="12">
        <v>2</v>
      </c>
      <c r="J1664" s="12">
        <v>4</v>
      </c>
      <c r="K1664" s="12">
        <v>0</v>
      </c>
      <c r="L1664" s="12">
        <v>0</v>
      </c>
      <c r="M1664" s="71"/>
      <c r="N1664" s="71"/>
      <c r="O1664" s="71"/>
      <c r="P1664" s="12">
        <f t="shared" si="74"/>
        <v>25</v>
      </c>
      <c r="Q1664" s="12">
        <v>5</v>
      </c>
      <c r="R1664" s="87">
        <f t="shared" si="75"/>
        <v>0.46296296296296297</v>
      </c>
      <c r="S1664" s="21" t="s">
        <v>582</v>
      </c>
      <c r="T1664" s="18" t="s">
        <v>1568</v>
      </c>
      <c r="U1664" s="19" t="s">
        <v>1516</v>
      </c>
      <c r="V1664" s="18" t="s">
        <v>505</v>
      </c>
      <c r="W1664" s="34" t="s">
        <v>1562</v>
      </c>
      <c r="X1664" s="22">
        <v>7</v>
      </c>
      <c r="Y1664" s="23" t="s">
        <v>255</v>
      </c>
      <c r="Z1664" s="20" t="s">
        <v>1563</v>
      </c>
      <c r="AA1664" s="20" t="s">
        <v>1564</v>
      </c>
      <c r="AB1664" s="20" t="s">
        <v>1565</v>
      </c>
      <c r="AC1664" s="17"/>
    </row>
    <row r="1665" spans="1:29" s="86" customFormat="1" ht="21.75" customHeight="1" x14ac:dyDescent="0.3">
      <c r="A1665" s="12" t="s">
        <v>2637</v>
      </c>
      <c r="B1665" s="12">
        <v>5</v>
      </c>
      <c r="C1665" s="12">
        <v>5</v>
      </c>
      <c r="D1665" s="12">
        <v>5</v>
      </c>
      <c r="E1665" s="12">
        <v>4</v>
      </c>
      <c r="F1665" s="12">
        <v>4</v>
      </c>
      <c r="G1665" s="12">
        <v>0</v>
      </c>
      <c r="H1665" s="12">
        <v>0</v>
      </c>
      <c r="I1665" s="12">
        <v>2</v>
      </c>
      <c r="J1665" s="12">
        <v>0</v>
      </c>
      <c r="K1665" s="12">
        <v>0</v>
      </c>
      <c r="L1665" s="12">
        <v>0</v>
      </c>
      <c r="M1665" s="71"/>
      <c r="N1665" s="71"/>
      <c r="O1665" s="71"/>
      <c r="P1665" s="12">
        <f t="shared" si="74"/>
        <v>25</v>
      </c>
      <c r="Q1665" s="12">
        <v>13</v>
      </c>
      <c r="R1665" s="87">
        <f t="shared" si="75"/>
        <v>0.46296296296296297</v>
      </c>
      <c r="S1665" s="21" t="s">
        <v>582</v>
      </c>
      <c r="T1665" s="18" t="s">
        <v>4137</v>
      </c>
      <c r="U1665" s="19" t="s">
        <v>356</v>
      </c>
      <c r="V1665" s="18" t="s">
        <v>249</v>
      </c>
      <c r="W1665" s="34" t="s">
        <v>4113</v>
      </c>
      <c r="X1665" s="22">
        <v>7</v>
      </c>
      <c r="Y1665" s="23" t="s">
        <v>247</v>
      </c>
      <c r="Z1665" s="20" t="s">
        <v>4114</v>
      </c>
      <c r="AA1665" s="20" t="s">
        <v>735</v>
      </c>
      <c r="AB1665" s="20" t="s">
        <v>334</v>
      </c>
      <c r="AC1665" s="17"/>
    </row>
    <row r="1666" spans="1:29" s="86" customFormat="1" ht="21.75" customHeight="1" x14ac:dyDescent="0.3">
      <c r="A1666" s="12" t="s">
        <v>775</v>
      </c>
      <c r="B1666" s="12">
        <v>8</v>
      </c>
      <c r="C1666" s="12">
        <v>3</v>
      </c>
      <c r="D1666" s="12">
        <v>5</v>
      </c>
      <c r="E1666" s="12">
        <v>4</v>
      </c>
      <c r="F1666" s="12">
        <v>4</v>
      </c>
      <c r="G1666" s="12">
        <v>0</v>
      </c>
      <c r="H1666" s="12">
        <v>1</v>
      </c>
      <c r="I1666" s="12">
        <v>0</v>
      </c>
      <c r="J1666" s="12">
        <v>0</v>
      </c>
      <c r="K1666" s="12">
        <v>0</v>
      </c>
      <c r="L1666" s="12">
        <v>0</v>
      </c>
      <c r="M1666" s="71"/>
      <c r="N1666" s="71"/>
      <c r="O1666" s="71"/>
      <c r="P1666" s="12">
        <f t="shared" si="74"/>
        <v>25</v>
      </c>
      <c r="Q1666" s="12">
        <v>10</v>
      </c>
      <c r="R1666" s="87">
        <f t="shared" si="75"/>
        <v>0.46296296296296297</v>
      </c>
      <c r="S1666" s="21" t="s">
        <v>582</v>
      </c>
      <c r="T1666" s="18" t="s">
        <v>4540</v>
      </c>
      <c r="U1666" s="19" t="s">
        <v>382</v>
      </c>
      <c r="V1666" s="18" t="s">
        <v>634</v>
      </c>
      <c r="W1666" s="34" t="s">
        <v>2781</v>
      </c>
      <c r="X1666" s="22">
        <v>7</v>
      </c>
      <c r="Y1666" s="23" t="s">
        <v>271</v>
      </c>
      <c r="Z1666" s="20" t="s">
        <v>2782</v>
      </c>
      <c r="AA1666" s="20" t="s">
        <v>366</v>
      </c>
      <c r="AB1666" s="20" t="s">
        <v>398</v>
      </c>
      <c r="AC1666" s="17"/>
    </row>
    <row r="1667" spans="1:29" s="86" customFormat="1" ht="21.75" customHeight="1" x14ac:dyDescent="0.3">
      <c r="A1667" s="12" t="s">
        <v>2645</v>
      </c>
      <c r="B1667" s="12">
        <v>9</v>
      </c>
      <c r="C1667" s="12">
        <v>1</v>
      </c>
      <c r="D1667" s="12">
        <v>3</v>
      </c>
      <c r="E1667" s="12">
        <v>4</v>
      </c>
      <c r="F1667" s="12">
        <v>4</v>
      </c>
      <c r="G1667" s="12">
        <v>1</v>
      </c>
      <c r="H1667" s="12">
        <v>0</v>
      </c>
      <c r="I1667" s="12">
        <v>1</v>
      </c>
      <c r="J1667" s="12">
        <v>2</v>
      </c>
      <c r="K1667" s="12">
        <v>0</v>
      </c>
      <c r="L1667" s="12">
        <v>0</v>
      </c>
      <c r="M1667" s="71"/>
      <c r="N1667" s="71"/>
      <c r="O1667" s="71"/>
      <c r="P1667" s="12">
        <f t="shared" si="74"/>
        <v>25</v>
      </c>
      <c r="Q1667" s="12">
        <v>6</v>
      </c>
      <c r="R1667" s="87">
        <f t="shared" si="75"/>
        <v>0.46296296296296297</v>
      </c>
      <c r="S1667" s="21" t="s">
        <v>582</v>
      </c>
      <c r="T1667" s="18" t="s">
        <v>1375</v>
      </c>
      <c r="U1667" s="19" t="s">
        <v>610</v>
      </c>
      <c r="V1667" s="18" t="s">
        <v>297</v>
      </c>
      <c r="W1667" s="34" t="s">
        <v>3147</v>
      </c>
      <c r="X1667" s="22">
        <v>7</v>
      </c>
      <c r="Y1667" s="23" t="s">
        <v>271</v>
      </c>
      <c r="Z1667" s="20" t="s">
        <v>3163</v>
      </c>
      <c r="AA1667" s="20" t="s">
        <v>356</v>
      </c>
      <c r="AB1667" s="20" t="s">
        <v>263</v>
      </c>
      <c r="AC1667" s="17"/>
    </row>
    <row r="1668" spans="1:29" s="86" customFormat="1" ht="21.75" customHeight="1" x14ac:dyDescent="0.3">
      <c r="A1668" s="12" t="s">
        <v>15</v>
      </c>
      <c r="B1668" s="12">
        <v>3</v>
      </c>
      <c r="C1668" s="12">
        <v>1</v>
      </c>
      <c r="D1668" s="12">
        <v>5</v>
      </c>
      <c r="E1668" s="12">
        <v>4</v>
      </c>
      <c r="F1668" s="12">
        <v>4</v>
      </c>
      <c r="G1668" s="12">
        <v>0</v>
      </c>
      <c r="H1668" s="12">
        <v>1</v>
      </c>
      <c r="I1668" s="12">
        <v>1</v>
      </c>
      <c r="J1668" s="83">
        <v>2</v>
      </c>
      <c r="K1668" s="83">
        <v>4</v>
      </c>
      <c r="L1668" s="83">
        <v>0</v>
      </c>
      <c r="M1668" s="71"/>
      <c r="N1668" s="71"/>
      <c r="O1668" s="71"/>
      <c r="P1668" s="12">
        <f t="shared" si="74"/>
        <v>25</v>
      </c>
      <c r="Q1668" s="12">
        <v>1</v>
      </c>
      <c r="R1668" s="87">
        <f t="shared" si="75"/>
        <v>0.46296296296296297</v>
      </c>
      <c r="S1668" s="21" t="s">
        <v>581</v>
      </c>
      <c r="T1668" s="18" t="s">
        <v>1638</v>
      </c>
      <c r="U1668" s="19" t="s">
        <v>803</v>
      </c>
      <c r="V1668" s="18" t="s">
        <v>235</v>
      </c>
      <c r="W1668" s="34" t="s">
        <v>1630</v>
      </c>
      <c r="X1668" s="22">
        <v>7</v>
      </c>
      <c r="Y1668" s="23" t="s">
        <v>271</v>
      </c>
      <c r="Z1668" s="20" t="s">
        <v>554</v>
      </c>
      <c r="AA1668" s="20" t="s">
        <v>1631</v>
      </c>
      <c r="AB1668" s="20" t="s">
        <v>489</v>
      </c>
      <c r="AC1668" s="17"/>
    </row>
    <row r="1669" spans="1:29" s="86" customFormat="1" ht="21.75" customHeight="1" x14ac:dyDescent="0.3">
      <c r="A1669" s="12" t="s">
        <v>17</v>
      </c>
      <c r="B1669" s="12">
        <v>5</v>
      </c>
      <c r="C1669" s="12">
        <v>1</v>
      </c>
      <c r="D1669" s="12">
        <v>5</v>
      </c>
      <c r="E1669" s="12">
        <v>4</v>
      </c>
      <c r="F1669" s="12">
        <v>4</v>
      </c>
      <c r="G1669" s="12">
        <v>2</v>
      </c>
      <c r="H1669" s="12">
        <v>0</v>
      </c>
      <c r="I1669" s="12">
        <v>2</v>
      </c>
      <c r="J1669" s="12">
        <v>2</v>
      </c>
      <c r="K1669" s="12">
        <v>0</v>
      </c>
      <c r="L1669" s="12">
        <v>0</v>
      </c>
      <c r="M1669" s="71"/>
      <c r="N1669" s="71"/>
      <c r="O1669" s="71"/>
      <c r="P1669" s="12">
        <f t="shared" si="74"/>
        <v>25</v>
      </c>
      <c r="Q1669" s="12">
        <v>1</v>
      </c>
      <c r="R1669" s="87">
        <f t="shared" si="75"/>
        <v>0.46296296296296297</v>
      </c>
      <c r="S1669" s="21" t="s">
        <v>581</v>
      </c>
      <c r="T1669" s="18" t="s">
        <v>3646</v>
      </c>
      <c r="U1669" s="19" t="s">
        <v>867</v>
      </c>
      <c r="V1669" s="18"/>
      <c r="W1669" s="34" t="s">
        <v>3637</v>
      </c>
      <c r="X1669" s="22">
        <v>7</v>
      </c>
      <c r="Y1669" s="23" t="s">
        <v>271</v>
      </c>
      <c r="Z1669" s="20" t="s">
        <v>3017</v>
      </c>
      <c r="AA1669" s="20" t="s">
        <v>482</v>
      </c>
      <c r="AB1669" s="20" t="s">
        <v>249</v>
      </c>
      <c r="AC1669" s="17"/>
    </row>
    <row r="1670" spans="1:29" s="86" customFormat="1" ht="21.75" customHeight="1" x14ac:dyDescent="0.3">
      <c r="A1670" s="12" t="s">
        <v>2621</v>
      </c>
      <c r="B1670" s="12">
        <v>8</v>
      </c>
      <c r="C1670" s="12">
        <v>2</v>
      </c>
      <c r="D1670" s="12">
        <v>2</v>
      </c>
      <c r="E1670" s="12">
        <v>3</v>
      </c>
      <c r="F1670" s="12">
        <v>4</v>
      </c>
      <c r="G1670" s="12">
        <v>0</v>
      </c>
      <c r="H1670" s="12">
        <v>2</v>
      </c>
      <c r="I1670" s="12">
        <v>2</v>
      </c>
      <c r="J1670" s="12">
        <v>2</v>
      </c>
      <c r="K1670" s="12">
        <v>0</v>
      </c>
      <c r="L1670" s="12">
        <v>0</v>
      </c>
      <c r="M1670" s="71"/>
      <c r="N1670" s="71"/>
      <c r="O1670" s="71"/>
      <c r="P1670" s="12">
        <f t="shared" si="74"/>
        <v>25</v>
      </c>
      <c r="Q1670" s="12">
        <v>6</v>
      </c>
      <c r="R1670" s="87">
        <f t="shared" si="75"/>
        <v>0.46296296296296297</v>
      </c>
      <c r="S1670" s="21" t="s">
        <v>582</v>
      </c>
      <c r="T1670" s="18" t="s">
        <v>3183</v>
      </c>
      <c r="U1670" s="19" t="s">
        <v>3155</v>
      </c>
      <c r="V1670" s="18" t="s">
        <v>467</v>
      </c>
      <c r="W1670" s="34" t="s">
        <v>3147</v>
      </c>
      <c r="X1670" s="22">
        <v>7</v>
      </c>
      <c r="Y1670" s="23" t="s">
        <v>271</v>
      </c>
      <c r="Z1670" s="20" t="s">
        <v>3163</v>
      </c>
      <c r="AA1670" s="20" t="s">
        <v>356</v>
      </c>
      <c r="AB1670" s="20" t="s">
        <v>263</v>
      </c>
      <c r="AC1670" s="17"/>
    </row>
    <row r="1671" spans="1:29" s="86" customFormat="1" ht="21.75" customHeight="1" x14ac:dyDescent="0.3">
      <c r="A1671" s="12" t="s">
        <v>17</v>
      </c>
      <c r="B1671" s="12">
        <v>5</v>
      </c>
      <c r="C1671" s="12">
        <v>3</v>
      </c>
      <c r="D1671" s="12">
        <v>5</v>
      </c>
      <c r="E1671" s="12">
        <v>3</v>
      </c>
      <c r="F1671" s="12">
        <v>4</v>
      </c>
      <c r="G1671" s="12">
        <v>0</v>
      </c>
      <c r="H1671" s="12">
        <v>0</v>
      </c>
      <c r="I1671" s="12">
        <v>2</v>
      </c>
      <c r="J1671" s="12">
        <v>2</v>
      </c>
      <c r="K1671" s="12">
        <v>0</v>
      </c>
      <c r="L1671" s="12">
        <v>1</v>
      </c>
      <c r="M1671" s="71"/>
      <c r="N1671" s="71"/>
      <c r="O1671" s="71"/>
      <c r="P1671" s="12">
        <f t="shared" si="74"/>
        <v>25</v>
      </c>
      <c r="Q1671" s="12">
        <v>2</v>
      </c>
      <c r="R1671" s="87">
        <f t="shared" si="75"/>
        <v>0.46296296296296297</v>
      </c>
      <c r="S1671" s="21" t="s">
        <v>581</v>
      </c>
      <c r="T1671" s="18" t="s">
        <v>2415</v>
      </c>
      <c r="U1671" s="19" t="s">
        <v>610</v>
      </c>
      <c r="V1671" s="18" t="s">
        <v>263</v>
      </c>
      <c r="W1671" s="34" t="s">
        <v>2402</v>
      </c>
      <c r="X1671" s="22">
        <v>7</v>
      </c>
      <c r="Y1671" s="23" t="s">
        <v>402</v>
      </c>
      <c r="Z1671" s="20" t="s">
        <v>2414</v>
      </c>
      <c r="AA1671" s="20" t="s">
        <v>955</v>
      </c>
      <c r="AB1671" s="20" t="s">
        <v>246</v>
      </c>
      <c r="AC1671" s="17"/>
    </row>
    <row r="1672" spans="1:29" s="86" customFormat="1" ht="21.75" customHeight="1" x14ac:dyDescent="0.3">
      <c r="A1672" s="12" t="s">
        <v>23</v>
      </c>
      <c r="B1672" s="12">
        <v>8</v>
      </c>
      <c r="C1672" s="12">
        <v>0</v>
      </c>
      <c r="D1672" s="12">
        <v>5</v>
      </c>
      <c r="E1672" s="12">
        <v>4</v>
      </c>
      <c r="F1672" s="12">
        <v>4</v>
      </c>
      <c r="G1672" s="12">
        <v>0</v>
      </c>
      <c r="H1672" s="12">
        <v>0</v>
      </c>
      <c r="I1672" s="12">
        <v>2</v>
      </c>
      <c r="J1672" s="12">
        <v>2</v>
      </c>
      <c r="K1672" s="12">
        <v>0</v>
      </c>
      <c r="L1672" s="12">
        <v>0</v>
      </c>
      <c r="M1672" s="71"/>
      <c r="N1672" s="71"/>
      <c r="O1672" s="71"/>
      <c r="P1672" s="12">
        <f t="shared" si="74"/>
        <v>25</v>
      </c>
      <c r="Q1672" s="12">
        <v>5</v>
      </c>
      <c r="R1672" s="87">
        <f t="shared" si="75"/>
        <v>0.46296296296296297</v>
      </c>
      <c r="S1672" s="21" t="s">
        <v>582</v>
      </c>
      <c r="T1672" s="18" t="s">
        <v>1512</v>
      </c>
      <c r="U1672" s="19" t="s">
        <v>378</v>
      </c>
      <c r="V1672" s="18" t="s">
        <v>289</v>
      </c>
      <c r="W1672" s="34" t="s">
        <v>1436</v>
      </c>
      <c r="X1672" s="22">
        <v>7</v>
      </c>
      <c r="Y1672" s="23" t="s">
        <v>271</v>
      </c>
      <c r="Z1672" s="20" t="s">
        <v>1483</v>
      </c>
      <c r="AA1672" s="20" t="s">
        <v>366</v>
      </c>
      <c r="AB1672" s="20" t="s">
        <v>962</v>
      </c>
      <c r="AC1672" s="17"/>
    </row>
    <row r="1673" spans="1:29" s="86" customFormat="1" ht="21.75" customHeight="1" x14ac:dyDescent="0.3">
      <c r="A1673" s="12" t="s">
        <v>19</v>
      </c>
      <c r="B1673" s="12">
        <v>7</v>
      </c>
      <c r="C1673" s="12">
        <v>2</v>
      </c>
      <c r="D1673" s="12">
        <v>5</v>
      </c>
      <c r="E1673" s="12">
        <v>4</v>
      </c>
      <c r="F1673" s="12">
        <v>4</v>
      </c>
      <c r="G1673" s="12">
        <v>2</v>
      </c>
      <c r="H1673" s="12">
        <v>0</v>
      </c>
      <c r="I1673" s="12">
        <v>0</v>
      </c>
      <c r="J1673" s="12">
        <v>0</v>
      </c>
      <c r="K1673" s="12">
        <v>0</v>
      </c>
      <c r="L1673" s="12">
        <v>1</v>
      </c>
      <c r="M1673" s="71"/>
      <c r="N1673" s="71"/>
      <c r="O1673" s="71"/>
      <c r="P1673" s="12">
        <f t="shared" si="74"/>
        <v>25</v>
      </c>
      <c r="Q1673" s="12">
        <v>2</v>
      </c>
      <c r="R1673" s="87">
        <f t="shared" si="75"/>
        <v>0.46296296296296297</v>
      </c>
      <c r="S1673" s="21" t="s">
        <v>581</v>
      </c>
      <c r="T1673" s="96" t="s">
        <v>984</v>
      </c>
      <c r="U1673" s="99" t="s">
        <v>461</v>
      </c>
      <c r="V1673" s="89" t="s">
        <v>235</v>
      </c>
      <c r="W1673" s="34" t="s">
        <v>950</v>
      </c>
      <c r="X1673" s="22">
        <v>7</v>
      </c>
      <c r="Y1673" s="23" t="s">
        <v>236</v>
      </c>
      <c r="Z1673" s="20" t="s">
        <v>976</v>
      </c>
      <c r="AA1673" s="20" t="s">
        <v>443</v>
      </c>
      <c r="AB1673" s="20" t="s">
        <v>727</v>
      </c>
      <c r="AC1673" s="17"/>
    </row>
    <row r="1674" spans="1:29" s="86" customFormat="1" ht="21.75" customHeight="1" x14ac:dyDescent="0.3">
      <c r="A1674" s="12" t="s">
        <v>777</v>
      </c>
      <c r="B1674" s="12">
        <v>8</v>
      </c>
      <c r="C1674" s="12">
        <v>4</v>
      </c>
      <c r="D1674" s="12">
        <v>5</v>
      </c>
      <c r="E1674" s="12">
        <v>4</v>
      </c>
      <c r="F1674" s="12">
        <v>4</v>
      </c>
      <c r="G1674" s="12">
        <v>0</v>
      </c>
      <c r="H1674" s="12">
        <v>0</v>
      </c>
      <c r="I1674" s="12">
        <v>0</v>
      </c>
      <c r="J1674" s="12">
        <v>0</v>
      </c>
      <c r="K1674" s="12">
        <v>0</v>
      </c>
      <c r="L1674" s="12">
        <v>0</v>
      </c>
      <c r="M1674" s="71"/>
      <c r="N1674" s="71"/>
      <c r="O1674" s="71"/>
      <c r="P1674" s="12">
        <f t="shared" si="74"/>
        <v>25</v>
      </c>
      <c r="Q1674" s="12">
        <v>6</v>
      </c>
      <c r="R1674" s="87">
        <f t="shared" si="75"/>
        <v>0.46296296296296297</v>
      </c>
      <c r="S1674" s="21" t="s">
        <v>581</v>
      </c>
      <c r="T1674" s="18" t="s">
        <v>3514</v>
      </c>
      <c r="U1674" s="19" t="s">
        <v>671</v>
      </c>
      <c r="V1674" s="18" t="s">
        <v>260</v>
      </c>
      <c r="W1674" s="34" t="s">
        <v>3488</v>
      </c>
      <c r="X1674" s="22">
        <v>7</v>
      </c>
      <c r="Y1674" s="23" t="s">
        <v>247</v>
      </c>
      <c r="Z1674" s="20" t="s">
        <v>3505</v>
      </c>
      <c r="AA1674" s="20" t="s">
        <v>443</v>
      </c>
      <c r="AB1674" s="20" t="s">
        <v>3506</v>
      </c>
      <c r="AC1674" s="17"/>
    </row>
    <row r="1675" spans="1:29" s="86" customFormat="1" ht="21.75" customHeight="1" x14ac:dyDescent="0.3">
      <c r="A1675" s="12" t="s">
        <v>21</v>
      </c>
      <c r="B1675" s="12">
        <v>4</v>
      </c>
      <c r="C1675" s="12">
        <v>1</v>
      </c>
      <c r="D1675" s="12">
        <v>5</v>
      </c>
      <c r="E1675" s="12">
        <v>4</v>
      </c>
      <c r="F1675" s="12">
        <v>4</v>
      </c>
      <c r="G1675" s="12">
        <v>1</v>
      </c>
      <c r="H1675" s="12">
        <v>1</v>
      </c>
      <c r="I1675" s="12">
        <v>2</v>
      </c>
      <c r="J1675" s="12">
        <v>0</v>
      </c>
      <c r="K1675" s="12">
        <v>0</v>
      </c>
      <c r="L1675" s="12">
        <v>3</v>
      </c>
      <c r="M1675" s="71"/>
      <c r="N1675" s="71"/>
      <c r="O1675" s="71"/>
      <c r="P1675" s="12">
        <f t="shared" si="74"/>
        <v>25</v>
      </c>
      <c r="Q1675" s="12">
        <v>7</v>
      </c>
      <c r="R1675" s="87">
        <f t="shared" si="75"/>
        <v>0.46296296296296297</v>
      </c>
      <c r="S1675" s="21" t="s">
        <v>582</v>
      </c>
      <c r="T1675" s="18" t="s">
        <v>829</v>
      </c>
      <c r="U1675" s="19" t="s">
        <v>283</v>
      </c>
      <c r="V1675" s="18" t="s">
        <v>3925</v>
      </c>
      <c r="W1675" s="34" t="s">
        <v>3917</v>
      </c>
      <c r="X1675" s="22">
        <v>7</v>
      </c>
      <c r="Y1675" s="23" t="s">
        <v>247</v>
      </c>
      <c r="Z1675" s="20" t="s">
        <v>3922</v>
      </c>
      <c r="AA1675" s="20" t="s">
        <v>463</v>
      </c>
      <c r="AB1675" s="20" t="s">
        <v>242</v>
      </c>
      <c r="AC1675" s="17"/>
    </row>
    <row r="1676" spans="1:29" s="86" customFormat="1" ht="21.75" customHeight="1" x14ac:dyDescent="0.3">
      <c r="A1676" s="12" t="s">
        <v>2645</v>
      </c>
      <c r="B1676" s="12">
        <v>4</v>
      </c>
      <c r="C1676" s="12">
        <v>2</v>
      </c>
      <c r="D1676" s="12">
        <v>3</v>
      </c>
      <c r="E1676" s="12">
        <v>4</v>
      </c>
      <c r="F1676" s="12">
        <v>4</v>
      </c>
      <c r="G1676" s="12">
        <v>2</v>
      </c>
      <c r="H1676" s="12">
        <v>2</v>
      </c>
      <c r="I1676" s="12">
        <v>2</v>
      </c>
      <c r="J1676" s="12">
        <v>2</v>
      </c>
      <c r="K1676" s="12">
        <v>0</v>
      </c>
      <c r="L1676" s="12">
        <v>0</v>
      </c>
      <c r="M1676" s="71"/>
      <c r="N1676" s="71"/>
      <c r="O1676" s="71"/>
      <c r="P1676" s="12">
        <f t="shared" si="74"/>
        <v>25</v>
      </c>
      <c r="Q1676" s="12">
        <v>2</v>
      </c>
      <c r="R1676" s="87">
        <f t="shared" si="75"/>
        <v>0.46296296296296297</v>
      </c>
      <c r="S1676" s="21" t="s">
        <v>581</v>
      </c>
      <c r="T1676" s="97" t="s">
        <v>2032</v>
      </c>
      <c r="U1676" s="98" t="s">
        <v>476</v>
      </c>
      <c r="V1676" s="97" t="s">
        <v>285</v>
      </c>
      <c r="W1676" s="34" t="s">
        <v>4656</v>
      </c>
      <c r="X1676" s="29">
        <v>7</v>
      </c>
      <c r="Y1676" s="29">
        <v>4</v>
      </c>
      <c r="Z1676" s="20" t="s">
        <v>1717</v>
      </c>
      <c r="AA1676" s="20" t="s">
        <v>333</v>
      </c>
      <c r="AB1676" s="20" t="s">
        <v>263</v>
      </c>
      <c r="AC1676" s="17"/>
    </row>
    <row r="1677" spans="1:29" s="86" customFormat="1" ht="21.75" customHeight="1" x14ac:dyDescent="0.3">
      <c r="A1677" s="12" t="s">
        <v>781</v>
      </c>
      <c r="B1677" s="12">
        <v>7</v>
      </c>
      <c r="C1677" s="12">
        <v>2</v>
      </c>
      <c r="D1677" s="12">
        <v>3</v>
      </c>
      <c r="E1677" s="12">
        <v>2</v>
      </c>
      <c r="F1677" s="12">
        <v>4</v>
      </c>
      <c r="G1677" s="12">
        <v>0</v>
      </c>
      <c r="H1677" s="12">
        <v>0</v>
      </c>
      <c r="I1677" s="12">
        <v>2</v>
      </c>
      <c r="J1677" s="12">
        <v>2</v>
      </c>
      <c r="K1677" s="12">
        <v>0</v>
      </c>
      <c r="L1677" s="12">
        <v>3</v>
      </c>
      <c r="M1677" s="71"/>
      <c r="N1677" s="71"/>
      <c r="O1677" s="71"/>
      <c r="P1677" s="12">
        <f t="shared" si="74"/>
        <v>25</v>
      </c>
      <c r="Q1677" s="12">
        <v>6</v>
      </c>
      <c r="R1677" s="87">
        <f t="shared" si="75"/>
        <v>0.46296296296296297</v>
      </c>
      <c r="S1677" s="21" t="s">
        <v>582</v>
      </c>
      <c r="T1677" s="18" t="s">
        <v>1281</v>
      </c>
      <c r="U1677" s="19" t="s">
        <v>378</v>
      </c>
      <c r="V1677" s="18" t="s">
        <v>491</v>
      </c>
      <c r="W1677" s="34" t="s">
        <v>1241</v>
      </c>
      <c r="X1677" s="22">
        <v>7</v>
      </c>
      <c r="Y1677" s="23" t="s">
        <v>1242</v>
      </c>
      <c r="Z1677" s="20" t="s">
        <v>1243</v>
      </c>
      <c r="AA1677" s="20" t="s">
        <v>1244</v>
      </c>
      <c r="AB1677" s="20" t="s">
        <v>491</v>
      </c>
      <c r="AC1677" s="17"/>
    </row>
    <row r="1678" spans="1:29" s="86" customFormat="1" ht="21.75" customHeight="1" x14ac:dyDescent="0.3">
      <c r="A1678" s="12" t="s">
        <v>17</v>
      </c>
      <c r="B1678" s="12">
        <v>7</v>
      </c>
      <c r="C1678" s="12">
        <v>1</v>
      </c>
      <c r="D1678" s="12">
        <v>3</v>
      </c>
      <c r="E1678" s="12">
        <v>4</v>
      </c>
      <c r="F1678" s="12">
        <v>4</v>
      </c>
      <c r="G1678" s="12">
        <v>0</v>
      </c>
      <c r="H1678" s="12">
        <v>1</v>
      </c>
      <c r="I1678" s="12">
        <v>1</v>
      </c>
      <c r="J1678" s="12">
        <v>4</v>
      </c>
      <c r="K1678" s="12">
        <v>0</v>
      </c>
      <c r="L1678" s="12">
        <v>0</v>
      </c>
      <c r="M1678" s="71"/>
      <c r="N1678" s="71"/>
      <c r="O1678" s="71"/>
      <c r="P1678" s="12">
        <f t="shared" si="74"/>
        <v>25</v>
      </c>
      <c r="Q1678" s="12">
        <v>2</v>
      </c>
      <c r="R1678" s="87">
        <f t="shared" si="75"/>
        <v>0.46296296296296297</v>
      </c>
      <c r="S1678" s="21" t="s">
        <v>581</v>
      </c>
      <c r="T1678" s="18" t="s">
        <v>1074</v>
      </c>
      <c r="U1678" s="19" t="s">
        <v>356</v>
      </c>
      <c r="V1678" s="18" t="s">
        <v>464</v>
      </c>
      <c r="W1678" s="34" t="s">
        <v>1022</v>
      </c>
      <c r="X1678" s="22">
        <v>7</v>
      </c>
      <c r="Y1678" s="23" t="s">
        <v>402</v>
      </c>
      <c r="Z1678" s="20" t="s">
        <v>1051</v>
      </c>
      <c r="AA1678" s="20" t="s">
        <v>378</v>
      </c>
      <c r="AB1678" s="20" t="s">
        <v>242</v>
      </c>
      <c r="AC1678" s="17"/>
    </row>
    <row r="1679" spans="1:29" s="86" customFormat="1" ht="21.75" customHeight="1" x14ac:dyDescent="0.3">
      <c r="A1679" s="12" t="s">
        <v>22</v>
      </c>
      <c r="B1679" s="12">
        <v>7</v>
      </c>
      <c r="C1679" s="12">
        <v>3</v>
      </c>
      <c r="D1679" s="12">
        <v>3</v>
      </c>
      <c r="E1679" s="12">
        <v>4</v>
      </c>
      <c r="F1679" s="12">
        <v>4</v>
      </c>
      <c r="G1679" s="12">
        <v>0</v>
      </c>
      <c r="H1679" s="12">
        <v>1</v>
      </c>
      <c r="I1679" s="12">
        <v>1</v>
      </c>
      <c r="J1679" s="12">
        <v>2</v>
      </c>
      <c r="K1679" s="12">
        <v>0</v>
      </c>
      <c r="L1679" s="12">
        <v>0</v>
      </c>
      <c r="M1679" s="71"/>
      <c r="N1679" s="71"/>
      <c r="O1679" s="71"/>
      <c r="P1679" s="12">
        <f t="shared" si="74"/>
        <v>25</v>
      </c>
      <c r="Q1679" s="12">
        <v>2</v>
      </c>
      <c r="R1679" s="87">
        <f t="shared" si="75"/>
        <v>0.46296296296296297</v>
      </c>
      <c r="S1679" s="21" t="s">
        <v>582</v>
      </c>
      <c r="T1679" s="18" t="s">
        <v>628</v>
      </c>
      <c r="U1679" s="19" t="s">
        <v>414</v>
      </c>
      <c r="V1679" s="18" t="s">
        <v>326</v>
      </c>
      <c r="W1679" s="34" t="s">
        <v>600</v>
      </c>
      <c r="X1679" s="22">
        <v>7</v>
      </c>
      <c r="Y1679" s="23" t="s">
        <v>271</v>
      </c>
      <c r="Z1679" s="20" t="s">
        <v>615</v>
      </c>
      <c r="AA1679" s="20" t="s">
        <v>251</v>
      </c>
      <c r="AB1679" s="20" t="s">
        <v>459</v>
      </c>
      <c r="AC1679" s="17"/>
    </row>
    <row r="1680" spans="1:29" s="86" customFormat="1" ht="21.75" customHeight="1" x14ac:dyDescent="0.3">
      <c r="A1680" s="12" t="s">
        <v>2649</v>
      </c>
      <c r="B1680" s="12">
        <v>3</v>
      </c>
      <c r="C1680" s="12">
        <v>5</v>
      </c>
      <c r="D1680" s="12">
        <v>3</v>
      </c>
      <c r="E1680" s="12">
        <v>4</v>
      </c>
      <c r="F1680" s="12">
        <v>4</v>
      </c>
      <c r="G1680" s="12">
        <v>2</v>
      </c>
      <c r="H1680" s="12">
        <v>0</v>
      </c>
      <c r="I1680" s="12">
        <v>2</v>
      </c>
      <c r="J1680" s="12">
        <v>2</v>
      </c>
      <c r="K1680" s="12">
        <v>0</v>
      </c>
      <c r="L1680" s="12">
        <v>0</v>
      </c>
      <c r="M1680" s="71"/>
      <c r="N1680" s="71"/>
      <c r="O1680" s="71"/>
      <c r="P1680" s="12">
        <f t="shared" si="74"/>
        <v>25</v>
      </c>
      <c r="Q1680" s="12">
        <v>6</v>
      </c>
      <c r="R1680" s="87">
        <f t="shared" si="75"/>
        <v>0.46296296296296297</v>
      </c>
      <c r="S1680" s="21" t="s">
        <v>582</v>
      </c>
      <c r="T1680" s="18" t="s">
        <v>3182</v>
      </c>
      <c r="U1680" s="19" t="s">
        <v>632</v>
      </c>
      <c r="V1680" s="18" t="s">
        <v>340</v>
      </c>
      <c r="W1680" s="34" t="s">
        <v>3147</v>
      </c>
      <c r="X1680" s="22">
        <v>7</v>
      </c>
      <c r="Y1680" s="23" t="s">
        <v>271</v>
      </c>
      <c r="Z1680" s="20" t="s">
        <v>3163</v>
      </c>
      <c r="AA1680" s="20" t="s">
        <v>356</v>
      </c>
      <c r="AB1680" s="20" t="s">
        <v>263</v>
      </c>
      <c r="AC1680" s="17"/>
    </row>
    <row r="1681" spans="1:29" s="86" customFormat="1" ht="21.75" customHeight="1" x14ac:dyDescent="0.3">
      <c r="A1681" s="12" t="s">
        <v>21</v>
      </c>
      <c r="B1681" s="12">
        <v>9</v>
      </c>
      <c r="C1681" s="12">
        <v>2</v>
      </c>
      <c r="D1681" s="12">
        <v>5</v>
      </c>
      <c r="E1681" s="12">
        <v>3</v>
      </c>
      <c r="F1681" s="12">
        <v>4</v>
      </c>
      <c r="G1681" s="12">
        <v>1</v>
      </c>
      <c r="H1681" s="12">
        <v>0</v>
      </c>
      <c r="I1681" s="12">
        <v>0</v>
      </c>
      <c r="J1681" s="12">
        <v>0</v>
      </c>
      <c r="K1681" s="12">
        <v>0</v>
      </c>
      <c r="L1681" s="12">
        <v>1</v>
      </c>
      <c r="M1681" s="71"/>
      <c r="N1681" s="71"/>
      <c r="O1681" s="71"/>
      <c r="P1681" s="12">
        <f t="shared" si="74"/>
        <v>25</v>
      </c>
      <c r="Q1681" s="12">
        <v>2</v>
      </c>
      <c r="R1681" s="87">
        <f t="shared" si="75"/>
        <v>0.46296296296296297</v>
      </c>
      <c r="S1681" s="21" t="s">
        <v>581</v>
      </c>
      <c r="T1681" s="18" t="s">
        <v>4710</v>
      </c>
      <c r="U1681" s="19" t="s">
        <v>470</v>
      </c>
      <c r="V1681" s="18" t="s">
        <v>299</v>
      </c>
      <c r="W1681" s="34" t="s">
        <v>4697</v>
      </c>
      <c r="X1681" s="22">
        <v>7</v>
      </c>
      <c r="Y1681" s="23" t="s">
        <v>255</v>
      </c>
      <c r="Z1681" s="20" t="str">
        <f>Z1673</f>
        <v>Тучапец</v>
      </c>
      <c r="AA1681" s="20" t="str">
        <f>AA1670</f>
        <v>Анна</v>
      </c>
      <c r="AB1681" s="20" t="str">
        <f>AB1678</f>
        <v>Владимировна</v>
      </c>
      <c r="AC1681" s="17"/>
    </row>
    <row r="1682" spans="1:29" s="86" customFormat="1" ht="21.75" customHeight="1" x14ac:dyDescent="0.3">
      <c r="A1682" s="12" t="s">
        <v>19</v>
      </c>
      <c r="B1682" s="12">
        <v>8</v>
      </c>
      <c r="C1682" s="12">
        <v>2</v>
      </c>
      <c r="D1682" s="12">
        <v>2</v>
      </c>
      <c r="E1682" s="12">
        <v>3</v>
      </c>
      <c r="F1682" s="12">
        <v>4</v>
      </c>
      <c r="G1682" s="12">
        <v>2</v>
      </c>
      <c r="H1682" s="12">
        <v>0</v>
      </c>
      <c r="I1682" s="12">
        <v>2</v>
      </c>
      <c r="J1682" s="12">
        <v>2</v>
      </c>
      <c r="K1682" s="12">
        <v>0</v>
      </c>
      <c r="L1682" s="12">
        <v>0</v>
      </c>
      <c r="M1682" s="71"/>
      <c r="N1682" s="71"/>
      <c r="O1682" s="71"/>
      <c r="P1682" s="12">
        <f t="shared" si="74"/>
        <v>25</v>
      </c>
      <c r="Q1682" s="12">
        <v>5</v>
      </c>
      <c r="R1682" s="87">
        <f t="shared" si="75"/>
        <v>0.46296296296296297</v>
      </c>
      <c r="S1682" s="21" t="s">
        <v>582</v>
      </c>
      <c r="T1682" s="18" t="s">
        <v>1724</v>
      </c>
      <c r="U1682" s="19" t="s">
        <v>705</v>
      </c>
      <c r="V1682" s="18" t="s">
        <v>242</v>
      </c>
      <c r="W1682" s="34" t="s">
        <v>3665</v>
      </c>
      <c r="X1682" s="22">
        <v>7</v>
      </c>
      <c r="Y1682" s="23" t="s">
        <v>402</v>
      </c>
      <c r="Z1682" s="20" t="s">
        <v>3666</v>
      </c>
      <c r="AA1682" s="20" t="s">
        <v>3021</v>
      </c>
      <c r="AB1682" s="20" t="s">
        <v>376</v>
      </c>
      <c r="AC1682" s="17"/>
    </row>
    <row r="1683" spans="1:29" s="86" customFormat="1" ht="21.75" customHeight="1" x14ac:dyDescent="0.3">
      <c r="A1683" s="12" t="s">
        <v>2603</v>
      </c>
      <c r="B1683" s="12">
        <v>10</v>
      </c>
      <c r="C1683" s="12">
        <v>5</v>
      </c>
      <c r="D1683" s="12">
        <v>2</v>
      </c>
      <c r="E1683" s="12">
        <v>3</v>
      </c>
      <c r="F1683" s="12">
        <v>4</v>
      </c>
      <c r="G1683" s="12">
        <v>0</v>
      </c>
      <c r="H1683" s="12">
        <v>0</v>
      </c>
      <c r="I1683" s="12">
        <v>0</v>
      </c>
      <c r="J1683" s="12">
        <v>0</v>
      </c>
      <c r="K1683" s="12">
        <v>0</v>
      </c>
      <c r="L1683" s="12">
        <v>0</v>
      </c>
      <c r="M1683" s="71"/>
      <c r="N1683" s="71"/>
      <c r="O1683" s="71"/>
      <c r="P1683" s="12">
        <f t="shared" si="74"/>
        <v>24</v>
      </c>
      <c r="Q1683" s="12">
        <v>3</v>
      </c>
      <c r="R1683" s="87">
        <f t="shared" si="75"/>
        <v>0.44444444444444442</v>
      </c>
      <c r="S1683" s="21" t="s">
        <v>581</v>
      </c>
      <c r="T1683" s="20" t="s">
        <v>928</v>
      </c>
      <c r="U1683" s="88" t="s">
        <v>279</v>
      </c>
      <c r="V1683" s="20" t="s">
        <v>962</v>
      </c>
      <c r="W1683" s="34" t="s">
        <v>2565</v>
      </c>
      <c r="X1683" s="22">
        <v>7</v>
      </c>
      <c r="Y1683" s="23" t="s">
        <v>255</v>
      </c>
      <c r="Z1683" s="20" t="s">
        <v>2601</v>
      </c>
      <c r="AA1683" s="20" t="s">
        <v>463</v>
      </c>
      <c r="AB1683" s="20" t="s">
        <v>249</v>
      </c>
      <c r="AC1683" s="17"/>
    </row>
    <row r="1684" spans="1:29" s="86" customFormat="1" ht="21.75" customHeight="1" x14ac:dyDescent="0.3">
      <c r="A1684" s="12" t="s">
        <v>768</v>
      </c>
      <c r="B1684" s="12">
        <v>7</v>
      </c>
      <c r="C1684" s="12">
        <v>2</v>
      </c>
      <c r="D1684" s="12">
        <v>5</v>
      </c>
      <c r="E1684" s="12">
        <v>4</v>
      </c>
      <c r="F1684" s="12">
        <v>4</v>
      </c>
      <c r="G1684" s="12">
        <v>0</v>
      </c>
      <c r="H1684" s="12">
        <v>0</v>
      </c>
      <c r="I1684" s="12">
        <v>2</v>
      </c>
      <c r="J1684" s="12">
        <v>0</v>
      </c>
      <c r="K1684" s="12">
        <v>0</v>
      </c>
      <c r="L1684" s="12">
        <v>0</v>
      </c>
      <c r="M1684" s="71"/>
      <c r="N1684" s="71"/>
      <c r="O1684" s="71"/>
      <c r="P1684" s="12">
        <f t="shared" si="74"/>
        <v>24</v>
      </c>
      <c r="Q1684" s="12">
        <v>10</v>
      </c>
      <c r="R1684" s="87">
        <f t="shared" si="75"/>
        <v>0.44444444444444442</v>
      </c>
      <c r="S1684" s="21" t="s">
        <v>582</v>
      </c>
      <c r="T1684" s="18" t="s">
        <v>769</v>
      </c>
      <c r="U1684" s="19" t="s">
        <v>770</v>
      </c>
      <c r="V1684" s="18" t="s">
        <v>457</v>
      </c>
      <c r="W1684" s="34" t="s">
        <v>703</v>
      </c>
      <c r="X1684" s="22">
        <v>7</v>
      </c>
      <c r="Y1684" s="23" t="s">
        <v>255</v>
      </c>
      <c r="Z1684" s="18" t="s">
        <v>738</v>
      </c>
      <c r="AA1684" s="18" t="s">
        <v>739</v>
      </c>
      <c r="AB1684" s="18" t="s">
        <v>263</v>
      </c>
      <c r="AC1684" s="17"/>
    </row>
    <row r="1685" spans="1:29" s="86" customFormat="1" ht="21.75" customHeight="1" x14ac:dyDescent="0.3">
      <c r="A1685" s="12" t="s">
        <v>753</v>
      </c>
      <c r="B1685" s="12">
        <v>7</v>
      </c>
      <c r="C1685" s="12">
        <v>2</v>
      </c>
      <c r="D1685" s="12">
        <v>2</v>
      </c>
      <c r="E1685" s="12">
        <v>5</v>
      </c>
      <c r="F1685" s="12">
        <v>4</v>
      </c>
      <c r="G1685" s="12">
        <v>0</v>
      </c>
      <c r="H1685" s="12">
        <v>0</v>
      </c>
      <c r="I1685" s="12">
        <v>2</v>
      </c>
      <c r="J1685" s="12">
        <v>2</v>
      </c>
      <c r="K1685" s="12">
        <v>0</v>
      </c>
      <c r="L1685" s="12">
        <v>0</v>
      </c>
      <c r="M1685" s="71"/>
      <c r="N1685" s="71"/>
      <c r="O1685" s="71"/>
      <c r="P1685" s="12">
        <f t="shared" si="74"/>
        <v>24</v>
      </c>
      <c r="Q1685" s="12">
        <v>7</v>
      </c>
      <c r="R1685" s="87">
        <f t="shared" si="75"/>
        <v>0.44444444444444442</v>
      </c>
      <c r="S1685" s="21" t="s">
        <v>582</v>
      </c>
      <c r="T1685" s="18" t="s">
        <v>1282</v>
      </c>
      <c r="U1685" s="19" t="s">
        <v>1246</v>
      </c>
      <c r="V1685" s="18" t="s">
        <v>249</v>
      </c>
      <c r="W1685" s="34" t="s">
        <v>1241</v>
      </c>
      <c r="X1685" s="22">
        <v>7</v>
      </c>
      <c r="Y1685" s="23" t="s">
        <v>1242</v>
      </c>
      <c r="Z1685" s="20" t="s">
        <v>1243</v>
      </c>
      <c r="AA1685" s="20" t="s">
        <v>1244</v>
      </c>
      <c r="AB1685" s="20" t="s">
        <v>491</v>
      </c>
      <c r="AC1685" s="17"/>
    </row>
    <row r="1686" spans="1:29" s="86" customFormat="1" ht="21.75" customHeight="1" x14ac:dyDescent="0.3">
      <c r="A1686" s="12" t="s">
        <v>777</v>
      </c>
      <c r="B1686" s="12">
        <v>5</v>
      </c>
      <c r="C1686" s="12">
        <v>4</v>
      </c>
      <c r="D1686" s="12">
        <v>3</v>
      </c>
      <c r="E1686" s="12">
        <v>4</v>
      </c>
      <c r="F1686" s="12">
        <v>4</v>
      </c>
      <c r="G1686" s="12">
        <v>2</v>
      </c>
      <c r="H1686" s="12">
        <v>0</v>
      </c>
      <c r="I1686" s="12">
        <v>2</v>
      </c>
      <c r="J1686" s="12">
        <v>0</v>
      </c>
      <c r="K1686" s="12">
        <v>0</v>
      </c>
      <c r="L1686" s="12">
        <v>0</v>
      </c>
      <c r="M1686" s="71"/>
      <c r="N1686" s="71"/>
      <c r="O1686" s="71"/>
      <c r="P1686" s="12">
        <f t="shared" si="74"/>
        <v>24</v>
      </c>
      <c r="Q1686" s="12">
        <v>1</v>
      </c>
      <c r="R1686" s="87">
        <f t="shared" si="75"/>
        <v>0.44444444444444442</v>
      </c>
      <c r="S1686" s="21" t="s">
        <v>581</v>
      </c>
      <c r="T1686" s="18" t="s">
        <v>2448</v>
      </c>
      <c r="U1686" s="19" t="s">
        <v>256</v>
      </c>
      <c r="V1686" s="18" t="s">
        <v>425</v>
      </c>
      <c r="W1686" s="34" t="s">
        <v>2449</v>
      </c>
      <c r="X1686" s="22">
        <v>7</v>
      </c>
      <c r="Y1686" s="23" t="s">
        <v>402</v>
      </c>
      <c r="Z1686" s="20" t="s">
        <v>2435</v>
      </c>
      <c r="AA1686" s="20" t="s">
        <v>2436</v>
      </c>
      <c r="AB1686" s="20" t="s">
        <v>334</v>
      </c>
      <c r="AC1686" s="17"/>
    </row>
    <row r="1687" spans="1:29" s="86" customFormat="1" ht="21.75" customHeight="1" x14ac:dyDescent="0.3">
      <c r="A1687" s="12" t="s">
        <v>2645</v>
      </c>
      <c r="B1687" s="12">
        <v>7</v>
      </c>
      <c r="C1687" s="12">
        <v>1</v>
      </c>
      <c r="D1687" s="12">
        <v>3</v>
      </c>
      <c r="E1687" s="12">
        <v>3</v>
      </c>
      <c r="F1687" s="12">
        <v>4</v>
      </c>
      <c r="G1687" s="12">
        <v>2</v>
      </c>
      <c r="H1687" s="12">
        <v>0</v>
      </c>
      <c r="I1687" s="12">
        <v>2</v>
      </c>
      <c r="J1687" s="12">
        <v>0</v>
      </c>
      <c r="K1687" s="12">
        <v>0</v>
      </c>
      <c r="L1687" s="12">
        <v>2</v>
      </c>
      <c r="M1687" s="71"/>
      <c r="N1687" s="71"/>
      <c r="O1687" s="71"/>
      <c r="P1687" s="12">
        <f t="shared" si="74"/>
        <v>24</v>
      </c>
      <c r="Q1687" s="12">
        <v>3</v>
      </c>
      <c r="R1687" s="87">
        <f t="shared" si="75"/>
        <v>0.44444444444444442</v>
      </c>
      <c r="S1687" s="21" t="s">
        <v>581</v>
      </c>
      <c r="T1687" s="97" t="s">
        <v>4690</v>
      </c>
      <c r="U1687" s="98" t="s">
        <v>382</v>
      </c>
      <c r="V1687" s="97" t="s">
        <v>235</v>
      </c>
      <c r="W1687" s="34" t="s">
        <v>4656</v>
      </c>
      <c r="X1687" s="23">
        <v>7</v>
      </c>
      <c r="Y1687" s="23">
        <v>2</v>
      </c>
      <c r="Z1687" s="20" t="s">
        <v>1717</v>
      </c>
      <c r="AA1687" s="20" t="s">
        <v>333</v>
      </c>
      <c r="AB1687" s="20" t="s">
        <v>263</v>
      </c>
      <c r="AC1687" s="17"/>
    </row>
    <row r="1688" spans="1:29" s="86" customFormat="1" ht="21.75" customHeight="1" x14ac:dyDescent="0.3">
      <c r="A1688" s="12" t="s">
        <v>16</v>
      </c>
      <c r="B1688" s="12">
        <v>5</v>
      </c>
      <c r="C1688" s="12">
        <v>2</v>
      </c>
      <c r="D1688" s="12">
        <v>4</v>
      </c>
      <c r="E1688" s="12">
        <v>3</v>
      </c>
      <c r="F1688" s="12">
        <v>2</v>
      </c>
      <c r="G1688" s="12">
        <v>2</v>
      </c>
      <c r="H1688" s="12">
        <v>0</v>
      </c>
      <c r="I1688" s="12">
        <v>1</v>
      </c>
      <c r="J1688" s="12">
        <v>2</v>
      </c>
      <c r="K1688" s="12">
        <v>0</v>
      </c>
      <c r="L1688" s="12">
        <v>3</v>
      </c>
      <c r="M1688" s="71"/>
      <c r="N1688" s="71"/>
      <c r="O1688" s="71"/>
      <c r="P1688" s="12">
        <f t="shared" si="74"/>
        <v>24</v>
      </c>
      <c r="Q1688" s="12">
        <v>2</v>
      </c>
      <c r="R1688" s="87">
        <f t="shared" si="75"/>
        <v>0.44444444444444442</v>
      </c>
      <c r="S1688" s="21" t="s">
        <v>581</v>
      </c>
      <c r="T1688" s="18" t="s">
        <v>3283</v>
      </c>
      <c r="U1688" s="19" t="s">
        <v>498</v>
      </c>
      <c r="V1688" s="18" t="s">
        <v>502</v>
      </c>
      <c r="W1688" s="34" t="s">
        <v>3279</v>
      </c>
      <c r="X1688" s="22">
        <v>7</v>
      </c>
      <c r="Y1688" s="23" t="s">
        <v>402</v>
      </c>
      <c r="Z1688" s="20" t="s">
        <v>3280</v>
      </c>
      <c r="AA1688" s="20" t="s">
        <v>463</v>
      </c>
      <c r="AB1688" s="20" t="s">
        <v>489</v>
      </c>
      <c r="AC1688" s="17"/>
    </row>
    <row r="1689" spans="1:29" s="86" customFormat="1" ht="21.75" customHeight="1" x14ac:dyDescent="0.3">
      <c r="A1689" s="12" t="s">
        <v>764</v>
      </c>
      <c r="B1689" s="12">
        <v>11</v>
      </c>
      <c r="C1689" s="12">
        <v>4</v>
      </c>
      <c r="D1689" s="12">
        <v>5</v>
      </c>
      <c r="E1689" s="12">
        <v>4</v>
      </c>
      <c r="F1689" s="12">
        <v>0</v>
      </c>
      <c r="G1689" s="12">
        <v>0</v>
      </c>
      <c r="H1689" s="12">
        <v>0</v>
      </c>
      <c r="I1689" s="12">
        <v>0</v>
      </c>
      <c r="J1689" s="12">
        <v>0</v>
      </c>
      <c r="K1689" s="12">
        <v>0</v>
      </c>
      <c r="L1689" s="12">
        <v>0</v>
      </c>
      <c r="M1689" s="71"/>
      <c r="N1689" s="71"/>
      <c r="O1689" s="71"/>
      <c r="P1689" s="12">
        <f t="shared" si="74"/>
        <v>24</v>
      </c>
      <c r="Q1689" s="12">
        <v>11</v>
      </c>
      <c r="R1689" s="87">
        <f t="shared" si="75"/>
        <v>0.44444444444444442</v>
      </c>
      <c r="S1689" s="21" t="s">
        <v>582</v>
      </c>
      <c r="T1689" s="18" t="s">
        <v>4541</v>
      </c>
      <c r="U1689" s="19" t="s">
        <v>576</v>
      </c>
      <c r="V1689" s="18" t="s">
        <v>2791</v>
      </c>
      <c r="W1689" s="34" t="s">
        <v>2781</v>
      </c>
      <c r="X1689" s="22">
        <v>7</v>
      </c>
      <c r="Y1689" s="23" t="s">
        <v>271</v>
      </c>
      <c r="Z1689" s="20" t="s">
        <v>2782</v>
      </c>
      <c r="AA1689" s="20" t="s">
        <v>366</v>
      </c>
      <c r="AB1689" s="20" t="s">
        <v>398</v>
      </c>
      <c r="AC1689" s="17"/>
    </row>
    <row r="1690" spans="1:29" s="86" customFormat="1" ht="21.75" customHeight="1" x14ac:dyDescent="0.3">
      <c r="A1690" s="12" t="s">
        <v>2618</v>
      </c>
      <c r="B1690" s="12">
        <v>5</v>
      </c>
      <c r="C1690" s="12">
        <v>3</v>
      </c>
      <c r="D1690" s="12">
        <v>2</v>
      </c>
      <c r="E1690" s="12">
        <v>4</v>
      </c>
      <c r="F1690" s="12">
        <v>4</v>
      </c>
      <c r="G1690" s="12">
        <v>2</v>
      </c>
      <c r="H1690" s="12">
        <v>0</v>
      </c>
      <c r="I1690" s="12">
        <v>2</v>
      </c>
      <c r="J1690" s="12">
        <v>2</v>
      </c>
      <c r="K1690" s="12">
        <v>0</v>
      </c>
      <c r="L1690" s="12">
        <v>0</v>
      </c>
      <c r="M1690" s="71"/>
      <c r="N1690" s="71"/>
      <c r="O1690" s="71"/>
      <c r="P1690" s="12">
        <f t="shared" si="74"/>
        <v>24</v>
      </c>
      <c r="Q1690" s="12">
        <v>8</v>
      </c>
      <c r="R1690" s="87">
        <f t="shared" si="75"/>
        <v>0.44444444444444442</v>
      </c>
      <c r="S1690" s="21" t="s">
        <v>582</v>
      </c>
      <c r="T1690" s="18" t="s">
        <v>3185</v>
      </c>
      <c r="U1690" s="19" t="s">
        <v>1695</v>
      </c>
      <c r="V1690" s="18" t="s">
        <v>242</v>
      </c>
      <c r="W1690" s="34" t="s">
        <v>3147</v>
      </c>
      <c r="X1690" s="22">
        <v>7</v>
      </c>
      <c r="Y1690" s="23" t="s">
        <v>271</v>
      </c>
      <c r="Z1690" s="20" t="s">
        <v>3163</v>
      </c>
      <c r="AA1690" s="20" t="s">
        <v>356</v>
      </c>
      <c r="AB1690" s="20" t="s">
        <v>263</v>
      </c>
      <c r="AC1690" s="17"/>
    </row>
    <row r="1691" spans="1:29" s="86" customFormat="1" ht="21.75" customHeight="1" x14ac:dyDescent="0.3">
      <c r="A1691" s="25" t="s">
        <v>22</v>
      </c>
      <c r="B1691" s="25">
        <v>10</v>
      </c>
      <c r="C1691" s="25">
        <v>4</v>
      </c>
      <c r="D1691" s="25">
        <v>3</v>
      </c>
      <c r="E1691" s="25">
        <v>5</v>
      </c>
      <c r="F1691" s="25">
        <v>2</v>
      </c>
      <c r="G1691" s="25">
        <v>0</v>
      </c>
      <c r="H1691" s="25">
        <v>0</v>
      </c>
      <c r="I1691" s="25">
        <v>0</v>
      </c>
      <c r="J1691" s="25">
        <v>0</v>
      </c>
      <c r="K1691" s="25">
        <v>0</v>
      </c>
      <c r="L1691" s="25">
        <v>0</v>
      </c>
      <c r="M1691" s="72"/>
      <c r="N1691" s="72"/>
      <c r="O1691" s="72"/>
      <c r="P1691" s="12">
        <f t="shared" si="74"/>
        <v>24</v>
      </c>
      <c r="Q1691" s="25">
        <v>7</v>
      </c>
      <c r="R1691" s="87">
        <f t="shared" si="75"/>
        <v>0.44444444444444442</v>
      </c>
      <c r="S1691" s="26" t="s">
        <v>582</v>
      </c>
      <c r="T1691" s="18" t="s">
        <v>235</v>
      </c>
      <c r="U1691" s="19" t="s">
        <v>394</v>
      </c>
      <c r="V1691" s="18" t="s">
        <v>397</v>
      </c>
      <c r="W1691" s="35" t="s">
        <v>4294</v>
      </c>
      <c r="X1691" s="27">
        <v>7</v>
      </c>
      <c r="Y1691" s="23" t="s">
        <v>2371</v>
      </c>
      <c r="Z1691" s="28" t="s">
        <v>1358</v>
      </c>
      <c r="AA1691" s="28" t="s">
        <v>2481</v>
      </c>
      <c r="AB1691" s="28" t="s">
        <v>838</v>
      </c>
      <c r="AC1691" s="32"/>
    </row>
    <row r="1692" spans="1:29" s="86" customFormat="1" ht="21.75" customHeight="1" x14ac:dyDescent="0.3">
      <c r="A1692" s="25" t="s">
        <v>761</v>
      </c>
      <c r="B1692" s="25">
        <v>8</v>
      </c>
      <c r="C1692" s="25">
        <v>4</v>
      </c>
      <c r="D1692" s="25">
        <v>3</v>
      </c>
      <c r="E1692" s="25">
        <v>2</v>
      </c>
      <c r="F1692" s="25">
        <v>4</v>
      </c>
      <c r="G1692" s="25">
        <v>1</v>
      </c>
      <c r="H1692" s="25">
        <v>0</v>
      </c>
      <c r="I1692" s="25">
        <v>2</v>
      </c>
      <c r="J1692" s="25">
        <v>0</v>
      </c>
      <c r="K1692" s="25">
        <v>0</v>
      </c>
      <c r="L1692" s="25">
        <v>0</v>
      </c>
      <c r="M1692" s="72"/>
      <c r="N1692" s="72"/>
      <c r="O1692" s="72"/>
      <c r="P1692" s="12">
        <f t="shared" si="74"/>
        <v>24</v>
      </c>
      <c r="Q1692" s="25">
        <v>7</v>
      </c>
      <c r="R1692" s="87">
        <f t="shared" si="75"/>
        <v>0.44444444444444442</v>
      </c>
      <c r="S1692" s="26" t="s">
        <v>582</v>
      </c>
      <c r="T1692" s="18" t="s">
        <v>583</v>
      </c>
      <c r="U1692" s="19" t="s">
        <v>303</v>
      </c>
      <c r="V1692" s="18" t="s">
        <v>304</v>
      </c>
      <c r="W1692" s="35" t="s">
        <v>4294</v>
      </c>
      <c r="X1692" s="27">
        <v>7</v>
      </c>
      <c r="Y1692" s="23" t="s">
        <v>2371</v>
      </c>
      <c r="Z1692" s="28" t="s">
        <v>1358</v>
      </c>
      <c r="AA1692" s="28" t="s">
        <v>2481</v>
      </c>
      <c r="AB1692" s="28" t="s">
        <v>838</v>
      </c>
      <c r="AC1692" s="32"/>
    </row>
    <row r="1693" spans="1:29" s="86" customFormat="1" ht="21.75" customHeight="1" x14ac:dyDescent="0.3">
      <c r="A1693" s="12" t="s">
        <v>2621</v>
      </c>
      <c r="B1693" s="12">
        <v>6</v>
      </c>
      <c r="C1693" s="12">
        <v>1</v>
      </c>
      <c r="D1693" s="12">
        <v>5</v>
      </c>
      <c r="E1693" s="12">
        <v>5</v>
      </c>
      <c r="F1693" s="12">
        <v>4</v>
      </c>
      <c r="G1693" s="12">
        <v>0</v>
      </c>
      <c r="H1693" s="12">
        <v>1</v>
      </c>
      <c r="I1693" s="12">
        <v>2</v>
      </c>
      <c r="J1693" s="12">
        <v>0</v>
      </c>
      <c r="K1693" s="12">
        <v>0</v>
      </c>
      <c r="L1693" s="12">
        <v>0</v>
      </c>
      <c r="M1693" s="71"/>
      <c r="N1693" s="71"/>
      <c r="O1693" s="71"/>
      <c r="P1693" s="12">
        <f t="shared" si="74"/>
        <v>24</v>
      </c>
      <c r="Q1693" s="12">
        <v>8</v>
      </c>
      <c r="R1693" s="87">
        <f t="shared" si="75"/>
        <v>0.44444444444444442</v>
      </c>
      <c r="S1693" s="21" t="s">
        <v>582</v>
      </c>
      <c r="T1693" s="18" t="s">
        <v>1858</v>
      </c>
      <c r="U1693" s="19" t="s">
        <v>251</v>
      </c>
      <c r="V1693" s="18" t="s">
        <v>962</v>
      </c>
      <c r="W1693" s="34" t="s">
        <v>2781</v>
      </c>
      <c r="X1693" s="22">
        <v>7</v>
      </c>
      <c r="Y1693" s="23" t="s">
        <v>255</v>
      </c>
      <c r="Z1693" s="20" t="s">
        <v>2782</v>
      </c>
      <c r="AA1693" s="20" t="s">
        <v>366</v>
      </c>
      <c r="AB1693" s="20" t="s">
        <v>398</v>
      </c>
      <c r="AC1693" s="17"/>
    </row>
    <row r="1694" spans="1:29" s="86" customFormat="1" ht="21.75" customHeight="1" x14ac:dyDescent="0.3">
      <c r="A1694" s="12" t="s">
        <v>16</v>
      </c>
      <c r="B1694" s="12">
        <v>4</v>
      </c>
      <c r="C1694" s="12">
        <v>4</v>
      </c>
      <c r="D1694" s="12">
        <v>5</v>
      </c>
      <c r="E1694" s="12">
        <v>5</v>
      </c>
      <c r="F1694" s="12">
        <v>4</v>
      </c>
      <c r="G1694" s="12">
        <v>2</v>
      </c>
      <c r="H1694" s="12">
        <v>0</v>
      </c>
      <c r="I1694" s="12">
        <v>0</v>
      </c>
      <c r="J1694" s="12">
        <v>0</v>
      </c>
      <c r="K1694" s="12">
        <v>0</v>
      </c>
      <c r="L1694" s="12">
        <v>0</v>
      </c>
      <c r="M1694" s="71"/>
      <c r="N1694" s="71"/>
      <c r="O1694" s="71"/>
      <c r="P1694" s="12">
        <f t="shared" si="74"/>
        <v>24</v>
      </c>
      <c r="Q1694" s="12">
        <v>8</v>
      </c>
      <c r="R1694" s="87">
        <f t="shared" si="75"/>
        <v>0.44444444444444442</v>
      </c>
      <c r="S1694" s="21" t="s">
        <v>582</v>
      </c>
      <c r="T1694" s="18" t="s">
        <v>4535</v>
      </c>
      <c r="U1694" s="19" t="s">
        <v>917</v>
      </c>
      <c r="V1694" s="18" t="s">
        <v>306</v>
      </c>
      <c r="W1694" s="34" t="s">
        <v>2781</v>
      </c>
      <c r="X1694" s="22">
        <v>7</v>
      </c>
      <c r="Y1694" s="23" t="s">
        <v>2596</v>
      </c>
      <c r="Z1694" s="20" t="s">
        <v>2784</v>
      </c>
      <c r="AA1694" s="20" t="s">
        <v>463</v>
      </c>
      <c r="AB1694" s="20" t="s">
        <v>1041</v>
      </c>
      <c r="AC1694" s="17"/>
    </row>
    <row r="1695" spans="1:29" s="86" customFormat="1" ht="21.75" customHeight="1" x14ac:dyDescent="0.3">
      <c r="A1695" s="12" t="s">
        <v>21</v>
      </c>
      <c r="B1695" s="12">
        <v>8</v>
      </c>
      <c r="C1695" s="12">
        <v>0</v>
      </c>
      <c r="D1695" s="12">
        <v>5</v>
      </c>
      <c r="E1695" s="12">
        <v>5</v>
      </c>
      <c r="F1695" s="12">
        <v>4</v>
      </c>
      <c r="G1695" s="12">
        <v>2</v>
      </c>
      <c r="H1695" s="12">
        <v>0</v>
      </c>
      <c r="I1695" s="12">
        <v>0</v>
      </c>
      <c r="J1695" s="12">
        <v>0</v>
      </c>
      <c r="K1695" s="12">
        <v>0</v>
      </c>
      <c r="L1695" s="12">
        <v>0</v>
      </c>
      <c r="M1695" s="71"/>
      <c r="N1695" s="71"/>
      <c r="O1695" s="71"/>
      <c r="P1695" s="12">
        <f t="shared" si="74"/>
        <v>24</v>
      </c>
      <c r="Q1695" s="12">
        <v>9</v>
      </c>
      <c r="R1695" s="87">
        <f t="shared" si="75"/>
        <v>0.44444444444444442</v>
      </c>
      <c r="S1695" s="21" t="s">
        <v>582</v>
      </c>
      <c r="T1695" s="18" t="s">
        <v>767</v>
      </c>
      <c r="U1695" s="19" t="s">
        <v>256</v>
      </c>
      <c r="V1695" s="18" t="s">
        <v>326</v>
      </c>
      <c r="W1695" s="34" t="s">
        <v>703</v>
      </c>
      <c r="X1695" s="22">
        <v>7</v>
      </c>
      <c r="Y1695" s="23" t="s">
        <v>271</v>
      </c>
      <c r="Z1695" s="18" t="s">
        <v>738</v>
      </c>
      <c r="AA1695" s="18" t="s">
        <v>739</v>
      </c>
      <c r="AB1695" s="18" t="s">
        <v>263</v>
      </c>
      <c r="AC1695" s="17"/>
    </row>
    <row r="1696" spans="1:29" s="86" customFormat="1" ht="21.75" customHeight="1" x14ac:dyDescent="0.3">
      <c r="A1696" s="12" t="s">
        <v>2645</v>
      </c>
      <c r="B1696" s="12">
        <v>7</v>
      </c>
      <c r="C1696" s="12">
        <v>2</v>
      </c>
      <c r="D1696" s="12">
        <v>2</v>
      </c>
      <c r="E1696" s="12">
        <v>3</v>
      </c>
      <c r="F1696" s="12">
        <v>4</v>
      </c>
      <c r="G1696" s="12">
        <v>2</v>
      </c>
      <c r="H1696" s="12">
        <v>0</v>
      </c>
      <c r="I1696" s="12">
        <v>0</v>
      </c>
      <c r="J1696" s="12">
        <v>4</v>
      </c>
      <c r="K1696" s="12">
        <v>0</v>
      </c>
      <c r="L1696" s="12">
        <v>0</v>
      </c>
      <c r="M1696" s="71"/>
      <c r="N1696" s="71"/>
      <c r="O1696" s="71"/>
      <c r="P1696" s="12">
        <f t="shared" si="74"/>
        <v>24</v>
      </c>
      <c r="Q1696" s="12">
        <v>3</v>
      </c>
      <c r="R1696" s="87">
        <f t="shared" si="75"/>
        <v>0.44444444444444442</v>
      </c>
      <c r="S1696" s="21" t="s">
        <v>581</v>
      </c>
      <c r="T1696" s="97" t="s">
        <v>4691</v>
      </c>
      <c r="U1696" s="98" t="s">
        <v>439</v>
      </c>
      <c r="V1696" s="97" t="s">
        <v>348</v>
      </c>
      <c r="W1696" s="34" t="s">
        <v>4656</v>
      </c>
      <c r="X1696" s="23">
        <v>7</v>
      </c>
      <c r="Y1696" s="23">
        <v>2</v>
      </c>
      <c r="Z1696" s="20" t="s">
        <v>1717</v>
      </c>
      <c r="AA1696" s="20" t="s">
        <v>333</v>
      </c>
      <c r="AB1696" s="20" t="s">
        <v>263</v>
      </c>
      <c r="AC1696" s="17"/>
    </row>
    <row r="1697" spans="1:29" s="86" customFormat="1" ht="21.75" customHeight="1" x14ac:dyDescent="0.3">
      <c r="A1697" s="12" t="s">
        <v>25</v>
      </c>
      <c r="B1697" s="12">
        <v>7</v>
      </c>
      <c r="C1697" s="12">
        <v>2</v>
      </c>
      <c r="D1697" s="12">
        <v>5</v>
      </c>
      <c r="E1697" s="12">
        <v>3</v>
      </c>
      <c r="F1697" s="12">
        <v>1</v>
      </c>
      <c r="G1697" s="12">
        <v>0</v>
      </c>
      <c r="H1697" s="12">
        <v>0</v>
      </c>
      <c r="I1697" s="12">
        <v>2</v>
      </c>
      <c r="J1697" s="12">
        <v>2</v>
      </c>
      <c r="K1697" s="12">
        <v>0</v>
      </c>
      <c r="L1697" s="12">
        <v>2</v>
      </c>
      <c r="M1697" s="71"/>
      <c r="N1697" s="71"/>
      <c r="O1697" s="71"/>
      <c r="P1697" s="12">
        <f t="shared" si="74"/>
        <v>24</v>
      </c>
      <c r="Q1697" s="12">
        <v>3</v>
      </c>
      <c r="R1697" s="87">
        <f t="shared" si="75"/>
        <v>0.44444444444444442</v>
      </c>
      <c r="S1697" s="21" t="s">
        <v>581</v>
      </c>
      <c r="T1697" s="18" t="s">
        <v>1366</v>
      </c>
      <c r="U1697" s="19" t="s">
        <v>265</v>
      </c>
      <c r="V1697" s="18" t="s">
        <v>1102</v>
      </c>
      <c r="W1697" s="34" t="s">
        <v>1330</v>
      </c>
      <c r="X1697" s="22">
        <v>7</v>
      </c>
      <c r="Y1697" s="23" t="s">
        <v>255</v>
      </c>
      <c r="Z1697" s="20" t="s">
        <v>1343</v>
      </c>
      <c r="AA1697" s="20" t="s">
        <v>254</v>
      </c>
      <c r="AB1697" s="20" t="s">
        <v>489</v>
      </c>
      <c r="AC1697" s="17"/>
    </row>
    <row r="1698" spans="1:29" s="86" customFormat="1" ht="21.75" customHeight="1" x14ac:dyDescent="0.3">
      <c r="A1698" s="25" t="s">
        <v>777</v>
      </c>
      <c r="B1698" s="25">
        <v>8</v>
      </c>
      <c r="C1698" s="25">
        <v>4</v>
      </c>
      <c r="D1698" s="25">
        <v>3</v>
      </c>
      <c r="E1698" s="25">
        <v>2</v>
      </c>
      <c r="F1698" s="25">
        <v>4</v>
      </c>
      <c r="G1698" s="25">
        <v>0</v>
      </c>
      <c r="H1698" s="25">
        <v>0</v>
      </c>
      <c r="I1698" s="25">
        <v>2</v>
      </c>
      <c r="J1698" s="25">
        <v>0</v>
      </c>
      <c r="K1698" s="25">
        <v>0</v>
      </c>
      <c r="L1698" s="25">
        <v>0</v>
      </c>
      <c r="M1698" s="72"/>
      <c r="N1698" s="72"/>
      <c r="O1698" s="72"/>
      <c r="P1698" s="12">
        <f t="shared" si="74"/>
        <v>23</v>
      </c>
      <c r="Q1698" s="25">
        <v>8</v>
      </c>
      <c r="R1698" s="87">
        <f t="shared" si="75"/>
        <v>0.42592592592592593</v>
      </c>
      <c r="S1698" s="26" t="s">
        <v>582</v>
      </c>
      <c r="T1698" s="18" t="s">
        <v>4340</v>
      </c>
      <c r="U1698" s="19" t="s">
        <v>256</v>
      </c>
      <c r="V1698" s="18" t="s">
        <v>1041</v>
      </c>
      <c r="W1698" s="35" t="s">
        <v>4294</v>
      </c>
      <c r="X1698" s="27">
        <v>7</v>
      </c>
      <c r="Y1698" s="23" t="s">
        <v>2371</v>
      </c>
      <c r="Z1698" s="28" t="s">
        <v>1358</v>
      </c>
      <c r="AA1698" s="28" t="s">
        <v>2481</v>
      </c>
      <c r="AB1698" s="28" t="s">
        <v>838</v>
      </c>
      <c r="AC1698" s="32"/>
    </row>
    <row r="1699" spans="1:29" s="86" customFormat="1" ht="21.75" customHeight="1" x14ac:dyDescent="0.3">
      <c r="A1699" s="12" t="s">
        <v>15</v>
      </c>
      <c r="B1699" s="12">
        <v>6</v>
      </c>
      <c r="C1699" s="12">
        <v>2</v>
      </c>
      <c r="D1699" s="12">
        <v>5</v>
      </c>
      <c r="E1699" s="12">
        <v>4</v>
      </c>
      <c r="F1699" s="12">
        <v>0</v>
      </c>
      <c r="G1699" s="12">
        <v>2</v>
      </c>
      <c r="H1699" s="12">
        <v>0</v>
      </c>
      <c r="I1699" s="12">
        <v>2</v>
      </c>
      <c r="J1699" s="12">
        <v>2</v>
      </c>
      <c r="K1699" s="12">
        <v>0</v>
      </c>
      <c r="L1699" s="12">
        <v>0</v>
      </c>
      <c r="M1699" s="71"/>
      <c r="N1699" s="71"/>
      <c r="O1699" s="71"/>
      <c r="P1699" s="12">
        <f t="shared" si="74"/>
        <v>23</v>
      </c>
      <c r="Q1699" s="12">
        <v>1</v>
      </c>
      <c r="R1699" s="87">
        <f t="shared" si="75"/>
        <v>0.42592592592592593</v>
      </c>
      <c r="S1699" s="21" t="s">
        <v>581</v>
      </c>
      <c r="T1699" s="18" t="s">
        <v>1614</v>
      </c>
      <c r="U1699" s="19" t="s">
        <v>1266</v>
      </c>
      <c r="V1699" s="18" t="s">
        <v>304</v>
      </c>
      <c r="W1699" s="34" t="s">
        <v>1592</v>
      </c>
      <c r="X1699" s="22">
        <v>7</v>
      </c>
      <c r="Y1699" s="23"/>
      <c r="Z1699" s="20" t="s">
        <v>1615</v>
      </c>
      <c r="AA1699" s="20" t="s">
        <v>1292</v>
      </c>
      <c r="AB1699" s="20" t="s">
        <v>1616</v>
      </c>
      <c r="AC1699" s="17"/>
    </row>
    <row r="1700" spans="1:29" s="86" customFormat="1" ht="21.75" customHeight="1" x14ac:dyDescent="0.3">
      <c r="A1700" s="12" t="s">
        <v>2643</v>
      </c>
      <c r="B1700" s="12">
        <v>7</v>
      </c>
      <c r="C1700" s="12">
        <v>2</v>
      </c>
      <c r="D1700" s="12">
        <v>3</v>
      </c>
      <c r="E1700" s="12">
        <v>5</v>
      </c>
      <c r="F1700" s="12">
        <v>4</v>
      </c>
      <c r="G1700" s="12">
        <v>0</v>
      </c>
      <c r="H1700" s="12">
        <v>0</v>
      </c>
      <c r="I1700" s="12">
        <v>0</v>
      </c>
      <c r="J1700" s="12">
        <v>2</v>
      </c>
      <c r="K1700" s="12">
        <v>0</v>
      </c>
      <c r="L1700" s="12">
        <v>0</v>
      </c>
      <c r="M1700" s="71"/>
      <c r="N1700" s="71"/>
      <c r="O1700" s="71"/>
      <c r="P1700" s="12">
        <f t="shared" si="74"/>
        <v>23</v>
      </c>
      <c r="Q1700" s="12">
        <v>9</v>
      </c>
      <c r="R1700" s="87">
        <f t="shared" si="75"/>
        <v>0.42592592592592593</v>
      </c>
      <c r="S1700" s="21" t="s">
        <v>582</v>
      </c>
      <c r="T1700" s="18" t="s">
        <v>3522</v>
      </c>
      <c r="U1700" s="19" t="s">
        <v>273</v>
      </c>
      <c r="V1700" s="18" t="s">
        <v>489</v>
      </c>
      <c r="W1700" s="34" t="s">
        <v>3488</v>
      </c>
      <c r="X1700" s="22">
        <v>7</v>
      </c>
      <c r="Y1700" s="23" t="s">
        <v>402</v>
      </c>
      <c r="Z1700" s="20" t="s">
        <v>3505</v>
      </c>
      <c r="AA1700" s="20" t="s">
        <v>443</v>
      </c>
      <c r="AB1700" s="20" t="s">
        <v>3506</v>
      </c>
      <c r="AC1700" s="17"/>
    </row>
    <row r="1701" spans="1:29" s="86" customFormat="1" ht="21.75" customHeight="1" x14ac:dyDescent="0.3">
      <c r="A1701" s="12" t="s">
        <v>19</v>
      </c>
      <c r="B1701" s="12">
        <v>5</v>
      </c>
      <c r="C1701" s="12">
        <v>4</v>
      </c>
      <c r="D1701" s="12">
        <v>3</v>
      </c>
      <c r="E1701" s="12">
        <v>4</v>
      </c>
      <c r="F1701" s="12">
        <v>4</v>
      </c>
      <c r="G1701" s="12">
        <v>1</v>
      </c>
      <c r="H1701" s="12">
        <v>0</v>
      </c>
      <c r="I1701" s="12">
        <v>0</v>
      </c>
      <c r="J1701" s="12">
        <v>0</v>
      </c>
      <c r="K1701" s="12">
        <v>0</v>
      </c>
      <c r="L1701" s="12">
        <v>2</v>
      </c>
      <c r="M1701" s="71"/>
      <c r="N1701" s="71"/>
      <c r="O1701" s="71"/>
      <c r="P1701" s="12">
        <f t="shared" si="74"/>
        <v>23</v>
      </c>
      <c r="Q1701" s="12">
        <v>3</v>
      </c>
      <c r="R1701" s="87">
        <f t="shared" si="75"/>
        <v>0.42592592592592593</v>
      </c>
      <c r="S1701" s="21" t="s">
        <v>581</v>
      </c>
      <c r="T1701" s="18" t="s">
        <v>4711</v>
      </c>
      <c r="U1701" s="19" t="s">
        <v>243</v>
      </c>
      <c r="V1701" s="18" t="s">
        <v>309</v>
      </c>
      <c r="W1701" s="34" t="s">
        <v>4697</v>
      </c>
      <c r="X1701" s="22">
        <v>7</v>
      </c>
      <c r="Y1701" s="23" t="s">
        <v>271</v>
      </c>
      <c r="Z1701" s="20" t="str">
        <f>Z1692</f>
        <v>Герасимова</v>
      </c>
      <c r="AA1701" s="20" t="str">
        <f>AA1689</f>
        <v>Елена</v>
      </c>
      <c r="AB1701" s="20" t="str">
        <f>AB1697</f>
        <v>Васильевна</v>
      </c>
      <c r="AC1701" s="17"/>
    </row>
    <row r="1702" spans="1:29" s="86" customFormat="1" ht="21.75" customHeight="1" x14ac:dyDescent="0.3">
      <c r="A1702" s="12" t="s">
        <v>2671</v>
      </c>
      <c r="B1702" s="12">
        <v>5</v>
      </c>
      <c r="C1702" s="12">
        <v>5</v>
      </c>
      <c r="D1702" s="12">
        <v>5</v>
      </c>
      <c r="E1702" s="12">
        <v>4</v>
      </c>
      <c r="F1702" s="12">
        <v>4</v>
      </c>
      <c r="G1702" s="12">
        <v>0</v>
      </c>
      <c r="H1702" s="12">
        <v>0</v>
      </c>
      <c r="I1702" s="12">
        <v>0</v>
      </c>
      <c r="J1702" s="12">
        <v>0</v>
      </c>
      <c r="K1702" s="12">
        <v>0</v>
      </c>
      <c r="L1702" s="12">
        <v>0</v>
      </c>
      <c r="M1702" s="71"/>
      <c r="N1702" s="71"/>
      <c r="O1702" s="71"/>
      <c r="P1702" s="12">
        <f t="shared" si="74"/>
        <v>23</v>
      </c>
      <c r="Q1702" s="12">
        <v>9</v>
      </c>
      <c r="R1702" s="87">
        <f t="shared" si="75"/>
        <v>0.42592592592592593</v>
      </c>
      <c r="S1702" s="21" t="s">
        <v>582</v>
      </c>
      <c r="T1702" s="18" t="s">
        <v>3186</v>
      </c>
      <c r="U1702" s="19" t="s">
        <v>3180</v>
      </c>
      <c r="V1702" s="18" t="s">
        <v>299</v>
      </c>
      <c r="W1702" s="34" t="s">
        <v>3147</v>
      </c>
      <c r="X1702" s="22">
        <v>7</v>
      </c>
      <c r="Y1702" s="23" t="s">
        <v>271</v>
      </c>
      <c r="Z1702" s="20" t="s">
        <v>3163</v>
      </c>
      <c r="AA1702" s="20" t="s">
        <v>356</v>
      </c>
      <c r="AB1702" s="20" t="s">
        <v>263</v>
      </c>
      <c r="AC1702" s="17"/>
    </row>
    <row r="1703" spans="1:29" s="86" customFormat="1" ht="21.75" customHeight="1" x14ac:dyDescent="0.3">
      <c r="A1703" s="12" t="s">
        <v>753</v>
      </c>
      <c r="B1703" s="12">
        <v>7</v>
      </c>
      <c r="C1703" s="12">
        <v>1</v>
      </c>
      <c r="D1703" s="12">
        <v>5</v>
      </c>
      <c r="E1703" s="12">
        <v>4</v>
      </c>
      <c r="F1703" s="12">
        <v>4</v>
      </c>
      <c r="G1703" s="12">
        <v>0</v>
      </c>
      <c r="H1703" s="12">
        <v>0</v>
      </c>
      <c r="I1703" s="12">
        <v>2</v>
      </c>
      <c r="J1703" s="12">
        <v>0</v>
      </c>
      <c r="K1703" s="12">
        <v>0</v>
      </c>
      <c r="L1703" s="12">
        <v>0</v>
      </c>
      <c r="M1703" s="71"/>
      <c r="N1703" s="71"/>
      <c r="O1703" s="71"/>
      <c r="P1703" s="12">
        <f t="shared" si="74"/>
        <v>23</v>
      </c>
      <c r="Q1703" s="12">
        <v>4</v>
      </c>
      <c r="R1703" s="87">
        <f t="shared" si="75"/>
        <v>0.42592592592592593</v>
      </c>
      <c r="S1703" s="21" t="s">
        <v>581</v>
      </c>
      <c r="T1703" s="20" t="s">
        <v>2604</v>
      </c>
      <c r="U1703" s="88" t="s">
        <v>241</v>
      </c>
      <c r="V1703" s="20" t="s">
        <v>326</v>
      </c>
      <c r="W1703" s="34" t="s">
        <v>2559</v>
      </c>
      <c r="X1703" s="22">
        <v>7</v>
      </c>
      <c r="Y1703" s="23" t="s">
        <v>402</v>
      </c>
      <c r="Z1703" s="20" t="s">
        <v>2601</v>
      </c>
      <c r="AA1703" s="20" t="s">
        <v>463</v>
      </c>
      <c r="AB1703" s="20" t="s">
        <v>249</v>
      </c>
      <c r="AC1703" s="17"/>
    </row>
    <row r="1704" spans="1:29" s="86" customFormat="1" ht="21.75" customHeight="1" x14ac:dyDescent="0.3">
      <c r="A1704" s="12" t="s">
        <v>777</v>
      </c>
      <c r="B1704" s="12">
        <v>6</v>
      </c>
      <c r="C1704" s="12">
        <v>0</v>
      </c>
      <c r="D1704" s="12">
        <v>5</v>
      </c>
      <c r="E1704" s="12">
        <v>3</v>
      </c>
      <c r="F1704" s="12">
        <v>4</v>
      </c>
      <c r="G1704" s="12">
        <v>2</v>
      </c>
      <c r="H1704" s="12">
        <v>0</v>
      </c>
      <c r="I1704" s="12">
        <v>0</v>
      </c>
      <c r="J1704" s="12">
        <v>0</v>
      </c>
      <c r="K1704" s="12">
        <v>0</v>
      </c>
      <c r="L1704" s="12">
        <v>3</v>
      </c>
      <c r="M1704" s="71"/>
      <c r="N1704" s="71"/>
      <c r="O1704" s="71"/>
      <c r="P1704" s="12">
        <f t="shared" ref="P1704:P1767" si="76">SUM(B1704:L1704)</f>
        <v>23</v>
      </c>
      <c r="Q1704" s="12">
        <v>8</v>
      </c>
      <c r="R1704" s="87">
        <f t="shared" ref="R1704:R1767" si="77">P1704/54</f>
        <v>0.42592592592592593</v>
      </c>
      <c r="S1704" s="21" t="s">
        <v>582</v>
      </c>
      <c r="T1704" s="18" t="s">
        <v>1283</v>
      </c>
      <c r="U1704" s="19" t="s">
        <v>627</v>
      </c>
      <c r="V1704" s="18" t="s">
        <v>505</v>
      </c>
      <c r="W1704" s="34" t="s">
        <v>1241</v>
      </c>
      <c r="X1704" s="22">
        <v>7</v>
      </c>
      <c r="Y1704" s="23" t="s">
        <v>1242</v>
      </c>
      <c r="Z1704" s="20" t="s">
        <v>1243</v>
      </c>
      <c r="AA1704" s="20" t="s">
        <v>1244</v>
      </c>
      <c r="AB1704" s="20" t="s">
        <v>491</v>
      </c>
      <c r="AC1704" s="17"/>
    </row>
    <row r="1705" spans="1:29" s="86" customFormat="1" ht="21.75" customHeight="1" x14ac:dyDescent="0.3">
      <c r="A1705" s="12" t="s">
        <v>19</v>
      </c>
      <c r="B1705" s="12">
        <v>6</v>
      </c>
      <c r="C1705" s="12">
        <v>3</v>
      </c>
      <c r="D1705" s="12">
        <v>5</v>
      </c>
      <c r="E1705" s="12">
        <v>3</v>
      </c>
      <c r="F1705" s="12">
        <v>4</v>
      </c>
      <c r="G1705" s="12">
        <v>0</v>
      </c>
      <c r="H1705" s="12">
        <v>0</v>
      </c>
      <c r="I1705" s="12">
        <v>2</v>
      </c>
      <c r="J1705" s="12">
        <v>0</v>
      </c>
      <c r="K1705" s="12">
        <v>0</v>
      </c>
      <c r="L1705" s="12">
        <v>0</v>
      </c>
      <c r="M1705" s="71"/>
      <c r="N1705" s="71"/>
      <c r="O1705" s="71"/>
      <c r="P1705" s="12">
        <f t="shared" si="76"/>
        <v>23</v>
      </c>
      <c r="Q1705" s="12">
        <v>5</v>
      </c>
      <c r="R1705" s="87">
        <f t="shared" si="77"/>
        <v>0.42592592592592593</v>
      </c>
      <c r="S1705" s="21" t="s">
        <v>582</v>
      </c>
      <c r="T1705" s="18" t="s">
        <v>4275</v>
      </c>
      <c r="U1705" s="19" t="s">
        <v>632</v>
      </c>
      <c r="V1705" s="18" t="s">
        <v>492</v>
      </c>
      <c r="W1705" s="34" t="s">
        <v>4262</v>
      </c>
      <c r="X1705" s="22">
        <v>7</v>
      </c>
      <c r="Y1705" s="23" t="s">
        <v>271</v>
      </c>
      <c r="Z1705" s="20" t="s">
        <v>4263</v>
      </c>
      <c r="AA1705" s="20" t="s">
        <v>496</v>
      </c>
      <c r="AB1705" s="20" t="s">
        <v>376</v>
      </c>
      <c r="AC1705" s="17"/>
    </row>
    <row r="1706" spans="1:29" s="86" customFormat="1" ht="21.75" customHeight="1" x14ac:dyDescent="0.3">
      <c r="A1706" s="12" t="s">
        <v>2630</v>
      </c>
      <c r="B1706" s="12">
        <v>2</v>
      </c>
      <c r="C1706" s="12">
        <v>1</v>
      </c>
      <c r="D1706" s="12">
        <v>5</v>
      </c>
      <c r="E1706" s="12">
        <v>5</v>
      </c>
      <c r="F1706" s="12">
        <v>4</v>
      </c>
      <c r="G1706" s="12">
        <v>2</v>
      </c>
      <c r="H1706" s="12">
        <v>1</v>
      </c>
      <c r="I1706" s="12">
        <v>1</v>
      </c>
      <c r="J1706" s="12">
        <v>2</v>
      </c>
      <c r="K1706" s="12">
        <v>0</v>
      </c>
      <c r="L1706" s="12">
        <v>0</v>
      </c>
      <c r="M1706" s="71"/>
      <c r="N1706" s="71"/>
      <c r="O1706" s="71"/>
      <c r="P1706" s="12">
        <f t="shared" si="76"/>
        <v>23</v>
      </c>
      <c r="Q1706" s="12">
        <v>12</v>
      </c>
      <c r="R1706" s="87">
        <f t="shared" si="77"/>
        <v>0.42592592592592593</v>
      </c>
      <c r="S1706" s="21" t="s">
        <v>582</v>
      </c>
      <c r="T1706" s="18" t="s">
        <v>4543</v>
      </c>
      <c r="U1706" s="19" t="s">
        <v>1027</v>
      </c>
      <c r="V1706" s="18" t="s">
        <v>325</v>
      </c>
      <c r="W1706" s="34" t="s">
        <v>2781</v>
      </c>
      <c r="X1706" s="22">
        <v>7</v>
      </c>
      <c r="Y1706" s="23" t="s">
        <v>255</v>
      </c>
      <c r="Z1706" s="20" t="s">
        <v>2782</v>
      </c>
      <c r="AA1706" s="20" t="s">
        <v>366</v>
      </c>
      <c r="AB1706" s="20" t="s">
        <v>398</v>
      </c>
      <c r="AC1706" s="17"/>
    </row>
    <row r="1707" spans="1:29" s="86" customFormat="1" ht="21.75" customHeight="1" x14ac:dyDescent="0.3">
      <c r="A1707" s="12" t="s">
        <v>753</v>
      </c>
      <c r="B1707" s="12">
        <v>5</v>
      </c>
      <c r="C1707" s="12">
        <v>0</v>
      </c>
      <c r="D1707" s="12">
        <v>5</v>
      </c>
      <c r="E1707" s="12">
        <v>4</v>
      </c>
      <c r="F1707" s="12">
        <v>4</v>
      </c>
      <c r="G1707" s="12">
        <v>0</v>
      </c>
      <c r="H1707" s="12">
        <v>0</v>
      </c>
      <c r="I1707" s="12">
        <v>1</v>
      </c>
      <c r="J1707" s="12">
        <v>2</v>
      </c>
      <c r="K1707" s="12">
        <v>0</v>
      </c>
      <c r="L1707" s="12">
        <v>2</v>
      </c>
      <c r="M1707" s="71"/>
      <c r="N1707" s="71"/>
      <c r="O1707" s="71"/>
      <c r="P1707" s="12">
        <f t="shared" si="76"/>
        <v>23</v>
      </c>
      <c r="Q1707" s="12">
        <v>12</v>
      </c>
      <c r="R1707" s="87">
        <f t="shared" si="77"/>
        <v>0.42592592592592593</v>
      </c>
      <c r="S1707" s="21" t="s">
        <v>582</v>
      </c>
      <c r="T1707" s="18" t="s">
        <v>4544</v>
      </c>
      <c r="U1707" s="19" t="s">
        <v>347</v>
      </c>
      <c r="V1707" s="18" t="s">
        <v>260</v>
      </c>
      <c r="W1707" s="34" t="s">
        <v>2781</v>
      </c>
      <c r="X1707" s="22">
        <v>7</v>
      </c>
      <c r="Y1707" s="23" t="s">
        <v>255</v>
      </c>
      <c r="Z1707" s="20" t="s">
        <v>2782</v>
      </c>
      <c r="AA1707" s="20" t="s">
        <v>366</v>
      </c>
      <c r="AB1707" s="20" t="s">
        <v>398</v>
      </c>
      <c r="AC1707" s="17"/>
    </row>
    <row r="1708" spans="1:29" s="86" customFormat="1" ht="21.75" customHeight="1" x14ac:dyDescent="0.3">
      <c r="A1708" s="12" t="s">
        <v>2610</v>
      </c>
      <c r="B1708" s="12">
        <v>7</v>
      </c>
      <c r="C1708" s="12">
        <v>5</v>
      </c>
      <c r="D1708" s="12">
        <v>2</v>
      </c>
      <c r="E1708" s="12">
        <v>4</v>
      </c>
      <c r="F1708" s="12">
        <v>4</v>
      </c>
      <c r="G1708" s="12">
        <v>0</v>
      </c>
      <c r="H1708" s="12">
        <v>1</v>
      </c>
      <c r="I1708" s="12">
        <v>0</v>
      </c>
      <c r="J1708" s="12">
        <v>0</v>
      </c>
      <c r="K1708" s="12">
        <v>0</v>
      </c>
      <c r="L1708" s="12">
        <v>0</v>
      </c>
      <c r="M1708" s="71"/>
      <c r="N1708" s="71"/>
      <c r="O1708" s="71"/>
      <c r="P1708" s="12">
        <f t="shared" si="76"/>
        <v>23</v>
      </c>
      <c r="Q1708" s="12">
        <v>15</v>
      </c>
      <c r="R1708" s="87">
        <f t="shared" si="77"/>
        <v>0.42592592592592593</v>
      </c>
      <c r="S1708" s="21" t="s">
        <v>582</v>
      </c>
      <c r="T1708" s="18" t="s">
        <v>4138</v>
      </c>
      <c r="U1708" s="19" t="s">
        <v>545</v>
      </c>
      <c r="V1708" s="18" t="s">
        <v>448</v>
      </c>
      <c r="W1708" s="34" t="s">
        <v>4113</v>
      </c>
      <c r="X1708" s="22">
        <v>7</v>
      </c>
      <c r="Y1708" s="23" t="s">
        <v>247</v>
      </c>
      <c r="Z1708" s="20" t="s">
        <v>4114</v>
      </c>
      <c r="AA1708" s="20" t="s">
        <v>735</v>
      </c>
      <c r="AB1708" s="20" t="s">
        <v>334</v>
      </c>
      <c r="AC1708" s="17"/>
    </row>
    <row r="1709" spans="1:29" s="86" customFormat="1" ht="21.75" customHeight="1" x14ac:dyDescent="0.3">
      <c r="A1709" s="12" t="s">
        <v>761</v>
      </c>
      <c r="B1709" s="12">
        <v>10</v>
      </c>
      <c r="C1709" s="12">
        <v>2</v>
      </c>
      <c r="D1709" s="12">
        <v>3</v>
      </c>
      <c r="E1709" s="12">
        <v>2</v>
      </c>
      <c r="F1709" s="12">
        <v>4</v>
      </c>
      <c r="G1709" s="12">
        <v>0</v>
      </c>
      <c r="H1709" s="12">
        <v>0</v>
      </c>
      <c r="I1709" s="12">
        <v>0</v>
      </c>
      <c r="J1709" s="12">
        <v>2</v>
      </c>
      <c r="K1709" s="12">
        <v>0</v>
      </c>
      <c r="L1709" s="12">
        <v>0</v>
      </c>
      <c r="M1709" s="71"/>
      <c r="N1709" s="71"/>
      <c r="O1709" s="71"/>
      <c r="P1709" s="12">
        <f t="shared" si="76"/>
        <v>23</v>
      </c>
      <c r="Q1709" s="12">
        <v>9</v>
      </c>
      <c r="R1709" s="87">
        <f t="shared" si="77"/>
        <v>0.42592592592592593</v>
      </c>
      <c r="S1709" s="21" t="s">
        <v>582</v>
      </c>
      <c r="T1709" s="18" t="s">
        <v>3964</v>
      </c>
      <c r="U1709" s="19" t="s">
        <v>498</v>
      </c>
      <c r="V1709" s="18" t="s">
        <v>306</v>
      </c>
      <c r="W1709" s="34" t="s">
        <v>3917</v>
      </c>
      <c r="X1709" s="22">
        <v>7</v>
      </c>
      <c r="Y1709" s="23" t="s">
        <v>255</v>
      </c>
      <c r="Z1709" s="20" t="s">
        <v>3922</v>
      </c>
      <c r="AA1709" s="20" t="s">
        <v>463</v>
      </c>
      <c r="AB1709" s="20" t="s">
        <v>242</v>
      </c>
      <c r="AC1709" s="17"/>
    </row>
    <row r="1710" spans="1:29" s="86" customFormat="1" ht="21.75" customHeight="1" x14ac:dyDescent="0.3">
      <c r="A1710" s="25" t="s">
        <v>21</v>
      </c>
      <c r="B1710" s="25">
        <v>8</v>
      </c>
      <c r="C1710" s="25">
        <v>4</v>
      </c>
      <c r="D1710" s="25">
        <v>2</v>
      </c>
      <c r="E1710" s="25">
        <v>4</v>
      </c>
      <c r="F1710" s="25">
        <v>4</v>
      </c>
      <c r="G1710" s="25">
        <v>0</v>
      </c>
      <c r="H1710" s="25">
        <v>0</v>
      </c>
      <c r="I1710" s="25">
        <v>0</v>
      </c>
      <c r="J1710" s="25">
        <v>0</v>
      </c>
      <c r="K1710" s="25">
        <v>0</v>
      </c>
      <c r="L1710" s="25">
        <v>0</v>
      </c>
      <c r="M1710" s="72"/>
      <c r="N1710" s="72"/>
      <c r="O1710" s="72"/>
      <c r="P1710" s="12">
        <f t="shared" si="76"/>
        <v>22</v>
      </c>
      <c r="Q1710" s="25">
        <v>9</v>
      </c>
      <c r="R1710" s="87">
        <f t="shared" si="77"/>
        <v>0.40740740740740738</v>
      </c>
      <c r="S1710" s="26" t="s">
        <v>582</v>
      </c>
      <c r="T1710" s="18" t="s">
        <v>4341</v>
      </c>
      <c r="U1710" s="19" t="s">
        <v>461</v>
      </c>
      <c r="V1710" s="18" t="s">
        <v>397</v>
      </c>
      <c r="W1710" s="35" t="s">
        <v>4294</v>
      </c>
      <c r="X1710" s="27">
        <v>7</v>
      </c>
      <c r="Y1710" s="23" t="s">
        <v>569</v>
      </c>
      <c r="Z1710" s="28" t="s">
        <v>1358</v>
      </c>
      <c r="AA1710" s="28" t="s">
        <v>2481</v>
      </c>
      <c r="AB1710" s="28" t="s">
        <v>838</v>
      </c>
      <c r="AC1710" s="32"/>
    </row>
    <row r="1711" spans="1:29" s="86" customFormat="1" ht="21.75" customHeight="1" x14ac:dyDescent="0.3">
      <c r="A1711" s="12" t="s">
        <v>18</v>
      </c>
      <c r="B1711" s="12">
        <v>6</v>
      </c>
      <c r="C1711" s="12">
        <v>3</v>
      </c>
      <c r="D1711" s="12">
        <v>5</v>
      </c>
      <c r="E1711" s="12">
        <v>4</v>
      </c>
      <c r="F1711" s="12">
        <v>2</v>
      </c>
      <c r="G1711" s="12">
        <v>0</v>
      </c>
      <c r="H1711" s="12">
        <v>0</v>
      </c>
      <c r="I1711" s="12">
        <v>0</v>
      </c>
      <c r="J1711" s="12">
        <v>2</v>
      </c>
      <c r="K1711" s="12">
        <v>0</v>
      </c>
      <c r="L1711" s="12">
        <v>0</v>
      </c>
      <c r="M1711" s="71"/>
      <c r="N1711" s="71"/>
      <c r="O1711" s="71"/>
      <c r="P1711" s="12">
        <f t="shared" si="76"/>
        <v>22</v>
      </c>
      <c r="Q1711" s="12">
        <v>5</v>
      </c>
      <c r="R1711" s="87">
        <f t="shared" si="77"/>
        <v>0.40740740740740738</v>
      </c>
      <c r="S1711" s="21" t="s">
        <v>581</v>
      </c>
      <c r="T1711" s="18" t="s">
        <v>3839</v>
      </c>
      <c r="U1711" s="19" t="s">
        <v>2054</v>
      </c>
      <c r="V1711" s="18" t="s">
        <v>348</v>
      </c>
      <c r="W1711" s="34" t="s">
        <v>3767</v>
      </c>
      <c r="X1711" s="22">
        <v>7</v>
      </c>
      <c r="Y1711" s="23" t="s">
        <v>402</v>
      </c>
      <c r="Z1711" s="20" t="s">
        <v>3787</v>
      </c>
      <c r="AA1711" s="20" t="s">
        <v>251</v>
      </c>
      <c r="AB1711" s="20" t="s">
        <v>263</v>
      </c>
      <c r="AC1711" s="17"/>
    </row>
    <row r="1712" spans="1:29" s="86" customFormat="1" ht="21.75" customHeight="1" x14ac:dyDescent="0.3">
      <c r="A1712" s="12" t="s">
        <v>16</v>
      </c>
      <c r="B1712" s="12">
        <v>6</v>
      </c>
      <c r="C1712" s="12">
        <v>2</v>
      </c>
      <c r="D1712" s="12">
        <v>5</v>
      </c>
      <c r="E1712" s="12">
        <v>3</v>
      </c>
      <c r="F1712" s="12">
        <v>4</v>
      </c>
      <c r="G1712" s="12">
        <v>0</v>
      </c>
      <c r="H1712" s="12">
        <v>0</v>
      </c>
      <c r="I1712" s="12">
        <v>0</v>
      </c>
      <c r="J1712" s="12">
        <v>2</v>
      </c>
      <c r="K1712" s="12">
        <v>0</v>
      </c>
      <c r="L1712" s="12">
        <v>0</v>
      </c>
      <c r="M1712" s="71"/>
      <c r="N1712" s="71"/>
      <c r="O1712" s="71"/>
      <c r="P1712" s="12">
        <f t="shared" si="76"/>
        <v>22</v>
      </c>
      <c r="Q1712" s="12">
        <v>4</v>
      </c>
      <c r="R1712" s="87">
        <f t="shared" si="77"/>
        <v>0.40740740740740738</v>
      </c>
      <c r="S1712" s="21" t="s">
        <v>581</v>
      </c>
      <c r="T1712" s="18" t="s">
        <v>1367</v>
      </c>
      <c r="U1712" s="19" t="s">
        <v>1368</v>
      </c>
      <c r="V1712" s="18" t="s">
        <v>1369</v>
      </c>
      <c r="W1712" s="34" t="s">
        <v>1330</v>
      </c>
      <c r="X1712" s="22">
        <v>7</v>
      </c>
      <c r="Y1712" s="23" t="s">
        <v>255</v>
      </c>
      <c r="Z1712" s="20" t="s">
        <v>1343</v>
      </c>
      <c r="AA1712" s="20" t="s">
        <v>254</v>
      </c>
      <c r="AB1712" s="20" t="s">
        <v>489</v>
      </c>
      <c r="AC1712" s="17"/>
    </row>
    <row r="1713" spans="1:29" s="86" customFormat="1" ht="21.75" customHeight="1" x14ac:dyDescent="0.3">
      <c r="A1713" s="12" t="s">
        <v>2652</v>
      </c>
      <c r="B1713" s="12">
        <v>7</v>
      </c>
      <c r="C1713" s="12">
        <v>1</v>
      </c>
      <c r="D1713" s="12">
        <v>5</v>
      </c>
      <c r="E1713" s="12">
        <v>5</v>
      </c>
      <c r="F1713" s="12">
        <v>4</v>
      </c>
      <c r="G1713" s="12">
        <v>0</v>
      </c>
      <c r="H1713" s="12">
        <v>0</v>
      </c>
      <c r="I1713" s="12">
        <v>0</v>
      </c>
      <c r="J1713" s="12">
        <v>0</v>
      </c>
      <c r="K1713" s="12">
        <v>0</v>
      </c>
      <c r="L1713" s="12">
        <v>0</v>
      </c>
      <c r="M1713" s="71"/>
      <c r="N1713" s="71"/>
      <c r="O1713" s="71"/>
      <c r="P1713" s="12">
        <f t="shared" si="76"/>
        <v>22</v>
      </c>
      <c r="Q1713" s="12">
        <v>8</v>
      </c>
      <c r="R1713" s="87">
        <f t="shared" si="77"/>
        <v>0.40740740740740738</v>
      </c>
      <c r="S1713" s="21" t="s">
        <v>582</v>
      </c>
      <c r="T1713" s="18" t="s">
        <v>3517</v>
      </c>
      <c r="U1713" s="19" t="s">
        <v>273</v>
      </c>
      <c r="V1713" s="18" t="s">
        <v>425</v>
      </c>
      <c r="W1713" s="34" t="s">
        <v>3488</v>
      </c>
      <c r="X1713" s="22">
        <v>7</v>
      </c>
      <c r="Y1713" s="23" t="s">
        <v>402</v>
      </c>
      <c r="Z1713" s="20" t="s">
        <v>3505</v>
      </c>
      <c r="AA1713" s="20" t="s">
        <v>443</v>
      </c>
      <c r="AB1713" s="20" t="s">
        <v>3506</v>
      </c>
      <c r="AC1713" s="17"/>
    </row>
    <row r="1714" spans="1:29" s="86" customFormat="1" ht="21.75" customHeight="1" x14ac:dyDescent="0.3">
      <c r="A1714" s="12" t="s">
        <v>18</v>
      </c>
      <c r="B1714" s="12">
        <v>6</v>
      </c>
      <c r="C1714" s="12">
        <v>1</v>
      </c>
      <c r="D1714" s="12">
        <v>3</v>
      </c>
      <c r="E1714" s="12">
        <v>2</v>
      </c>
      <c r="F1714" s="12">
        <v>4</v>
      </c>
      <c r="G1714" s="12">
        <v>2</v>
      </c>
      <c r="H1714" s="12">
        <v>0</v>
      </c>
      <c r="I1714" s="12">
        <v>0</v>
      </c>
      <c r="J1714" s="12">
        <v>4</v>
      </c>
      <c r="K1714" s="12">
        <v>0</v>
      </c>
      <c r="L1714" s="12">
        <v>0</v>
      </c>
      <c r="M1714" s="71"/>
      <c r="N1714" s="71"/>
      <c r="O1714" s="71"/>
      <c r="P1714" s="12">
        <f t="shared" si="76"/>
        <v>22</v>
      </c>
      <c r="Q1714" s="12">
        <v>3</v>
      </c>
      <c r="R1714" s="87">
        <f t="shared" si="77"/>
        <v>0.40740740740740738</v>
      </c>
      <c r="S1714" s="21" t="s">
        <v>582</v>
      </c>
      <c r="T1714" s="18" t="s">
        <v>3334</v>
      </c>
      <c r="U1714" s="19" t="s">
        <v>329</v>
      </c>
      <c r="V1714" s="18" t="s">
        <v>467</v>
      </c>
      <c r="W1714" s="34" t="s">
        <v>3294</v>
      </c>
      <c r="X1714" s="22">
        <v>7</v>
      </c>
      <c r="Y1714" s="23" t="s">
        <v>271</v>
      </c>
      <c r="Z1714" s="20" t="s">
        <v>3315</v>
      </c>
      <c r="AA1714" s="20" t="s">
        <v>2365</v>
      </c>
      <c r="AB1714" s="20" t="s">
        <v>325</v>
      </c>
      <c r="AC1714" s="17"/>
    </row>
    <row r="1715" spans="1:29" s="86" customFormat="1" ht="21.75" customHeight="1" x14ac:dyDescent="0.3">
      <c r="A1715" s="12" t="s">
        <v>23</v>
      </c>
      <c r="B1715" s="12">
        <v>7</v>
      </c>
      <c r="C1715" s="12">
        <v>1</v>
      </c>
      <c r="D1715" s="12">
        <v>3</v>
      </c>
      <c r="E1715" s="12">
        <v>4</v>
      </c>
      <c r="F1715" s="12">
        <v>4</v>
      </c>
      <c r="G1715" s="12">
        <v>0</v>
      </c>
      <c r="H1715" s="12">
        <v>1</v>
      </c>
      <c r="I1715" s="12">
        <v>0</v>
      </c>
      <c r="J1715" s="12">
        <v>2</v>
      </c>
      <c r="K1715" s="12">
        <v>0</v>
      </c>
      <c r="L1715" s="12">
        <v>0</v>
      </c>
      <c r="M1715" s="71"/>
      <c r="N1715" s="71"/>
      <c r="O1715" s="71"/>
      <c r="P1715" s="12">
        <f t="shared" si="76"/>
        <v>22</v>
      </c>
      <c r="Q1715" s="12">
        <v>10</v>
      </c>
      <c r="R1715" s="87">
        <f t="shared" si="77"/>
        <v>0.40740740740740738</v>
      </c>
      <c r="S1715" s="21" t="s">
        <v>582</v>
      </c>
      <c r="T1715" s="18" t="s">
        <v>1070</v>
      </c>
      <c r="U1715" s="19" t="s">
        <v>345</v>
      </c>
      <c r="V1715" s="18" t="s">
        <v>763</v>
      </c>
      <c r="W1715" s="34" t="s">
        <v>3917</v>
      </c>
      <c r="X1715" s="22">
        <v>7</v>
      </c>
      <c r="Y1715" s="23" t="s">
        <v>247</v>
      </c>
      <c r="Z1715" s="20" t="s">
        <v>3922</v>
      </c>
      <c r="AA1715" s="20" t="s">
        <v>463</v>
      </c>
      <c r="AB1715" s="20" t="s">
        <v>242</v>
      </c>
      <c r="AC1715" s="17"/>
    </row>
    <row r="1716" spans="1:29" s="86" customFormat="1" ht="21.75" customHeight="1" x14ac:dyDescent="0.3">
      <c r="A1716" s="12" t="s">
        <v>2645</v>
      </c>
      <c r="B1716" s="12">
        <v>8</v>
      </c>
      <c r="C1716" s="12">
        <v>2</v>
      </c>
      <c r="D1716" s="12">
        <v>3</v>
      </c>
      <c r="E1716" s="12">
        <v>1</v>
      </c>
      <c r="F1716" s="12">
        <v>4</v>
      </c>
      <c r="G1716" s="12">
        <v>0</v>
      </c>
      <c r="H1716" s="12">
        <v>0</v>
      </c>
      <c r="I1716" s="12">
        <v>2</v>
      </c>
      <c r="J1716" s="12">
        <v>2</v>
      </c>
      <c r="K1716" s="12">
        <v>0</v>
      </c>
      <c r="L1716" s="12">
        <v>0</v>
      </c>
      <c r="M1716" s="71"/>
      <c r="N1716" s="71"/>
      <c r="O1716" s="71"/>
      <c r="P1716" s="12">
        <f t="shared" si="76"/>
        <v>22</v>
      </c>
      <c r="Q1716" s="12">
        <v>4</v>
      </c>
      <c r="R1716" s="87">
        <f t="shared" si="77"/>
        <v>0.40740740740740738</v>
      </c>
      <c r="S1716" s="21" t="s">
        <v>582</v>
      </c>
      <c r="T1716" s="97" t="s">
        <v>4692</v>
      </c>
      <c r="U1716" s="98" t="s">
        <v>362</v>
      </c>
      <c r="V1716" s="97" t="s">
        <v>502</v>
      </c>
      <c r="W1716" s="34" t="s">
        <v>4656</v>
      </c>
      <c r="X1716" s="23">
        <v>7</v>
      </c>
      <c r="Y1716" s="23">
        <v>3</v>
      </c>
      <c r="Z1716" s="20" t="s">
        <v>1717</v>
      </c>
      <c r="AA1716" s="20" t="s">
        <v>333</v>
      </c>
      <c r="AB1716" s="20" t="s">
        <v>263</v>
      </c>
      <c r="AC1716" s="17"/>
    </row>
    <row r="1717" spans="1:29" s="86" customFormat="1" ht="21.75" customHeight="1" x14ac:dyDescent="0.3">
      <c r="A1717" s="12" t="s">
        <v>21</v>
      </c>
      <c r="B1717" s="12">
        <v>5</v>
      </c>
      <c r="C1717" s="12">
        <v>5</v>
      </c>
      <c r="D1717" s="12">
        <v>1</v>
      </c>
      <c r="E1717" s="12">
        <v>3</v>
      </c>
      <c r="F1717" s="12">
        <v>4</v>
      </c>
      <c r="G1717" s="12">
        <v>0</v>
      </c>
      <c r="H1717" s="12">
        <v>0</v>
      </c>
      <c r="I1717" s="12">
        <v>2</v>
      </c>
      <c r="J1717" s="12">
        <v>2</v>
      </c>
      <c r="K1717" s="12">
        <v>0</v>
      </c>
      <c r="L1717" s="12">
        <v>0</v>
      </c>
      <c r="M1717" s="71"/>
      <c r="N1717" s="71"/>
      <c r="O1717" s="71"/>
      <c r="P1717" s="12">
        <f t="shared" si="76"/>
        <v>22</v>
      </c>
      <c r="Q1717" s="12">
        <v>6</v>
      </c>
      <c r="R1717" s="87">
        <f t="shared" si="77"/>
        <v>0.40740740740740738</v>
      </c>
      <c r="S1717" s="21" t="s">
        <v>582</v>
      </c>
      <c r="T1717" s="18" t="s">
        <v>1221</v>
      </c>
      <c r="U1717" s="19" t="s">
        <v>329</v>
      </c>
      <c r="V1717" s="18" t="s">
        <v>252</v>
      </c>
      <c r="W1717" s="34" t="s">
        <v>1213</v>
      </c>
      <c r="X1717" s="22">
        <v>7</v>
      </c>
      <c r="Y1717" s="23" t="s">
        <v>402</v>
      </c>
      <c r="Z1717" s="20" t="s">
        <v>1214</v>
      </c>
      <c r="AA1717" s="20" t="s">
        <v>1215</v>
      </c>
      <c r="AB1717" s="20" t="s">
        <v>294</v>
      </c>
      <c r="AC1717" s="17"/>
    </row>
    <row r="1718" spans="1:29" s="86" customFormat="1" ht="21.75" customHeight="1" x14ac:dyDescent="0.3">
      <c r="A1718" s="12" t="s">
        <v>19</v>
      </c>
      <c r="B1718" s="12">
        <v>6</v>
      </c>
      <c r="C1718" s="12">
        <v>0</v>
      </c>
      <c r="D1718" s="12">
        <v>5</v>
      </c>
      <c r="E1718" s="12">
        <v>4</v>
      </c>
      <c r="F1718" s="12">
        <v>4</v>
      </c>
      <c r="G1718" s="12">
        <v>1</v>
      </c>
      <c r="H1718" s="12">
        <v>0</v>
      </c>
      <c r="I1718" s="12">
        <v>0</v>
      </c>
      <c r="J1718" s="12">
        <v>0</v>
      </c>
      <c r="K1718" s="12">
        <v>0</v>
      </c>
      <c r="L1718" s="12">
        <v>2</v>
      </c>
      <c r="M1718" s="71"/>
      <c r="N1718" s="71"/>
      <c r="O1718" s="71"/>
      <c r="P1718" s="12">
        <f t="shared" si="76"/>
        <v>22</v>
      </c>
      <c r="Q1718" s="12">
        <v>2</v>
      </c>
      <c r="R1718" s="87">
        <f t="shared" si="77"/>
        <v>0.40740740740740738</v>
      </c>
      <c r="S1718" s="21" t="s">
        <v>581</v>
      </c>
      <c r="T1718" s="18" t="s">
        <v>2358</v>
      </c>
      <c r="U1718" s="19" t="s">
        <v>382</v>
      </c>
      <c r="V1718" s="18" t="s">
        <v>235</v>
      </c>
      <c r="W1718" s="34" t="s">
        <v>2338</v>
      </c>
      <c r="X1718" s="22">
        <v>7</v>
      </c>
      <c r="Y1718" s="23" t="s">
        <v>2359</v>
      </c>
      <c r="Z1718" s="20" t="s">
        <v>2356</v>
      </c>
      <c r="AA1718" s="20" t="s">
        <v>461</v>
      </c>
      <c r="AB1718" s="20" t="s">
        <v>2357</v>
      </c>
      <c r="AC1718" s="17"/>
    </row>
    <row r="1719" spans="1:29" s="86" customFormat="1" ht="21.75" customHeight="1" x14ac:dyDescent="0.3">
      <c r="A1719" s="12" t="s">
        <v>2641</v>
      </c>
      <c r="B1719" s="12">
        <v>7</v>
      </c>
      <c r="C1719" s="12">
        <v>2</v>
      </c>
      <c r="D1719" s="12">
        <v>5</v>
      </c>
      <c r="E1719" s="12">
        <v>2</v>
      </c>
      <c r="F1719" s="12">
        <v>4</v>
      </c>
      <c r="G1719" s="12">
        <v>0</v>
      </c>
      <c r="H1719" s="12">
        <v>0</v>
      </c>
      <c r="I1719" s="12">
        <v>1</v>
      </c>
      <c r="J1719" s="12">
        <v>0</v>
      </c>
      <c r="K1719" s="12">
        <v>0</v>
      </c>
      <c r="L1719" s="12">
        <v>1</v>
      </c>
      <c r="M1719" s="71"/>
      <c r="N1719" s="71"/>
      <c r="O1719" s="71"/>
      <c r="P1719" s="12">
        <f t="shared" si="76"/>
        <v>22</v>
      </c>
      <c r="Q1719" s="12">
        <v>9</v>
      </c>
      <c r="R1719" s="87">
        <f t="shared" si="77"/>
        <v>0.40740740740740738</v>
      </c>
      <c r="S1719" s="21" t="s">
        <v>582</v>
      </c>
      <c r="T1719" s="18" t="s">
        <v>3521</v>
      </c>
      <c r="U1719" s="19" t="s">
        <v>414</v>
      </c>
      <c r="V1719" s="18" t="s">
        <v>263</v>
      </c>
      <c r="W1719" s="34" t="s">
        <v>3488</v>
      </c>
      <c r="X1719" s="22">
        <v>7</v>
      </c>
      <c r="Y1719" s="23" t="s">
        <v>271</v>
      </c>
      <c r="Z1719" s="20" t="s">
        <v>3505</v>
      </c>
      <c r="AA1719" s="20" t="s">
        <v>443</v>
      </c>
      <c r="AB1719" s="20" t="s">
        <v>3506</v>
      </c>
      <c r="AC1719" s="17"/>
    </row>
    <row r="1720" spans="1:29" s="86" customFormat="1" ht="21.75" customHeight="1" x14ac:dyDescent="0.3">
      <c r="A1720" s="12" t="s">
        <v>20</v>
      </c>
      <c r="B1720" s="12">
        <v>6</v>
      </c>
      <c r="C1720" s="12">
        <v>2</v>
      </c>
      <c r="D1720" s="12">
        <v>5</v>
      </c>
      <c r="E1720" s="12">
        <v>5</v>
      </c>
      <c r="F1720" s="12">
        <v>0</v>
      </c>
      <c r="G1720" s="12">
        <v>0</v>
      </c>
      <c r="H1720" s="12">
        <v>0</v>
      </c>
      <c r="I1720" s="12">
        <v>2</v>
      </c>
      <c r="J1720" s="12">
        <v>2</v>
      </c>
      <c r="K1720" s="12">
        <v>0</v>
      </c>
      <c r="L1720" s="12">
        <v>0</v>
      </c>
      <c r="M1720" s="71"/>
      <c r="N1720" s="71"/>
      <c r="O1720" s="71"/>
      <c r="P1720" s="12">
        <f t="shared" si="76"/>
        <v>22</v>
      </c>
      <c r="Q1720" s="12">
        <v>3</v>
      </c>
      <c r="R1720" s="87">
        <f t="shared" si="77"/>
        <v>0.40740740740740738</v>
      </c>
      <c r="S1720" s="21" t="s">
        <v>582</v>
      </c>
      <c r="T1720" s="18" t="s">
        <v>2343</v>
      </c>
      <c r="U1720" s="19" t="s">
        <v>243</v>
      </c>
      <c r="V1720" s="18" t="s">
        <v>306</v>
      </c>
      <c r="W1720" s="34" t="s">
        <v>3294</v>
      </c>
      <c r="X1720" s="22">
        <v>7</v>
      </c>
      <c r="Y1720" s="23" t="s">
        <v>363</v>
      </c>
      <c r="Z1720" s="20" t="s">
        <v>3315</v>
      </c>
      <c r="AA1720" s="20" t="s">
        <v>2365</v>
      </c>
      <c r="AB1720" s="20" t="s">
        <v>325</v>
      </c>
      <c r="AC1720" s="17"/>
    </row>
    <row r="1721" spans="1:29" s="86" customFormat="1" ht="21.75" customHeight="1" x14ac:dyDescent="0.3">
      <c r="A1721" s="12" t="s">
        <v>21</v>
      </c>
      <c r="B1721" s="12">
        <v>2</v>
      </c>
      <c r="C1721" s="12">
        <v>2</v>
      </c>
      <c r="D1721" s="12">
        <v>2</v>
      </c>
      <c r="E1721" s="12">
        <v>1</v>
      </c>
      <c r="F1721" s="12">
        <v>2</v>
      </c>
      <c r="G1721" s="12">
        <v>1</v>
      </c>
      <c r="H1721" s="12">
        <v>2</v>
      </c>
      <c r="I1721" s="12">
        <v>2</v>
      </c>
      <c r="J1721" s="12">
        <v>2</v>
      </c>
      <c r="K1721" s="12">
        <v>4</v>
      </c>
      <c r="L1721" s="12">
        <v>2</v>
      </c>
      <c r="M1721" s="71"/>
      <c r="N1721" s="71"/>
      <c r="O1721" s="71"/>
      <c r="P1721" s="12">
        <f t="shared" si="76"/>
        <v>22</v>
      </c>
      <c r="Q1721" s="12">
        <v>4</v>
      </c>
      <c r="R1721" s="87">
        <f t="shared" si="77"/>
        <v>0.40740740740740738</v>
      </c>
      <c r="S1721" s="21" t="s">
        <v>830</v>
      </c>
      <c r="T1721" s="18" t="s">
        <v>4779</v>
      </c>
      <c r="U1721" s="19" t="s">
        <v>3013</v>
      </c>
      <c r="V1721" s="18" t="s">
        <v>2967</v>
      </c>
      <c r="W1721" s="20" t="s">
        <v>4747</v>
      </c>
      <c r="X1721" s="22">
        <v>7</v>
      </c>
      <c r="Y1721" s="23" t="s">
        <v>402</v>
      </c>
      <c r="Z1721" s="20" t="s">
        <v>4748</v>
      </c>
      <c r="AA1721" s="20" t="s">
        <v>412</v>
      </c>
      <c r="AB1721" s="20" t="s">
        <v>838</v>
      </c>
      <c r="AC1721" s="17"/>
    </row>
    <row r="1722" spans="1:29" s="86" customFormat="1" ht="21.75" customHeight="1" x14ac:dyDescent="0.3">
      <c r="A1722" s="12" t="s">
        <v>20</v>
      </c>
      <c r="B1722" s="12">
        <v>6</v>
      </c>
      <c r="C1722" s="12">
        <v>3</v>
      </c>
      <c r="D1722" s="12">
        <v>3</v>
      </c>
      <c r="E1722" s="12">
        <v>4</v>
      </c>
      <c r="F1722" s="12">
        <v>4</v>
      </c>
      <c r="G1722" s="12">
        <v>0</v>
      </c>
      <c r="H1722" s="12">
        <v>0</v>
      </c>
      <c r="I1722" s="12">
        <v>2</v>
      </c>
      <c r="J1722" s="12">
        <v>0</v>
      </c>
      <c r="K1722" s="12">
        <v>0</v>
      </c>
      <c r="L1722" s="12">
        <v>0</v>
      </c>
      <c r="M1722" s="71"/>
      <c r="N1722" s="71"/>
      <c r="O1722" s="71"/>
      <c r="P1722" s="12">
        <f t="shared" si="76"/>
        <v>22</v>
      </c>
      <c r="Q1722" s="12">
        <v>6</v>
      </c>
      <c r="R1722" s="87">
        <f t="shared" si="77"/>
        <v>0.40740740740740738</v>
      </c>
      <c r="S1722" s="21" t="s">
        <v>582</v>
      </c>
      <c r="T1722" s="18" t="s">
        <v>4276</v>
      </c>
      <c r="U1722" s="19" t="s">
        <v>356</v>
      </c>
      <c r="V1722" s="18" t="s">
        <v>263</v>
      </c>
      <c r="W1722" s="34" t="s">
        <v>4262</v>
      </c>
      <c r="X1722" s="22">
        <v>7</v>
      </c>
      <c r="Y1722" s="23" t="s">
        <v>402</v>
      </c>
      <c r="Z1722" s="20" t="s">
        <v>4263</v>
      </c>
      <c r="AA1722" s="20" t="s">
        <v>496</v>
      </c>
      <c r="AB1722" s="20" t="s">
        <v>376</v>
      </c>
      <c r="AC1722" s="17"/>
    </row>
    <row r="1723" spans="1:29" s="86" customFormat="1" ht="21.75" customHeight="1" x14ac:dyDescent="0.3">
      <c r="A1723" s="12" t="s">
        <v>18</v>
      </c>
      <c r="B1723" s="12">
        <v>5</v>
      </c>
      <c r="C1723" s="12">
        <v>5</v>
      </c>
      <c r="D1723" s="12">
        <v>2</v>
      </c>
      <c r="E1723" s="12">
        <v>4</v>
      </c>
      <c r="F1723" s="12">
        <v>0</v>
      </c>
      <c r="G1723" s="12">
        <v>2</v>
      </c>
      <c r="H1723" s="12">
        <v>0</v>
      </c>
      <c r="I1723" s="12">
        <v>1</v>
      </c>
      <c r="J1723" s="12">
        <v>0</v>
      </c>
      <c r="K1723" s="12">
        <v>0</v>
      </c>
      <c r="L1723" s="12">
        <v>3</v>
      </c>
      <c r="M1723" s="71"/>
      <c r="N1723" s="71"/>
      <c r="O1723" s="71"/>
      <c r="P1723" s="12">
        <f t="shared" si="76"/>
        <v>22</v>
      </c>
      <c r="Q1723" s="12">
        <v>4</v>
      </c>
      <c r="R1723" s="87">
        <f t="shared" si="77"/>
        <v>0.40740740740740738</v>
      </c>
      <c r="S1723" s="21" t="s">
        <v>582</v>
      </c>
      <c r="T1723" s="18" t="s">
        <v>4712</v>
      </c>
      <c r="U1723" s="19" t="s">
        <v>874</v>
      </c>
      <c r="V1723" s="18" t="s">
        <v>2495</v>
      </c>
      <c r="W1723" s="34" t="s">
        <v>4697</v>
      </c>
      <c r="X1723" s="22">
        <v>7</v>
      </c>
      <c r="Y1723" s="23" t="s">
        <v>271</v>
      </c>
      <c r="Z1723" s="20" t="str">
        <f>Z1711</f>
        <v>Микаилова</v>
      </c>
      <c r="AA1723" s="20" t="str">
        <f>AA1711</f>
        <v>Юлия</v>
      </c>
      <c r="AB1723" s="20" t="str">
        <f>AB1719</f>
        <v>Геннальевна</v>
      </c>
      <c r="AC1723" s="17"/>
    </row>
    <row r="1724" spans="1:29" s="86" customFormat="1" ht="21.75" customHeight="1" x14ac:dyDescent="0.3">
      <c r="A1724" s="12" t="s">
        <v>21</v>
      </c>
      <c r="B1724" s="12">
        <v>9</v>
      </c>
      <c r="C1724" s="12">
        <v>2</v>
      </c>
      <c r="D1724" s="12">
        <v>2</v>
      </c>
      <c r="E1724" s="12">
        <v>5</v>
      </c>
      <c r="F1724" s="12">
        <v>4</v>
      </c>
      <c r="G1724" s="12">
        <v>0</v>
      </c>
      <c r="H1724" s="12">
        <v>0</v>
      </c>
      <c r="I1724" s="12">
        <v>0</v>
      </c>
      <c r="J1724" s="12">
        <v>0</v>
      </c>
      <c r="K1724" s="12">
        <v>0</v>
      </c>
      <c r="L1724" s="12">
        <v>0</v>
      </c>
      <c r="M1724" s="71"/>
      <c r="N1724" s="71"/>
      <c r="O1724" s="71"/>
      <c r="P1724" s="12">
        <f t="shared" si="76"/>
        <v>22</v>
      </c>
      <c r="Q1724" s="12">
        <v>4</v>
      </c>
      <c r="R1724" s="87">
        <f t="shared" si="77"/>
        <v>0.40740740740740738</v>
      </c>
      <c r="S1724" s="21" t="s">
        <v>582</v>
      </c>
      <c r="T1724" s="18" t="s">
        <v>3336</v>
      </c>
      <c r="U1724" s="19" t="s">
        <v>897</v>
      </c>
      <c r="V1724" s="18" t="s">
        <v>246</v>
      </c>
      <c r="W1724" s="34" t="s">
        <v>3294</v>
      </c>
      <c r="X1724" s="22">
        <v>7</v>
      </c>
      <c r="Y1724" s="23" t="s">
        <v>271</v>
      </c>
      <c r="Z1724" s="20" t="s">
        <v>3315</v>
      </c>
      <c r="AA1724" s="20" t="s">
        <v>2365</v>
      </c>
      <c r="AB1724" s="20" t="s">
        <v>325</v>
      </c>
      <c r="AC1724" s="17"/>
    </row>
    <row r="1725" spans="1:29" s="86" customFormat="1" ht="21.75" customHeight="1" x14ac:dyDescent="0.3">
      <c r="A1725" s="12" t="s">
        <v>20</v>
      </c>
      <c r="B1725" s="12">
        <v>11</v>
      </c>
      <c r="C1725" s="12">
        <v>1</v>
      </c>
      <c r="D1725" s="12">
        <v>3</v>
      </c>
      <c r="E1725" s="12">
        <v>4</v>
      </c>
      <c r="F1725" s="12">
        <v>0</v>
      </c>
      <c r="G1725" s="12">
        <v>0</v>
      </c>
      <c r="H1725" s="12">
        <v>0</v>
      </c>
      <c r="I1725" s="12">
        <v>1</v>
      </c>
      <c r="J1725" s="12">
        <v>2</v>
      </c>
      <c r="K1725" s="12">
        <v>0</v>
      </c>
      <c r="L1725" s="12">
        <v>0</v>
      </c>
      <c r="M1725" s="71"/>
      <c r="N1725" s="71"/>
      <c r="O1725" s="71"/>
      <c r="P1725" s="12">
        <f t="shared" si="76"/>
        <v>22</v>
      </c>
      <c r="Q1725" s="12">
        <v>2</v>
      </c>
      <c r="R1725" s="87">
        <f t="shared" si="77"/>
        <v>0.40740740740740738</v>
      </c>
      <c r="S1725" s="21" t="s">
        <v>581</v>
      </c>
      <c r="T1725" s="18" t="s">
        <v>1950</v>
      </c>
      <c r="U1725" s="19" t="s">
        <v>414</v>
      </c>
      <c r="V1725" s="18" t="s">
        <v>494</v>
      </c>
      <c r="W1725" s="34" t="s">
        <v>1924</v>
      </c>
      <c r="X1725" s="22">
        <v>7</v>
      </c>
      <c r="Y1725" s="23" t="s">
        <v>271</v>
      </c>
      <c r="Z1725" s="20" t="s">
        <v>1925</v>
      </c>
      <c r="AA1725" s="20" t="s">
        <v>366</v>
      </c>
      <c r="AB1725" s="20" t="s">
        <v>326</v>
      </c>
      <c r="AC1725" s="17"/>
    </row>
    <row r="1726" spans="1:29" s="86" customFormat="1" ht="21.75" customHeight="1" x14ac:dyDescent="0.3">
      <c r="A1726" s="12" t="s">
        <v>20</v>
      </c>
      <c r="B1726" s="12">
        <v>7</v>
      </c>
      <c r="C1726" s="12">
        <v>1</v>
      </c>
      <c r="D1726" s="12">
        <v>5</v>
      </c>
      <c r="E1726" s="12">
        <v>3</v>
      </c>
      <c r="F1726" s="12">
        <v>4</v>
      </c>
      <c r="G1726" s="12">
        <v>1</v>
      </c>
      <c r="H1726" s="12">
        <v>1</v>
      </c>
      <c r="I1726" s="12">
        <v>0</v>
      </c>
      <c r="J1726" s="12">
        <v>0</v>
      </c>
      <c r="K1726" s="12">
        <v>0</v>
      </c>
      <c r="L1726" s="12">
        <v>0</v>
      </c>
      <c r="M1726" s="71"/>
      <c r="N1726" s="71"/>
      <c r="O1726" s="71"/>
      <c r="P1726" s="12">
        <f t="shared" si="76"/>
        <v>22</v>
      </c>
      <c r="Q1726" s="12">
        <v>6</v>
      </c>
      <c r="R1726" s="87">
        <f t="shared" si="77"/>
        <v>0.40740740740740738</v>
      </c>
      <c r="S1726" s="21" t="s">
        <v>582</v>
      </c>
      <c r="T1726" s="18" t="s">
        <v>3676</v>
      </c>
      <c r="U1726" s="19" t="s">
        <v>265</v>
      </c>
      <c r="V1726" s="18" t="s">
        <v>263</v>
      </c>
      <c r="W1726" s="34" t="s">
        <v>3665</v>
      </c>
      <c r="X1726" s="22">
        <v>7</v>
      </c>
      <c r="Y1726" s="23" t="s">
        <v>402</v>
      </c>
      <c r="Z1726" s="20" t="s">
        <v>3666</v>
      </c>
      <c r="AA1726" s="20" t="s">
        <v>3021</v>
      </c>
      <c r="AB1726" s="20" t="s">
        <v>376</v>
      </c>
      <c r="AC1726" s="17"/>
    </row>
    <row r="1727" spans="1:29" s="86" customFormat="1" ht="21.75" customHeight="1" x14ac:dyDescent="0.3">
      <c r="A1727" s="12" t="s">
        <v>20</v>
      </c>
      <c r="B1727" s="12">
        <v>6</v>
      </c>
      <c r="C1727" s="12">
        <v>2</v>
      </c>
      <c r="D1727" s="12">
        <v>2</v>
      </c>
      <c r="E1727" s="12">
        <v>4</v>
      </c>
      <c r="F1727" s="12">
        <v>4</v>
      </c>
      <c r="G1727" s="12">
        <v>0</v>
      </c>
      <c r="H1727" s="12">
        <v>0</v>
      </c>
      <c r="I1727" s="12">
        <v>2</v>
      </c>
      <c r="J1727" s="12">
        <v>2</v>
      </c>
      <c r="K1727" s="12">
        <v>0</v>
      </c>
      <c r="L1727" s="12">
        <v>0</v>
      </c>
      <c r="M1727" s="71"/>
      <c r="N1727" s="71"/>
      <c r="O1727" s="71"/>
      <c r="P1727" s="12">
        <f t="shared" si="76"/>
        <v>22</v>
      </c>
      <c r="Q1727" s="12">
        <v>5</v>
      </c>
      <c r="R1727" s="87">
        <f t="shared" si="77"/>
        <v>0.40740740740740738</v>
      </c>
      <c r="S1727" s="21" t="s">
        <v>582</v>
      </c>
      <c r="T1727" s="18" t="s">
        <v>1220</v>
      </c>
      <c r="U1727" s="19" t="s">
        <v>437</v>
      </c>
      <c r="V1727" s="18" t="s">
        <v>522</v>
      </c>
      <c r="W1727" s="34" t="s">
        <v>1213</v>
      </c>
      <c r="X1727" s="22">
        <v>7</v>
      </c>
      <c r="Y1727" s="23" t="s">
        <v>402</v>
      </c>
      <c r="Z1727" s="20" t="s">
        <v>1214</v>
      </c>
      <c r="AA1727" s="20" t="s">
        <v>1215</v>
      </c>
      <c r="AB1727" s="20" t="s">
        <v>294</v>
      </c>
      <c r="AC1727" s="17"/>
    </row>
    <row r="1728" spans="1:29" s="86" customFormat="1" ht="21.75" customHeight="1" x14ac:dyDescent="0.3">
      <c r="A1728" s="12" t="s">
        <v>768</v>
      </c>
      <c r="B1728" s="12">
        <v>8</v>
      </c>
      <c r="C1728" s="12">
        <v>2</v>
      </c>
      <c r="D1728" s="12">
        <v>4</v>
      </c>
      <c r="E1728" s="12">
        <v>4</v>
      </c>
      <c r="F1728" s="12">
        <v>4</v>
      </c>
      <c r="G1728" s="12">
        <v>0</v>
      </c>
      <c r="H1728" s="12">
        <v>0</v>
      </c>
      <c r="I1728" s="12">
        <v>0</v>
      </c>
      <c r="J1728" s="12">
        <v>0</v>
      </c>
      <c r="K1728" s="12">
        <v>0</v>
      </c>
      <c r="L1728" s="12">
        <v>0</v>
      </c>
      <c r="M1728" s="71"/>
      <c r="N1728" s="71"/>
      <c r="O1728" s="71"/>
      <c r="P1728" s="12">
        <f t="shared" si="76"/>
        <v>22</v>
      </c>
      <c r="Q1728" s="12">
        <v>10</v>
      </c>
      <c r="R1728" s="87">
        <f t="shared" si="77"/>
        <v>0.40740740740740738</v>
      </c>
      <c r="S1728" s="21" t="s">
        <v>582</v>
      </c>
      <c r="T1728" s="18" t="s">
        <v>3188</v>
      </c>
      <c r="U1728" s="19" t="s">
        <v>627</v>
      </c>
      <c r="V1728" s="18" t="s">
        <v>3189</v>
      </c>
      <c r="W1728" s="34" t="s">
        <v>3147</v>
      </c>
      <c r="X1728" s="22">
        <v>7</v>
      </c>
      <c r="Y1728" s="23" t="s">
        <v>271</v>
      </c>
      <c r="Z1728" s="20" t="s">
        <v>3163</v>
      </c>
      <c r="AA1728" s="20" t="s">
        <v>356</v>
      </c>
      <c r="AB1728" s="20" t="s">
        <v>263</v>
      </c>
      <c r="AC1728" s="17"/>
    </row>
    <row r="1729" spans="1:29" s="86" customFormat="1" ht="21.75" customHeight="1" x14ac:dyDescent="0.3">
      <c r="A1729" s="12" t="s">
        <v>768</v>
      </c>
      <c r="B1729" s="12">
        <v>7</v>
      </c>
      <c r="C1729" s="12">
        <v>5</v>
      </c>
      <c r="D1729" s="12">
        <v>2</v>
      </c>
      <c r="E1729" s="12">
        <v>2</v>
      </c>
      <c r="F1729" s="12">
        <v>4</v>
      </c>
      <c r="G1729" s="12">
        <v>0</v>
      </c>
      <c r="H1729" s="12">
        <v>0</v>
      </c>
      <c r="I1729" s="12">
        <v>0</v>
      </c>
      <c r="J1729" s="12">
        <v>2</v>
      </c>
      <c r="K1729" s="12">
        <v>0</v>
      </c>
      <c r="L1729" s="12">
        <v>0</v>
      </c>
      <c r="M1729" s="71"/>
      <c r="N1729" s="71"/>
      <c r="O1729" s="71"/>
      <c r="P1729" s="12">
        <f t="shared" si="76"/>
        <v>22</v>
      </c>
      <c r="Q1729" s="12">
        <v>16</v>
      </c>
      <c r="R1729" s="87">
        <f t="shared" si="77"/>
        <v>0.40740740740740738</v>
      </c>
      <c r="S1729" s="21" t="s">
        <v>582</v>
      </c>
      <c r="T1729" s="18" t="s">
        <v>4140</v>
      </c>
      <c r="U1729" s="19" t="s">
        <v>604</v>
      </c>
      <c r="V1729" s="18" t="s">
        <v>326</v>
      </c>
      <c r="W1729" s="34" t="s">
        <v>4113</v>
      </c>
      <c r="X1729" s="22">
        <v>7</v>
      </c>
      <c r="Y1729" s="23" t="s">
        <v>247</v>
      </c>
      <c r="Z1729" s="20" t="s">
        <v>4114</v>
      </c>
      <c r="AA1729" s="20" t="s">
        <v>735</v>
      </c>
      <c r="AB1729" s="20" t="s">
        <v>334</v>
      </c>
      <c r="AC1729" s="17"/>
    </row>
    <row r="1730" spans="1:29" s="86" customFormat="1" ht="21.75" customHeight="1" x14ac:dyDescent="0.3">
      <c r="A1730" s="12" t="s">
        <v>2652</v>
      </c>
      <c r="B1730" s="12">
        <v>2</v>
      </c>
      <c r="C1730" s="12">
        <v>1</v>
      </c>
      <c r="D1730" s="12">
        <v>5</v>
      </c>
      <c r="E1730" s="12">
        <v>4</v>
      </c>
      <c r="F1730" s="12">
        <v>4</v>
      </c>
      <c r="G1730" s="12">
        <v>1</v>
      </c>
      <c r="H1730" s="12">
        <v>1</v>
      </c>
      <c r="I1730" s="12">
        <v>2</v>
      </c>
      <c r="J1730" s="12">
        <v>2</v>
      </c>
      <c r="K1730" s="12">
        <v>0</v>
      </c>
      <c r="L1730" s="12">
        <v>0</v>
      </c>
      <c r="M1730" s="71"/>
      <c r="N1730" s="71"/>
      <c r="O1730" s="71"/>
      <c r="P1730" s="12">
        <f t="shared" si="76"/>
        <v>22</v>
      </c>
      <c r="Q1730" s="12">
        <v>9</v>
      </c>
      <c r="R1730" s="87">
        <f t="shared" si="77"/>
        <v>0.40740740740740738</v>
      </c>
      <c r="S1730" s="21" t="s">
        <v>582</v>
      </c>
      <c r="T1730" s="18" t="s">
        <v>2586</v>
      </c>
      <c r="U1730" s="19" t="s">
        <v>256</v>
      </c>
      <c r="V1730" s="18" t="s">
        <v>297</v>
      </c>
      <c r="W1730" s="34" t="s">
        <v>3917</v>
      </c>
      <c r="X1730" s="22">
        <v>7</v>
      </c>
      <c r="Y1730" s="23" t="s">
        <v>2406</v>
      </c>
      <c r="Z1730" s="20" t="s">
        <v>3932</v>
      </c>
      <c r="AA1730" s="20" t="s">
        <v>624</v>
      </c>
      <c r="AB1730" s="20" t="s">
        <v>2246</v>
      </c>
      <c r="AC1730" s="17"/>
    </row>
    <row r="1731" spans="1:29" s="86" customFormat="1" ht="21.75" customHeight="1" x14ac:dyDescent="0.3">
      <c r="A1731" s="12" t="s">
        <v>775</v>
      </c>
      <c r="B1731" s="12">
        <v>5</v>
      </c>
      <c r="C1731" s="12">
        <v>2</v>
      </c>
      <c r="D1731" s="12">
        <v>4</v>
      </c>
      <c r="E1731" s="12">
        <v>5</v>
      </c>
      <c r="F1731" s="12">
        <v>4</v>
      </c>
      <c r="G1731" s="12">
        <v>0</v>
      </c>
      <c r="H1731" s="12">
        <v>0</v>
      </c>
      <c r="I1731" s="12">
        <v>0</v>
      </c>
      <c r="J1731" s="12">
        <v>2</v>
      </c>
      <c r="K1731" s="12">
        <v>0</v>
      </c>
      <c r="L1731" s="12">
        <v>0</v>
      </c>
      <c r="M1731" s="71"/>
      <c r="N1731" s="71"/>
      <c r="O1731" s="71"/>
      <c r="P1731" s="12">
        <f t="shared" si="76"/>
        <v>22</v>
      </c>
      <c r="Q1731" s="12">
        <v>9</v>
      </c>
      <c r="R1731" s="87">
        <f t="shared" si="77"/>
        <v>0.40740740740740738</v>
      </c>
      <c r="S1731" s="21" t="s">
        <v>582</v>
      </c>
      <c r="T1731" s="18" t="s">
        <v>3518</v>
      </c>
      <c r="U1731" s="19" t="s">
        <v>597</v>
      </c>
      <c r="V1731" s="18" t="s">
        <v>289</v>
      </c>
      <c r="W1731" s="34" t="s">
        <v>3488</v>
      </c>
      <c r="X1731" s="22">
        <v>7</v>
      </c>
      <c r="Y1731" s="23" t="s">
        <v>402</v>
      </c>
      <c r="Z1731" s="20" t="s">
        <v>3505</v>
      </c>
      <c r="AA1731" s="20" t="s">
        <v>443</v>
      </c>
      <c r="AB1731" s="20" t="s">
        <v>3506</v>
      </c>
      <c r="AC1731" s="17"/>
    </row>
    <row r="1732" spans="1:29" s="86" customFormat="1" ht="21.75" customHeight="1" x14ac:dyDescent="0.3">
      <c r="A1732" s="12" t="s">
        <v>23</v>
      </c>
      <c r="B1732" s="12">
        <v>3</v>
      </c>
      <c r="C1732" s="12">
        <v>4</v>
      </c>
      <c r="D1732" s="12">
        <v>5</v>
      </c>
      <c r="E1732" s="12">
        <v>3</v>
      </c>
      <c r="F1732" s="12">
        <v>4</v>
      </c>
      <c r="G1732" s="12">
        <v>0</v>
      </c>
      <c r="H1732" s="12">
        <v>0</v>
      </c>
      <c r="I1732" s="12">
        <v>2</v>
      </c>
      <c r="J1732" s="12">
        <v>0</v>
      </c>
      <c r="K1732" s="12">
        <v>0</v>
      </c>
      <c r="L1732" s="12">
        <v>1</v>
      </c>
      <c r="M1732" s="71"/>
      <c r="N1732" s="71"/>
      <c r="O1732" s="71"/>
      <c r="P1732" s="12">
        <f t="shared" si="76"/>
        <v>22</v>
      </c>
      <c r="Q1732" s="12">
        <v>6</v>
      </c>
      <c r="R1732" s="87">
        <f t="shared" si="77"/>
        <v>0.40740740740740738</v>
      </c>
      <c r="S1732" s="21" t="s">
        <v>582</v>
      </c>
      <c r="T1732" s="18" t="s">
        <v>1165</v>
      </c>
      <c r="U1732" s="19" t="s">
        <v>378</v>
      </c>
      <c r="V1732" s="18" t="s">
        <v>263</v>
      </c>
      <c r="W1732" s="34" t="s">
        <v>1129</v>
      </c>
      <c r="X1732" s="22">
        <v>7</v>
      </c>
      <c r="Y1732" s="23" t="s">
        <v>255</v>
      </c>
      <c r="Z1732" s="20" t="s">
        <v>1130</v>
      </c>
      <c r="AA1732" s="20" t="s">
        <v>853</v>
      </c>
      <c r="AB1732" s="20" t="s">
        <v>246</v>
      </c>
      <c r="AC1732" s="17"/>
    </row>
    <row r="1733" spans="1:29" s="86" customFormat="1" ht="21.75" customHeight="1" x14ac:dyDescent="0.3">
      <c r="A1733" s="12" t="s">
        <v>17</v>
      </c>
      <c r="B1733" s="12">
        <v>7</v>
      </c>
      <c r="C1733" s="12">
        <v>2</v>
      </c>
      <c r="D1733" s="12">
        <v>5</v>
      </c>
      <c r="E1733" s="12">
        <v>2</v>
      </c>
      <c r="F1733" s="12">
        <v>4</v>
      </c>
      <c r="G1733" s="12">
        <v>1</v>
      </c>
      <c r="H1733" s="12">
        <v>1</v>
      </c>
      <c r="I1733" s="12">
        <v>0</v>
      </c>
      <c r="J1733" s="12">
        <v>0</v>
      </c>
      <c r="K1733" s="12">
        <v>0</v>
      </c>
      <c r="L1733" s="12">
        <v>0</v>
      </c>
      <c r="M1733" s="71"/>
      <c r="N1733" s="71"/>
      <c r="O1733" s="71"/>
      <c r="P1733" s="12">
        <f t="shared" si="76"/>
        <v>22</v>
      </c>
      <c r="Q1733" s="12">
        <v>8</v>
      </c>
      <c r="R1733" s="87">
        <f t="shared" si="77"/>
        <v>0.40740740740740738</v>
      </c>
      <c r="S1733" s="21" t="s">
        <v>582</v>
      </c>
      <c r="T1733" s="18" t="s">
        <v>3963</v>
      </c>
      <c r="U1733" s="19" t="s">
        <v>265</v>
      </c>
      <c r="V1733" s="18" t="s">
        <v>3923</v>
      </c>
      <c r="W1733" s="34" t="s">
        <v>3917</v>
      </c>
      <c r="X1733" s="22">
        <v>7</v>
      </c>
      <c r="Y1733" s="23" t="s">
        <v>236</v>
      </c>
      <c r="Z1733" s="20" t="s">
        <v>3922</v>
      </c>
      <c r="AA1733" s="20" t="s">
        <v>463</v>
      </c>
      <c r="AB1733" s="20" t="s">
        <v>242</v>
      </c>
      <c r="AC1733" s="17"/>
    </row>
    <row r="1734" spans="1:29" s="86" customFormat="1" ht="21.75" customHeight="1" x14ac:dyDescent="0.3">
      <c r="A1734" s="12" t="s">
        <v>21</v>
      </c>
      <c r="B1734" s="12">
        <v>7</v>
      </c>
      <c r="C1734" s="12">
        <v>2</v>
      </c>
      <c r="D1734" s="12">
        <v>2</v>
      </c>
      <c r="E1734" s="12">
        <v>3</v>
      </c>
      <c r="F1734" s="12">
        <v>4</v>
      </c>
      <c r="G1734" s="12">
        <v>0</v>
      </c>
      <c r="H1734" s="12">
        <v>0</v>
      </c>
      <c r="I1734" s="12">
        <v>0</v>
      </c>
      <c r="J1734" s="12">
        <v>4</v>
      </c>
      <c r="K1734" s="12">
        <v>0</v>
      </c>
      <c r="L1734" s="12">
        <v>0</v>
      </c>
      <c r="M1734" s="71"/>
      <c r="N1734" s="71"/>
      <c r="O1734" s="71"/>
      <c r="P1734" s="12">
        <f t="shared" si="76"/>
        <v>22</v>
      </c>
      <c r="Q1734" s="12">
        <v>6</v>
      </c>
      <c r="R1734" s="87">
        <f t="shared" si="77"/>
        <v>0.40740740740740738</v>
      </c>
      <c r="S1734" s="21" t="s">
        <v>582</v>
      </c>
      <c r="T1734" s="18" t="s">
        <v>2963</v>
      </c>
      <c r="U1734" s="19" t="s">
        <v>2955</v>
      </c>
      <c r="V1734" s="18" t="s">
        <v>730</v>
      </c>
      <c r="W1734" s="34" t="s">
        <v>2851</v>
      </c>
      <c r="X1734" s="22">
        <v>7</v>
      </c>
      <c r="Y1734" s="23" t="s">
        <v>363</v>
      </c>
      <c r="Z1734" s="20" t="s">
        <v>2920</v>
      </c>
      <c r="AA1734" s="20" t="s">
        <v>894</v>
      </c>
      <c r="AB1734" s="20" t="s">
        <v>289</v>
      </c>
      <c r="AC1734" s="17"/>
    </row>
    <row r="1735" spans="1:29" s="86" customFormat="1" ht="21.75" customHeight="1" x14ac:dyDescent="0.3">
      <c r="A1735" s="12" t="s">
        <v>24</v>
      </c>
      <c r="B1735" s="12">
        <v>8</v>
      </c>
      <c r="C1735" s="12">
        <v>2</v>
      </c>
      <c r="D1735" s="12">
        <v>3</v>
      </c>
      <c r="E1735" s="12">
        <v>5</v>
      </c>
      <c r="F1735" s="12">
        <v>4</v>
      </c>
      <c r="G1735" s="12">
        <v>0</v>
      </c>
      <c r="H1735" s="12">
        <v>0</v>
      </c>
      <c r="I1735" s="12">
        <v>0</v>
      </c>
      <c r="J1735" s="12">
        <v>0</v>
      </c>
      <c r="K1735" s="12">
        <v>0</v>
      </c>
      <c r="L1735" s="12">
        <v>0</v>
      </c>
      <c r="M1735" s="71"/>
      <c r="N1735" s="71"/>
      <c r="O1735" s="71"/>
      <c r="P1735" s="12">
        <f t="shared" si="76"/>
        <v>22</v>
      </c>
      <c r="Q1735" s="12">
        <v>6</v>
      </c>
      <c r="R1735" s="87">
        <f t="shared" si="77"/>
        <v>0.40740740740740738</v>
      </c>
      <c r="S1735" s="21" t="s">
        <v>582</v>
      </c>
      <c r="T1735" s="18" t="s">
        <v>3677</v>
      </c>
      <c r="U1735" s="19" t="s">
        <v>683</v>
      </c>
      <c r="V1735" s="18" t="s">
        <v>492</v>
      </c>
      <c r="W1735" s="34" t="s">
        <v>3665</v>
      </c>
      <c r="X1735" s="22">
        <v>7</v>
      </c>
      <c r="Y1735" s="23" t="s">
        <v>402</v>
      </c>
      <c r="Z1735" s="20" t="s">
        <v>3666</v>
      </c>
      <c r="AA1735" s="20" t="s">
        <v>3021</v>
      </c>
      <c r="AB1735" s="20" t="s">
        <v>376</v>
      </c>
      <c r="AC1735" s="17"/>
    </row>
    <row r="1736" spans="1:29" s="86" customFormat="1" ht="21.75" customHeight="1" x14ac:dyDescent="0.3">
      <c r="A1736" s="12" t="s">
        <v>777</v>
      </c>
      <c r="B1736" s="12">
        <v>5</v>
      </c>
      <c r="C1736" s="12">
        <v>3</v>
      </c>
      <c r="D1736" s="12">
        <v>2</v>
      </c>
      <c r="E1736" s="12">
        <v>3</v>
      </c>
      <c r="F1736" s="12">
        <v>4</v>
      </c>
      <c r="G1736" s="12">
        <v>2</v>
      </c>
      <c r="H1736" s="12">
        <v>0</v>
      </c>
      <c r="I1736" s="12">
        <v>1</v>
      </c>
      <c r="J1736" s="12">
        <v>2</v>
      </c>
      <c r="K1736" s="12">
        <v>0</v>
      </c>
      <c r="L1736" s="12">
        <v>0</v>
      </c>
      <c r="M1736" s="71"/>
      <c r="N1736" s="71"/>
      <c r="O1736" s="71"/>
      <c r="P1736" s="12">
        <f t="shared" si="76"/>
        <v>22</v>
      </c>
      <c r="Q1736" s="12">
        <v>4</v>
      </c>
      <c r="R1736" s="87">
        <f t="shared" si="77"/>
        <v>0.40740740740740738</v>
      </c>
      <c r="S1736" s="21" t="s">
        <v>582</v>
      </c>
      <c r="T1736" s="18" t="s">
        <v>3591</v>
      </c>
      <c r="U1736" s="19" t="s">
        <v>267</v>
      </c>
      <c r="V1736" s="18" t="s">
        <v>242</v>
      </c>
      <c r="W1736" s="34" t="s">
        <v>3565</v>
      </c>
      <c r="X1736" s="22">
        <v>7</v>
      </c>
      <c r="Y1736" s="23" t="s">
        <v>694</v>
      </c>
      <c r="Z1736" s="20" t="s">
        <v>3566</v>
      </c>
      <c r="AA1736" s="20" t="s">
        <v>3567</v>
      </c>
      <c r="AB1736" s="20" t="s">
        <v>489</v>
      </c>
      <c r="AC1736" s="17"/>
    </row>
    <row r="1737" spans="1:29" s="86" customFormat="1" ht="21.75" customHeight="1" x14ac:dyDescent="0.3">
      <c r="A1737" s="12" t="s">
        <v>21</v>
      </c>
      <c r="B1737" s="12">
        <v>5</v>
      </c>
      <c r="C1737" s="12">
        <v>4</v>
      </c>
      <c r="D1737" s="12">
        <v>2</v>
      </c>
      <c r="E1737" s="12">
        <v>3</v>
      </c>
      <c r="F1737" s="12">
        <v>4</v>
      </c>
      <c r="G1737" s="12">
        <v>0</v>
      </c>
      <c r="H1737" s="12">
        <v>0</v>
      </c>
      <c r="I1737" s="12">
        <v>2</v>
      </c>
      <c r="J1737" s="12">
        <v>2</v>
      </c>
      <c r="K1737" s="12">
        <v>0</v>
      </c>
      <c r="L1737" s="12">
        <v>0</v>
      </c>
      <c r="M1737" s="71"/>
      <c r="N1737" s="71"/>
      <c r="O1737" s="71"/>
      <c r="P1737" s="12">
        <f t="shared" si="76"/>
        <v>22</v>
      </c>
      <c r="Q1737" s="12">
        <v>7</v>
      </c>
      <c r="R1737" s="87">
        <f t="shared" si="77"/>
        <v>0.40740740740740738</v>
      </c>
      <c r="S1737" s="21" t="s">
        <v>582</v>
      </c>
      <c r="T1737" s="18" t="s">
        <v>4277</v>
      </c>
      <c r="U1737" s="19" t="s">
        <v>356</v>
      </c>
      <c r="V1737" s="18" t="s">
        <v>263</v>
      </c>
      <c r="W1737" s="34" t="s">
        <v>4262</v>
      </c>
      <c r="X1737" s="22">
        <v>7</v>
      </c>
      <c r="Y1737" s="23" t="s">
        <v>271</v>
      </c>
      <c r="Z1737" s="20" t="s">
        <v>4263</v>
      </c>
      <c r="AA1737" s="20" t="s">
        <v>496</v>
      </c>
      <c r="AB1737" s="20" t="s">
        <v>376</v>
      </c>
      <c r="AC1737" s="17"/>
    </row>
    <row r="1738" spans="1:29" s="86" customFormat="1" ht="21.75" customHeight="1" x14ac:dyDescent="0.3">
      <c r="A1738" s="12" t="s">
        <v>22</v>
      </c>
      <c r="B1738" s="12">
        <v>5</v>
      </c>
      <c r="C1738" s="12">
        <v>4</v>
      </c>
      <c r="D1738" s="12">
        <v>3</v>
      </c>
      <c r="E1738" s="12">
        <v>2</v>
      </c>
      <c r="F1738" s="12">
        <v>4</v>
      </c>
      <c r="G1738" s="12">
        <v>2</v>
      </c>
      <c r="H1738" s="12">
        <v>0</v>
      </c>
      <c r="I1738" s="12">
        <v>0</v>
      </c>
      <c r="J1738" s="12">
        <v>2</v>
      </c>
      <c r="K1738" s="12">
        <v>0</v>
      </c>
      <c r="L1738" s="12">
        <v>0</v>
      </c>
      <c r="M1738" s="71"/>
      <c r="N1738" s="71"/>
      <c r="O1738" s="71"/>
      <c r="P1738" s="12">
        <f t="shared" si="76"/>
        <v>22</v>
      </c>
      <c r="Q1738" s="12">
        <v>7</v>
      </c>
      <c r="R1738" s="87">
        <f t="shared" si="77"/>
        <v>0.40740740740740738</v>
      </c>
      <c r="S1738" s="21" t="s">
        <v>582</v>
      </c>
      <c r="T1738" s="18" t="s">
        <v>4278</v>
      </c>
      <c r="U1738" s="19" t="s">
        <v>4279</v>
      </c>
      <c r="V1738" s="18" t="s">
        <v>4280</v>
      </c>
      <c r="W1738" s="34" t="s">
        <v>4262</v>
      </c>
      <c r="X1738" s="22">
        <v>7</v>
      </c>
      <c r="Y1738" s="23" t="s">
        <v>271</v>
      </c>
      <c r="Z1738" s="20" t="s">
        <v>4263</v>
      </c>
      <c r="AA1738" s="20" t="s">
        <v>496</v>
      </c>
      <c r="AB1738" s="20" t="s">
        <v>376</v>
      </c>
      <c r="AC1738" s="17"/>
    </row>
    <row r="1739" spans="1:29" s="86" customFormat="1" ht="21.75" customHeight="1" x14ac:dyDescent="0.3">
      <c r="A1739" s="12" t="s">
        <v>24</v>
      </c>
      <c r="B1739" s="12">
        <v>5</v>
      </c>
      <c r="C1739" s="12">
        <v>1</v>
      </c>
      <c r="D1739" s="12">
        <v>5</v>
      </c>
      <c r="E1739" s="12">
        <v>4</v>
      </c>
      <c r="F1739" s="12">
        <v>4</v>
      </c>
      <c r="G1739" s="12">
        <v>0</v>
      </c>
      <c r="H1739" s="12">
        <v>0</v>
      </c>
      <c r="I1739" s="12">
        <v>1</v>
      </c>
      <c r="J1739" s="12">
        <v>2</v>
      </c>
      <c r="K1739" s="12">
        <v>0</v>
      </c>
      <c r="L1739" s="12">
        <v>0</v>
      </c>
      <c r="M1739" s="71"/>
      <c r="N1739" s="71"/>
      <c r="O1739" s="71"/>
      <c r="P1739" s="12">
        <f t="shared" si="76"/>
        <v>22</v>
      </c>
      <c r="Q1739" s="12">
        <v>4</v>
      </c>
      <c r="R1739" s="87">
        <f t="shared" si="77"/>
        <v>0.40740740740740738</v>
      </c>
      <c r="S1739" s="21" t="s">
        <v>582</v>
      </c>
      <c r="T1739" s="18" t="s">
        <v>631</v>
      </c>
      <c r="U1739" s="19" t="s">
        <v>632</v>
      </c>
      <c r="V1739" s="18" t="s">
        <v>430</v>
      </c>
      <c r="W1739" s="34" t="s">
        <v>600</v>
      </c>
      <c r="X1739" s="22">
        <v>7</v>
      </c>
      <c r="Y1739" s="23" t="s">
        <v>271</v>
      </c>
      <c r="Z1739" s="20" t="s">
        <v>615</v>
      </c>
      <c r="AA1739" s="20" t="s">
        <v>251</v>
      </c>
      <c r="AB1739" s="20" t="s">
        <v>459</v>
      </c>
      <c r="AC1739" s="17"/>
    </row>
    <row r="1740" spans="1:29" s="86" customFormat="1" ht="21.75" customHeight="1" x14ac:dyDescent="0.3">
      <c r="A1740" s="12" t="s">
        <v>24</v>
      </c>
      <c r="B1740" s="12">
        <v>4</v>
      </c>
      <c r="C1740" s="12">
        <v>1</v>
      </c>
      <c r="D1740" s="12">
        <v>5</v>
      </c>
      <c r="E1740" s="12">
        <v>2</v>
      </c>
      <c r="F1740" s="12">
        <v>4</v>
      </c>
      <c r="G1740" s="12">
        <v>1</v>
      </c>
      <c r="H1740" s="12">
        <v>1</v>
      </c>
      <c r="I1740" s="12">
        <v>1</v>
      </c>
      <c r="J1740" s="12">
        <v>2</v>
      </c>
      <c r="K1740" s="12">
        <v>0</v>
      </c>
      <c r="L1740" s="12">
        <v>0</v>
      </c>
      <c r="M1740" s="71"/>
      <c r="N1740" s="71"/>
      <c r="O1740" s="71"/>
      <c r="P1740" s="12">
        <f t="shared" si="76"/>
        <v>21</v>
      </c>
      <c r="Q1740" s="12">
        <v>4</v>
      </c>
      <c r="R1740" s="87">
        <f t="shared" si="77"/>
        <v>0.3888888888888889</v>
      </c>
      <c r="S1740" s="21" t="s">
        <v>582</v>
      </c>
      <c r="T1740" s="18" t="s">
        <v>1077</v>
      </c>
      <c r="U1740" s="19" t="s">
        <v>476</v>
      </c>
      <c r="V1740" s="18" t="s">
        <v>340</v>
      </c>
      <c r="W1740" s="34" t="s">
        <v>1022</v>
      </c>
      <c r="X1740" s="22">
        <v>7</v>
      </c>
      <c r="Y1740" s="23" t="s">
        <v>402</v>
      </c>
      <c r="Z1740" s="20" t="s">
        <v>1051</v>
      </c>
      <c r="AA1740" s="20" t="s">
        <v>378</v>
      </c>
      <c r="AB1740" s="20" t="s">
        <v>242</v>
      </c>
      <c r="AC1740" s="17"/>
    </row>
    <row r="1741" spans="1:29" s="86" customFormat="1" ht="21.75" customHeight="1" x14ac:dyDescent="0.3">
      <c r="A1741" s="12" t="s">
        <v>20</v>
      </c>
      <c r="B1741" s="12">
        <v>3</v>
      </c>
      <c r="C1741" s="12">
        <v>4</v>
      </c>
      <c r="D1741" s="12">
        <v>1</v>
      </c>
      <c r="E1741" s="12">
        <v>4</v>
      </c>
      <c r="F1741" s="12">
        <v>4</v>
      </c>
      <c r="G1741" s="12">
        <v>0</v>
      </c>
      <c r="H1741" s="12">
        <v>0</v>
      </c>
      <c r="I1741" s="12">
        <v>0</v>
      </c>
      <c r="J1741" s="12">
        <v>2</v>
      </c>
      <c r="K1741" s="12">
        <v>0</v>
      </c>
      <c r="L1741" s="12">
        <v>3</v>
      </c>
      <c r="M1741" s="71"/>
      <c r="N1741" s="71"/>
      <c r="O1741" s="71"/>
      <c r="P1741" s="12">
        <f t="shared" si="76"/>
        <v>21</v>
      </c>
      <c r="Q1741" s="12">
        <v>5</v>
      </c>
      <c r="R1741" s="87">
        <f t="shared" si="77"/>
        <v>0.3888888888888889</v>
      </c>
      <c r="S1741" s="21" t="s">
        <v>582</v>
      </c>
      <c r="T1741" s="18" t="s">
        <v>4713</v>
      </c>
      <c r="U1741" s="19" t="s">
        <v>917</v>
      </c>
      <c r="V1741" s="18" t="s">
        <v>324</v>
      </c>
      <c r="W1741" s="34" t="s">
        <v>4697</v>
      </c>
      <c r="X1741" s="22">
        <v>7</v>
      </c>
      <c r="Y1741" s="23" t="s">
        <v>271</v>
      </c>
      <c r="Z1741" s="20" t="str">
        <f>Z1729</f>
        <v>Сысоева</v>
      </c>
      <c r="AA1741" s="20" t="str">
        <f>AA1729</f>
        <v>Людмила</v>
      </c>
      <c r="AB1741" s="20" t="str">
        <f>AB1737</f>
        <v>Павловна</v>
      </c>
      <c r="AC1741" s="17"/>
    </row>
    <row r="1742" spans="1:29" s="86" customFormat="1" ht="21.75" customHeight="1" x14ac:dyDescent="0.3">
      <c r="A1742" s="12" t="s">
        <v>18</v>
      </c>
      <c r="B1742" s="12">
        <v>7</v>
      </c>
      <c r="C1742" s="12">
        <v>0</v>
      </c>
      <c r="D1742" s="12">
        <v>5</v>
      </c>
      <c r="E1742" s="12">
        <v>4</v>
      </c>
      <c r="F1742" s="12">
        <v>4</v>
      </c>
      <c r="G1742" s="12">
        <v>0</v>
      </c>
      <c r="H1742" s="12">
        <v>0</v>
      </c>
      <c r="I1742" s="12">
        <v>1</v>
      </c>
      <c r="J1742" s="12">
        <v>0</v>
      </c>
      <c r="K1742" s="12">
        <v>0</v>
      </c>
      <c r="L1742" s="12">
        <v>0</v>
      </c>
      <c r="M1742" s="71"/>
      <c r="N1742" s="71"/>
      <c r="O1742" s="71"/>
      <c r="P1742" s="12">
        <f t="shared" si="76"/>
        <v>21</v>
      </c>
      <c r="Q1742" s="12">
        <v>5</v>
      </c>
      <c r="R1742" s="87">
        <f t="shared" si="77"/>
        <v>0.3888888888888889</v>
      </c>
      <c r="S1742" s="21" t="s">
        <v>582</v>
      </c>
      <c r="T1742" s="18" t="s">
        <v>633</v>
      </c>
      <c r="U1742" s="19" t="s">
        <v>476</v>
      </c>
      <c r="V1742" s="18" t="s">
        <v>634</v>
      </c>
      <c r="W1742" s="34" t="s">
        <v>600</v>
      </c>
      <c r="X1742" s="22">
        <v>7</v>
      </c>
      <c r="Y1742" s="23" t="s">
        <v>271</v>
      </c>
      <c r="Z1742" s="20" t="s">
        <v>615</v>
      </c>
      <c r="AA1742" s="20" t="s">
        <v>251</v>
      </c>
      <c r="AB1742" s="20" t="s">
        <v>459</v>
      </c>
      <c r="AC1742" s="17"/>
    </row>
    <row r="1743" spans="1:29" s="86" customFormat="1" ht="21.75" customHeight="1" x14ac:dyDescent="0.3">
      <c r="A1743" s="12" t="s">
        <v>19</v>
      </c>
      <c r="B1743" s="12">
        <v>8</v>
      </c>
      <c r="C1743" s="12">
        <v>2</v>
      </c>
      <c r="D1743" s="12">
        <v>5</v>
      </c>
      <c r="E1743" s="12">
        <v>3</v>
      </c>
      <c r="F1743" s="12">
        <v>0</v>
      </c>
      <c r="G1743" s="12">
        <v>2</v>
      </c>
      <c r="H1743" s="12">
        <v>0</v>
      </c>
      <c r="I1743" s="12">
        <v>1</v>
      </c>
      <c r="J1743" s="12">
        <v>0</v>
      </c>
      <c r="K1743" s="12">
        <v>0</v>
      </c>
      <c r="L1743" s="12">
        <v>0</v>
      </c>
      <c r="M1743" s="71"/>
      <c r="N1743" s="71"/>
      <c r="O1743" s="71"/>
      <c r="P1743" s="12">
        <f t="shared" si="76"/>
        <v>21</v>
      </c>
      <c r="Q1743" s="12">
        <v>4</v>
      </c>
      <c r="R1743" s="87">
        <f t="shared" si="77"/>
        <v>0.3888888888888889</v>
      </c>
      <c r="S1743" s="21" t="s">
        <v>582</v>
      </c>
      <c r="T1743" s="18" t="s">
        <v>3475</v>
      </c>
      <c r="U1743" s="19" t="s">
        <v>396</v>
      </c>
      <c r="V1743" s="18" t="s">
        <v>618</v>
      </c>
      <c r="W1743" s="34" t="s">
        <v>3457</v>
      </c>
      <c r="X1743" s="22">
        <v>7</v>
      </c>
      <c r="Y1743" s="23" t="s">
        <v>255</v>
      </c>
      <c r="Z1743" s="20" t="s">
        <v>3458</v>
      </c>
      <c r="AA1743" s="20" t="s">
        <v>408</v>
      </c>
      <c r="AB1743" s="20" t="s">
        <v>299</v>
      </c>
      <c r="AC1743" s="17"/>
    </row>
    <row r="1744" spans="1:29" s="86" customFormat="1" ht="21.75" customHeight="1" x14ac:dyDescent="0.3">
      <c r="A1744" s="12" t="s">
        <v>15</v>
      </c>
      <c r="B1744" s="12">
        <v>5</v>
      </c>
      <c r="C1744" s="12">
        <v>2</v>
      </c>
      <c r="D1744" s="12">
        <v>2</v>
      </c>
      <c r="E1744" s="12">
        <v>4</v>
      </c>
      <c r="F1744" s="12">
        <v>4</v>
      </c>
      <c r="G1744" s="12">
        <v>0</v>
      </c>
      <c r="H1744" s="12">
        <v>0</v>
      </c>
      <c r="I1744" s="12">
        <v>2</v>
      </c>
      <c r="J1744" s="12">
        <v>2</v>
      </c>
      <c r="K1744" s="12">
        <v>0</v>
      </c>
      <c r="L1744" s="12">
        <v>0</v>
      </c>
      <c r="M1744" s="71"/>
      <c r="N1744" s="71"/>
      <c r="O1744" s="71"/>
      <c r="P1744" s="12">
        <f t="shared" si="76"/>
        <v>21</v>
      </c>
      <c r="Q1744" s="12">
        <v>9</v>
      </c>
      <c r="R1744" s="87">
        <f t="shared" si="77"/>
        <v>0.3888888888888889</v>
      </c>
      <c r="S1744" s="21" t="s">
        <v>582</v>
      </c>
      <c r="T1744" s="18" t="s">
        <v>1284</v>
      </c>
      <c r="U1744" s="19" t="s">
        <v>385</v>
      </c>
      <c r="V1744" s="18" t="s">
        <v>494</v>
      </c>
      <c r="W1744" s="34" t="s">
        <v>1241</v>
      </c>
      <c r="X1744" s="22">
        <v>7</v>
      </c>
      <c r="Y1744" s="23" t="s">
        <v>1248</v>
      </c>
      <c r="Z1744" s="20" t="s">
        <v>1243</v>
      </c>
      <c r="AA1744" s="20" t="s">
        <v>1244</v>
      </c>
      <c r="AB1744" s="20" t="s">
        <v>491</v>
      </c>
      <c r="AC1744" s="17"/>
    </row>
    <row r="1745" spans="1:29" s="86" customFormat="1" ht="21.75" customHeight="1" x14ac:dyDescent="0.3">
      <c r="A1745" s="12" t="s">
        <v>17</v>
      </c>
      <c r="B1745" s="12">
        <v>6</v>
      </c>
      <c r="C1745" s="12">
        <v>2</v>
      </c>
      <c r="D1745" s="12">
        <v>5</v>
      </c>
      <c r="E1745" s="12">
        <v>4</v>
      </c>
      <c r="F1745" s="12">
        <v>0</v>
      </c>
      <c r="G1745" s="12">
        <v>1</v>
      </c>
      <c r="H1745" s="12">
        <v>1</v>
      </c>
      <c r="I1745" s="12">
        <v>2</v>
      </c>
      <c r="J1745" s="12">
        <v>0</v>
      </c>
      <c r="K1745" s="12">
        <v>0</v>
      </c>
      <c r="L1745" s="12">
        <v>0</v>
      </c>
      <c r="M1745" s="71"/>
      <c r="N1745" s="71"/>
      <c r="O1745" s="71"/>
      <c r="P1745" s="12">
        <f t="shared" si="76"/>
        <v>21</v>
      </c>
      <c r="Q1745" s="12">
        <v>11</v>
      </c>
      <c r="R1745" s="87">
        <f t="shared" si="77"/>
        <v>0.3888888888888889</v>
      </c>
      <c r="S1745" s="21" t="s">
        <v>582</v>
      </c>
      <c r="T1745" s="18" t="s">
        <v>771</v>
      </c>
      <c r="U1745" s="19" t="s">
        <v>356</v>
      </c>
      <c r="V1745" s="18" t="s">
        <v>425</v>
      </c>
      <c r="W1745" s="34" t="s">
        <v>703</v>
      </c>
      <c r="X1745" s="22">
        <v>7</v>
      </c>
      <c r="Y1745" s="23" t="s">
        <v>255</v>
      </c>
      <c r="Z1745" s="18" t="s">
        <v>738</v>
      </c>
      <c r="AA1745" s="18" t="s">
        <v>739</v>
      </c>
      <c r="AB1745" s="18" t="s">
        <v>263</v>
      </c>
      <c r="AC1745" s="17"/>
    </row>
    <row r="1746" spans="1:29" s="86" customFormat="1" ht="21.75" customHeight="1" x14ac:dyDescent="0.3">
      <c r="A1746" s="12" t="s">
        <v>2610</v>
      </c>
      <c r="B1746" s="12">
        <v>3</v>
      </c>
      <c r="C1746" s="12">
        <v>1</v>
      </c>
      <c r="D1746" s="12">
        <v>5</v>
      </c>
      <c r="E1746" s="12">
        <v>5</v>
      </c>
      <c r="F1746" s="12">
        <v>3</v>
      </c>
      <c r="G1746" s="12">
        <v>1</v>
      </c>
      <c r="H1746" s="12">
        <v>0</v>
      </c>
      <c r="I1746" s="12">
        <v>1</v>
      </c>
      <c r="J1746" s="12">
        <v>2</v>
      </c>
      <c r="K1746" s="12">
        <v>0</v>
      </c>
      <c r="L1746" s="12">
        <v>0</v>
      </c>
      <c r="M1746" s="71"/>
      <c r="N1746" s="71"/>
      <c r="O1746" s="71"/>
      <c r="P1746" s="12">
        <f t="shared" si="76"/>
        <v>21</v>
      </c>
      <c r="Q1746" s="12">
        <v>13</v>
      </c>
      <c r="R1746" s="87">
        <f t="shared" si="77"/>
        <v>0.3888888888888889</v>
      </c>
      <c r="S1746" s="21" t="s">
        <v>582</v>
      </c>
      <c r="T1746" s="18" t="s">
        <v>4063</v>
      </c>
      <c r="U1746" s="19" t="s">
        <v>265</v>
      </c>
      <c r="V1746" s="18" t="s">
        <v>4545</v>
      </c>
      <c r="W1746" s="34" t="s">
        <v>2781</v>
      </c>
      <c r="X1746" s="22">
        <v>7</v>
      </c>
      <c r="Y1746" s="23" t="s">
        <v>255</v>
      </c>
      <c r="Z1746" s="20" t="s">
        <v>2782</v>
      </c>
      <c r="AA1746" s="20" t="s">
        <v>366</v>
      </c>
      <c r="AB1746" s="20" t="s">
        <v>398</v>
      </c>
      <c r="AC1746" s="17"/>
    </row>
    <row r="1747" spans="1:29" s="86" customFormat="1" ht="21.75" customHeight="1" x14ac:dyDescent="0.3">
      <c r="A1747" s="12" t="s">
        <v>18</v>
      </c>
      <c r="B1747" s="12">
        <v>4</v>
      </c>
      <c r="C1747" s="12">
        <v>1</v>
      </c>
      <c r="D1747" s="12">
        <v>3</v>
      </c>
      <c r="E1747" s="12">
        <v>4</v>
      </c>
      <c r="F1747" s="12">
        <v>4</v>
      </c>
      <c r="G1747" s="12">
        <v>0</v>
      </c>
      <c r="H1747" s="12">
        <v>0</v>
      </c>
      <c r="I1747" s="12">
        <v>1</v>
      </c>
      <c r="J1747" s="12">
        <v>2</v>
      </c>
      <c r="K1747" s="12">
        <v>0</v>
      </c>
      <c r="L1747" s="12">
        <v>2</v>
      </c>
      <c r="M1747" s="71"/>
      <c r="N1747" s="71"/>
      <c r="O1747" s="71"/>
      <c r="P1747" s="12">
        <f t="shared" si="76"/>
        <v>21</v>
      </c>
      <c r="Q1747" s="12">
        <v>7</v>
      </c>
      <c r="R1747" s="87">
        <f t="shared" si="77"/>
        <v>0.3888888888888889</v>
      </c>
      <c r="S1747" s="21" t="s">
        <v>582</v>
      </c>
      <c r="T1747" s="18" t="s">
        <v>1222</v>
      </c>
      <c r="U1747" s="19" t="s">
        <v>1182</v>
      </c>
      <c r="V1747" s="18" t="s">
        <v>242</v>
      </c>
      <c r="W1747" s="34" t="s">
        <v>1213</v>
      </c>
      <c r="X1747" s="22">
        <v>7</v>
      </c>
      <c r="Y1747" s="23" t="s">
        <v>402</v>
      </c>
      <c r="Z1747" s="20" t="s">
        <v>1214</v>
      </c>
      <c r="AA1747" s="20" t="s">
        <v>1215</v>
      </c>
      <c r="AB1747" s="20" t="s">
        <v>294</v>
      </c>
      <c r="AC1747" s="17"/>
    </row>
    <row r="1748" spans="1:29" s="86" customFormat="1" ht="21.75" customHeight="1" x14ac:dyDescent="0.3">
      <c r="A1748" s="12" t="s">
        <v>2656</v>
      </c>
      <c r="B1748" s="12">
        <v>4</v>
      </c>
      <c r="C1748" s="12">
        <v>0</v>
      </c>
      <c r="D1748" s="12">
        <v>2</v>
      </c>
      <c r="E1748" s="12">
        <v>4</v>
      </c>
      <c r="F1748" s="12">
        <v>4</v>
      </c>
      <c r="G1748" s="12">
        <v>1</v>
      </c>
      <c r="H1748" s="12">
        <v>2</v>
      </c>
      <c r="I1748" s="12">
        <v>2</v>
      </c>
      <c r="J1748" s="12">
        <v>2</v>
      </c>
      <c r="K1748" s="12">
        <v>0</v>
      </c>
      <c r="L1748" s="12">
        <v>0</v>
      </c>
      <c r="M1748" s="71"/>
      <c r="N1748" s="71"/>
      <c r="O1748" s="71"/>
      <c r="P1748" s="12">
        <f t="shared" si="76"/>
        <v>21</v>
      </c>
      <c r="Q1748" s="12">
        <v>10</v>
      </c>
      <c r="R1748" s="87">
        <f t="shared" si="77"/>
        <v>0.3888888888888889</v>
      </c>
      <c r="S1748" s="21" t="s">
        <v>582</v>
      </c>
      <c r="T1748" s="18" t="s">
        <v>3190</v>
      </c>
      <c r="U1748" s="19" t="s">
        <v>333</v>
      </c>
      <c r="V1748" s="18" t="s">
        <v>425</v>
      </c>
      <c r="W1748" s="34" t="s">
        <v>3147</v>
      </c>
      <c r="X1748" s="22">
        <v>7</v>
      </c>
      <c r="Y1748" s="23" t="s">
        <v>271</v>
      </c>
      <c r="Z1748" s="20" t="s">
        <v>3163</v>
      </c>
      <c r="AA1748" s="20" t="s">
        <v>356</v>
      </c>
      <c r="AB1748" s="20" t="s">
        <v>263</v>
      </c>
      <c r="AC1748" s="17"/>
    </row>
    <row r="1749" spans="1:29" s="86" customFormat="1" ht="21.75" customHeight="1" x14ac:dyDescent="0.3">
      <c r="A1749" s="12" t="s">
        <v>764</v>
      </c>
      <c r="B1749" s="12">
        <v>2</v>
      </c>
      <c r="C1749" s="12">
        <v>2</v>
      </c>
      <c r="D1749" s="12">
        <v>2</v>
      </c>
      <c r="E1749" s="12">
        <v>3</v>
      </c>
      <c r="F1749" s="12">
        <v>2</v>
      </c>
      <c r="G1749" s="12">
        <v>2</v>
      </c>
      <c r="H1749" s="12">
        <v>2</v>
      </c>
      <c r="I1749" s="12">
        <v>2</v>
      </c>
      <c r="J1749" s="12">
        <v>2</v>
      </c>
      <c r="K1749" s="12">
        <v>0</v>
      </c>
      <c r="L1749" s="12">
        <v>2</v>
      </c>
      <c r="M1749" s="71"/>
      <c r="N1749" s="71"/>
      <c r="O1749" s="71"/>
      <c r="P1749" s="12">
        <f t="shared" si="76"/>
        <v>21</v>
      </c>
      <c r="Q1749" s="12">
        <v>2</v>
      </c>
      <c r="R1749" s="87">
        <f t="shared" si="77"/>
        <v>0.3888888888888889</v>
      </c>
      <c r="S1749" s="21" t="s">
        <v>582</v>
      </c>
      <c r="T1749" s="18" t="s">
        <v>4802</v>
      </c>
      <c r="U1749" s="19" t="s">
        <v>4803</v>
      </c>
      <c r="V1749" s="18" t="s">
        <v>4804</v>
      </c>
      <c r="W1749" s="20" t="s">
        <v>4747</v>
      </c>
      <c r="X1749" s="22">
        <v>7</v>
      </c>
      <c r="Y1749" s="23" t="s">
        <v>271</v>
      </c>
      <c r="Z1749" s="20" t="s">
        <v>4748</v>
      </c>
      <c r="AA1749" s="20" t="s">
        <v>412</v>
      </c>
      <c r="AB1749" s="20" t="s">
        <v>838</v>
      </c>
      <c r="AC1749" s="17"/>
    </row>
    <row r="1750" spans="1:29" s="86" customFormat="1" ht="21.75" customHeight="1" x14ac:dyDescent="0.3">
      <c r="A1750" s="25" t="s">
        <v>19</v>
      </c>
      <c r="B1750" s="25">
        <v>8</v>
      </c>
      <c r="C1750" s="25">
        <v>1</v>
      </c>
      <c r="D1750" s="25">
        <v>2</v>
      </c>
      <c r="E1750" s="25">
        <v>3</v>
      </c>
      <c r="F1750" s="25">
        <v>4</v>
      </c>
      <c r="G1750" s="25">
        <v>0</v>
      </c>
      <c r="H1750" s="25">
        <v>1</v>
      </c>
      <c r="I1750" s="25">
        <v>2</v>
      </c>
      <c r="J1750" s="25">
        <v>0</v>
      </c>
      <c r="K1750" s="25">
        <v>0</v>
      </c>
      <c r="L1750" s="25">
        <v>0</v>
      </c>
      <c r="M1750" s="72"/>
      <c r="N1750" s="72"/>
      <c r="O1750" s="72"/>
      <c r="P1750" s="12">
        <f t="shared" si="76"/>
        <v>21</v>
      </c>
      <c r="Q1750" s="25">
        <v>10</v>
      </c>
      <c r="R1750" s="87">
        <f t="shared" si="77"/>
        <v>0.3888888888888889</v>
      </c>
      <c r="S1750" s="26" t="s">
        <v>582</v>
      </c>
      <c r="T1750" s="18" t="s">
        <v>852</v>
      </c>
      <c r="U1750" s="19" t="s">
        <v>256</v>
      </c>
      <c r="V1750" s="18" t="s">
        <v>357</v>
      </c>
      <c r="W1750" s="35" t="s">
        <v>4294</v>
      </c>
      <c r="X1750" s="27">
        <v>7</v>
      </c>
      <c r="Y1750" s="23" t="s">
        <v>569</v>
      </c>
      <c r="Z1750" s="28" t="s">
        <v>1358</v>
      </c>
      <c r="AA1750" s="28" t="s">
        <v>2481</v>
      </c>
      <c r="AB1750" s="28" t="s">
        <v>838</v>
      </c>
      <c r="AC1750" s="32"/>
    </row>
    <row r="1751" spans="1:29" s="86" customFormat="1" ht="21.75" customHeight="1" x14ac:dyDescent="0.3">
      <c r="A1751" s="12" t="s">
        <v>2649</v>
      </c>
      <c r="B1751" s="12">
        <v>5</v>
      </c>
      <c r="C1751" s="12">
        <v>1</v>
      </c>
      <c r="D1751" s="12">
        <v>3</v>
      </c>
      <c r="E1751" s="12">
        <v>4</v>
      </c>
      <c r="F1751" s="12">
        <v>4</v>
      </c>
      <c r="G1751" s="12">
        <v>1</v>
      </c>
      <c r="H1751" s="12">
        <v>0</v>
      </c>
      <c r="I1751" s="12">
        <v>1</v>
      </c>
      <c r="J1751" s="12">
        <v>0</v>
      </c>
      <c r="K1751" s="12">
        <v>0</v>
      </c>
      <c r="L1751" s="12">
        <v>2</v>
      </c>
      <c r="M1751" s="71"/>
      <c r="N1751" s="71"/>
      <c r="O1751" s="71"/>
      <c r="P1751" s="12">
        <f t="shared" si="76"/>
        <v>21</v>
      </c>
      <c r="Q1751" s="12">
        <v>13</v>
      </c>
      <c r="R1751" s="87">
        <f t="shared" si="77"/>
        <v>0.3888888888888889</v>
      </c>
      <c r="S1751" s="21" t="s">
        <v>582</v>
      </c>
      <c r="T1751" s="18" t="s">
        <v>3788</v>
      </c>
      <c r="U1751" s="19" t="s">
        <v>803</v>
      </c>
      <c r="V1751" s="18" t="s">
        <v>324</v>
      </c>
      <c r="W1751" s="34" t="s">
        <v>2781</v>
      </c>
      <c r="X1751" s="22">
        <v>7</v>
      </c>
      <c r="Y1751" s="23" t="s">
        <v>271</v>
      </c>
      <c r="Z1751" s="20" t="s">
        <v>2782</v>
      </c>
      <c r="AA1751" s="20" t="s">
        <v>366</v>
      </c>
      <c r="AB1751" s="20" t="s">
        <v>398</v>
      </c>
      <c r="AC1751" s="17"/>
    </row>
    <row r="1752" spans="1:29" s="86" customFormat="1" ht="21.75" customHeight="1" x14ac:dyDescent="0.3">
      <c r="A1752" s="12" t="s">
        <v>16</v>
      </c>
      <c r="B1752" s="12">
        <v>4</v>
      </c>
      <c r="C1752" s="12">
        <v>1</v>
      </c>
      <c r="D1752" s="12">
        <v>5</v>
      </c>
      <c r="E1752" s="12">
        <v>3</v>
      </c>
      <c r="F1752" s="12">
        <v>4</v>
      </c>
      <c r="G1752" s="12">
        <v>1</v>
      </c>
      <c r="H1752" s="12">
        <v>0</v>
      </c>
      <c r="I1752" s="12">
        <v>0</v>
      </c>
      <c r="J1752" s="12">
        <v>0</v>
      </c>
      <c r="K1752" s="12">
        <v>0</v>
      </c>
      <c r="L1752" s="12">
        <v>3</v>
      </c>
      <c r="M1752" s="71"/>
      <c r="N1752" s="71"/>
      <c r="O1752" s="71"/>
      <c r="P1752" s="12">
        <f t="shared" si="76"/>
        <v>21</v>
      </c>
      <c r="Q1752" s="12">
        <v>5</v>
      </c>
      <c r="R1752" s="87">
        <f t="shared" si="77"/>
        <v>0.3888888888888889</v>
      </c>
      <c r="S1752" s="21" t="s">
        <v>582</v>
      </c>
      <c r="T1752" s="20" t="s">
        <v>2605</v>
      </c>
      <c r="U1752" s="88" t="s">
        <v>2606</v>
      </c>
      <c r="V1752" s="20" t="s">
        <v>2607</v>
      </c>
      <c r="W1752" s="34" t="s">
        <v>2559</v>
      </c>
      <c r="X1752" s="22">
        <v>7</v>
      </c>
      <c r="Y1752" s="23" t="s">
        <v>402</v>
      </c>
      <c r="Z1752" s="20" t="s">
        <v>2601</v>
      </c>
      <c r="AA1752" s="20" t="s">
        <v>463</v>
      </c>
      <c r="AB1752" s="20" t="s">
        <v>249</v>
      </c>
      <c r="AC1752" s="17"/>
    </row>
    <row r="1753" spans="1:29" s="86" customFormat="1" ht="21.75" customHeight="1" x14ac:dyDescent="0.3">
      <c r="A1753" s="12" t="s">
        <v>25</v>
      </c>
      <c r="B1753" s="12">
        <v>10</v>
      </c>
      <c r="C1753" s="12">
        <v>0</v>
      </c>
      <c r="D1753" s="12">
        <v>3</v>
      </c>
      <c r="E1753" s="12">
        <v>2</v>
      </c>
      <c r="F1753" s="12">
        <v>4</v>
      </c>
      <c r="G1753" s="12">
        <v>0</v>
      </c>
      <c r="H1753" s="12">
        <v>0</v>
      </c>
      <c r="I1753" s="12">
        <v>0</v>
      </c>
      <c r="J1753" s="12">
        <v>2</v>
      </c>
      <c r="K1753" s="12">
        <v>0</v>
      </c>
      <c r="L1753" s="12">
        <v>0</v>
      </c>
      <c r="M1753" s="71"/>
      <c r="N1753" s="71"/>
      <c r="O1753" s="71"/>
      <c r="P1753" s="12">
        <f t="shared" si="76"/>
        <v>21</v>
      </c>
      <c r="Q1753" s="12">
        <v>9</v>
      </c>
      <c r="R1753" s="87">
        <f t="shared" si="77"/>
        <v>0.3888888888888889</v>
      </c>
      <c r="S1753" s="21" t="s">
        <v>582</v>
      </c>
      <c r="T1753" s="18" t="s">
        <v>1285</v>
      </c>
      <c r="U1753" s="19" t="s">
        <v>1286</v>
      </c>
      <c r="V1753" s="18" t="s">
        <v>299</v>
      </c>
      <c r="W1753" s="34" t="s">
        <v>1241</v>
      </c>
      <c r="X1753" s="22">
        <v>7</v>
      </c>
      <c r="Y1753" s="23" t="s">
        <v>1242</v>
      </c>
      <c r="Z1753" s="20" t="s">
        <v>1243</v>
      </c>
      <c r="AA1753" s="20" t="s">
        <v>1244</v>
      </c>
      <c r="AB1753" s="20" t="s">
        <v>491</v>
      </c>
      <c r="AC1753" s="17"/>
    </row>
    <row r="1754" spans="1:29" s="86" customFormat="1" ht="21.75" customHeight="1" x14ac:dyDescent="0.3">
      <c r="A1754" s="12" t="s">
        <v>23</v>
      </c>
      <c r="B1754" s="12">
        <v>5</v>
      </c>
      <c r="C1754" s="12">
        <v>3</v>
      </c>
      <c r="D1754" s="12">
        <v>3</v>
      </c>
      <c r="E1754" s="12">
        <v>2</v>
      </c>
      <c r="F1754" s="12">
        <v>4</v>
      </c>
      <c r="G1754" s="12">
        <v>1</v>
      </c>
      <c r="H1754" s="12">
        <v>0</v>
      </c>
      <c r="I1754" s="12">
        <v>1</v>
      </c>
      <c r="J1754" s="12">
        <v>2</v>
      </c>
      <c r="K1754" s="12">
        <v>0</v>
      </c>
      <c r="L1754" s="12">
        <v>0</v>
      </c>
      <c r="M1754" s="71"/>
      <c r="N1754" s="71"/>
      <c r="O1754" s="71"/>
      <c r="P1754" s="12">
        <f t="shared" si="76"/>
        <v>21</v>
      </c>
      <c r="Q1754" s="12">
        <v>8</v>
      </c>
      <c r="R1754" s="87">
        <f t="shared" si="77"/>
        <v>0.3888888888888889</v>
      </c>
      <c r="S1754" s="21" t="s">
        <v>582</v>
      </c>
      <c r="T1754" s="18" t="s">
        <v>2965</v>
      </c>
      <c r="U1754" s="19" t="s">
        <v>1945</v>
      </c>
      <c r="V1754" s="18" t="s">
        <v>263</v>
      </c>
      <c r="W1754" s="34" t="s">
        <v>2851</v>
      </c>
      <c r="X1754" s="22">
        <v>7</v>
      </c>
      <c r="Y1754" s="23" t="s">
        <v>363</v>
      </c>
      <c r="Z1754" s="20" t="s">
        <v>2920</v>
      </c>
      <c r="AA1754" s="20" t="s">
        <v>894</v>
      </c>
      <c r="AB1754" s="20" t="s">
        <v>289</v>
      </c>
      <c r="AC1754" s="17"/>
    </row>
    <row r="1755" spans="1:29" s="86" customFormat="1" ht="21.75" customHeight="1" x14ac:dyDescent="0.3">
      <c r="A1755" s="12" t="s">
        <v>3197</v>
      </c>
      <c r="B1755" s="12">
        <v>5</v>
      </c>
      <c r="C1755" s="12">
        <v>1</v>
      </c>
      <c r="D1755" s="12">
        <v>2</v>
      </c>
      <c r="E1755" s="12">
        <v>3</v>
      </c>
      <c r="F1755" s="12">
        <v>4</v>
      </c>
      <c r="G1755" s="12">
        <v>2</v>
      </c>
      <c r="H1755" s="12">
        <v>0</v>
      </c>
      <c r="I1755" s="12">
        <v>2</v>
      </c>
      <c r="J1755" s="12">
        <v>2</v>
      </c>
      <c r="K1755" s="12">
        <v>0</v>
      </c>
      <c r="L1755" s="12">
        <v>0</v>
      </c>
      <c r="M1755" s="71"/>
      <c r="N1755" s="71"/>
      <c r="O1755" s="71"/>
      <c r="P1755" s="12">
        <f t="shared" si="76"/>
        <v>21</v>
      </c>
      <c r="Q1755" s="12">
        <v>12</v>
      </c>
      <c r="R1755" s="87">
        <f t="shared" si="77"/>
        <v>0.3888888888888889</v>
      </c>
      <c r="S1755" s="21" t="s">
        <v>582</v>
      </c>
      <c r="T1755" s="18" t="s">
        <v>4542</v>
      </c>
      <c r="U1755" s="19" t="s">
        <v>234</v>
      </c>
      <c r="V1755" s="18" t="s">
        <v>1735</v>
      </c>
      <c r="W1755" s="34" t="s">
        <v>2781</v>
      </c>
      <c r="X1755" s="22">
        <v>7</v>
      </c>
      <c r="Y1755" s="23" t="s">
        <v>402</v>
      </c>
      <c r="Z1755" s="20" t="s">
        <v>2782</v>
      </c>
      <c r="AA1755" s="20" t="s">
        <v>366</v>
      </c>
      <c r="AB1755" s="20" t="s">
        <v>398</v>
      </c>
      <c r="AC1755" s="17"/>
    </row>
    <row r="1756" spans="1:29" s="86" customFormat="1" ht="21.75" customHeight="1" x14ac:dyDescent="0.3">
      <c r="A1756" s="12" t="s">
        <v>777</v>
      </c>
      <c r="B1756" s="12">
        <v>7</v>
      </c>
      <c r="C1756" s="12">
        <v>0</v>
      </c>
      <c r="D1756" s="12">
        <v>3</v>
      </c>
      <c r="E1756" s="12">
        <v>4</v>
      </c>
      <c r="F1756" s="12">
        <v>4</v>
      </c>
      <c r="G1756" s="12">
        <v>0</v>
      </c>
      <c r="H1756" s="12">
        <v>1</v>
      </c>
      <c r="I1756" s="12">
        <v>2</v>
      </c>
      <c r="J1756" s="12">
        <v>0</v>
      </c>
      <c r="K1756" s="12">
        <v>0</v>
      </c>
      <c r="L1756" s="12">
        <v>0</v>
      </c>
      <c r="M1756" s="71"/>
      <c r="N1756" s="71"/>
      <c r="O1756" s="71"/>
      <c r="P1756" s="12">
        <f t="shared" si="76"/>
        <v>21</v>
      </c>
      <c r="Q1756" s="12">
        <v>10</v>
      </c>
      <c r="R1756" s="87">
        <f t="shared" si="77"/>
        <v>0.3888888888888889</v>
      </c>
      <c r="S1756" s="21" t="s">
        <v>582</v>
      </c>
      <c r="T1756" s="18" t="s">
        <v>4539</v>
      </c>
      <c r="U1756" s="19" t="s">
        <v>382</v>
      </c>
      <c r="V1756" s="18" t="s">
        <v>348</v>
      </c>
      <c r="W1756" s="34" t="s">
        <v>2781</v>
      </c>
      <c r="X1756" s="22">
        <v>7</v>
      </c>
      <c r="Y1756" s="23" t="s">
        <v>255</v>
      </c>
      <c r="Z1756" s="20" t="s">
        <v>2782</v>
      </c>
      <c r="AA1756" s="20" t="s">
        <v>366</v>
      </c>
      <c r="AB1756" s="20" t="s">
        <v>398</v>
      </c>
      <c r="AC1756" s="17"/>
    </row>
    <row r="1757" spans="1:29" s="86" customFormat="1" ht="21.75" customHeight="1" x14ac:dyDescent="0.3">
      <c r="A1757" s="12" t="s">
        <v>25</v>
      </c>
      <c r="B1757" s="12">
        <v>4</v>
      </c>
      <c r="C1757" s="12">
        <v>3</v>
      </c>
      <c r="D1757" s="12">
        <v>3</v>
      </c>
      <c r="E1757" s="12">
        <v>4</v>
      </c>
      <c r="F1757" s="12">
        <v>4</v>
      </c>
      <c r="G1757" s="12">
        <v>0</v>
      </c>
      <c r="H1757" s="12">
        <v>0</v>
      </c>
      <c r="I1757" s="12">
        <v>1</v>
      </c>
      <c r="J1757" s="12">
        <v>2</v>
      </c>
      <c r="K1757" s="12">
        <v>0</v>
      </c>
      <c r="L1757" s="12">
        <v>0</v>
      </c>
      <c r="M1757" s="71"/>
      <c r="N1757" s="71"/>
      <c r="O1757" s="71"/>
      <c r="P1757" s="12">
        <f t="shared" si="76"/>
        <v>21</v>
      </c>
      <c r="Q1757" s="12">
        <v>5</v>
      </c>
      <c r="R1757" s="87">
        <f t="shared" si="77"/>
        <v>0.3888888888888889</v>
      </c>
      <c r="S1757" s="21" t="s">
        <v>582</v>
      </c>
      <c r="T1757" s="18" t="s">
        <v>635</v>
      </c>
      <c r="U1757" s="19" t="s">
        <v>604</v>
      </c>
      <c r="V1757" s="18" t="s">
        <v>289</v>
      </c>
      <c r="W1757" s="34" t="s">
        <v>600</v>
      </c>
      <c r="X1757" s="22">
        <v>7</v>
      </c>
      <c r="Y1757" s="23" t="s">
        <v>247</v>
      </c>
      <c r="Z1757" s="20" t="s">
        <v>601</v>
      </c>
      <c r="AA1757" s="20" t="s">
        <v>366</v>
      </c>
      <c r="AB1757" s="20" t="s">
        <v>334</v>
      </c>
      <c r="AC1757" s="17"/>
    </row>
    <row r="1758" spans="1:29" s="86" customFormat="1" ht="21.75" customHeight="1" x14ac:dyDescent="0.3">
      <c r="A1758" s="12" t="s">
        <v>761</v>
      </c>
      <c r="B1758" s="12">
        <v>9</v>
      </c>
      <c r="C1758" s="12">
        <v>0</v>
      </c>
      <c r="D1758" s="12">
        <v>5</v>
      </c>
      <c r="E1758" s="12">
        <v>4</v>
      </c>
      <c r="F1758" s="12">
        <v>1</v>
      </c>
      <c r="G1758" s="12">
        <v>0</v>
      </c>
      <c r="H1758" s="12">
        <v>0</v>
      </c>
      <c r="I1758" s="12">
        <v>2</v>
      </c>
      <c r="J1758" s="12">
        <v>0</v>
      </c>
      <c r="K1758" s="12">
        <v>0</v>
      </c>
      <c r="L1758" s="12">
        <v>0</v>
      </c>
      <c r="M1758" s="71"/>
      <c r="N1758" s="71"/>
      <c r="O1758" s="71"/>
      <c r="P1758" s="12">
        <f t="shared" si="76"/>
        <v>21</v>
      </c>
      <c r="Q1758" s="12">
        <v>9</v>
      </c>
      <c r="R1758" s="87">
        <f t="shared" si="77"/>
        <v>0.3888888888888889</v>
      </c>
      <c r="S1758" s="21" t="s">
        <v>582</v>
      </c>
      <c r="T1758" s="18" t="s">
        <v>3187</v>
      </c>
      <c r="U1758" s="19" t="s">
        <v>245</v>
      </c>
      <c r="V1758" s="18" t="s">
        <v>489</v>
      </c>
      <c r="W1758" s="34" t="s">
        <v>3147</v>
      </c>
      <c r="X1758" s="22">
        <v>7</v>
      </c>
      <c r="Y1758" s="23" t="s">
        <v>2406</v>
      </c>
      <c r="Z1758" s="20" t="s">
        <v>3163</v>
      </c>
      <c r="AA1758" s="20" t="s">
        <v>356</v>
      </c>
      <c r="AB1758" s="20" t="s">
        <v>263</v>
      </c>
      <c r="AC1758" s="17"/>
    </row>
    <row r="1759" spans="1:29" s="86" customFormat="1" ht="21.75" customHeight="1" x14ac:dyDescent="0.3">
      <c r="A1759" s="12" t="s">
        <v>17</v>
      </c>
      <c r="B1759" s="12">
        <v>4</v>
      </c>
      <c r="C1759" s="12">
        <v>1</v>
      </c>
      <c r="D1759" s="12">
        <v>1</v>
      </c>
      <c r="E1759" s="12">
        <v>3</v>
      </c>
      <c r="F1759" s="12">
        <v>4</v>
      </c>
      <c r="G1759" s="12">
        <v>0</v>
      </c>
      <c r="H1759" s="12">
        <v>0</v>
      </c>
      <c r="I1759" s="12">
        <v>2</v>
      </c>
      <c r="J1759" s="12">
        <v>0</v>
      </c>
      <c r="K1759" s="12">
        <v>0</v>
      </c>
      <c r="L1759" s="12">
        <v>6</v>
      </c>
      <c r="M1759" s="71"/>
      <c r="N1759" s="71"/>
      <c r="O1759" s="71"/>
      <c r="P1759" s="12">
        <f t="shared" si="76"/>
        <v>21</v>
      </c>
      <c r="Q1759" s="12">
        <v>2</v>
      </c>
      <c r="R1759" s="87">
        <f t="shared" si="77"/>
        <v>0.3888888888888889</v>
      </c>
      <c r="S1759" s="21" t="s">
        <v>582</v>
      </c>
      <c r="T1759" s="18" t="s">
        <v>2450</v>
      </c>
      <c r="U1759" s="19" t="s">
        <v>329</v>
      </c>
      <c r="V1759" s="18" t="s">
        <v>376</v>
      </c>
      <c r="W1759" s="34" t="s">
        <v>2449</v>
      </c>
      <c r="X1759" s="22">
        <v>7</v>
      </c>
      <c r="Y1759" s="23" t="s">
        <v>402</v>
      </c>
      <c r="Z1759" s="20" t="s">
        <v>2435</v>
      </c>
      <c r="AA1759" s="20" t="s">
        <v>2436</v>
      </c>
      <c r="AB1759" s="20" t="s">
        <v>334</v>
      </c>
      <c r="AC1759" s="17"/>
    </row>
    <row r="1760" spans="1:29" s="86" customFormat="1" ht="21.75" customHeight="1" x14ac:dyDescent="0.3">
      <c r="A1760" s="12" t="s">
        <v>20</v>
      </c>
      <c r="B1760" s="12">
        <v>6</v>
      </c>
      <c r="C1760" s="12">
        <v>3</v>
      </c>
      <c r="D1760" s="12">
        <v>3</v>
      </c>
      <c r="E1760" s="12">
        <v>2</v>
      </c>
      <c r="F1760" s="12">
        <v>2</v>
      </c>
      <c r="G1760" s="12">
        <v>1</v>
      </c>
      <c r="H1760" s="12">
        <v>1</v>
      </c>
      <c r="I1760" s="12">
        <v>1</v>
      </c>
      <c r="J1760" s="12">
        <v>2</v>
      </c>
      <c r="K1760" s="12">
        <v>0</v>
      </c>
      <c r="L1760" s="12">
        <v>0</v>
      </c>
      <c r="M1760" s="71"/>
      <c r="N1760" s="71"/>
      <c r="O1760" s="71"/>
      <c r="P1760" s="12">
        <f t="shared" si="76"/>
        <v>21</v>
      </c>
      <c r="Q1760" s="12">
        <v>4</v>
      </c>
      <c r="R1760" s="87">
        <f t="shared" si="77"/>
        <v>0.3888888888888889</v>
      </c>
      <c r="S1760" s="21" t="s">
        <v>582</v>
      </c>
      <c r="T1760" s="18" t="s">
        <v>1076</v>
      </c>
      <c r="U1760" s="19" t="s">
        <v>345</v>
      </c>
      <c r="V1760" s="18" t="s">
        <v>348</v>
      </c>
      <c r="W1760" s="34" t="s">
        <v>1022</v>
      </c>
      <c r="X1760" s="22">
        <v>7</v>
      </c>
      <c r="Y1760" s="23" t="s">
        <v>255</v>
      </c>
      <c r="Z1760" s="20" t="s">
        <v>1051</v>
      </c>
      <c r="AA1760" s="20" t="s">
        <v>378</v>
      </c>
      <c r="AB1760" s="20" t="s">
        <v>242</v>
      </c>
      <c r="AC1760" s="17"/>
    </row>
    <row r="1761" spans="1:29" s="86" customFormat="1" ht="21.75" customHeight="1" x14ac:dyDescent="0.3">
      <c r="A1761" s="12" t="s">
        <v>15</v>
      </c>
      <c r="B1761" s="12">
        <v>2</v>
      </c>
      <c r="C1761" s="12">
        <v>5</v>
      </c>
      <c r="D1761" s="12">
        <v>1</v>
      </c>
      <c r="E1761" s="12">
        <v>5</v>
      </c>
      <c r="F1761" s="12">
        <v>4</v>
      </c>
      <c r="G1761" s="12">
        <v>0</v>
      </c>
      <c r="H1761" s="12">
        <v>2</v>
      </c>
      <c r="I1761" s="12">
        <v>2</v>
      </c>
      <c r="J1761" s="12">
        <v>0</v>
      </c>
      <c r="K1761" s="12">
        <v>0</v>
      </c>
      <c r="L1761" s="12">
        <v>0</v>
      </c>
      <c r="M1761" s="71"/>
      <c r="N1761" s="71"/>
      <c r="O1761" s="71"/>
      <c r="P1761" s="12">
        <f t="shared" si="76"/>
        <v>21</v>
      </c>
      <c r="Q1761" s="12">
        <v>7</v>
      </c>
      <c r="R1761" s="87">
        <f t="shared" si="77"/>
        <v>0.3888888888888889</v>
      </c>
      <c r="S1761" s="21" t="s">
        <v>582</v>
      </c>
      <c r="T1761" s="18" t="s">
        <v>1514</v>
      </c>
      <c r="U1761" s="19" t="s">
        <v>488</v>
      </c>
      <c r="V1761" s="18" t="s">
        <v>257</v>
      </c>
      <c r="W1761" s="34" t="s">
        <v>1436</v>
      </c>
      <c r="X1761" s="22">
        <v>7</v>
      </c>
      <c r="Y1761" s="23" t="s">
        <v>402</v>
      </c>
      <c r="Z1761" s="20" t="s">
        <v>1483</v>
      </c>
      <c r="AA1761" s="20" t="s">
        <v>366</v>
      </c>
      <c r="AB1761" s="20" t="s">
        <v>962</v>
      </c>
      <c r="AC1761" s="17"/>
    </row>
    <row r="1762" spans="1:29" s="86" customFormat="1" ht="21.75" customHeight="1" x14ac:dyDescent="0.3">
      <c r="A1762" s="12" t="s">
        <v>20</v>
      </c>
      <c r="B1762" s="12">
        <v>11</v>
      </c>
      <c r="C1762" s="12">
        <v>2</v>
      </c>
      <c r="D1762" s="12">
        <v>0</v>
      </c>
      <c r="E1762" s="12">
        <v>4</v>
      </c>
      <c r="F1762" s="12">
        <v>4</v>
      </c>
      <c r="G1762" s="12">
        <v>0</v>
      </c>
      <c r="H1762" s="12">
        <v>0</v>
      </c>
      <c r="I1762" s="12">
        <v>0</v>
      </c>
      <c r="J1762" s="12">
        <v>0</v>
      </c>
      <c r="K1762" s="12">
        <v>0</v>
      </c>
      <c r="L1762" s="12">
        <v>0</v>
      </c>
      <c r="M1762" s="71"/>
      <c r="N1762" s="71"/>
      <c r="O1762" s="71"/>
      <c r="P1762" s="12">
        <f t="shared" si="76"/>
        <v>21</v>
      </c>
      <c r="Q1762" s="12">
        <v>9</v>
      </c>
      <c r="R1762" s="87">
        <f t="shared" si="77"/>
        <v>0.3888888888888889</v>
      </c>
      <c r="S1762" s="21" t="s">
        <v>582</v>
      </c>
      <c r="T1762" s="18" t="s">
        <v>2284</v>
      </c>
      <c r="U1762" s="19" t="s">
        <v>2285</v>
      </c>
      <c r="V1762" s="18" t="s">
        <v>551</v>
      </c>
      <c r="W1762" s="34" t="s">
        <v>2204</v>
      </c>
      <c r="X1762" s="22">
        <v>7</v>
      </c>
      <c r="Y1762" s="23" t="s">
        <v>247</v>
      </c>
      <c r="Z1762" s="20" t="s">
        <v>2268</v>
      </c>
      <c r="AA1762" s="20" t="s">
        <v>1945</v>
      </c>
      <c r="AB1762" s="20" t="s">
        <v>263</v>
      </c>
      <c r="AC1762" s="17"/>
    </row>
    <row r="1763" spans="1:29" s="86" customFormat="1" ht="21.75" customHeight="1" x14ac:dyDescent="0.3">
      <c r="A1763" s="12" t="s">
        <v>15</v>
      </c>
      <c r="B1763" s="12">
        <v>6</v>
      </c>
      <c r="C1763" s="12">
        <v>2</v>
      </c>
      <c r="D1763" s="12">
        <v>5</v>
      </c>
      <c r="E1763" s="12">
        <v>4</v>
      </c>
      <c r="F1763" s="12">
        <v>4</v>
      </c>
      <c r="G1763" s="12">
        <v>0</v>
      </c>
      <c r="H1763" s="12">
        <v>0</v>
      </c>
      <c r="I1763" s="12">
        <v>0</v>
      </c>
      <c r="J1763" s="12">
        <v>0</v>
      </c>
      <c r="K1763" s="12">
        <v>0</v>
      </c>
      <c r="L1763" s="12">
        <v>0</v>
      </c>
      <c r="M1763" s="71"/>
      <c r="N1763" s="71"/>
      <c r="O1763" s="71"/>
      <c r="P1763" s="12">
        <f t="shared" si="76"/>
        <v>21</v>
      </c>
      <c r="Q1763" s="12">
        <v>10</v>
      </c>
      <c r="R1763" s="87">
        <f t="shared" si="77"/>
        <v>0.3888888888888889</v>
      </c>
      <c r="S1763" s="21" t="s">
        <v>582</v>
      </c>
      <c r="T1763" s="18" t="s">
        <v>3523</v>
      </c>
      <c r="U1763" s="19" t="s">
        <v>470</v>
      </c>
      <c r="V1763" s="18" t="s">
        <v>235</v>
      </c>
      <c r="W1763" s="34" t="s">
        <v>3488</v>
      </c>
      <c r="X1763" s="22">
        <v>7</v>
      </c>
      <c r="Y1763" s="23" t="s">
        <v>247</v>
      </c>
      <c r="Z1763" s="20" t="s">
        <v>3505</v>
      </c>
      <c r="AA1763" s="20" t="s">
        <v>443</v>
      </c>
      <c r="AB1763" s="20" t="s">
        <v>3506</v>
      </c>
      <c r="AC1763" s="17"/>
    </row>
    <row r="1764" spans="1:29" s="86" customFormat="1" ht="21.75" customHeight="1" x14ac:dyDescent="0.3">
      <c r="A1764" s="12" t="s">
        <v>2616</v>
      </c>
      <c r="B1764" s="12">
        <v>4</v>
      </c>
      <c r="C1764" s="12">
        <v>2</v>
      </c>
      <c r="D1764" s="12">
        <v>5</v>
      </c>
      <c r="E1764" s="12">
        <v>4</v>
      </c>
      <c r="F1764" s="12">
        <v>4</v>
      </c>
      <c r="G1764" s="12">
        <v>1</v>
      </c>
      <c r="H1764" s="12">
        <v>0</v>
      </c>
      <c r="I1764" s="12">
        <v>1</v>
      </c>
      <c r="J1764" s="12">
        <v>0</v>
      </c>
      <c r="K1764" s="12">
        <v>0</v>
      </c>
      <c r="L1764" s="12">
        <v>0</v>
      </c>
      <c r="M1764" s="71"/>
      <c r="N1764" s="71"/>
      <c r="O1764" s="71"/>
      <c r="P1764" s="12">
        <f t="shared" si="76"/>
        <v>21</v>
      </c>
      <c r="Q1764" s="12">
        <v>14</v>
      </c>
      <c r="R1764" s="87">
        <f t="shared" si="77"/>
        <v>0.3888888888888889</v>
      </c>
      <c r="S1764" s="21" t="s">
        <v>582</v>
      </c>
      <c r="T1764" s="18" t="s">
        <v>4548</v>
      </c>
      <c r="U1764" s="19" t="s">
        <v>1266</v>
      </c>
      <c r="V1764" s="18" t="s">
        <v>260</v>
      </c>
      <c r="W1764" s="34" t="s">
        <v>2781</v>
      </c>
      <c r="X1764" s="22">
        <v>7</v>
      </c>
      <c r="Y1764" s="23" t="s">
        <v>255</v>
      </c>
      <c r="Z1764" s="20" t="s">
        <v>2782</v>
      </c>
      <c r="AA1764" s="20" t="s">
        <v>366</v>
      </c>
      <c r="AB1764" s="20" t="s">
        <v>398</v>
      </c>
      <c r="AC1764" s="17"/>
    </row>
    <row r="1765" spans="1:29" s="86" customFormat="1" ht="21.75" customHeight="1" x14ac:dyDescent="0.3">
      <c r="A1765" s="12" t="s">
        <v>16</v>
      </c>
      <c r="B1765" s="12">
        <v>7</v>
      </c>
      <c r="C1765" s="12">
        <v>1</v>
      </c>
      <c r="D1765" s="12">
        <v>5</v>
      </c>
      <c r="E1765" s="12">
        <v>4</v>
      </c>
      <c r="F1765" s="12">
        <v>4</v>
      </c>
      <c r="G1765" s="12">
        <v>0</v>
      </c>
      <c r="H1765" s="12">
        <v>0</v>
      </c>
      <c r="I1765" s="12">
        <v>0</v>
      </c>
      <c r="J1765" s="12">
        <v>0</v>
      </c>
      <c r="K1765" s="12">
        <v>0</v>
      </c>
      <c r="L1765" s="12">
        <v>0</v>
      </c>
      <c r="M1765" s="71"/>
      <c r="N1765" s="71"/>
      <c r="O1765" s="71"/>
      <c r="P1765" s="12">
        <f t="shared" si="76"/>
        <v>21</v>
      </c>
      <c r="Q1765" s="12">
        <v>2</v>
      </c>
      <c r="R1765" s="87">
        <f t="shared" si="77"/>
        <v>0.3888888888888889</v>
      </c>
      <c r="S1765" s="21" t="s">
        <v>582</v>
      </c>
      <c r="T1765" s="18" t="s">
        <v>3139</v>
      </c>
      <c r="U1765" s="18" t="s">
        <v>360</v>
      </c>
      <c r="V1765" s="18" t="s">
        <v>289</v>
      </c>
      <c r="W1765" s="34" t="s">
        <v>3136</v>
      </c>
      <c r="X1765" s="22">
        <v>7</v>
      </c>
      <c r="Y1765" s="23" t="s">
        <v>686</v>
      </c>
      <c r="Z1765" s="20" t="s">
        <v>3137</v>
      </c>
      <c r="AA1765" s="20" t="s">
        <v>705</v>
      </c>
      <c r="AB1765" s="20" t="s">
        <v>527</v>
      </c>
      <c r="AC1765" s="17"/>
    </row>
    <row r="1766" spans="1:29" s="86" customFormat="1" ht="21.75" customHeight="1" x14ac:dyDescent="0.3">
      <c r="A1766" s="12" t="s">
        <v>2618</v>
      </c>
      <c r="B1766" s="12">
        <v>4</v>
      </c>
      <c r="C1766" s="12">
        <v>2</v>
      </c>
      <c r="D1766" s="12">
        <v>5</v>
      </c>
      <c r="E1766" s="12">
        <v>4</v>
      </c>
      <c r="F1766" s="12">
        <v>4</v>
      </c>
      <c r="G1766" s="12">
        <v>0</v>
      </c>
      <c r="H1766" s="12">
        <v>0</v>
      </c>
      <c r="I1766" s="12">
        <v>2</v>
      </c>
      <c r="J1766" s="83">
        <v>0</v>
      </c>
      <c r="K1766" s="83">
        <v>0</v>
      </c>
      <c r="L1766" s="83">
        <v>0</v>
      </c>
      <c r="M1766" s="71"/>
      <c r="N1766" s="71"/>
      <c r="O1766" s="71"/>
      <c r="P1766" s="12">
        <f t="shared" si="76"/>
        <v>21</v>
      </c>
      <c r="Q1766" s="12">
        <v>13</v>
      </c>
      <c r="R1766" s="87">
        <f t="shared" si="77"/>
        <v>0.3888888888888889</v>
      </c>
      <c r="S1766" s="21" t="s">
        <v>582</v>
      </c>
      <c r="T1766" s="18" t="s">
        <v>4547</v>
      </c>
      <c r="U1766" s="18" t="s">
        <v>455</v>
      </c>
      <c r="V1766" s="18" t="s">
        <v>430</v>
      </c>
      <c r="W1766" s="34" t="s">
        <v>2781</v>
      </c>
      <c r="X1766" s="22">
        <v>7</v>
      </c>
      <c r="Y1766" s="23" t="s">
        <v>402</v>
      </c>
      <c r="Z1766" s="20" t="s">
        <v>2782</v>
      </c>
      <c r="AA1766" s="20" t="s">
        <v>366</v>
      </c>
      <c r="AB1766" s="20" t="s">
        <v>398</v>
      </c>
      <c r="AC1766" s="17"/>
    </row>
    <row r="1767" spans="1:29" s="86" customFormat="1" ht="21.75" customHeight="1" x14ac:dyDescent="0.3">
      <c r="A1767" s="12" t="s">
        <v>16</v>
      </c>
      <c r="B1767" s="12">
        <v>3</v>
      </c>
      <c r="C1767" s="12">
        <v>4</v>
      </c>
      <c r="D1767" s="12">
        <v>5</v>
      </c>
      <c r="E1767" s="12">
        <v>5</v>
      </c>
      <c r="F1767" s="12">
        <v>4</v>
      </c>
      <c r="G1767" s="12">
        <v>0</v>
      </c>
      <c r="H1767" s="12">
        <v>0</v>
      </c>
      <c r="I1767" s="12">
        <v>0</v>
      </c>
      <c r="J1767" s="12">
        <v>0</v>
      </c>
      <c r="K1767" s="12">
        <v>0</v>
      </c>
      <c r="L1767" s="12">
        <v>0</v>
      </c>
      <c r="M1767" s="71"/>
      <c r="N1767" s="71"/>
      <c r="O1767" s="71"/>
      <c r="P1767" s="12">
        <f t="shared" si="76"/>
        <v>21</v>
      </c>
      <c r="Q1767" s="12">
        <v>4</v>
      </c>
      <c r="R1767" s="87">
        <f t="shared" si="77"/>
        <v>0.3888888888888889</v>
      </c>
      <c r="S1767" s="21" t="s">
        <v>582</v>
      </c>
      <c r="T1767" s="18" t="s">
        <v>2524</v>
      </c>
      <c r="U1767" s="18" t="s">
        <v>689</v>
      </c>
      <c r="V1767" s="18" t="s">
        <v>684</v>
      </c>
      <c r="W1767" s="34" t="s">
        <v>2512</v>
      </c>
      <c r="X1767" s="22">
        <v>7</v>
      </c>
      <c r="Y1767" s="23" t="s">
        <v>402</v>
      </c>
      <c r="Z1767" s="20" t="s">
        <v>2516</v>
      </c>
      <c r="AA1767" s="20" t="s">
        <v>443</v>
      </c>
      <c r="AB1767" s="20" t="s">
        <v>249</v>
      </c>
      <c r="AC1767" s="17"/>
    </row>
    <row r="1768" spans="1:29" s="86" customFormat="1" ht="21.75" customHeight="1" x14ac:dyDescent="0.3">
      <c r="A1768" s="12" t="s">
        <v>781</v>
      </c>
      <c r="B1768" s="12">
        <v>5</v>
      </c>
      <c r="C1768" s="12">
        <v>2</v>
      </c>
      <c r="D1768" s="12">
        <v>1</v>
      </c>
      <c r="E1768" s="12">
        <v>4</v>
      </c>
      <c r="F1768" s="12">
        <v>4</v>
      </c>
      <c r="G1768" s="12">
        <v>0</v>
      </c>
      <c r="H1768" s="12">
        <v>1</v>
      </c>
      <c r="I1768" s="12">
        <v>1</v>
      </c>
      <c r="J1768" s="12">
        <v>0</v>
      </c>
      <c r="K1768" s="12">
        <v>0</v>
      </c>
      <c r="L1768" s="12">
        <v>3</v>
      </c>
      <c r="M1768" s="71"/>
      <c r="N1768" s="71"/>
      <c r="O1768" s="71"/>
      <c r="P1768" s="12">
        <f t="shared" ref="P1768:P1831" si="78">SUM(B1768:L1768)</f>
        <v>21</v>
      </c>
      <c r="Q1768" s="12">
        <v>9</v>
      </c>
      <c r="R1768" s="87">
        <f t="shared" ref="R1768:R1831" si="79">P1768/54</f>
        <v>0.3888888888888889</v>
      </c>
      <c r="S1768" s="21" t="s">
        <v>582</v>
      </c>
      <c r="T1768" s="18" t="s">
        <v>4537</v>
      </c>
      <c r="U1768" s="18" t="s">
        <v>894</v>
      </c>
      <c r="V1768" s="18" t="s">
        <v>1041</v>
      </c>
      <c r="W1768" s="34" t="s">
        <v>2781</v>
      </c>
      <c r="X1768" s="22">
        <v>7</v>
      </c>
      <c r="Y1768" s="23" t="s">
        <v>255</v>
      </c>
      <c r="Z1768" s="20" t="s">
        <v>2782</v>
      </c>
      <c r="AA1768" s="20" t="s">
        <v>366</v>
      </c>
      <c r="AB1768" s="20" t="s">
        <v>398</v>
      </c>
      <c r="AC1768" s="17"/>
    </row>
    <row r="1769" spans="1:29" s="86" customFormat="1" ht="21.75" customHeight="1" x14ac:dyDescent="0.3">
      <c r="A1769" s="12" t="s">
        <v>22</v>
      </c>
      <c r="B1769" s="12">
        <v>4</v>
      </c>
      <c r="C1769" s="12">
        <v>4</v>
      </c>
      <c r="D1769" s="12">
        <v>1</v>
      </c>
      <c r="E1769" s="12">
        <v>3</v>
      </c>
      <c r="F1769" s="12">
        <v>4</v>
      </c>
      <c r="G1769" s="12">
        <v>0</v>
      </c>
      <c r="H1769" s="12">
        <v>0</v>
      </c>
      <c r="I1769" s="12">
        <v>0</v>
      </c>
      <c r="J1769" s="12">
        <v>4</v>
      </c>
      <c r="K1769" s="12">
        <v>0</v>
      </c>
      <c r="L1769" s="12">
        <v>1</v>
      </c>
      <c r="M1769" s="71"/>
      <c r="N1769" s="71"/>
      <c r="O1769" s="71"/>
      <c r="P1769" s="12">
        <f t="shared" si="78"/>
        <v>21</v>
      </c>
      <c r="Q1769" s="12">
        <v>7</v>
      </c>
      <c r="R1769" s="87">
        <f t="shared" si="79"/>
        <v>0.3888888888888889</v>
      </c>
      <c r="S1769" s="21" t="s">
        <v>582</v>
      </c>
      <c r="T1769" s="18" t="s">
        <v>1398</v>
      </c>
      <c r="U1769" s="18" t="s">
        <v>385</v>
      </c>
      <c r="V1769" s="18" t="s">
        <v>2964</v>
      </c>
      <c r="W1769" s="34" t="s">
        <v>2851</v>
      </c>
      <c r="X1769" s="22">
        <v>7</v>
      </c>
      <c r="Y1769" s="23" t="s">
        <v>363</v>
      </c>
      <c r="Z1769" s="20" t="s">
        <v>2920</v>
      </c>
      <c r="AA1769" s="20" t="s">
        <v>894</v>
      </c>
      <c r="AB1769" s="20" t="s">
        <v>289</v>
      </c>
      <c r="AC1769" s="17"/>
    </row>
    <row r="1770" spans="1:29" s="86" customFormat="1" ht="21.75" customHeight="1" x14ac:dyDescent="0.3">
      <c r="A1770" s="12" t="s">
        <v>781</v>
      </c>
      <c r="B1770" s="12">
        <v>2</v>
      </c>
      <c r="C1770" s="12">
        <v>2</v>
      </c>
      <c r="D1770" s="12">
        <v>2</v>
      </c>
      <c r="E1770" s="12">
        <v>2</v>
      </c>
      <c r="F1770" s="12">
        <v>0</v>
      </c>
      <c r="G1770" s="12">
        <v>1</v>
      </c>
      <c r="H1770" s="12">
        <v>1</v>
      </c>
      <c r="I1770" s="12">
        <v>2</v>
      </c>
      <c r="J1770" s="12">
        <v>2</v>
      </c>
      <c r="K1770" s="12">
        <v>4</v>
      </c>
      <c r="L1770" s="12">
        <v>3</v>
      </c>
      <c r="M1770" s="71"/>
      <c r="N1770" s="71"/>
      <c r="O1770" s="71"/>
      <c r="P1770" s="12">
        <f t="shared" si="78"/>
        <v>21</v>
      </c>
      <c r="Q1770" s="12">
        <v>4</v>
      </c>
      <c r="R1770" s="87">
        <f t="shared" si="79"/>
        <v>0.3888888888888889</v>
      </c>
      <c r="S1770" s="21" t="s">
        <v>582</v>
      </c>
      <c r="T1770" s="18" t="s">
        <v>4791</v>
      </c>
      <c r="U1770" s="18" t="s">
        <v>3067</v>
      </c>
      <c r="V1770" s="18" t="s">
        <v>4757</v>
      </c>
      <c r="W1770" s="20" t="s">
        <v>4747</v>
      </c>
      <c r="X1770" s="22">
        <v>7</v>
      </c>
      <c r="Y1770" s="23" t="s">
        <v>402</v>
      </c>
      <c r="Z1770" s="20" t="s">
        <v>4748</v>
      </c>
      <c r="AA1770" s="20" t="s">
        <v>412</v>
      </c>
      <c r="AB1770" s="20" t="s">
        <v>838</v>
      </c>
      <c r="AC1770" s="17"/>
    </row>
    <row r="1771" spans="1:29" s="86" customFormat="1" ht="21.75" customHeight="1" x14ac:dyDescent="0.3">
      <c r="A1771" s="12" t="s">
        <v>22</v>
      </c>
      <c r="B1771" s="12">
        <v>5</v>
      </c>
      <c r="C1771" s="12">
        <v>1</v>
      </c>
      <c r="D1771" s="12">
        <v>5</v>
      </c>
      <c r="E1771" s="12">
        <v>4</v>
      </c>
      <c r="F1771" s="12">
        <v>0</v>
      </c>
      <c r="G1771" s="12">
        <v>0</v>
      </c>
      <c r="H1771" s="12">
        <v>2</v>
      </c>
      <c r="I1771" s="12">
        <v>2</v>
      </c>
      <c r="J1771" s="12">
        <v>0</v>
      </c>
      <c r="K1771" s="12">
        <v>0</v>
      </c>
      <c r="L1771" s="12">
        <v>2</v>
      </c>
      <c r="M1771" s="71"/>
      <c r="N1771" s="71"/>
      <c r="O1771" s="71"/>
      <c r="P1771" s="12">
        <f t="shared" si="78"/>
        <v>21</v>
      </c>
      <c r="Q1771" s="12">
        <v>6</v>
      </c>
      <c r="R1771" s="87">
        <f t="shared" si="79"/>
        <v>0.3888888888888889</v>
      </c>
      <c r="S1771" s="21" t="s">
        <v>582</v>
      </c>
      <c r="T1771" s="18" t="s">
        <v>1513</v>
      </c>
      <c r="U1771" s="18" t="s">
        <v>356</v>
      </c>
      <c r="V1771" s="18" t="s">
        <v>578</v>
      </c>
      <c r="W1771" s="34" t="s">
        <v>1436</v>
      </c>
      <c r="X1771" s="22">
        <v>7</v>
      </c>
      <c r="Y1771" s="23" t="s">
        <v>271</v>
      </c>
      <c r="Z1771" s="20" t="s">
        <v>1483</v>
      </c>
      <c r="AA1771" s="20" t="s">
        <v>366</v>
      </c>
      <c r="AB1771" s="20" t="s">
        <v>962</v>
      </c>
      <c r="AC1771" s="17"/>
    </row>
    <row r="1772" spans="1:29" s="86" customFormat="1" ht="21.75" customHeight="1" x14ac:dyDescent="0.3">
      <c r="A1772" s="12" t="s">
        <v>19</v>
      </c>
      <c r="B1772" s="12">
        <v>4</v>
      </c>
      <c r="C1772" s="12">
        <v>2</v>
      </c>
      <c r="D1772" s="12">
        <v>3</v>
      </c>
      <c r="E1772" s="12">
        <v>4</v>
      </c>
      <c r="F1772" s="12">
        <v>4</v>
      </c>
      <c r="G1772" s="12">
        <v>0</v>
      </c>
      <c r="H1772" s="12">
        <v>1</v>
      </c>
      <c r="I1772" s="12">
        <v>0</v>
      </c>
      <c r="J1772" s="12">
        <v>2</v>
      </c>
      <c r="K1772" s="12">
        <v>0</v>
      </c>
      <c r="L1772" s="12">
        <v>1</v>
      </c>
      <c r="M1772" s="71"/>
      <c r="N1772" s="71"/>
      <c r="O1772" s="71"/>
      <c r="P1772" s="12">
        <f t="shared" si="78"/>
        <v>21</v>
      </c>
      <c r="Q1772" s="12">
        <v>11</v>
      </c>
      <c r="R1772" s="87">
        <f t="shared" si="79"/>
        <v>0.3888888888888889</v>
      </c>
      <c r="S1772" s="21" t="s">
        <v>582</v>
      </c>
      <c r="T1772" s="18" t="s">
        <v>3191</v>
      </c>
      <c r="U1772" s="18" t="s">
        <v>3070</v>
      </c>
      <c r="V1772" s="18" t="s">
        <v>285</v>
      </c>
      <c r="W1772" s="34" t="s">
        <v>3147</v>
      </c>
      <c r="X1772" s="22">
        <v>7</v>
      </c>
      <c r="Y1772" s="23" t="s">
        <v>247</v>
      </c>
      <c r="Z1772" s="20" t="s">
        <v>3163</v>
      </c>
      <c r="AA1772" s="20" t="s">
        <v>356</v>
      </c>
      <c r="AB1772" s="20" t="s">
        <v>263</v>
      </c>
      <c r="AC1772" s="17"/>
    </row>
    <row r="1773" spans="1:29" s="86" customFormat="1" ht="21.75" customHeight="1" x14ac:dyDescent="0.3">
      <c r="A1773" s="12" t="s">
        <v>17</v>
      </c>
      <c r="B1773" s="12">
        <v>5</v>
      </c>
      <c r="C1773" s="12">
        <v>3</v>
      </c>
      <c r="D1773" s="12">
        <v>2</v>
      </c>
      <c r="E1773" s="12">
        <v>2</v>
      </c>
      <c r="F1773" s="12">
        <v>1</v>
      </c>
      <c r="G1773" s="12">
        <v>2</v>
      </c>
      <c r="H1773" s="12">
        <v>1</v>
      </c>
      <c r="I1773" s="12">
        <v>1</v>
      </c>
      <c r="J1773" s="83">
        <v>0</v>
      </c>
      <c r="K1773" s="12">
        <v>0</v>
      </c>
      <c r="L1773" s="12">
        <v>3</v>
      </c>
      <c r="M1773" s="71"/>
      <c r="N1773" s="71"/>
      <c r="O1773" s="71"/>
      <c r="P1773" s="12">
        <f t="shared" si="78"/>
        <v>20</v>
      </c>
      <c r="Q1773" s="12">
        <v>3</v>
      </c>
      <c r="R1773" s="87">
        <f t="shared" si="79"/>
        <v>0.37037037037037035</v>
      </c>
      <c r="S1773" s="21" t="s">
        <v>582</v>
      </c>
      <c r="T1773" s="18" t="s">
        <v>3284</v>
      </c>
      <c r="U1773" s="18" t="s">
        <v>1211</v>
      </c>
      <c r="V1773" s="18" t="s">
        <v>502</v>
      </c>
      <c r="W1773" s="34" t="s">
        <v>3279</v>
      </c>
      <c r="X1773" s="22">
        <v>7</v>
      </c>
      <c r="Y1773" s="23" t="s">
        <v>402</v>
      </c>
      <c r="Z1773" s="20" t="s">
        <v>3280</v>
      </c>
      <c r="AA1773" s="20" t="s">
        <v>463</v>
      </c>
      <c r="AB1773" s="20" t="s">
        <v>489</v>
      </c>
      <c r="AC1773" s="17"/>
    </row>
    <row r="1774" spans="1:29" s="86" customFormat="1" ht="21.75" customHeight="1" x14ac:dyDescent="0.3">
      <c r="A1774" s="12" t="s">
        <v>21</v>
      </c>
      <c r="B1774" s="12">
        <v>9</v>
      </c>
      <c r="C1774" s="12">
        <v>1</v>
      </c>
      <c r="D1774" s="12">
        <v>5</v>
      </c>
      <c r="E1774" s="12">
        <v>1</v>
      </c>
      <c r="F1774" s="12">
        <v>2</v>
      </c>
      <c r="G1774" s="12">
        <v>1</v>
      </c>
      <c r="H1774" s="12">
        <v>1</v>
      </c>
      <c r="I1774" s="12">
        <v>0</v>
      </c>
      <c r="J1774" s="12">
        <v>0</v>
      </c>
      <c r="K1774" s="12">
        <v>0</v>
      </c>
      <c r="L1774" s="12">
        <v>0</v>
      </c>
      <c r="M1774" s="71"/>
      <c r="N1774" s="71"/>
      <c r="O1774" s="71"/>
      <c r="P1774" s="12">
        <f t="shared" si="78"/>
        <v>20</v>
      </c>
      <c r="Q1774" s="12">
        <v>12</v>
      </c>
      <c r="R1774" s="87">
        <f t="shared" si="79"/>
        <v>0.37037037037037035</v>
      </c>
      <c r="S1774" s="21" t="s">
        <v>582</v>
      </c>
      <c r="T1774" s="18" t="s">
        <v>3192</v>
      </c>
      <c r="U1774" s="18" t="s">
        <v>1617</v>
      </c>
      <c r="V1774" s="18" t="s">
        <v>348</v>
      </c>
      <c r="W1774" s="34" t="s">
        <v>3147</v>
      </c>
      <c r="X1774" s="22">
        <v>7</v>
      </c>
      <c r="Y1774" s="23" t="s">
        <v>247</v>
      </c>
      <c r="Z1774" s="20" t="s">
        <v>3163</v>
      </c>
      <c r="AA1774" s="20" t="s">
        <v>356</v>
      </c>
      <c r="AB1774" s="20" t="s">
        <v>263</v>
      </c>
      <c r="AC1774" s="17"/>
    </row>
    <row r="1775" spans="1:29" s="86" customFormat="1" ht="21.75" customHeight="1" x14ac:dyDescent="0.3">
      <c r="A1775" s="12" t="s">
        <v>16</v>
      </c>
      <c r="B1775" s="12">
        <v>3</v>
      </c>
      <c r="C1775" s="12">
        <v>2</v>
      </c>
      <c r="D1775" s="12">
        <v>5</v>
      </c>
      <c r="E1775" s="12">
        <v>3</v>
      </c>
      <c r="F1775" s="12">
        <v>0</v>
      </c>
      <c r="G1775" s="12">
        <v>0</v>
      </c>
      <c r="H1775" s="12">
        <v>2</v>
      </c>
      <c r="I1775" s="12">
        <v>2</v>
      </c>
      <c r="J1775" s="12">
        <v>2</v>
      </c>
      <c r="K1775" s="83">
        <v>0</v>
      </c>
      <c r="L1775" s="12">
        <v>1</v>
      </c>
      <c r="M1775" s="71"/>
      <c r="N1775" s="71"/>
      <c r="O1775" s="71"/>
      <c r="P1775" s="12">
        <f t="shared" si="78"/>
        <v>20</v>
      </c>
      <c r="Q1775" s="12">
        <v>7</v>
      </c>
      <c r="R1775" s="87">
        <f t="shared" si="79"/>
        <v>0.37037037037037035</v>
      </c>
      <c r="S1775" s="21" t="s">
        <v>582</v>
      </c>
      <c r="T1775" s="18" t="s">
        <v>565</v>
      </c>
      <c r="U1775" s="18" t="s">
        <v>256</v>
      </c>
      <c r="V1775" s="18" t="s">
        <v>331</v>
      </c>
      <c r="W1775" s="34" t="s">
        <v>316</v>
      </c>
      <c r="X1775" s="22">
        <v>7</v>
      </c>
      <c r="Y1775" s="23" t="s">
        <v>564</v>
      </c>
      <c r="Z1775" s="20" t="s">
        <v>559</v>
      </c>
      <c r="AA1775" s="20" t="s">
        <v>533</v>
      </c>
      <c r="AB1775" s="20" t="s">
        <v>425</v>
      </c>
      <c r="AC1775" s="17"/>
    </row>
    <row r="1776" spans="1:29" s="86" customFormat="1" ht="21.75" customHeight="1" x14ac:dyDescent="0.3">
      <c r="A1776" s="12" t="s">
        <v>23</v>
      </c>
      <c r="B1776" s="12">
        <v>8</v>
      </c>
      <c r="C1776" s="12">
        <v>3</v>
      </c>
      <c r="D1776" s="12">
        <v>0</v>
      </c>
      <c r="E1776" s="12">
        <v>5</v>
      </c>
      <c r="F1776" s="12">
        <v>4</v>
      </c>
      <c r="G1776" s="12">
        <v>0</v>
      </c>
      <c r="H1776" s="12">
        <v>0</v>
      </c>
      <c r="I1776" s="12">
        <v>0</v>
      </c>
      <c r="J1776" s="12">
        <v>0</v>
      </c>
      <c r="K1776" s="12">
        <v>0</v>
      </c>
      <c r="L1776" s="12">
        <v>0</v>
      </c>
      <c r="M1776" s="71"/>
      <c r="N1776" s="71"/>
      <c r="O1776" s="71"/>
      <c r="P1776" s="12">
        <f t="shared" si="78"/>
        <v>20</v>
      </c>
      <c r="Q1776" s="12">
        <v>10</v>
      </c>
      <c r="R1776" s="87">
        <f t="shared" si="79"/>
        <v>0.37037037037037035</v>
      </c>
      <c r="S1776" s="21" t="s">
        <v>582</v>
      </c>
      <c r="T1776" s="18" t="s">
        <v>1287</v>
      </c>
      <c r="U1776" s="18" t="s">
        <v>482</v>
      </c>
      <c r="V1776" s="18" t="s">
        <v>289</v>
      </c>
      <c r="W1776" s="34" t="s">
        <v>1288</v>
      </c>
      <c r="X1776" s="22">
        <v>7</v>
      </c>
      <c r="Y1776" s="23" t="s">
        <v>1248</v>
      </c>
      <c r="Z1776" s="20" t="s">
        <v>1243</v>
      </c>
      <c r="AA1776" s="20" t="s">
        <v>1244</v>
      </c>
      <c r="AB1776" s="20" t="s">
        <v>491</v>
      </c>
      <c r="AC1776" s="17"/>
    </row>
    <row r="1777" spans="1:1345" s="86" customFormat="1" ht="21.75" customHeight="1" x14ac:dyDescent="0.3">
      <c r="A1777" s="12" t="s">
        <v>768</v>
      </c>
      <c r="B1777" s="12">
        <v>8</v>
      </c>
      <c r="C1777" s="12">
        <v>1</v>
      </c>
      <c r="D1777" s="12">
        <v>3</v>
      </c>
      <c r="E1777" s="12">
        <v>4</v>
      </c>
      <c r="F1777" s="12">
        <v>3</v>
      </c>
      <c r="G1777" s="12">
        <v>1</v>
      </c>
      <c r="H1777" s="12">
        <v>0</v>
      </c>
      <c r="I1777" s="12">
        <v>0</v>
      </c>
      <c r="J1777" s="12">
        <v>0</v>
      </c>
      <c r="K1777" s="12">
        <v>0</v>
      </c>
      <c r="L1777" s="12">
        <v>0</v>
      </c>
      <c r="M1777" s="71"/>
      <c r="N1777" s="71"/>
      <c r="O1777" s="71"/>
      <c r="P1777" s="12">
        <f t="shared" si="78"/>
        <v>20</v>
      </c>
      <c r="Q1777" s="12">
        <v>6</v>
      </c>
      <c r="R1777" s="87">
        <f t="shared" si="79"/>
        <v>0.37037037037037035</v>
      </c>
      <c r="S1777" s="21" t="s">
        <v>582</v>
      </c>
      <c r="T1777" s="20" t="s">
        <v>2608</v>
      </c>
      <c r="U1777" s="20" t="s">
        <v>356</v>
      </c>
      <c r="V1777" s="20" t="s">
        <v>962</v>
      </c>
      <c r="W1777" s="34" t="s">
        <v>2559</v>
      </c>
      <c r="X1777" s="22">
        <v>7</v>
      </c>
      <c r="Y1777" s="23" t="s">
        <v>271</v>
      </c>
      <c r="Z1777" s="20" t="s">
        <v>2601</v>
      </c>
      <c r="AA1777" s="20" t="s">
        <v>463</v>
      </c>
      <c r="AB1777" s="20" t="s">
        <v>249</v>
      </c>
      <c r="AC1777" s="17"/>
    </row>
    <row r="1778" spans="1:1345" s="86" customFormat="1" ht="21.75" customHeight="1" x14ac:dyDescent="0.3">
      <c r="A1778" s="12" t="s">
        <v>21</v>
      </c>
      <c r="B1778" s="12">
        <v>5</v>
      </c>
      <c r="C1778" s="12">
        <v>1</v>
      </c>
      <c r="D1778" s="12">
        <v>3</v>
      </c>
      <c r="E1778" s="12">
        <v>5</v>
      </c>
      <c r="F1778" s="12">
        <v>4</v>
      </c>
      <c r="G1778" s="12">
        <v>0</v>
      </c>
      <c r="H1778" s="12">
        <v>0</v>
      </c>
      <c r="I1778" s="12">
        <v>2</v>
      </c>
      <c r="J1778" s="12">
        <v>0</v>
      </c>
      <c r="K1778" s="12">
        <v>0</v>
      </c>
      <c r="L1778" s="12">
        <v>0</v>
      </c>
      <c r="M1778" s="71"/>
      <c r="N1778" s="71"/>
      <c r="O1778" s="71"/>
      <c r="P1778" s="12">
        <f t="shared" si="78"/>
        <v>20</v>
      </c>
      <c r="Q1778" s="12">
        <v>16</v>
      </c>
      <c r="R1778" s="87">
        <f t="shared" si="79"/>
        <v>0.37037037037037035</v>
      </c>
      <c r="S1778" s="21" t="s">
        <v>582</v>
      </c>
      <c r="T1778" s="18" t="s">
        <v>4139</v>
      </c>
      <c r="U1778" s="18" t="s">
        <v>455</v>
      </c>
      <c r="V1778" s="18" t="s">
        <v>340</v>
      </c>
      <c r="W1778" s="34" t="s">
        <v>4113</v>
      </c>
      <c r="X1778" s="22">
        <v>7</v>
      </c>
      <c r="Y1778" s="23" t="s">
        <v>255</v>
      </c>
      <c r="Z1778" s="20" t="s">
        <v>3681</v>
      </c>
      <c r="AA1778" s="20" t="s">
        <v>366</v>
      </c>
      <c r="AB1778" s="20" t="s">
        <v>448</v>
      </c>
      <c r="AC1778" s="17"/>
    </row>
    <row r="1779" spans="1:1345" s="86" customFormat="1" ht="21.75" customHeight="1" x14ac:dyDescent="0.3">
      <c r="A1779" s="12" t="s">
        <v>2626</v>
      </c>
      <c r="B1779" s="12">
        <v>4</v>
      </c>
      <c r="C1779" s="12">
        <v>0</v>
      </c>
      <c r="D1779" s="12">
        <v>2</v>
      </c>
      <c r="E1779" s="12">
        <v>4</v>
      </c>
      <c r="F1779" s="12">
        <v>4</v>
      </c>
      <c r="G1779" s="12">
        <v>0</v>
      </c>
      <c r="H1779" s="12">
        <v>1</v>
      </c>
      <c r="I1779" s="12">
        <v>1</v>
      </c>
      <c r="J1779" s="12">
        <v>2</v>
      </c>
      <c r="K1779" s="12">
        <v>0</v>
      </c>
      <c r="L1779" s="12">
        <v>2</v>
      </c>
      <c r="M1779" s="71"/>
      <c r="N1779" s="71"/>
      <c r="O1779" s="71"/>
      <c r="P1779" s="12">
        <f t="shared" si="78"/>
        <v>20</v>
      </c>
      <c r="Q1779" s="12">
        <v>15</v>
      </c>
      <c r="R1779" s="87">
        <f t="shared" si="79"/>
        <v>0.37037037037037035</v>
      </c>
      <c r="S1779" s="21" t="s">
        <v>582</v>
      </c>
      <c r="T1779" s="18" t="s">
        <v>1857</v>
      </c>
      <c r="U1779" s="18" t="s">
        <v>380</v>
      </c>
      <c r="V1779" s="18" t="s">
        <v>348</v>
      </c>
      <c r="W1779" s="34" t="s">
        <v>2781</v>
      </c>
      <c r="X1779" s="22">
        <v>7</v>
      </c>
      <c r="Y1779" s="23" t="s">
        <v>271</v>
      </c>
      <c r="Z1779" s="20" t="s">
        <v>2782</v>
      </c>
      <c r="AA1779" s="20" t="s">
        <v>366</v>
      </c>
      <c r="AB1779" s="20" t="s">
        <v>398</v>
      </c>
      <c r="AC1779" s="17"/>
    </row>
    <row r="1780" spans="1:1345" s="86" customFormat="1" ht="21.75" customHeight="1" x14ac:dyDescent="0.3">
      <c r="A1780" s="12" t="s">
        <v>19</v>
      </c>
      <c r="B1780" s="12">
        <v>8</v>
      </c>
      <c r="C1780" s="12">
        <v>1</v>
      </c>
      <c r="D1780" s="12">
        <v>2</v>
      </c>
      <c r="E1780" s="12">
        <v>4</v>
      </c>
      <c r="F1780" s="12">
        <v>4</v>
      </c>
      <c r="G1780" s="12">
        <v>0</v>
      </c>
      <c r="H1780" s="12">
        <v>0</v>
      </c>
      <c r="I1780" s="12">
        <v>1</v>
      </c>
      <c r="J1780" s="12">
        <v>0</v>
      </c>
      <c r="K1780" s="12">
        <v>0</v>
      </c>
      <c r="L1780" s="12">
        <v>0</v>
      </c>
      <c r="M1780" s="71"/>
      <c r="N1780" s="71"/>
      <c r="O1780" s="71"/>
      <c r="P1780" s="12">
        <f t="shared" si="78"/>
        <v>20</v>
      </c>
      <c r="Q1780" s="12">
        <v>3</v>
      </c>
      <c r="R1780" s="87">
        <f t="shared" si="79"/>
        <v>0.37037037037037035</v>
      </c>
      <c r="S1780" s="21" t="s">
        <v>582</v>
      </c>
      <c r="T1780" s="18" t="s">
        <v>3335</v>
      </c>
      <c r="U1780" s="18" t="s">
        <v>251</v>
      </c>
      <c r="V1780" s="18" t="s">
        <v>448</v>
      </c>
      <c r="W1780" s="34" t="s">
        <v>3294</v>
      </c>
      <c r="X1780" s="22">
        <v>7</v>
      </c>
      <c r="Y1780" s="23" t="s">
        <v>271</v>
      </c>
      <c r="Z1780" s="20" t="s">
        <v>3315</v>
      </c>
      <c r="AA1780" s="20" t="s">
        <v>2365</v>
      </c>
      <c r="AB1780" s="20" t="s">
        <v>325</v>
      </c>
      <c r="AC1780" s="17"/>
    </row>
    <row r="1781" spans="1:1345" s="86" customFormat="1" ht="21.75" customHeight="1" x14ac:dyDescent="0.3">
      <c r="A1781" s="12" t="s">
        <v>19</v>
      </c>
      <c r="B1781" s="12">
        <v>5</v>
      </c>
      <c r="C1781" s="12">
        <v>4</v>
      </c>
      <c r="D1781" s="12">
        <v>5</v>
      </c>
      <c r="E1781" s="12">
        <v>5</v>
      </c>
      <c r="F1781" s="12">
        <v>1</v>
      </c>
      <c r="G1781" s="12">
        <v>0</v>
      </c>
      <c r="H1781" s="12">
        <v>0</v>
      </c>
      <c r="I1781" s="12">
        <v>0</v>
      </c>
      <c r="J1781" s="12">
        <v>0</v>
      </c>
      <c r="K1781" s="12">
        <v>0</v>
      </c>
      <c r="L1781" s="12">
        <v>0</v>
      </c>
      <c r="M1781" s="71"/>
      <c r="N1781" s="71"/>
      <c r="O1781" s="71"/>
      <c r="P1781" s="12">
        <f t="shared" si="78"/>
        <v>20</v>
      </c>
      <c r="Q1781" s="12">
        <v>7</v>
      </c>
      <c r="R1781" s="87">
        <f t="shared" si="79"/>
        <v>0.37037037037037035</v>
      </c>
      <c r="S1781" s="21" t="s">
        <v>582</v>
      </c>
      <c r="T1781" s="18" t="s">
        <v>1166</v>
      </c>
      <c r="U1781" s="18" t="s">
        <v>329</v>
      </c>
      <c r="V1781" s="18" t="s">
        <v>1167</v>
      </c>
      <c r="W1781" s="34" t="s">
        <v>1129</v>
      </c>
      <c r="X1781" s="22">
        <v>7</v>
      </c>
      <c r="Y1781" s="23" t="s">
        <v>271</v>
      </c>
      <c r="Z1781" s="20" t="s">
        <v>1130</v>
      </c>
      <c r="AA1781" s="20" t="s">
        <v>853</v>
      </c>
      <c r="AB1781" s="20" t="s">
        <v>246</v>
      </c>
      <c r="AC1781" s="17"/>
    </row>
    <row r="1782" spans="1:1345" s="86" customFormat="1" ht="21.75" customHeight="1" x14ac:dyDescent="0.3">
      <c r="A1782" s="12" t="s">
        <v>20</v>
      </c>
      <c r="B1782" s="12">
        <v>3</v>
      </c>
      <c r="C1782" s="12">
        <v>3</v>
      </c>
      <c r="D1782" s="12">
        <v>2</v>
      </c>
      <c r="E1782" s="12">
        <v>4</v>
      </c>
      <c r="F1782" s="12">
        <v>4</v>
      </c>
      <c r="G1782" s="12">
        <v>0</v>
      </c>
      <c r="H1782" s="12">
        <v>2</v>
      </c>
      <c r="I1782" s="12">
        <v>0</v>
      </c>
      <c r="J1782" s="12">
        <v>2</v>
      </c>
      <c r="K1782" s="12">
        <v>0</v>
      </c>
      <c r="L1782" s="12">
        <v>0</v>
      </c>
      <c r="M1782" s="71"/>
      <c r="N1782" s="71"/>
      <c r="O1782" s="71"/>
      <c r="P1782" s="12">
        <f t="shared" si="78"/>
        <v>20</v>
      </c>
      <c r="Q1782" s="12">
        <v>7</v>
      </c>
      <c r="R1782" s="87">
        <f t="shared" si="79"/>
        <v>0.37037037037037035</v>
      </c>
      <c r="S1782" s="21" t="s">
        <v>582</v>
      </c>
      <c r="T1782" s="18" t="s">
        <v>1168</v>
      </c>
      <c r="U1782" s="18" t="s">
        <v>1088</v>
      </c>
      <c r="V1782" s="18" t="s">
        <v>1169</v>
      </c>
      <c r="W1782" s="34" t="s">
        <v>1129</v>
      </c>
      <c r="X1782" s="22">
        <v>7</v>
      </c>
      <c r="Y1782" s="23" t="s">
        <v>271</v>
      </c>
      <c r="Z1782" s="20" t="s">
        <v>1130</v>
      </c>
      <c r="AA1782" s="20" t="s">
        <v>853</v>
      </c>
      <c r="AB1782" s="20" t="s">
        <v>246</v>
      </c>
      <c r="AC1782" s="17"/>
    </row>
    <row r="1783" spans="1:1345" s="86" customFormat="1" ht="21.75" customHeight="1" x14ac:dyDescent="0.3">
      <c r="A1783" s="12" t="s">
        <v>22</v>
      </c>
      <c r="B1783" s="12">
        <v>4</v>
      </c>
      <c r="C1783" s="12">
        <v>1</v>
      </c>
      <c r="D1783" s="12">
        <v>5</v>
      </c>
      <c r="E1783" s="12">
        <v>3</v>
      </c>
      <c r="F1783" s="12">
        <v>4</v>
      </c>
      <c r="G1783" s="12">
        <v>1</v>
      </c>
      <c r="H1783" s="12">
        <v>1</v>
      </c>
      <c r="I1783" s="12">
        <v>1</v>
      </c>
      <c r="J1783" s="12">
        <v>0</v>
      </c>
      <c r="K1783" s="12">
        <v>0</v>
      </c>
      <c r="L1783" s="12">
        <v>0</v>
      </c>
      <c r="M1783" s="71"/>
      <c r="N1783" s="71"/>
      <c r="O1783" s="71"/>
      <c r="P1783" s="12">
        <f t="shared" si="78"/>
        <v>20</v>
      </c>
      <c r="Q1783" s="12">
        <v>5</v>
      </c>
      <c r="R1783" s="87">
        <f t="shared" si="79"/>
        <v>0.37037037037037035</v>
      </c>
      <c r="S1783" s="21" t="s">
        <v>582</v>
      </c>
      <c r="T1783" s="18" t="s">
        <v>3476</v>
      </c>
      <c r="U1783" s="18" t="s">
        <v>476</v>
      </c>
      <c r="V1783" s="18" t="s">
        <v>304</v>
      </c>
      <c r="W1783" s="34" t="s">
        <v>3457</v>
      </c>
      <c r="X1783" s="22">
        <v>7</v>
      </c>
      <c r="Y1783" s="23" t="s">
        <v>247</v>
      </c>
      <c r="Z1783" s="20" t="s">
        <v>3458</v>
      </c>
      <c r="AA1783" s="20" t="s">
        <v>408</v>
      </c>
      <c r="AB1783" s="20" t="s">
        <v>299</v>
      </c>
      <c r="AC1783" s="17"/>
    </row>
    <row r="1784" spans="1:1345" s="86" customFormat="1" ht="21.75" customHeight="1" x14ac:dyDescent="0.3">
      <c r="A1784" s="12" t="s">
        <v>22</v>
      </c>
      <c r="B1784" s="12">
        <v>2</v>
      </c>
      <c r="C1784" s="12">
        <v>4</v>
      </c>
      <c r="D1784" s="12">
        <v>2</v>
      </c>
      <c r="E1784" s="12">
        <v>3</v>
      </c>
      <c r="F1784" s="12">
        <v>4</v>
      </c>
      <c r="G1784" s="12">
        <v>0</v>
      </c>
      <c r="H1784" s="12">
        <v>0</v>
      </c>
      <c r="I1784" s="12">
        <v>2</v>
      </c>
      <c r="J1784" s="12">
        <v>2</v>
      </c>
      <c r="K1784" s="12">
        <v>0</v>
      </c>
      <c r="L1784" s="12">
        <v>1</v>
      </c>
      <c r="M1784" s="71"/>
      <c r="N1784" s="71"/>
      <c r="O1784" s="71"/>
      <c r="P1784" s="12">
        <f t="shared" si="78"/>
        <v>20</v>
      </c>
      <c r="Q1784" s="12">
        <v>7</v>
      </c>
      <c r="R1784" s="87">
        <f t="shared" si="79"/>
        <v>0.37037037037037035</v>
      </c>
      <c r="S1784" s="21" t="s">
        <v>582</v>
      </c>
      <c r="T1784" s="18" t="s">
        <v>1170</v>
      </c>
      <c r="U1784" s="18" t="s">
        <v>251</v>
      </c>
      <c r="V1784" s="18" t="s">
        <v>246</v>
      </c>
      <c r="W1784" s="34" t="s">
        <v>1129</v>
      </c>
      <c r="X1784" s="22">
        <v>7</v>
      </c>
      <c r="Y1784" s="23" t="s">
        <v>255</v>
      </c>
      <c r="Z1784" s="20" t="s">
        <v>1130</v>
      </c>
      <c r="AA1784" s="20" t="s">
        <v>853</v>
      </c>
      <c r="AB1784" s="20" t="s">
        <v>246</v>
      </c>
      <c r="AC1784" s="17"/>
    </row>
    <row r="1785" spans="1:1345" s="86" customFormat="1" ht="21.75" customHeight="1" x14ac:dyDescent="0.3">
      <c r="A1785" s="12" t="s">
        <v>19</v>
      </c>
      <c r="B1785" s="12">
        <v>8</v>
      </c>
      <c r="C1785" s="12">
        <v>1</v>
      </c>
      <c r="D1785" s="12">
        <v>2</v>
      </c>
      <c r="E1785" s="12">
        <v>3</v>
      </c>
      <c r="F1785" s="12">
        <v>4</v>
      </c>
      <c r="G1785" s="12">
        <v>0</v>
      </c>
      <c r="H1785" s="12">
        <v>1</v>
      </c>
      <c r="I1785" s="12">
        <v>1</v>
      </c>
      <c r="J1785" s="12">
        <v>0</v>
      </c>
      <c r="K1785" s="12">
        <v>0</v>
      </c>
      <c r="L1785" s="12">
        <v>0</v>
      </c>
      <c r="M1785" s="71"/>
      <c r="N1785" s="71"/>
      <c r="O1785" s="71"/>
      <c r="P1785" s="12">
        <f t="shared" si="78"/>
        <v>20</v>
      </c>
      <c r="Q1785" s="12">
        <v>5</v>
      </c>
      <c r="R1785" s="87">
        <f t="shared" si="79"/>
        <v>0.37037037037037035</v>
      </c>
      <c r="S1785" s="21" t="s">
        <v>582</v>
      </c>
      <c r="T1785" s="18" t="s">
        <v>583</v>
      </c>
      <c r="U1785" s="18" t="s">
        <v>671</v>
      </c>
      <c r="V1785" s="18" t="s">
        <v>309</v>
      </c>
      <c r="W1785" s="34" t="s">
        <v>3565</v>
      </c>
      <c r="X1785" s="22">
        <v>7</v>
      </c>
      <c r="Y1785" s="23" t="s">
        <v>690</v>
      </c>
      <c r="Z1785" s="20" t="s">
        <v>3566</v>
      </c>
      <c r="AA1785" s="20" t="s">
        <v>3567</v>
      </c>
      <c r="AB1785" s="20" t="s">
        <v>489</v>
      </c>
      <c r="AC1785" s="17"/>
    </row>
    <row r="1786" spans="1:1345" s="86" customFormat="1" ht="21.75" customHeight="1" x14ac:dyDescent="0.3">
      <c r="A1786" s="173" t="s">
        <v>777</v>
      </c>
      <c r="B1786" s="173">
        <v>9</v>
      </c>
      <c r="C1786" s="173">
        <v>0</v>
      </c>
      <c r="D1786" s="173">
        <v>2</v>
      </c>
      <c r="E1786" s="173">
        <v>2</v>
      </c>
      <c r="F1786" s="173">
        <v>2</v>
      </c>
      <c r="G1786" s="173">
        <v>0</v>
      </c>
      <c r="H1786" s="173">
        <v>0</v>
      </c>
      <c r="I1786" s="173">
        <v>2</v>
      </c>
      <c r="J1786" s="173">
        <v>2</v>
      </c>
      <c r="K1786" s="173">
        <v>0</v>
      </c>
      <c r="L1786" s="173">
        <v>1</v>
      </c>
      <c r="M1786" s="181"/>
      <c r="N1786" s="181"/>
      <c r="O1786" s="181"/>
      <c r="P1786" s="173">
        <f t="shared" si="78"/>
        <v>20</v>
      </c>
      <c r="Q1786" s="173">
        <v>10</v>
      </c>
      <c r="R1786" s="174">
        <f t="shared" si="79"/>
        <v>0.37037037037037035</v>
      </c>
      <c r="S1786" s="175" t="s">
        <v>582</v>
      </c>
      <c r="T1786" s="176" t="s">
        <v>4955</v>
      </c>
      <c r="U1786" s="176" t="s">
        <v>498</v>
      </c>
      <c r="V1786" s="176" t="s">
        <v>304</v>
      </c>
      <c r="W1786" s="180" t="s">
        <v>1421</v>
      </c>
      <c r="X1786" s="178">
        <v>7</v>
      </c>
      <c r="Y1786" s="179" t="s">
        <v>255</v>
      </c>
      <c r="Z1786" s="180" t="s">
        <v>4937</v>
      </c>
      <c r="AA1786" s="180" t="s">
        <v>443</v>
      </c>
      <c r="AB1786" s="180" t="s">
        <v>727</v>
      </c>
      <c r="AC1786" s="183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  <c r="GI1786" s="1"/>
      <c r="GJ1786" s="1"/>
      <c r="GK1786" s="1"/>
      <c r="GL1786" s="1"/>
      <c r="GM1786" s="1"/>
      <c r="GN1786" s="1"/>
      <c r="GO1786" s="1"/>
      <c r="GP1786" s="1"/>
      <c r="GQ1786" s="1"/>
      <c r="GR1786" s="1"/>
      <c r="GS1786" s="1"/>
      <c r="GT1786" s="1"/>
      <c r="GU1786" s="1"/>
      <c r="GV1786" s="1"/>
      <c r="GW1786" s="1"/>
      <c r="GX1786" s="1"/>
      <c r="GY1786" s="1"/>
      <c r="GZ1786" s="1"/>
      <c r="HA1786" s="1"/>
      <c r="HB1786" s="1"/>
      <c r="HC1786" s="1"/>
      <c r="HD1786" s="1"/>
      <c r="HE1786" s="1"/>
      <c r="HF1786" s="1"/>
      <c r="HG1786" s="1"/>
      <c r="HH1786" s="1"/>
      <c r="HI1786" s="1"/>
      <c r="HJ1786" s="1"/>
      <c r="HK1786" s="1"/>
      <c r="HL1786" s="1"/>
      <c r="HM1786" s="1"/>
      <c r="HN1786" s="1"/>
      <c r="HO1786" s="1"/>
      <c r="HP1786" s="1"/>
      <c r="HQ1786" s="1"/>
      <c r="HR1786" s="1"/>
      <c r="HS1786" s="1"/>
      <c r="HT1786" s="1"/>
      <c r="HU1786" s="1"/>
      <c r="HV1786" s="1"/>
      <c r="HW1786" s="1"/>
      <c r="HX1786" s="1"/>
      <c r="HY1786" s="1"/>
      <c r="HZ1786" s="1"/>
      <c r="IA1786" s="1"/>
      <c r="IB1786" s="1"/>
      <c r="IC1786" s="1"/>
      <c r="ID1786" s="1"/>
      <c r="IE1786" s="1"/>
      <c r="IF1786" s="1"/>
      <c r="IG1786" s="1"/>
      <c r="IH1786" s="1"/>
      <c r="II1786" s="1"/>
      <c r="IJ1786" s="1"/>
      <c r="IK1786" s="1"/>
      <c r="IL1786" s="1"/>
      <c r="IM1786" s="1"/>
      <c r="IN1786" s="1"/>
      <c r="IO1786" s="1"/>
      <c r="IP1786" s="1"/>
      <c r="IQ1786" s="1"/>
      <c r="IR1786" s="1"/>
      <c r="IS1786" s="1"/>
      <c r="IT1786" s="1"/>
      <c r="IU1786" s="1"/>
      <c r="IV1786" s="1"/>
      <c r="IW1786" s="1"/>
      <c r="IX1786" s="1"/>
      <c r="IY1786" s="1"/>
      <c r="IZ1786" s="1"/>
      <c r="JA1786" s="1"/>
      <c r="JB1786" s="1"/>
      <c r="JC1786" s="1"/>
      <c r="JD1786" s="1"/>
      <c r="JE1786" s="1"/>
      <c r="JF1786" s="1"/>
      <c r="JG1786" s="1"/>
      <c r="JH1786" s="1"/>
      <c r="JI1786" s="1"/>
      <c r="JJ1786" s="1"/>
      <c r="JK1786" s="1"/>
      <c r="JL1786" s="1"/>
      <c r="JM1786" s="1"/>
      <c r="JN1786" s="1"/>
      <c r="JO1786" s="1"/>
      <c r="JP1786" s="1"/>
      <c r="JQ1786" s="1"/>
      <c r="JR1786" s="1"/>
      <c r="JS1786" s="1"/>
      <c r="JT1786" s="1"/>
      <c r="JU1786" s="1"/>
      <c r="JV1786" s="1"/>
      <c r="JW1786" s="1"/>
      <c r="JX1786" s="1"/>
      <c r="JY1786" s="1"/>
      <c r="JZ1786" s="1"/>
      <c r="KA1786" s="1"/>
      <c r="KB1786" s="1"/>
      <c r="KC1786" s="1"/>
      <c r="KD1786" s="1"/>
      <c r="KE1786" s="1"/>
      <c r="KF1786" s="1"/>
      <c r="KG1786" s="1"/>
      <c r="KH1786" s="1"/>
      <c r="KI1786" s="1"/>
      <c r="KJ1786" s="1"/>
      <c r="KK1786" s="1"/>
      <c r="KL1786" s="1"/>
      <c r="KM1786" s="1"/>
      <c r="KN1786" s="1"/>
      <c r="KO1786" s="1"/>
      <c r="KP1786" s="1"/>
      <c r="KQ1786" s="1"/>
      <c r="KR1786" s="1"/>
      <c r="KS1786" s="1"/>
      <c r="KT1786" s="1"/>
      <c r="KU1786" s="1"/>
      <c r="KV1786" s="1"/>
      <c r="KW1786" s="1"/>
      <c r="KX1786" s="1"/>
      <c r="KY1786" s="1"/>
      <c r="KZ1786" s="1"/>
      <c r="LA1786" s="1"/>
      <c r="LB1786" s="1"/>
      <c r="LC1786" s="1"/>
      <c r="LD1786" s="1"/>
      <c r="LE1786" s="1"/>
      <c r="LF1786" s="1"/>
      <c r="LG1786" s="1"/>
      <c r="LH1786" s="1"/>
      <c r="LI1786" s="1"/>
      <c r="LJ1786" s="1"/>
      <c r="LK1786" s="1"/>
      <c r="LL1786" s="1"/>
      <c r="LM1786" s="1"/>
      <c r="LN1786" s="1"/>
      <c r="LO1786" s="1"/>
      <c r="LP1786" s="1"/>
      <c r="LQ1786" s="1"/>
      <c r="LR1786" s="1"/>
      <c r="LS1786" s="1"/>
      <c r="LT1786" s="1"/>
      <c r="LU1786" s="1"/>
      <c r="LV1786" s="1"/>
      <c r="LW1786" s="1"/>
      <c r="LX1786" s="1"/>
      <c r="LY1786" s="1"/>
      <c r="LZ1786" s="1"/>
      <c r="MA1786" s="1"/>
      <c r="MB1786" s="1"/>
      <c r="MC1786" s="1"/>
      <c r="MD1786" s="1"/>
      <c r="ME1786" s="1"/>
      <c r="MF1786" s="1"/>
      <c r="MG1786" s="1"/>
      <c r="MH1786" s="1"/>
      <c r="MI1786" s="1"/>
      <c r="MJ1786" s="1"/>
      <c r="MK1786" s="1"/>
      <c r="ML1786" s="1"/>
      <c r="MM1786" s="1"/>
      <c r="MN1786" s="1"/>
      <c r="MO1786" s="1"/>
      <c r="MP1786" s="1"/>
      <c r="MQ1786" s="1"/>
      <c r="MR1786" s="1"/>
      <c r="MS1786" s="1"/>
      <c r="MT1786" s="1"/>
      <c r="MU1786" s="1"/>
      <c r="MV1786" s="1"/>
      <c r="MW1786" s="1"/>
      <c r="MX1786" s="1"/>
      <c r="MY1786" s="1"/>
      <c r="MZ1786" s="1"/>
      <c r="NA1786" s="1"/>
      <c r="NB1786" s="1"/>
      <c r="NC1786" s="1"/>
      <c r="ND1786" s="1"/>
      <c r="NE1786" s="1"/>
      <c r="NF1786" s="1"/>
      <c r="NG1786" s="1"/>
      <c r="NH1786" s="1"/>
      <c r="NI1786" s="1"/>
      <c r="NJ1786" s="1"/>
      <c r="NK1786" s="1"/>
      <c r="NL1786" s="1"/>
      <c r="NM1786" s="1"/>
      <c r="NN1786" s="1"/>
      <c r="NO1786" s="1"/>
      <c r="NP1786" s="1"/>
      <c r="NQ1786" s="1"/>
      <c r="NR1786" s="1"/>
      <c r="NS1786" s="1"/>
      <c r="NT1786" s="1"/>
      <c r="NU1786" s="1"/>
      <c r="NV1786" s="1"/>
      <c r="NW1786" s="1"/>
      <c r="NX1786" s="1"/>
      <c r="NY1786" s="1"/>
      <c r="NZ1786" s="1"/>
      <c r="OA1786" s="1"/>
      <c r="OB1786" s="1"/>
      <c r="OC1786" s="1"/>
      <c r="OD1786" s="1"/>
      <c r="OE1786" s="1"/>
      <c r="OF1786" s="1"/>
      <c r="OG1786" s="1"/>
      <c r="OH1786" s="1"/>
      <c r="OI1786" s="1"/>
      <c r="OJ1786" s="1"/>
      <c r="OK1786" s="1"/>
      <c r="OL1786" s="1"/>
      <c r="OM1786" s="1"/>
      <c r="ON1786" s="1"/>
      <c r="OO1786" s="1"/>
      <c r="OP1786" s="1"/>
      <c r="OQ1786" s="1"/>
      <c r="OR1786" s="1"/>
      <c r="OS1786" s="1"/>
      <c r="OT1786" s="1"/>
      <c r="OU1786" s="1"/>
      <c r="OV1786" s="1"/>
      <c r="OW1786" s="1"/>
      <c r="OX1786" s="1"/>
      <c r="OY1786" s="1"/>
      <c r="OZ1786" s="1"/>
      <c r="PA1786" s="1"/>
      <c r="PB1786" s="1"/>
      <c r="PC1786" s="1"/>
      <c r="PD1786" s="1"/>
      <c r="PE1786" s="1"/>
      <c r="PF1786" s="1"/>
      <c r="PG1786" s="1"/>
      <c r="PH1786" s="1"/>
      <c r="PI1786" s="1"/>
      <c r="PJ1786" s="1"/>
      <c r="PK1786" s="1"/>
      <c r="PL1786" s="1"/>
      <c r="PM1786" s="1"/>
      <c r="PN1786" s="1"/>
      <c r="PO1786" s="1"/>
      <c r="PP1786" s="1"/>
      <c r="PQ1786" s="1"/>
      <c r="PR1786" s="1"/>
      <c r="PS1786" s="1"/>
      <c r="PT1786" s="1"/>
      <c r="PU1786" s="1"/>
      <c r="PV1786" s="1"/>
      <c r="PW1786" s="1"/>
      <c r="PX1786" s="1"/>
      <c r="PY1786" s="1"/>
      <c r="PZ1786" s="1"/>
      <c r="QA1786" s="1"/>
      <c r="QB1786" s="1"/>
      <c r="QC1786" s="1"/>
      <c r="QD1786" s="1"/>
      <c r="QE1786" s="1"/>
      <c r="QF1786" s="1"/>
      <c r="QG1786" s="1"/>
      <c r="QH1786" s="1"/>
      <c r="QI1786" s="1"/>
      <c r="QJ1786" s="1"/>
      <c r="QK1786" s="1"/>
      <c r="QL1786" s="1"/>
      <c r="QM1786" s="1"/>
      <c r="QN1786" s="1"/>
      <c r="QO1786" s="1"/>
      <c r="QP1786" s="1"/>
      <c r="QQ1786" s="1"/>
      <c r="QR1786" s="1"/>
      <c r="QS1786" s="1"/>
      <c r="QT1786" s="1"/>
      <c r="QU1786" s="1"/>
      <c r="QV1786" s="1"/>
      <c r="QW1786" s="1"/>
      <c r="QX1786" s="1"/>
      <c r="QY1786" s="1"/>
      <c r="QZ1786" s="1"/>
      <c r="RA1786" s="1"/>
      <c r="RB1786" s="1"/>
      <c r="RC1786" s="1"/>
      <c r="RD1786" s="1"/>
      <c r="RE1786" s="1"/>
      <c r="RF1786" s="1"/>
      <c r="RG1786" s="1"/>
      <c r="RH1786" s="1"/>
      <c r="RI1786" s="1"/>
      <c r="RJ1786" s="1"/>
      <c r="RK1786" s="1"/>
      <c r="RL1786" s="1"/>
      <c r="RM1786" s="1"/>
      <c r="RN1786" s="1"/>
      <c r="RO1786" s="1"/>
      <c r="RP1786" s="1"/>
      <c r="RQ1786" s="1"/>
      <c r="RR1786" s="1"/>
      <c r="RS1786" s="1"/>
      <c r="RT1786" s="1"/>
      <c r="RU1786" s="1"/>
      <c r="RV1786" s="1"/>
      <c r="RW1786" s="1"/>
      <c r="RX1786" s="1"/>
      <c r="RY1786" s="1"/>
      <c r="RZ1786" s="1"/>
      <c r="SA1786" s="1"/>
      <c r="SB1786" s="1"/>
      <c r="SC1786" s="1"/>
      <c r="SD1786" s="1"/>
      <c r="SE1786" s="1"/>
      <c r="SF1786" s="1"/>
      <c r="SG1786" s="1"/>
      <c r="SH1786" s="1"/>
      <c r="SI1786" s="1"/>
      <c r="SJ1786" s="1"/>
      <c r="SK1786" s="1"/>
      <c r="SL1786" s="1"/>
      <c r="SM1786" s="1"/>
      <c r="SN1786" s="1"/>
      <c r="SO1786" s="1"/>
      <c r="SP1786" s="1"/>
      <c r="SQ1786" s="1"/>
      <c r="SR1786" s="1"/>
      <c r="SS1786" s="1"/>
      <c r="ST1786" s="1"/>
      <c r="SU1786" s="1"/>
      <c r="SV1786" s="1"/>
      <c r="SW1786" s="1"/>
      <c r="SX1786" s="1"/>
      <c r="SY1786" s="1"/>
      <c r="SZ1786" s="1"/>
      <c r="TA1786" s="1"/>
      <c r="TB1786" s="1"/>
      <c r="TC1786" s="1"/>
      <c r="TD1786" s="1"/>
      <c r="TE1786" s="1"/>
      <c r="TF1786" s="1"/>
      <c r="TG1786" s="1"/>
      <c r="TH1786" s="1"/>
      <c r="TI1786" s="1"/>
      <c r="TJ1786" s="1"/>
      <c r="TK1786" s="1"/>
      <c r="TL1786" s="1"/>
      <c r="TM1786" s="1"/>
      <c r="TN1786" s="1"/>
      <c r="TO1786" s="1"/>
      <c r="TP1786" s="1"/>
      <c r="TQ1786" s="1"/>
      <c r="TR1786" s="1"/>
      <c r="TS1786" s="1"/>
      <c r="TT1786" s="1"/>
      <c r="TU1786" s="1"/>
      <c r="TV1786" s="1"/>
      <c r="TW1786" s="1"/>
      <c r="TX1786" s="1"/>
      <c r="TY1786" s="1"/>
      <c r="TZ1786" s="1"/>
      <c r="UA1786" s="1"/>
      <c r="UB1786" s="1"/>
      <c r="UC1786" s="1"/>
      <c r="UD1786" s="1"/>
      <c r="UE1786" s="1"/>
      <c r="UF1786" s="1"/>
      <c r="UG1786" s="1"/>
      <c r="UH1786" s="1"/>
      <c r="UI1786" s="1"/>
      <c r="UJ1786" s="1"/>
      <c r="UK1786" s="1"/>
      <c r="UL1786" s="1"/>
      <c r="UM1786" s="1"/>
      <c r="UN1786" s="1"/>
      <c r="UO1786" s="1"/>
      <c r="UP1786" s="1"/>
      <c r="UQ1786" s="1"/>
      <c r="UR1786" s="1"/>
      <c r="US1786" s="1"/>
      <c r="UT1786" s="1"/>
      <c r="UU1786" s="1"/>
      <c r="UV1786" s="1"/>
      <c r="UW1786" s="1"/>
      <c r="UX1786" s="1"/>
      <c r="UY1786" s="1"/>
      <c r="UZ1786" s="1"/>
      <c r="VA1786" s="1"/>
      <c r="VB1786" s="1"/>
      <c r="VC1786" s="1"/>
      <c r="VD1786" s="1"/>
      <c r="VE1786" s="1"/>
      <c r="VF1786" s="1"/>
      <c r="VG1786" s="1"/>
      <c r="VH1786" s="1"/>
      <c r="VI1786" s="1"/>
      <c r="VJ1786" s="1"/>
      <c r="VK1786" s="1"/>
      <c r="VL1786" s="1"/>
      <c r="VM1786" s="1"/>
      <c r="VN1786" s="1"/>
      <c r="VO1786" s="1"/>
      <c r="VP1786" s="1"/>
      <c r="VQ1786" s="1"/>
      <c r="VR1786" s="1"/>
      <c r="VS1786" s="1"/>
      <c r="VT1786" s="1"/>
      <c r="VU1786" s="1"/>
      <c r="VV1786" s="1"/>
      <c r="VW1786" s="1"/>
      <c r="VX1786" s="1"/>
      <c r="VY1786" s="1"/>
      <c r="VZ1786" s="1"/>
      <c r="WA1786" s="1"/>
      <c r="WB1786" s="1"/>
      <c r="WC1786" s="1"/>
      <c r="WD1786" s="1"/>
      <c r="WE1786" s="1"/>
      <c r="WF1786" s="1"/>
      <c r="WG1786" s="1"/>
      <c r="WH1786" s="1"/>
      <c r="WI1786" s="1"/>
      <c r="WJ1786" s="1"/>
      <c r="WK1786" s="1"/>
      <c r="WL1786" s="1"/>
      <c r="WM1786" s="1"/>
      <c r="WN1786" s="1"/>
      <c r="WO1786" s="1"/>
      <c r="WP1786" s="1"/>
      <c r="WQ1786" s="1"/>
      <c r="WR1786" s="1"/>
      <c r="WS1786" s="1"/>
      <c r="WT1786" s="1"/>
      <c r="WU1786" s="1"/>
      <c r="WV1786" s="1"/>
      <c r="WW1786" s="1"/>
      <c r="WX1786" s="1"/>
      <c r="WY1786" s="1"/>
      <c r="WZ1786" s="1"/>
      <c r="XA1786" s="1"/>
      <c r="XB1786" s="1"/>
      <c r="XC1786" s="1"/>
      <c r="XD1786" s="1"/>
      <c r="XE1786" s="1"/>
      <c r="XF1786" s="1"/>
      <c r="XG1786" s="1"/>
      <c r="XH1786" s="1"/>
      <c r="XI1786" s="1"/>
      <c r="XJ1786" s="1"/>
      <c r="XK1786" s="1"/>
      <c r="XL1786" s="1"/>
      <c r="XM1786" s="1"/>
      <c r="XN1786" s="1"/>
      <c r="XO1786" s="1"/>
      <c r="XP1786" s="1"/>
      <c r="XQ1786" s="1"/>
      <c r="XR1786" s="1"/>
      <c r="XS1786" s="1"/>
      <c r="XT1786" s="1"/>
      <c r="XU1786" s="1"/>
      <c r="XV1786" s="1"/>
      <c r="XW1786" s="1"/>
      <c r="XX1786" s="1"/>
      <c r="XY1786" s="1"/>
      <c r="XZ1786" s="1"/>
      <c r="YA1786" s="1"/>
      <c r="YB1786" s="1"/>
      <c r="YC1786" s="1"/>
      <c r="YD1786" s="1"/>
      <c r="YE1786" s="1"/>
      <c r="YF1786" s="1"/>
      <c r="YG1786" s="1"/>
      <c r="YH1786" s="1"/>
      <c r="YI1786" s="1"/>
      <c r="YJ1786" s="1"/>
      <c r="YK1786" s="1"/>
      <c r="YL1786" s="1"/>
      <c r="YM1786" s="1"/>
      <c r="YN1786" s="1"/>
      <c r="YO1786" s="1"/>
      <c r="YP1786" s="1"/>
      <c r="YQ1786" s="1"/>
      <c r="YR1786" s="1"/>
      <c r="YS1786" s="1"/>
      <c r="YT1786" s="1"/>
      <c r="YU1786" s="1"/>
      <c r="YV1786" s="1"/>
      <c r="YW1786" s="1"/>
      <c r="YX1786" s="1"/>
      <c r="YY1786" s="1"/>
      <c r="YZ1786" s="1"/>
      <c r="ZA1786" s="1"/>
      <c r="ZB1786" s="1"/>
      <c r="ZC1786" s="1"/>
      <c r="ZD1786" s="1"/>
      <c r="ZE1786" s="1"/>
      <c r="ZF1786" s="1"/>
      <c r="ZG1786" s="1"/>
      <c r="ZH1786" s="1"/>
      <c r="ZI1786" s="1"/>
      <c r="ZJ1786" s="1"/>
      <c r="ZK1786" s="1"/>
      <c r="ZL1786" s="1"/>
      <c r="ZM1786" s="1"/>
      <c r="ZN1786" s="1"/>
      <c r="ZO1786" s="1"/>
      <c r="ZP1786" s="1"/>
      <c r="ZQ1786" s="1"/>
      <c r="ZR1786" s="1"/>
      <c r="ZS1786" s="1"/>
      <c r="ZT1786" s="1"/>
      <c r="ZU1786" s="1"/>
      <c r="ZV1786" s="1"/>
      <c r="ZW1786" s="1"/>
      <c r="ZX1786" s="1"/>
      <c r="ZY1786" s="1"/>
      <c r="ZZ1786" s="1"/>
      <c r="AAA1786" s="1"/>
      <c r="AAB1786" s="1"/>
      <c r="AAC1786" s="1"/>
      <c r="AAD1786" s="1"/>
      <c r="AAE1786" s="1"/>
      <c r="AAF1786" s="1"/>
      <c r="AAG1786" s="1"/>
      <c r="AAH1786" s="1"/>
      <c r="AAI1786" s="1"/>
      <c r="AAJ1786" s="1"/>
      <c r="AAK1786" s="1"/>
      <c r="AAL1786" s="1"/>
      <c r="AAM1786" s="1"/>
      <c r="AAN1786" s="1"/>
      <c r="AAO1786" s="1"/>
      <c r="AAP1786" s="1"/>
      <c r="AAQ1786" s="1"/>
      <c r="AAR1786" s="1"/>
      <c r="AAS1786" s="1"/>
      <c r="AAT1786" s="1"/>
      <c r="AAU1786" s="1"/>
      <c r="AAV1786" s="1"/>
      <c r="AAW1786" s="1"/>
      <c r="AAX1786" s="1"/>
      <c r="AAY1786" s="1"/>
      <c r="AAZ1786" s="1"/>
      <c r="ABA1786" s="1"/>
      <c r="ABB1786" s="1"/>
      <c r="ABC1786" s="1"/>
      <c r="ABD1786" s="1"/>
      <c r="ABE1786" s="1"/>
      <c r="ABF1786" s="1"/>
      <c r="ABG1786" s="1"/>
      <c r="ABH1786" s="1"/>
      <c r="ABI1786" s="1"/>
      <c r="ABJ1786" s="1"/>
      <c r="ABK1786" s="1"/>
      <c r="ABL1786" s="1"/>
      <c r="ABM1786" s="1"/>
      <c r="ABN1786" s="1"/>
      <c r="ABO1786" s="1"/>
      <c r="ABP1786" s="1"/>
      <c r="ABQ1786" s="1"/>
      <c r="ABR1786" s="1"/>
      <c r="ABS1786" s="1"/>
      <c r="ABT1786" s="1"/>
      <c r="ABU1786" s="1"/>
      <c r="ABV1786" s="1"/>
      <c r="ABW1786" s="1"/>
      <c r="ABX1786" s="1"/>
      <c r="ABY1786" s="1"/>
      <c r="ABZ1786" s="1"/>
      <c r="ACA1786" s="1"/>
      <c r="ACB1786" s="1"/>
      <c r="ACC1786" s="1"/>
      <c r="ACD1786" s="1"/>
      <c r="ACE1786" s="1"/>
      <c r="ACF1786" s="1"/>
      <c r="ACG1786" s="1"/>
      <c r="ACH1786" s="1"/>
      <c r="ACI1786" s="1"/>
      <c r="ACJ1786" s="1"/>
      <c r="ACK1786" s="1"/>
      <c r="ACL1786" s="1"/>
      <c r="ACM1786" s="1"/>
      <c r="ACN1786" s="1"/>
      <c r="ACO1786" s="1"/>
      <c r="ACP1786" s="1"/>
      <c r="ACQ1786" s="1"/>
      <c r="ACR1786" s="1"/>
      <c r="ACS1786" s="1"/>
      <c r="ACT1786" s="1"/>
      <c r="ACU1786" s="1"/>
      <c r="ACV1786" s="1"/>
      <c r="ACW1786" s="1"/>
      <c r="ACX1786" s="1"/>
      <c r="ACY1786" s="1"/>
      <c r="ACZ1786" s="1"/>
      <c r="ADA1786" s="1"/>
      <c r="ADB1786" s="1"/>
      <c r="ADC1786" s="1"/>
      <c r="ADD1786" s="1"/>
      <c r="ADE1786" s="1"/>
      <c r="ADF1786" s="1"/>
      <c r="ADG1786" s="1"/>
      <c r="ADH1786" s="1"/>
      <c r="ADI1786" s="1"/>
      <c r="ADJ1786" s="1"/>
      <c r="ADK1786" s="1"/>
      <c r="ADL1786" s="1"/>
      <c r="ADM1786" s="1"/>
      <c r="ADN1786" s="1"/>
      <c r="ADO1786" s="1"/>
      <c r="ADP1786" s="1"/>
      <c r="ADQ1786" s="1"/>
      <c r="ADR1786" s="1"/>
      <c r="ADS1786" s="1"/>
      <c r="ADT1786" s="1"/>
      <c r="ADU1786" s="1"/>
      <c r="ADV1786" s="1"/>
      <c r="ADW1786" s="1"/>
      <c r="ADX1786" s="1"/>
      <c r="ADY1786" s="1"/>
      <c r="ADZ1786" s="1"/>
      <c r="AEA1786" s="1"/>
      <c r="AEB1786" s="1"/>
      <c r="AEC1786" s="1"/>
      <c r="AED1786" s="1"/>
      <c r="AEE1786" s="1"/>
      <c r="AEF1786" s="1"/>
      <c r="AEG1786" s="1"/>
      <c r="AEH1786" s="1"/>
      <c r="AEI1786" s="1"/>
      <c r="AEJ1786" s="1"/>
      <c r="AEK1786" s="1"/>
      <c r="AEL1786" s="1"/>
      <c r="AEM1786" s="1"/>
      <c r="AEN1786" s="1"/>
      <c r="AEO1786" s="1"/>
      <c r="AEP1786" s="1"/>
      <c r="AEQ1786" s="1"/>
      <c r="AER1786" s="1"/>
      <c r="AES1786" s="1"/>
      <c r="AET1786" s="1"/>
      <c r="AEU1786" s="1"/>
      <c r="AEV1786" s="1"/>
      <c r="AEW1786" s="1"/>
      <c r="AEX1786" s="1"/>
      <c r="AEY1786" s="1"/>
      <c r="AEZ1786" s="1"/>
      <c r="AFA1786" s="1"/>
      <c r="AFB1786" s="1"/>
      <c r="AFC1786" s="1"/>
      <c r="AFD1786" s="1"/>
      <c r="AFE1786" s="1"/>
      <c r="AFF1786" s="1"/>
      <c r="AFG1786" s="1"/>
      <c r="AFH1786" s="1"/>
      <c r="AFI1786" s="1"/>
      <c r="AFJ1786" s="1"/>
      <c r="AFK1786" s="1"/>
      <c r="AFL1786" s="1"/>
      <c r="AFM1786" s="1"/>
      <c r="AFN1786" s="1"/>
      <c r="AFO1786" s="1"/>
      <c r="AFP1786" s="1"/>
      <c r="AFQ1786" s="1"/>
      <c r="AFR1786" s="1"/>
      <c r="AFS1786" s="1"/>
      <c r="AFT1786" s="1"/>
      <c r="AFU1786" s="1"/>
      <c r="AFV1786" s="1"/>
      <c r="AFW1786" s="1"/>
      <c r="AFX1786" s="1"/>
      <c r="AFY1786" s="1"/>
      <c r="AFZ1786" s="1"/>
      <c r="AGA1786" s="1"/>
      <c r="AGB1786" s="1"/>
      <c r="AGC1786" s="1"/>
      <c r="AGD1786" s="1"/>
      <c r="AGE1786" s="1"/>
      <c r="AGF1786" s="1"/>
      <c r="AGG1786" s="1"/>
      <c r="AGH1786" s="1"/>
      <c r="AGI1786" s="1"/>
      <c r="AGJ1786" s="1"/>
      <c r="AGK1786" s="1"/>
      <c r="AGL1786" s="1"/>
      <c r="AGM1786" s="1"/>
      <c r="AGN1786" s="1"/>
      <c r="AGO1786" s="1"/>
      <c r="AGP1786" s="1"/>
      <c r="AGQ1786" s="1"/>
      <c r="AGR1786" s="1"/>
      <c r="AGS1786" s="1"/>
      <c r="AGT1786" s="1"/>
      <c r="AGU1786" s="1"/>
      <c r="AGV1786" s="1"/>
      <c r="AGW1786" s="1"/>
      <c r="AGX1786" s="1"/>
      <c r="AGY1786" s="1"/>
      <c r="AGZ1786" s="1"/>
      <c r="AHA1786" s="1"/>
      <c r="AHB1786" s="1"/>
      <c r="AHC1786" s="1"/>
      <c r="AHD1786" s="1"/>
      <c r="AHE1786" s="1"/>
      <c r="AHF1786" s="1"/>
      <c r="AHG1786" s="1"/>
      <c r="AHH1786" s="1"/>
      <c r="AHI1786" s="1"/>
      <c r="AHJ1786" s="1"/>
      <c r="AHK1786" s="1"/>
      <c r="AHL1786" s="1"/>
      <c r="AHM1786" s="1"/>
      <c r="AHN1786" s="1"/>
      <c r="AHO1786" s="1"/>
      <c r="AHP1786" s="1"/>
      <c r="AHQ1786" s="1"/>
      <c r="AHR1786" s="1"/>
      <c r="AHS1786" s="1"/>
      <c r="AHT1786" s="1"/>
      <c r="AHU1786" s="1"/>
      <c r="AHV1786" s="1"/>
      <c r="AHW1786" s="1"/>
      <c r="AHX1786" s="1"/>
      <c r="AHY1786" s="1"/>
      <c r="AHZ1786" s="1"/>
      <c r="AIA1786" s="1"/>
      <c r="AIB1786" s="1"/>
      <c r="AIC1786" s="1"/>
      <c r="AID1786" s="1"/>
      <c r="AIE1786" s="1"/>
      <c r="AIF1786" s="1"/>
      <c r="AIG1786" s="1"/>
      <c r="AIH1786" s="1"/>
      <c r="AII1786" s="1"/>
      <c r="AIJ1786" s="1"/>
      <c r="AIK1786" s="1"/>
      <c r="AIL1786" s="1"/>
      <c r="AIM1786" s="1"/>
      <c r="AIN1786" s="1"/>
      <c r="AIO1786" s="1"/>
      <c r="AIP1786" s="1"/>
      <c r="AIQ1786" s="1"/>
      <c r="AIR1786" s="1"/>
      <c r="AIS1786" s="1"/>
      <c r="AIT1786" s="1"/>
      <c r="AIU1786" s="1"/>
      <c r="AIV1786" s="1"/>
      <c r="AIW1786" s="1"/>
      <c r="AIX1786" s="1"/>
      <c r="AIY1786" s="1"/>
      <c r="AIZ1786" s="1"/>
      <c r="AJA1786" s="1"/>
      <c r="AJB1786" s="1"/>
      <c r="AJC1786" s="1"/>
      <c r="AJD1786" s="1"/>
      <c r="AJE1786" s="1"/>
      <c r="AJF1786" s="1"/>
      <c r="AJG1786" s="1"/>
      <c r="AJH1786" s="1"/>
      <c r="AJI1786" s="1"/>
      <c r="AJJ1786" s="1"/>
      <c r="AJK1786" s="1"/>
      <c r="AJL1786" s="1"/>
      <c r="AJM1786" s="1"/>
      <c r="AJN1786" s="1"/>
      <c r="AJO1786" s="1"/>
      <c r="AJP1786" s="1"/>
      <c r="AJQ1786" s="1"/>
      <c r="AJR1786" s="1"/>
      <c r="AJS1786" s="1"/>
      <c r="AJT1786" s="1"/>
      <c r="AJU1786" s="1"/>
      <c r="AJV1786" s="1"/>
      <c r="AJW1786" s="1"/>
      <c r="AJX1786" s="1"/>
      <c r="AJY1786" s="1"/>
      <c r="AJZ1786" s="1"/>
      <c r="AKA1786" s="1"/>
      <c r="AKB1786" s="1"/>
      <c r="AKC1786" s="1"/>
      <c r="AKD1786" s="1"/>
      <c r="AKE1786" s="1"/>
      <c r="AKF1786" s="1"/>
      <c r="AKG1786" s="1"/>
      <c r="AKH1786" s="1"/>
      <c r="AKI1786" s="1"/>
      <c r="AKJ1786" s="1"/>
      <c r="AKK1786" s="1"/>
      <c r="AKL1786" s="1"/>
      <c r="AKM1786" s="1"/>
      <c r="AKN1786" s="1"/>
      <c r="AKO1786" s="1"/>
      <c r="AKP1786" s="1"/>
      <c r="AKQ1786" s="1"/>
      <c r="AKR1786" s="1"/>
      <c r="AKS1786" s="1"/>
      <c r="AKT1786" s="1"/>
      <c r="AKU1786" s="1"/>
      <c r="AKV1786" s="1"/>
      <c r="AKW1786" s="1"/>
      <c r="AKX1786" s="1"/>
      <c r="AKY1786" s="1"/>
      <c r="AKZ1786" s="1"/>
      <c r="ALA1786" s="1"/>
      <c r="ALB1786" s="1"/>
      <c r="ALC1786" s="1"/>
      <c r="ALD1786" s="1"/>
      <c r="ALE1786" s="1"/>
      <c r="ALF1786" s="1"/>
      <c r="ALG1786" s="1"/>
      <c r="ALH1786" s="1"/>
      <c r="ALI1786" s="1"/>
      <c r="ALJ1786" s="1"/>
      <c r="ALK1786" s="1"/>
      <c r="ALL1786" s="1"/>
      <c r="ALM1786" s="1"/>
      <c r="ALN1786" s="1"/>
      <c r="ALO1786" s="1"/>
      <c r="ALP1786" s="1"/>
      <c r="ALQ1786" s="1"/>
      <c r="ALR1786" s="1"/>
      <c r="ALS1786" s="1"/>
      <c r="ALT1786" s="1"/>
      <c r="ALU1786" s="1"/>
      <c r="ALV1786" s="1"/>
      <c r="ALW1786" s="1"/>
      <c r="ALX1786" s="1"/>
      <c r="ALY1786" s="1"/>
      <c r="ALZ1786" s="1"/>
      <c r="AMA1786" s="1"/>
      <c r="AMB1786" s="1"/>
      <c r="AMC1786" s="1"/>
      <c r="AMD1786" s="1"/>
      <c r="AME1786" s="1"/>
      <c r="AMF1786" s="1"/>
      <c r="AMG1786" s="1"/>
      <c r="AMH1786" s="1"/>
      <c r="AMI1786" s="1"/>
      <c r="AMJ1786" s="1"/>
      <c r="AMK1786" s="1"/>
      <c r="AML1786" s="1"/>
      <c r="AMM1786" s="1"/>
      <c r="AMN1786" s="1"/>
      <c r="AMO1786" s="1"/>
      <c r="AMP1786" s="1"/>
      <c r="AMQ1786" s="1"/>
      <c r="AMR1786" s="1"/>
      <c r="AMS1786" s="1"/>
      <c r="AMT1786" s="1"/>
      <c r="AMU1786" s="1"/>
      <c r="AMV1786" s="1"/>
      <c r="AMW1786" s="1"/>
      <c r="AMX1786" s="1"/>
      <c r="AMY1786" s="1"/>
      <c r="AMZ1786" s="1"/>
      <c r="ANA1786" s="1"/>
      <c r="ANB1786" s="1"/>
      <c r="ANC1786" s="1"/>
      <c r="AND1786" s="1"/>
      <c r="ANE1786" s="1"/>
      <c r="ANF1786" s="1"/>
      <c r="ANG1786" s="1"/>
      <c r="ANH1786" s="1"/>
      <c r="ANI1786" s="1"/>
      <c r="ANJ1786" s="1"/>
      <c r="ANK1786" s="1"/>
      <c r="ANL1786" s="1"/>
      <c r="ANM1786" s="1"/>
      <c r="ANN1786" s="1"/>
      <c r="ANO1786" s="1"/>
      <c r="ANP1786" s="1"/>
      <c r="ANQ1786" s="1"/>
      <c r="ANR1786" s="1"/>
      <c r="ANS1786" s="1"/>
      <c r="ANT1786" s="1"/>
      <c r="ANU1786" s="1"/>
      <c r="ANV1786" s="1"/>
      <c r="ANW1786" s="1"/>
      <c r="ANX1786" s="1"/>
      <c r="ANY1786" s="1"/>
      <c r="ANZ1786" s="1"/>
      <c r="AOA1786" s="1"/>
      <c r="AOB1786" s="1"/>
      <c r="AOC1786" s="1"/>
      <c r="AOD1786" s="1"/>
      <c r="AOE1786" s="1"/>
      <c r="AOF1786" s="1"/>
      <c r="AOG1786" s="1"/>
      <c r="AOH1786" s="1"/>
      <c r="AOI1786" s="1"/>
      <c r="AOJ1786" s="1"/>
      <c r="AOK1786" s="1"/>
      <c r="AOL1786" s="1"/>
      <c r="AOM1786" s="1"/>
      <c r="AON1786" s="1"/>
      <c r="AOO1786" s="1"/>
      <c r="AOP1786" s="1"/>
      <c r="AOQ1786" s="1"/>
      <c r="AOR1786" s="1"/>
      <c r="AOS1786" s="1"/>
      <c r="AOT1786" s="1"/>
      <c r="AOU1786" s="1"/>
      <c r="AOV1786" s="1"/>
      <c r="AOW1786" s="1"/>
      <c r="AOX1786" s="1"/>
      <c r="AOY1786" s="1"/>
      <c r="AOZ1786" s="1"/>
      <c r="APA1786" s="1"/>
      <c r="APB1786" s="1"/>
      <c r="APC1786" s="1"/>
      <c r="APD1786" s="1"/>
      <c r="APE1786" s="1"/>
      <c r="APF1786" s="1"/>
      <c r="APG1786" s="1"/>
      <c r="APH1786" s="1"/>
      <c r="API1786" s="1"/>
      <c r="APJ1786" s="1"/>
      <c r="APK1786" s="1"/>
      <c r="APL1786" s="1"/>
      <c r="APM1786" s="1"/>
      <c r="APN1786" s="1"/>
      <c r="APO1786" s="1"/>
      <c r="APP1786" s="1"/>
      <c r="APQ1786" s="1"/>
      <c r="APR1786" s="1"/>
      <c r="APS1786" s="1"/>
      <c r="APT1786" s="1"/>
      <c r="APU1786" s="1"/>
      <c r="APV1786" s="1"/>
      <c r="APW1786" s="1"/>
      <c r="APX1786" s="1"/>
      <c r="APY1786" s="1"/>
      <c r="APZ1786" s="1"/>
      <c r="AQA1786" s="1"/>
      <c r="AQB1786" s="1"/>
      <c r="AQC1786" s="1"/>
      <c r="AQD1786" s="1"/>
      <c r="AQE1786" s="1"/>
      <c r="AQF1786" s="1"/>
      <c r="AQG1786" s="1"/>
      <c r="AQH1786" s="1"/>
      <c r="AQI1786" s="1"/>
      <c r="AQJ1786" s="1"/>
      <c r="AQK1786" s="1"/>
      <c r="AQL1786" s="1"/>
      <c r="AQM1786" s="1"/>
      <c r="AQN1786" s="1"/>
      <c r="AQO1786" s="1"/>
      <c r="AQP1786" s="1"/>
      <c r="AQQ1786" s="1"/>
      <c r="AQR1786" s="1"/>
      <c r="AQS1786" s="1"/>
      <c r="AQT1786" s="1"/>
      <c r="AQU1786" s="1"/>
      <c r="AQV1786" s="1"/>
      <c r="AQW1786" s="1"/>
      <c r="AQX1786" s="1"/>
      <c r="AQY1786" s="1"/>
      <c r="AQZ1786" s="1"/>
      <c r="ARA1786" s="1"/>
      <c r="ARB1786" s="1"/>
      <c r="ARC1786" s="1"/>
      <c r="ARD1786" s="1"/>
      <c r="ARE1786" s="1"/>
      <c r="ARF1786" s="1"/>
      <c r="ARG1786" s="1"/>
      <c r="ARH1786" s="1"/>
      <c r="ARI1786" s="1"/>
      <c r="ARJ1786" s="1"/>
      <c r="ARK1786" s="1"/>
      <c r="ARL1786" s="1"/>
      <c r="ARM1786" s="1"/>
      <c r="ARN1786" s="1"/>
      <c r="ARO1786" s="1"/>
      <c r="ARP1786" s="1"/>
      <c r="ARQ1786" s="1"/>
      <c r="ARR1786" s="1"/>
      <c r="ARS1786" s="1"/>
      <c r="ART1786" s="1"/>
      <c r="ARU1786" s="1"/>
      <c r="ARV1786" s="1"/>
      <c r="ARW1786" s="1"/>
      <c r="ARX1786" s="1"/>
      <c r="ARY1786" s="1"/>
      <c r="ARZ1786" s="1"/>
      <c r="ASA1786" s="1"/>
      <c r="ASB1786" s="1"/>
      <c r="ASC1786" s="1"/>
      <c r="ASD1786" s="1"/>
      <c r="ASE1786" s="1"/>
      <c r="ASF1786" s="1"/>
      <c r="ASG1786" s="1"/>
      <c r="ASH1786" s="1"/>
      <c r="ASI1786" s="1"/>
      <c r="ASJ1786" s="1"/>
      <c r="ASK1786" s="1"/>
      <c r="ASL1786" s="1"/>
      <c r="ASM1786" s="1"/>
      <c r="ASN1786" s="1"/>
      <c r="ASO1786" s="1"/>
      <c r="ASP1786" s="1"/>
      <c r="ASQ1786" s="1"/>
      <c r="ASR1786" s="1"/>
      <c r="ASS1786" s="1"/>
      <c r="AST1786" s="1"/>
      <c r="ASU1786" s="1"/>
      <c r="ASV1786" s="1"/>
      <c r="ASW1786" s="1"/>
      <c r="ASX1786" s="1"/>
      <c r="ASY1786" s="1"/>
      <c r="ASZ1786" s="1"/>
      <c r="ATA1786" s="1"/>
      <c r="ATB1786" s="1"/>
      <c r="ATC1786" s="1"/>
      <c r="ATD1786" s="1"/>
      <c r="ATE1786" s="1"/>
      <c r="ATF1786" s="1"/>
      <c r="ATG1786" s="1"/>
      <c r="ATH1786" s="1"/>
      <c r="ATI1786" s="1"/>
      <c r="ATJ1786" s="1"/>
      <c r="ATK1786" s="1"/>
      <c r="ATL1786" s="1"/>
      <c r="ATM1786" s="1"/>
      <c r="ATN1786" s="1"/>
      <c r="ATO1786" s="1"/>
      <c r="ATP1786" s="1"/>
      <c r="ATQ1786" s="1"/>
      <c r="ATR1786" s="1"/>
      <c r="ATS1786" s="1"/>
      <c r="ATT1786" s="1"/>
      <c r="ATU1786" s="1"/>
      <c r="ATV1786" s="1"/>
      <c r="ATW1786" s="1"/>
      <c r="ATX1786" s="1"/>
      <c r="ATY1786" s="1"/>
      <c r="ATZ1786" s="1"/>
      <c r="AUA1786" s="1"/>
      <c r="AUB1786" s="1"/>
      <c r="AUC1786" s="1"/>
      <c r="AUD1786" s="1"/>
      <c r="AUE1786" s="1"/>
      <c r="AUF1786" s="1"/>
      <c r="AUG1786" s="1"/>
      <c r="AUH1786" s="1"/>
      <c r="AUI1786" s="1"/>
      <c r="AUJ1786" s="1"/>
      <c r="AUK1786" s="1"/>
      <c r="AUL1786" s="1"/>
      <c r="AUM1786" s="1"/>
      <c r="AUN1786" s="1"/>
      <c r="AUO1786" s="1"/>
      <c r="AUP1786" s="1"/>
      <c r="AUQ1786" s="1"/>
      <c r="AUR1786" s="1"/>
      <c r="AUS1786" s="1"/>
      <c r="AUT1786" s="1"/>
      <c r="AUU1786" s="1"/>
      <c r="AUV1786" s="1"/>
      <c r="AUW1786" s="1"/>
      <c r="AUX1786" s="1"/>
      <c r="AUY1786" s="1"/>
      <c r="AUZ1786" s="1"/>
      <c r="AVA1786" s="1"/>
      <c r="AVB1786" s="1"/>
      <c r="AVC1786" s="1"/>
      <c r="AVD1786" s="1"/>
      <c r="AVE1786" s="1"/>
      <c r="AVF1786" s="1"/>
      <c r="AVG1786" s="1"/>
      <c r="AVH1786" s="1"/>
      <c r="AVI1786" s="1"/>
      <c r="AVJ1786" s="1"/>
      <c r="AVK1786" s="1"/>
      <c r="AVL1786" s="1"/>
      <c r="AVM1786" s="1"/>
      <c r="AVN1786" s="1"/>
      <c r="AVO1786" s="1"/>
      <c r="AVP1786" s="1"/>
      <c r="AVQ1786" s="1"/>
      <c r="AVR1786" s="1"/>
      <c r="AVS1786" s="1"/>
      <c r="AVT1786" s="1"/>
      <c r="AVU1786" s="1"/>
      <c r="AVV1786" s="1"/>
      <c r="AVW1786" s="1"/>
      <c r="AVX1786" s="1"/>
      <c r="AVY1786" s="1"/>
      <c r="AVZ1786" s="1"/>
      <c r="AWA1786" s="1"/>
      <c r="AWB1786" s="1"/>
      <c r="AWC1786" s="1"/>
      <c r="AWD1786" s="1"/>
      <c r="AWE1786" s="1"/>
      <c r="AWF1786" s="1"/>
      <c r="AWG1786" s="1"/>
      <c r="AWH1786" s="1"/>
      <c r="AWI1786" s="1"/>
      <c r="AWJ1786" s="1"/>
      <c r="AWK1786" s="1"/>
      <c r="AWL1786" s="1"/>
      <c r="AWM1786" s="1"/>
      <c r="AWN1786" s="1"/>
      <c r="AWO1786" s="1"/>
      <c r="AWP1786" s="1"/>
      <c r="AWQ1786" s="1"/>
      <c r="AWR1786" s="1"/>
      <c r="AWS1786" s="1"/>
      <c r="AWT1786" s="1"/>
      <c r="AWU1786" s="1"/>
      <c r="AWV1786" s="1"/>
      <c r="AWW1786" s="1"/>
      <c r="AWX1786" s="1"/>
      <c r="AWY1786" s="1"/>
      <c r="AWZ1786" s="1"/>
      <c r="AXA1786" s="1"/>
      <c r="AXB1786" s="1"/>
      <c r="AXC1786" s="1"/>
      <c r="AXD1786" s="1"/>
      <c r="AXE1786" s="1"/>
      <c r="AXF1786" s="1"/>
      <c r="AXG1786" s="1"/>
      <c r="AXH1786" s="1"/>
      <c r="AXI1786" s="1"/>
      <c r="AXJ1786" s="1"/>
      <c r="AXK1786" s="1"/>
      <c r="AXL1786" s="1"/>
      <c r="AXM1786" s="1"/>
      <c r="AXN1786" s="1"/>
      <c r="AXO1786" s="1"/>
      <c r="AXP1786" s="1"/>
      <c r="AXQ1786" s="1"/>
      <c r="AXR1786" s="1"/>
      <c r="AXS1786" s="1"/>
      <c r="AXT1786" s="1"/>
      <c r="AXU1786" s="1"/>
      <c r="AXV1786" s="1"/>
      <c r="AXW1786" s="1"/>
      <c r="AXX1786" s="1"/>
      <c r="AXY1786" s="1"/>
      <c r="AXZ1786" s="1"/>
      <c r="AYA1786" s="1"/>
      <c r="AYB1786" s="1"/>
      <c r="AYC1786" s="1"/>
      <c r="AYD1786" s="1"/>
      <c r="AYE1786" s="1"/>
      <c r="AYF1786" s="1"/>
      <c r="AYG1786" s="1"/>
      <c r="AYH1786" s="1"/>
      <c r="AYI1786" s="1"/>
      <c r="AYJ1786" s="1"/>
      <c r="AYK1786" s="1"/>
      <c r="AYL1786" s="1"/>
      <c r="AYM1786" s="1"/>
      <c r="AYN1786" s="1"/>
      <c r="AYO1786" s="1"/>
      <c r="AYP1786" s="1"/>
      <c r="AYQ1786" s="1"/>
      <c r="AYR1786" s="1"/>
      <c r="AYS1786" s="1"/>
    </row>
    <row r="1787" spans="1:1345" s="86" customFormat="1" ht="21.75" customHeight="1" x14ac:dyDescent="0.3">
      <c r="A1787" s="12" t="s">
        <v>18</v>
      </c>
      <c r="B1787" s="12">
        <v>5</v>
      </c>
      <c r="C1787" s="12">
        <v>0</v>
      </c>
      <c r="D1787" s="12">
        <v>3</v>
      </c>
      <c r="E1787" s="12">
        <v>4</v>
      </c>
      <c r="F1787" s="12">
        <v>4</v>
      </c>
      <c r="G1787" s="12">
        <v>0</v>
      </c>
      <c r="H1787" s="12">
        <v>0</v>
      </c>
      <c r="I1787" s="12">
        <v>2</v>
      </c>
      <c r="J1787" s="12">
        <v>2</v>
      </c>
      <c r="K1787" s="12">
        <v>0</v>
      </c>
      <c r="L1787" s="12">
        <v>0</v>
      </c>
      <c r="M1787" s="71"/>
      <c r="N1787" s="71"/>
      <c r="O1787" s="71"/>
      <c r="P1787" s="12">
        <f t="shared" si="78"/>
        <v>20</v>
      </c>
      <c r="Q1787" s="12">
        <v>3</v>
      </c>
      <c r="R1787" s="87">
        <f t="shared" si="79"/>
        <v>0.37037037037037035</v>
      </c>
      <c r="S1787" s="21" t="s">
        <v>582</v>
      </c>
      <c r="T1787" s="18" t="s">
        <v>2360</v>
      </c>
      <c r="U1787" s="18" t="s">
        <v>333</v>
      </c>
      <c r="V1787" s="18" t="s">
        <v>398</v>
      </c>
      <c r="W1787" s="34" t="s">
        <v>2338</v>
      </c>
      <c r="X1787" s="22">
        <v>7</v>
      </c>
      <c r="Y1787" s="23" t="s">
        <v>569</v>
      </c>
      <c r="Z1787" s="20" t="s">
        <v>2356</v>
      </c>
      <c r="AA1787" s="20" t="s">
        <v>461</v>
      </c>
      <c r="AB1787" s="20" t="s">
        <v>2357</v>
      </c>
      <c r="AC1787" s="17"/>
    </row>
    <row r="1788" spans="1:1345" s="86" customFormat="1" ht="21.75" customHeight="1" x14ac:dyDescent="0.3">
      <c r="A1788" s="12" t="s">
        <v>20</v>
      </c>
      <c r="B1788" s="12">
        <v>7</v>
      </c>
      <c r="C1788" s="12">
        <v>2</v>
      </c>
      <c r="D1788" s="12">
        <v>1</v>
      </c>
      <c r="E1788" s="12">
        <v>4</v>
      </c>
      <c r="F1788" s="12">
        <v>4</v>
      </c>
      <c r="G1788" s="12">
        <v>0</v>
      </c>
      <c r="H1788" s="12">
        <v>0</v>
      </c>
      <c r="I1788" s="12">
        <v>2</v>
      </c>
      <c r="J1788" s="12">
        <v>0</v>
      </c>
      <c r="K1788" s="12">
        <v>0</v>
      </c>
      <c r="L1788" s="12">
        <v>0</v>
      </c>
      <c r="M1788" s="71"/>
      <c r="N1788" s="71"/>
      <c r="O1788" s="71"/>
      <c r="P1788" s="12">
        <f t="shared" si="78"/>
        <v>20</v>
      </c>
      <c r="Q1788" s="12">
        <v>5</v>
      </c>
      <c r="R1788" s="87">
        <f t="shared" si="79"/>
        <v>0.37037037037037035</v>
      </c>
      <c r="S1788" s="21" t="s">
        <v>582</v>
      </c>
      <c r="T1788" s="18" t="s">
        <v>2525</v>
      </c>
      <c r="U1788" s="18" t="s">
        <v>886</v>
      </c>
      <c r="V1788" s="18" t="s">
        <v>299</v>
      </c>
      <c r="W1788" s="34" t="s">
        <v>2512</v>
      </c>
      <c r="X1788" s="22">
        <v>7</v>
      </c>
      <c r="Y1788" s="23" t="s">
        <v>402</v>
      </c>
      <c r="Z1788" s="20" t="s">
        <v>2516</v>
      </c>
      <c r="AA1788" s="20" t="s">
        <v>443</v>
      </c>
      <c r="AB1788" s="20" t="s">
        <v>249</v>
      </c>
      <c r="AC1788" s="17"/>
    </row>
    <row r="1789" spans="1:1345" s="86" customFormat="1" ht="21.75" customHeight="1" x14ac:dyDescent="0.3">
      <c r="A1789" s="12" t="s">
        <v>15</v>
      </c>
      <c r="B1789" s="12">
        <v>10</v>
      </c>
      <c r="C1789" s="12">
        <v>1</v>
      </c>
      <c r="D1789" s="12">
        <v>1</v>
      </c>
      <c r="E1789" s="12">
        <v>4</v>
      </c>
      <c r="F1789" s="12">
        <v>4</v>
      </c>
      <c r="G1789" s="12">
        <v>0</v>
      </c>
      <c r="H1789" s="12">
        <v>0</v>
      </c>
      <c r="I1789" s="12">
        <v>0</v>
      </c>
      <c r="J1789" s="12">
        <v>0</v>
      </c>
      <c r="K1789" s="12">
        <v>0</v>
      </c>
      <c r="L1789" s="12">
        <v>0</v>
      </c>
      <c r="M1789" s="71"/>
      <c r="N1789" s="71"/>
      <c r="O1789" s="71"/>
      <c r="P1789" s="12">
        <f t="shared" si="78"/>
        <v>20</v>
      </c>
      <c r="Q1789" s="12">
        <v>3</v>
      </c>
      <c r="R1789" s="87">
        <f t="shared" si="79"/>
        <v>0.37037037037037035</v>
      </c>
      <c r="S1789" s="21" t="s">
        <v>582</v>
      </c>
      <c r="T1789" s="18" t="s">
        <v>767</v>
      </c>
      <c r="U1789" s="18" t="s">
        <v>265</v>
      </c>
      <c r="V1789" s="18" t="s">
        <v>246</v>
      </c>
      <c r="W1789" s="34" t="s">
        <v>2449</v>
      </c>
      <c r="X1789" s="22">
        <v>7</v>
      </c>
      <c r="Y1789" s="23" t="s">
        <v>255</v>
      </c>
      <c r="Z1789" s="20" t="s">
        <v>2435</v>
      </c>
      <c r="AA1789" s="20" t="s">
        <v>2436</v>
      </c>
      <c r="AB1789" s="20" t="s">
        <v>334</v>
      </c>
      <c r="AC1789" s="17"/>
    </row>
    <row r="1790" spans="1:1345" s="86" customFormat="1" ht="21.75" customHeight="1" x14ac:dyDescent="0.3">
      <c r="A1790" s="12" t="s">
        <v>2615</v>
      </c>
      <c r="B1790" s="12">
        <v>4</v>
      </c>
      <c r="C1790" s="12">
        <v>0</v>
      </c>
      <c r="D1790" s="12">
        <v>5</v>
      </c>
      <c r="E1790" s="12">
        <v>3</v>
      </c>
      <c r="F1790" s="12">
        <v>4</v>
      </c>
      <c r="G1790" s="12">
        <v>1</v>
      </c>
      <c r="H1790" s="12">
        <v>1</v>
      </c>
      <c r="I1790" s="12">
        <v>1</v>
      </c>
      <c r="J1790" s="12">
        <v>0</v>
      </c>
      <c r="K1790" s="83">
        <v>0</v>
      </c>
      <c r="L1790" s="12">
        <v>1</v>
      </c>
      <c r="M1790" s="71"/>
      <c r="N1790" s="71"/>
      <c r="O1790" s="71"/>
      <c r="P1790" s="12">
        <f t="shared" si="78"/>
        <v>20</v>
      </c>
      <c r="Q1790" s="12">
        <v>11</v>
      </c>
      <c r="R1790" s="87">
        <f t="shared" si="79"/>
        <v>0.37037037037037035</v>
      </c>
      <c r="S1790" s="21" t="s">
        <v>582</v>
      </c>
      <c r="T1790" s="18" t="s">
        <v>3965</v>
      </c>
      <c r="U1790" s="18" t="s">
        <v>3966</v>
      </c>
      <c r="V1790" s="18" t="s">
        <v>3967</v>
      </c>
      <c r="W1790" s="34" t="s">
        <v>3917</v>
      </c>
      <c r="X1790" s="22">
        <v>7</v>
      </c>
      <c r="Y1790" s="23" t="s">
        <v>2406</v>
      </c>
      <c r="Z1790" s="20" t="s">
        <v>3932</v>
      </c>
      <c r="AA1790" s="20" t="s">
        <v>624</v>
      </c>
      <c r="AB1790" s="20" t="s">
        <v>2246</v>
      </c>
      <c r="AC1790" s="17"/>
    </row>
    <row r="1791" spans="1:1345" s="86" customFormat="1" ht="21.75" customHeight="1" x14ac:dyDescent="0.3">
      <c r="A1791" s="12" t="s">
        <v>24</v>
      </c>
      <c r="B1791" s="12">
        <v>4</v>
      </c>
      <c r="C1791" s="12">
        <v>1</v>
      </c>
      <c r="D1791" s="12">
        <v>3</v>
      </c>
      <c r="E1791" s="12">
        <v>4</v>
      </c>
      <c r="F1791" s="12">
        <v>4</v>
      </c>
      <c r="G1791" s="12">
        <v>1</v>
      </c>
      <c r="H1791" s="12">
        <v>1</v>
      </c>
      <c r="I1791" s="12">
        <v>0</v>
      </c>
      <c r="J1791" s="12">
        <v>2</v>
      </c>
      <c r="K1791" s="12">
        <v>0</v>
      </c>
      <c r="L1791" s="12">
        <v>0</v>
      </c>
      <c r="M1791" s="71"/>
      <c r="N1791" s="71"/>
      <c r="O1791" s="71"/>
      <c r="P1791" s="12">
        <f t="shared" si="78"/>
        <v>20</v>
      </c>
      <c r="Q1791" s="12">
        <v>8</v>
      </c>
      <c r="R1791" s="87">
        <f t="shared" si="79"/>
        <v>0.37037037037037035</v>
      </c>
      <c r="S1791" s="21" t="s">
        <v>582</v>
      </c>
      <c r="T1791" s="18" t="s">
        <v>1223</v>
      </c>
      <c r="U1791" s="18" t="s">
        <v>388</v>
      </c>
      <c r="V1791" s="18" t="s">
        <v>491</v>
      </c>
      <c r="W1791" s="34" t="s">
        <v>1213</v>
      </c>
      <c r="X1791" s="22">
        <v>7</v>
      </c>
      <c r="Y1791" s="23" t="s">
        <v>402</v>
      </c>
      <c r="Z1791" s="20" t="s">
        <v>1214</v>
      </c>
      <c r="AA1791" s="20" t="s">
        <v>1215</v>
      </c>
      <c r="AB1791" s="20" t="s">
        <v>294</v>
      </c>
      <c r="AC1791" s="17"/>
    </row>
    <row r="1792" spans="1:1345" s="86" customFormat="1" ht="21.75" customHeight="1" x14ac:dyDescent="0.3">
      <c r="A1792" s="12" t="s">
        <v>23</v>
      </c>
      <c r="B1792" s="12">
        <v>7</v>
      </c>
      <c r="C1792" s="12">
        <v>0</v>
      </c>
      <c r="D1792" s="12">
        <v>3</v>
      </c>
      <c r="E1792" s="12">
        <v>4</v>
      </c>
      <c r="F1792" s="12">
        <v>4</v>
      </c>
      <c r="G1792" s="12">
        <v>0</v>
      </c>
      <c r="H1792" s="12">
        <v>0</v>
      </c>
      <c r="I1792" s="12">
        <v>0</v>
      </c>
      <c r="J1792" s="12">
        <v>0</v>
      </c>
      <c r="K1792" s="12">
        <v>0</v>
      </c>
      <c r="L1792" s="12">
        <v>2</v>
      </c>
      <c r="M1792" s="71"/>
      <c r="N1792" s="71"/>
      <c r="O1792" s="71"/>
      <c r="P1792" s="12">
        <f t="shared" si="78"/>
        <v>20</v>
      </c>
      <c r="Q1792" s="12">
        <v>5</v>
      </c>
      <c r="R1792" s="87">
        <f t="shared" si="79"/>
        <v>0.37037037037037035</v>
      </c>
      <c r="S1792" s="21" t="s">
        <v>582</v>
      </c>
      <c r="T1792" s="18" t="s">
        <v>1370</v>
      </c>
      <c r="U1792" s="18" t="s">
        <v>360</v>
      </c>
      <c r="V1792" s="18" t="s">
        <v>249</v>
      </c>
      <c r="W1792" s="34" t="s">
        <v>1330</v>
      </c>
      <c r="X1792" s="22">
        <v>7</v>
      </c>
      <c r="Y1792" s="23" t="s">
        <v>255</v>
      </c>
      <c r="Z1792" s="20" t="s">
        <v>1343</v>
      </c>
      <c r="AA1792" s="20" t="s">
        <v>254</v>
      </c>
      <c r="AB1792" s="20" t="s">
        <v>489</v>
      </c>
      <c r="AC1792" s="17"/>
    </row>
    <row r="1793" spans="1:29" s="86" customFormat="1" ht="21.75" customHeight="1" x14ac:dyDescent="0.3">
      <c r="A1793" s="12" t="s">
        <v>24</v>
      </c>
      <c r="B1793" s="12">
        <v>4</v>
      </c>
      <c r="C1793" s="12">
        <v>1</v>
      </c>
      <c r="D1793" s="12">
        <v>3</v>
      </c>
      <c r="E1793" s="12">
        <v>4</v>
      </c>
      <c r="F1793" s="12">
        <v>4</v>
      </c>
      <c r="G1793" s="12">
        <v>0</v>
      </c>
      <c r="H1793" s="12">
        <v>0</v>
      </c>
      <c r="I1793" s="12">
        <v>2</v>
      </c>
      <c r="J1793" s="12">
        <v>0</v>
      </c>
      <c r="K1793" s="12">
        <v>0</v>
      </c>
      <c r="L1793" s="12">
        <v>2</v>
      </c>
      <c r="M1793" s="71"/>
      <c r="N1793" s="71"/>
      <c r="O1793" s="71"/>
      <c r="P1793" s="12">
        <f t="shared" si="78"/>
        <v>20</v>
      </c>
      <c r="Q1793" s="12">
        <v>5</v>
      </c>
      <c r="R1793" s="87">
        <f t="shared" si="79"/>
        <v>0.37037037037037035</v>
      </c>
      <c r="S1793" s="21" t="s">
        <v>582</v>
      </c>
      <c r="T1793" s="18" t="s">
        <v>1371</v>
      </c>
      <c r="U1793" s="18" t="s">
        <v>262</v>
      </c>
      <c r="V1793" s="18" t="s">
        <v>446</v>
      </c>
      <c r="W1793" s="34" t="s">
        <v>1330</v>
      </c>
      <c r="X1793" s="22">
        <v>7</v>
      </c>
      <c r="Y1793" s="23" t="s">
        <v>255</v>
      </c>
      <c r="Z1793" s="20" t="s">
        <v>1343</v>
      </c>
      <c r="AA1793" s="20" t="s">
        <v>254</v>
      </c>
      <c r="AB1793" s="20" t="s">
        <v>489</v>
      </c>
      <c r="AC1793" s="17"/>
    </row>
    <row r="1794" spans="1:29" s="86" customFormat="1" ht="21.75" customHeight="1" x14ac:dyDescent="0.3">
      <c r="A1794" s="12" t="s">
        <v>24</v>
      </c>
      <c r="B1794" s="12">
        <v>6</v>
      </c>
      <c r="C1794" s="12">
        <v>0</v>
      </c>
      <c r="D1794" s="12">
        <v>3</v>
      </c>
      <c r="E1794" s="12">
        <v>3</v>
      </c>
      <c r="F1794" s="12">
        <v>4</v>
      </c>
      <c r="G1794" s="12">
        <v>1</v>
      </c>
      <c r="H1794" s="12">
        <v>1</v>
      </c>
      <c r="I1794" s="12">
        <v>2</v>
      </c>
      <c r="J1794" s="12">
        <v>0</v>
      </c>
      <c r="K1794" s="12">
        <v>0</v>
      </c>
      <c r="L1794" s="12">
        <v>0</v>
      </c>
      <c r="M1794" s="71"/>
      <c r="N1794" s="71"/>
      <c r="O1794" s="71"/>
      <c r="P1794" s="12">
        <f t="shared" si="78"/>
        <v>20</v>
      </c>
      <c r="Q1794" s="12">
        <v>6</v>
      </c>
      <c r="R1794" s="87">
        <f t="shared" si="79"/>
        <v>0.37037037037037035</v>
      </c>
      <c r="S1794" s="21" t="s">
        <v>582</v>
      </c>
      <c r="T1794" s="18" t="s">
        <v>3592</v>
      </c>
      <c r="U1794" s="18" t="s">
        <v>3593</v>
      </c>
      <c r="V1794" s="18" t="s">
        <v>3594</v>
      </c>
      <c r="W1794" s="34" t="s">
        <v>3565</v>
      </c>
      <c r="X1794" s="22">
        <v>7</v>
      </c>
      <c r="Y1794" s="23" t="s">
        <v>694</v>
      </c>
      <c r="Z1794" s="20" t="s">
        <v>3566</v>
      </c>
      <c r="AA1794" s="20" t="s">
        <v>3567</v>
      </c>
      <c r="AB1794" s="20" t="s">
        <v>489</v>
      </c>
      <c r="AC1794" s="17"/>
    </row>
    <row r="1795" spans="1:29" s="86" customFormat="1" ht="21.75" customHeight="1" x14ac:dyDescent="0.3">
      <c r="A1795" s="25" t="s">
        <v>764</v>
      </c>
      <c r="B1795" s="25">
        <v>3</v>
      </c>
      <c r="C1795" s="25">
        <v>1</v>
      </c>
      <c r="D1795" s="25">
        <v>5</v>
      </c>
      <c r="E1795" s="25">
        <v>4</v>
      </c>
      <c r="F1795" s="25">
        <v>4</v>
      </c>
      <c r="G1795" s="25">
        <v>0</v>
      </c>
      <c r="H1795" s="25">
        <v>0</v>
      </c>
      <c r="I1795" s="25">
        <v>0</v>
      </c>
      <c r="J1795" s="84">
        <v>2</v>
      </c>
      <c r="K1795" s="25">
        <v>0</v>
      </c>
      <c r="L1795" s="25">
        <v>0</v>
      </c>
      <c r="M1795" s="72"/>
      <c r="N1795" s="72"/>
      <c r="O1795" s="72"/>
      <c r="P1795" s="12">
        <f t="shared" si="78"/>
        <v>19</v>
      </c>
      <c r="Q1795" s="25">
        <v>11</v>
      </c>
      <c r="R1795" s="87">
        <f t="shared" si="79"/>
        <v>0.35185185185185186</v>
      </c>
      <c r="S1795" s="26" t="s">
        <v>582</v>
      </c>
      <c r="T1795" s="18" t="s">
        <v>1293</v>
      </c>
      <c r="U1795" s="18" t="s">
        <v>265</v>
      </c>
      <c r="V1795" s="18" t="s">
        <v>572</v>
      </c>
      <c r="W1795" s="35" t="s">
        <v>4294</v>
      </c>
      <c r="X1795" s="27">
        <v>7</v>
      </c>
      <c r="Y1795" s="23" t="s">
        <v>569</v>
      </c>
      <c r="Z1795" s="28" t="s">
        <v>1358</v>
      </c>
      <c r="AA1795" s="28" t="s">
        <v>2481</v>
      </c>
      <c r="AB1795" s="28" t="s">
        <v>838</v>
      </c>
      <c r="AC1795" s="32"/>
    </row>
    <row r="1796" spans="1:29" s="86" customFormat="1" ht="21.75" customHeight="1" x14ac:dyDescent="0.3">
      <c r="A1796" s="12" t="s">
        <v>18</v>
      </c>
      <c r="B1796" s="12">
        <v>6</v>
      </c>
      <c r="C1796" s="12">
        <v>1</v>
      </c>
      <c r="D1796" s="12">
        <v>3</v>
      </c>
      <c r="E1796" s="12">
        <v>2</v>
      </c>
      <c r="F1796" s="12">
        <v>4</v>
      </c>
      <c r="G1796" s="12">
        <v>2</v>
      </c>
      <c r="H1796" s="12">
        <v>0</v>
      </c>
      <c r="I1796" s="12">
        <v>0</v>
      </c>
      <c r="J1796" s="83">
        <v>0</v>
      </c>
      <c r="K1796" s="12">
        <v>0</v>
      </c>
      <c r="L1796" s="12">
        <v>1</v>
      </c>
      <c r="M1796" s="71"/>
      <c r="N1796" s="71"/>
      <c r="O1796" s="71"/>
      <c r="P1796" s="12">
        <f t="shared" si="78"/>
        <v>19</v>
      </c>
      <c r="Q1796" s="12">
        <v>12</v>
      </c>
      <c r="R1796" s="87">
        <f t="shared" si="79"/>
        <v>0.35185185185185186</v>
      </c>
      <c r="S1796" s="21" t="s">
        <v>582</v>
      </c>
      <c r="T1796" s="18" t="s">
        <v>772</v>
      </c>
      <c r="U1796" s="18" t="s">
        <v>773</v>
      </c>
      <c r="V1796" s="18" t="s">
        <v>774</v>
      </c>
      <c r="W1796" s="34" t="s">
        <v>703</v>
      </c>
      <c r="X1796" s="22">
        <v>7</v>
      </c>
      <c r="Y1796" s="23" t="s">
        <v>255</v>
      </c>
      <c r="Z1796" s="18" t="s">
        <v>738</v>
      </c>
      <c r="AA1796" s="18" t="s">
        <v>739</v>
      </c>
      <c r="AB1796" s="18" t="s">
        <v>263</v>
      </c>
      <c r="AC1796" s="17"/>
    </row>
    <row r="1797" spans="1:29" s="86" customFormat="1" ht="21.75" customHeight="1" x14ac:dyDescent="0.3">
      <c r="A1797" s="12" t="s">
        <v>19</v>
      </c>
      <c r="B1797" s="12">
        <v>10</v>
      </c>
      <c r="C1797" s="12">
        <v>1</v>
      </c>
      <c r="D1797" s="12">
        <v>3</v>
      </c>
      <c r="E1797" s="12">
        <v>4</v>
      </c>
      <c r="F1797" s="12">
        <v>0</v>
      </c>
      <c r="G1797" s="12">
        <v>0</v>
      </c>
      <c r="H1797" s="12">
        <v>0</v>
      </c>
      <c r="I1797" s="12">
        <v>1</v>
      </c>
      <c r="J1797" s="12">
        <v>0</v>
      </c>
      <c r="K1797" s="12">
        <v>0</v>
      </c>
      <c r="L1797" s="12">
        <v>0</v>
      </c>
      <c r="M1797" s="71"/>
      <c r="N1797" s="71"/>
      <c r="O1797" s="71"/>
      <c r="P1797" s="12">
        <f t="shared" si="78"/>
        <v>19</v>
      </c>
      <c r="Q1797" s="12">
        <v>4</v>
      </c>
      <c r="R1797" s="87">
        <f t="shared" si="79"/>
        <v>0.35185185185185186</v>
      </c>
      <c r="S1797" s="21" t="s">
        <v>582</v>
      </c>
      <c r="T1797" s="18" t="s">
        <v>1952</v>
      </c>
      <c r="U1797" s="18" t="s">
        <v>482</v>
      </c>
      <c r="V1797" s="18" t="s">
        <v>376</v>
      </c>
      <c r="W1797" s="34" t="s">
        <v>1924</v>
      </c>
      <c r="X1797" s="22">
        <v>7</v>
      </c>
      <c r="Y1797" s="23" t="s">
        <v>271</v>
      </c>
      <c r="Z1797" s="20" t="s">
        <v>1925</v>
      </c>
      <c r="AA1797" s="20" t="s">
        <v>366</v>
      </c>
      <c r="AB1797" s="20" t="s">
        <v>326</v>
      </c>
      <c r="AC1797" s="17"/>
    </row>
    <row r="1798" spans="1:29" s="86" customFormat="1" ht="21.75" customHeight="1" x14ac:dyDescent="0.3">
      <c r="A1798" s="12" t="s">
        <v>15</v>
      </c>
      <c r="B1798" s="12">
        <v>7</v>
      </c>
      <c r="C1798" s="12">
        <v>0</v>
      </c>
      <c r="D1798" s="12">
        <v>1</v>
      </c>
      <c r="E1798" s="12">
        <v>5</v>
      </c>
      <c r="F1798" s="12">
        <v>4</v>
      </c>
      <c r="G1798" s="12">
        <v>0</v>
      </c>
      <c r="H1798" s="12">
        <v>1</v>
      </c>
      <c r="I1798" s="12">
        <v>1</v>
      </c>
      <c r="J1798" s="12">
        <v>0</v>
      </c>
      <c r="K1798" s="12">
        <v>0</v>
      </c>
      <c r="L1798" s="12">
        <v>0</v>
      </c>
      <c r="M1798" s="71"/>
      <c r="N1798" s="71"/>
      <c r="O1798" s="71"/>
      <c r="P1798" s="12">
        <f t="shared" si="78"/>
        <v>19</v>
      </c>
      <c r="Q1798" s="12">
        <v>2</v>
      </c>
      <c r="R1798" s="87">
        <f t="shared" si="79"/>
        <v>0.35185185185185186</v>
      </c>
      <c r="S1798" s="21" t="s">
        <v>582</v>
      </c>
      <c r="T1798" s="18" t="s">
        <v>1859</v>
      </c>
      <c r="U1798" s="18" t="s">
        <v>385</v>
      </c>
      <c r="V1798" s="18" t="s">
        <v>494</v>
      </c>
      <c r="W1798" s="34" t="s">
        <v>1840</v>
      </c>
      <c r="X1798" s="22">
        <v>7</v>
      </c>
      <c r="Y1798" s="23" t="s">
        <v>402</v>
      </c>
      <c r="Z1798" s="20" t="s">
        <v>1830</v>
      </c>
      <c r="AA1798" s="20" t="s">
        <v>443</v>
      </c>
      <c r="AB1798" s="20" t="s">
        <v>376</v>
      </c>
      <c r="AC1798" s="17"/>
    </row>
    <row r="1799" spans="1:29" s="86" customFormat="1" ht="21.75" customHeight="1" x14ac:dyDescent="0.3">
      <c r="A1799" s="12" t="s">
        <v>19</v>
      </c>
      <c r="B1799" s="12">
        <v>7</v>
      </c>
      <c r="C1799" s="12">
        <v>1</v>
      </c>
      <c r="D1799" s="12">
        <v>1</v>
      </c>
      <c r="E1799" s="12">
        <v>2</v>
      </c>
      <c r="F1799" s="12">
        <v>4</v>
      </c>
      <c r="G1799" s="12">
        <v>0</v>
      </c>
      <c r="H1799" s="12">
        <v>0</v>
      </c>
      <c r="I1799" s="12">
        <v>1</v>
      </c>
      <c r="J1799" s="83">
        <v>2</v>
      </c>
      <c r="K1799" s="83">
        <v>0</v>
      </c>
      <c r="L1799" s="12">
        <v>1</v>
      </c>
      <c r="M1799" s="71"/>
      <c r="N1799" s="71"/>
      <c r="O1799" s="71"/>
      <c r="P1799" s="12">
        <f t="shared" si="78"/>
        <v>19</v>
      </c>
      <c r="Q1799" s="12">
        <v>10</v>
      </c>
      <c r="R1799" s="87">
        <f t="shared" si="79"/>
        <v>0.35185185185185186</v>
      </c>
      <c r="S1799" s="21" t="s">
        <v>582</v>
      </c>
      <c r="T1799" s="18" t="s">
        <v>3524</v>
      </c>
      <c r="U1799" s="18" t="s">
        <v>336</v>
      </c>
      <c r="V1799" s="18" t="s">
        <v>459</v>
      </c>
      <c r="W1799" s="34" t="s">
        <v>3488</v>
      </c>
      <c r="X1799" s="22">
        <v>7</v>
      </c>
      <c r="Y1799" s="23" t="s">
        <v>255</v>
      </c>
      <c r="Z1799" s="20" t="s">
        <v>3505</v>
      </c>
      <c r="AA1799" s="20" t="s">
        <v>443</v>
      </c>
      <c r="AB1799" s="20" t="s">
        <v>3506</v>
      </c>
      <c r="AC1799" s="17"/>
    </row>
    <row r="1800" spans="1:29" s="86" customFormat="1" ht="21.75" customHeight="1" x14ac:dyDescent="0.3">
      <c r="A1800" s="12" t="s">
        <v>2612</v>
      </c>
      <c r="B1800" s="12">
        <v>6</v>
      </c>
      <c r="C1800" s="12">
        <v>0</v>
      </c>
      <c r="D1800" s="12">
        <v>5</v>
      </c>
      <c r="E1800" s="12">
        <v>2</v>
      </c>
      <c r="F1800" s="12">
        <v>4</v>
      </c>
      <c r="G1800" s="12">
        <v>0</v>
      </c>
      <c r="H1800" s="12">
        <v>0</v>
      </c>
      <c r="I1800" s="12">
        <v>0</v>
      </c>
      <c r="J1800" s="12">
        <v>2</v>
      </c>
      <c r="K1800" s="12">
        <v>0</v>
      </c>
      <c r="L1800" s="12">
        <v>0</v>
      </c>
      <c r="M1800" s="71"/>
      <c r="N1800" s="71"/>
      <c r="O1800" s="71"/>
      <c r="P1800" s="12">
        <f t="shared" si="78"/>
        <v>19</v>
      </c>
      <c r="Q1800" s="12">
        <v>7</v>
      </c>
      <c r="R1800" s="87">
        <f t="shared" si="79"/>
        <v>0.35185185185185186</v>
      </c>
      <c r="S1800" s="21" t="s">
        <v>582</v>
      </c>
      <c r="T1800" s="20" t="s">
        <v>2613</v>
      </c>
      <c r="U1800" s="20" t="s">
        <v>394</v>
      </c>
      <c r="V1800" s="20" t="s">
        <v>306</v>
      </c>
      <c r="W1800" s="34" t="s">
        <v>2565</v>
      </c>
      <c r="X1800" s="22">
        <v>7</v>
      </c>
      <c r="Y1800" s="23" t="s">
        <v>2413</v>
      </c>
      <c r="Z1800" s="20" t="s">
        <v>2601</v>
      </c>
      <c r="AA1800" s="20" t="s">
        <v>463</v>
      </c>
      <c r="AB1800" s="20" t="s">
        <v>249</v>
      </c>
      <c r="AC1800" s="17"/>
    </row>
    <row r="1801" spans="1:29" s="86" customFormat="1" ht="21.75" customHeight="1" x14ac:dyDescent="0.3">
      <c r="A1801" s="12" t="s">
        <v>768</v>
      </c>
      <c r="B1801" s="12">
        <v>1</v>
      </c>
      <c r="C1801" s="12">
        <v>2</v>
      </c>
      <c r="D1801" s="12">
        <v>2</v>
      </c>
      <c r="E1801" s="12">
        <v>2</v>
      </c>
      <c r="F1801" s="12">
        <v>2</v>
      </c>
      <c r="G1801" s="12">
        <v>2</v>
      </c>
      <c r="H1801" s="12">
        <v>2</v>
      </c>
      <c r="I1801" s="12">
        <v>2</v>
      </c>
      <c r="J1801" s="12">
        <v>2</v>
      </c>
      <c r="K1801" s="12">
        <v>0</v>
      </c>
      <c r="L1801" s="12">
        <v>2</v>
      </c>
      <c r="M1801" s="71"/>
      <c r="N1801" s="71"/>
      <c r="O1801" s="71"/>
      <c r="P1801" s="12">
        <f t="shared" si="78"/>
        <v>19</v>
      </c>
      <c r="Q1801" s="12">
        <v>3</v>
      </c>
      <c r="R1801" s="87">
        <f t="shared" si="79"/>
        <v>0.35185185185185186</v>
      </c>
      <c r="S1801" s="21" t="s">
        <v>582</v>
      </c>
      <c r="T1801" s="18" t="s">
        <v>4799</v>
      </c>
      <c r="U1801" s="18" t="s">
        <v>4800</v>
      </c>
      <c r="V1801" s="18" t="s">
        <v>4801</v>
      </c>
      <c r="W1801" s="20" t="s">
        <v>4747</v>
      </c>
      <c r="X1801" s="22">
        <v>7</v>
      </c>
      <c r="Y1801" s="23" t="s">
        <v>271</v>
      </c>
      <c r="Z1801" s="20" t="s">
        <v>4748</v>
      </c>
      <c r="AA1801" s="20" t="s">
        <v>412</v>
      </c>
      <c r="AB1801" s="20" t="s">
        <v>838</v>
      </c>
      <c r="AC1801" s="17"/>
    </row>
    <row r="1802" spans="1:29" s="86" customFormat="1" ht="21.75" customHeight="1" x14ac:dyDescent="0.3">
      <c r="A1802" s="12" t="s">
        <v>21</v>
      </c>
      <c r="B1802" s="12">
        <v>5</v>
      </c>
      <c r="C1802" s="12">
        <v>3</v>
      </c>
      <c r="D1802" s="12">
        <v>3</v>
      </c>
      <c r="E1802" s="12">
        <v>4</v>
      </c>
      <c r="F1802" s="12">
        <v>4</v>
      </c>
      <c r="G1802" s="12">
        <v>0</v>
      </c>
      <c r="H1802" s="12">
        <v>0</v>
      </c>
      <c r="I1802" s="12">
        <v>0</v>
      </c>
      <c r="J1802" s="12">
        <v>0</v>
      </c>
      <c r="K1802" s="12">
        <v>0</v>
      </c>
      <c r="L1802" s="12">
        <v>0</v>
      </c>
      <c r="M1802" s="71"/>
      <c r="N1802" s="71"/>
      <c r="O1802" s="71"/>
      <c r="P1802" s="12">
        <f t="shared" si="78"/>
        <v>19</v>
      </c>
      <c r="Q1802" s="12">
        <v>12</v>
      </c>
      <c r="R1802" s="87">
        <f t="shared" si="79"/>
        <v>0.35185185185185186</v>
      </c>
      <c r="S1802" s="21" t="s">
        <v>582</v>
      </c>
      <c r="T1802" s="18" t="s">
        <v>3528</v>
      </c>
      <c r="U1802" s="18" t="s">
        <v>408</v>
      </c>
      <c r="V1802" s="18" t="s">
        <v>299</v>
      </c>
      <c r="W1802" s="34" t="s">
        <v>3488</v>
      </c>
      <c r="X1802" s="22">
        <v>7</v>
      </c>
      <c r="Y1802" s="23" t="s">
        <v>247</v>
      </c>
      <c r="Z1802" s="20" t="s">
        <v>3505</v>
      </c>
      <c r="AA1802" s="20" t="s">
        <v>443</v>
      </c>
      <c r="AB1802" s="20" t="s">
        <v>3506</v>
      </c>
      <c r="AC1802" s="17"/>
    </row>
    <row r="1803" spans="1:29" s="86" customFormat="1" ht="21.75" customHeight="1" x14ac:dyDescent="0.3">
      <c r="A1803" s="12" t="s">
        <v>764</v>
      </c>
      <c r="B1803" s="12">
        <v>7</v>
      </c>
      <c r="C1803" s="12">
        <v>2</v>
      </c>
      <c r="D1803" s="12">
        <v>1</v>
      </c>
      <c r="E1803" s="12">
        <v>3</v>
      </c>
      <c r="F1803" s="12">
        <v>4</v>
      </c>
      <c r="G1803" s="12">
        <v>2</v>
      </c>
      <c r="H1803" s="12">
        <v>0</v>
      </c>
      <c r="I1803" s="12">
        <v>0</v>
      </c>
      <c r="J1803" s="12">
        <v>0</v>
      </c>
      <c r="K1803" s="12">
        <v>0</v>
      </c>
      <c r="L1803" s="12">
        <v>0</v>
      </c>
      <c r="M1803" s="71"/>
      <c r="N1803" s="71"/>
      <c r="O1803" s="71"/>
      <c r="P1803" s="12">
        <f t="shared" si="78"/>
        <v>19</v>
      </c>
      <c r="Q1803" s="12">
        <v>9</v>
      </c>
      <c r="R1803" s="87">
        <f t="shared" si="79"/>
        <v>0.35185185185185186</v>
      </c>
      <c r="S1803" s="21" t="s">
        <v>582</v>
      </c>
      <c r="T1803" s="18" t="s">
        <v>3519</v>
      </c>
      <c r="U1803" s="18" t="s">
        <v>439</v>
      </c>
      <c r="V1803" s="18" t="s">
        <v>3520</v>
      </c>
      <c r="W1803" s="34" t="s">
        <v>3488</v>
      </c>
      <c r="X1803" s="22">
        <v>7</v>
      </c>
      <c r="Y1803" s="23" t="s">
        <v>255</v>
      </c>
      <c r="Z1803" s="20" t="s">
        <v>3505</v>
      </c>
      <c r="AA1803" s="20" t="s">
        <v>443</v>
      </c>
      <c r="AB1803" s="20" t="s">
        <v>3506</v>
      </c>
      <c r="AC1803" s="17"/>
    </row>
    <row r="1804" spans="1:29" s="86" customFormat="1" ht="21.75" customHeight="1" x14ac:dyDescent="0.3">
      <c r="A1804" s="12" t="s">
        <v>21</v>
      </c>
      <c r="B1804" s="12">
        <v>3</v>
      </c>
      <c r="C1804" s="12">
        <v>1</v>
      </c>
      <c r="D1804" s="12">
        <v>5</v>
      </c>
      <c r="E1804" s="12">
        <v>4</v>
      </c>
      <c r="F1804" s="12">
        <v>4</v>
      </c>
      <c r="G1804" s="12">
        <v>0</v>
      </c>
      <c r="H1804" s="12">
        <v>2</v>
      </c>
      <c r="I1804" s="12">
        <v>0</v>
      </c>
      <c r="J1804" s="12">
        <v>0</v>
      </c>
      <c r="K1804" s="12">
        <v>0</v>
      </c>
      <c r="L1804" s="12">
        <v>0</v>
      </c>
      <c r="M1804" s="71"/>
      <c r="N1804" s="71"/>
      <c r="O1804" s="71"/>
      <c r="P1804" s="12">
        <f t="shared" si="78"/>
        <v>19</v>
      </c>
      <c r="Q1804" s="12">
        <v>6</v>
      </c>
      <c r="R1804" s="87">
        <f t="shared" si="79"/>
        <v>0.35185185185185186</v>
      </c>
      <c r="S1804" s="21" t="s">
        <v>582</v>
      </c>
      <c r="T1804" s="18" t="s">
        <v>2601</v>
      </c>
      <c r="U1804" s="18" t="s">
        <v>482</v>
      </c>
      <c r="V1804" s="18" t="s">
        <v>289</v>
      </c>
      <c r="W1804" s="34" t="s">
        <v>3767</v>
      </c>
      <c r="X1804" s="22">
        <v>7</v>
      </c>
      <c r="Y1804" s="23" t="s">
        <v>271</v>
      </c>
      <c r="Z1804" s="20" t="s">
        <v>3787</v>
      </c>
      <c r="AA1804" s="20" t="s">
        <v>251</v>
      </c>
      <c r="AB1804" s="20" t="s">
        <v>263</v>
      </c>
      <c r="AC1804" s="17"/>
    </row>
    <row r="1805" spans="1:29" s="86" customFormat="1" ht="21.75" customHeight="1" x14ac:dyDescent="0.3">
      <c r="A1805" s="12" t="s">
        <v>775</v>
      </c>
      <c r="B1805" s="12">
        <v>5</v>
      </c>
      <c r="C1805" s="12">
        <v>1</v>
      </c>
      <c r="D1805" s="12">
        <v>3</v>
      </c>
      <c r="E1805" s="12">
        <v>4</v>
      </c>
      <c r="F1805" s="12">
        <v>4</v>
      </c>
      <c r="G1805" s="12">
        <v>0</v>
      </c>
      <c r="H1805" s="12">
        <v>0</v>
      </c>
      <c r="I1805" s="12">
        <v>0</v>
      </c>
      <c r="J1805" s="83">
        <v>2</v>
      </c>
      <c r="K1805" s="12">
        <v>0</v>
      </c>
      <c r="L1805" s="12">
        <v>0</v>
      </c>
      <c r="M1805" s="71"/>
      <c r="N1805" s="71"/>
      <c r="O1805" s="71"/>
      <c r="P1805" s="12">
        <f t="shared" si="78"/>
        <v>19</v>
      </c>
      <c r="Q1805" s="12">
        <v>12</v>
      </c>
      <c r="R1805" s="87">
        <f t="shared" si="79"/>
        <v>0.35185185185185186</v>
      </c>
      <c r="S1805" s="21" t="s">
        <v>582</v>
      </c>
      <c r="T1805" s="18" t="s">
        <v>3968</v>
      </c>
      <c r="U1805" s="18" t="s">
        <v>1182</v>
      </c>
      <c r="V1805" s="18" t="s">
        <v>331</v>
      </c>
      <c r="W1805" s="34" t="s">
        <v>3917</v>
      </c>
      <c r="X1805" s="22">
        <v>7</v>
      </c>
      <c r="Y1805" s="23" t="s">
        <v>255</v>
      </c>
      <c r="Z1805" s="20" t="s">
        <v>3922</v>
      </c>
      <c r="AA1805" s="20" t="s">
        <v>463</v>
      </c>
      <c r="AB1805" s="20" t="s">
        <v>242</v>
      </c>
      <c r="AC1805" s="17"/>
    </row>
    <row r="1806" spans="1:29" s="86" customFormat="1" ht="21.75" customHeight="1" x14ac:dyDescent="0.3">
      <c r="A1806" s="12" t="s">
        <v>753</v>
      </c>
      <c r="B1806" s="12">
        <v>4</v>
      </c>
      <c r="C1806" s="12">
        <v>1</v>
      </c>
      <c r="D1806" s="12">
        <v>5</v>
      </c>
      <c r="E1806" s="12">
        <v>4</v>
      </c>
      <c r="F1806" s="12">
        <v>4</v>
      </c>
      <c r="G1806" s="12">
        <v>0</v>
      </c>
      <c r="H1806" s="12">
        <v>1</v>
      </c>
      <c r="I1806" s="12">
        <v>0</v>
      </c>
      <c r="J1806" s="12">
        <v>0</v>
      </c>
      <c r="K1806" s="12">
        <v>0</v>
      </c>
      <c r="L1806" s="12">
        <v>0</v>
      </c>
      <c r="M1806" s="71"/>
      <c r="N1806" s="71"/>
      <c r="O1806" s="71"/>
      <c r="P1806" s="12">
        <f t="shared" si="78"/>
        <v>19</v>
      </c>
      <c r="Q1806" s="12">
        <v>10</v>
      </c>
      <c r="R1806" s="87">
        <f t="shared" si="79"/>
        <v>0.35185185185185186</v>
      </c>
      <c r="S1806" s="21" t="s">
        <v>582</v>
      </c>
      <c r="T1806" s="18" t="s">
        <v>2287</v>
      </c>
      <c r="U1806" s="18" t="s">
        <v>496</v>
      </c>
      <c r="V1806" s="18" t="s">
        <v>331</v>
      </c>
      <c r="W1806" s="34" t="s">
        <v>2204</v>
      </c>
      <c r="X1806" s="22">
        <v>7</v>
      </c>
      <c r="Y1806" s="23" t="s">
        <v>247</v>
      </c>
      <c r="Z1806" s="20" t="s">
        <v>2268</v>
      </c>
      <c r="AA1806" s="20" t="s">
        <v>1945</v>
      </c>
      <c r="AB1806" s="20" t="s">
        <v>263</v>
      </c>
      <c r="AC1806" s="17"/>
    </row>
    <row r="1807" spans="1:29" s="86" customFormat="1" ht="21.75" customHeight="1" x14ac:dyDescent="0.3">
      <c r="A1807" s="12" t="s">
        <v>24</v>
      </c>
      <c r="B1807" s="12">
        <v>5</v>
      </c>
      <c r="C1807" s="12">
        <v>1</v>
      </c>
      <c r="D1807" s="12">
        <v>2</v>
      </c>
      <c r="E1807" s="12">
        <v>4</v>
      </c>
      <c r="F1807" s="12">
        <v>4</v>
      </c>
      <c r="G1807" s="12">
        <v>1</v>
      </c>
      <c r="H1807" s="12">
        <v>0</v>
      </c>
      <c r="I1807" s="12">
        <v>0</v>
      </c>
      <c r="J1807" s="12">
        <v>2</v>
      </c>
      <c r="K1807" s="12">
        <v>0</v>
      </c>
      <c r="L1807" s="12">
        <v>0</v>
      </c>
      <c r="M1807" s="71"/>
      <c r="N1807" s="71"/>
      <c r="O1807" s="71"/>
      <c r="P1807" s="12">
        <f t="shared" si="78"/>
        <v>19</v>
      </c>
      <c r="Q1807" s="12">
        <v>13</v>
      </c>
      <c r="R1807" s="87">
        <f t="shared" si="79"/>
        <v>0.35185185185185186</v>
      </c>
      <c r="S1807" s="21" t="s">
        <v>582</v>
      </c>
      <c r="T1807" s="18" t="s">
        <v>3969</v>
      </c>
      <c r="U1807" s="18" t="s">
        <v>360</v>
      </c>
      <c r="V1807" s="18" t="s">
        <v>246</v>
      </c>
      <c r="W1807" s="34" t="s">
        <v>3917</v>
      </c>
      <c r="X1807" s="22">
        <v>7</v>
      </c>
      <c r="Y1807" s="23" t="s">
        <v>247</v>
      </c>
      <c r="Z1807" s="20" t="s">
        <v>3922</v>
      </c>
      <c r="AA1807" s="20" t="s">
        <v>463</v>
      </c>
      <c r="AB1807" s="20" t="s">
        <v>242</v>
      </c>
      <c r="AC1807" s="17"/>
    </row>
    <row r="1808" spans="1:29" s="86" customFormat="1" ht="21.75" customHeight="1" x14ac:dyDescent="0.3">
      <c r="A1808" s="12" t="s">
        <v>17</v>
      </c>
      <c r="B1808" s="12">
        <v>4</v>
      </c>
      <c r="C1808" s="12">
        <v>2</v>
      </c>
      <c r="D1808" s="12">
        <v>5</v>
      </c>
      <c r="E1808" s="12">
        <v>2</v>
      </c>
      <c r="F1808" s="12">
        <v>4</v>
      </c>
      <c r="G1808" s="12">
        <v>0</v>
      </c>
      <c r="H1808" s="12">
        <v>0</v>
      </c>
      <c r="I1808" s="12">
        <v>0</v>
      </c>
      <c r="J1808" s="12">
        <v>2</v>
      </c>
      <c r="K1808" s="83">
        <v>0</v>
      </c>
      <c r="L1808" s="12">
        <v>0</v>
      </c>
      <c r="M1808" s="71"/>
      <c r="N1808" s="71"/>
      <c r="O1808" s="71"/>
      <c r="P1808" s="12">
        <f t="shared" si="78"/>
        <v>19</v>
      </c>
      <c r="Q1808" s="12">
        <v>3</v>
      </c>
      <c r="R1808" s="87">
        <f t="shared" si="79"/>
        <v>0.35185185185185186</v>
      </c>
      <c r="S1808" s="21" t="s">
        <v>582</v>
      </c>
      <c r="T1808" s="18" t="s">
        <v>1951</v>
      </c>
      <c r="U1808" s="18" t="s">
        <v>874</v>
      </c>
      <c r="V1808" s="18" t="s">
        <v>348</v>
      </c>
      <c r="W1808" s="34" t="s">
        <v>1924</v>
      </c>
      <c r="X1808" s="22">
        <v>7</v>
      </c>
      <c r="Y1808" s="23" t="s">
        <v>271</v>
      </c>
      <c r="Z1808" s="20" t="s">
        <v>1925</v>
      </c>
      <c r="AA1808" s="20" t="s">
        <v>366</v>
      </c>
      <c r="AB1808" s="20" t="s">
        <v>326</v>
      </c>
      <c r="AC1808" s="17"/>
    </row>
    <row r="1809" spans="1:1345" s="86" customFormat="1" ht="21.75" customHeight="1" x14ac:dyDescent="0.3">
      <c r="A1809" s="12" t="s">
        <v>20</v>
      </c>
      <c r="B1809" s="12">
        <v>7</v>
      </c>
      <c r="C1809" s="12">
        <v>0</v>
      </c>
      <c r="D1809" s="12">
        <v>5</v>
      </c>
      <c r="E1809" s="12">
        <v>3</v>
      </c>
      <c r="F1809" s="12">
        <v>4</v>
      </c>
      <c r="G1809" s="12">
        <v>0</v>
      </c>
      <c r="H1809" s="12">
        <v>0</v>
      </c>
      <c r="I1809" s="12">
        <v>0</v>
      </c>
      <c r="J1809" s="12">
        <v>0</v>
      </c>
      <c r="K1809" s="12">
        <v>0</v>
      </c>
      <c r="L1809" s="12">
        <v>0</v>
      </c>
      <c r="M1809" s="71"/>
      <c r="N1809" s="71"/>
      <c r="O1809" s="71"/>
      <c r="P1809" s="12">
        <f t="shared" si="78"/>
        <v>19</v>
      </c>
      <c r="Q1809" s="12">
        <v>6</v>
      </c>
      <c r="R1809" s="87">
        <f t="shared" si="79"/>
        <v>0.35185185185185186</v>
      </c>
      <c r="S1809" s="21" t="s">
        <v>582</v>
      </c>
      <c r="T1809" s="18" t="s">
        <v>3840</v>
      </c>
      <c r="U1809" s="18" t="s">
        <v>1037</v>
      </c>
      <c r="V1809" s="18" t="s">
        <v>348</v>
      </c>
      <c r="W1809" s="34" t="s">
        <v>3767</v>
      </c>
      <c r="X1809" s="22">
        <v>7</v>
      </c>
      <c r="Y1809" s="23" t="s">
        <v>271</v>
      </c>
      <c r="Z1809" s="20" t="s">
        <v>3787</v>
      </c>
      <c r="AA1809" s="20" t="s">
        <v>251</v>
      </c>
      <c r="AB1809" s="20" t="s">
        <v>263</v>
      </c>
      <c r="AC1809" s="17"/>
    </row>
    <row r="1810" spans="1:1345" s="86" customFormat="1" ht="21.75" customHeight="1" x14ac:dyDescent="0.3">
      <c r="A1810" s="12" t="s">
        <v>2637</v>
      </c>
      <c r="B1810" s="12">
        <v>3</v>
      </c>
      <c r="C1810" s="12">
        <v>1</v>
      </c>
      <c r="D1810" s="12">
        <v>3</v>
      </c>
      <c r="E1810" s="12">
        <v>5</v>
      </c>
      <c r="F1810" s="12">
        <v>4</v>
      </c>
      <c r="G1810" s="12">
        <v>1</v>
      </c>
      <c r="H1810" s="12">
        <v>0</v>
      </c>
      <c r="I1810" s="12">
        <v>2</v>
      </c>
      <c r="J1810" s="12">
        <v>0</v>
      </c>
      <c r="K1810" s="12">
        <v>0</v>
      </c>
      <c r="L1810" s="12">
        <v>0</v>
      </c>
      <c r="M1810" s="71"/>
      <c r="N1810" s="71"/>
      <c r="O1810" s="71"/>
      <c r="P1810" s="12">
        <f t="shared" si="78"/>
        <v>19</v>
      </c>
      <c r="Q1810" s="12">
        <v>13</v>
      </c>
      <c r="R1810" s="87">
        <f t="shared" si="79"/>
        <v>0.35185185185185186</v>
      </c>
      <c r="S1810" s="21" t="s">
        <v>582</v>
      </c>
      <c r="T1810" s="18" t="s">
        <v>4546</v>
      </c>
      <c r="U1810" s="18" t="s">
        <v>273</v>
      </c>
      <c r="V1810" s="18" t="s">
        <v>297</v>
      </c>
      <c r="W1810" s="34" t="s">
        <v>2781</v>
      </c>
      <c r="X1810" s="22">
        <v>7</v>
      </c>
      <c r="Y1810" s="23" t="s">
        <v>255</v>
      </c>
      <c r="Z1810" s="20" t="s">
        <v>2782</v>
      </c>
      <c r="AA1810" s="20" t="s">
        <v>366</v>
      </c>
      <c r="AB1810" s="20" t="s">
        <v>398</v>
      </c>
      <c r="AC1810" s="17"/>
    </row>
    <row r="1811" spans="1:1345" s="86" customFormat="1" ht="21.75" customHeight="1" x14ac:dyDescent="0.3">
      <c r="A1811" s="173" t="s">
        <v>18</v>
      </c>
      <c r="B1811" s="173">
        <v>6</v>
      </c>
      <c r="C1811" s="173">
        <v>1</v>
      </c>
      <c r="D1811" s="173">
        <v>2</v>
      </c>
      <c r="E1811" s="173">
        <v>4</v>
      </c>
      <c r="F1811" s="173">
        <v>4</v>
      </c>
      <c r="G1811" s="173">
        <v>0</v>
      </c>
      <c r="H1811" s="173">
        <v>0</v>
      </c>
      <c r="I1811" s="173">
        <v>0</v>
      </c>
      <c r="J1811" s="173">
        <v>2</v>
      </c>
      <c r="K1811" s="173">
        <v>0</v>
      </c>
      <c r="L1811" s="173">
        <v>0</v>
      </c>
      <c r="M1811" s="181"/>
      <c r="N1811" s="181"/>
      <c r="O1811" s="181"/>
      <c r="P1811" s="173">
        <f t="shared" si="78"/>
        <v>19</v>
      </c>
      <c r="Q1811" s="173">
        <v>9</v>
      </c>
      <c r="R1811" s="174">
        <f t="shared" si="79"/>
        <v>0.35185185185185186</v>
      </c>
      <c r="S1811" s="175" t="s">
        <v>582</v>
      </c>
      <c r="T1811" s="176" t="s">
        <v>1433</v>
      </c>
      <c r="U1811" s="176" t="s">
        <v>498</v>
      </c>
      <c r="V1811" s="176" t="s">
        <v>306</v>
      </c>
      <c r="W1811" s="180" t="s">
        <v>1421</v>
      </c>
      <c r="X1811" s="178">
        <v>7</v>
      </c>
      <c r="Y1811" s="179" t="s">
        <v>402</v>
      </c>
      <c r="Z1811" s="180" t="s">
        <v>4937</v>
      </c>
      <c r="AA1811" s="180" t="s">
        <v>443</v>
      </c>
      <c r="AB1811" s="180" t="s">
        <v>727</v>
      </c>
      <c r="AC1811" s="183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1"/>
      <c r="GI1811" s="1"/>
      <c r="GJ1811" s="1"/>
      <c r="GK1811" s="1"/>
      <c r="GL1811" s="1"/>
      <c r="GM1811" s="1"/>
      <c r="GN1811" s="1"/>
      <c r="GO1811" s="1"/>
      <c r="GP1811" s="1"/>
      <c r="GQ1811" s="1"/>
      <c r="GR1811" s="1"/>
      <c r="GS1811" s="1"/>
      <c r="GT1811" s="1"/>
      <c r="GU1811" s="1"/>
      <c r="GV1811" s="1"/>
      <c r="GW1811" s="1"/>
      <c r="GX1811" s="1"/>
      <c r="GY1811" s="1"/>
      <c r="GZ1811" s="1"/>
      <c r="HA1811" s="1"/>
      <c r="HB1811" s="1"/>
      <c r="HC1811" s="1"/>
      <c r="HD1811" s="1"/>
      <c r="HE1811" s="1"/>
      <c r="HF1811" s="1"/>
      <c r="HG1811" s="1"/>
      <c r="HH1811" s="1"/>
      <c r="HI1811" s="1"/>
      <c r="HJ1811" s="1"/>
      <c r="HK1811" s="1"/>
      <c r="HL1811" s="1"/>
      <c r="HM1811" s="1"/>
      <c r="HN1811" s="1"/>
      <c r="HO1811" s="1"/>
      <c r="HP1811" s="1"/>
      <c r="HQ1811" s="1"/>
      <c r="HR1811" s="1"/>
      <c r="HS1811" s="1"/>
      <c r="HT1811" s="1"/>
      <c r="HU1811" s="1"/>
      <c r="HV1811" s="1"/>
      <c r="HW1811" s="1"/>
      <c r="HX1811" s="1"/>
      <c r="HY1811" s="1"/>
      <c r="HZ1811" s="1"/>
      <c r="IA1811" s="1"/>
      <c r="IB1811" s="1"/>
      <c r="IC1811" s="1"/>
      <c r="ID1811" s="1"/>
      <c r="IE1811" s="1"/>
      <c r="IF1811" s="1"/>
      <c r="IG1811" s="1"/>
      <c r="IH1811" s="1"/>
      <c r="II1811" s="1"/>
      <c r="IJ1811" s="1"/>
      <c r="IK1811" s="1"/>
      <c r="IL1811" s="1"/>
      <c r="IM1811" s="1"/>
      <c r="IN1811" s="1"/>
      <c r="IO1811" s="1"/>
      <c r="IP1811" s="1"/>
      <c r="IQ1811" s="1"/>
      <c r="IR1811" s="1"/>
      <c r="IS1811" s="1"/>
      <c r="IT1811" s="1"/>
      <c r="IU1811" s="1"/>
      <c r="IV1811" s="1"/>
      <c r="IW1811" s="1"/>
      <c r="IX1811" s="1"/>
      <c r="IY1811" s="1"/>
      <c r="IZ1811" s="1"/>
      <c r="JA1811" s="1"/>
      <c r="JB1811" s="1"/>
      <c r="JC1811" s="1"/>
      <c r="JD1811" s="1"/>
      <c r="JE1811" s="1"/>
      <c r="JF1811" s="1"/>
      <c r="JG1811" s="1"/>
      <c r="JH1811" s="1"/>
      <c r="JI1811" s="1"/>
      <c r="JJ1811" s="1"/>
      <c r="JK1811" s="1"/>
      <c r="JL1811" s="1"/>
      <c r="JM1811" s="1"/>
      <c r="JN1811" s="1"/>
      <c r="JO1811" s="1"/>
      <c r="JP1811" s="1"/>
      <c r="JQ1811" s="1"/>
      <c r="JR1811" s="1"/>
      <c r="JS1811" s="1"/>
      <c r="JT1811" s="1"/>
      <c r="JU1811" s="1"/>
      <c r="JV1811" s="1"/>
      <c r="JW1811" s="1"/>
      <c r="JX1811" s="1"/>
      <c r="JY1811" s="1"/>
      <c r="JZ1811" s="1"/>
      <c r="KA1811" s="1"/>
      <c r="KB1811" s="1"/>
      <c r="KC1811" s="1"/>
      <c r="KD1811" s="1"/>
      <c r="KE1811" s="1"/>
      <c r="KF1811" s="1"/>
      <c r="KG1811" s="1"/>
      <c r="KH1811" s="1"/>
      <c r="KI1811" s="1"/>
      <c r="KJ1811" s="1"/>
      <c r="KK1811" s="1"/>
      <c r="KL1811" s="1"/>
      <c r="KM1811" s="1"/>
      <c r="KN1811" s="1"/>
      <c r="KO1811" s="1"/>
      <c r="KP1811" s="1"/>
      <c r="KQ1811" s="1"/>
      <c r="KR1811" s="1"/>
      <c r="KS1811" s="1"/>
      <c r="KT1811" s="1"/>
      <c r="KU1811" s="1"/>
      <c r="KV1811" s="1"/>
      <c r="KW1811" s="1"/>
      <c r="KX1811" s="1"/>
      <c r="KY1811" s="1"/>
      <c r="KZ1811" s="1"/>
      <c r="LA1811" s="1"/>
      <c r="LB1811" s="1"/>
      <c r="LC1811" s="1"/>
      <c r="LD1811" s="1"/>
      <c r="LE1811" s="1"/>
      <c r="LF1811" s="1"/>
      <c r="LG1811" s="1"/>
      <c r="LH1811" s="1"/>
      <c r="LI1811" s="1"/>
      <c r="LJ1811" s="1"/>
      <c r="LK1811" s="1"/>
      <c r="LL1811" s="1"/>
      <c r="LM1811" s="1"/>
      <c r="LN1811" s="1"/>
      <c r="LO1811" s="1"/>
      <c r="LP1811" s="1"/>
      <c r="LQ1811" s="1"/>
      <c r="LR1811" s="1"/>
      <c r="LS1811" s="1"/>
      <c r="LT1811" s="1"/>
      <c r="LU1811" s="1"/>
      <c r="LV1811" s="1"/>
      <c r="LW1811" s="1"/>
      <c r="LX1811" s="1"/>
      <c r="LY1811" s="1"/>
      <c r="LZ1811" s="1"/>
      <c r="MA1811" s="1"/>
      <c r="MB1811" s="1"/>
      <c r="MC1811" s="1"/>
      <c r="MD1811" s="1"/>
      <c r="ME1811" s="1"/>
      <c r="MF1811" s="1"/>
      <c r="MG1811" s="1"/>
      <c r="MH1811" s="1"/>
      <c r="MI1811" s="1"/>
      <c r="MJ1811" s="1"/>
      <c r="MK1811" s="1"/>
      <c r="ML1811" s="1"/>
      <c r="MM1811" s="1"/>
      <c r="MN1811" s="1"/>
      <c r="MO1811" s="1"/>
      <c r="MP1811" s="1"/>
      <c r="MQ1811" s="1"/>
      <c r="MR1811" s="1"/>
      <c r="MS1811" s="1"/>
      <c r="MT1811" s="1"/>
      <c r="MU1811" s="1"/>
      <c r="MV1811" s="1"/>
      <c r="MW1811" s="1"/>
      <c r="MX1811" s="1"/>
      <c r="MY1811" s="1"/>
      <c r="MZ1811" s="1"/>
      <c r="NA1811" s="1"/>
      <c r="NB1811" s="1"/>
      <c r="NC1811" s="1"/>
      <c r="ND1811" s="1"/>
      <c r="NE1811" s="1"/>
      <c r="NF1811" s="1"/>
      <c r="NG1811" s="1"/>
      <c r="NH1811" s="1"/>
      <c r="NI1811" s="1"/>
      <c r="NJ1811" s="1"/>
      <c r="NK1811" s="1"/>
      <c r="NL1811" s="1"/>
      <c r="NM1811" s="1"/>
      <c r="NN1811" s="1"/>
      <c r="NO1811" s="1"/>
      <c r="NP1811" s="1"/>
      <c r="NQ1811" s="1"/>
      <c r="NR1811" s="1"/>
      <c r="NS1811" s="1"/>
      <c r="NT1811" s="1"/>
      <c r="NU1811" s="1"/>
      <c r="NV1811" s="1"/>
      <c r="NW1811" s="1"/>
      <c r="NX1811" s="1"/>
      <c r="NY1811" s="1"/>
      <c r="NZ1811" s="1"/>
      <c r="OA1811" s="1"/>
      <c r="OB1811" s="1"/>
      <c r="OC1811" s="1"/>
      <c r="OD1811" s="1"/>
      <c r="OE1811" s="1"/>
      <c r="OF1811" s="1"/>
      <c r="OG1811" s="1"/>
      <c r="OH1811" s="1"/>
      <c r="OI1811" s="1"/>
      <c r="OJ1811" s="1"/>
      <c r="OK1811" s="1"/>
      <c r="OL1811" s="1"/>
      <c r="OM1811" s="1"/>
      <c r="ON1811" s="1"/>
      <c r="OO1811" s="1"/>
      <c r="OP1811" s="1"/>
      <c r="OQ1811" s="1"/>
      <c r="OR1811" s="1"/>
      <c r="OS1811" s="1"/>
      <c r="OT1811" s="1"/>
      <c r="OU1811" s="1"/>
      <c r="OV1811" s="1"/>
      <c r="OW1811" s="1"/>
      <c r="OX1811" s="1"/>
      <c r="OY1811" s="1"/>
      <c r="OZ1811" s="1"/>
      <c r="PA1811" s="1"/>
      <c r="PB1811" s="1"/>
      <c r="PC1811" s="1"/>
      <c r="PD1811" s="1"/>
      <c r="PE1811" s="1"/>
      <c r="PF1811" s="1"/>
      <c r="PG1811" s="1"/>
      <c r="PH1811" s="1"/>
      <c r="PI1811" s="1"/>
      <c r="PJ1811" s="1"/>
      <c r="PK1811" s="1"/>
      <c r="PL1811" s="1"/>
      <c r="PM1811" s="1"/>
      <c r="PN1811" s="1"/>
      <c r="PO1811" s="1"/>
      <c r="PP1811" s="1"/>
      <c r="PQ1811" s="1"/>
      <c r="PR1811" s="1"/>
      <c r="PS1811" s="1"/>
      <c r="PT1811" s="1"/>
      <c r="PU1811" s="1"/>
      <c r="PV1811" s="1"/>
      <c r="PW1811" s="1"/>
      <c r="PX1811" s="1"/>
      <c r="PY1811" s="1"/>
      <c r="PZ1811" s="1"/>
      <c r="QA1811" s="1"/>
      <c r="QB1811" s="1"/>
      <c r="QC1811" s="1"/>
      <c r="QD1811" s="1"/>
      <c r="QE1811" s="1"/>
      <c r="QF1811" s="1"/>
      <c r="QG1811" s="1"/>
      <c r="QH1811" s="1"/>
      <c r="QI1811" s="1"/>
      <c r="QJ1811" s="1"/>
      <c r="QK1811" s="1"/>
      <c r="QL1811" s="1"/>
      <c r="QM1811" s="1"/>
      <c r="QN1811" s="1"/>
      <c r="QO1811" s="1"/>
      <c r="QP1811" s="1"/>
      <c r="QQ1811" s="1"/>
      <c r="QR1811" s="1"/>
      <c r="QS1811" s="1"/>
      <c r="QT1811" s="1"/>
      <c r="QU1811" s="1"/>
      <c r="QV1811" s="1"/>
      <c r="QW1811" s="1"/>
      <c r="QX1811" s="1"/>
      <c r="QY1811" s="1"/>
      <c r="QZ1811" s="1"/>
      <c r="RA1811" s="1"/>
      <c r="RB1811" s="1"/>
      <c r="RC1811" s="1"/>
      <c r="RD1811" s="1"/>
      <c r="RE1811" s="1"/>
      <c r="RF1811" s="1"/>
      <c r="RG1811" s="1"/>
      <c r="RH1811" s="1"/>
      <c r="RI1811" s="1"/>
      <c r="RJ1811" s="1"/>
      <c r="RK1811" s="1"/>
      <c r="RL1811" s="1"/>
      <c r="RM1811" s="1"/>
      <c r="RN1811" s="1"/>
      <c r="RO1811" s="1"/>
      <c r="RP1811" s="1"/>
      <c r="RQ1811" s="1"/>
      <c r="RR1811" s="1"/>
      <c r="RS1811" s="1"/>
      <c r="RT1811" s="1"/>
      <c r="RU1811" s="1"/>
      <c r="RV1811" s="1"/>
      <c r="RW1811" s="1"/>
      <c r="RX1811" s="1"/>
      <c r="RY1811" s="1"/>
      <c r="RZ1811" s="1"/>
      <c r="SA1811" s="1"/>
      <c r="SB1811" s="1"/>
      <c r="SC1811" s="1"/>
      <c r="SD1811" s="1"/>
      <c r="SE1811" s="1"/>
      <c r="SF1811" s="1"/>
      <c r="SG1811" s="1"/>
      <c r="SH1811" s="1"/>
      <c r="SI1811" s="1"/>
      <c r="SJ1811" s="1"/>
      <c r="SK1811" s="1"/>
      <c r="SL1811" s="1"/>
      <c r="SM1811" s="1"/>
      <c r="SN1811" s="1"/>
      <c r="SO1811" s="1"/>
      <c r="SP1811" s="1"/>
      <c r="SQ1811" s="1"/>
      <c r="SR1811" s="1"/>
      <c r="SS1811" s="1"/>
      <c r="ST1811" s="1"/>
      <c r="SU1811" s="1"/>
      <c r="SV1811" s="1"/>
      <c r="SW1811" s="1"/>
      <c r="SX1811" s="1"/>
      <c r="SY1811" s="1"/>
      <c r="SZ1811" s="1"/>
      <c r="TA1811" s="1"/>
      <c r="TB1811" s="1"/>
      <c r="TC1811" s="1"/>
      <c r="TD1811" s="1"/>
      <c r="TE1811" s="1"/>
      <c r="TF1811" s="1"/>
      <c r="TG1811" s="1"/>
      <c r="TH1811" s="1"/>
      <c r="TI1811" s="1"/>
      <c r="TJ1811" s="1"/>
      <c r="TK1811" s="1"/>
      <c r="TL1811" s="1"/>
      <c r="TM1811" s="1"/>
      <c r="TN1811" s="1"/>
      <c r="TO1811" s="1"/>
      <c r="TP1811" s="1"/>
      <c r="TQ1811" s="1"/>
      <c r="TR1811" s="1"/>
      <c r="TS1811" s="1"/>
      <c r="TT1811" s="1"/>
      <c r="TU1811" s="1"/>
      <c r="TV1811" s="1"/>
      <c r="TW1811" s="1"/>
      <c r="TX1811" s="1"/>
      <c r="TY1811" s="1"/>
      <c r="TZ1811" s="1"/>
      <c r="UA1811" s="1"/>
      <c r="UB1811" s="1"/>
      <c r="UC1811" s="1"/>
      <c r="UD1811" s="1"/>
      <c r="UE1811" s="1"/>
      <c r="UF1811" s="1"/>
      <c r="UG1811" s="1"/>
      <c r="UH1811" s="1"/>
      <c r="UI1811" s="1"/>
      <c r="UJ1811" s="1"/>
      <c r="UK1811" s="1"/>
      <c r="UL1811" s="1"/>
      <c r="UM1811" s="1"/>
      <c r="UN1811" s="1"/>
      <c r="UO1811" s="1"/>
      <c r="UP1811" s="1"/>
      <c r="UQ1811" s="1"/>
      <c r="UR1811" s="1"/>
      <c r="US1811" s="1"/>
      <c r="UT1811" s="1"/>
      <c r="UU1811" s="1"/>
      <c r="UV1811" s="1"/>
      <c r="UW1811" s="1"/>
      <c r="UX1811" s="1"/>
      <c r="UY1811" s="1"/>
      <c r="UZ1811" s="1"/>
      <c r="VA1811" s="1"/>
      <c r="VB1811" s="1"/>
      <c r="VC1811" s="1"/>
      <c r="VD1811" s="1"/>
      <c r="VE1811" s="1"/>
      <c r="VF1811" s="1"/>
      <c r="VG1811" s="1"/>
      <c r="VH1811" s="1"/>
      <c r="VI1811" s="1"/>
      <c r="VJ1811" s="1"/>
      <c r="VK1811" s="1"/>
      <c r="VL1811" s="1"/>
      <c r="VM1811" s="1"/>
      <c r="VN1811" s="1"/>
      <c r="VO1811" s="1"/>
      <c r="VP1811" s="1"/>
      <c r="VQ1811" s="1"/>
      <c r="VR1811" s="1"/>
      <c r="VS1811" s="1"/>
      <c r="VT1811" s="1"/>
      <c r="VU1811" s="1"/>
      <c r="VV1811" s="1"/>
      <c r="VW1811" s="1"/>
      <c r="VX1811" s="1"/>
      <c r="VY1811" s="1"/>
      <c r="VZ1811" s="1"/>
      <c r="WA1811" s="1"/>
      <c r="WB1811" s="1"/>
      <c r="WC1811" s="1"/>
      <c r="WD1811" s="1"/>
      <c r="WE1811" s="1"/>
      <c r="WF1811" s="1"/>
      <c r="WG1811" s="1"/>
      <c r="WH1811" s="1"/>
      <c r="WI1811" s="1"/>
      <c r="WJ1811" s="1"/>
      <c r="WK1811" s="1"/>
      <c r="WL1811" s="1"/>
      <c r="WM1811" s="1"/>
      <c r="WN1811" s="1"/>
      <c r="WO1811" s="1"/>
      <c r="WP1811" s="1"/>
      <c r="WQ1811" s="1"/>
      <c r="WR1811" s="1"/>
      <c r="WS1811" s="1"/>
      <c r="WT1811" s="1"/>
      <c r="WU1811" s="1"/>
      <c r="WV1811" s="1"/>
      <c r="WW1811" s="1"/>
      <c r="WX1811" s="1"/>
      <c r="WY1811" s="1"/>
      <c r="WZ1811" s="1"/>
      <c r="XA1811" s="1"/>
      <c r="XB1811" s="1"/>
      <c r="XC1811" s="1"/>
      <c r="XD1811" s="1"/>
      <c r="XE1811" s="1"/>
      <c r="XF1811" s="1"/>
      <c r="XG1811" s="1"/>
      <c r="XH1811" s="1"/>
      <c r="XI1811" s="1"/>
      <c r="XJ1811" s="1"/>
      <c r="XK1811" s="1"/>
      <c r="XL1811" s="1"/>
      <c r="XM1811" s="1"/>
      <c r="XN1811" s="1"/>
      <c r="XO1811" s="1"/>
      <c r="XP1811" s="1"/>
      <c r="XQ1811" s="1"/>
      <c r="XR1811" s="1"/>
      <c r="XS1811" s="1"/>
      <c r="XT1811" s="1"/>
      <c r="XU1811" s="1"/>
      <c r="XV1811" s="1"/>
      <c r="XW1811" s="1"/>
      <c r="XX1811" s="1"/>
      <c r="XY1811" s="1"/>
      <c r="XZ1811" s="1"/>
      <c r="YA1811" s="1"/>
      <c r="YB1811" s="1"/>
      <c r="YC1811" s="1"/>
      <c r="YD1811" s="1"/>
      <c r="YE1811" s="1"/>
      <c r="YF1811" s="1"/>
      <c r="YG1811" s="1"/>
      <c r="YH1811" s="1"/>
      <c r="YI1811" s="1"/>
      <c r="YJ1811" s="1"/>
      <c r="YK1811" s="1"/>
      <c r="YL1811" s="1"/>
      <c r="YM1811" s="1"/>
      <c r="YN1811" s="1"/>
      <c r="YO1811" s="1"/>
      <c r="YP1811" s="1"/>
      <c r="YQ1811" s="1"/>
      <c r="YR1811" s="1"/>
      <c r="YS1811" s="1"/>
      <c r="YT1811" s="1"/>
      <c r="YU1811" s="1"/>
      <c r="YV1811" s="1"/>
      <c r="YW1811" s="1"/>
      <c r="YX1811" s="1"/>
      <c r="YY1811" s="1"/>
      <c r="YZ1811" s="1"/>
      <c r="ZA1811" s="1"/>
      <c r="ZB1811" s="1"/>
      <c r="ZC1811" s="1"/>
      <c r="ZD1811" s="1"/>
      <c r="ZE1811" s="1"/>
      <c r="ZF1811" s="1"/>
      <c r="ZG1811" s="1"/>
      <c r="ZH1811" s="1"/>
      <c r="ZI1811" s="1"/>
      <c r="ZJ1811" s="1"/>
      <c r="ZK1811" s="1"/>
      <c r="ZL1811" s="1"/>
      <c r="ZM1811" s="1"/>
      <c r="ZN1811" s="1"/>
      <c r="ZO1811" s="1"/>
      <c r="ZP1811" s="1"/>
      <c r="ZQ1811" s="1"/>
      <c r="ZR1811" s="1"/>
      <c r="ZS1811" s="1"/>
      <c r="ZT1811" s="1"/>
      <c r="ZU1811" s="1"/>
      <c r="ZV1811" s="1"/>
      <c r="ZW1811" s="1"/>
      <c r="ZX1811" s="1"/>
      <c r="ZY1811" s="1"/>
      <c r="ZZ1811" s="1"/>
      <c r="AAA1811" s="1"/>
      <c r="AAB1811" s="1"/>
      <c r="AAC1811" s="1"/>
      <c r="AAD1811" s="1"/>
      <c r="AAE1811" s="1"/>
      <c r="AAF1811" s="1"/>
      <c r="AAG1811" s="1"/>
      <c r="AAH1811" s="1"/>
      <c r="AAI1811" s="1"/>
      <c r="AAJ1811" s="1"/>
      <c r="AAK1811" s="1"/>
      <c r="AAL1811" s="1"/>
      <c r="AAM1811" s="1"/>
      <c r="AAN1811" s="1"/>
      <c r="AAO1811" s="1"/>
      <c r="AAP1811" s="1"/>
      <c r="AAQ1811" s="1"/>
      <c r="AAR1811" s="1"/>
      <c r="AAS1811" s="1"/>
      <c r="AAT1811" s="1"/>
      <c r="AAU1811" s="1"/>
      <c r="AAV1811" s="1"/>
      <c r="AAW1811" s="1"/>
      <c r="AAX1811" s="1"/>
      <c r="AAY1811" s="1"/>
      <c r="AAZ1811" s="1"/>
      <c r="ABA1811" s="1"/>
      <c r="ABB1811" s="1"/>
      <c r="ABC1811" s="1"/>
      <c r="ABD1811" s="1"/>
      <c r="ABE1811" s="1"/>
      <c r="ABF1811" s="1"/>
      <c r="ABG1811" s="1"/>
      <c r="ABH1811" s="1"/>
      <c r="ABI1811" s="1"/>
      <c r="ABJ1811" s="1"/>
      <c r="ABK1811" s="1"/>
      <c r="ABL1811" s="1"/>
      <c r="ABM1811" s="1"/>
      <c r="ABN1811" s="1"/>
      <c r="ABO1811" s="1"/>
      <c r="ABP1811" s="1"/>
      <c r="ABQ1811" s="1"/>
      <c r="ABR1811" s="1"/>
      <c r="ABS1811" s="1"/>
      <c r="ABT1811" s="1"/>
      <c r="ABU1811" s="1"/>
      <c r="ABV1811" s="1"/>
      <c r="ABW1811" s="1"/>
      <c r="ABX1811" s="1"/>
      <c r="ABY1811" s="1"/>
      <c r="ABZ1811" s="1"/>
      <c r="ACA1811" s="1"/>
      <c r="ACB1811" s="1"/>
      <c r="ACC1811" s="1"/>
      <c r="ACD1811" s="1"/>
      <c r="ACE1811" s="1"/>
      <c r="ACF1811" s="1"/>
      <c r="ACG1811" s="1"/>
      <c r="ACH1811" s="1"/>
      <c r="ACI1811" s="1"/>
      <c r="ACJ1811" s="1"/>
      <c r="ACK1811" s="1"/>
      <c r="ACL1811" s="1"/>
      <c r="ACM1811" s="1"/>
      <c r="ACN1811" s="1"/>
      <c r="ACO1811" s="1"/>
      <c r="ACP1811" s="1"/>
      <c r="ACQ1811" s="1"/>
      <c r="ACR1811" s="1"/>
      <c r="ACS1811" s="1"/>
      <c r="ACT1811" s="1"/>
      <c r="ACU1811" s="1"/>
      <c r="ACV1811" s="1"/>
      <c r="ACW1811" s="1"/>
      <c r="ACX1811" s="1"/>
      <c r="ACY1811" s="1"/>
      <c r="ACZ1811" s="1"/>
      <c r="ADA1811" s="1"/>
      <c r="ADB1811" s="1"/>
      <c r="ADC1811" s="1"/>
      <c r="ADD1811" s="1"/>
      <c r="ADE1811" s="1"/>
      <c r="ADF1811" s="1"/>
      <c r="ADG1811" s="1"/>
      <c r="ADH1811" s="1"/>
      <c r="ADI1811" s="1"/>
      <c r="ADJ1811" s="1"/>
      <c r="ADK1811" s="1"/>
      <c r="ADL1811" s="1"/>
      <c r="ADM1811" s="1"/>
      <c r="ADN1811" s="1"/>
      <c r="ADO1811" s="1"/>
      <c r="ADP1811" s="1"/>
      <c r="ADQ1811" s="1"/>
      <c r="ADR1811" s="1"/>
      <c r="ADS1811" s="1"/>
      <c r="ADT1811" s="1"/>
      <c r="ADU1811" s="1"/>
      <c r="ADV1811" s="1"/>
      <c r="ADW1811" s="1"/>
      <c r="ADX1811" s="1"/>
      <c r="ADY1811" s="1"/>
      <c r="ADZ1811" s="1"/>
      <c r="AEA1811" s="1"/>
      <c r="AEB1811" s="1"/>
      <c r="AEC1811" s="1"/>
      <c r="AED1811" s="1"/>
      <c r="AEE1811" s="1"/>
      <c r="AEF1811" s="1"/>
      <c r="AEG1811" s="1"/>
      <c r="AEH1811" s="1"/>
      <c r="AEI1811" s="1"/>
      <c r="AEJ1811" s="1"/>
      <c r="AEK1811" s="1"/>
      <c r="AEL1811" s="1"/>
      <c r="AEM1811" s="1"/>
      <c r="AEN1811" s="1"/>
      <c r="AEO1811" s="1"/>
      <c r="AEP1811" s="1"/>
      <c r="AEQ1811" s="1"/>
      <c r="AER1811" s="1"/>
      <c r="AES1811" s="1"/>
      <c r="AET1811" s="1"/>
      <c r="AEU1811" s="1"/>
      <c r="AEV1811" s="1"/>
      <c r="AEW1811" s="1"/>
      <c r="AEX1811" s="1"/>
      <c r="AEY1811" s="1"/>
      <c r="AEZ1811" s="1"/>
      <c r="AFA1811" s="1"/>
      <c r="AFB1811" s="1"/>
      <c r="AFC1811" s="1"/>
      <c r="AFD1811" s="1"/>
      <c r="AFE1811" s="1"/>
      <c r="AFF1811" s="1"/>
      <c r="AFG1811" s="1"/>
      <c r="AFH1811" s="1"/>
      <c r="AFI1811" s="1"/>
      <c r="AFJ1811" s="1"/>
      <c r="AFK1811" s="1"/>
      <c r="AFL1811" s="1"/>
      <c r="AFM1811" s="1"/>
      <c r="AFN1811" s="1"/>
      <c r="AFO1811" s="1"/>
      <c r="AFP1811" s="1"/>
      <c r="AFQ1811" s="1"/>
      <c r="AFR1811" s="1"/>
      <c r="AFS1811" s="1"/>
      <c r="AFT1811" s="1"/>
      <c r="AFU1811" s="1"/>
      <c r="AFV1811" s="1"/>
      <c r="AFW1811" s="1"/>
      <c r="AFX1811" s="1"/>
      <c r="AFY1811" s="1"/>
      <c r="AFZ1811" s="1"/>
      <c r="AGA1811" s="1"/>
      <c r="AGB1811" s="1"/>
      <c r="AGC1811" s="1"/>
      <c r="AGD1811" s="1"/>
      <c r="AGE1811" s="1"/>
      <c r="AGF1811" s="1"/>
      <c r="AGG1811" s="1"/>
      <c r="AGH1811" s="1"/>
      <c r="AGI1811" s="1"/>
      <c r="AGJ1811" s="1"/>
      <c r="AGK1811" s="1"/>
      <c r="AGL1811" s="1"/>
      <c r="AGM1811" s="1"/>
      <c r="AGN1811" s="1"/>
      <c r="AGO1811" s="1"/>
      <c r="AGP1811" s="1"/>
      <c r="AGQ1811" s="1"/>
      <c r="AGR1811" s="1"/>
      <c r="AGS1811" s="1"/>
      <c r="AGT1811" s="1"/>
      <c r="AGU1811" s="1"/>
      <c r="AGV1811" s="1"/>
      <c r="AGW1811" s="1"/>
      <c r="AGX1811" s="1"/>
      <c r="AGY1811" s="1"/>
      <c r="AGZ1811" s="1"/>
      <c r="AHA1811" s="1"/>
      <c r="AHB1811" s="1"/>
      <c r="AHC1811" s="1"/>
      <c r="AHD1811" s="1"/>
      <c r="AHE1811" s="1"/>
      <c r="AHF1811" s="1"/>
      <c r="AHG1811" s="1"/>
      <c r="AHH1811" s="1"/>
      <c r="AHI1811" s="1"/>
      <c r="AHJ1811" s="1"/>
      <c r="AHK1811" s="1"/>
      <c r="AHL1811" s="1"/>
      <c r="AHM1811" s="1"/>
      <c r="AHN1811" s="1"/>
      <c r="AHO1811" s="1"/>
      <c r="AHP1811" s="1"/>
      <c r="AHQ1811" s="1"/>
      <c r="AHR1811" s="1"/>
      <c r="AHS1811" s="1"/>
      <c r="AHT1811" s="1"/>
      <c r="AHU1811" s="1"/>
      <c r="AHV1811" s="1"/>
      <c r="AHW1811" s="1"/>
      <c r="AHX1811" s="1"/>
      <c r="AHY1811" s="1"/>
      <c r="AHZ1811" s="1"/>
      <c r="AIA1811" s="1"/>
      <c r="AIB1811" s="1"/>
      <c r="AIC1811" s="1"/>
      <c r="AID1811" s="1"/>
      <c r="AIE1811" s="1"/>
      <c r="AIF1811" s="1"/>
      <c r="AIG1811" s="1"/>
      <c r="AIH1811" s="1"/>
      <c r="AII1811" s="1"/>
      <c r="AIJ1811" s="1"/>
      <c r="AIK1811" s="1"/>
      <c r="AIL1811" s="1"/>
      <c r="AIM1811" s="1"/>
      <c r="AIN1811" s="1"/>
      <c r="AIO1811" s="1"/>
      <c r="AIP1811" s="1"/>
      <c r="AIQ1811" s="1"/>
      <c r="AIR1811" s="1"/>
      <c r="AIS1811" s="1"/>
      <c r="AIT1811" s="1"/>
      <c r="AIU1811" s="1"/>
      <c r="AIV1811" s="1"/>
      <c r="AIW1811" s="1"/>
      <c r="AIX1811" s="1"/>
      <c r="AIY1811" s="1"/>
      <c r="AIZ1811" s="1"/>
      <c r="AJA1811" s="1"/>
      <c r="AJB1811" s="1"/>
      <c r="AJC1811" s="1"/>
      <c r="AJD1811" s="1"/>
      <c r="AJE1811" s="1"/>
      <c r="AJF1811" s="1"/>
      <c r="AJG1811" s="1"/>
      <c r="AJH1811" s="1"/>
      <c r="AJI1811" s="1"/>
      <c r="AJJ1811" s="1"/>
      <c r="AJK1811" s="1"/>
      <c r="AJL1811" s="1"/>
      <c r="AJM1811" s="1"/>
      <c r="AJN1811" s="1"/>
      <c r="AJO1811" s="1"/>
      <c r="AJP1811" s="1"/>
      <c r="AJQ1811" s="1"/>
      <c r="AJR1811" s="1"/>
      <c r="AJS1811" s="1"/>
      <c r="AJT1811" s="1"/>
      <c r="AJU1811" s="1"/>
      <c r="AJV1811" s="1"/>
      <c r="AJW1811" s="1"/>
      <c r="AJX1811" s="1"/>
      <c r="AJY1811" s="1"/>
      <c r="AJZ1811" s="1"/>
      <c r="AKA1811" s="1"/>
      <c r="AKB1811" s="1"/>
      <c r="AKC1811" s="1"/>
      <c r="AKD1811" s="1"/>
      <c r="AKE1811" s="1"/>
      <c r="AKF1811" s="1"/>
      <c r="AKG1811" s="1"/>
      <c r="AKH1811" s="1"/>
      <c r="AKI1811" s="1"/>
      <c r="AKJ1811" s="1"/>
      <c r="AKK1811" s="1"/>
      <c r="AKL1811" s="1"/>
      <c r="AKM1811" s="1"/>
      <c r="AKN1811" s="1"/>
      <c r="AKO1811" s="1"/>
      <c r="AKP1811" s="1"/>
      <c r="AKQ1811" s="1"/>
      <c r="AKR1811" s="1"/>
      <c r="AKS1811" s="1"/>
      <c r="AKT1811" s="1"/>
      <c r="AKU1811" s="1"/>
      <c r="AKV1811" s="1"/>
      <c r="AKW1811" s="1"/>
      <c r="AKX1811" s="1"/>
      <c r="AKY1811" s="1"/>
      <c r="AKZ1811" s="1"/>
      <c r="ALA1811" s="1"/>
      <c r="ALB1811" s="1"/>
      <c r="ALC1811" s="1"/>
      <c r="ALD1811" s="1"/>
      <c r="ALE1811" s="1"/>
      <c r="ALF1811" s="1"/>
      <c r="ALG1811" s="1"/>
      <c r="ALH1811" s="1"/>
      <c r="ALI1811" s="1"/>
      <c r="ALJ1811" s="1"/>
      <c r="ALK1811" s="1"/>
      <c r="ALL1811" s="1"/>
      <c r="ALM1811" s="1"/>
      <c r="ALN1811" s="1"/>
      <c r="ALO1811" s="1"/>
      <c r="ALP1811" s="1"/>
      <c r="ALQ1811" s="1"/>
      <c r="ALR1811" s="1"/>
      <c r="ALS1811" s="1"/>
      <c r="ALT1811" s="1"/>
      <c r="ALU1811" s="1"/>
      <c r="ALV1811" s="1"/>
      <c r="ALW1811" s="1"/>
      <c r="ALX1811" s="1"/>
      <c r="ALY1811" s="1"/>
      <c r="ALZ1811" s="1"/>
      <c r="AMA1811" s="1"/>
      <c r="AMB1811" s="1"/>
      <c r="AMC1811" s="1"/>
      <c r="AMD1811" s="1"/>
      <c r="AME1811" s="1"/>
      <c r="AMF1811" s="1"/>
      <c r="AMG1811" s="1"/>
      <c r="AMH1811" s="1"/>
      <c r="AMI1811" s="1"/>
      <c r="AMJ1811" s="1"/>
      <c r="AMK1811" s="1"/>
      <c r="AML1811" s="1"/>
      <c r="AMM1811" s="1"/>
      <c r="AMN1811" s="1"/>
      <c r="AMO1811" s="1"/>
      <c r="AMP1811" s="1"/>
      <c r="AMQ1811" s="1"/>
      <c r="AMR1811" s="1"/>
      <c r="AMS1811" s="1"/>
      <c r="AMT1811" s="1"/>
      <c r="AMU1811" s="1"/>
      <c r="AMV1811" s="1"/>
      <c r="AMW1811" s="1"/>
      <c r="AMX1811" s="1"/>
      <c r="AMY1811" s="1"/>
      <c r="AMZ1811" s="1"/>
      <c r="ANA1811" s="1"/>
      <c r="ANB1811" s="1"/>
      <c r="ANC1811" s="1"/>
      <c r="AND1811" s="1"/>
      <c r="ANE1811" s="1"/>
      <c r="ANF1811" s="1"/>
      <c r="ANG1811" s="1"/>
      <c r="ANH1811" s="1"/>
      <c r="ANI1811" s="1"/>
      <c r="ANJ1811" s="1"/>
      <c r="ANK1811" s="1"/>
      <c r="ANL1811" s="1"/>
      <c r="ANM1811" s="1"/>
      <c r="ANN1811" s="1"/>
      <c r="ANO1811" s="1"/>
      <c r="ANP1811" s="1"/>
      <c r="ANQ1811" s="1"/>
      <c r="ANR1811" s="1"/>
      <c r="ANS1811" s="1"/>
      <c r="ANT1811" s="1"/>
      <c r="ANU1811" s="1"/>
      <c r="ANV1811" s="1"/>
      <c r="ANW1811" s="1"/>
      <c r="ANX1811" s="1"/>
      <c r="ANY1811" s="1"/>
      <c r="ANZ1811" s="1"/>
      <c r="AOA1811" s="1"/>
      <c r="AOB1811" s="1"/>
      <c r="AOC1811" s="1"/>
      <c r="AOD1811" s="1"/>
      <c r="AOE1811" s="1"/>
      <c r="AOF1811" s="1"/>
      <c r="AOG1811" s="1"/>
      <c r="AOH1811" s="1"/>
      <c r="AOI1811" s="1"/>
      <c r="AOJ1811" s="1"/>
      <c r="AOK1811" s="1"/>
      <c r="AOL1811" s="1"/>
      <c r="AOM1811" s="1"/>
      <c r="AON1811" s="1"/>
      <c r="AOO1811" s="1"/>
      <c r="AOP1811" s="1"/>
      <c r="AOQ1811" s="1"/>
      <c r="AOR1811" s="1"/>
      <c r="AOS1811" s="1"/>
      <c r="AOT1811" s="1"/>
      <c r="AOU1811" s="1"/>
      <c r="AOV1811" s="1"/>
      <c r="AOW1811" s="1"/>
      <c r="AOX1811" s="1"/>
      <c r="AOY1811" s="1"/>
      <c r="AOZ1811" s="1"/>
      <c r="APA1811" s="1"/>
      <c r="APB1811" s="1"/>
      <c r="APC1811" s="1"/>
      <c r="APD1811" s="1"/>
      <c r="APE1811" s="1"/>
      <c r="APF1811" s="1"/>
      <c r="APG1811" s="1"/>
      <c r="APH1811" s="1"/>
      <c r="API1811" s="1"/>
      <c r="APJ1811" s="1"/>
      <c r="APK1811" s="1"/>
      <c r="APL1811" s="1"/>
      <c r="APM1811" s="1"/>
      <c r="APN1811" s="1"/>
      <c r="APO1811" s="1"/>
      <c r="APP1811" s="1"/>
      <c r="APQ1811" s="1"/>
      <c r="APR1811" s="1"/>
      <c r="APS1811" s="1"/>
      <c r="APT1811" s="1"/>
      <c r="APU1811" s="1"/>
      <c r="APV1811" s="1"/>
      <c r="APW1811" s="1"/>
      <c r="APX1811" s="1"/>
      <c r="APY1811" s="1"/>
      <c r="APZ1811" s="1"/>
      <c r="AQA1811" s="1"/>
      <c r="AQB1811" s="1"/>
      <c r="AQC1811" s="1"/>
      <c r="AQD1811" s="1"/>
      <c r="AQE1811" s="1"/>
      <c r="AQF1811" s="1"/>
      <c r="AQG1811" s="1"/>
      <c r="AQH1811" s="1"/>
      <c r="AQI1811" s="1"/>
      <c r="AQJ1811" s="1"/>
      <c r="AQK1811" s="1"/>
      <c r="AQL1811" s="1"/>
      <c r="AQM1811" s="1"/>
      <c r="AQN1811" s="1"/>
      <c r="AQO1811" s="1"/>
      <c r="AQP1811" s="1"/>
      <c r="AQQ1811" s="1"/>
      <c r="AQR1811" s="1"/>
      <c r="AQS1811" s="1"/>
      <c r="AQT1811" s="1"/>
      <c r="AQU1811" s="1"/>
      <c r="AQV1811" s="1"/>
      <c r="AQW1811" s="1"/>
      <c r="AQX1811" s="1"/>
      <c r="AQY1811" s="1"/>
      <c r="AQZ1811" s="1"/>
      <c r="ARA1811" s="1"/>
      <c r="ARB1811" s="1"/>
      <c r="ARC1811" s="1"/>
      <c r="ARD1811" s="1"/>
      <c r="ARE1811" s="1"/>
      <c r="ARF1811" s="1"/>
      <c r="ARG1811" s="1"/>
      <c r="ARH1811" s="1"/>
      <c r="ARI1811" s="1"/>
      <c r="ARJ1811" s="1"/>
      <c r="ARK1811" s="1"/>
      <c r="ARL1811" s="1"/>
      <c r="ARM1811" s="1"/>
      <c r="ARN1811" s="1"/>
      <c r="ARO1811" s="1"/>
      <c r="ARP1811" s="1"/>
      <c r="ARQ1811" s="1"/>
      <c r="ARR1811" s="1"/>
      <c r="ARS1811" s="1"/>
      <c r="ART1811" s="1"/>
      <c r="ARU1811" s="1"/>
      <c r="ARV1811" s="1"/>
      <c r="ARW1811" s="1"/>
      <c r="ARX1811" s="1"/>
      <c r="ARY1811" s="1"/>
      <c r="ARZ1811" s="1"/>
      <c r="ASA1811" s="1"/>
      <c r="ASB1811" s="1"/>
      <c r="ASC1811" s="1"/>
      <c r="ASD1811" s="1"/>
      <c r="ASE1811" s="1"/>
      <c r="ASF1811" s="1"/>
      <c r="ASG1811" s="1"/>
      <c r="ASH1811" s="1"/>
      <c r="ASI1811" s="1"/>
      <c r="ASJ1811" s="1"/>
      <c r="ASK1811" s="1"/>
      <c r="ASL1811" s="1"/>
      <c r="ASM1811" s="1"/>
      <c r="ASN1811" s="1"/>
      <c r="ASO1811" s="1"/>
      <c r="ASP1811" s="1"/>
      <c r="ASQ1811" s="1"/>
      <c r="ASR1811" s="1"/>
      <c r="ASS1811" s="1"/>
      <c r="AST1811" s="1"/>
      <c r="ASU1811" s="1"/>
      <c r="ASV1811" s="1"/>
      <c r="ASW1811" s="1"/>
      <c r="ASX1811" s="1"/>
      <c r="ASY1811" s="1"/>
      <c r="ASZ1811" s="1"/>
      <c r="ATA1811" s="1"/>
      <c r="ATB1811" s="1"/>
      <c r="ATC1811" s="1"/>
      <c r="ATD1811" s="1"/>
      <c r="ATE1811" s="1"/>
      <c r="ATF1811" s="1"/>
      <c r="ATG1811" s="1"/>
      <c r="ATH1811" s="1"/>
      <c r="ATI1811" s="1"/>
      <c r="ATJ1811" s="1"/>
      <c r="ATK1811" s="1"/>
      <c r="ATL1811" s="1"/>
      <c r="ATM1811" s="1"/>
      <c r="ATN1811" s="1"/>
      <c r="ATO1811" s="1"/>
      <c r="ATP1811" s="1"/>
      <c r="ATQ1811" s="1"/>
      <c r="ATR1811" s="1"/>
      <c r="ATS1811" s="1"/>
      <c r="ATT1811" s="1"/>
      <c r="ATU1811" s="1"/>
      <c r="ATV1811" s="1"/>
      <c r="ATW1811" s="1"/>
      <c r="ATX1811" s="1"/>
      <c r="ATY1811" s="1"/>
      <c r="ATZ1811" s="1"/>
      <c r="AUA1811" s="1"/>
      <c r="AUB1811" s="1"/>
      <c r="AUC1811" s="1"/>
      <c r="AUD1811" s="1"/>
      <c r="AUE1811" s="1"/>
      <c r="AUF1811" s="1"/>
      <c r="AUG1811" s="1"/>
      <c r="AUH1811" s="1"/>
      <c r="AUI1811" s="1"/>
      <c r="AUJ1811" s="1"/>
      <c r="AUK1811" s="1"/>
      <c r="AUL1811" s="1"/>
      <c r="AUM1811" s="1"/>
      <c r="AUN1811" s="1"/>
      <c r="AUO1811" s="1"/>
      <c r="AUP1811" s="1"/>
      <c r="AUQ1811" s="1"/>
      <c r="AUR1811" s="1"/>
      <c r="AUS1811" s="1"/>
      <c r="AUT1811" s="1"/>
      <c r="AUU1811" s="1"/>
      <c r="AUV1811" s="1"/>
      <c r="AUW1811" s="1"/>
      <c r="AUX1811" s="1"/>
      <c r="AUY1811" s="1"/>
      <c r="AUZ1811" s="1"/>
      <c r="AVA1811" s="1"/>
      <c r="AVB1811" s="1"/>
      <c r="AVC1811" s="1"/>
      <c r="AVD1811" s="1"/>
      <c r="AVE1811" s="1"/>
      <c r="AVF1811" s="1"/>
      <c r="AVG1811" s="1"/>
      <c r="AVH1811" s="1"/>
      <c r="AVI1811" s="1"/>
      <c r="AVJ1811" s="1"/>
      <c r="AVK1811" s="1"/>
      <c r="AVL1811" s="1"/>
      <c r="AVM1811" s="1"/>
      <c r="AVN1811" s="1"/>
      <c r="AVO1811" s="1"/>
      <c r="AVP1811" s="1"/>
      <c r="AVQ1811" s="1"/>
      <c r="AVR1811" s="1"/>
      <c r="AVS1811" s="1"/>
      <c r="AVT1811" s="1"/>
      <c r="AVU1811" s="1"/>
      <c r="AVV1811" s="1"/>
      <c r="AVW1811" s="1"/>
      <c r="AVX1811" s="1"/>
      <c r="AVY1811" s="1"/>
      <c r="AVZ1811" s="1"/>
      <c r="AWA1811" s="1"/>
      <c r="AWB1811" s="1"/>
      <c r="AWC1811" s="1"/>
      <c r="AWD1811" s="1"/>
      <c r="AWE1811" s="1"/>
      <c r="AWF1811" s="1"/>
      <c r="AWG1811" s="1"/>
      <c r="AWH1811" s="1"/>
      <c r="AWI1811" s="1"/>
      <c r="AWJ1811" s="1"/>
      <c r="AWK1811" s="1"/>
      <c r="AWL1811" s="1"/>
      <c r="AWM1811" s="1"/>
      <c r="AWN1811" s="1"/>
      <c r="AWO1811" s="1"/>
      <c r="AWP1811" s="1"/>
      <c r="AWQ1811" s="1"/>
      <c r="AWR1811" s="1"/>
      <c r="AWS1811" s="1"/>
      <c r="AWT1811" s="1"/>
      <c r="AWU1811" s="1"/>
      <c r="AWV1811" s="1"/>
      <c r="AWW1811" s="1"/>
      <c r="AWX1811" s="1"/>
      <c r="AWY1811" s="1"/>
      <c r="AWZ1811" s="1"/>
      <c r="AXA1811" s="1"/>
      <c r="AXB1811" s="1"/>
      <c r="AXC1811" s="1"/>
      <c r="AXD1811" s="1"/>
      <c r="AXE1811" s="1"/>
      <c r="AXF1811" s="1"/>
      <c r="AXG1811" s="1"/>
      <c r="AXH1811" s="1"/>
      <c r="AXI1811" s="1"/>
      <c r="AXJ1811" s="1"/>
      <c r="AXK1811" s="1"/>
      <c r="AXL1811" s="1"/>
      <c r="AXM1811" s="1"/>
      <c r="AXN1811" s="1"/>
      <c r="AXO1811" s="1"/>
      <c r="AXP1811" s="1"/>
      <c r="AXQ1811" s="1"/>
      <c r="AXR1811" s="1"/>
      <c r="AXS1811" s="1"/>
      <c r="AXT1811" s="1"/>
      <c r="AXU1811" s="1"/>
      <c r="AXV1811" s="1"/>
      <c r="AXW1811" s="1"/>
      <c r="AXX1811" s="1"/>
      <c r="AXY1811" s="1"/>
      <c r="AXZ1811" s="1"/>
      <c r="AYA1811" s="1"/>
      <c r="AYB1811" s="1"/>
      <c r="AYC1811" s="1"/>
      <c r="AYD1811" s="1"/>
      <c r="AYE1811" s="1"/>
      <c r="AYF1811" s="1"/>
      <c r="AYG1811" s="1"/>
      <c r="AYH1811" s="1"/>
      <c r="AYI1811" s="1"/>
      <c r="AYJ1811" s="1"/>
      <c r="AYK1811" s="1"/>
      <c r="AYL1811" s="1"/>
      <c r="AYM1811" s="1"/>
      <c r="AYN1811" s="1"/>
      <c r="AYO1811" s="1"/>
      <c r="AYP1811" s="1"/>
      <c r="AYQ1811" s="1"/>
      <c r="AYR1811" s="1"/>
      <c r="AYS1811" s="1"/>
    </row>
    <row r="1812" spans="1:1345" s="86" customFormat="1" ht="21.75" customHeight="1" x14ac:dyDescent="0.3">
      <c r="A1812" s="12" t="s">
        <v>16</v>
      </c>
      <c r="B1812" s="12">
        <v>6</v>
      </c>
      <c r="C1812" s="12">
        <v>2</v>
      </c>
      <c r="D1812" s="12">
        <v>3</v>
      </c>
      <c r="E1812" s="12">
        <v>3</v>
      </c>
      <c r="F1812" s="12">
        <v>4</v>
      </c>
      <c r="G1812" s="12">
        <v>0</v>
      </c>
      <c r="H1812" s="12">
        <v>1</v>
      </c>
      <c r="I1812" s="12">
        <v>0</v>
      </c>
      <c r="J1812" s="12">
        <v>0</v>
      </c>
      <c r="K1812" s="12">
        <v>0</v>
      </c>
      <c r="L1812" s="12">
        <v>0</v>
      </c>
      <c r="M1812" s="71"/>
      <c r="N1812" s="71"/>
      <c r="O1812" s="71"/>
      <c r="P1812" s="12">
        <f t="shared" si="78"/>
        <v>19</v>
      </c>
      <c r="Q1812" s="12">
        <v>13</v>
      </c>
      <c r="R1812" s="87">
        <f t="shared" si="79"/>
        <v>0.35185185185185186</v>
      </c>
      <c r="S1812" s="21" t="s">
        <v>582</v>
      </c>
      <c r="T1812" s="18" t="s">
        <v>3196</v>
      </c>
      <c r="U1812" s="18" t="s">
        <v>773</v>
      </c>
      <c r="V1812" s="18" t="s">
        <v>306</v>
      </c>
      <c r="W1812" s="34" t="s">
        <v>3147</v>
      </c>
      <c r="X1812" s="22">
        <v>7</v>
      </c>
      <c r="Y1812" s="23" t="s">
        <v>247</v>
      </c>
      <c r="Z1812" s="20" t="s">
        <v>3163</v>
      </c>
      <c r="AA1812" s="20" t="s">
        <v>356</v>
      </c>
      <c r="AB1812" s="20" t="s">
        <v>263</v>
      </c>
      <c r="AC1812" s="17"/>
    </row>
    <row r="1813" spans="1:1345" s="86" customFormat="1" ht="21.75" customHeight="1" x14ac:dyDescent="0.3">
      <c r="A1813" s="12" t="s">
        <v>2645</v>
      </c>
      <c r="B1813" s="12">
        <v>5</v>
      </c>
      <c r="C1813" s="12">
        <v>0</v>
      </c>
      <c r="D1813" s="12">
        <v>3</v>
      </c>
      <c r="E1813" s="12">
        <v>3</v>
      </c>
      <c r="F1813" s="12">
        <v>4</v>
      </c>
      <c r="G1813" s="12">
        <v>0</v>
      </c>
      <c r="H1813" s="12">
        <v>0</v>
      </c>
      <c r="I1813" s="12">
        <v>0</v>
      </c>
      <c r="J1813" s="83">
        <v>0</v>
      </c>
      <c r="K1813" s="83">
        <v>4</v>
      </c>
      <c r="L1813" s="12">
        <v>0</v>
      </c>
      <c r="M1813" s="71"/>
      <c r="N1813" s="71"/>
      <c r="O1813" s="71"/>
      <c r="P1813" s="12">
        <f t="shared" si="78"/>
        <v>19</v>
      </c>
      <c r="Q1813" s="12">
        <v>5</v>
      </c>
      <c r="R1813" s="87">
        <f t="shared" si="79"/>
        <v>0.35185185185185186</v>
      </c>
      <c r="S1813" s="21" t="s">
        <v>582</v>
      </c>
      <c r="T1813" s="97" t="s">
        <v>4693</v>
      </c>
      <c r="U1813" s="97" t="s">
        <v>303</v>
      </c>
      <c r="V1813" s="97" t="s">
        <v>517</v>
      </c>
      <c r="W1813" s="34" t="s">
        <v>4656</v>
      </c>
      <c r="X1813" s="29">
        <v>7</v>
      </c>
      <c r="Y1813" s="29">
        <v>4</v>
      </c>
      <c r="Z1813" s="20" t="s">
        <v>1717</v>
      </c>
      <c r="AA1813" s="20" t="s">
        <v>333</v>
      </c>
      <c r="AB1813" s="20" t="s">
        <v>263</v>
      </c>
      <c r="AC1813" s="17"/>
    </row>
    <row r="1814" spans="1:1345" s="86" customFormat="1" ht="21.75" customHeight="1" x14ac:dyDescent="0.3">
      <c r="A1814" s="12" t="s">
        <v>20</v>
      </c>
      <c r="B1814" s="12">
        <v>6</v>
      </c>
      <c r="C1814" s="12">
        <v>0</v>
      </c>
      <c r="D1814" s="12">
        <v>5</v>
      </c>
      <c r="E1814" s="12">
        <v>4</v>
      </c>
      <c r="F1814" s="12">
        <v>4</v>
      </c>
      <c r="G1814" s="12">
        <v>0</v>
      </c>
      <c r="H1814" s="12">
        <v>0</v>
      </c>
      <c r="I1814" s="12">
        <v>0</v>
      </c>
      <c r="J1814" s="12">
        <v>0</v>
      </c>
      <c r="K1814" s="12">
        <v>0</v>
      </c>
      <c r="L1814" s="12">
        <v>0</v>
      </c>
      <c r="M1814" s="71"/>
      <c r="N1814" s="71"/>
      <c r="O1814" s="71"/>
      <c r="P1814" s="12">
        <f t="shared" si="78"/>
        <v>19</v>
      </c>
      <c r="Q1814" s="12">
        <v>4</v>
      </c>
      <c r="R1814" s="87">
        <f t="shared" si="79"/>
        <v>0.35185185185185186</v>
      </c>
      <c r="S1814" s="21" t="s">
        <v>582</v>
      </c>
      <c r="T1814" s="18" t="s">
        <v>2451</v>
      </c>
      <c r="U1814" s="18" t="s">
        <v>256</v>
      </c>
      <c r="V1814" s="18" t="s">
        <v>246</v>
      </c>
      <c r="W1814" s="34" t="s">
        <v>2449</v>
      </c>
      <c r="X1814" s="22">
        <v>7</v>
      </c>
      <c r="Y1814" s="23" t="s">
        <v>255</v>
      </c>
      <c r="Z1814" s="20" t="s">
        <v>2435</v>
      </c>
      <c r="AA1814" s="20" t="s">
        <v>2436</v>
      </c>
      <c r="AB1814" s="20" t="s">
        <v>334</v>
      </c>
      <c r="AC1814" s="17"/>
    </row>
    <row r="1815" spans="1:1345" s="86" customFormat="1" ht="21.75" customHeight="1" x14ac:dyDescent="0.3">
      <c r="A1815" s="12" t="s">
        <v>15</v>
      </c>
      <c r="B1815" s="12">
        <v>4</v>
      </c>
      <c r="C1815" s="12">
        <v>1</v>
      </c>
      <c r="D1815" s="12">
        <v>4</v>
      </c>
      <c r="E1815" s="12">
        <v>3</v>
      </c>
      <c r="F1815" s="12">
        <v>0</v>
      </c>
      <c r="G1815" s="12">
        <v>0</v>
      </c>
      <c r="H1815" s="12">
        <v>0</v>
      </c>
      <c r="I1815" s="12">
        <v>2</v>
      </c>
      <c r="J1815" s="12">
        <v>2</v>
      </c>
      <c r="K1815" s="83">
        <v>0</v>
      </c>
      <c r="L1815" s="12">
        <v>3</v>
      </c>
      <c r="M1815" s="71"/>
      <c r="N1815" s="71"/>
      <c r="O1815" s="71"/>
      <c r="P1815" s="12">
        <f t="shared" si="78"/>
        <v>19</v>
      </c>
      <c r="Q1815" s="12">
        <v>7</v>
      </c>
      <c r="R1815" s="87">
        <f t="shared" si="79"/>
        <v>0.35185185185185186</v>
      </c>
      <c r="S1815" s="21" t="s">
        <v>582</v>
      </c>
      <c r="T1815" s="18" t="s">
        <v>562</v>
      </c>
      <c r="U1815" s="18" t="s">
        <v>313</v>
      </c>
      <c r="V1815" s="18" t="s">
        <v>563</v>
      </c>
      <c r="W1815" s="34" t="s">
        <v>316</v>
      </c>
      <c r="X1815" s="22">
        <v>7</v>
      </c>
      <c r="Y1815" s="23" t="s">
        <v>564</v>
      </c>
      <c r="Z1815" s="20" t="s">
        <v>559</v>
      </c>
      <c r="AA1815" s="20" t="s">
        <v>533</v>
      </c>
      <c r="AB1815" s="20" t="s">
        <v>425</v>
      </c>
      <c r="AC1815" s="17"/>
    </row>
    <row r="1816" spans="1:1345" s="86" customFormat="1" ht="21.75" customHeight="1" x14ac:dyDescent="0.3">
      <c r="A1816" s="12" t="s">
        <v>17</v>
      </c>
      <c r="B1816" s="12">
        <v>6</v>
      </c>
      <c r="C1816" s="12">
        <v>0</v>
      </c>
      <c r="D1816" s="12">
        <v>2</v>
      </c>
      <c r="E1816" s="12">
        <v>3</v>
      </c>
      <c r="F1816" s="12">
        <v>4</v>
      </c>
      <c r="G1816" s="12">
        <v>1</v>
      </c>
      <c r="H1816" s="12">
        <v>1</v>
      </c>
      <c r="I1816" s="12">
        <v>2</v>
      </c>
      <c r="J1816" s="12">
        <v>0</v>
      </c>
      <c r="K1816" s="12">
        <v>0</v>
      </c>
      <c r="L1816" s="12">
        <v>0</v>
      </c>
      <c r="M1816" s="71"/>
      <c r="N1816" s="71"/>
      <c r="O1816" s="71"/>
      <c r="P1816" s="12">
        <f t="shared" si="78"/>
        <v>19</v>
      </c>
      <c r="Q1816" s="12">
        <v>13</v>
      </c>
      <c r="R1816" s="87">
        <f t="shared" si="79"/>
        <v>0.35185185185185186</v>
      </c>
      <c r="S1816" s="21" t="s">
        <v>582</v>
      </c>
      <c r="T1816" s="18" t="s">
        <v>3193</v>
      </c>
      <c r="U1816" s="18" t="s">
        <v>886</v>
      </c>
      <c r="V1816" s="18" t="s">
        <v>457</v>
      </c>
      <c r="W1816" s="34" t="s">
        <v>3147</v>
      </c>
      <c r="X1816" s="22">
        <v>7</v>
      </c>
      <c r="Y1816" s="23" t="s">
        <v>247</v>
      </c>
      <c r="Z1816" s="20" t="s">
        <v>3163</v>
      </c>
      <c r="AA1816" s="20" t="s">
        <v>356</v>
      </c>
      <c r="AB1816" s="20" t="s">
        <v>263</v>
      </c>
      <c r="AC1816" s="17"/>
    </row>
    <row r="1817" spans="1:1345" s="86" customFormat="1" ht="21.75" customHeight="1" x14ac:dyDescent="0.3">
      <c r="A1817" s="12" t="s">
        <v>20</v>
      </c>
      <c r="B1817" s="12">
        <v>4</v>
      </c>
      <c r="C1817" s="12">
        <v>0</v>
      </c>
      <c r="D1817" s="12">
        <v>3</v>
      </c>
      <c r="E1817" s="12">
        <v>3</v>
      </c>
      <c r="F1817" s="12">
        <v>4</v>
      </c>
      <c r="G1817" s="12">
        <v>2</v>
      </c>
      <c r="H1817" s="12">
        <v>0</v>
      </c>
      <c r="I1817" s="12">
        <v>1</v>
      </c>
      <c r="J1817" s="12">
        <v>0</v>
      </c>
      <c r="K1817" s="12">
        <v>0</v>
      </c>
      <c r="L1817" s="12">
        <v>2</v>
      </c>
      <c r="M1817" s="71"/>
      <c r="N1817" s="71"/>
      <c r="O1817" s="71"/>
      <c r="P1817" s="12">
        <f t="shared" si="78"/>
        <v>19</v>
      </c>
      <c r="Q1817" s="12">
        <v>4</v>
      </c>
      <c r="R1817" s="87">
        <f t="shared" si="79"/>
        <v>0.35185185185185186</v>
      </c>
      <c r="S1817" s="21" t="s">
        <v>582</v>
      </c>
      <c r="T1817" s="18" t="s">
        <v>2361</v>
      </c>
      <c r="U1817" s="18" t="s">
        <v>362</v>
      </c>
      <c r="V1817" s="18" t="s">
        <v>430</v>
      </c>
      <c r="W1817" s="34" t="s">
        <v>2338</v>
      </c>
      <c r="X1817" s="22">
        <v>7</v>
      </c>
      <c r="Y1817" s="23" t="s">
        <v>2359</v>
      </c>
      <c r="Z1817" s="20" t="s">
        <v>2356</v>
      </c>
      <c r="AA1817" s="20" t="s">
        <v>461</v>
      </c>
      <c r="AB1817" s="20" t="s">
        <v>2357</v>
      </c>
      <c r="AC1817" s="17"/>
    </row>
    <row r="1818" spans="1:1345" s="86" customFormat="1" ht="21.75" customHeight="1" x14ac:dyDescent="0.3">
      <c r="A1818" s="12" t="s">
        <v>3197</v>
      </c>
      <c r="B1818" s="12">
        <v>4</v>
      </c>
      <c r="C1818" s="12">
        <v>3</v>
      </c>
      <c r="D1818" s="12">
        <v>1</v>
      </c>
      <c r="E1818" s="12">
        <v>3</v>
      </c>
      <c r="F1818" s="12">
        <v>4</v>
      </c>
      <c r="G1818" s="12">
        <v>1</v>
      </c>
      <c r="H1818" s="12">
        <v>0</v>
      </c>
      <c r="I1818" s="12">
        <v>1</v>
      </c>
      <c r="J1818" s="12">
        <v>2</v>
      </c>
      <c r="K1818" s="12">
        <v>0</v>
      </c>
      <c r="L1818" s="12">
        <v>0</v>
      </c>
      <c r="M1818" s="71"/>
      <c r="N1818" s="71"/>
      <c r="O1818" s="71"/>
      <c r="P1818" s="12">
        <f t="shared" si="78"/>
        <v>19</v>
      </c>
      <c r="Q1818" s="12">
        <v>13</v>
      </c>
      <c r="R1818" s="87">
        <f t="shared" si="79"/>
        <v>0.35185185185185186</v>
      </c>
      <c r="S1818" s="21" t="s">
        <v>582</v>
      </c>
      <c r="T1818" s="18" t="s">
        <v>3198</v>
      </c>
      <c r="U1818" s="18" t="s">
        <v>262</v>
      </c>
      <c r="V1818" s="18" t="s">
        <v>3199</v>
      </c>
      <c r="W1818" s="34" t="s">
        <v>3147</v>
      </c>
      <c r="X1818" s="22">
        <v>7</v>
      </c>
      <c r="Y1818" s="23" t="s">
        <v>271</v>
      </c>
      <c r="Z1818" s="20" t="s">
        <v>3163</v>
      </c>
      <c r="AA1818" s="20" t="s">
        <v>356</v>
      </c>
      <c r="AB1818" s="20" t="s">
        <v>263</v>
      </c>
      <c r="AC1818" s="17"/>
    </row>
    <row r="1819" spans="1:1345" s="86" customFormat="1" ht="21.75" customHeight="1" x14ac:dyDescent="0.3">
      <c r="A1819" s="12" t="s">
        <v>761</v>
      </c>
      <c r="B1819" s="12">
        <v>11</v>
      </c>
      <c r="C1819" s="12">
        <v>3</v>
      </c>
      <c r="D1819" s="12">
        <v>5</v>
      </c>
      <c r="E1819" s="12">
        <v>0</v>
      </c>
      <c r="F1819" s="12">
        <v>0</v>
      </c>
      <c r="G1819" s="12">
        <v>0</v>
      </c>
      <c r="H1819" s="12">
        <v>0</v>
      </c>
      <c r="I1819" s="12">
        <v>0</v>
      </c>
      <c r="J1819" s="83">
        <v>0</v>
      </c>
      <c r="K1819" s="12">
        <v>0</v>
      </c>
      <c r="L1819" s="12">
        <v>0</v>
      </c>
      <c r="M1819" s="71"/>
      <c r="N1819" s="71"/>
      <c r="O1819" s="71"/>
      <c r="P1819" s="12">
        <f t="shared" si="78"/>
        <v>19</v>
      </c>
      <c r="Q1819" s="12">
        <v>16</v>
      </c>
      <c r="R1819" s="87">
        <f t="shared" si="79"/>
        <v>0.35185185185185186</v>
      </c>
      <c r="S1819" s="21" t="s">
        <v>582</v>
      </c>
      <c r="T1819" s="18" t="s">
        <v>4550</v>
      </c>
      <c r="U1819" s="18" t="s">
        <v>336</v>
      </c>
      <c r="V1819" s="18" t="s">
        <v>249</v>
      </c>
      <c r="W1819" s="34" t="s">
        <v>2781</v>
      </c>
      <c r="X1819" s="22">
        <v>7</v>
      </c>
      <c r="Y1819" s="23" t="s">
        <v>271</v>
      </c>
      <c r="Z1819" s="20" t="s">
        <v>2782</v>
      </c>
      <c r="AA1819" s="20" t="s">
        <v>366</v>
      </c>
      <c r="AB1819" s="20" t="s">
        <v>398</v>
      </c>
      <c r="AC1819" s="17"/>
    </row>
    <row r="1820" spans="1:1345" s="86" customFormat="1" ht="21.75" customHeight="1" x14ac:dyDescent="0.3">
      <c r="A1820" s="12" t="s">
        <v>768</v>
      </c>
      <c r="B1820" s="12">
        <v>3</v>
      </c>
      <c r="C1820" s="12">
        <v>2</v>
      </c>
      <c r="D1820" s="12">
        <v>5</v>
      </c>
      <c r="E1820" s="12">
        <v>3</v>
      </c>
      <c r="F1820" s="12">
        <v>4</v>
      </c>
      <c r="G1820" s="12">
        <v>0</v>
      </c>
      <c r="H1820" s="12">
        <v>0</v>
      </c>
      <c r="I1820" s="12">
        <v>0</v>
      </c>
      <c r="J1820" s="83">
        <v>2</v>
      </c>
      <c r="K1820" s="12">
        <v>0</v>
      </c>
      <c r="L1820" s="12">
        <v>0</v>
      </c>
      <c r="M1820" s="71"/>
      <c r="N1820" s="71"/>
      <c r="O1820" s="71"/>
      <c r="P1820" s="12">
        <f t="shared" si="78"/>
        <v>19</v>
      </c>
      <c r="Q1820" s="12">
        <v>11</v>
      </c>
      <c r="R1820" s="87">
        <f t="shared" si="79"/>
        <v>0.35185185185185186</v>
      </c>
      <c r="S1820" s="21" t="s">
        <v>582</v>
      </c>
      <c r="T1820" s="18" t="s">
        <v>3526</v>
      </c>
      <c r="U1820" s="18" t="s">
        <v>604</v>
      </c>
      <c r="V1820" s="18" t="s">
        <v>3527</v>
      </c>
      <c r="W1820" s="34" t="s">
        <v>3488</v>
      </c>
      <c r="X1820" s="22">
        <v>7</v>
      </c>
      <c r="Y1820" s="23" t="s">
        <v>255</v>
      </c>
      <c r="Z1820" s="20" t="s">
        <v>3505</v>
      </c>
      <c r="AA1820" s="20" t="s">
        <v>443</v>
      </c>
      <c r="AB1820" s="20" t="s">
        <v>3506</v>
      </c>
      <c r="AC1820" s="17"/>
    </row>
    <row r="1821" spans="1:1345" s="86" customFormat="1" ht="21.75" customHeight="1" x14ac:dyDescent="0.3">
      <c r="A1821" s="12" t="s">
        <v>15</v>
      </c>
      <c r="B1821" s="12">
        <v>3</v>
      </c>
      <c r="C1821" s="12">
        <v>1</v>
      </c>
      <c r="D1821" s="12">
        <v>3</v>
      </c>
      <c r="E1821" s="12">
        <v>4</v>
      </c>
      <c r="F1821" s="12">
        <v>4</v>
      </c>
      <c r="G1821" s="12">
        <v>0</v>
      </c>
      <c r="H1821" s="12">
        <v>0</v>
      </c>
      <c r="I1821" s="12">
        <v>1</v>
      </c>
      <c r="J1821" s="12">
        <v>2</v>
      </c>
      <c r="K1821" s="12">
        <v>0</v>
      </c>
      <c r="L1821" s="12">
        <v>1</v>
      </c>
      <c r="M1821" s="71"/>
      <c r="N1821" s="71"/>
      <c r="O1821" s="71"/>
      <c r="P1821" s="12">
        <f t="shared" si="78"/>
        <v>19</v>
      </c>
      <c r="Q1821" s="12">
        <v>9</v>
      </c>
      <c r="R1821" s="87">
        <f t="shared" si="79"/>
        <v>0.35185185185185186</v>
      </c>
      <c r="S1821" s="21" t="s">
        <v>582</v>
      </c>
      <c r="T1821" s="18" t="s">
        <v>1224</v>
      </c>
      <c r="U1821" s="18" t="s">
        <v>301</v>
      </c>
      <c r="V1821" s="18" t="s">
        <v>297</v>
      </c>
      <c r="W1821" s="34" t="s">
        <v>1213</v>
      </c>
      <c r="X1821" s="22">
        <v>7</v>
      </c>
      <c r="Y1821" s="23" t="s">
        <v>402</v>
      </c>
      <c r="Z1821" s="20" t="s">
        <v>1214</v>
      </c>
      <c r="AA1821" s="20" t="s">
        <v>1215</v>
      </c>
      <c r="AB1821" s="20" t="s">
        <v>294</v>
      </c>
      <c r="AC1821" s="17"/>
    </row>
    <row r="1822" spans="1:1345" s="86" customFormat="1" ht="21.75" customHeight="1" x14ac:dyDescent="0.3">
      <c r="A1822" s="12" t="s">
        <v>775</v>
      </c>
      <c r="B1822" s="12">
        <v>4</v>
      </c>
      <c r="C1822" s="12">
        <v>2</v>
      </c>
      <c r="D1822" s="12">
        <v>3</v>
      </c>
      <c r="E1822" s="12">
        <v>4</v>
      </c>
      <c r="F1822" s="12">
        <v>4</v>
      </c>
      <c r="G1822" s="12">
        <v>0</v>
      </c>
      <c r="H1822" s="12">
        <v>0</v>
      </c>
      <c r="I1822" s="12">
        <v>0</v>
      </c>
      <c r="J1822" s="12">
        <v>2</v>
      </c>
      <c r="K1822" s="12">
        <v>0</v>
      </c>
      <c r="L1822" s="12">
        <v>0</v>
      </c>
      <c r="M1822" s="71"/>
      <c r="N1822" s="71"/>
      <c r="O1822" s="71"/>
      <c r="P1822" s="12">
        <f t="shared" si="78"/>
        <v>19</v>
      </c>
      <c r="Q1822" s="12">
        <v>13</v>
      </c>
      <c r="R1822" s="87">
        <f t="shared" si="79"/>
        <v>0.35185185185185186</v>
      </c>
      <c r="S1822" s="21" t="s">
        <v>582</v>
      </c>
      <c r="T1822" s="18" t="s">
        <v>776</v>
      </c>
      <c r="U1822" s="18" t="s">
        <v>394</v>
      </c>
      <c r="V1822" s="18" t="s">
        <v>730</v>
      </c>
      <c r="W1822" s="34" t="s">
        <v>703</v>
      </c>
      <c r="X1822" s="22">
        <v>7</v>
      </c>
      <c r="Y1822" s="23" t="s">
        <v>255</v>
      </c>
      <c r="Z1822" s="18" t="s">
        <v>738</v>
      </c>
      <c r="AA1822" s="18" t="s">
        <v>739</v>
      </c>
      <c r="AB1822" s="18" t="s">
        <v>263</v>
      </c>
      <c r="AC1822" s="17"/>
    </row>
    <row r="1823" spans="1:1345" s="86" customFormat="1" ht="21.75" customHeight="1" x14ac:dyDescent="0.3">
      <c r="A1823" s="12" t="s">
        <v>21</v>
      </c>
      <c r="B1823" s="12">
        <v>7</v>
      </c>
      <c r="C1823" s="12">
        <v>0</v>
      </c>
      <c r="D1823" s="12">
        <v>5</v>
      </c>
      <c r="E1823" s="12">
        <v>3</v>
      </c>
      <c r="F1823" s="12">
        <v>4</v>
      </c>
      <c r="G1823" s="12">
        <v>0</v>
      </c>
      <c r="H1823" s="12">
        <v>0</v>
      </c>
      <c r="I1823" s="12">
        <v>0</v>
      </c>
      <c r="J1823" s="12">
        <v>0</v>
      </c>
      <c r="K1823" s="12">
        <v>0</v>
      </c>
      <c r="L1823" s="12">
        <v>0</v>
      </c>
      <c r="M1823" s="71"/>
      <c r="N1823" s="71"/>
      <c r="O1823" s="71"/>
      <c r="P1823" s="12">
        <f t="shared" si="78"/>
        <v>19</v>
      </c>
      <c r="Q1823" s="12">
        <v>7</v>
      </c>
      <c r="R1823" s="87">
        <f t="shared" si="79"/>
        <v>0.35185185185185186</v>
      </c>
      <c r="S1823" s="21" t="s">
        <v>582</v>
      </c>
      <c r="T1823" s="18" t="s">
        <v>3678</v>
      </c>
      <c r="U1823" s="18" t="s">
        <v>254</v>
      </c>
      <c r="V1823" s="18" t="s">
        <v>263</v>
      </c>
      <c r="W1823" s="34" t="s">
        <v>3665</v>
      </c>
      <c r="X1823" s="22">
        <v>7</v>
      </c>
      <c r="Y1823" s="23" t="s">
        <v>402</v>
      </c>
      <c r="Z1823" s="20" t="s">
        <v>3666</v>
      </c>
      <c r="AA1823" s="20" t="s">
        <v>3021</v>
      </c>
      <c r="AB1823" s="20" t="s">
        <v>376</v>
      </c>
      <c r="AC1823" s="17"/>
    </row>
    <row r="1824" spans="1:1345" s="86" customFormat="1" ht="21.75" customHeight="1" x14ac:dyDescent="0.3">
      <c r="A1824" s="12" t="s">
        <v>781</v>
      </c>
      <c r="B1824" s="12">
        <v>10</v>
      </c>
      <c r="C1824" s="12">
        <v>2</v>
      </c>
      <c r="D1824" s="12">
        <v>0</v>
      </c>
      <c r="E1824" s="12">
        <v>4</v>
      </c>
      <c r="F1824" s="12">
        <v>0</v>
      </c>
      <c r="G1824" s="12">
        <v>0</v>
      </c>
      <c r="H1824" s="12">
        <v>0</v>
      </c>
      <c r="I1824" s="12">
        <v>1</v>
      </c>
      <c r="J1824" s="12">
        <v>0</v>
      </c>
      <c r="K1824" s="12">
        <v>0</v>
      </c>
      <c r="L1824" s="12">
        <v>2</v>
      </c>
      <c r="M1824" s="71"/>
      <c r="N1824" s="71"/>
      <c r="O1824" s="71"/>
      <c r="P1824" s="12">
        <f t="shared" si="78"/>
        <v>19</v>
      </c>
      <c r="Q1824" s="12">
        <v>10</v>
      </c>
      <c r="R1824" s="87">
        <f t="shared" si="79"/>
        <v>0.35185185185185186</v>
      </c>
      <c r="S1824" s="21" t="s">
        <v>582</v>
      </c>
      <c r="T1824" s="18" t="s">
        <v>2286</v>
      </c>
      <c r="U1824" s="18" t="s">
        <v>886</v>
      </c>
      <c r="V1824" s="18" t="s">
        <v>306</v>
      </c>
      <c r="W1824" s="34" t="s">
        <v>2204</v>
      </c>
      <c r="X1824" s="22">
        <v>7</v>
      </c>
      <c r="Y1824" s="23" t="s">
        <v>247</v>
      </c>
      <c r="Z1824" s="20" t="s">
        <v>2268</v>
      </c>
      <c r="AA1824" s="20" t="s">
        <v>1945</v>
      </c>
      <c r="AB1824" s="20" t="s">
        <v>263</v>
      </c>
      <c r="AC1824" s="17"/>
    </row>
    <row r="1825" spans="1:29" s="86" customFormat="1" ht="21.75" customHeight="1" x14ac:dyDescent="0.3">
      <c r="A1825" s="12" t="s">
        <v>761</v>
      </c>
      <c r="B1825" s="12">
        <v>3</v>
      </c>
      <c r="C1825" s="12">
        <v>2</v>
      </c>
      <c r="D1825" s="12">
        <v>3</v>
      </c>
      <c r="E1825" s="12">
        <v>5</v>
      </c>
      <c r="F1825" s="12">
        <v>4</v>
      </c>
      <c r="G1825" s="12">
        <v>0</v>
      </c>
      <c r="H1825" s="12">
        <v>0</v>
      </c>
      <c r="I1825" s="12">
        <v>0</v>
      </c>
      <c r="J1825" s="12">
        <v>2</v>
      </c>
      <c r="K1825" s="83">
        <v>0</v>
      </c>
      <c r="L1825" s="12">
        <v>0</v>
      </c>
      <c r="M1825" s="71"/>
      <c r="N1825" s="71"/>
      <c r="O1825" s="71"/>
      <c r="P1825" s="12">
        <f t="shared" si="78"/>
        <v>19</v>
      </c>
      <c r="Q1825" s="12">
        <v>11</v>
      </c>
      <c r="R1825" s="87">
        <f t="shared" si="79"/>
        <v>0.35185185185185186</v>
      </c>
      <c r="S1825" s="21" t="s">
        <v>582</v>
      </c>
      <c r="T1825" s="18" t="s">
        <v>3525</v>
      </c>
      <c r="U1825" s="18" t="s">
        <v>597</v>
      </c>
      <c r="V1825" s="18" t="s">
        <v>664</v>
      </c>
      <c r="W1825" s="34" t="s">
        <v>3488</v>
      </c>
      <c r="X1825" s="22">
        <v>7</v>
      </c>
      <c r="Y1825" s="23" t="s">
        <v>402</v>
      </c>
      <c r="Z1825" s="20" t="s">
        <v>3505</v>
      </c>
      <c r="AA1825" s="20" t="s">
        <v>443</v>
      </c>
      <c r="AB1825" s="20" t="s">
        <v>3506</v>
      </c>
      <c r="AC1825" s="17"/>
    </row>
    <row r="1826" spans="1:29" s="86" customFormat="1" ht="21.75" customHeight="1" x14ac:dyDescent="0.3">
      <c r="A1826" s="12" t="s">
        <v>20</v>
      </c>
      <c r="B1826" s="12">
        <v>8</v>
      </c>
      <c r="C1826" s="12">
        <v>5</v>
      </c>
      <c r="D1826" s="12">
        <v>1</v>
      </c>
      <c r="E1826" s="12">
        <v>3</v>
      </c>
      <c r="F1826" s="12">
        <v>0</v>
      </c>
      <c r="G1826" s="12">
        <v>0</v>
      </c>
      <c r="H1826" s="12">
        <v>0</v>
      </c>
      <c r="I1826" s="12">
        <v>2</v>
      </c>
      <c r="J1826" s="12">
        <v>0</v>
      </c>
      <c r="K1826" s="12">
        <v>0</v>
      </c>
      <c r="L1826" s="12">
        <v>0</v>
      </c>
      <c r="M1826" s="71"/>
      <c r="N1826" s="71"/>
      <c r="O1826" s="71"/>
      <c r="P1826" s="12">
        <f t="shared" si="78"/>
        <v>19</v>
      </c>
      <c r="Q1826" s="12">
        <v>8</v>
      </c>
      <c r="R1826" s="87">
        <f t="shared" si="79"/>
        <v>0.35185185185185186</v>
      </c>
      <c r="S1826" s="21" t="s">
        <v>582</v>
      </c>
      <c r="T1826" s="18" t="s">
        <v>1785</v>
      </c>
      <c r="U1826" s="18" t="s">
        <v>256</v>
      </c>
      <c r="V1826" s="18" t="s">
        <v>727</v>
      </c>
      <c r="W1826" s="34" t="s">
        <v>1669</v>
      </c>
      <c r="X1826" s="22">
        <v>7</v>
      </c>
      <c r="Y1826" s="23" t="s">
        <v>402</v>
      </c>
      <c r="Z1826" s="20" t="s">
        <v>1761</v>
      </c>
      <c r="AA1826" s="20" t="s">
        <v>241</v>
      </c>
      <c r="AB1826" s="20" t="s">
        <v>459</v>
      </c>
      <c r="AC1826" s="17"/>
    </row>
    <row r="1827" spans="1:29" s="86" customFormat="1" ht="21.75" customHeight="1" x14ac:dyDescent="0.3">
      <c r="A1827" s="12" t="s">
        <v>15</v>
      </c>
      <c r="B1827" s="12">
        <v>9</v>
      </c>
      <c r="C1827" s="12">
        <v>2</v>
      </c>
      <c r="D1827" s="12">
        <v>2</v>
      </c>
      <c r="E1827" s="12">
        <v>2</v>
      </c>
      <c r="F1827" s="12">
        <v>1</v>
      </c>
      <c r="G1827" s="12">
        <v>1</v>
      </c>
      <c r="H1827" s="12">
        <v>0</v>
      </c>
      <c r="I1827" s="12">
        <v>2</v>
      </c>
      <c r="J1827" s="83">
        <v>0</v>
      </c>
      <c r="K1827" s="83">
        <v>0</v>
      </c>
      <c r="L1827" s="12">
        <v>0</v>
      </c>
      <c r="M1827" s="71"/>
      <c r="N1827" s="71"/>
      <c r="O1827" s="71"/>
      <c r="P1827" s="12">
        <f t="shared" si="78"/>
        <v>19</v>
      </c>
      <c r="Q1827" s="12">
        <v>15</v>
      </c>
      <c r="R1827" s="87">
        <f t="shared" si="79"/>
        <v>0.35185185185185186</v>
      </c>
      <c r="S1827" s="21" t="s">
        <v>582</v>
      </c>
      <c r="T1827" s="18" t="s">
        <v>4549</v>
      </c>
      <c r="U1827" s="18" t="s">
        <v>259</v>
      </c>
      <c r="V1827" s="18" t="s">
        <v>309</v>
      </c>
      <c r="W1827" s="34" t="s">
        <v>2781</v>
      </c>
      <c r="X1827" s="22">
        <v>7</v>
      </c>
      <c r="Y1827" s="23" t="s">
        <v>2786</v>
      </c>
      <c r="Z1827" s="20" t="s">
        <v>2784</v>
      </c>
      <c r="AA1827" s="20" t="s">
        <v>463</v>
      </c>
      <c r="AB1827" s="20" t="s">
        <v>1041</v>
      </c>
      <c r="AC1827" s="17"/>
    </row>
    <row r="1828" spans="1:29" s="86" customFormat="1" ht="21.75" customHeight="1" x14ac:dyDescent="0.3">
      <c r="A1828" s="12" t="s">
        <v>15</v>
      </c>
      <c r="B1828" s="12">
        <v>9</v>
      </c>
      <c r="C1828" s="12">
        <v>0</v>
      </c>
      <c r="D1828" s="12">
        <v>3</v>
      </c>
      <c r="E1828" s="12">
        <v>4</v>
      </c>
      <c r="F1828" s="12">
        <v>0</v>
      </c>
      <c r="G1828" s="12">
        <v>1</v>
      </c>
      <c r="H1828" s="12">
        <v>0</v>
      </c>
      <c r="I1828" s="12">
        <v>1</v>
      </c>
      <c r="J1828" s="83">
        <v>0</v>
      </c>
      <c r="K1828" s="12">
        <v>0</v>
      </c>
      <c r="L1828" s="12">
        <v>0</v>
      </c>
      <c r="M1828" s="71"/>
      <c r="N1828" s="71"/>
      <c r="O1828" s="71"/>
      <c r="P1828" s="12">
        <f t="shared" si="78"/>
        <v>18</v>
      </c>
      <c r="Q1828" s="12">
        <v>7</v>
      </c>
      <c r="R1828" s="87">
        <f t="shared" si="79"/>
        <v>0.33333333333333331</v>
      </c>
      <c r="S1828" s="21" t="s">
        <v>582</v>
      </c>
      <c r="T1828" s="18" t="s">
        <v>3595</v>
      </c>
      <c r="U1828" s="18" t="s">
        <v>382</v>
      </c>
      <c r="V1828" s="18" t="s">
        <v>348</v>
      </c>
      <c r="W1828" s="34" t="s">
        <v>3565</v>
      </c>
      <c r="X1828" s="22">
        <v>7</v>
      </c>
      <c r="Y1828" s="23" t="s">
        <v>690</v>
      </c>
      <c r="Z1828" s="20" t="s">
        <v>3566</v>
      </c>
      <c r="AA1828" s="20" t="s">
        <v>3567</v>
      </c>
      <c r="AB1828" s="20" t="s">
        <v>489</v>
      </c>
      <c r="AC1828" s="17"/>
    </row>
    <row r="1829" spans="1:29" s="86" customFormat="1" ht="21.75" customHeight="1" x14ac:dyDescent="0.3">
      <c r="A1829" s="12" t="s">
        <v>23</v>
      </c>
      <c r="B1829" s="12">
        <v>4</v>
      </c>
      <c r="C1829" s="12">
        <v>1</v>
      </c>
      <c r="D1829" s="12">
        <v>1</v>
      </c>
      <c r="E1829" s="12">
        <v>4</v>
      </c>
      <c r="F1829" s="12">
        <v>4</v>
      </c>
      <c r="G1829" s="12">
        <v>2</v>
      </c>
      <c r="H1829" s="12">
        <v>0</v>
      </c>
      <c r="I1829" s="12">
        <v>0</v>
      </c>
      <c r="J1829" s="12">
        <v>2</v>
      </c>
      <c r="K1829" s="12">
        <v>0</v>
      </c>
      <c r="L1829" s="12">
        <v>0</v>
      </c>
      <c r="M1829" s="71"/>
      <c r="N1829" s="71"/>
      <c r="O1829" s="71"/>
      <c r="P1829" s="12">
        <f t="shared" si="78"/>
        <v>18</v>
      </c>
      <c r="Q1829" s="12">
        <v>5</v>
      </c>
      <c r="R1829" s="87">
        <f t="shared" si="79"/>
        <v>0.33333333333333331</v>
      </c>
      <c r="S1829" s="21" t="s">
        <v>582</v>
      </c>
      <c r="T1829" s="18" t="s">
        <v>1823</v>
      </c>
      <c r="U1829" s="18" t="s">
        <v>360</v>
      </c>
      <c r="V1829" s="18" t="s">
        <v>263</v>
      </c>
      <c r="W1829" s="34" t="s">
        <v>2449</v>
      </c>
      <c r="X1829" s="22">
        <v>7</v>
      </c>
      <c r="Y1829" s="23" t="s">
        <v>255</v>
      </c>
      <c r="Z1829" s="20" t="s">
        <v>2435</v>
      </c>
      <c r="AA1829" s="20" t="s">
        <v>2436</v>
      </c>
      <c r="AB1829" s="20" t="s">
        <v>334</v>
      </c>
      <c r="AC1829" s="17"/>
    </row>
    <row r="1830" spans="1:29" s="86" customFormat="1" ht="21.75" customHeight="1" x14ac:dyDescent="0.3">
      <c r="A1830" s="12" t="s">
        <v>781</v>
      </c>
      <c r="B1830" s="12">
        <v>5</v>
      </c>
      <c r="C1830" s="12">
        <v>1</v>
      </c>
      <c r="D1830" s="12">
        <v>3</v>
      </c>
      <c r="E1830" s="12">
        <v>3</v>
      </c>
      <c r="F1830" s="12">
        <v>4</v>
      </c>
      <c r="G1830" s="12">
        <v>0</v>
      </c>
      <c r="H1830" s="12">
        <v>0</v>
      </c>
      <c r="I1830" s="12">
        <v>1</v>
      </c>
      <c r="J1830" s="83">
        <v>0</v>
      </c>
      <c r="K1830" s="12">
        <v>0</v>
      </c>
      <c r="L1830" s="12">
        <v>1</v>
      </c>
      <c r="M1830" s="71"/>
      <c r="N1830" s="71"/>
      <c r="O1830" s="71"/>
      <c r="P1830" s="12">
        <f t="shared" si="78"/>
        <v>18</v>
      </c>
      <c r="Q1830" s="12">
        <v>7</v>
      </c>
      <c r="R1830" s="87">
        <f t="shared" si="79"/>
        <v>0.33333333333333331</v>
      </c>
      <c r="S1830" s="21" t="s">
        <v>582</v>
      </c>
      <c r="T1830" s="20" t="s">
        <v>2609</v>
      </c>
      <c r="U1830" s="20" t="s">
        <v>1088</v>
      </c>
      <c r="V1830" s="20" t="s">
        <v>759</v>
      </c>
      <c r="W1830" s="34" t="s">
        <v>2559</v>
      </c>
      <c r="X1830" s="22">
        <v>7</v>
      </c>
      <c r="Y1830" s="23" t="s">
        <v>402</v>
      </c>
      <c r="Z1830" s="20" t="s">
        <v>2601</v>
      </c>
      <c r="AA1830" s="20" t="s">
        <v>463</v>
      </c>
      <c r="AB1830" s="20" t="s">
        <v>249</v>
      </c>
      <c r="AC1830" s="17"/>
    </row>
    <row r="1831" spans="1:29" s="86" customFormat="1" ht="21.75" customHeight="1" x14ac:dyDescent="0.3">
      <c r="A1831" s="12" t="s">
        <v>16</v>
      </c>
      <c r="B1831" s="12">
        <v>4</v>
      </c>
      <c r="C1831" s="12">
        <v>2</v>
      </c>
      <c r="D1831" s="12">
        <v>5</v>
      </c>
      <c r="E1831" s="12">
        <v>3</v>
      </c>
      <c r="F1831" s="12">
        <v>4</v>
      </c>
      <c r="G1831" s="12">
        <v>0</v>
      </c>
      <c r="H1831" s="12">
        <v>0</v>
      </c>
      <c r="I1831" s="12">
        <v>0</v>
      </c>
      <c r="J1831" s="12">
        <v>0</v>
      </c>
      <c r="K1831" s="12">
        <v>0</v>
      </c>
      <c r="L1831" s="12">
        <v>0</v>
      </c>
      <c r="M1831" s="71"/>
      <c r="N1831" s="71"/>
      <c r="O1831" s="71"/>
      <c r="P1831" s="12">
        <f t="shared" si="78"/>
        <v>18</v>
      </c>
      <c r="Q1831" s="12">
        <v>10</v>
      </c>
      <c r="R1831" s="87">
        <f t="shared" si="79"/>
        <v>0.33333333333333331</v>
      </c>
      <c r="S1831" s="21" t="s">
        <v>582</v>
      </c>
      <c r="T1831" s="18" t="s">
        <v>931</v>
      </c>
      <c r="U1831" s="18" t="s">
        <v>279</v>
      </c>
      <c r="V1831" s="18" t="s">
        <v>325</v>
      </c>
      <c r="W1831" s="34" t="s">
        <v>1213</v>
      </c>
      <c r="X1831" s="22">
        <v>7</v>
      </c>
      <c r="Y1831" s="23" t="s">
        <v>402</v>
      </c>
      <c r="Z1831" s="20" t="s">
        <v>1214</v>
      </c>
      <c r="AA1831" s="20" t="s">
        <v>1215</v>
      </c>
      <c r="AB1831" s="20" t="s">
        <v>294</v>
      </c>
      <c r="AC1831" s="17"/>
    </row>
    <row r="1832" spans="1:29" s="86" customFormat="1" ht="21.75" customHeight="1" x14ac:dyDescent="0.3">
      <c r="A1832" s="12" t="s">
        <v>761</v>
      </c>
      <c r="B1832" s="12">
        <v>2</v>
      </c>
      <c r="C1832" s="12">
        <v>2</v>
      </c>
      <c r="D1832" s="12">
        <v>2</v>
      </c>
      <c r="E1832" s="12">
        <v>2</v>
      </c>
      <c r="F1832" s="12">
        <v>2</v>
      </c>
      <c r="G1832" s="12">
        <v>2</v>
      </c>
      <c r="H1832" s="12">
        <v>2</v>
      </c>
      <c r="I1832" s="12">
        <v>2</v>
      </c>
      <c r="J1832" s="12">
        <v>0</v>
      </c>
      <c r="K1832" s="12">
        <v>0</v>
      </c>
      <c r="L1832" s="12">
        <v>2</v>
      </c>
      <c r="M1832" s="71"/>
      <c r="N1832" s="71"/>
      <c r="O1832" s="71"/>
      <c r="P1832" s="12">
        <f t="shared" ref="P1832:P1895" si="80">SUM(B1832:L1832)</f>
        <v>18</v>
      </c>
      <c r="Q1832" s="12">
        <v>3</v>
      </c>
      <c r="R1832" s="87">
        <f t="shared" ref="R1832:R1895" si="81">P1832/54</f>
        <v>0.33333333333333331</v>
      </c>
      <c r="S1832" s="21" t="s">
        <v>582</v>
      </c>
      <c r="T1832" s="18" t="s">
        <v>4795</v>
      </c>
      <c r="U1832" s="18" t="s">
        <v>3067</v>
      </c>
      <c r="V1832" s="18" t="s">
        <v>3923</v>
      </c>
      <c r="W1832" s="20" t="s">
        <v>4747</v>
      </c>
      <c r="X1832" s="22">
        <v>7</v>
      </c>
      <c r="Y1832" s="23" t="s">
        <v>271</v>
      </c>
      <c r="Z1832" s="20" t="s">
        <v>4748</v>
      </c>
      <c r="AA1832" s="20" t="s">
        <v>412</v>
      </c>
      <c r="AB1832" s="20" t="s">
        <v>838</v>
      </c>
      <c r="AC1832" s="17"/>
    </row>
    <row r="1833" spans="1:29" s="86" customFormat="1" ht="21.75" customHeight="1" x14ac:dyDescent="0.3">
      <c r="A1833" s="12" t="s">
        <v>2649</v>
      </c>
      <c r="B1833" s="12">
        <v>4</v>
      </c>
      <c r="C1833" s="12">
        <v>2</v>
      </c>
      <c r="D1833" s="12">
        <v>5</v>
      </c>
      <c r="E1833" s="12">
        <v>5</v>
      </c>
      <c r="F1833" s="12">
        <v>0</v>
      </c>
      <c r="G1833" s="12">
        <v>2</v>
      </c>
      <c r="H1833" s="12">
        <v>0</v>
      </c>
      <c r="I1833" s="12">
        <v>0</v>
      </c>
      <c r="J1833" s="83">
        <v>0</v>
      </c>
      <c r="K1833" s="12">
        <v>0</v>
      </c>
      <c r="L1833" s="12">
        <v>0</v>
      </c>
      <c r="M1833" s="71"/>
      <c r="N1833" s="71"/>
      <c r="O1833" s="71"/>
      <c r="P1833" s="12">
        <f t="shared" si="80"/>
        <v>18</v>
      </c>
      <c r="Q1833" s="12">
        <v>12</v>
      </c>
      <c r="R1833" s="87">
        <f t="shared" si="81"/>
        <v>0.33333333333333331</v>
      </c>
      <c r="S1833" s="21" t="s">
        <v>582</v>
      </c>
      <c r="T1833" s="18" t="s">
        <v>3522</v>
      </c>
      <c r="U1833" s="18" t="s">
        <v>241</v>
      </c>
      <c r="V1833" s="18" t="s">
        <v>489</v>
      </c>
      <c r="W1833" s="34" t="s">
        <v>3488</v>
      </c>
      <c r="X1833" s="22">
        <v>7</v>
      </c>
      <c r="Y1833" s="23" t="s">
        <v>402</v>
      </c>
      <c r="Z1833" s="20" t="s">
        <v>3505</v>
      </c>
      <c r="AA1833" s="20" t="s">
        <v>443</v>
      </c>
      <c r="AB1833" s="20" t="s">
        <v>3506</v>
      </c>
      <c r="AC1833" s="17"/>
    </row>
    <row r="1834" spans="1:29" s="86" customFormat="1" ht="21.75" customHeight="1" x14ac:dyDescent="0.3">
      <c r="A1834" s="12" t="s">
        <v>15</v>
      </c>
      <c r="B1834" s="12">
        <v>5</v>
      </c>
      <c r="C1834" s="12">
        <v>1</v>
      </c>
      <c r="D1834" s="12">
        <v>5</v>
      </c>
      <c r="E1834" s="12">
        <v>3</v>
      </c>
      <c r="F1834" s="12">
        <v>2</v>
      </c>
      <c r="G1834" s="83">
        <v>2</v>
      </c>
      <c r="H1834" s="12">
        <v>0</v>
      </c>
      <c r="I1834" s="12">
        <v>0</v>
      </c>
      <c r="J1834" s="12">
        <v>0</v>
      </c>
      <c r="K1834" s="12">
        <v>0</v>
      </c>
      <c r="L1834" s="12">
        <v>0</v>
      </c>
      <c r="M1834" s="71"/>
      <c r="N1834" s="71"/>
      <c r="O1834" s="71"/>
      <c r="P1834" s="12">
        <f t="shared" si="80"/>
        <v>18</v>
      </c>
      <c r="Q1834" s="12">
        <v>6</v>
      </c>
      <c r="R1834" s="87">
        <f t="shared" si="81"/>
        <v>0.33333333333333331</v>
      </c>
      <c r="S1834" s="21" t="s">
        <v>582</v>
      </c>
      <c r="T1834" s="18" t="s">
        <v>3477</v>
      </c>
      <c r="U1834" s="18" t="s">
        <v>408</v>
      </c>
      <c r="V1834" s="18" t="s">
        <v>804</v>
      </c>
      <c r="W1834" s="34" t="s">
        <v>3457</v>
      </c>
      <c r="X1834" s="22">
        <v>7</v>
      </c>
      <c r="Y1834" s="23" t="s">
        <v>402</v>
      </c>
      <c r="Z1834" s="20" t="s">
        <v>3458</v>
      </c>
      <c r="AA1834" s="20" t="s">
        <v>408</v>
      </c>
      <c r="AB1834" s="20" t="s">
        <v>299</v>
      </c>
      <c r="AC1834" s="17"/>
    </row>
    <row r="1835" spans="1:29" s="86" customFormat="1" ht="21.75" customHeight="1" x14ac:dyDescent="0.3">
      <c r="A1835" s="12" t="s">
        <v>2656</v>
      </c>
      <c r="B1835" s="12">
        <v>3</v>
      </c>
      <c r="C1835" s="12">
        <v>2</v>
      </c>
      <c r="D1835" s="12">
        <v>1</v>
      </c>
      <c r="E1835" s="12">
        <v>2</v>
      </c>
      <c r="F1835" s="12">
        <v>3</v>
      </c>
      <c r="G1835" s="12">
        <v>0</v>
      </c>
      <c r="H1835" s="12">
        <v>2</v>
      </c>
      <c r="I1835" s="12">
        <v>0</v>
      </c>
      <c r="J1835" s="12">
        <v>4</v>
      </c>
      <c r="K1835" s="12">
        <v>0</v>
      </c>
      <c r="L1835" s="12">
        <v>1</v>
      </c>
      <c r="M1835" s="71"/>
      <c r="N1835" s="71"/>
      <c r="O1835" s="71"/>
      <c r="P1835" s="12">
        <f t="shared" si="80"/>
        <v>18</v>
      </c>
      <c r="Q1835" s="12">
        <v>3</v>
      </c>
      <c r="R1835" s="87">
        <f t="shared" si="81"/>
        <v>0.33333333333333331</v>
      </c>
      <c r="S1835" s="21" t="s">
        <v>582</v>
      </c>
      <c r="T1835" s="18" t="s">
        <v>4818</v>
      </c>
      <c r="U1835" s="18" t="s">
        <v>803</v>
      </c>
      <c r="V1835" s="18" t="s">
        <v>4798</v>
      </c>
      <c r="W1835" s="20" t="s">
        <v>4747</v>
      </c>
      <c r="X1835" s="22">
        <v>7</v>
      </c>
      <c r="Y1835" s="23" t="s">
        <v>255</v>
      </c>
      <c r="Z1835" s="20" t="s">
        <v>4748</v>
      </c>
      <c r="AA1835" s="20" t="s">
        <v>412</v>
      </c>
      <c r="AB1835" s="20" t="s">
        <v>838</v>
      </c>
      <c r="AC1835" s="17"/>
    </row>
    <row r="1836" spans="1:29" s="86" customFormat="1" ht="21.75" customHeight="1" x14ac:dyDescent="0.3">
      <c r="A1836" s="12" t="s">
        <v>2612</v>
      </c>
      <c r="B1836" s="12">
        <v>2</v>
      </c>
      <c r="C1836" s="12">
        <v>1</v>
      </c>
      <c r="D1836" s="12">
        <v>5</v>
      </c>
      <c r="E1836" s="12">
        <v>4</v>
      </c>
      <c r="F1836" s="12">
        <v>4</v>
      </c>
      <c r="G1836" s="12">
        <v>0</v>
      </c>
      <c r="H1836" s="12">
        <v>0</v>
      </c>
      <c r="I1836" s="12">
        <v>0</v>
      </c>
      <c r="J1836" s="12">
        <v>2</v>
      </c>
      <c r="K1836" s="12">
        <v>0</v>
      </c>
      <c r="L1836" s="12">
        <v>0</v>
      </c>
      <c r="M1836" s="71"/>
      <c r="N1836" s="71"/>
      <c r="O1836" s="71"/>
      <c r="P1836" s="12">
        <f t="shared" si="80"/>
        <v>18</v>
      </c>
      <c r="Q1836" s="12">
        <v>17</v>
      </c>
      <c r="R1836" s="87">
        <f t="shared" si="81"/>
        <v>0.33333333333333331</v>
      </c>
      <c r="S1836" s="21" t="s">
        <v>582</v>
      </c>
      <c r="T1836" s="18" t="s">
        <v>4551</v>
      </c>
      <c r="U1836" s="18" t="s">
        <v>4552</v>
      </c>
      <c r="V1836" s="18" t="s">
        <v>2353</v>
      </c>
      <c r="W1836" s="34" t="s">
        <v>2781</v>
      </c>
      <c r="X1836" s="22">
        <v>7</v>
      </c>
      <c r="Y1836" s="23" t="s">
        <v>255</v>
      </c>
      <c r="Z1836" s="20" t="s">
        <v>2782</v>
      </c>
      <c r="AA1836" s="20" t="s">
        <v>366</v>
      </c>
      <c r="AB1836" s="20" t="s">
        <v>398</v>
      </c>
      <c r="AC1836" s="17"/>
    </row>
    <row r="1837" spans="1:29" s="86" customFormat="1" ht="21.75" customHeight="1" x14ac:dyDescent="0.3">
      <c r="A1837" s="12" t="s">
        <v>19</v>
      </c>
      <c r="B1837" s="12">
        <v>3</v>
      </c>
      <c r="C1837" s="12">
        <v>5</v>
      </c>
      <c r="D1837" s="12">
        <v>0</v>
      </c>
      <c r="E1837" s="12">
        <v>4</v>
      </c>
      <c r="F1837" s="12">
        <v>0</v>
      </c>
      <c r="G1837" s="12">
        <v>2</v>
      </c>
      <c r="H1837" s="12">
        <v>2</v>
      </c>
      <c r="I1837" s="83">
        <v>2</v>
      </c>
      <c r="J1837" s="12">
        <v>0</v>
      </c>
      <c r="K1837" s="12">
        <v>0</v>
      </c>
      <c r="L1837" s="12">
        <v>0</v>
      </c>
      <c r="M1837" s="71"/>
      <c r="N1837" s="71"/>
      <c r="O1837" s="71"/>
      <c r="P1837" s="12">
        <f t="shared" si="80"/>
        <v>18</v>
      </c>
      <c r="Q1837" s="12">
        <v>5</v>
      </c>
      <c r="R1837" s="87">
        <f t="shared" si="81"/>
        <v>0.33333333333333331</v>
      </c>
      <c r="S1837" s="21" t="s">
        <v>582</v>
      </c>
      <c r="T1837" s="18" t="s">
        <v>4225</v>
      </c>
      <c r="U1837" s="18" t="s">
        <v>279</v>
      </c>
      <c r="V1837" s="18" t="s">
        <v>578</v>
      </c>
      <c r="W1837" s="34" t="s">
        <v>4221</v>
      </c>
      <c r="X1837" s="22">
        <v>7</v>
      </c>
      <c r="Y1837" s="23">
        <v>2</v>
      </c>
      <c r="Z1837" s="20" t="s">
        <v>3681</v>
      </c>
      <c r="AA1837" s="20" t="s">
        <v>482</v>
      </c>
      <c r="AB1837" s="20" t="s">
        <v>242</v>
      </c>
      <c r="AC1837" s="17"/>
    </row>
    <row r="1838" spans="1:29" s="86" customFormat="1" ht="21.75" customHeight="1" x14ac:dyDescent="0.3">
      <c r="A1838" s="12" t="s">
        <v>24</v>
      </c>
      <c r="B1838" s="12">
        <v>8</v>
      </c>
      <c r="C1838" s="12">
        <v>2</v>
      </c>
      <c r="D1838" s="12">
        <v>3</v>
      </c>
      <c r="E1838" s="12">
        <v>3</v>
      </c>
      <c r="F1838" s="12">
        <v>0</v>
      </c>
      <c r="G1838" s="12">
        <v>0</v>
      </c>
      <c r="H1838" s="12">
        <v>0</v>
      </c>
      <c r="I1838" s="12">
        <v>0</v>
      </c>
      <c r="J1838" s="12">
        <v>2</v>
      </c>
      <c r="K1838" s="12">
        <v>0</v>
      </c>
      <c r="L1838" s="12">
        <v>0</v>
      </c>
      <c r="M1838" s="71"/>
      <c r="N1838" s="71"/>
      <c r="O1838" s="71"/>
      <c r="P1838" s="12">
        <f t="shared" si="80"/>
        <v>18</v>
      </c>
      <c r="Q1838" s="12">
        <v>7</v>
      </c>
      <c r="R1838" s="87">
        <f t="shared" si="81"/>
        <v>0.33333333333333331</v>
      </c>
      <c r="S1838" s="21" t="s">
        <v>582</v>
      </c>
      <c r="T1838" s="18" t="s">
        <v>3842</v>
      </c>
      <c r="U1838" s="18" t="s">
        <v>651</v>
      </c>
      <c r="V1838" s="18" t="s">
        <v>3843</v>
      </c>
      <c r="W1838" s="34" t="s">
        <v>3767</v>
      </c>
      <c r="X1838" s="22">
        <v>7</v>
      </c>
      <c r="Y1838" s="23" t="s">
        <v>271</v>
      </c>
      <c r="Z1838" s="20" t="s">
        <v>3787</v>
      </c>
      <c r="AA1838" s="20" t="s">
        <v>251</v>
      </c>
      <c r="AB1838" s="20" t="s">
        <v>263</v>
      </c>
      <c r="AC1838" s="17"/>
    </row>
    <row r="1839" spans="1:29" s="86" customFormat="1" ht="21.75" customHeight="1" x14ac:dyDescent="0.3">
      <c r="A1839" s="12" t="s">
        <v>781</v>
      </c>
      <c r="B1839" s="12">
        <v>6</v>
      </c>
      <c r="C1839" s="12">
        <v>0</v>
      </c>
      <c r="D1839" s="12">
        <v>3</v>
      </c>
      <c r="E1839" s="12">
        <v>3</v>
      </c>
      <c r="F1839" s="12">
        <v>4</v>
      </c>
      <c r="G1839" s="12">
        <v>0</v>
      </c>
      <c r="H1839" s="12">
        <v>0</v>
      </c>
      <c r="I1839" s="12">
        <v>0</v>
      </c>
      <c r="J1839" s="12">
        <v>2</v>
      </c>
      <c r="K1839" s="12">
        <v>0</v>
      </c>
      <c r="L1839" s="12">
        <v>0</v>
      </c>
      <c r="M1839" s="71"/>
      <c r="N1839" s="71"/>
      <c r="O1839" s="71"/>
      <c r="P1839" s="12">
        <f t="shared" si="80"/>
        <v>18</v>
      </c>
      <c r="Q1839" s="12">
        <v>9</v>
      </c>
      <c r="R1839" s="87">
        <f t="shared" si="81"/>
        <v>0.33333333333333331</v>
      </c>
      <c r="S1839" s="21" t="s">
        <v>582</v>
      </c>
      <c r="T1839" s="18" t="s">
        <v>2972</v>
      </c>
      <c r="U1839" s="18" t="s">
        <v>362</v>
      </c>
      <c r="V1839" s="18" t="s">
        <v>517</v>
      </c>
      <c r="W1839" s="34" t="s">
        <v>2851</v>
      </c>
      <c r="X1839" s="22">
        <v>7</v>
      </c>
      <c r="Y1839" s="23" t="s">
        <v>363</v>
      </c>
      <c r="Z1839" s="20" t="s">
        <v>2920</v>
      </c>
      <c r="AA1839" s="20" t="s">
        <v>894</v>
      </c>
      <c r="AB1839" s="20" t="s">
        <v>289</v>
      </c>
      <c r="AC1839" s="17"/>
    </row>
    <row r="1840" spans="1:29" s="86" customFormat="1" ht="21.75" customHeight="1" x14ac:dyDescent="0.3">
      <c r="A1840" s="12" t="s">
        <v>2626</v>
      </c>
      <c r="B1840" s="12">
        <v>5</v>
      </c>
      <c r="C1840" s="12">
        <v>1</v>
      </c>
      <c r="D1840" s="12">
        <v>5</v>
      </c>
      <c r="E1840" s="12">
        <v>3</v>
      </c>
      <c r="F1840" s="12">
        <v>4</v>
      </c>
      <c r="G1840" s="12">
        <v>0</v>
      </c>
      <c r="H1840" s="12">
        <v>0</v>
      </c>
      <c r="I1840" s="12">
        <v>0</v>
      </c>
      <c r="J1840" s="83">
        <v>0</v>
      </c>
      <c r="K1840" s="83">
        <v>0</v>
      </c>
      <c r="L1840" s="12">
        <v>0</v>
      </c>
      <c r="M1840" s="71"/>
      <c r="N1840" s="71"/>
      <c r="O1840" s="71"/>
      <c r="P1840" s="12">
        <f t="shared" si="80"/>
        <v>18</v>
      </c>
      <c r="Q1840" s="12">
        <v>12</v>
      </c>
      <c r="R1840" s="87">
        <f t="shared" si="81"/>
        <v>0.33333333333333331</v>
      </c>
      <c r="S1840" s="21" t="s">
        <v>582</v>
      </c>
      <c r="T1840" s="18" t="s">
        <v>3529</v>
      </c>
      <c r="U1840" s="18" t="s">
        <v>455</v>
      </c>
      <c r="V1840" s="18" t="s">
        <v>309</v>
      </c>
      <c r="W1840" s="34" t="s">
        <v>3488</v>
      </c>
      <c r="X1840" s="22">
        <v>7</v>
      </c>
      <c r="Y1840" s="23" t="s">
        <v>255</v>
      </c>
      <c r="Z1840" s="20" t="s">
        <v>3505</v>
      </c>
      <c r="AA1840" s="20" t="s">
        <v>443</v>
      </c>
      <c r="AB1840" s="20" t="s">
        <v>3506</v>
      </c>
      <c r="AC1840" s="17"/>
    </row>
    <row r="1841" spans="1:1345" s="86" customFormat="1" ht="21.75" customHeight="1" x14ac:dyDescent="0.3">
      <c r="A1841" s="12" t="s">
        <v>2652</v>
      </c>
      <c r="B1841" s="12">
        <v>4</v>
      </c>
      <c r="C1841" s="12">
        <v>0</v>
      </c>
      <c r="D1841" s="12">
        <v>2</v>
      </c>
      <c r="E1841" s="12">
        <v>3</v>
      </c>
      <c r="F1841" s="12">
        <v>4</v>
      </c>
      <c r="G1841" s="12">
        <v>1</v>
      </c>
      <c r="H1841" s="12">
        <v>1</v>
      </c>
      <c r="I1841" s="12">
        <v>0</v>
      </c>
      <c r="J1841" s="12">
        <v>2</v>
      </c>
      <c r="K1841" s="83">
        <v>0</v>
      </c>
      <c r="L1841" s="12">
        <v>1</v>
      </c>
      <c r="M1841" s="71"/>
      <c r="N1841" s="71"/>
      <c r="O1841" s="71"/>
      <c r="P1841" s="12">
        <f t="shared" si="80"/>
        <v>18</v>
      </c>
      <c r="Q1841" s="12">
        <v>13</v>
      </c>
      <c r="R1841" s="87">
        <f t="shared" si="81"/>
        <v>0.33333333333333331</v>
      </c>
      <c r="S1841" s="21" t="s">
        <v>582</v>
      </c>
      <c r="T1841" s="18" t="s">
        <v>2459</v>
      </c>
      <c r="U1841" s="18" t="s">
        <v>385</v>
      </c>
      <c r="V1841" s="18" t="s">
        <v>246</v>
      </c>
      <c r="W1841" s="34" t="s">
        <v>3147</v>
      </c>
      <c r="X1841" s="22">
        <v>7</v>
      </c>
      <c r="Y1841" s="23" t="s">
        <v>3148</v>
      </c>
      <c r="Z1841" s="20" t="s">
        <v>3163</v>
      </c>
      <c r="AA1841" s="20" t="s">
        <v>356</v>
      </c>
      <c r="AB1841" s="20" t="s">
        <v>263</v>
      </c>
      <c r="AC1841" s="17"/>
    </row>
    <row r="1842" spans="1:1345" s="86" customFormat="1" ht="21.75" customHeight="1" x14ac:dyDescent="0.3">
      <c r="A1842" s="12" t="s">
        <v>2616</v>
      </c>
      <c r="B1842" s="12">
        <v>5</v>
      </c>
      <c r="C1842" s="12">
        <v>0</v>
      </c>
      <c r="D1842" s="12">
        <v>5</v>
      </c>
      <c r="E1842" s="12">
        <v>4</v>
      </c>
      <c r="F1842" s="12">
        <v>4</v>
      </c>
      <c r="G1842" s="12">
        <v>0</v>
      </c>
      <c r="H1842" s="12">
        <v>0</v>
      </c>
      <c r="I1842" s="12">
        <v>0</v>
      </c>
      <c r="J1842" s="12">
        <v>0</v>
      </c>
      <c r="K1842" s="12">
        <v>0</v>
      </c>
      <c r="L1842" s="12">
        <v>0</v>
      </c>
      <c r="M1842" s="71"/>
      <c r="N1842" s="71"/>
      <c r="O1842" s="71"/>
      <c r="P1842" s="12">
        <f t="shared" si="80"/>
        <v>18</v>
      </c>
      <c r="Q1842" s="12">
        <v>8</v>
      </c>
      <c r="R1842" s="87">
        <f t="shared" si="81"/>
        <v>0.33333333333333331</v>
      </c>
      <c r="S1842" s="21" t="s">
        <v>582</v>
      </c>
      <c r="T1842" s="20" t="s">
        <v>2617</v>
      </c>
      <c r="U1842" s="20" t="s">
        <v>498</v>
      </c>
      <c r="V1842" s="20" t="s">
        <v>397</v>
      </c>
      <c r="W1842" s="34" t="s">
        <v>2559</v>
      </c>
      <c r="X1842" s="22">
        <v>7</v>
      </c>
      <c r="Y1842" s="23" t="s">
        <v>2413</v>
      </c>
      <c r="Z1842" s="20" t="s">
        <v>2601</v>
      </c>
      <c r="AA1842" s="20" t="s">
        <v>463</v>
      </c>
      <c r="AB1842" s="20" t="s">
        <v>249</v>
      </c>
      <c r="AC1842" s="17"/>
    </row>
    <row r="1843" spans="1:1345" s="86" customFormat="1" ht="21.75" customHeight="1" x14ac:dyDescent="0.3">
      <c r="A1843" s="12" t="s">
        <v>2650</v>
      </c>
      <c r="B1843" s="12">
        <v>5</v>
      </c>
      <c r="C1843" s="12">
        <v>0</v>
      </c>
      <c r="D1843" s="12">
        <v>0</v>
      </c>
      <c r="E1843" s="12">
        <v>4</v>
      </c>
      <c r="F1843" s="12">
        <v>4</v>
      </c>
      <c r="G1843" s="12">
        <v>1</v>
      </c>
      <c r="H1843" s="12">
        <v>1</v>
      </c>
      <c r="I1843" s="12">
        <v>1</v>
      </c>
      <c r="J1843" s="12">
        <v>2</v>
      </c>
      <c r="K1843" s="12">
        <v>0</v>
      </c>
      <c r="L1843" s="12">
        <v>0</v>
      </c>
      <c r="M1843" s="71"/>
      <c r="N1843" s="71"/>
      <c r="O1843" s="71"/>
      <c r="P1843" s="12">
        <f t="shared" si="80"/>
        <v>18</v>
      </c>
      <c r="Q1843" s="12">
        <v>17</v>
      </c>
      <c r="R1843" s="87">
        <f t="shared" si="81"/>
        <v>0.33333333333333331</v>
      </c>
      <c r="S1843" s="21" t="s">
        <v>582</v>
      </c>
      <c r="T1843" s="18" t="s">
        <v>4553</v>
      </c>
      <c r="U1843" s="18" t="s">
        <v>632</v>
      </c>
      <c r="V1843" s="18" t="s">
        <v>4554</v>
      </c>
      <c r="W1843" s="34" t="s">
        <v>2781</v>
      </c>
      <c r="X1843" s="22">
        <v>7</v>
      </c>
      <c r="Y1843" s="23" t="s">
        <v>402</v>
      </c>
      <c r="Z1843" s="20" t="s">
        <v>2782</v>
      </c>
      <c r="AA1843" s="20" t="s">
        <v>366</v>
      </c>
      <c r="AB1843" s="20" t="s">
        <v>398</v>
      </c>
      <c r="AC1843" s="17"/>
    </row>
    <row r="1844" spans="1:1345" s="86" customFormat="1" ht="21.75" customHeight="1" x14ac:dyDescent="0.3">
      <c r="A1844" s="12" t="s">
        <v>3197</v>
      </c>
      <c r="B1844" s="12">
        <v>6</v>
      </c>
      <c r="C1844" s="12">
        <v>3</v>
      </c>
      <c r="D1844" s="12">
        <v>3</v>
      </c>
      <c r="E1844" s="12">
        <v>2</v>
      </c>
      <c r="F1844" s="12">
        <v>0</v>
      </c>
      <c r="G1844" s="12">
        <v>0</v>
      </c>
      <c r="H1844" s="12">
        <v>0</v>
      </c>
      <c r="I1844" s="12">
        <v>2</v>
      </c>
      <c r="J1844" s="83">
        <v>1</v>
      </c>
      <c r="K1844" s="83">
        <v>1</v>
      </c>
      <c r="L1844" s="83">
        <v>0</v>
      </c>
      <c r="M1844" s="71"/>
      <c r="N1844" s="71"/>
      <c r="O1844" s="71"/>
      <c r="P1844" s="12">
        <f t="shared" si="80"/>
        <v>18</v>
      </c>
      <c r="Q1844" s="12">
        <v>13</v>
      </c>
      <c r="R1844" s="87">
        <f t="shared" si="81"/>
        <v>0.33333333333333331</v>
      </c>
      <c r="S1844" s="21" t="s">
        <v>582</v>
      </c>
      <c r="T1844" s="18" t="s">
        <v>3530</v>
      </c>
      <c r="U1844" s="18" t="s">
        <v>301</v>
      </c>
      <c r="V1844" s="18" t="s">
        <v>297</v>
      </c>
      <c r="W1844" s="34" t="s">
        <v>3488</v>
      </c>
      <c r="X1844" s="22">
        <v>7</v>
      </c>
      <c r="Y1844" s="23" t="s">
        <v>271</v>
      </c>
      <c r="Z1844" s="20" t="s">
        <v>3505</v>
      </c>
      <c r="AA1844" s="20" t="s">
        <v>443</v>
      </c>
      <c r="AB1844" s="20" t="s">
        <v>3506</v>
      </c>
      <c r="AC1844" s="17"/>
    </row>
    <row r="1845" spans="1:1345" s="86" customFormat="1" ht="21.75" customHeight="1" x14ac:dyDescent="0.3">
      <c r="A1845" s="12" t="s">
        <v>18</v>
      </c>
      <c r="B1845" s="12">
        <v>4</v>
      </c>
      <c r="C1845" s="12">
        <v>1</v>
      </c>
      <c r="D1845" s="12">
        <v>5</v>
      </c>
      <c r="E1845" s="12">
        <v>3</v>
      </c>
      <c r="F1845" s="12">
        <v>2</v>
      </c>
      <c r="G1845" s="12">
        <v>0</v>
      </c>
      <c r="H1845" s="12">
        <v>0</v>
      </c>
      <c r="I1845" s="12">
        <v>2</v>
      </c>
      <c r="J1845" s="83">
        <v>1</v>
      </c>
      <c r="K1845" s="83">
        <v>0</v>
      </c>
      <c r="L1845" s="83">
        <v>0</v>
      </c>
      <c r="M1845" s="71"/>
      <c r="N1845" s="71"/>
      <c r="O1845" s="71"/>
      <c r="P1845" s="12">
        <f t="shared" si="80"/>
        <v>18</v>
      </c>
      <c r="Q1845" s="12">
        <v>8</v>
      </c>
      <c r="R1845" s="87">
        <f t="shared" si="81"/>
        <v>0.33333333333333331</v>
      </c>
      <c r="S1845" s="21" t="s">
        <v>582</v>
      </c>
      <c r="T1845" s="18" t="s">
        <v>1171</v>
      </c>
      <c r="U1845" s="18" t="s">
        <v>1172</v>
      </c>
      <c r="V1845" s="18" t="s">
        <v>1173</v>
      </c>
      <c r="W1845" s="34" t="s">
        <v>1129</v>
      </c>
      <c r="X1845" s="22">
        <v>7</v>
      </c>
      <c r="Y1845" s="23" t="s">
        <v>271</v>
      </c>
      <c r="Z1845" s="20" t="s">
        <v>1130</v>
      </c>
      <c r="AA1845" s="20" t="s">
        <v>853</v>
      </c>
      <c r="AB1845" s="20" t="s">
        <v>246</v>
      </c>
      <c r="AC1845" s="17"/>
    </row>
    <row r="1846" spans="1:1345" s="86" customFormat="1" ht="21.75" customHeight="1" x14ac:dyDescent="0.3">
      <c r="A1846" s="12" t="s">
        <v>23</v>
      </c>
      <c r="B1846" s="12">
        <v>5</v>
      </c>
      <c r="C1846" s="12">
        <v>0</v>
      </c>
      <c r="D1846" s="12">
        <v>5</v>
      </c>
      <c r="E1846" s="12">
        <v>2</v>
      </c>
      <c r="F1846" s="12">
        <v>4</v>
      </c>
      <c r="G1846" s="12">
        <v>0</v>
      </c>
      <c r="H1846" s="12">
        <v>0</v>
      </c>
      <c r="I1846" s="12">
        <v>2</v>
      </c>
      <c r="J1846" s="12">
        <v>0</v>
      </c>
      <c r="K1846" s="12">
        <v>0</v>
      </c>
      <c r="L1846" s="12">
        <v>0</v>
      </c>
      <c r="M1846" s="71"/>
      <c r="N1846" s="71"/>
      <c r="O1846" s="71"/>
      <c r="P1846" s="12">
        <f t="shared" si="80"/>
        <v>18</v>
      </c>
      <c r="Q1846" s="12">
        <v>9</v>
      </c>
      <c r="R1846" s="87">
        <f t="shared" si="81"/>
        <v>0.33333333333333331</v>
      </c>
      <c r="S1846" s="21" t="s">
        <v>582</v>
      </c>
      <c r="T1846" s="18" t="s">
        <v>4281</v>
      </c>
      <c r="U1846" s="18" t="s">
        <v>382</v>
      </c>
      <c r="V1846" s="18" t="s">
        <v>3621</v>
      </c>
      <c r="W1846" s="34" t="s">
        <v>4262</v>
      </c>
      <c r="X1846" s="22">
        <v>7</v>
      </c>
      <c r="Y1846" s="23" t="s">
        <v>271</v>
      </c>
      <c r="Z1846" s="20" t="s">
        <v>4263</v>
      </c>
      <c r="AA1846" s="20" t="s">
        <v>496</v>
      </c>
      <c r="AB1846" s="20" t="s">
        <v>376</v>
      </c>
      <c r="AC1846" s="17"/>
    </row>
    <row r="1847" spans="1:1345" s="86" customFormat="1" ht="21.75" customHeight="1" x14ac:dyDescent="0.3">
      <c r="A1847" s="12" t="s">
        <v>18</v>
      </c>
      <c r="B1847" s="12">
        <v>5</v>
      </c>
      <c r="C1847" s="12">
        <v>2</v>
      </c>
      <c r="D1847" s="12">
        <v>2</v>
      </c>
      <c r="E1847" s="12">
        <v>3</v>
      </c>
      <c r="F1847" s="12">
        <v>4</v>
      </c>
      <c r="G1847" s="12">
        <v>0</v>
      </c>
      <c r="H1847" s="12">
        <v>0</v>
      </c>
      <c r="I1847" s="12">
        <v>1</v>
      </c>
      <c r="J1847" s="12">
        <v>0</v>
      </c>
      <c r="K1847" s="12">
        <v>0</v>
      </c>
      <c r="L1847" s="12">
        <v>1</v>
      </c>
      <c r="M1847" s="71"/>
      <c r="N1847" s="71"/>
      <c r="O1847" s="71"/>
      <c r="P1847" s="12">
        <f t="shared" si="80"/>
        <v>18</v>
      </c>
      <c r="Q1847" s="12">
        <v>4</v>
      </c>
      <c r="R1847" s="87">
        <f t="shared" si="81"/>
        <v>0.33333333333333331</v>
      </c>
      <c r="S1847" s="21" t="s">
        <v>582</v>
      </c>
      <c r="T1847" s="96" t="s">
        <v>985</v>
      </c>
      <c r="U1847" s="89" t="s">
        <v>329</v>
      </c>
      <c r="V1847" s="89" t="s">
        <v>249</v>
      </c>
      <c r="W1847" s="34" t="s">
        <v>950</v>
      </c>
      <c r="X1847" s="22">
        <v>7</v>
      </c>
      <c r="Y1847" s="23" t="s">
        <v>236</v>
      </c>
      <c r="Z1847" s="20" t="s">
        <v>976</v>
      </c>
      <c r="AA1847" s="20" t="s">
        <v>443</v>
      </c>
      <c r="AB1847" s="20" t="s">
        <v>727</v>
      </c>
      <c r="AC1847" s="17"/>
    </row>
    <row r="1848" spans="1:1345" s="86" customFormat="1" ht="21.75" customHeight="1" x14ac:dyDescent="0.3">
      <c r="A1848" s="12" t="s">
        <v>15</v>
      </c>
      <c r="B1848" s="12">
        <v>3</v>
      </c>
      <c r="C1848" s="12">
        <v>1</v>
      </c>
      <c r="D1848" s="12">
        <v>5</v>
      </c>
      <c r="E1848" s="12">
        <v>4</v>
      </c>
      <c r="F1848" s="12">
        <v>4</v>
      </c>
      <c r="G1848" s="12">
        <v>0</v>
      </c>
      <c r="H1848" s="12">
        <v>0</v>
      </c>
      <c r="I1848" s="12">
        <v>1</v>
      </c>
      <c r="J1848" s="12">
        <v>0</v>
      </c>
      <c r="K1848" s="12">
        <v>0</v>
      </c>
      <c r="L1848" s="12">
        <v>0</v>
      </c>
      <c r="M1848" s="71"/>
      <c r="N1848" s="71"/>
      <c r="O1848" s="71"/>
      <c r="P1848" s="12">
        <f t="shared" si="80"/>
        <v>18</v>
      </c>
      <c r="Q1848" s="12">
        <v>3</v>
      </c>
      <c r="R1848" s="87">
        <f t="shared" si="81"/>
        <v>0.33333333333333331</v>
      </c>
      <c r="S1848" s="21" t="s">
        <v>582</v>
      </c>
      <c r="T1848" s="18" t="s">
        <v>3140</v>
      </c>
      <c r="U1848" s="18" t="s">
        <v>1941</v>
      </c>
      <c r="V1848" s="18" t="s">
        <v>249</v>
      </c>
      <c r="W1848" s="34" t="s">
        <v>3136</v>
      </c>
      <c r="X1848" s="22">
        <v>7</v>
      </c>
      <c r="Y1848" s="23" t="s">
        <v>686</v>
      </c>
      <c r="Z1848" s="20" t="s">
        <v>3137</v>
      </c>
      <c r="AA1848" s="20" t="s">
        <v>705</v>
      </c>
      <c r="AB1848" s="20" t="s">
        <v>527</v>
      </c>
      <c r="AC1848" s="17"/>
    </row>
    <row r="1849" spans="1:1345" s="86" customFormat="1" ht="21.75" customHeight="1" x14ac:dyDescent="0.3">
      <c r="A1849" s="12" t="s">
        <v>25</v>
      </c>
      <c r="B1849" s="12">
        <v>3</v>
      </c>
      <c r="C1849" s="12">
        <v>1</v>
      </c>
      <c r="D1849" s="12">
        <v>3</v>
      </c>
      <c r="E1849" s="12">
        <v>4</v>
      </c>
      <c r="F1849" s="12">
        <v>4</v>
      </c>
      <c r="G1849" s="12">
        <v>0</v>
      </c>
      <c r="H1849" s="12">
        <v>0</v>
      </c>
      <c r="I1849" s="12">
        <v>1</v>
      </c>
      <c r="J1849" s="12">
        <v>2</v>
      </c>
      <c r="K1849" s="12">
        <v>0</v>
      </c>
      <c r="L1849" s="12">
        <v>0</v>
      </c>
      <c r="M1849" s="71"/>
      <c r="N1849" s="71"/>
      <c r="O1849" s="71"/>
      <c r="P1849" s="12">
        <f t="shared" si="80"/>
        <v>18</v>
      </c>
      <c r="Q1849" s="12">
        <v>10</v>
      </c>
      <c r="R1849" s="87">
        <f t="shared" si="81"/>
        <v>0.33333333333333331</v>
      </c>
      <c r="S1849" s="21" t="s">
        <v>582</v>
      </c>
      <c r="T1849" s="18" t="s">
        <v>1225</v>
      </c>
      <c r="U1849" s="18" t="s">
        <v>385</v>
      </c>
      <c r="V1849" s="18" t="s">
        <v>334</v>
      </c>
      <c r="W1849" s="34" t="s">
        <v>1213</v>
      </c>
      <c r="X1849" s="22">
        <v>7</v>
      </c>
      <c r="Y1849" s="23" t="s">
        <v>402</v>
      </c>
      <c r="Z1849" s="20" t="s">
        <v>1214</v>
      </c>
      <c r="AA1849" s="20" t="s">
        <v>1215</v>
      </c>
      <c r="AB1849" s="20" t="s">
        <v>294</v>
      </c>
      <c r="AC1849" s="17"/>
    </row>
    <row r="1850" spans="1:1345" s="86" customFormat="1" ht="21.75" customHeight="1" x14ac:dyDescent="0.3">
      <c r="A1850" s="12" t="s">
        <v>2615</v>
      </c>
      <c r="B1850" s="12">
        <v>8</v>
      </c>
      <c r="C1850" s="12">
        <v>1</v>
      </c>
      <c r="D1850" s="12">
        <v>3</v>
      </c>
      <c r="E1850" s="12">
        <v>4</v>
      </c>
      <c r="F1850" s="12">
        <v>2</v>
      </c>
      <c r="G1850" s="12">
        <v>0</v>
      </c>
      <c r="H1850" s="12">
        <v>0</v>
      </c>
      <c r="I1850" s="12">
        <v>0</v>
      </c>
      <c r="J1850" s="12">
        <v>0</v>
      </c>
      <c r="K1850" s="12">
        <v>0</v>
      </c>
      <c r="L1850" s="12">
        <v>0</v>
      </c>
      <c r="M1850" s="71"/>
      <c r="N1850" s="71"/>
      <c r="O1850" s="71"/>
      <c r="P1850" s="12">
        <f t="shared" si="80"/>
        <v>18</v>
      </c>
      <c r="Q1850" s="12">
        <v>8</v>
      </c>
      <c r="R1850" s="87">
        <f t="shared" si="81"/>
        <v>0.33333333333333331</v>
      </c>
      <c r="S1850" s="21" t="s">
        <v>582</v>
      </c>
      <c r="T1850" s="20" t="s">
        <v>837</v>
      </c>
      <c r="U1850" s="20" t="s">
        <v>241</v>
      </c>
      <c r="V1850" s="20" t="s">
        <v>249</v>
      </c>
      <c r="W1850" s="34" t="s">
        <v>2559</v>
      </c>
      <c r="X1850" s="106">
        <v>7</v>
      </c>
      <c r="Y1850" s="107" t="s">
        <v>271</v>
      </c>
      <c r="Z1850" s="108" t="s">
        <v>2601</v>
      </c>
      <c r="AA1850" s="20" t="s">
        <v>463</v>
      </c>
      <c r="AB1850" s="20" t="s">
        <v>249</v>
      </c>
      <c r="AC1850" s="17"/>
    </row>
    <row r="1851" spans="1:1345" s="86" customFormat="1" ht="21.75" customHeight="1" x14ac:dyDescent="0.3">
      <c r="A1851" s="12" t="s">
        <v>2652</v>
      </c>
      <c r="B1851" s="12">
        <v>2</v>
      </c>
      <c r="C1851" s="12">
        <v>2</v>
      </c>
      <c r="D1851" s="12">
        <v>2</v>
      </c>
      <c r="E1851" s="12">
        <v>1</v>
      </c>
      <c r="F1851" s="12">
        <v>2</v>
      </c>
      <c r="G1851" s="12">
        <v>2</v>
      </c>
      <c r="H1851" s="12">
        <v>2</v>
      </c>
      <c r="I1851" s="12">
        <v>2</v>
      </c>
      <c r="J1851" s="12">
        <v>2</v>
      </c>
      <c r="K1851" s="12">
        <v>0</v>
      </c>
      <c r="L1851" s="12">
        <v>1</v>
      </c>
      <c r="M1851" s="71"/>
      <c r="N1851" s="71"/>
      <c r="O1851" s="71"/>
      <c r="P1851" s="12">
        <f t="shared" si="80"/>
        <v>18</v>
      </c>
      <c r="Q1851" s="12">
        <v>4</v>
      </c>
      <c r="R1851" s="87">
        <f t="shared" si="81"/>
        <v>0.33333333333333331</v>
      </c>
      <c r="S1851" s="21" t="s">
        <v>582</v>
      </c>
      <c r="T1851" s="18" t="s">
        <v>4805</v>
      </c>
      <c r="U1851" s="18" t="s">
        <v>2845</v>
      </c>
      <c r="V1851" s="18" t="s">
        <v>4806</v>
      </c>
      <c r="W1851" s="20" t="s">
        <v>4747</v>
      </c>
      <c r="X1851" s="109">
        <v>7</v>
      </c>
      <c r="Y1851" s="56" t="s">
        <v>271</v>
      </c>
      <c r="Z1851" s="58" t="s">
        <v>4748</v>
      </c>
      <c r="AA1851" s="20" t="s">
        <v>412</v>
      </c>
      <c r="AB1851" s="20" t="s">
        <v>838</v>
      </c>
      <c r="AC1851" s="17"/>
    </row>
    <row r="1852" spans="1:1345" s="86" customFormat="1" ht="21.75" customHeight="1" x14ac:dyDescent="0.3">
      <c r="A1852" s="12" t="s">
        <v>17</v>
      </c>
      <c r="B1852" s="12">
        <v>4</v>
      </c>
      <c r="C1852" s="12">
        <v>4</v>
      </c>
      <c r="D1852" s="12">
        <v>2</v>
      </c>
      <c r="E1852" s="12">
        <v>4</v>
      </c>
      <c r="F1852" s="12">
        <v>0</v>
      </c>
      <c r="G1852" s="12">
        <v>1</v>
      </c>
      <c r="H1852" s="12">
        <v>0</v>
      </c>
      <c r="I1852" s="12">
        <v>0</v>
      </c>
      <c r="J1852" s="83">
        <v>0</v>
      </c>
      <c r="K1852" s="12">
        <v>0</v>
      </c>
      <c r="L1852" s="12">
        <v>3</v>
      </c>
      <c r="M1852" s="71"/>
      <c r="N1852" s="71"/>
      <c r="O1852" s="71"/>
      <c r="P1852" s="12">
        <f t="shared" si="80"/>
        <v>18</v>
      </c>
      <c r="Q1852" s="12">
        <v>6</v>
      </c>
      <c r="R1852" s="87">
        <f t="shared" si="81"/>
        <v>0.33333333333333331</v>
      </c>
      <c r="S1852" s="21" t="s">
        <v>582</v>
      </c>
      <c r="T1852" s="18" t="s">
        <v>4714</v>
      </c>
      <c r="U1852" s="18" t="s">
        <v>243</v>
      </c>
      <c r="V1852" s="18" t="s">
        <v>713</v>
      </c>
      <c r="W1852" s="34" t="s">
        <v>4697</v>
      </c>
      <c r="X1852" s="109">
        <v>7</v>
      </c>
      <c r="Y1852" s="56" t="s">
        <v>255</v>
      </c>
      <c r="Z1852" s="58" t="str">
        <f>Z1840</f>
        <v>Туманова</v>
      </c>
      <c r="AA1852" s="20" t="str">
        <f>AA1840</f>
        <v>Светлана</v>
      </c>
      <c r="AB1852" s="20" t="str">
        <f>AB1848</f>
        <v>Юрьевна</v>
      </c>
      <c r="AC1852" s="17"/>
    </row>
    <row r="1853" spans="1:1345" s="86" customFormat="1" ht="21.75" customHeight="1" x14ac:dyDescent="0.3">
      <c r="A1853" s="12" t="s">
        <v>24</v>
      </c>
      <c r="B1853" s="12">
        <v>4</v>
      </c>
      <c r="C1853" s="12">
        <v>2</v>
      </c>
      <c r="D1853" s="12">
        <v>5</v>
      </c>
      <c r="E1853" s="12">
        <v>3</v>
      </c>
      <c r="F1853" s="12">
        <v>4</v>
      </c>
      <c r="G1853" s="12">
        <v>0</v>
      </c>
      <c r="H1853" s="12">
        <v>0</v>
      </c>
      <c r="I1853" s="12">
        <v>0</v>
      </c>
      <c r="J1853" s="12">
        <v>0</v>
      </c>
      <c r="K1853" s="12">
        <v>0</v>
      </c>
      <c r="L1853" s="12">
        <v>0</v>
      </c>
      <c r="M1853" s="71"/>
      <c r="N1853" s="71"/>
      <c r="O1853" s="71"/>
      <c r="P1853" s="12">
        <f t="shared" si="80"/>
        <v>18</v>
      </c>
      <c r="Q1853" s="12">
        <v>17</v>
      </c>
      <c r="R1853" s="87">
        <f t="shared" si="81"/>
        <v>0.33333333333333331</v>
      </c>
      <c r="S1853" s="21" t="s">
        <v>582</v>
      </c>
      <c r="T1853" s="18" t="s">
        <v>4555</v>
      </c>
      <c r="U1853" s="18" t="s">
        <v>439</v>
      </c>
      <c r="V1853" s="18" t="s">
        <v>304</v>
      </c>
      <c r="W1853" s="34" t="s">
        <v>2781</v>
      </c>
      <c r="X1853" s="109">
        <v>7</v>
      </c>
      <c r="Y1853" s="56" t="s">
        <v>255</v>
      </c>
      <c r="Z1853" s="58" t="s">
        <v>2782</v>
      </c>
      <c r="AA1853" s="20" t="s">
        <v>366</v>
      </c>
      <c r="AB1853" s="20" t="s">
        <v>398</v>
      </c>
      <c r="AC1853" s="17"/>
    </row>
    <row r="1854" spans="1:1345" s="86" customFormat="1" ht="21.75" customHeight="1" x14ac:dyDescent="0.3">
      <c r="A1854" s="12" t="s">
        <v>18</v>
      </c>
      <c r="B1854" s="12">
        <v>3</v>
      </c>
      <c r="C1854" s="12">
        <v>1</v>
      </c>
      <c r="D1854" s="12">
        <v>5</v>
      </c>
      <c r="E1854" s="12">
        <v>3</v>
      </c>
      <c r="F1854" s="12">
        <v>4</v>
      </c>
      <c r="G1854" s="12">
        <v>0</v>
      </c>
      <c r="H1854" s="12">
        <v>0</v>
      </c>
      <c r="I1854" s="12">
        <v>0</v>
      </c>
      <c r="J1854" s="12">
        <v>2</v>
      </c>
      <c r="K1854" s="12">
        <v>0</v>
      </c>
      <c r="L1854" s="12">
        <v>0</v>
      </c>
      <c r="M1854" s="71"/>
      <c r="N1854" s="71"/>
      <c r="O1854" s="71"/>
      <c r="P1854" s="12">
        <f t="shared" si="80"/>
        <v>18</v>
      </c>
      <c r="Q1854" s="12">
        <v>8</v>
      </c>
      <c r="R1854" s="87">
        <f t="shared" si="81"/>
        <v>0.33333333333333331</v>
      </c>
      <c r="S1854" s="21" t="s">
        <v>582</v>
      </c>
      <c r="T1854" s="20" t="s">
        <v>2614</v>
      </c>
      <c r="U1854" s="20" t="s">
        <v>254</v>
      </c>
      <c r="V1854" s="20" t="s">
        <v>334</v>
      </c>
      <c r="W1854" s="34" t="s">
        <v>2559</v>
      </c>
      <c r="X1854" s="109">
        <v>7</v>
      </c>
      <c r="Y1854" s="56" t="s">
        <v>402</v>
      </c>
      <c r="Z1854" s="58" t="s">
        <v>2601</v>
      </c>
      <c r="AA1854" s="20" t="s">
        <v>463</v>
      </c>
      <c r="AB1854" s="20" t="s">
        <v>249</v>
      </c>
      <c r="AC1854" s="17"/>
    </row>
    <row r="1855" spans="1:1345" s="86" customFormat="1" ht="21.75" customHeight="1" x14ac:dyDescent="0.3">
      <c r="A1855" s="12" t="s">
        <v>777</v>
      </c>
      <c r="B1855" s="12">
        <v>5</v>
      </c>
      <c r="C1855" s="12">
        <v>0</v>
      </c>
      <c r="D1855" s="12">
        <v>1</v>
      </c>
      <c r="E1855" s="12">
        <v>3</v>
      </c>
      <c r="F1855" s="12">
        <v>4</v>
      </c>
      <c r="G1855" s="12">
        <v>1</v>
      </c>
      <c r="H1855" s="12">
        <v>0</v>
      </c>
      <c r="I1855" s="12">
        <v>2</v>
      </c>
      <c r="J1855" s="12">
        <v>2</v>
      </c>
      <c r="K1855" s="83">
        <v>0</v>
      </c>
      <c r="L1855" s="12">
        <v>0</v>
      </c>
      <c r="M1855" s="71"/>
      <c r="N1855" s="71"/>
      <c r="O1855" s="71"/>
      <c r="P1855" s="12">
        <f t="shared" si="80"/>
        <v>18</v>
      </c>
      <c r="Q1855" s="12">
        <v>13</v>
      </c>
      <c r="R1855" s="87">
        <f t="shared" si="81"/>
        <v>0.33333333333333331</v>
      </c>
      <c r="S1855" s="21" t="s">
        <v>582</v>
      </c>
      <c r="T1855" s="18" t="s">
        <v>3194</v>
      </c>
      <c r="U1855" s="18" t="s">
        <v>3195</v>
      </c>
      <c r="V1855" s="18" t="s">
        <v>522</v>
      </c>
      <c r="W1855" s="34" t="s">
        <v>3147</v>
      </c>
      <c r="X1855" s="109">
        <v>7</v>
      </c>
      <c r="Y1855" s="56" t="s">
        <v>402</v>
      </c>
      <c r="Z1855" s="58" t="s">
        <v>3163</v>
      </c>
      <c r="AA1855" s="20" t="s">
        <v>356</v>
      </c>
      <c r="AB1855" s="20" t="s">
        <v>263</v>
      </c>
      <c r="AC1855" s="17"/>
    </row>
    <row r="1856" spans="1:1345" s="86" customFormat="1" ht="21.75" customHeight="1" x14ac:dyDescent="0.3">
      <c r="A1856" s="173" t="s">
        <v>21</v>
      </c>
      <c r="B1856" s="173">
        <v>8</v>
      </c>
      <c r="C1856" s="173">
        <v>2</v>
      </c>
      <c r="D1856" s="173">
        <v>3</v>
      </c>
      <c r="E1856" s="173">
        <v>2</v>
      </c>
      <c r="F1856" s="173">
        <v>0</v>
      </c>
      <c r="G1856" s="173">
        <v>0</v>
      </c>
      <c r="H1856" s="173">
        <v>0</v>
      </c>
      <c r="I1856" s="173">
        <v>0</v>
      </c>
      <c r="J1856" s="173">
        <v>2</v>
      </c>
      <c r="K1856" s="173">
        <v>0</v>
      </c>
      <c r="L1856" s="173">
        <v>1</v>
      </c>
      <c r="M1856" s="181"/>
      <c r="N1856" s="181"/>
      <c r="O1856" s="181"/>
      <c r="P1856" s="173">
        <f t="shared" si="80"/>
        <v>18</v>
      </c>
      <c r="Q1856" s="173">
        <v>11</v>
      </c>
      <c r="R1856" s="174">
        <f t="shared" si="81"/>
        <v>0.33333333333333331</v>
      </c>
      <c r="S1856" s="175" t="s">
        <v>582</v>
      </c>
      <c r="T1856" s="176" t="s">
        <v>4956</v>
      </c>
      <c r="U1856" s="176" t="s">
        <v>279</v>
      </c>
      <c r="V1856" s="176" t="s">
        <v>326</v>
      </c>
      <c r="W1856" s="180" t="s">
        <v>1421</v>
      </c>
      <c r="X1856" s="222">
        <v>7</v>
      </c>
      <c r="Y1856" s="223" t="s">
        <v>402</v>
      </c>
      <c r="Z1856" s="224" t="s">
        <v>4937</v>
      </c>
      <c r="AA1856" s="180" t="s">
        <v>443</v>
      </c>
      <c r="AB1856" s="180" t="s">
        <v>727</v>
      </c>
      <c r="AC1856" s="183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  <c r="GE1856" s="1"/>
      <c r="GF1856" s="1"/>
      <c r="GG1856" s="1"/>
      <c r="GH1856" s="1"/>
      <c r="GI1856" s="1"/>
      <c r="GJ1856" s="1"/>
      <c r="GK1856" s="1"/>
      <c r="GL1856" s="1"/>
      <c r="GM1856" s="1"/>
      <c r="GN1856" s="1"/>
      <c r="GO1856" s="1"/>
      <c r="GP1856" s="1"/>
      <c r="GQ1856" s="1"/>
      <c r="GR1856" s="1"/>
      <c r="GS1856" s="1"/>
      <c r="GT1856" s="1"/>
      <c r="GU1856" s="1"/>
      <c r="GV1856" s="1"/>
      <c r="GW1856" s="1"/>
      <c r="GX1856" s="1"/>
      <c r="GY1856" s="1"/>
      <c r="GZ1856" s="1"/>
      <c r="HA1856" s="1"/>
      <c r="HB1856" s="1"/>
      <c r="HC1856" s="1"/>
      <c r="HD1856" s="1"/>
      <c r="HE1856" s="1"/>
      <c r="HF1856" s="1"/>
      <c r="HG1856" s="1"/>
      <c r="HH1856" s="1"/>
      <c r="HI1856" s="1"/>
      <c r="HJ1856" s="1"/>
      <c r="HK1856" s="1"/>
      <c r="HL1856" s="1"/>
      <c r="HM1856" s="1"/>
      <c r="HN1856" s="1"/>
      <c r="HO1856" s="1"/>
      <c r="HP1856" s="1"/>
      <c r="HQ1856" s="1"/>
      <c r="HR1856" s="1"/>
      <c r="HS1856" s="1"/>
      <c r="HT1856" s="1"/>
      <c r="HU1856" s="1"/>
      <c r="HV1856" s="1"/>
      <c r="HW1856" s="1"/>
      <c r="HX1856" s="1"/>
      <c r="HY1856" s="1"/>
      <c r="HZ1856" s="1"/>
      <c r="IA1856" s="1"/>
      <c r="IB1856" s="1"/>
      <c r="IC1856" s="1"/>
      <c r="ID1856" s="1"/>
      <c r="IE1856" s="1"/>
      <c r="IF1856" s="1"/>
      <c r="IG1856" s="1"/>
      <c r="IH1856" s="1"/>
      <c r="II1856" s="1"/>
      <c r="IJ1856" s="1"/>
      <c r="IK1856" s="1"/>
      <c r="IL1856" s="1"/>
      <c r="IM1856" s="1"/>
      <c r="IN1856" s="1"/>
      <c r="IO1856" s="1"/>
      <c r="IP1856" s="1"/>
      <c r="IQ1856" s="1"/>
      <c r="IR1856" s="1"/>
      <c r="IS1856" s="1"/>
      <c r="IT1856" s="1"/>
      <c r="IU1856" s="1"/>
      <c r="IV1856" s="1"/>
      <c r="IW1856" s="1"/>
      <c r="IX1856" s="1"/>
      <c r="IY1856" s="1"/>
      <c r="IZ1856" s="1"/>
      <c r="JA1856" s="1"/>
      <c r="JB1856" s="1"/>
      <c r="JC1856" s="1"/>
      <c r="JD1856" s="1"/>
      <c r="JE1856" s="1"/>
      <c r="JF1856" s="1"/>
      <c r="JG1856" s="1"/>
      <c r="JH1856" s="1"/>
      <c r="JI1856" s="1"/>
      <c r="JJ1856" s="1"/>
      <c r="JK1856" s="1"/>
      <c r="JL1856" s="1"/>
      <c r="JM1856" s="1"/>
      <c r="JN1856" s="1"/>
      <c r="JO1856" s="1"/>
      <c r="JP1856" s="1"/>
      <c r="JQ1856" s="1"/>
      <c r="JR1856" s="1"/>
      <c r="JS1856" s="1"/>
      <c r="JT1856" s="1"/>
      <c r="JU1856" s="1"/>
      <c r="JV1856" s="1"/>
      <c r="JW1856" s="1"/>
      <c r="JX1856" s="1"/>
      <c r="JY1856" s="1"/>
      <c r="JZ1856" s="1"/>
      <c r="KA1856" s="1"/>
      <c r="KB1856" s="1"/>
      <c r="KC1856" s="1"/>
      <c r="KD1856" s="1"/>
      <c r="KE1856" s="1"/>
      <c r="KF1856" s="1"/>
      <c r="KG1856" s="1"/>
      <c r="KH1856" s="1"/>
      <c r="KI1856" s="1"/>
      <c r="KJ1856" s="1"/>
      <c r="KK1856" s="1"/>
      <c r="KL1856" s="1"/>
      <c r="KM1856" s="1"/>
      <c r="KN1856" s="1"/>
      <c r="KO1856" s="1"/>
      <c r="KP1856" s="1"/>
      <c r="KQ1856" s="1"/>
      <c r="KR1856" s="1"/>
      <c r="KS1856" s="1"/>
      <c r="KT1856" s="1"/>
      <c r="KU1856" s="1"/>
      <c r="KV1856" s="1"/>
      <c r="KW1856" s="1"/>
      <c r="KX1856" s="1"/>
      <c r="KY1856" s="1"/>
      <c r="KZ1856" s="1"/>
      <c r="LA1856" s="1"/>
      <c r="LB1856" s="1"/>
      <c r="LC1856" s="1"/>
      <c r="LD1856" s="1"/>
      <c r="LE1856" s="1"/>
      <c r="LF1856" s="1"/>
      <c r="LG1856" s="1"/>
      <c r="LH1856" s="1"/>
      <c r="LI1856" s="1"/>
      <c r="LJ1856" s="1"/>
      <c r="LK1856" s="1"/>
      <c r="LL1856" s="1"/>
      <c r="LM1856" s="1"/>
      <c r="LN1856" s="1"/>
      <c r="LO1856" s="1"/>
      <c r="LP1856" s="1"/>
      <c r="LQ1856" s="1"/>
      <c r="LR1856" s="1"/>
      <c r="LS1856" s="1"/>
      <c r="LT1856" s="1"/>
      <c r="LU1856" s="1"/>
      <c r="LV1856" s="1"/>
      <c r="LW1856" s="1"/>
      <c r="LX1856" s="1"/>
      <c r="LY1856" s="1"/>
      <c r="LZ1856" s="1"/>
      <c r="MA1856" s="1"/>
      <c r="MB1856" s="1"/>
      <c r="MC1856" s="1"/>
      <c r="MD1856" s="1"/>
      <c r="ME1856" s="1"/>
      <c r="MF1856" s="1"/>
      <c r="MG1856" s="1"/>
      <c r="MH1856" s="1"/>
      <c r="MI1856" s="1"/>
      <c r="MJ1856" s="1"/>
      <c r="MK1856" s="1"/>
      <c r="ML1856" s="1"/>
      <c r="MM1856" s="1"/>
      <c r="MN1856" s="1"/>
      <c r="MO1856" s="1"/>
      <c r="MP1856" s="1"/>
      <c r="MQ1856" s="1"/>
      <c r="MR1856" s="1"/>
      <c r="MS1856" s="1"/>
      <c r="MT1856" s="1"/>
      <c r="MU1856" s="1"/>
      <c r="MV1856" s="1"/>
      <c r="MW1856" s="1"/>
      <c r="MX1856" s="1"/>
      <c r="MY1856" s="1"/>
      <c r="MZ1856" s="1"/>
      <c r="NA1856" s="1"/>
      <c r="NB1856" s="1"/>
      <c r="NC1856" s="1"/>
      <c r="ND1856" s="1"/>
      <c r="NE1856" s="1"/>
      <c r="NF1856" s="1"/>
      <c r="NG1856" s="1"/>
      <c r="NH1856" s="1"/>
      <c r="NI1856" s="1"/>
      <c r="NJ1856" s="1"/>
      <c r="NK1856" s="1"/>
      <c r="NL1856" s="1"/>
      <c r="NM1856" s="1"/>
      <c r="NN1856" s="1"/>
      <c r="NO1856" s="1"/>
      <c r="NP1856" s="1"/>
      <c r="NQ1856" s="1"/>
      <c r="NR1856" s="1"/>
      <c r="NS1856" s="1"/>
      <c r="NT1856" s="1"/>
      <c r="NU1856" s="1"/>
      <c r="NV1856" s="1"/>
      <c r="NW1856" s="1"/>
      <c r="NX1856" s="1"/>
      <c r="NY1856" s="1"/>
      <c r="NZ1856" s="1"/>
      <c r="OA1856" s="1"/>
      <c r="OB1856" s="1"/>
      <c r="OC1856" s="1"/>
      <c r="OD1856" s="1"/>
      <c r="OE1856" s="1"/>
      <c r="OF1856" s="1"/>
      <c r="OG1856" s="1"/>
      <c r="OH1856" s="1"/>
      <c r="OI1856" s="1"/>
      <c r="OJ1856" s="1"/>
      <c r="OK1856" s="1"/>
      <c r="OL1856" s="1"/>
      <c r="OM1856" s="1"/>
      <c r="ON1856" s="1"/>
      <c r="OO1856" s="1"/>
      <c r="OP1856" s="1"/>
      <c r="OQ1856" s="1"/>
      <c r="OR1856" s="1"/>
      <c r="OS1856" s="1"/>
      <c r="OT1856" s="1"/>
      <c r="OU1856" s="1"/>
      <c r="OV1856" s="1"/>
      <c r="OW1856" s="1"/>
      <c r="OX1856" s="1"/>
      <c r="OY1856" s="1"/>
      <c r="OZ1856" s="1"/>
      <c r="PA1856" s="1"/>
      <c r="PB1856" s="1"/>
      <c r="PC1856" s="1"/>
      <c r="PD1856" s="1"/>
      <c r="PE1856" s="1"/>
      <c r="PF1856" s="1"/>
      <c r="PG1856" s="1"/>
      <c r="PH1856" s="1"/>
      <c r="PI1856" s="1"/>
      <c r="PJ1856" s="1"/>
      <c r="PK1856" s="1"/>
      <c r="PL1856" s="1"/>
      <c r="PM1856" s="1"/>
      <c r="PN1856" s="1"/>
      <c r="PO1856" s="1"/>
      <c r="PP1856" s="1"/>
      <c r="PQ1856" s="1"/>
      <c r="PR1856" s="1"/>
      <c r="PS1856" s="1"/>
      <c r="PT1856" s="1"/>
      <c r="PU1856" s="1"/>
      <c r="PV1856" s="1"/>
      <c r="PW1856" s="1"/>
      <c r="PX1856" s="1"/>
      <c r="PY1856" s="1"/>
      <c r="PZ1856" s="1"/>
      <c r="QA1856" s="1"/>
      <c r="QB1856" s="1"/>
      <c r="QC1856" s="1"/>
      <c r="QD1856" s="1"/>
      <c r="QE1856" s="1"/>
      <c r="QF1856" s="1"/>
      <c r="QG1856" s="1"/>
      <c r="QH1856" s="1"/>
      <c r="QI1856" s="1"/>
      <c r="QJ1856" s="1"/>
      <c r="QK1856" s="1"/>
      <c r="QL1856" s="1"/>
      <c r="QM1856" s="1"/>
      <c r="QN1856" s="1"/>
      <c r="QO1856" s="1"/>
      <c r="QP1856" s="1"/>
      <c r="QQ1856" s="1"/>
      <c r="QR1856" s="1"/>
      <c r="QS1856" s="1"/>
      <c r="QT1856" s="1"/>
      <c r="QU1856" s="1"/>
      <c r="QV1856" s="1"/>
      <c r="QW1856" s="1"/>
      <c r="QX1856" s="1"/>
      <c r="QY1856" s="1"/>
      <c r="QZ1856" s="1"/>
      <c r="RA1856" s="1"/>
      <c r="RB1856" s="1"/>
      <c r="RC1856" s="1"/>
      <c r="RD1856" s="1"/>
      <c r="RE1856" s="1"/>
      <c r="RF1856" s="1"/>
      <c r="RG1856" s="1"/>
      <c r="RH1856" s="1"/>
      <c r="RI1856" s="1"/>
      <c r="RJ1856" s="1"/>
      <c r="RK1856" s="1"/>
      <c r="RL1856" s="1"/>
      <c r="RM1856" s="1"/>
      <c r="RN1856" s="1"/>
      <c r="RO1856" s="1"/>
      <c r="RP1856" s="1"/>
      <c r="RQ1856" s="1"/>
      <c r="RR1856" s="1"/>
      <c r="RS1856" s="1"/>
      <c r="RT1856" s="1"/>
      <c r="RU1856" s="1"/>
      <c r="RV1856" s="1"/>
      <c r="RW1856" s="1"/>
      <c r="RX1856" s="1"/>
      <c r="RY1856" s="1"/>
      <c r="RZ1856" s="1"/>
      <c r="SA1856" s="1"/>
      <c r="SB1856" s="1"/>
      <c r="SC1856" s="1"/>
      <c r="SD1856" s="1"/>
      <c r="SE1856" s="1"/>
      <c r="SF1856" s="1"/>
      <c r="SG1856" s="1"/>
      <c r="SH1856" s="1"/>
      <c r="SI1856" s="1"/>
      <c r="SJ1856" s="1"/>
      <c r="SK1856" s="1"/>
      <c r="SL1856" s="1"/>
      <c r="SM1856" s="1"/>
      <c r="SN1856" s="1"/>
      <c r="SO1856" s="1"/>
      <c r="SP1856" s="1"/>
      <c r="SQ1856" s="1"/>
      <c r="SR1856" s="1"/>
      <c r="SS1856" s="1"/>
      <c r="ST1856" s="1"/>
      <c r="SU1856" s="1"/>
      <c r="SV1856" s="1"/>
      <c r="SW1856" s="1"/>
      <c r="SX1856" s="1"/>
      <c r="SY1856" s="1"/>
      <c r="SZ1856" s="1"/>
      <c r="TA1856" s="1"/>
      <c r="TB1856" s="1"/>
      <c r="TC1856" s="1"/>
      <c r="TD1856" s="1"/>
      <c r="TE1856" s="1"/>
      <c r="TF1856" s="1"/>
      <c r="TG1856" s="1"/>
      <c r="TH1856" s="1"/>
      <c r="TI1856" s="1"/>
      <c r="TJ1856" s="1"/>
      <c r="TK1856" s="1"/>
      <c r="TL1856" s="1"/>
      <c r="TM1856" s="1"/>
      <c r="TN1856" s="1"/>
      <c r="TO1856" s="1"/>
      <c r="TP1856" s="1"/>
      <c r="TQ1856" s="1"/>
      <c r="TR1856" s="1"/>
      <c r="TS1856" s="1"/>
      <c r="TT1856" s="1"/>
      <c r="TU1856" s="1"/>
      <c r="TV1856" s="1"/>
      <c r="TW1856" s="1"/>
      <c r="TX1856" s="1"/>
      <c r="TY1856" s="1"/>
      <c r="TZ1856" s="1"/>
      <c r="UA1856" s="1"/>
      <c r="UB1856" s="1"/>
      <c r="UC1856" s="1"/>
      <c r="UD1856" s="1"/>
      <c r="UE1856" s="1"/>
      <c r="UF1856" s="1"/>
      <c r="UG1856" s="1"/>
      <c r="UH1856" s="1"/>
      <c r="UI1856" s="1"/>
      <c r="UJ1856" s="1"/>
      <c r="UK1856" s="1"/>
      <c r="UL1856" s="1"/>
      <c r="UM1856" s="1"/>
      <c r="UN1856" s="1"/>
      <c r="UO1856" s="1"/>
      <c r="UP1856" s="1"/>
      <c r="UQ1856" s="1"/>
      <c r="UR1856" s="1"/>
      <c r="US1856" s="1"/>
      <c r="UT1856" s="1"/>
      <c r="UU1856" s="1"/>
      <c r="UV1856" s="1"/>
      <c r="UW1856" s="1"/>
      <c r="UX1856" s="1"/>
      <c r="UY1856" s="1"/>
      <c r="UZ1856" s="1"/>
      <c r="VA1856" s="1"/>
      <c r="VB1856" s="1"/>
      <c r="VC1856" s="1"/>
      <c r="VD1856" s="1"/>
      <c r="VE1856" s="1"/>
      <c r="VF1856" s="1"/>
      <c r="VG1856" s="1"/>
      <c r="VH1856" s="1"/>
      <c r="VI1856" s="1"/>
      <c r="VJ1856" s="1"/>
      <c r="VK1856" s="1"/>
      <c r="VL1856" s="1"/>
      <c r="VM1856" s="1"/>
      <c r="VN1856" s="1"/>
      <c r="VO1856" s="1"/>
      <c r="VP1856" s="1"/>
      <c r="VQ1856" s="1"/>
      <c r="VR1856" s="1"/>
      <c r="VS1856" s="1"/>
      <c r="VT1856" s="1"/>
      <c r="VU1856" s="1"/>
      <c r="VV1856" s="1"/>
      <c r="VW1856" s="1"/>
      <c r="VX1856" s="1"/>
      <c r="VY1856" s="1"/>
      <c r="VZ1856" s="1"/>
      <c r="WA1856" s="1"/>
      <c r="WB1856" s="1"/>
      <c r="WC1856" s="1"/>
      <c r="WD1856" s="1"/>
      <c r="WE1856" s="1"/>
      <c r="WF1856" s="1"/>
      <c r="WG1856" s="1"/>
      <c r="WH1856" s="1"/>
      <c r="WI1856" s="1"/>
      <c r="WJ1856" s="1"/>
      <c r="WK1856" s="1"/>
      <c r="WL1856" s="1"/>
      <c r="WM1856" s="1"/>
      <c r="WN1856" s="1"/>
      <c r="WO1856" s="1"/>
      <c r="WP1856" s="1"/>
      <c r="WQ1856" s="1"/>
      <c r="WR1856" s="1"/>
      <c r="WS1856" s="1"/>
      <c r="WT1856" s="1"/>
      <c r="WU1856" s="1"/>
      <c r="WV1856" s="1"/>
      <c r="WW1856" s="1"/>
      <c r="WX1856" s="1"/>
      <c r="WY1856" s="1"/>
      <c r="WZ1856" s="1"/>
      <c r="XA1856" s="1"/>
      <c r="XB1856" s="1"/>
      <c r="XC1856" s="1"/>
      <c r="XD1856" s="1"/>
      <c r="XE1856" s="1"/>
      <c r="XF1856" s="1"/>
      <c r="XG1856" s="1"/>
      <c r="XH1856" s="1"/>
      <c r="XI1856" s="1"/>
      <c r="XJ1856" s="1"/>
      <c r="XK1856" s="1"/>
      <c r="XL1856" s="1"/>
      <c r="XM1856" s="1"/>
      <c r="XN1856" s="1"/>
      <c r="XO1856" s="1"/>
      <c r="XP1856" s="1"/>
      <c r="XQ1856" s="1"/>
      <c r="XR1856" s="1"/>
      <c r="XS1856" s="1"/>
      <c r="XT1856" s="1"/>
      <c r="XU1856" s="1"/>
      <c r="XV1856" s="1"/>
      <c r="XW1856" s="1"/>
      <c r="XX1856" s="1"/>
      <c r="XY1856" s="1"/>
      <c r="XZ1856" s="1"/>
      <c r="YA1856" s="1"/>
      <c r="YB1856" s="1"/>
      <c r="YC1856" s="1"/>
      <c r="YD1856" s="1"/>
      <c r="YE1856" s="1"/>
      <c r="YF1856" s="1"/>
      <c r="YG1856" s="1"/>
      <c r="YH1856" s="1"/>
      <c r="YI1856" s="1"/>
      <c r="YJ1856" s="1"/>
      <c r="YK1856" s="1"/>
      <c r="YL1856" s="1"/>
      <c r="YM1856" s="1"/>
      <c r="YN1856" s="1"/>
      <c r="YO1856" s="1"/>
      <c r="YP1856" s="1"/>
      <c r="YQ1856" s="1"/>
      <c r="YR1856" s="1"/>
      <c r="YS1856" s="1"/>
      <c r="YT1856" s="1"/>
      <c r="YU1856" s="1"/>
      <c r="YV1856" s="1"/>
      <c r="YW1856" s="1"/>
      <c r="YX1856" s="1"/>
      <c r="YY1856" s="1"/>
      <c r="YZ1856" s="1"/>
      <c r="ZA1856" s="1"/>
      <c r="ZB1856" s="1"/>
      <c r="ZC1856" s="1"/>
      <c r="ZD1856" s="1"/>
      <c r="ZE1856" s="1"/>
      <c r="ZF1856" s="1"/>
      <c r="ZG1856" s="1"/>
      <c r="ZH1856" s="1"/>
      <c r="ZI1856" s="1"/>
      <c r="ZJ1856" s="1"/>
      <c r="ZK1856" s="1"/>
      <c r="ZL1856" s="1"/>
      <c r="ZM1856" s="1"/>
      <c r="ZN1856" s="1"/>
      <c r="ZO1856" s="1"/>
      <c r="ZP1856" s="1"/>
      <c r="ZQ1856" s="1"/>
      <c r="ZR1856" s="1"/>
      <c r="ZS1856" s="1"/>
      <c r="ZT1856" s="1"/>
      <c r="ZU1856" s="1"/>
      <c r="ZV1856" s="1"/>
      <c r="ZW1856" s="1"/>
      <c r="ZX1856" s="1"/>
      <c r="ZY1856" s="1"/>
      <c r="ZZ1856" s="1"/>
      <c r="AAA1856" s="1"/>
      <c r="AAB1856" s="1"/>
      <c r="AAC1856" s="1"/>
      <c r="AAD1856" s="1"/>
      <c r="AAE1856" s="1"/>
      <c r="AAF1856" s="1"/>
      <c r="AAG1856" s="1"/>
      <c r="AAH1856" s="1"/>
      <c r="AAI1856" s="1"/>
      <c r="AAJ1856" s="1"/>
      <c r="AAK1856" s="1"/>
      <c r="AAL1856" s="1"/>
      <c r="AAM1856" s="1"/>
      <c r="AAN1856" s="1"/>
      <c r="AAO1856" s="1"/>
      <c r="AAP1856" s="1"/>
      <c r="AAQ1856" s="1"/>
      <c r="AAR1856" s="1"/>
      <c r="AAS1856" s="1"/>
      <c r="AAT1856" s="1"/>
      <c r="AAU1856" s="1"/>
      <c r="AAV1856" s="1"/>
      <c r="AAW1856" s="1"/>
      <c r="AAX1856" s="1"/>
      <c r="AAY1856" s="1"/>
      <c r="AAZ1856" s="1"/>
      <c r="ABA1856" s="1"/>
      <c r="ABB1856" s="1"/>
      <c r="ABC1856" s="1"/>
      <c r="ABD1856" s="1"/>
      <c r="ABE1856" s="1"/>
      <c r="ABF1856" s="1"/>
      <c r="ABG1856" s="1"/>
      <c r="ABH1856" s="1"/>
      <c r="ABI1856" s="1"/>
      <c r="ABJ1856" s="1"/>
      <c r="ABK1856" s="1"/>
      <c r="ABL1856" s="1"/>
      <c r="ABM1856" s="1"/>
      <c r="ABN1856" s="1"/>
      <c r="ABO1856" s="1"/>
      <c r="ABP1856" s="1"/>
      <c r="ABQ1856" s="1"/>
      <c r="ABR1856" s="1"/>
      <c r="ABS1856" s="1"/>
      <c r="ABT1856" s="1"/>
      <c r="ABU1856" s="1"/>
      <c r="ABV1856" s="1"/>
      <c r="ABW1856" s="1"/>
      <c r="ABX1856" s="1"/>
      <c r="ABY1856" s="1"/>
      <c r="ABZ1856" s="1"/>
      <c r="ACA1856" s="1"/>
      <c r="ACB1856" s="1"/>
      <c r="ACC1856" s="1"/>
      <c r="ACD1856" s="1"/>
      <c r="ACE1856" s="1"/>
      <c r="ACF1856" s="1"/>
      <c r="ACG1856" s="1"/>
      <c r="ACH1856" s="1"/>
      <c r="ACI1856" s="1"/>
      <c r="ACJ1856" s="1"/>
      <c r="ACK1856" s="1"/>
      <c r="ACL1856" s="1"/>
      <c r="ACM1856" s="1"/>
      <c r="ACN1856" s="1"/>
      <c r="ACO1856" s="1"/>
      <c r="ACP1856" s="1"/>
      <c r="ACQ1856" s="1"/>
      <c r="ACR1856" s="1"/>
      <c r="ACS1856" s="1"/>
      <c r="ACT1856" s="1"/>
      <c r="ACU1856" s="1"/>
      <c r="ACV1856" s="1"/>
      <c r="ACW1856" s="1"/>
      <c r="ACX1856" s="1"/>
      <c r="ACY1856" s="1"/>
      <c r="ACZ1856" s="1"/>
      <c r="ADA1856" s="1"/>
      <c r="ADB1856" s="1"/>
      <c r="ADC1856" s="1"/>
      <c r="ADD1856" s="1"/>
      <c r="ADE1856" s="1"/>
      <c r="ADF1856" s="1"/>
      <c r="ADG1856" s="1"/>
      <c r="ADH1856" s="1"/>
      <c r="ADI1856" s="1"/>
      <c r="ADJ1856" s="1"/>
      <c r="ADK1856" s="1"/>
      <c r="ADL1856" s="1"/>
      <c r="ADM1856" s="1"/>
      <c r="ADN1856" s="1"/>
      <c r="ADO1856" s="1"/>
      <c r="ADP1856" s="1"/>
      <c r="ADQ1856" s="1"/>
      <c r="ADR1856" s="1"/>
      <c r="ADS1856" s="1"/>
      <c r="ADT1856" s="1"/>
      <c r="ADU1856" s="1"/>
      <c r="ADV1856" s="1"/>
      <c r="ADW1856" s="1"/>
      <c r="ADX1856" s="1"/>
      <c r="ADY1856" s="1"/>
      <c r="ADZ1856" s="1"/>
      <c r="AEA1856" s="1"/>
      <c r="AEB1856" s="1"/>
      <c r="AEC1856" s="1"/>
      <c r="AED1856" s="1"/>
      <c r="AEE1856" s="1"/>
      <c r="AEF1856" s="1"/>
      <c r="AEG1856" s="1"/>
      <c r="AEH1856" s="1"/>
      <c r="AEI1856" s="1"/>
      <c r="AEJ1856" s="1"/>
      <c r="AEK1856" s="1"/>
      <c r="AEL1856" s="1"/>
      <c r="AEM1856" s="1"/>
      <c r="AEN1856" s="1"/>
      <c r="AEO1856" s="1"/>
      <c r="AEP1856" s="1"/>
      <c r="AEQ1856" s="1"/>
      <c r="AER1856" s="1"/>
      <c r="AES1856" s="1"/>
      <c r="AET1856" s="1"/>
      <c r="AEU1856" s="1"/>
      <c r="AEV1856" s="1"/>
      <c r="AEW1856" s="1"/>
      <c r="AEX1856" s="1"/>
      <c r="AEY1856" s="1"/>
      <c r="AEZ1856" s="1"/>
      <c r="AFA1856" s="1"/>
      <c r="AFB1856" s="1"/>
      <c r="AFC1856" s="1"/>
      <c r="AFD1856" s="1"/>
      <c r="AFE1856" s="1"/>
      <c r="AFF1856" s="1"/>
      <c r="AFG1856" s="1"/>
      <c r="AFH1856" s="1"/>
      <c r="AFI1856" s="1"/>
      <c r="AFJ1856" s="1"/>
      <c r="AFK1856" s="1"/>
      <c r="AFL1856" s="1"/>
      <c r="AFM1856" s="1"/>
      <c r="AFN1856" s="1"/>
      <c r="AFO1856" s="1"/>
      <c r="AFP1856" s="1"/>
      <c r="AFQ1856" s="1"/>
      <c r="AFR1856" s="1"/>
      <c r="AFS1856" s="1"/>
      <c r="AFT1856" s="1"/>
      <c r="AFU1856" s="1"/>
      <c r="AFV1856" s="1"/>
      <c r="AFW1856" s="1"/>
      <c r="AFX1856" s="1"/>
      <c r="AFY1856" s="1"/>
      <c r="AFZ1856" s="1"/>
      <c r="AGA1856" s="1"/>
      <c r="AGB1856" s="1"/>
      <c r="AGC1856" s="1"/>
      <c r="AGD1856" s="1"/>
      <c r="AGE1856" s="1"/>
      <c r="AGF1856" s="1"/>
      <c r="AGG1856" s="1"/>
      <c r="AGH1856" s="1"/>
      <c r="AGI1856" s="1"/>
      <c r="AGJ1856" s="1"/>
      <c r="AGK1856" s="1"/>
      <c r="AGL1856" s="1"/>
      <c r="AGM1856" s="1"/>
      <c r="AGN1856" s="1"/>
      <c r="AGO1856" s="1"/>
      <c r="AGP1856" s="1"/>
      <c r="AGQ1856" s="1"/>
      <c r="AGR1856" s="1"/>
      <c r="AGS1856" s="1"/>
      <c r="AGT1856" s="1"/>
      <c r="AGU1856" s="1"/>
      <c r="AGV1856" s="1"/>
      <c r="AGW1856" s="1"/>
      <c r="AGX1856" s="1"/>
      <c r="AGY1856" s="1"/>
      <c r="AGZ1856" s="1"/>
      <c r="AHA1856" s="1"/>
      <c r="AHB1856" s="1"/>
      <c r="AHC1856" s="1"/>
      <c r="AHD1856" s="1"/>
      <c r="AHE1856" s="1"/>
      <c r="AHF1856" s="1"/>
      <c r="AHG1856" s="1"/>
      <c r="AHH1856" s="1"/>
      <c r="AHI1856" s="1"/>
      <c r="AHJ1856" s="1"/>
      <c r="AHK1856" s="1"/>
      <c r="AHL1856" s="1"/>
      <c r="AHM1856" s="1"/>
      <c r="AHN1856" s="1"/>
      <c r="AHO1856" s="1"/>
      <c r="AHP1856" s="1"/>
      <c r="AHQ1856" s="1"/>
      <c r="AHR1856" s="1"/>
      <c r="AHS1856" s="1"/>
      <c r="AHT1856" s="1"/>
      <c r="AHU1856" s="1"/>
      <c r="AHV1856" s="1"/>
      <c r="AHW1856" s="1"/>
      <c r="AHX1856" s="1"/>
      <c r="AHY1856" s="1"/>
      <c r="AHZ1856" s="1"/>
      <c r="AIA1856" s="1"/>
      <c r="AIB1856" s="1"/>
      <c r="AIC1856" s="1"/>
      <c r="AID1856" s="1"/>
      <c r="AIE1856" s="1"/>
      <c r="AIF1856" s="1"/>
      <c r="AIG1856" s="1"/>
      <c r="AIH1856" s="1"/>
      <c r="AII1856" s="1"/>
      <c r="AIJ1856" s="1"/>
      <c r="AIK1856" s="1"/>
      <c r="AIL1856" s="1"/>
      <c r="AIM1856" s="1"/>
      <c r="AIN1856" s="1"/>
      <c r="AIO1856" s="1"/>
      <c r="AIP1856" s="1"/>
      <c r="AIQ1856" s="1"/>
      <c r="AIR1856" s="1"/>
      <c r="AIS1856" s="1"/>
      <c r="AIT1856" s="1"/>
      <c r="AIU1856" s="1"/>
      <c r="AIV1856" s="1"/>
      <c r="AIW1856" s="1"/>
      <c r="AIX1856" s="1"/>
      <c r="AIY1856" s="1"/>
      <c r="AIZ1856" s="1"/>
      <c r="AJA1856" s="1"/>
      <c r="AJB1856" s="1"/>
      <c r="AJC1856" s="1"/>
      <c r="AJD1856" s="1"/>
      <c r="AJE1856" s="1"/>
      <c r="AJF1856" s="1"/>
      <c r="AJG1856" s="1"/>
      <c r="AJH1856" s="1"/>
      <c r="AJI1856" s="1"/>
      <c r="AJJ1856" s="1"/>
      <c r="AJK1856" s="1"/>
      <c r="AJL1856" s="1"/>
      <c r="AJM1856" s="1"/>
      <c r="AJN1856" s="1"/>
      <c r="AJO1856" s="1"/>
      <c r="AJP1856" s="1"/>
      <c r="AJQ1856" s="1"/>
      <c r="AJR1856" s="1"/>
      <c r="AJS1856" s="1"/>
      <c r="AJT1856" s="1"/>
      <c r="AJU1856" s="1"/>
      <c r="AJV1856" s="1"/>
      <c r="AJW1856" s="1"/>
      <c r="AJX1856" s="1"/>
      <c r="AJY1856" s="1"/>
      <c r="AJZ1856" s="1"/>
      <c r="AKA1856" s="1"/>
      <c r="AKB1856" s="1"/>
      <c r="AKC1856" s="1"/>
      <c r="AKD1856" s="1"/>
      <c r="AKE1856" s="1"/>
      <c r="AKF1856" s="1"/>
      <c r="AKG1856" s="1"/>
      <c r="AKH1856" s="1"/>
      <c r="AKI1856" s="1"/>
      <c r="AKJ1856" s="1"/>
      <c r="AKK1856" s="1"/>
      <c r="AKL1856" s="1"/>
      <c r="AKM1856" s="1"/>
      <c r="AKN1856" s="1"/>
      <c r="AKO1856" s="1"/>
      <c r="AKP1856" s="1"/>
      <c r="AKQ1856" s="1"/>
      <c r="AKR1856" s="1"/>
      <c r="AKS1856" s="1"/>
      <c r="AKT1856" s="1"/>
      <c r="AKU1856" s="1"/>
      <c r="AKV1856" s="1"/>
      <c r="AKW1856" s="1"/>
      <c r="AKX1856" s="1"/>
      <c r="AKY1856" s="1"/>
      <c r="AKZ1856" s="1"/>
      <c r="ALA1856" s="1"/>
      <c r="ALB1856" s="1"/>
      <c r="ALC1856" s="1"/>
      <c r="ALD1856" s="1"/>
      <c r="ALE1856" s="1"/>
      <c r="ALF1856" s="1"/>
      <c r="ALG1856" s="1"/>
      <c r="ALH1856" s="1"/>
      <c r="ALI1856" s="1"/>
      <c r="ALJ1856" s="1"/>
      <c r="ALK1856" s="1"/>
      <c r="ALL1856" s="1"/>
      <c r="ALM1856" s="1"/>
      <c r="ALN1856" s="1"/>
      <c r="ALO1856" s="1"/>
      <c r="ALP1856" s="1"/>
      <c r="ALQ1856" s="1"/>
      <c r="ALR1856" s="1"/>
      <c r="ALS1856" s="1"/>
      <c r="ALT1856" s="1"/>
      <c r="ALU1856" s="1"/>
      <c r="ALV1856" s="1"/>
      <c r="ALW1856" s="1"/>
      <c r="ALX1856" s="1"/>
      <c r="ALY1856" s="1"/>
      <c r="ALZ1856" s="1"/>
      <c r="AMA1856" s="1"/>
      <c r="AMB1856" s="1"/>
      <c r="AMC1856" s="1"/>
      <c r="AMD1856" s="1"/>
      <c r="AME1856" s="1"/>
      <c r="AMF1856" s="1"/>
      <c r="AMG1856" s="1"/>
      <c r="AMH1856" s="1"/>
      <c r="AMI1856" s="1"/>
      <c r="AMJ1856" s="1"/>
      <c r="AMK1856" s="1"/>
      <c r="AML1856" s="1"/>
      <c r="AMM1856" s="1"/>
      <c r="AMN1856" s="1"/>
      <c r="AMO1856" s="1"/>
      <c r="AMP1856" s="1"/>
      <c r="AMQ1856" s="1"/>
      <c r="AMR1856" s="1"/>
      <c r="AMS1856" s="1"/>
      <c r="AMT1856" s="1"/>
      <c r="AMU1856" s="1"/>
      <c r="AMV1856" s="1"/>
      <c r="AMW1856" s="1"/>
      <c r="AMX1856" s="1"/>
      <c r="AMY1856" s="1"/>
      <c r="AMZ1856" s="1"/>
      <c r="ANA1856" s="1"/>
      <c r="ANB1856" s="1"/>
      <c r="ANC1856" s="1"/>
      <c r="AND1856" s="1"/>
      <c r="ANE1856" s="1"/>
      <c r="ANF1856" s="1"/>
      <c r="ANG1856" s="1"/>
      <c r="ANH1856" s="1"/>
      <c r="ANI1856" s="1"/>
      <c r="ANJ1856" s="1"/>
      <c r="ANK1856" s="1"/>
      <c r="ANL1856" s="1"/>
      <c r="ANM1856" s="1"/>
      <c r="ANN1856" s="1"/>
      <c r="ANO1856" s="1"/>
      <c r="ANP1856" s="1"/>
      <c r="ANQ1856" s="1"/>
      <c r="ANR1856" s="1"/>
      <c r="ANS1856" s="1"/>
      <c r="ANT1856" s="1"/>
      <c r="ANU1856" s="1"/>
      <c r="ANV1856" s="1"/>
      <c r="ANW1856" s="1"/>
      <c r="ANX1856" s="1"/>
      <c r="ANY1856" s="1"/>
      <c r="ANZ1856" s="1"/>
      <c r="AOA1856" s="1"/>
      <c r="AOB1856" s="1"/>
      <c r="AOC1856" s="1"/>
      <c r="AOD1856" s="1"/>
      <c r="AOE1856" s="1"/>
      <c r="AOF1856" s="1"/>
      <c r="AOG1856" s="1"/>
      <c r="AOH1856" s="1"/>
      <c r="AOI1856" s="1"/>
      <c r="AOJ1856" s="1"/>
      <c r="AOK1856" s="1"/>
      <c r="AOL1856" s="1"/>
      <c r="AOM1856" s="1"/>
      <c r="AON1856" s="1"/>
      <c r="AOO1856" s="1"/>
      <c r="AOP1856" s="1"/>
      <c r="AOQ1856" s="1"/>
      <c r="AOR1856" s="1"/>
      <c r="AOS1856" s="1"/>
      <c r="AOT1856" s="1"/>
      <c r="AOU1856" s="1"/>
      <c r="AOV1856" s="1"/>
      <c r="AOW1856" s="1"/>
      <c r="AOX1856" s="1"/>
      <c r="AOY1856" s="1"/>
      <c r="AOZ1856" s="1"/>
      <c r="APA1856" s="1"/>
      <c r="APB1856" s="1"/>
      <c r="APC1856" s="1"/>
      <c r="APD1856" s="1"/>
      <c r="APE1856" s="1"/>
      <c r="APF1856" s="1"/>
      <c r="APG1856" s="1"/>
      <c r="APH1856" s="1"/>
      <c r="API1856" s="1"/>
      <c r="APJ1856" s="1"/>
      <c r="APK1856" s="1"/>
      <c r="APL1856" s="1"/>
      <c r="APM1856" s="1"/>
      <c r="APN1856" s="1"/>
      <c r="APO1856" s="1"/>
      <c r="APP1856" s="1"/>
      <c r="APQ1856" s="1"/>
      <c r="APR1856" s="1"/>
      <c r="APS1856" s="1"/>
      <c r="APT1856" s="1"/>
      <c r="APU1856" s="1"/>
      <c r="APV1856" s="1"/>
      <c r="APW1856" s="1"/>
      <c r="APX1856" s="1"/>
      <c r="APY1856" s="1"/>
      <c r="APZ1856" s="1"/>
      <c r="AQA1856" s="1"/>
      <c r="AQB1856" s="1"/>
      <c r="AQC1856" s="1"/>
      <c r="AQD1856" s="1"/>
      <c r="AQE1856" s="1"/>
      <c r="AQF1856" s="1"/>
      <c r="AQG1856" s="1"/>
      <c r="AQH1856" s="1"/>
      <c r="AQI1856" s="1"/>
      <c r="AQJ1856" s="1"/>
      <c r="AQK1856" s="1"/>
      <c r="AQL1856" s="1"/>
      <c r="AQM1856" s="1"/>
      <c r="AQN1856" s="1"/>
      <c r="AQO1856" s="1"/>
      <c r="AQP1856" s="1"/>
      <c r="AQQ1856" s="1"/>
      <c r="AQR1856" s="1"/>
      <c r="AQS1856" s="1"/>
      <c r="AQT1856" s="1"/>
      <c r="AQU1856" s="1"/>
      <c r="AQV1856" s="1"/>
      <c r="AQW1856" s="1"/>
      <c r="AQX1856" s="1"/>
      <c r="AQY1856" s="1"/>
      <c r="AQZ1856" s="1"/>
      <c r="ARA1856" s="1"/>
      <c r="ARB1856" s="1"/>
      <c r="ARC1856" s="1"/>
      <c r="ARD1856" s="1"/>
      <c r="ARE1856" s="1"/>
      <c r="ARF1856" s="1"/>
      <c r="ARG1856" s="1"/>
      <c r="ARH1856" s="1"/>
      <c r="ARI1856" s="1"/>
      <c r="ARJ1856" s="1"/>
      <c r="ARK1856" s="1"/>
      <c r="ARL1856" s="1"/>
      <c r="ARM1856" s="1"/>
      <c r="ARN1856" s="1"/>
      <c r="ARO1856" s="1"/>
      <c r="ARP1856" s="1"/>
      <c r="ARQ1856" s="1"/>
      <c r="ARR1856" s="1"/>
      <c r="ARS1856" s="1"/>
      <c r="ART1856" s="1"/>
      <c r="ARU1856" s="1"/>
      <c r="ARV1856" s="1"/>
      <c r="ARW1856" s="1"/>
      <c r="ARX1856" s="1"/>
      <c r="ARY1856" s="1"/>
      <c r="ARZ1856" s="1"/>
      <c r="ASA1856" s="1"/>
      <c r="ASB1856" s="1"/>
      <c r="ASC1856" s="1"/>
      <c r="ASD1856" s="1"/>
      <c r="ASE1856" s="1"/>
      <c r="ASF1856" s="1"/>
      <c r="ASG1856" s="1"/>
      <c r="ASH1856" s="1"/>
      <c r="ASI1856" s="1"/>
      <c r="ASJ1856" s="1"/>
      <c r="ASK1856" s="1"/>
      <c r="ASL1856" s="1"/>
      <c r="ASM1856" s="1"/>
      <c r="ASN1856" s="1"/>
      <c r="ASO1856" s="1"/>
      <c r="ASP1856" s="1"/>
      <c r="ASQ1856" s="1"/>
      <c r="ASR1856" s="1"/>
      <c r="ASS1856" s="1"/>
      <c r="AST1856" s="1"/>
      <c r="ASU1856" s="1"/>
      <c r="ASV1856" s="1"/>
      <c r="ASW1856" s="1"/>
      <c r="ASX1856" s="1"/>
      <c r="ASY1856" s="1"/>
      <c r="ASZ1856" s="1"/>
      <c r="ATA1856" s="1"/>
      <c r="ATB1856" s="1"/>
      <c r="ATC1856" s="1"/>
      <c r="ATD1856" s="1"/>
      <c r="ATE1856" s="1"/>
      <c r="ATF1856" s="1"/>
      <c r="ATG1856" s="1"/>
      <c r="ATH1856" s="1"/>
      <c r="ATI1856" s="1"/>
      <c r="ATJ1856" s="1"/>
      <c r="ATK1856" s="1"/>
      <c r="ATL1856" s="1"/>
      <c r="ATM1856" s="1"/>
      <c r="ATN1856" s="1"/>
      <c r="ATO1856" s="1"/>
      <c r="ATP1856" s="1"/>
      <c r="ATQ1856" s="1"/>
      <c r="ATR1856" s="1"/>
      <c r="ATS1856" s="1"/>
      <c r="ATT1856" s="1"/>
      <c r="ATU1856" s="1"/>
      <c r="ATV1856" s="1"/>
      <c r="ATW1856" s="1"/>
      <c r="ATX1856" s="1"/>
      <c r="ATY1856" s="1"/>
      <c r="ATZ1856" s="1"/>
      <c r="AUA1856" s="1"/>
      <c r="AUB1856" s="1"/>
      <c r="AUC1856" s="1"/>
      <c r="AUD1856" s="1"/>
      <c r="AUE1856" s="1"/>
      <c r="AUF1856" s="1"/>
      <c r="AUG1856" s="1"/>
      <c r="AUH1856" s="1"/>
      <c r="AUI1856" s="1"/>
      <c r="AUJ1856" s="1"/>
      <c r="AUK1856" s="1"/>
      <c r="AUL1856" s="1"/>
      <c r="AUM1856" s="1"/>
      <c r="AUN1856" s="1"/>
      <c r="AUO1856" s="1"/>
      <c r="AUP1856" s="1"/>
      <c r="AUQ1856" s="1"/>
      <c r="AUR1856" s="1"/>
      <c r="AUS1856" s="1"/>
      <c r="AUT1856" s="1"/>
      <c r="AUU1856" s="1"/>
      <c r="AUV1856" s="1"/>
      <c r="AUW1856" s="1"/>
      <c r="AUX1856" s="1"/>
      <c r="AUY1856" s="1"/>
      <c r="AUZ1856" s="1"/>
      <c r="AVA1856" s="1"/>
      <c r="AVB1856" s="1"/>
      <c r="AVC1856" s="1"/>
      <c r="AVD1856" s="1"/>
      <c r="AVE1856" s="1"/>
      <c r="AVF1856" s="1"/>
      <c r="AVG1856" s="1"/>
      <c r="AVH1856" s="1"/>
      <c r="AVI1856" s="1"/>
      <c r="AVJ1856" s="1"/>
      <c r="AVK1856" s="1"/>
      <c r="AVL1856" s="1"/>
      <c r="AVM1856" s="1"/>
      <c r="AVN1856" s="1"/>
      <c r="AVO1856" s="1"/>
      <c r="AVP1856" s="1"/>
      <c r="AVQ1856" s="1"/>
      <c r="AVR1856" s="1"/>
      <c r="AVS1856" s="1"/>
      <c r="AVT1856" s="1"/>
      <c r="AVU1856" s="1"/>
      <c r="AVV1856" s="1"/>
      <c r="AVW1856" s="1"/>
      <c r="AVX1856" s="1"/>
      <c r="AVY1856" s="1"/>
      <c r="AVZ1856" s="1"/>
      <c r="AWA1856" s="1"/>
      <c r="AWB1856" s="1"/>
      <c r="AWC1856" s="1"/>
      <c r="AWD1856" s="1"/>
      <c r="AWE1856" s="1"/>
      <c r="AWF1856" s="1"/>
      <c r="AWG1856" s="1"/>
      <c r="AWH1856" s="1"/>
      <c r="AWI1856" s="1"/>
      <c r="AWJ1856" s="1"/>
      <c r="AWK1856" s="1"/>
      <c r="AWL1856" s="1"/>
      <c r="AWM1856" s="1"/>
      <c r="AWN1856" s="1"/>
      <c r="AWO1856" s="1"/>
      <c r="AWP1856" s="1"/>
      <c r="AWQ1856" s="1"/>
      <c r="AWR1856" s="1"/>
      <c r="AWS1856" s="1"/>
      <c r="AWT1856" s="1"/>
      <c r="AWU1856" s="1"/>
      <c r="AWV1856" s="1"/>
      <c r="AWW1856" s="1"/>
      <c r="AWX1856" s="1"/>
      <c r="AWY1856" s="1"/>
      <c r="AWZ1856" s="1"/>
      <c r="AXA1856" s="1"/>
      <c r="AXB1856" s="1"/>
      <c r="AXC1856" s="1"/>
      <c r="AXD1856" s="1"/>
      <c r="AXE1856" s="1"/>
      <c r="AXF1856" s="1"/>
      <c r="AXG1856" s="1"/>
      <c r="AXH1856" s="1"/>
      <c r="AXI1856" s="1"/>
      <c r="AXJ1856" s="1"/>
      <c r="AXK1856" s="1"/>
      <c r="AXL1856" s="1"/>
      <c r="AXM1856" s="1"/>
      <c r="AXN1856" s="1"/>
      <c r="AXO1856" s="1"/>
      <c r="AXP1856" s="1"/>
      <c r="AXQ1856" s="1"/>
      <c r="AXR1856" s="1"/>
      <c r="AXS1856" s="1"/>
      <c r="AXT1856" s="1"/>
      <c r="AXU1856" s="1"/>
      <c r="AXV1856" s="1"/>
      <c r="AXW1856" s="1"/>
      <c r="AXX1856" s="1"/>
      <c r="AXY1856" s="1"/>
      <c r="AXZ1856" s="1"/>
      <c r="AYA1856" s="1"/>
      <c r="AYB1856" s="1"/>
      <c r="AYC1856" s="1"/>
      <c r="AYD1856" s="1"/>
      <c r="AYE1856" s="1"/>
      <c r="AYF1856" s="1"/>
      <c r="AYG1856" s="1"/>
      <c r="AYH1856" s="1"/>
      <c r="AYI1856" s="1"/>
      <c r="AYJ1856" s="1"/>
      <c r="AYK1856" s="1"/>
      <c r="AYL1856" s="1"/>
      <c r="AYM1856" s="1"/>
      <c r="AYN1856" s="1"/>
      <c r="AYO1856" s="1"/>
      <c r="AYP1856" s="1"/>
      <c r="AYQ1856" s="1"/>
      <c r="AYR1856" s="1"/>
      <c r="AYS1856" s="1"/>
    </row>
    <row r="1857" spans="1:29" s="86" customFormat="1" ht="21.75" customHeight="1" x14ac:dyDescent="0.3">
      <c r="A1857" s="12" t="s">
        <v>17</v>
      </c>
      <c r="B1857" s="12">
        <v>6</v>
      </c>
      <c r="C1857" s="12">
        <v>0</v>
      </c>
      <c r="D1857" s="12">
        <v>0</v>
      </c>
      <c r="E1857" s="12">
        <v>4</v>
      </c>
      <c r="F1857" s="12">
        <v>4</v>
      </c>
      <c r="G1857" s="12">
        <v>1</v>
      </c>
      <c r="H1857" s="12">
        <v>1</v>
      </c>
      <c r="I1857" s="12">
        <v>1</v>
      </c>
      <c r="J1857" s="83">
        <v>0</v>
      </c>
      <c r="K1857" s="83">
        <v>0</v>
      </c>
      <c r="L1857" s="12">
        <v>1</v>
      </c>
      <c r="M1857" s="71"/>
      <c r="N1857" s="71"/>
      <c r="O1857" s="71"/>
      <c r="P1857" s="12">
        <f t="shared" si="80"/>
        <v>18</v>
      </c>
      <c r="Q1857" s="12">
        <v>1</v>
      </c>
      <c r="R1857" s="87">
        <f t="shared" si="81"/>
        <v>0.33333333333333331</v>
      </c>
      <c r="S1857" s="21" t="s">
        <v>582</v>
      </c>
      <c r="T1857" s="18" t="s">
        <v>1858</v>
      </c>
      <c r="U1857" s="18" t="s">
        <v>241</v>
      </c>
      <c r="V1857" s="18" t="s">
        <v>494</v>
      </c>
      <c r="W1857" s="34" t="s">
        <v>1840</v>
      </c>
      <c r="X1857" s="109">
        <v>7</v>
      </c>
      <c r="Y1857" s="56" t="s">
        <v>402</v>
      </c>
      <c r="Z1857" s="58" t="s">
        <v>1830</v>
      </c>
      <c r="AA1857" s="20" t="s">
        <v>443</v>
      </c>
      <c r="AB1857" s="20" t="s">
        <v>376</v>
      </c>
      <c r="AC1857" s="17"/>
    </row>
    <row r="1858" spans="1:29" s="86" customFormat="1" ht="21.75" customHeight="1" x14ac:dyDescent="0.3">
      <c r="A1858" s="25" t="s">
        <v>25</v>
      </c>
      <c r="B1858" s="25">
        <v>5</v>
      </c>
      <c r="C1858" s="25">
        <v>1</v>
      </c>
      <c r="D1858" s="25">
        <v>4</v>
      </c>
      <c r="E1858" s="25">
        <v>4</v>
      </c>
      <c r="F1858" s="25">
        <v>1</v>
      </c>
      <c r="G1858" s="25">
        <v>0</v>
      </c>
      <c r="H1858" s="25">
        <v>0</v>
      </c>
      <c r="I1858" s="25">
        <v>0</v>
      </c>
      <c r="J1858" s="25">
        <v>0</v>
      </c>
      <c r="K1858" s="25">
        <v>0</v>
      </c>
      <c r="L1858" s="25">
        <v>3</v>
      </c>
      <c r="M1858" s="72"/>
      <c r="N1858" s="72"/>
      <c r="O1858" s="72"/>
      <c r="P1858" s="12">
        <f t="shared" si="80"/>
        <v>18</v>
      </c>
      <c r="Q1858" s="25">
        <v>12</v>
      </c>
      <c r="R1858" s="87">
        <f t="shared" si="81"/>
        <v>0.33333333333333331</v>
      </c>
      <c r="S1858" s="26" t="s">
        <v>582</v>
      </c>
      <c r="T1858" s="18" t="s">
        <v>4342</v>
      </c>
      <c r="U1858" s="18" t="s">
        <v>378</v>
      </c>
      <c r="V1858" s="18" t="s">
        <v>425</v>
      </c>
      <c r="W1858" s="35" t="s">
        <v>4294</v>
      </c>
      <c r="X1858" s="55">
        <v>7</v>
      </c>
      <c r="Y1858" s="56" t="s">
        <v>271</v>
      </c>
      <c r="Z1858" s="57" t="s">
        <v>4295</v>
      </c>
      <c r="AA1858" s="28" t="s">
        <v>385</v>
      </c>
      <c r="AB1858" s="28" t="s">
        <v>297</v>
      </c>
      <c r="AC1858" s="32"/>
    </row>
    <row r="1859" spans="1:29" s="86" customFormat="1" ht="21.75" customHeight="1" x14ac:dyDescent="0.3">
      <c r="A1859" s="12" t="s">
        <v>777</v>
      </c>
      <c r="B1859" s="12">
        <v>4</v>
      </c>
      <c r="C1859" s="12">
        <v>3</v>
      </c>
      <c r="D1859" s="12">
        <v>5</v>
      </c>
      <c r="E1859" s="12">
        <v>2</v>
      </c>
      <c r="F1859" s="12">
        <v>4</v>
      </c>
      <c r="G1859" s="12">
        <v>0</v>
      </c>
      <c r="H1859" s="12">
        <v>0</v>
      </c>
      <c r="I1859" s="12">
        <v>0</v>
      </c>
      <c r="J1859" s="12">
        <v>0</v>
      </c>
      <c r="K1859" s="12">
        <v>0</v>
      </c>
      <c r="L1859" s="12">
        <v>0</v>
      </c>
      <c r="M1859" s="71"/>
      <c r="N1859" s="71"/>
      <c r="O1859" s="71"/>
      <c r="P1859" s="12">
        <f t="shared" si="80"/>
        <v>18</v>
      </c>
      <c r="Q1859" s="12">
        <v>9</v>
      </c>
      <c r="R1859" s="87">
        <f t="shared" si="81"/>
        <v>0.33333333333333331</v>
      </c>
      <c r="S1859" s="21" t="s">
        <v>582</v>
      </c>
      <c r="T1859" s="18" t="s">
        <v>2970</v>
      </c>
      <c r="U1859" s="18" t="s">
        <v>256</v>
      </c>
      <c r="V1859" s="18" t="s">
        <v>2971</v>
      </c>
      <c r="W1859" s="34" t="s">
        <v>2851</v>
      </c>
      <c r="X1859" s="109">
        <v>7</v>
      </c>
      <c r="Y1859" s="56" t="s">
        <v>363</v>
      </c>
      <c r="Z1859" s="58" t="s">
        <v>2920</v>
      </c>
      <c r="AA1859" s="20" t="s">
        <v>894</v>
      </c>
      <c r="AB1859" s="20" t="s">
        <v>289</v>
      </c>
      <c r="AC1859" s="17"/>
    </row>
    <row r="1860" spans="1:29" s="86" customFormat="1" ht="21.75" customHeight="1" x14ac:dyDescent="0.3">
      <c r="A1860" s="12" t="s">
        <v>19</v>
      </c>
      <c r="B1860" s="12">
        <v>3</v>
      </c>
      <c r="C1860" s="12">
        <v>1</v>
      </c>
      <c r="D1860" s="12">
        <v>4</v>
      </c>
      <c r="E1860" s="12">
        <v>4</v>
      </c>
      <c r="F1860" s="12">
        <v>4</v>
      </c>
      <c r="G1860" s="12">
        <v>0</v>
      </c>
      <c r="H1860" s="12">
        <v>1</v>
      </c>
      <c r="I1860" s="12">
        <v>1</v>
      </c>
      <c r="J1860" s="12">
        <v>0</v>
      </c>
      <c r="K1860" s="12">
        <v>0</v>
      </c>
      <c r="L1860" s="12">
        <v>0</v>
      </c>
      <c r="M1860" s="71"/>
      <c r="N1860" s="71"/>
      <c r="O1860" s="71"/>
      <c r="P1860" s="12">
        <f t="shared" si="80"/>
        <v>18</v>
      </c>
      <c r="Q1860" s="12">
        <v>17</v>
      </c>
      <c r="R1860" s="87">
        <f t="shared" si="81"/>
        <v>0.33333333333333331</v>
      </c>
      <c r="S1860" s="21" t="s">
        <v>582</v>
      </c>
      <c r="T1860" s="18" t="s">
        <v>4653</v>
      </c>
      <c r="U1860" s="18" t="s">
        <v>1734</v>
      </c>
      <c r="V1860" s="18" t="s">
        <v>517</v>
      </c>
      <c r="W1860" s="34" t="s">
        <v>4113</v>
      </c>
      <c r="X1860" s="109">
        <v>7</v>
      </c>
      <c r="Y1860" s="56" t="s">
        <v>255</v>
      </c>
      <c r="Z1860" s="58" t="s">
        <v>3681</v>
      </c>
      <c r="AA1860" s="20" t="s">
        <v>366</v>
      </c>
      <c r="AB1860" s="20" t="s">
        <v>448</v>
      </c>
      <c r="AC1860" s="17"/>
    </row>
    <row r="1861" spans="1:29" s="86" customFormat="1" ht="21.75" customHeight="1" x14ac:dyDescent="0.3">
      <c r="A1861" s="12" t="s">
        <v>22</v>
      </c>
      <c r="B1861" s="12">
        <v>5</v>
      </c>
      <c r="C1861" s="12">
        <v>4</v>
      </c>
      <c r="D1861" s="12">
        <v>3</v>
      </c>
      <c r="E1861" s="12">
        <v>2</v>
      </c>
      <c r="F1861" s="12">
        <v>4</v>
      </c>
      <c r="G1861" s="12">
        <v>0</v>
      </c>
      <c r="H1861" s="12">
        <v>0</v>
      </c>
      <c r="I1861" s="12">
        <v>0</v>
      </c>
      <c r="J1861" s="12">
        <v>0</v>
      </c>
      <c r="K1861" s="12">
        <v>0</v>
      </c>
      <c r="L1861" s="12">
        <v>0</v>
      </c>
      <c r="M1861" s="71"/>
      <c r="N1861" s="71"/>
      <c r="O1861" s="71"/>
      <c r="P1861" s="12">
        <f t="shared" si="80"/>
        <v>18</v>
      </c>
      <c r="Q1861" s="12">
        <v>8</v>
      </c>
      <c r="R1861" s="87">
        <f t="shared" si="81"/>
        <v>0.33333333333333331</v>
      </c>
      <c r="S1861" s="21" t="s">
        <v>582</v>
      </c>
      <c r="T1861" s="18" t="s">
        <v>3596</v>
      </c>
      <c r="U1861" s="18" t="s">
        <v>243</v>
      </c>
      <c r="V1861" s="18" t="s">
        <v>1403</v>
      </c>
      <c r="W1861" s="34" t="s">
        <v>3565</v>
      </c>
      <c r="X1861" s="109">
        <v>7</v>
      </c>
      <c r="Y1861" s="56" t="s">
        <v>686</v>
      </c>
      <c r="Z1861" s="58" t="s">
        <v>3566</v>
      </c>
      <c r="AA1861" s="20" t="s">
        <v>3567</v>
      </c>
      <c r="AB1861" s="20" t="s">
        <v>489</v>
      </c>
      <c r="AC1861" s="17"/>
    </row>
    <row r="1862" spans="1:29" s="86" customFormat="1" ht="21.75" customHeight="1" x14ac:dyDescent="0.3">
      <c r="A1862" s="12" t="s">
        <v>777</v>
      </c>
      <c r="B1862" s="12">
        <v>5</v>
      </c>
      <c r="C1862" s="12">
        <v>1</v>
      </c>
      <c r="D1862" s="12">
        <v>0</v>
      </c>
      <c r="E1862" s="12">
        <v>4</v>
      </c>
      <c r="F1862" s="12">
        <v>4</v>
      </c>
      <c r="G1862" s="12">
        <v>1</v>
      </c>
      <c r="H1862" s="12">
        <v>0</v>
      </c>
      <c r="I1862" s="12">
        <v>1</v>
      </c>
      <c r="J1862" s="83">
        <v>2</v>
      </c>
      <c r="K1862" s="12">
        <v>0</v>
      </c>
      <c r="L1862" s="12">
        <v>0</v>
      </c>
      <c r="M1862" s="71"/>
      <c r="N1862" s="71"/>
      <c r="O1862" s="71"/>
      <c r="P1862" s="12">
        <f t="shared" si="80"/>
        <v>18</v>
      </c>
      <c r="Q1862" s="12">
        <v>5</v>
      </c>
      <c r="R1862" s="87">
        <f t="shared" si="81"/>
        <v>0.33333333333333331</v>
      </c>
      <c r="S1862" s="21" t="s">
        <v>582</v>
      </c>
      <c r="T1862" s="18" t="s">
        <v>715</v>
      </c>
      <c r="U1862" s="18" t="s">
        <v>545</v>
      </c>
      <c r="V1862" s="18" t="s">
        <v>527</v>
      </c>
      <c r="W1862" s="34" t="s">
        <v>1022</v>
      </c>
      <c r="X1862" s="109">
        <v>7</v>
      </c>
      <c r="Y1862" s="56" t="s">
        <v>402</v>
      </c>
      <c r="Z1862" s="58" t="s">
        <v>1051</v>
      </c>
      <c r="AA1862" s="20" t="s">
        <v>378</v>
      </c>
      <c r="AB1862" s="20" t="s">
        <v>242</v>
      </c>
      <c r="AC1862" s="17"/>
    </row>
    <row r="1863" spans="1:29" s="86" customFormat="1" ht="21.75" customHeight="1" x14ac:dyDescent="0.3">
      <c r="A1863" s="12" t="s">
        <v>17</v>
      </c>
      <c r="B1863" s="12">
        <v>4</v>
      </c>
      <c r="C1863" s="12">
        <v>4</v>
      </c>
      <c r="D1863" s="12">
        <v>1</v>
      </c>
      <c r="E1863" s="12">
        <v>2</v>
      </c>
      <c r="F1863" s="12">
        <v>4</v>
      </c>
      <c r="G1863" s="12">
        <v>0</v>
      </c>
      <c r="H1863" s="12">
        <v>0</v>
      </c>
      <c r="I1863" s="12">
        <v>1</v>
      </c>
      <c r="J1863" s="12">
        <v>2</v>
      </c>
      <c r="K1863" s="12">
        <v>0</v>
      </c>
      <c r="L1863" s="12">
        <v>0</v>
      </c>
      <c r="M1863" s="71"/>
      <c r="N1863" s="71"/>
      <c r="O1863" s="71"/>
      <c r="P1863" s="12">
        <f t="shared" si="80"/>
        <v>18</v>
      </c>
      <c r="Q1863" s="12">
        <v>8</v>
      </c>
      <c r="R1863" s="87">
        <f t="shared" si="81"/>
        <v>0.33333333333333331</v>
      </c>
      <c r="S1863" s="21" t="s">
        <v>582</v>
      </c>
      <c r="T1863" s="18" t="s">
        <v>1174</v>
      </c>
      <c r="U1863" s="18" t="s">
        <v>333</v>
      </c>
      <c r="V1863" s="18" t="s">
        <v>425</v>
      </c>
      <c r="W1863" s="34" t="s">
        <v>1129</v>
      </c>
      <c r="X1863" s="109">
        <v>7</v>
      </c>
      <c r="Y1863" s="56" t="s">
        <v>402</v>
      </c>
      <c r="Z1863" s="58" t="s">
        <v>1130</v>
      </c>
      <c r="AA1863" s="20" t="s">
        <v>853</v>
      </c>
      <c r="AB1863" s="20" t="s">
        <v>246</v>
      </c>
      <c r="AC1863" s="17"/>
    </row>
    <row r="1864" spans="1:29" s="86" customFormat="1" ht="21.75" customHeight="1" x14ac:dyDescent="0.3">
      <c r="A1864" s="12" t="s">
        <v>2610</v>
      </c>
      <c r="B1864" s="12">
        <v>5</v>
      </c>
      <c r="C1864" s="12">
        <v>1</v>
      </c>
      <c r="D1864" s="12">
        <v>5</v>
      </c>
      <c r="E1864" s="12">
        <v>4</v>
      </c>
      <c r="F1864" s="12">
        <v>1</v>
      </c>
      <c r="G1864" s="12">
        <v>0</v>
      </c>
      <c r="H1864" s="12">
        <v>0</v>
      </c>
      <c r="I1864" s="12">
        <v>0</v>
      </c>
      <c r="J1864" s="83">
        <v>0</v>
      </c>
      <c r="K1864" s="12">
        <v>0</v>
      </c>
      <c r="L1864" s="12">
        <v>2</v>
      </c>
      <c r="M1864" s="71"/>
      <c r="N1864" s="71"/>
      <c r="O1864" s="71"/>
      <c r="P1864" s="12">
        <f t="shared" si="80"/>
        <v>18</v>
      </c>
      <c r="Q1864" s="12">
        <v>7</v>
      </c>
      <c r="R1864" s="87">
        <f t="shared" si="81"/>
        <v>0.33333333333333331</v>
      </c>
      <c r="S1864" s="21" t="s">
        <v>582</v>
      </c>
      <c r="T1864" s="20" t="s">
        <v>2611</v>
      </c>
      <c r="U1864" s="20" t="s">
        <v>265</v>
      </c>
      <c r="V1864" s="20" t="s">
        <v>263</v>
      </c>
      <c r="W1864" s="34" t="s">
        <v>2559</v>
      </c>
      <c r="X1864" s="109">
        <v>7</v>
      </c>
      <c r="Y1864" s="56" t="s">
        <v>2413</v>
      </c>
      <c r="Z1864" s="58" t="s">
        <v>2601</v>
      </c>
      <c r="AA1864" s="20" t="s">
        <v>463</v>
      </c>
      <c r="AB1864" s="20" t="s">
        <v>249</v>
      </c>
      <c r="AC1864" s="17"/>
    </row>
    <row r="1865" spans="1:29" s="86" customFormat="1" ht="21.75" customHeight="1" x14ac:dyDescent="0.3">
      <c r="A1865" s="12" t="s">
        <v>781</v>
      </c>
      <c r="B1865" s="12">
        <v>4</v>
      </c>
      <c r="C1865" s="12">
        <v>1</v>
      </c>
      <c r="D1865" s="12">
        <v>3</v>
      </c>
      <c r="E1865" s="12">
        <v>4</v>
      </c>
      <c r="F1865" s="12">
        <v>4</v>
      </c>
      <c r="G1865" s="12">
        <v>0</v>
      </c>
      <c r="H1865" s="12">
        <v>0</v>
      </c>
      <c r="I1865" s="12">
        <v>0</v>
      </c>
      <c r="J1865" s="12">
        <v>2</v>
      </c>
      <c r="K1865" s="12">
        <v>0</v>
      </c>
      <c r="L1865" s="12">
        <v>0</v>
      </c>
      <c r="M1865" s="71"/>
      <c r="N1865" s="71"/>
      <c r="O1865" s="71"/>
      <c r="P1865" s="12">
        <f t="shared" si="80"/>
        <v>18</v>
      </c>
      <c r="Q1865" s="12">
        <v>5</v>
      </c>
      <c r="R1865" s="87">
        <f t="shared" si="81"/>
        <v>0.33333333333333331</v>
      </c>
      <c r="S1865" s="21" t="s">
        <v>582</v>
      </c>
      <c r="T1865" s="18" t="s">
        <v>2452</v>
      </c>
      <c r="U1865" s="18" t="s">
        <v>256</v>
      </c>
      <c r="V1865" s="18" t="s">
        <v>289</v>
      </c>
      <c r="W1865" s="34" t="s">
        <v>2449</v>
      </c>
      <c r="X1865" s="109">
        <v>7</v>
      </c>
      <c r="Y1865" s="56" t="s">
        <v>402</v>
      </c>
      <c r="Z1865" s="58" t="s">
        <v>2435</v>
      </c>
      <c r="AA1865" s="20" t="s">
        <v>2436</v>
      </c>
      <c r="AB1865" s="20" t="s">
        <v>334</v>
      </c>
      <c r="AC1865" s="17"/>
    </row>
    <row r="1866" spans="1:29" s="86" customFormat="1" ht="21.75" customHeight="1" x14ac:dyDescent="0.3">
      <c r="A1866" s="12" t="s">
        <v>17</v>
      </c>
      <c r="B1866" s="12">
        <v>6</v>
      </c>
      <c r="C1866" s="12">
        <v>2</v>
      </c>
      <c r="D1866" s="12">
        <v>3</v>
      </c>
      <c r="E1866" s="12">
        <v>3</v>
      </c>
      <c r="F1866" s="12">
        <v>4</v>
      </c>
      <c r="G1866" s="12">
        <v>0</v>
      </c>
      <c r="H1866" s="12">
        <v>0</v>
      </c>
      <c r="I1866" s="12">
        <v>0</v>
      </c>
      <c r="J1866" s="12">
        <v>0</v>
      </c>
      <c r="K1866" s="12">
        <v>0</v>
      </c>
      <c r="L1866" s="12">
        <v>0</v>
      </c>
      <c r="M1866" s="71"/>
      <c r="N1866" s="71"/>
      <c r="O1866" s="71"/>
      <c r="P1866" s="12">
        <f t="shared" si="80"/>
        <v>18</v>
      </c>
      <c r="Q1866" s="12">
        <v>7</v>
      </c>
      <c r="R1866" s="87">
        <f t="shared" si="81"/>
        <v>0.33333333333333331</v>
      </c>
      <c r="S1866" s="21" t="s">
        <v>582</v>
      </c>
      <c r="T1866" s="18" t="s">
        <v>3841</v>
      </c>
      <c r="U1866" s="18" t="s">
        <v>234</v>
      </c>
      <c r="V1866" s="18" t="s">
        <v>505</v>
      </c>
      <c r="W1866" s="34" t="s">
        <v>3767</v>
      </c>
      <c r="X1866" s="109">
        <v>7</v>
      </c>
      <c r="Y1866" s="56" t="s">
        <v>402</v>
      </c>
      <c r="Z1866" s="58" t="s">
        <v>3787</v>
      </c>
      <c r="AA1866" s="20" t="s">
        <v>251</v>
      </c>
      <c r="AB1866" s="20" t="s">
        <v>263</v>
      </c>
      <c r="AC1866" s="17"/>
    </row>
    <row r="1867" spans="1:29" s="86" customFormat="1" ht="21.75" customHeight="1" x14ac:dyDescent="0.3">
      <c r="A1867" s="12" t="s">
        <v>15</v>
      </c>
      <c r="B1867" s="12">
        <v>5</v>
      </c>
      <c r="C1867" s="12">
        <v>2</v>
      </c>
      <c r="D1867" s="12">
        <v>5</v>
      </c>
      <c r="E1867" s="12">
        <v>1</v>
      </c>
      <c r="F1867" s="12">
        <v>4</v>
      </c>
      <c r="G1867" s="12">
        <v>1</v>
      </c>
      <c r="H1867" s="12">
        <v>0</v>
      </c>
      <c r="I1867" s="12">
        <v>0</v>
      </c>
      <c r="J1867" s="83">
        <v>0</v>
      </c>
      <c r="K1867" s="83">
        <v>0</v>
      </c>
      <c r="L1867" s="83">
        <v>0</v>
      </c>
      <c r="M1867" s="71"/>
      <c r="N1867" s="71"/>
      <c r="O1867" s="71"/>
      <c r="P1867" s="12">
        <f t="shared" si="80"/>
        <v>18</v>
      </c>
      <c r="Q1867" s="12">
        <v>10</v>
      </c>
      <c r="R1867" s="87">
        <f t="shared" si="81"/>
        <v>0.33333333333333331</v>
      </c>
      <c r="S1867" s="21" t="s">
        <v>582</v>
      </c>
      <c r="T1867" s="18" t="s">
        <v>3963</v>
      </c>
      <c r="U1867" s="18" t="s">
        <v>256</v>
      </c>
      <c r="V1867" s="18" t="s">
        <v>3923</v>
      </c>
      <c r="W1867" s="34" t="s">
        <v>3917</v>
      </c>
      <c r="X1867" s="109">
        <v>7</v>
      </c>
      <c r="Y1867" s="56" t="s">
        <v>236</v>
      </c>
      <c r="Z1867" s="58" t="s">
        <v>3922</v>
      </c>
      <c r="AA1867" s="20" t="s">
        <v>463</v>
      </c>
      <c r="AB1867" s="20" t="s">
        <v>242</v>
      </c>
      <c r="AC1867" s="17"/>
    </row>
    <row r="1868" spans="1:29" s="86" customFormat="1" ht="21.75" customHeight="1" x14ac:dyDescent="0.3">
      <c r="A1868" s="12" t="s">
        <v>23</v>
      </c>
      <c r="B1868" s="12">
        <v>4</v>
      </c>
      <c r="C1868" s="12">
        <v>0</v>
      </c>
      <c r="D1868" s="12">
        <v>5</v>
      </c>
      <c r="E1868" s="12">
        <v>3</v>
      </c>
      <c r="F1868" s="12">
        <v>4</v>
      </c>
      <c r="G1868" s="12">
        <v>0</v>
      </c>
      <c r="H1868" s="12">
        <v>0</v>
      </c>
      <c r="I1868" s="12">
        <v>0</v>
      </c>
      <c r="J1868" s="12">
        <v>2</v>
      </c>
      <c r="K1868" s="12">
        <v>0</v>
      </c>
      <c r="L1868" s="12">
        <v>0</v>
      </c>
      <c r="M1868" s="71"/>
      <c r="N1868" s="71"/>
      <c r="O1868" s="71"/>
      <c r="P1868" s="12">
        <f t="shared" si="80"/>
        <v>18</v>
      </c>
      <c r="Q1868" s="12">
        <v>8</v>
      </c>
      <c r="R1868" s="87">
        <f t="shared" si="81"/>
        <v>0.33333333333333331</v>
      </c>
      <c r="S1868" s="21" t="s">
        <v>582</v>
      </c>
      <c r="T1868" s="18" t="s">
        <v>3597</v>
      </c>
      <c r="U1868" s="18" t="s">
        <v>243</v>
      </c>
      <c r="V1868" s="18" t="s">
        <v>324</v>
      </c>
      <c r="W1868" s="34" t="s">
        <v>3565</v>
      </c>
      <c r="X1868" s="109">
        <v>7</v>
      </c>
      <c r="Y1868" s="56" t="s">
        <v>686</v>
      </c>
      <c r="Z1868" s="58" t="s">
        <v>3566</v>
      </c>
      <c r="AA1868" s="20" t="s">
        <v>3567</v>
      </c>
      <c r="AB1868" s="20" t="s">
        <v>489</v>
      </c>
      <c r="AC1868" s="17"/>
    </row>
    <row r="1869" spans="1:29" s="86" customFormat="1" ht="21.75" customHeight="1" x14ac:dyDescent="0.3">
      <c r="A1869" s="12" t="s">
        <v>777</v>
      </c>
      <c r="B1869" s="12">
        <v>8</v>
      </c>
      <c r="C1869" s="12">
        <v>0</v>
      </c>
      <c r="D1869" s="12">
        <v>2</v>
      </c>
      <c r="E1869" s="12">
        <v>3</v>
      </c>
      <c r="F1869" s="12">
        <v>2</v>
      </c>
      <c r="G1869" s="12">
        <v>0</v>
      </c>
      <c r="H1869" s="12">
        <v>0</v>
      </c>
      <c r="I1869" s="12">
        <v>0</v>
      </c>
      <c r="J1869" s="12">
        <v>2</v>
      </c>
      <c r="K1869" s="12">
        <v>0</v>
      </c>
      <c r="L1869" s="12">
        <v>1</v>
      </c>
      <c r="M1869" s="71"/>
      <c r="N1869" s="71"/>
      <c r="O1869" s="71"/>
      <c r="P1869" s="12">
        <f t="shared" si="80"/>
        <v>18</v>
      </c>
      <c r="Q1869" s="12">
        <v>8</v>
      </c>
      <c r="R1869" s="87">
        <f t="shared" si="81"/>
        <v>0.33333333333333331</v>
      </c>
      <c r="S1869" s="21" t="s">
        <v>582</v>
      </c>
      <c r="T1869" s="18" t="s">
        <v>3844</v>
      </c>
      <c r="U1869" s="18" t="s">
        <v>329</v>
      </c>
      <c r="V1869" s="18" t="s">
        <v>1045</v>
      </c>
      <c r="W1869" s="34" t="s">
        <v>3767</v>
      </c>
      <c r="X1869" s="109">
        <v>7</v>
      </c>
      <c r="Y1869" s="56" t="s">
        <v>2406</v>
      </c>
      <c r="Z1869" s="58" t="s">
        <v>3787</v>
      </c>
      <c r="AA1869" s="20" t="s">
        <v>251</v>
      </c>
      <c r="AB1869" s="20" t="s">
        <v>263</v>
      </c>
      <c r="AC1869" s="17"/>
    </row>
    <row r="1870" spans="1:29" s="86" customFormat="1" ht="21.75" customHeight="1" x14ac:dyDescent="0.3">
      <c r="A1870" s="12" t="s">
        <v>22</v>
      </c>
      <c r="B1870" s="12">
        <v>5</v>
      </c>
      <c r="C1870" s="12">
        <v>1</v>
      </c>
      <c r="D1870" s="12">
        <v>3</v>
      </c>
      <c r="E1870" s="12">
        <v>4</v>
      </c>
      <c r="F1870" s="12">
        <v>4</v>
      </c>
      <c r="G1870" s="12">
        <v>0</v>
      </c>
      <c r="H1870" s="12">
        <v>1</v>
      </c>
      <c r="I1870" s="12">
        <v>0</v>
      </c>
      <c r="J1870" s="83">
        <v>0</v>
      </c>
      <c r="K1870" s="83">
        <v>0</v>
      </c>
      <c r="L1870" s="12">
        <v>0</v>
      </c>
      <c r="M1870" s="71"/>
      <c r="N1870" s="71"/>
      <c r="O1870" s="71"/>
      <c r="P1870" s="12">
        <f t="shared" si="80"/>
        <v>18</v>
      </c>
      <c r="Q1870" s="12">
        <v>5</v>
      </c>
      <c r="R1870" s="87">
        <f t="shared" si="81"/>
        <v>0.33333333333333331</v>
      </c>
      <c r="S1870" s="21" t="s">
        <v>582</v>
      </c>
      <c r="T1870" s="18" t="s">
        <v>3337</v>
      </c>
      <c r="U1870" s="18" t="s">
        <v>256</v>
      </c>
      <c r="V1870" s="18" t="s">
        <v>1855</v>
      </c>
      <c r="W1870" s="34" t="s">
        <v>3294</v>
      </c>
      <c r="X1870" s="109">
        <v>7</v>
      </c>
      <c r="Y1870" s="56" t="s">
        <v>3338</v>
      </c>
      <c r="Z1870" s="58" t="s">
        <v>3315</v>
      </c>
      <c r="AA1870" s="20" t="s">
        <v>2365</v>
      </c>
      <c r="AB1870" s="20" t="s">
        <v>325</v>
      </c>
      <c r="AC1870" s="17"/>
    </row>
    <row r="1871" spans="1:29" s="86" customFormat="1" ht="21.75" customHeight="1" x14ac:dyDescent="0.3">
      <c r="A1871" s="12" t="s">
        <v>24</v>
      </c>
      <c r="B1871" s="12">
        <v>5</v>
      </c>
      <c r="C1871" s="12">
        <v>3</v>
      </c>
      <c r="D1871" s="12">
        <v>3</v>
      </c>
      <c r="E1871" s="12">
        <v>2</v>
      </c>
      <c r="F1871" s="12">
        <v>4</v>
      </c>
      <c r="G1871" s="12">
        <v>1</v>
      </c>
      <c r="H1871" s="12">
        <v>0</v>
      </c>
      <c r="I1871" s="12">
        <v>0</v>
      </c>
      <c r="J1871" s="12">
        <v>0</v>
      </c>
      <c r="K1871" s="12">
        <v>0</v>
      </c>
      <c r="L1871" s="12">
        <v>0</v>
      </c>
      <c r="M1871" s="71"/>
      <c r="N1871" s="71"/>
      <c r="O1871" s="71"/>
      <c r="P1871" s="12">
        <f t="shared" si="80"/>
        <v>18</v>
      </c>
      <c r="Q1871" s="12">
        <v>9</v>
      </c>
      <c r="R1871" s="87">
        <f t="shared" si="81"/>
        <v>0.33333333333333331</v>
      </c>
      <c r="S1871" s="21" t="s">
        <v>582</v>
      </c>
      <c r="T1871" s="18" t="s">
        <v>2966</v>
      </c>
      <c r="U1871" s="18" t="s">
        <v>273</v>
      </c>
      <c r="V1871" s="18" t="s">
        <v>2967</v>
      </c>
      <c r="W1871" s="34" t="s">
        <v>2851</v>
      </c>
      <c r="X1871" s="109">
        <v>7</v>
      </c>
      <c r="Y1871" s="56" t="s">
        <v>363</v>
      </c>
      <c r="Z1871" s="58" t="s">
        <v>2920</v>
      </c>
      <c r="AA1871" s="20" t="s">
        <v>894</v>
      </c>
      <c r="AB1871" s="20" t="s">
        <v>289</v>
      </c>
      <c r="AC1871" s="17"/>
    </row>
    <row r="1872" spans="1:29" s="86" customFormat="1" ht="21.75" customHeight="1" x14ac:dyDescent="0.3">
      <c r="A1872" s="12" t="s">
        <v>18</v>
      </c>
      <c r="B1872" s="12">
        <v>5</v>
      </c>
      <c r="C1872" s="12">
        <v>2</v>
      </c>
      <c r="D1872" s="12">
        <v>0</v>
      </c>
      <c r="E1872" s="12">
        <v>4</v>
      </c>
      <c r="F1872" s="12">
        <v>4</v>
      </c>
      <c r="G1872" s="12">
        <v>0</v>
      </c>
      <c r="H1872" s="12">
        <v>2</v>
      </c>
      <c r="I1872" s="12">
        <v>1</v>
      </c>
      <c r="J1872" s="12">
        <v>0</v>
      </c>
      <c r="K1872" s="12">
        <v>0</v>
      </c>
      <c r="L1872" s="12">
        <v>0</v>
      </c>
      <c r="M1872" s="71"/>
      <c r="N1872" s="71"/>
      <c r="O1872" s="71"/>
      <c r="P1872" s="12">
        <f t="shared" si="80"/>
        <v>18</v>
      </c>
      <c r="Q1872" s="12">
        <v>2</v>
      </c>
      <c r="R1872" s="87">
        <f t="shared" si="81"/>
        <v>0.33333333333333331</v>
      </c>
      <c r="S1872" s="21" t="s">
        <v>582</v>
      </c>
      <c r="T1872" s="18" t="s">
        <v>4066</v>
      </c>
      <c r="U1872" s="18" t="s">
        <v>380</v>
      </c>
      <c r="V1872" s="18" t="s">
        <v>306</v>
      </c>
      <c r="W1872" s="34" t="s">
        <v>4028</v>
      </c>
      <c r="X1872" s="109">
        <v>7</v>
      </c>
      <c r="Y1872" s="56" t="s">
        <v>697</v>
      </c>
      <c r="Z1872" s="58" t="s">
        <v>4046</v>
      </c>
      <c r="AA1872" s="20" t="s">
        <v>414</v>
      </c>
      <c r="AB1872" s="20" t="s">
        <v>578</v>
      </c>
      <c r="AC1872" s="17"/>
    </row>
    <row r="1873" spans="1:29" s="86" customFormat="1" ht="21.75" customHeight="1" x14ac:dyDescent="0.3">
      <c r="A1873" s="12" t="s">
        <v>777</v>
      </c>
      <c r="B1873" s="12">
        <v>8</v>
      </c>
      <c r="C1873" s="12">
        <v>1</v>
      </c>
      <c r="D1873" s="12">
        <v>0</v>
      </c>
      <c r="E1873" s="12">
        <v>4</v>
      </c>
      <c r="F1873" s="12">
        <v>2</v>
      </c>
      <c r="G1873" s="12">
        <v>0</v>
      </c>
      <c r="H1873" s="12">
        <v>1</v>
      </c>
      <c r="I1873" s="12">
        <v>1</v>
      </c>
      <c r="J1873" s="12">
        <v>0</v>
      </c>
      <c r="K1873" s="12">
        <v>0</v>
      </c>
      <c r="L1873" s="12">
        <v>0</v>
      </c>
      <c r="M1873" s="71"/>
      <c r="N1873" s="71"/>
      <c r="O1873" s="71"/>
      <c r="P1873" s="12">
        <f t="shared" si="80"/>
        <v>17</v>
      </c>
      <c r="Q1873" s="12">
        <v>14</v>
      </c>
      <c r="R1873" s="87">
        <f t="shared" si="81"/>
        <v>0.31481481481481483</v>
      </c>
      <c r="S1873" s="21" t="s">
        <v>582</v>
      </c>
      <c r="T1873" s="18" t="s">
        <v>778</v>
      </c>
      <c r="U1873" s="18" t="s">
        <v>545</v>
      </c>
      <c r="V1873" s="18" t="s">
        <v>242</v>
      </c>
      <c r="W1873" s="34" t="s">
        <v>703</v>
      </c>
      <c r="X1873" s="109">
        <v>7</v>
      </c>
      <c r="Y1873" s="56" t="s">
        <v>255</v>
      </c>
      <c r="Z1873" s="48" t="s">
        <v>738</v>
      </c>
      <c r="AA1873" s="18" t="s">
        <v>739</v>
      </c>
      <c r="AB1873" s="18" t="s">
        <v>263</v>
      </c>
      <c r="AC1873" s="17"/>
    </row>
    <row r="1874" spans="1:29" s="86" customFormat="1" ht="21.75" customHeight="1" x14ac:dyDescent="0.3">
      <c r="A1874" s="12" t="s">
        <v>2621</v>
      </c>
      <c r="B1874" s="12">
        <v>5</v>
      </c>
      <c r="C1874" s="12">
        <v>1</v>
      </c>
      <c r="D1874" s="12">
        <v>2</v>
      </c>
      <c r="E1874" s="12">
        <v>5</v>
      </c>
      <c r="F1874" s="12">
        <v>4</v>
      </c>
      <c r="G1874" s="12">
        <v>0</v>
      </c>
      <c r="H1874" s="12">
        <v>0</v>
      </c>
      <c r="I1874" s="12">
        <v>0</v>
      </c>
      <c r="J1874" s="12">
        <v>0</v>
      </c>
      <c r="K1874" s="12">
        <v>0</v>
      </c>
      <c r="L1874" s="12">
        <v>0</v>
      </c>
      <c r="M1874" s="71"/>
      <c r="N1874" s="71"/>
      <c r="O1874" s="71"/>
      <c r="P1874" s="12">
        <f t="shared" si="80"/>
        <v>17</v>
      </c>
      <c r="Q1874" s="12">
        <v>9</v>
      </c>
      <c r="R1874" s="87">
        <f t="shared" si="81"/>
        <v>0.31481481481481483</v>
      </c>
      <c r="S1874" s="21" t="s">
        <v>582</v>
      </c>
      <c r="T1874" s="20" t="s">
        <v>2622</v>
      </c>
      <c r="U1874" s="20" t="s">
        <v>273</v>
      </c>
      <c r="V1874" s="20" t="s">
        <v>527</v>
      </c>
      <c r="W1874" s="34" t="s">
        <v>2565</v>
      </c>
      <c r="X1874" s="109">
        <v>7</v>
      </c>
      <c r="Y1874" s="56" t="s">
        <v>2413</v>
      </c>
      <c r="Z1874" s="58" t="s">
        <v>2601</v>
      </c>
      <c r="AA1874" s="20" t="s">
        <v>463</v>
      </c>
      <c r="AB1874" s="20" t="s">
        <v>249</v>
      </c>
      <c r="AC1874" s="17"/>
    </row>
    <row r="1875" spans="1:29" s="86" customFormat="1" ht="21.75" customHeight="1" x14ac:dyDescent="0.3">
      <c r="A1875" s="12" t="s">
        <v>17</v>
      </c>
      <c r="B1875" s="12">
        <v>4</v>
      </c>
      <c r="C1875" s="12">
        <v>1</v>
      </c>
      <c r="D1875" s="12">
        <v>1</v>
      </c>
      <c r="E1875" s="12">
        <v>3</v>
      </c>
      <c r="F1875" s="12">
        <v>4</v>
      </c>
      <c r="G1875" s="12">
        <v>0</v>
      </c>
      <c r="H1875" s="12">
        <v>0</v>
      </c>
      <c r="I1875" s="12">
        <v>2</v>
      </c>
      <c r="J1875" s="12">
        <v>2</v>
      </c>
      <c r="K1875" s="12">
        <v>0</v>
      </c>
      <c r="L1875" s="12">
        <v>0</v>
      </c>
      <c r="M1875" s="71"/>
      <c r="N1875" s="71"/>
      <c r="O1875" s="71"/>
      <c r="P1875" s="12">
        <f t="shared" si="80"/>
        <v>17</v>
      </c>
      <c r="Q1875" s="12">
        <v>11</v>
      </c>
      <c r="R1875" s="87">
        <f t="shared" si="81"/>
        <v>0.31481481481481483</v>
      </c>
      <c r="S1875" s="21" t="s">
        <v>582</v>
      </c>
      <c r="T1875" s="18" t="s">
        <v>1289</v>
      </c>
      <c r="U1875" s="18" t="s">
        <v>897</v>
      </c>
      <c r="V1875" s="18" t="s">
        <v>263</v>
      </c>
      <c r="W1875" s="34" t="s">
        <v>1288</v>
      </c>
      <c r="X1875" s="109">
        <v>7</v>
      </c>
      <c r="Y1875" s="56" t="s">
        <v>1248</v>
      </c>
      <c r="Z1875" s="58" t="s">
        <v>1243</v>
      </c>
      <c r="AA1875" s="20" t="s">
        <v>1244</v>
      </c>
      <c r="AB1875" s="20" t="s">
        <v>491</v>
      </c>
      <c r="AC1875" s="17"/>
    </row>
    <row r="1876" spans="1:29" s="86" customFormat="1" ht="21.75" customHeight="1" x14ac:dyDescent="0.3">
      <c r="A1876" s="12" t="s">
        <v>17</v>
      </c>
      <c r="B1876" s="12">
        <v>5</v>
      </c>
      <c r="C1876" s="12">
        <v>0</v>
      </c>
      <c r="D1876" s="12">
        <v>5</v>
      </c>
      <c r="E1876" s="12">
        <v>3</v>
      </c>
      <c r="F1876" s="12">
        <v>0</v>
      </c>
      <c r="G1876" s="12">
        <v>0</v>
      </c>
      <c r="H1876" s="12">
        <v>0</v>
      </c>
      <c r="I1876" s="12">
        <v>2</v>
      </c>
      <c r="J1876" s="12">
        <v>2</v>
      </c>
      <c r="K1876" s="83">
        <v>0</v>
      </c>
      <c r="L1876" s="12">
        <v>0</v>
      </c>
      <c r="M1876" s="71"/>
      <c r="N1876" s="71"/>
      <c r="O1876" s="71"/>
      <c r="P1876" s="12">
        <f t="shared" si="80"/>
        <v>17</v>
      </c>
      <c r="Q1876" s="12">
        <v>8</v>
      </c>
      <c r="R1876" s="87">
        <f t="shared" si="81"/>
        <v>0.31481481481481483</v>
      </c>
      <c r="S1876" s="21" t="s">
        <v>582</v>
      </c>
      <c r="T1876" s="18" t="s">
        <v>566</v>
      </c>
      <c r="U1876" s="18" t="s">
        <v>394</v>
      </c>
      <c r="V1876" s="18" t="s">
        <v>567</v>
      </c>
      <c r="W1876" s="34" t="s">
        <v>316</v>
      </c>
      <c r="X1876" s="109">
        <v>7</v>
      </c>
      <c r="Y1876" s="56" t="s">
        <v>564</v>
      </c>
      <c r="Z1876" s="58" t="s">
        <v>559</v>
      </c>
      <c r="AA1876" s="20" t="s">
        <v>533</v>
      </c>
      <c r="AB1876" s="20" t="s">
        <v>425</v>
      </c>
      <c r="AC1876" s="17"/>
    </row>
    <row r="1877" spans="1:29" s="86" customFormat="1" ht="21.75" customHeight="1" x14ac:dyDescent="0.3">
      <c r="A1877" s="12" t="s">
        <v>25</v>
      </c>
      <c r="B1877" s="12">
        <v>4</v>
      </c>
      <c r="C1877" s="12">
        <v>3</v>
      </c>
      <c r="D1877" s="12">
        <v>2</v>
      </c>
      <c r="E1877" s="12">
        <v>2</v>
      </c>
      <c r="F1877" s="12">
        <v>4</v>
      </c>
      <c r="G1877" s="12">
        <v>0</v>
      </c>
      <c r="H1877" s="12">
        <v>0</v>
      </c>
      <c r="I1877" s="12">
        <v>0</v>
      </c>
      <c r="J1877" s="83">
        <v>2</v>
      </c>
      <c r="K1877" s="83">
        <v>0</v>
      </c>
      <c r="L1877" s="83">
        <v>0</v>
      </c>
      <c r="M1877" s="71"/>
      <c r="N1877" s="71"/>
      <c r="O1877" s="71"/>
      <c r="P1877" s="12">
        <f t="shared" si="80"/>
        <v>17</v>
      </c>
      <c r="Q1877" s="12">
        <v>9</v>
      </c>
      <c r="R1877" s="87">
        <f t="shared" si="81"/>
        <v>0.31481481481481483</v>
      </c>
      <c r="S1877" s="21" t="s">
        <v>582</v>
      </c>
      <c r="T1877" s="18" t="s">
        <v>2968</v>
      </c>
      <c r="U1877" s="18" t="s">
        <v>301</v>
      </c>
      <c r="V1877" s="18" t="s">
        <v>2969</v>
      </c>
      <c r="W1877" s="34" t="s">
        <v>2851</v>
      </c>
      <c r="X1877" s="109">
        <v>7</v>
      </c>
      <c r="Y1877" s="56" t="s">
        <v>363</v>
      </c>
      <c r="Z1877" s="58" t="s">
        <v>2920</v>
      </c>
      <c r="AA1877" s="20" t="s">
        <v>894</v>
      </c>
      <c r="AB1877" s="20" t="s">
        <v>289</v>
      </c>
      <c r="AC1877" s="17"/>
    </row>
    <row r="1878" spans="1:29" s="86" customFormat="1" ht="21.75" customHeight="1" x14ac:dyDescent="0.3">
      <c r="A1878" s="12" t="s">
        <v>19</v>
      </c>
      <c r="B1878" s="12">
        <v>5</v>
      </c>
      <c r="C1878" s="12">
        <v>1</v>
      </c>
      <c r="D1878" s="12">
        <v>5</v>
      </c>
      <c r="E1878" s="12">
        <v>4</v>
      </c>
      <c r="F1878" s="12">
        <v>0</v>
      </c>
      <c r="G1878" s="12">
        <v>0</v>
      </c>
      <c r="H1878" s="12">
        <v>2</v>
      </c>
      <c r="I1878" s="12">
        <v>0</v>
      </c>
      <c r="J1878" s="12">
        <v>0</v>
      </c>
      <c r="K1878" s="12">
        <v>0</v>
      </c>
      <c r="L1878" s="12">
        <v>0</v>
      </c>
      <c r="M1878" s="71"/>
      <c r="N1878" s="71"/>
      <c r="O1878" s="71"/>
      <c r="P1878" s="12">
        <f t="shared" si="80"/>
        <v>17</v>
      </c>
      <c r="Q1878" s="12">
        <v>3</v>
      </c>
      <c r="R1878" s="87">
        <f t="shared" si="81"/>
        <v>0.31481481481481483</v>
      </c>
      <c r="S1878" s="21" t="s">
        <v>582</v>
      </c>
      <c r="T1878" s="18" t="s">
        <v>4067</v>
      </c>
      <c r="U1878" s="18" t="s">
        <v>245</v>
      </c>
      <c r="V1878" s="18" t="s">
        <v>2246</v>
      </c>
      <c r="W1878" s="34" t="s">
        <v>4028</v>
      </c>
      <c r="X1878" s="109">
        <v>7</v>
      </c>
      <c r="Y1878" s="56" t="s">
        <v>697</v>
      </c>
      <c r="Z1878" s="58" t="s">
        <v>4046</v>
      </c>
      <c r="AA1878" s="20" t="s">
        <v>414</v>
      </c>
      <c r="AB1878" s="20" t="s">
        <v>578</v>
      </c>
      <c r="AC1878" s="17"/>
    </row>
    <row r="1879" spans="1:29" s="86" customFormat="1" ht="21.75" customHeight="1" x14ac:dyDescent="0.3">
      <c r="A1879" s="12" t="s">
        <v>2645</v>
      </c>
      <c r="B1879" s="12">
        <v>3</v>
      </c>
      <c r="C1879" s="12">
        <v>1</v>
      </c>
      <c r="D1879" s="12">
        <v>5</v>
      </c>
      <c r="E1879" s="12">
        <v>4</v>
      </c>
      <c r="F1879" s="12">
        <v>4</v>
      </c>
      <c r="G1879" s="12">
        <v>0</v>
      </c>
      <c r="H1879" s="12">
        <v>0</v>
      </c>
      <c r="I1879" s="12">
        <v>0</v>
      </c>
      <c r="J1879" s="12">
        <v>0</v>
      </c>
      <c r="K1879" s="12">
        <v>0</v>
      </c>
      <c r="L1879" s="12">
        <v>0</v>
      </c>
      <c r="M1879" s="71"/>
      <c r="N1879" s="71"/>
      <c r="O1879" s="71"/>
      <c r="P1879" s="12">
        <f t="shared" si="80"/>
        <v>17</v>
      </c>
      <c r="Q1879" s="12">
        <v>7</v>
      </c>
      <c r="R1879" s="87">
        <f t="shared" si="81"/>
        <v>0.31481481481481483</v>
      </c>
      <c r="S1879" s="21" t="s">
        <v>582</v>
      </c>
      <c r="T1879" s="97" t="s">
        <v>4695</v>
      </c>
      <c r="U1879" s="97" t="s">
        <v>498</v>
      </c>
      <c r="V1879" s="97" t="s">
        <v>304</v>
      </c>
      <c r="W1879" s="34" t="s">
        <v>4656</v>
      </c>
      <c r="X1879" s="56">
        <v>7</v>
      </c>
      <c r="Y1879" s="56">
        <v>2</v>
      </c>
      <c r="Z1879" s="58" t="s">
        <v>1717</v>
      </c>
      <c r="AA1879" s="20" t="s">
        <v>333</v>
      </c>
      <c r="AB1879" s="20" t="s">
        <v>263</v>
      </c>
      <c r="AC1879" s="17"/>
    </row>
    <row r="1880" spans="1:29" s="86" customFormat="1" ht="21.75" customHeight="1" x14ac:dyDescent="0.3">
      <c r="A1880" s="12" t="s">
        <v>21</v>
      </c>
      <c r="B1880" s="12">
        <v>3</v>
      </c>
      <c r="C1880" s="12">
        <v>0</v>
      </c>
      <c r="D1880" s="12">
        <v>3</v>
      </c>
      <c r="E1880" s="12">
        <v>4</v>
      </c>
      <c r="F1880" s="12">
        <v>4</v>
      </c>
      <c r="G1880" s="12">
        <v>0</v>
      </c>
      <c r="H1880" s="12">
        <v>0</v>
      </c>
      <c r="I1880" s="12">
        <v>1</v>
      </c>
      <c r="J1880" s="12">
        <v>0</v>
      </c>
      <c r="K1880" s="12">
        <v>0</v>
      </c>
      <c r="L1880" s="12">
        <v>2</v>
      </c>
      <c r="M1880" s="71"/>
      <c r="N1880" s="71"/>
      <c r="O1880" s="71"/>
      <c r="P1880" s="12">
        <f t="shared" si="80"/>
        <v>17</v>
      </c>
      <c r="Q1880" s="12">
        <v>5</v>
      </c>
      <c r="R1880" s="87">
        <f t="shared" si="81"/>
        <v>0.31481481481481483</v>
      </c>
      <c r="S1880" s="21" t="s">
        <v>582</v>
      </c>
      <c r="T1880" s="18" t="s">
        <v>2362</v>
      </c>
      <c r="U1880" s="18" t="s">
        <v>651</v>
      </c>
      <c r="V1880" s="18" t="s">
        <v>425</v>
      </c>
      <c r="W1880" s="34" t="s">
        <v>2338</v>
      </c>
      <c r="X1880" s="109">
        <v>7</v>
      </c>
      <c r="Y1880" s="56" t="s">
        <v>1886</v>
      </c>
      <c r="Z1880" s="58" t="s">
        <v>2356</v>
      </c>
      <c r="AA1880" s="20" t="s">
        <v>461</v>
      </c>
      <c r="AB1880" s="20" t="s">
        <v>2357</v>
      </c>
      <c r="AC1880" s="17"/>
    </row>
    <row r="1881" spans="1:29" s="86" customFormat="1" ht="21.75" customHeight="1" x14ac:dyDescent="0.3">
      <c r="A1881" s="12" t="s">
        <v>23</v>
      </c>
      <c r="B1881" s="12">
        <v>1</v>
      </c>
      <c r="C1881" s="12">
        <v>1</v>
      </c>
      <c r="D1881" s="12">
        <v>1</v>
      </c>
      <c r="E1881" s="12">
        <v>4</v>
      </c>
      <c r="F1881" s="12">
        <v>4</v>
      </c>
      <c r="G1881" s="12">
        <v>0</v>
      </c>
      <c r="H1881" s="12">
        <v>0</v>
      </c>
      <c r="I1881" s="12">
        <v>1</v>
      </c>
      <c r="J1881" s="12">
        <v>2</v>
      </c>
      <c r="K1881" s="12">
        <v>0</v>
      </c>
      <c r="L1881" s="12">
        <v>3</v>
      </c>
      <c r="M1881" s="71"/>
      <c r="N1881" s="71"/>
      <c r="O1881" s="71"/>
      <c r="P1881" s="12">
        <f t="shared" si="80"/>
        <v>17</v>
      </c>
      <c r="Q1881" s="12">
        <v>6</v>
      </c>
      <c r="R1881" s="87">
        <f t="shared" si="81"/>
        <v>0.31481481481481483</v>
      </c>
      <c r="S1881" s="21" t="s">
        <v>582</v>
      </c>
      <c r="T1881" s="18" t="s">
        <v>3339</v>
      </c>
      <c r="U1881" s="18" t="s">
        <v>461</v>
      </c>
      <c r="V1881" s="18" t="s">
        <v>304</v>
      </c>
      <c r="W1881" s="34" t="s">
        <v>3294</v>
      </c>
      <c r="X1881" s="109">
        <v>7</v>
      </c>
      <c r="Y1881" s="56" t="s">
        <v>363</v>
      </c>
      <c r="Z1881" s="58" t="s">
        <v>3315</v>
      </c>
      <c r="AA1881" s="20" t="s">
        <v>2365</v>
      </c>
      <c r="AB1881" s="20" t="s">
        <v>325</v>
      </c>
      <c r="AC1881" s="17"/>
    </row>
    <row r="1882" spans="1:29" s="86" customFormat="1" ht="21.75" customHeight="1" x14ac:dyDescent="0.3">
      <c r="A1882" s="12" t="s">
        <v>20</v>
      </c>
      <c r="B1882" s="12">
        <v>5</v>
      </c>
      <c r="C1882" s="12">
        <v>0</v>
      </c>
      <c r="D1882" s="12">
        <v>3</v>
      </c>
      <c r="E1882" s="12">
        <v>2</v>
      </c>
      <c r="F1882" s="12">
        <v>4</v>
      </c>
      <c r="G1882" s="12">
        <v>0</v>
      </c>
      <c r="H1882" s="12">
        <v>0</v>
      </c>
      <c r="I1882" s="12">
        <v>1</v>
      </c>
      <c r="J1882" s="83">
        <v>0</v>
      </c>
      <c r="K1882" s="83">
        <v>0</v>
      </c>
      <c r="L1882" s="83">
        <v>2</v>
      </c>
      <c r="M1882" s="71"/>
      <c r="N1882" s="71"/>
      <c r="O1882" s="71"/>
      <c r="P1882" s="12">
        <f t="shared" si="80"/>
        <v>17</v>
      </c>
      <c r="Q1882" s="12">
        <v>17</v>
      </c>
      <c r="R1882" s="87">
        <f t="shared" si="81"/>
        <v>0.31481481481481483</v>
      </c>
      <c r="S1882" s="21" t="s">
        <v>582</v>
      </c>
      <c r="T1882" s="18" t="s">
        <v>4556</v>
      </c>
      <c r="U1882" s="18" t="s">
        <v>273</v>
      </c>
      <c r="V1882" s="18" t="s">
        <v>249</v>
      </c>
      <c r="W1882" s="34" t="s">
        <v>2781</v>
      </c>
      <c r="X1882" s="109">
        <v>7</v>
      </c>
      <c r="Y1882" s="56" t="s">
        <v>2786</v>
      </c>
      <c r="Z1882" s="58" t="s">
        <v>2784</v>
      </c>
      <c r="AA1882" s="20" t="s">
        <v>463</v>
      </c>
      <c r="AB1882" s="20" t="s">
        <v>1041</v>
      </c>
      <c r="AC1882" s="17"/>
    </row>
    <row r="1883" spans="1:29" s="86" customFormat="1" ht="21.75" customHeight="1" x14ac:dyDescent="0.3">
      <c r="A1883" s="12" t="s">
        <v>2618</v>
      </c>
      <c r="B1883" s="12">
        <v>6</v>
      </c>
      <c r="C1883" s="12">
        <v>0</v>
      </c>
      <c r="D1883" s="12">
        <v>5</v>
      </c>
      <c r="E1883" s="12">
        <v>2</v>
      </c>
      <c r="F1883" s="12">
        <v>4</v>
      </c>
      <c r="G1883" s="12">
        <v>0</v>
      </c>
      <c r="H1883" s="12">
        <v>0</v>
      </c>
      <c r="I1883" s="12">
        <v>0</v>
      </c>
      <c r="J1883" s="12">
        <v>0</v>
      </c>
      <c r="K1883" s="12">
        <v>0</v>
      </c>
      <c r="L1883" s="12">
        <v>0</v>
      </c>
      <c r="M1883" s="71"/>
      <c r="N1883" s="71"/>
      <c r="O1883" s="71"/>
      <c r="P1883" s="12">
        <f t="shared" si="80"/>
        <v>17</v>
      </c>
      <c r="Q1883" s="12">
        <v>18</v>
      </c>
      <c r="R1883" s="87">
        <f t="shared" si="81"/>
        <v>0.31481481481481483</v>
      </c>
      <c r="S1883" s="21" t="s">
        <v>582</v>
      </c>
      <c r="T1883" s="18" t="s">
        <v>4141</v>
      </c>
      <c r="U1883" s="18" t="s">
        <v>378</v>
      </c>
      <c r="V1883" s="18" t="s">
        <v>446</v>
      </c>
      <c r="W1883" s="34" t="s">
        <v>4113</v>
      </c>
      <c r="X1883" s="109">
        <v>7</v>
      </c>
      <c r="Y1883" s="56" t="s">
        <v>247</v>
      </c>
      <c r="Z1883" s="58" t="s">
        <v>4114</v>
      </c>
      <c r="AA1883" s="20" t="s">
        <v>735</v>
      </c>
      <c r="AB1883" s="20" t="s">
        <v>334</v>
      </c>
      <c r="AC1883" s="17"/>
    </row>
    <row r="1884" spans="1:29" s="86" customFormat="1" ht="21.75" customHeight="1" x14ac:dyDescent="0.3">
      <c r="A1884" s="12" t="s">
        <v>17</v>
      </c>
      <c r="B1884" s="12">
        <v>6</v>
      </c>
      <c r="C1884" s="12">
        <v>3</v>
      </c>
      <c r="D1884" s="12">
        <v>5</v>
      </c>
      <c r="E1884" s="12">
        <v>3</v>
      </c>
      <c r="F1884" s="12">
        <v>0</v>
      </c>
      <c r="G1884" s="12">
        <v>0</v>
      </c>
      <c r="H1884" s="12">
        <v>0</v>
      </c>
      <c r="I1884" s="12">
        <v>0</v>
      </c>
      <c r="J1884" s="12">
        <v>0</v>
      </c>
      <c r="K1884" s="12">
        <v>0</v>
      </c>
      <c r="L1884" s="12">
        <v>0</v>
      </c>
      <c r="M1884" s="71"/>
      <c r="N1884" s="71"/>
      <c r="O1884" s="71"/>
      <c r="P1884" s="12">
        <f t="shared" si="80"/>
        <v>17</v>
      </c>
      <c r="Q1884" s="12">
        <v>6</v>
      </c>
      <c r="R1884" s="87">
        <f t="shared" si="81"/>
        <v>0.31481481481481483</v>
      </c>
      <c r="S1884" s="21" t="s">
        <v>582</v>
      </c>
      <c r="T1884" s="18" t="s">
        <v>2526</v>
      </c>
      <c r="U1884" s="18" t="s">
        <v>455</v>
      </c>
      <c r="V1884" s="18" t="s">
        <v>522</v>
      </c>
      <c r="W1884" s="34" t="s">
        <v>2512</v>
      </c>
      <c r="X1884" s="109">
        <v>7</v>
      </c>
      <c r="Y1884" s="56" t="s">
        <v>402</v>
      </c>
      <c r="Z1884" s="58" t="s">
        <v>2516</v>
      </c>
      <c r="AA1884" s="20" t="s">
        <v>443</v>
      </c>
      <c r="AB1884" s="20" t="s">
        <v>249</v>
      </c>
      <c r="AC1884" s="17"/>
    </row>
    <row r="1885" spans="1:29" s="86" customFormat="1" ht="21.75" customHeight="1" x14ac:dyDescent="0.3">
      <c r="A1885" s="12" t="s">
        <v>20</v>
      </c>
      <c r="B1885" s="12">
        <v>4</v>
      </c>
      <c r="C1885" s="12">
        <v>1</v>
      </c>
      <c r="D1885" s="12">
        <v>3</v>
      </c>
      <c r="E1885" s="12">
        <v>3</v>
      </c>
      <c r="F1885" s="12">
        <v>4</v>
      </c>
      <c r="G1885" s="12">
        <v>1</v>
      </c>
      <c r="H1885" s="12">
        <v>0</v>
      </c>
      <c r="I1885" s="12">
        <v>0</v>
      </c>
      <c r="J1885" s="83">
        <v>0</v>
      </c>
      <c r="K1885" s="12">
        <v>0</v>
      </c>
      <c r="L1885" s="12">
        <v>1</v>
      </c>
      <c r="M1885" s="71"/>
      <c r="N1885" s="71"/>
      <c r="O1885" s="71"/>
      <c r="P1885" s="12">
        <f t="shared" si="80"/>
        <v>17</v>
      </c>
      <c r="Q1885" s="12">
        <v>3</v>
      </c>
      <c r="R1885" s="87">
        <f t="shared" si="81"/>
        <v>0.31481481481481483</v>
      </c>
      <c r="S1885" s="21" t="s">
        <v>582</v>
      </c>
      <c r="T1885" s="34" t="s">
        <v>373</v>
      </c>
      <c r="U1885" s="34" t="s">
        <v>378</v>
      </c>
      <c r="V1885" s="34" t="s">
        <v>331</v>
      </c>
      <c r="W1885" s="34" t="s">
        <v>950</v>
      </c>
      <c r="X1885" s="109">
        <v>7</v>
      </c>
      <c r="Y1885" s="56" t="s">
        <v>402</v>
      </c>
      <c r="Z1885" s="58" t="s">
        <v>976</v>
      </c>
      <c r="AA1885" s="20" t="s">
        <v>443</v>
      </c>
      <c r="AB1885" s="20" t="s">
        <v>727</v>
      </c>
      <c r="AC1885" s="17"/>
    </row>
    <row r="1886" spans="1:29" s="86" customFormat="1" ht="21.75" customHeight="1" x14ac:dyDescent="0.3">
      <c r="A1886" s="12" t="s">
        <v>2641</v>
      </c>
      <c r="B1886" s="12">
        <v>5</v>
      </c>
      <c r="C1886" s="12">
        <v>1</v>
      </c>
      <c r="D1886" s="12">
        <v>0</v>
      </c>
      <c r="E1886" s="12">
        <v>4</v>
      </c>
      <c r="F1886" s="12">
        <v>4</v>
      </c>
      <c r="G1886" s="12">
        <v>0</v>
      </c>
      <c r="H1886" s="12">
        <v>1</v>
      </c>
      <c r="I1886" s="12">
        <v>0</v>
      </c>
      <c r="J1886" s="12">
        <v>0</v>
      </c>
      <c r="K1886" s="12">
        <v>0</v>
      </c>
      <c r="L1886" s="12">
        <v>2</v>
      </c>
      <c r="M1886" s="71"/>
      <c r="N1886" s="71"/>
      <c r="O1886" s="71"/>
      <c r="P1886" s="12">
        <f t="shared" si="80"/>
        <v>17</v>
      </c>
      <c r="Q1886" s="12">
        <v>18</v>
      </c>
      <c r="R1886" s="87">
        <f t="shared" si="81"/>
        <v>0.31481481481481483</v>
      </c>
      <c r="S1886" s="21" t="s">
        <v>582</v>
      </c>
      <c r="T1886" s="18" t="s">
        <v>4557</v>
      </c>
      <c r="U1886" s="18" t="s">
        <v>461</v>
      </c>
      <c r="V1886" s="18" t="s">
        <v>517</v>
      </c>
      <c r="W1886" s="34" t="s">
        <v>2781</v>
      </c>
      <c r="X1886" s="109">
        <v>7</v>
      </c>
      <c r="Y1886" s="56" t="s">
        <v>402</v>
      </c>
      <c r="Z1886" s="58" t="s">
        <v>2782</v>
      </c>
      <c r="AA1886" s="20" t="s">
        <v>366</v>
      </c>
      <c r="AB1886" s="20" t="s">
        <v>398</v>
      </c>
      <c r="AC1886" s="17"/>
    </row>
    <row r="1887" spans="1:29" s="86" customFormat="1" ht="21.75" customHeight="1" x14ac:dyDescent="0.3">
      <c r="A1887" s="12" t="s">
        <v>22</v>
      </c>
      <c r="B1887" s="12">
        <v>8</v>
      </c>
      <c r="C1887" s="12">
        <v>0</v>
      </c>
      <c r="D1887" s="12">
        <v>0</v>
      </c>
      <c r="E1887" s="12">
        <v>3</v>
      </c>
      <c r="F1887" s="12">
        <v>1</v>
      </c>
      <c r="G1887" s="12">
        <v>1</v>
      </c>
      <c r="H1887" s="12">
        <v>0</v>
      </c>
      <c r="I1887" s="12">
        <v>1</v>
      </c>
      <c r="J1887" s="12">
        <v>2</v>
      </c>
      <c r="K1887" s="12">
        <v>0</v>
      </c>
      <c r="L1887" s="12">
        <v>1</v>
      </c>
      <c r="M1887" s="71"/>
      <c r="N1887" s="71"/>
      <c r="O1887" s="71"/>
      <c r="P1887" s="12">
        <f t="shared" si="80"/>
        <v>17</v>
      </c>
      <c r="Q1887" s="12">
        <v>14</v>
      </c>
      <c r="R1887" s="87">
        <f t="shared" si="81"/>
        <v>0.31481481481481483</v>
      </c>
      <c r="S1887" s="21" t="s">
        <v>582</v>
      </c>
      <c r="T1887" s="18" t="s">
        <v>3200</v>
      </c>
      <c r="U1887" s="18" t="s">
        <v>610</v>
      </c>
      <c r="V1887" s="18" t="s">
        <v>664</v>
      </c>
      <c r="W1887" s="34" t="s">
        <v>3147</v>
      </c>
      <c r="X1887" s="109">
        <v>7</v>
      </c>
      <c r="Y1887" s="56" t="s">
        <v>247</v>
      </c>
      <c r="Z1887" s="58" t="s">
        <v>3163</v>
      </c>
      <c r="AA1887" s="20" t="s">
        <v>356</v>
      </c>
      <c r="AB1887" s="20" t="s">
        <v>263</v>
      </c>
      <c r="AC1887" s="17"/>
    </row>
    <row r="1888" spans="1:29" s="86" customFormat="1" ht="21.75" customHeight="1" x14ac:dyDescent="0.3">
      <c r="A1888" s="12" t="s">
        <v>2623</v>
      </c>
      <c r="B1888" s="12">
        <v>4</v>
      </c>
      <c r="C1888" s="12">
        <v>1</v>
      </c>
      <c r="D1888" s="12">
        <v>1</v>
      </c>
      <c r="E1888" s="12">
        <v>3</v>
      </c>
      <c r="F1888" s="12">
        <v>4</v>
      </c>
      <c r="G1888" s="12">
        <v>1</v>
      </c>
      <c r="H1888" s="12">
        <v>0</v>
      </c>
      <c r="I1888" s="12">
        <v>1</v>
      </c>
      <c r="J1888" s="12">
        <v>2</v>
      </c>
      <c r="K1888" s="12">
        <v>0</v>
      </c>
      <c r="L1888" s="12">
        <v>0</v>
      </c>
      <c r="M1888" s="71"/>
      <c r="N1888" s="71"/>
      <c r="O1888" s="71"/>
      <c r="P1888" s="12">
        <f t="shared" si="80"/>
        <v>17</v>
      </c>
      <c r="Q1888" s="12">
        <v>9</v>
      </c>
      <c r="R1888" s="87">
        <f t="shared" si="81"/>
        <v>0.31481481481481483</v>
      </c>
      <c r="S1888" s="21" t="s">
        <v>582</v>
      </c>
      <c r="T1888" s="20" t="s">
        <v>2624</v>
      </c>
      <c r="U1888" s="20" t="s">
        <v>414</v>
      </c>
      <c r="V1888" s="20" t="s">
        <v>491</v>
      </c>
      <c r="W1888" s="34" t="s">
        <v>2559</v>
      </c>
      <c r="X1888" s="109">
        <v>7</v>
      </c>
      <c r="Y1888" s="56" t="s">
        <v>2566</v>
      </c>
      <c r="Z1888" s="58" t="s">
        <v>2601</v>
      </c>
      <c r="AA1888" s="20" t="s">
        <v>463</v>
      </c>
      <c r="AB1888" s="20" t="s">
        <v>249</v>
      </c>
      <c r="AC1888" s="17"/>
    </row>
    <row r="1889" spans="1:29" s="86" customFormat="1" ht="21.75" customHeight="1" x14ac:dyDescent="0.3">
      <c r="A1889" s="12" t="s">
        <v>2618</v>
      </c>
      <c r="B1889" s="12">
        <v>6</v>
      </c>
      <c r="C1889" s="12">
        <v>0</v>
      </c>
      <c r="D1889" s="12">
        <v>3</v>
      </c>
      <c r="E1889" s="12">
        <v>4</v>
      </c>
      <c r="F1889" s="12">
        <v>4</v>
      </c>
      <c r="G1889" s="12">
        <v>0</v>
      </c>
      <c r="H1889" s="12">
        <v>0</v>
      </c>
      <c r="I1889" s="12">
        <v>0</v>
      </c>
      <c r="J1889" s="12">
        <v>0</v>
      </c>
      <c r="K1889" s="12">
        <v>0</v>
      </c>
      <c r="L1889" s="12">
        <v>0</v>
      </c>
      <c r="M1889" s="71"/>
      <c r="N1889" s="71"/>
      <c r="O1889" s="71"/>
      <c r="P1889" s="12">
        <f t="shared" si="80"/>
        <v>17</v>
      </c>
      <c r="Q1889" s="12">
        <v>9</v>
      </c>
      <c r="R1889" s="87">
        <f t="shared" si="81"/>
        <v>0.31481481481481483</v>
      </c>
      <c r="S1889" s="21" t="s">
        <v>582</v>
      </c>
      <c r="T1889" s="20" t="s">
        <v>2619</v>
      </c>
      <c r="U1889" s="20" t="s">
        <v>2620</v>
      </c>
      <c r="V1889" s="20" t="s">
        <v>1041</v>
      </c>
      <c r="W1889" s="34" t="s">
        <v>2559</v>
      </c>
      <c r="X1889" s="109">
        <v>7</v>
      </c>
      <c r="Y1889" s="56" t="s">
        <v>271</v>
      </c>
      <c r="Z1889" s="58" t="s">
        <v>2601</v>
      </c>
      <c r="AA1889" s="20" t="s">
        <v>463</v>
      </c>
      <c r="AB1889" s="20" t="s">
        <v>249</v>
      </c>
      <c r="AC1889" s="17"/>
    </row>
    <row r="1890" spans="1:29" s="86" customFormat="1" ht="21.75" customHeight="1" x14ac:dyDescent="0.3">
      <c r="A1890" s="12" t="s">
        <v>2626</v>
      </c>
      <c r="B1890" s="12">
        <v>5</v>
      </c>
      <c r="C1890" s="12">
        <v>2</v>
      </c>
      <c r="D1890" s="12">
        <v>2</v>
      </c>
      <c r="E1890" s="12">
        <v>2</v>
      </c>
      <c r="F1890" s="12">
        <v>2</v>
      </c>
      <c r="G1890" s="12">
        <v>1</v>
      </c>
      <c r="H1890" s="12">
        <v>2</v>
      </c>
      <c r="I1890" s="12">
        <v>1</v>
      </c>
      <c r="J1890" s="83">
        <v>0</v>
      </c>
      <c r="K1890" s="12">
        <v>0</v>
      </c>
      <c r="L1890" s="12">
        <v>0</v>
      </c>
      <c r="M1890" s="71"/>
      <c r="N1890" s="71"/>
      <c r="O1890" s="71"/>
      <c r="P1890" s="12">
        <f t="shared" si="80"/>
        <v>17</v>
      </c>
      <c r="Q1890" s="12">
        <v>14</v>
      </c>
      <c r="R1890" s="87">
        <f t="shared" si="81"/>
        <v>0.31481481481481483</v>
      </c>
      <c r="S1890" s="21" t="s">
        <v>582</v>
      </c>
      <c r="T1890" s="18" t="s">
        <v>3970</v>
      </c>
      <c r="U1890" s="18" t="s">
        <v>396</v>
      </c>
      <c r="V1890" s="18" t="s">
        <v>299</v>
      </c>
      <c r="W1890" s="34" t="s">
        <v>3917</v>
      </c>
      <c r="X1890" s="109">
        <v>7</v>
      </c>
      <c r="Y1890" s="56" t="s">
        <v>3168</v>
      </c>
      <c r="Z1890" s="58" t="s">
        <v>3932</v>
      </c>
      <c r="AA1890" s="20" t="s">
        <v>624</v>
      </c>
      <c r="AB1890" s="20" t="s">
        <v>2246</v>
      </c>
      <c r="AC1890" s="17"/>
    </row>
    <row r="1891" spans="1:29" s="86" customFormat="1" ht="21.75" customHeight="1" x14ac:dyDescent="0.3">
      <c r="A1891" s="12" t="s">
        <v>3197</v>
      </c>
      <c r="B1891" s="12">
        <v>1</v>
      </c>
      <c r="C1891" s="12">
        <v>1</v>
      </c>
      <c r="D1891" s="12">
        <v>2</v>
      </c>
      <c r="E1891" s="12">
        <v>3</v>
      </c>
      <c r="F1891" s="12">
        <v>2</v>
      </c>
      <c r="G1891" s="12">
        <v>1</v>
      </c>
      <c r="H1891" s="12">
        <v>1</v>
      </c>
      <c r="I1891" s="12">
        <v>2</v>
      </c>
      <c r="J1891" s="12">
        <v>2</v>
      </c>
      <c r="K1891" s="12">
        <v>0</v>
      </c>
      <c r="L1891" s="12">
        <v>2</v>
      </c>
      <c r="M1891" s="71"/>
      <c r="N1891" s="71"/>
      <c r="O1891" s="71"/>
      <c r="P1891" s="12">
        <f t="shared" si="80"/>
        <v>17</v>
      </c>
      <c r="Q1891" s="12">
        <v>5</v>
      </c>
      <c r="R1891" s="87">
        <f t="shared" si="81"/>
        <v>0.31481481481481483</v>
      </c>
      <c r="S1891" s="21" t="s">
        <v>1600</v>
      </c>
      <c r="T1891" s="18" t="s">
        <v>4815</v>
      </c>
      <c r="U1891" s="18" t="s">
        <v>610</v>
      </c>
      <c r="V1891" s="18" t="s">
        <v>4804</v>
      </c>
      <c r="W1891" s="20" t="s">
        <v>4747</v>
      </c>
      <c r="X1891" s="109">
        <v>7</v>
      </c>
      <c r="Y1891" s="56" t="s">
        <v>271</v>
      </c>
      <c r="Z1891" s="58" t="s">
        <v>4748</v>
      </c>
      <c r="AA1891" s="20" t="s">
        <v>412</v>
      </c>
      <c r="AB1891" s="20" t="s">
        <v>838</v>
      </c>
      <c r="AC1891" s="17"/>
    </row>
    <row r="1892" spans="1:29" s="86" customFormat="1" ht="21.75" customHeight="1" x14ac:dyDescent="0.3">
      <c r="A1892" s="12" t="s">
        <v>2625</v>
      </c>
      <c r="B1892" s="12">
        <v>4</v>
      </c>
      <c r="C1892" s="12">
        <v>1</v>
      </c>
      <c r="D1892" s="12">
        <v>2</v>
      </c>
      <c r="E1892" s="12">
        <v>5</v>
      </c>
      <c r="F1892" s="12">
        <v>4</v>
      </c>
      <c r="G1892" s="12">
        <v>0</v>
      </c>
      <c r="H1892" s="12">
        <v>0</v>
      </c>
      <c r="I1892" s="12">
        <v>0</v>
      </c>
      <c r="J1892" s="12">
        <v>0</v>
      </c>
      <c r="K1892" s="12">
        <v>0</v>
      </c>
      <c r="L1892" s="12">
        <v>0</v>
      </c>
      <c r="M1892" s="71"/>
      <c r="N1892" s="71"/>
      <c r="O1892" s="71"/>
      <c r="P1892" s="12">
        <f t="shared" si="80"/>
        <v>16</v>
      </c>
      <c r="Q1892" s="12">
        <v>10</v>
      </c>
      <c r="R1892" s="87">
        <f t="shared" si="81"/>
        <v>0.29629629629629628</v>
      </c>
      <c r="S1892" s="21" t="s">
        <v>582</v>
      </c>
      <c r="T1892" s="20" t="s">
        <v>2604</v>
      </c>
      <c r="U1892" s="20" t="s">
        <v>378</v>
      </c>
      <c r="V1892" s="20" t="s">
        <v>489</v>
      </c>
      <c r="W1892" s="34" t="s">
        <v>2559</v>
      </c>
      <c r="X1892" s="109">
        <v>7</v>
      </c>
      <c r="Y1892" s="56" t="s">
        <v>2413</v>
      </c>
      <c r="Z1892" s="58" t="s">
        <v>2601</v>
      </c>
      <c r="AA1892" s="20" t="s">
        <v>463</v>
      </c>
      <c r="AB1892" s="20" t="s">
        <v>249</v>
      </c>
      <c r="AC1892" s="17"/>
    </row>
    <row r="1893" spans="1:29" s="86" customFormat="1" ht="21.75" customHeight="1" x14ac:dyDescent="0.3">
      <c r="A1893" s="12" t="s">
        <v>15</v>
      </c>
      <c r="B1893" s="12">
        <v>3</v>
      </c>
      <c r="C1893" s="12">
        <v>1</v>
      </c>
      <c r="D1893" s="12">
        <v>2</v>
      </c>
      <c r="E1893" s="12">
        <v>4</v>
      </c>
      <c r="F1893" s="12">
        <v>2</v>
      </c>
      <c r="G1893" s="12">
        <v>1</v>
      </c>
      <c r="H1893" s="12">
        <v>2</v>
      </c>
      <c r="I1893" s="12">
        <v>1</v>
      </c>
      <c r="J1893" s="83">
        <v>0</v>
      </c>
      <c r="K1893" s="83">
        <v>0</v>
      </c>
      <c r="L1893" s="12">
        <v>0</v>
      </c>
      <c r="M1893" s="71"/>
      <c r="N1893" s="71"/>
      <c r="O1893" s="71"/>
      <c r="P1893" s="12">
        <f t="shared" si="80"/>
        <v>16</v>
      </c>
      <c r="Q1893" s="12">
        <v>3</v>
      </c>
      <c r="R1893" s="87">
        <f t="shared" si="81"/>
        <v>0.29629629629629628</v>
      </c>
      <c r="S1893" s="21" t="s">
        <v>582</v>
      </c>
      <c r="T1893" s="18" t="s">
        <v>2416</v>
      </c>
      <c r="U1893" s="18" t="s">
        <v>597</v>
      </c>
      <c r="V1893" s="18" t="s">
        <v>325</v>
      </c>
      <c r="W1893" s="34" t="s">
        <v>2402</v>
      </c>
      <c r="X1893" s="109">
        <v>7</v>
      </c>
      <c r="Y1893" s="56" t="s">
        <v>2413</v>
      </c>
      <c r="Z1893" s="58" t="s">
        <v>2414</v>
      </c>
      <c r="AA1893" s="20" t="s">
        <v>955</v>
      </c>
      <c r="AB1893" s="20" t="s">
        <v>246</v>
      </c>
      <c r="AC1893" s="17"/>
    </row>
    <row r="1894" spans="1:29" s="86" customFormat="1" ht="21.75" customHeight="1" x14ac:dyDescent="0.3">
      <c r="A1894" s="12" t="s">
        <v>18</v>
      </c>
      <c r="B1894" s="12">
        <v>5</v>
      </c>
      <c r="C1894" s="12">
        <v>0</v>
      </c>
      <c r="D1894" s="12">
        <v>3</v>
      </c>
      <c r="E1894" s="12">
        <v>3</v>
      </c>
      <c r="F1894" s="12">
        <v>2</v>
      </c>
      <c r="G1894" s="12">
        <v>0</v>
      </c>
      <c r="H1894" s="12">
        <v>0</v>
      </c>
      <c r="I1894" s="12">
        <v>0</v>
      </c>
      <c r="J1894" s="12">
        <v>2</v>
      </c>
      <c r="K1894" s="12">
        <v>0</v>
      </c>
      <c r="L1894" s="12">
        <v>1</v>
      </c>
      <c r="M1894" s="71"/>
      <c r="N1894" s="71"/>
      <c r="O1894" s="71"/>
      <c r="P1894" s="12">
        <f t="shared" si="80"/>
        <v>16</v>
      </c>
      <c r="Q1894" s="12">
        <v>6</v>
      </c>
      <c r="R1894" s="87">
        <f t="shared" si="81"/>
        <v>0.29629629629629628</v>
      </c>
      <c r="S1894" s="21" t="s">
        <v>582</v>
      </c>
      <c r="T1894" s="18" t="s">
        <v>1372</v>
      </c>
      <c r="U1894" s="18" t="s">
        <v>378</v>
      </c>
      <c r="V1894" s="18" t="s">
        <v>246</v>
      </c>
      <c r="W1894" s="34" t="s">
        <v>1330</v>
      </c>
      <c r="X1894" s="109">
        <v>7</v>
      </c>
      <c r="Y1894" s="56" t="s">
        <v>255</v>
      </c>
      <c r="Z1894" s="58" t="s">
        <v>1343</v>
      </c>
      <c r="AA1894" s="20" t="s">
        <v>254</v>
      </c>
      <c r="AB1894" s="20" t="s">
        <v>489</v>
      </c>
      <c r="AC1894" s="17"/>
    </row>
    <row r="1895" spans="1:29" s="86" customFormat="1" ht="21.75" customHeight="1" x14ac:dyDescent="0.3">
      <c r="A1895" s="12" t="s">
        <v>17</v>
      </c>
      <c r="B1895" s="12">
        <v>5</v>
      </c>
      <c r="C1895" s="12">
        <v>2</v>
      </c>
      <c r="D1895" s="12">
        <v>0</v>
      </c>
      <c r="E1895" s="12">
        <v>4</v>
      </c>
      <c r="F1895" s="12">
        <v>4</v>
      </c>
      <c r="G1895" s="12">
        <v>0</v>
      </c>
      <c r="H1895" s="12">
        <v>0</v>
      </c>
      <c r="I1895" s="12">
        <v>1</v>
      </c>
      <c r="J1895" s="12">
        <v>0</v>
      </c>
      <c r="K1895" s="12">
        <v>0</v>
      </c>
      <c r="L1895" s="12">
        <v>0</v>
      </c>
      <c r="M1895" s="71"/>
      <c r="N1895" s="71"/>
      <c r="O1895" s="71"/>
      <c r="P1895" s="12">
        <f t="shared" si="80"/>
        <v>16</v>
      </c>
      <c r="Q1895" s="12">
        <v>6</v>
      </c>
      <c r="R1895" s="87">
        <f t="shared" si="81"/>
        <v>0.29629629629629628</v>
      </c>
      <c r="S1895" s="21" t="s">
        <v>582</v>
      </c>
      <c r="T1895" s="18" t="s">
        <v>1365</v>
      </c>
      <c r="U1895" s="18" t="s">
        <v>545</v>
      </c>
      <c r="V1895" s="18" t="s">
        <v>249</v>
      </c>
      <c r="W1895" s="34" t="s">
        <v>2338</v>
      </c>
      <c r="X1895" s="109">
        <v>7</v>
      </c>
      <c r="Y1895" s="56" t="s">
        <v>569</v>
      </c>
      <c r="Z1895" s="58" t="s">
        <v>2356</v>
      </c>
      <c r="AA1895" s="20" t="s">
        <v>461</v>
      </c>
      <c r="AB1895" s="20" t="s">
        <v>2357</v>
      </c>
      <c r="AC1895" s="17"/>
    </row>
    <row r="1896" spans="1:29" s="86" customFormat="1" ht="21.75" customHeight="1" x14ac:dyDescent="0.3">
      <c r="A1896" s="12" t="s">
        <v>2610</v>
      </c>
      <c r="B1896" s="12">
        <v>9</v>
      </c>
      <c r="C1896" s="12">
        <v>2</v>
      </c>
      <c r="D1896" s="12">
        <v>5</v>
      </c>
      <c r="E1896" s="12">
        <v>0</v>
      </c>
      <c r="F1896" s="12">
        <v>0</v>
      </c>
      <c r="G1896" s="12">
        <v>0</v>
      </c>
      <c r="H1896" s="12">
        <v>0</v>
      </c>
      <c r="I1896" s="12">
        <v>0</v>
      </c>
      <c r="J1896" s="12">
        <v>0</v>
      </c>
      <c r="K1896" s="12">
        <v>0</v>
      </c>
      <c r="L1896" s="12">
        <v>0</v>
      </c>
      <c r="M1896" s="71"/>
      <c r="N1896" s="71"/>
      <c r="O1896" s="71"/>
      <c r="P1896" s="12">
        <f t="shared" ref="P1896:P1959" si="82">SUM(B1896:L1896)</f>
        <v>16</v>
      </c>
      <c r="Q1896" s="12">
        <v>15</v>
      </c>
      <c r="R1896" s="87">
        <f t="shared" ref="R1896:R1959" si="83">P1896/54</f>
        <v>0.29629629629629628</v>
      </c>
      <c r="S1896" s="21" t="s">
        <v>582</v>
      </c>
      <c r="T1896" s="18" t="s">
        <v>3202</v>
      </c>
      <c r="U1896" s="18" t="s">
        <v>243</v>
      </c>
      <c r="V1896" s="18" t="s">
        <v>517</v>
      </c>
      <c r="W1896" s="34" t="s">
        <v>3147</v>
      </c>
      <c r="X1896" s="109">
        <v>7</v>
      </c>
      <c r="Y1896" s="56" t="s">
        <v>271</v>
      </c>
      <c r="Z1896" s="58" t="s">
        <v>3163</v>
      </c>
      <c r="AA1896" s="20" t="s">
        <v>356</v>
      </c>
      <c r="AB1896" s="20" t="s">
        <v>263</v>
      </c>
      <c r="AC1896" s="17"/>
    </row>
    <row r="1897" spans="1:29" s="86" customFormat="1" ht="21.75" customHeight="1" x14ac:dyDescent="0.3">
      <c r="A1897" s="12" t="s">
        <v>2626</v>
      </c>
      <c r="B1897" s="12">
        <v>6</v>
      </c>
      <c r="C1897" s="12">
        <v>1</v>
      </c>
      <c r="D1897" s="12">
        <v>2</v>
      </c>
      <c r="E1897" s="12">
        <v>2</v>
      </c>
      <c r="F1897" s="12">
        <v>4</v>
      </c>
      <c r="G1897" s="12">
        <v>1</v>
      </c>
      <c r="H1897" s="12">
        <v>0</v>
      </c>
      <c r="I1897" s="12">
        <v>0</v>
      </c>
      <c r="J1897" s="12">
        <v>0</v>
      </c>
      <c r="K1897" s="12">
        <v>0</v>
      </c>
      <c r="L1897" s="12">
        <v>0</v>
      </c>
      <c r="M1897" s="71"/>
      <c r="N1897" s="71"/>
      <c r="O1897" s="71"/>
      <c r="P1897" s="12">
        <f t="shared" si="82"/>
        <v>16</v>
      </c>
      <c r="Q1897" s="12">
        <v>10</v>
      </c>
      <c r="R1897" s="87">
        <f t="shared" si="83"/>
        <v>0.29629629629629628</v>
      </c>
      <c r="S1897" s="21" t="s">
        <v>582</v>
      </c>
      <c r="T1897" s="20" t="s">
        <v>2627</v>
      </c>
      <c r="U1897" s="20" t="s">
        <v>241</v>
      </c>
      <c r="V1897" s="20" t="s">
        <v>1280</v>
      </c>
      <c r="W1897" s="34" t="s">
        <v>2565</v>
      </c>
      <c r="X1897" s="109">
        <v>7</v>
      </c>
      <c r="Y1897" s="56" t="s">
        <v>271</v>
      </c>
      <c r="Z1897" s="58" t="s">
        <v>2601</v>
      </c>
      <c r="AA1897" s="20" t="s">
        <v>463</v>
      </c>
      <c r="AB1897" s="20" t="s">
        <v>249</v>
      </c>
      <c r="AC1897" s="17"/>
    </row>
    <row r="1898" spans="1:29" s="86" customFormat="1" ht="21.75" customHeight="1" x14ac:dyDescent="0.3">
      <c r="A1898" s="12" t="s">
        <v>22</v>
      </c>
      <c r="B1898" s="12">
        <v>5</v>
      </c>
      <c r="C1898" s="12">
        <v>2</v>
      </c>
      <c r="D1898" s="12">
        <v>3</v>
      </c>
      <c r="E1898" s="12">
        <v>2</v>
      </c>
      <c r="F1898" s="12">
        <v>4</v>
      </c>
      <c r="G1898" s="12">
        <v>0</v>
      </c>
      <c r="H1898" s="12">
        <v>0</v>
      </c>
      <c r="I1898" s="12">
        <v>0</v>
      </c>
      <c r="J1898" s="12">
        <v>0</v>
      </c>
      <c r="K1898" s="12">
        <v>0</v>
      </c>
      <c r="L1898" s="12">
        <v>0</v>
      </c>
      <c r="M1898" s="71"/>
      <c r="N1898" s="71"/>
      <c r="O1898" s="71"/>
      <c r="P1898" s="12">
        <f t="shared" si="82"/>
        <v>16</v>
      </c>
      <c r="Q1898" s="12">
        <v>8</v>
      </c>
      <c r="R1898" s="87">
        <f t="shared" si="83"/>
        <v>0.29629629629629628</v>
      </c>
      <c r="S1898" s="21" t="s">
        <v>582</v>
      </c>
      <c r="T1898" s="18" t="s">
        <v>3679</v>
      </c>
      <c r="U1898" s="18" t="s">
        <v>461</v>
      </c>
      <c r="V1898" s="18" t="s">
        <v>348</v>
      </c>
      <c r="W1898" s="34" t="s">
        <v>3665</v>
      </c>
      <c r="X1898" s="109">
        <v>7</v>
      </c>
      <c r="Y1898" s="56" t="s">
        <v>402</v>
      </c>
      <c r="Z1898" s="58" t="s">
        <v>3666</v>
      </c>
      <c r="AA1898" s="20" t="s">
        <v>3021</v>
      </c>
      <c r="AB1898" s="20" t="s">
        <v>376</v>
      </c>
      <c r="AC1898" s="17"/>
    </row>
    <row r="1899" spans="1:29" s="86" customFormat="1" ht="21.75" customHeight="1" x14ac:dyDescent="0.3">
      <c r="A1899" s="12" t="s">
        <v>761</v>
      </c>
      <c r="B1899" s="12">
        <v>2</v>
      </c>
      <c r="C1899" s="12">
        <v>2</v>
      </c>
      <c r="D1899" s="12">
        <v>3</v>
      </c>
      <c r="E1899" s="12">
        <v>4</v>
      </c>
      <c r="F1899" s="12">
        <v>4</v>
      </c>
      <c r="G1899" s="12">
        <v>1</v>
      </c>
      <c r="H1899" s="12">
        <v>0</v>
      </c>
      <c r="I1899" s="12">
        <v>0</v>
      </c>
      <c r="J1899" s="12">
        <v>0</v>
      </c>
      <c r="K1899" s="12">
        <v>0</v>
      </c>
      <c r="L1899" s="12">
        <v>0</v>
      </c>
      <c r="M1899" s="71"/>
      <c r="N1899" s="71"/>
      <c r="O1899" s="71"/>
      <c r="P1899" s="12">
        <f t="shared" si="82"/>
        <v>16</v>
      </c>
      <c r="Q1899" s="12">
        <v>9</v>
      </c>
      <c r="R1899" s="87">
        <f t="shared" si="83"/>
        <v>0.29629629629629628</v>
      </c>
      <c r="S1899" s="21" t="s">
        <v>582</v>
      </c>
      <c r="T1899" s="20" t="s">
        <v>1387</v>
      </c>
      <c r="U1899" s="20" t="s">
        <v>408</v>
      </c>
      <c r="V1899" s="20" t="s">
        <v>304</v>
      </c>
      <c r="W1899" s="34" t="s">
        <v>2559</v>
      </c>
      <c r="X1899" s="109">
        <v>7</v>
      </c>
      <c r="Y1899" s="56" t="s">
        <v>402</v>
      </c>
      <c r="Z1899" s="58" t="s">
        <v>2601</v>
      </c>
      <c r="AA1899" s="20" t="s">
        <v>463</v>
      </c>
      <c r="AB1899" s="20" t="s">
        <v>249</v>
      </c>
      <c r="AC1899" s="17"/>
    </row>
    <row r="1900" spans="1:29" s="86" customFormat="1" ht="21.75" customHeight="1" x14ac:dyDescent="0.3">
      <c r="A1900" s="12" t="s">
        <v>761</v>
      </c>
      <c r="B1900" s="12">
        <v>5</v>
      </c>
      <c r="C1900" s="12">
        <v>0</v>
      </c>
      <c r="D1900" s="12">
        <v>2</v>
      </c>
      <c r="E1900" s="12">
        <v>4</v>
      </c>
      <c r="F1900" s="12">
        <v>2</v>
      </c>
      <c r="G1900" s="12">
        <v>0</v>
      </c>
      <c r="H1900" s="12">
        <v>0</v>
      </c>
      <c r="I1900" s="12">
        <v>0</v>
      </c>
      <c r="J1900" s="12">
        <v>2</v>
      </c>
      <c r="K1900" s="12">
        <v>0</v>
      </c>
      <c r="L1900" s="12">
        <v>1</v>
      </c>
      <c r="M1900" s="71"/>
      <c r="N1900" s="71"/>
      <c r="O1900" s="71"/>
      <c r="P1900" s="12">
        <f t="shared" si="82"/>
        <v>16</v>
      </c>
      <c r="Q1900" s="12">
        <v>10</v>
      </c>
      <c r="R1900" s="87">
        <f t="shared" si="83"/>
        <v>0.29629629629629628</v>
      </c>
      <c r="S1900" s="21" t="s">
        <v>582</v>
      </c>
      <c r="T1900" s="18" t="s">
        <v>1484</v>
      </c>
      <c r="U1900" s="18" t="s">
        <v>265</v>
      </c>
      <c r="V1900" s="18" t="s">
        <v>325</v>
      </c>
      <c r="W1900" s="34" t="s">
        <v>2851</v>
      </c>
      <c r="X1900" s="109">
        <v>7</v>
      </c>
      <c r="Y1900" s="56" t="s">
        <v>363</v>
      </c>
      <c r="Z1900" s="58" t="s">
        <v>2920</v>
      </c>
      <c r="AA1900" s="20" t="s">
        <v>894</v>
      </c>
      <c r="AB1900" s="20" t="s">
        <v>289</v>
      </c>
      <c r="AC1900" s="17"/>
    </row>
    <row r="1901" spans="1:29" s="86" customFormat="1" ht="21.75" customHeight="1" x14ac:dyDescent="0.3">
      <c r="A1901" s="12" t="s">
        <v>18</v>
      </c>
      <c r="B1901" s="12">
        <v>5</v>
      </c>
      <c r="C1901" s="12">
        <v>0</v>
      </c>
      <c r="D1901" s="12">
        <v>3</v>
      </c>
      <c r="E1901" s="12">
        <v>4</v>
      </c>
      <c r="F1901" s="12">
        <v>4</v>
      </c>
      <c r="G1901" s="12">
        <v>0</v>
      </c>
      <c r="H1901" s="12">
        <v>0</v>
      </c>
      <c r="I1901" s="12">
        <v>0</v>
      </c>
      <c r="J1901" s="12">
        <v>0</v>
      </c>
      <c r="K1901" s="12">
        <v>0</v>
      </c>
      <c r="L1901" s="12">
        <v>0</v>
      </c>
      <c r="M1901" s="71"/>
      <c r="N1901" s="71"/>
      <c r="O1901" s="71"/>
      <c r="P1901" s="12">
        <f t="shared" si="82"/>
        <v>16</v>
      </c>
      <c r="Q1901" s="12">
        <v>15</v>
      </c>
      <c r="R1901" s="87">
        <f t="shared" si="83"/>
        <v>0.29629629629629628</v>
      </c>
      <c r="S1901" s="21" t="s">
        <v>582</v>
      </c>
      <c r="T1901" s="18" t="s">
        <v>3201</v>
      </c>
      <c r="U1901" s="18" t="s">
        <v>803</v>
      </c>
      <c r="V1901" s="18" t="s">
        <v>304</v>
      </c>
      <c r="W1901" s="34" t="s">
        <v>3147</v>
      </c>
      <c r="X1901" s="109">
        <v>7</v>
      </c>
      <c r="Y1901" s="56" t="s">
        <v>247</v>
      </c>
      <c r="Z1901" s="58" t="s">
        <v>3163</v>
      </c>
      <c r="AA1901" s="20" t="s">
        <v>356</v>
      </c>
      <c r="AB1901" s="20" t="s">
        <v>263</v>
      </c>
      <c r="AC1901" s="17"/>
    </row>
    <row r="1902" spans="1:29" s="86" customFormat="1" ht="21.75" customHeight="1" x14ac:dyDescent="0.3">
      <c r="A1902" s="12" t="s">
        <v>21</v>
      </c>
      <c r="B1902" s="12">
        <v>4</v>
      </c>
      <c r="C1902" s="12">
        <v>0</v>
      </c>
      <c r="D1902" s="12">
        <v>3</v>
      </c>
      <c r="E1902" s="12">
        <v>2</v>
      </c>
      <c r="F1902" s="12">
        <v>4</v>
      </c>
      <c r="G1902" s="12">
        <v>0</v>
      </c>
      <c r="H1902" s="12">
        <v>0</v>
      </c>
      <c r="I1902" s="12">
        <v>1</v>
      </c>
      <c r="J1902" s="12">
        <v>0</v>
      </c>
      <c r="K1902" s="12">
        <v>0</v>
      </c>
      <c r="L1902" s="12">
        <v>2</v>
      </c>
      <c r="M1902" s="71"/>
      <c r="N1902" s="71"/>
      <c r="O1902" s="71"/>
      <c r="P1902" s="12">
        <f t="shared" si="82"/>
        <v>16</v>
      </c>
      <c r="Q1902" s="12">
        <v>6</v>
      </c>
      <c r="R1902" s="87">
        <f t="shared" si="83"/>
        <v>0.29629629629629628</v>
      </c>
      <c r="S1902" s="21" t="s">
        <v>582</v>
      </c>
      <c r="T1902" s="18" t="s">
        <v>1078</v>
      </c>
      <c r="U1902" s="18" t="s">
        <v>904</v>
      </c>
      <c r="V1902" s="18" t="s">
        <v>246</v>
      </c>
      <c r="W1902" s="34" t="s">
        <v>1022</v>
      </c>
      <c r="X1902" s="109">
        <v>7</v>
      </c>
      <c r="Y1902" s="56" t="s">
        <v>255</v>
      </c>
      <c r="Z1902" s="58" t="s">
        <v>1051</v>
      </c>
      <c r="AA1902" s="20" t="s">
        <v>378</v>
      </c>
      <c r="AB1902" s="20" t="s">
        <v>242</v>
      </c>
      <c r="AC1902" s="17"/>
    </row>
    <row r="1903" spans="1:29" s="86" customFormat="1" ht="21.75" customHeight="1" x14ac:dyDescent="0.3">
      <c r="A1903" s="12" t="s">
        <v>17</v>
      </c>
      <c r="B1903" s="12">
        <v>6</v>
      </c>
      <c r="C1903" s="12">
        <v>2</v>
      </c>
      <c r="D1903" s="12">
        <v>2</v>
      </c>
      <c r="E1903" s="12">
        <v>4</v>
      </c>
      <c r="F1903" s="12">
        <v>2</v>
      </c>
      <c r="G1903" s="12">
        <v>0</v>
      </c>
      <c r="H1903" s="12">
        <v>0</v>
      </c>
      <c r="I1903" s="12">
        <v>0</v>
      </c>
      <c r="J1903" s="12">
        <v>0</v>
      </c>
      <c r="K1903" s="12">
        <v>0</v>
      </c>
      <c r="L1903" s="12">
        <v>0</v>
      </c>
      <c r="M1903" s="71"/>
      <c r="N1903" s="71"/>
      <c r="O1903" s="71"/>
      <c r="P1903" s="12">
        <f t="shared" si="82"/>
        <v>16</v>
      </c>
      <c r="Q1903" s="12">
        <v>4</v>
      </c>
      <c r="R1903" s="87">
        <f t="shared" si="83"/>
        <v>0.29629629629629628</v>
      </c>
      <c r="S1903" s="21" t="s">
        <v>582</v>
      </c>
      <c r="T1903" s="18" t="s">
        <v>2743</v>
      </c>
      <c r="U1903" s="18" t="s">
        <v>545</v>
      </c>
      <c r="V1903" s="18" t="s">
        <v>578</v>
      </c>
      <c r="W1903" s="34" t="s">
        <v>4028</v>
      </c>
      <c r="X1903" s="109">
        <v>7</v>
      </c>
      <c r="Y1903" s="56" t="s">
        <v>697</v>
      </c>
      <c r="Z1903" s="58" t="s">
        <v>4046</v>
      </c>
      <c r="AA1903" s="20" t="s">
        <v>414</v>
      </c>
      <c r="AB1903" s="20" t="s">
        <v>578</v>
      </c>
      <c r="AC1903" s="17"/>
    </row>
    <row r="1904" spans="1:29" s="86" customFormat="1" ht="21.75" customHeight="1" x14ac:dyDescent="0.3">
      <c r="A1904" s="12" t="s">
        <v>21</v>
      </c>
      <c r="B1904" s="12">
        <v>5</v>
      </c>
      <c r="C1904" s="12">
        <v>0</v>
      </c>
      <c r="D1904" s="12">
        <v>3</v>
      </c>
      <c r="E1904" s="12">
        <v>3</v>
      </c>
      <c r="F1904" s="12">
        <v>4</v>
      </c>
      <c r="G1904" s="12">
        <v>0</v>
      </c>
      <c r="H1904" s="12">
        <v>0</v>
      </c>
      <c r="I1904" s="12">
        <v>1</v>
      </c>
      <c r="J1904" s="12">
        <v>0</v>
      </c>
      <c r="K1904" s="12">
        <v>0</v>
      </c>
      <c r="L1904" s="12">
        <v>0</v>
      </c>
      <c r="M1904" s="71"/>
      <c r="N1904" s="71"/>
      <c r="O1904" s="71"/>
      <c r="P1904" s="12">
        <f t="shared" si="82"/>
        <v>16</v>
      </c>
      <c r="Q1904" s="12">
        <v>6</v>
      </c>
      <c r="R1904" s="87">
        <f t="shared" si="83"/>
        <v>0.29629629629629628</v>
      </c>
      <c r="S1904" s="21" t="s">
        <v>582</v>
      </c>
      <c r="T1904" s="18" t="s">
        <v>636</v>
      </c>
      <c r="U1904" s="18" t="s">
        <v>466</v>
      </c>
      <c r="V1904" s="18" t="s">
        <v>289</v>
      </c>
      <c r="W1904" s="34" t="s">
        <v>600</v>
      </c>
      <c r="X1904" s="109">
        <v>7</v>
      </c>
      <c r="Y1904" s="56" t="s">
        <v>271</v>
      </c>
      <c r="Z1904" s="58" t="s">
        <v>615</v>
      </c>
      <c r="AA1904" s="20" t="s">
        <v>251</v>
      </c>
      <c r="AB1904" s="20" t="s">
        <v>459</v>
      </c>
      <c r="AC1904" s="17"/>
    </row>
    <row r="1905" spans="1:29" s="86" customFormat="1" ht="21.75" customHeight="1" x14ac:dyDescent="0.3">
      <c r="A1905" s="12" t="s">
        <v>753</v>
      </c>
      <c r="B1905" s="12">
        <v>4</v>
      </c>
      <c r="C1905" s="12">
        <v>3</v>
      </c>
      <c r="D1905" s="12">
        <v>3</v>
      </c>
      <c r="E1905" s="12">
        <v>2</v>
      </c>
      <c r="F1905" s="12">
        <v>4</v>
      </c>
      <c r="G1905" s="12">
        <v>0</v>
      </c>
      <c r="H1905" s="12">
        <v>0</v>
      </c>
      <c r="I1905" s="12">
        <v>0</v>
      </c>
      <c r="J1905" s="12">
        <v>0</v>
      </c>
      <c r="K1905" s="12">
        <v>0</v>
      </c>
      <c r="L1905" s="12">
        <v>0</v>
      </c>
      <c r="M1905" s="71"/>
      <c r="N1905" s="71"/>
      <c r="O1905" s="71"/>
      <c r="P1905" s="12">
        <f t="shared" si="82"/>
        <v>16</v>
      </c>
      <c r="Q1905" s="12">
        <v>10</v>
      </c>
      <c r="R1905" s="87">
        <f t="shared" si="83"/>
        <v>0.29629629629629628</v>
      </c>
      <c r="S1905" s="21" t="s">
        <v>582</v>
      </c>
      <c r="T1905" s="18" t="s">
        <v>2973</v>
      </c>
      <c r="U1905" s="18" t="s">
        <v>273</v>
      </c>
      <c r="V1905" s="18" t="s">
        <v>2459</v>
      </c>
      <c r="W1905" s="34" t="s">
        <v>2851</v>
      </c>
      <c r="X1905" s="109">
        <v>7</v>
      </c>
      <c r="Y1905" s="56" t="s">
        <v>363</v>
      </c>
      <c r="Z1905" s="58" t="s">
        <v>2920</v>
      </c>
      <c r="AA1905" s="20" t="s">
        <v>894</v>
      </c>
      <c r="AB1905" s="20" t="s">
        <v>289</v>
      </c>
      <c r="AC1905" s="17"/>
    </row>
    <row r="1906" spans="1:29" s="86" customFormat="1" ht="21.75" customHeight="1" x14ac:dyDescent="0.3">
      <c r="A1906" s="12" t="s">
        <v>20</v>
      </c>
      <c r="B1906" s="12">
        <v>5</v>
      </c>
      <c r="C1906" s="12">
        <v>0</v>
      </c>
      <c r="D1906" s="12">
        <v>1</v>
      </c>
      <c r="E1906" s="12">
        <v>4</v>
      </c>
      <c r="F1906" s="12">
        <v>4</v>
      </c>
      <c r="G1906" s="12">
        <v>1</v>
      </c>
      <c r="H1906" s="12">
        <v>1</v>
      </c>
      <c r="I1906" s="12">
        <v>0</v>
      </c>
      <c r="J1906" s="12">
        <v>0</v>
      </c>
      <c r="K1906" s="12">
        <v>0</v>
      </c>
      <c r="L1906" s="12">
        <v>0</v>
      </c>
      <c r="M1906" s="71"/>
      <c r="N1906" s="71"/>
      <c r="O1906" s="71"/>
      <c r="P1906" s="12">
        <f t="shared" si="82"/>
        <v>16</v>
      </c>
      <c r="Q1906" s="12">
        <v>9</v>
      </c>
      <c r="R1906" s="87">
        <f t="shared" si="83"/>
        <v>0.29629629629629628</v>
      </c>
      <c r="S1906" s="21" t="s">
        <v>582</v>
      </c>
      <c r="T1906" s="18" t="s">
        <v>3598</v>
      </c>
      <c r="U1906" s="18" t="s">
        <v>1769</v>
      </c>
      <c r="V1906" s="18" t="s">
        <v>246</v>
      </c>
      <c r="W1906" s="34" t="s">
        <v>3565</v>
      </c>
      <c r="X1906" s="109">
        <v>7</v>
      </c>
      <c r="Y1906" s="56" t="s">
        <v>686</v>
      </c>
      <c r="Z1906" s="58" t="s">
        <v>3566</v>
      </c>
      <c r="AA1906" s="20" t="s">
        <v>3567</v>
      </c>
      <c r="AB1906" s="20" t="s">
        <v>489</v>
      </c>
      <c r="AC1906" s="17"/>
    </row>
    <row r="1907" spans="1:29" s="86" customFormat="1" ht="21.75" customHeight="1" x14ac:dyDescent="0.3">
      <c r="A1907" s="12" t="s">
        <v>753</v>
      </c>
      <c r="B1907" s="12">
        <v>5</v>
      </c>
      <c r="C1907" s="12">
        <v>0</v>
      </c>
      <c r="D1907" s="12">
        <v>3</v>
      </c>
      <c r="E1907" s="12">
        <v>4</v>
      </c>
      <c r="F1907" s="12">
        <v>4</v>
      </c>
      <c r="G1907" s="12">
        <v>0</v>
      </c>
      <c r="H1907" s="12">
        <v>0</v>
      </c>
      <c r="I1907" s="12">
        <v>0</v>
      </c>
      <c r="J1907" s="12">
        <v>0</v>
      </c>
      <c r="K1907" s="12">
        <v>0</v>
      </c>
      <c r="L1907" s="12">
        <v>0</v>
      </c>
      <c r="M1907" s="71"/>
      <c r="N1907" s="71"/>
      <c r="O1907" s="71"/>
      <c r="P1907" s="12">
        <f t="shared" si="82"/>
        <v>16</v>
      </c>
      <c r="Q1907" s="12">
        <v>9</v>
      </c>
      <c r="R1907" s="87">
        <f t="shared" si="83"/>
        <v>0.29629629629629628</v>
      </c>
      <c r="S1907" s="21" t="s">
        <v>582</v>
      </c>
      <c r="T1907" s="18" t="s">
        <v>3845</v>
      </c>
      <c r="U1907" s="18" t="s">
        <v>744</v>
      </c>
      <c r="V1907" s="18" t="s">
        <v>340</v>
      </c>
      <c r="W1907" s="34" t="s">
        <v>3767</v>
      </c>
      <c r="X1907" s="109">
        <v>7</v>
      </c>
      <c r="Y1907" s="56" t="s">
        <v>2406</v>
      </c>
      <c r="Z1907" s="58" t="s">
        <v>3787</v>
      </c>
      <c r="AA1907" s="20" t="s">
        <v>251</v>
      </c>
      <c r="AB1907" s="20" t="s">
        <v>263</v>
      </c>
      <c r="AC1907" s="17"/>
    </row>
    <row r="1908" spans="1:29" s="86" customFormat="1" ht="21.75" customHeight="1" x14ac:dyDescent="0.3">
      <c r="A1908" s="25" t="s">
        <v>781</v>
      </c>
      <c r="B1908" s="25">
        <v>6</v>
      </c>
      <c r="C1908" s="25">
        <v>0</v>
      </c>
      <c r="D1908" s="25">
        <v>3</v>
      </c>
      <c r="E1908" s="25">
        <v>3</v>
      </c>
      <c r="F1908" s="25">
        <v>4</v>
      </c>
      <c r="G1908" s="25">
        <v>0</v>
      </c>
      <c r="H1908" s="25">
        <v>0</v>
      </c>
      <c r="I1908" s="25">
        <v>0</v>
      </c>
      <c r="J1908" s="25">
        <v>0</v>
      </c>
      <c r="K1908" s="25">
        <v>0</v>
      </c>
      <c r="L1908" s="25">
        <v>0</v>
      </c>
      <c r="M1908" s="72"/>
      <c r="N1908" s="72"/>
      <c r="O1908" s="72"/>
      <c r="P1908" s="12">
        <f t="shared" si="82"/>
        <v>16</v>
      </c>
      <c r="Q1908" s="25">
        <v>13</v>
      </c>
      <c r="R1908" s="87">
        <f t="shared" si="83"/>
        <v>0.29629629629629628</v>
      </c>
      <c r="S1908" s="26" t="s">
        <v>582</v>
      </c>
      <c r="T1908" s="18" t="s">
        <v>4343</v>
      </c>
      <c r="U1908" s="18" t="s">
        <v>654</v>
      </c>
      <c r="V1908" s="18" t="s">
        <v>494</v>
      </c>
      <c r="W1908" s="35" t="s">
        <v>4294</v>
      </c>
      <c r="X1908" s="55">
        <v>7</v>
      </c>
      <c r="Y1908" s="56" t="s">
        <v>4344</v>
      </c>
      <c r="Z1908" s="57" t="s">
        <v>4295</v>
      </c>
      <c r="AA1908" s="28" t="s">
        <v>385</v>
      </c>
      <c r="AB1908" s="28" t="s">
        <v>297</v>
      </c>
      <c r="AC1908" s="32"/>
    </row>
    <row r="1909" spans="1:29" s="86" customFormat="1" ht="21.75" customHeight="1" x14ac:dyDescent="0.3">
      <c r="A1909" s="12" t="s">
        <v>15</v>
      </c>
      <c r="B1909" s="12">
        <v>4</v>
      </c>
      <c r="C1909" s="12">
        <v>2</v>
      </c>
      <c r="D1909" s="12">
        <v>0</v>
      </c>
      <c r="E1909" s="12">
        <v>4</v>
      </c>
      <c r="F1909" s="12">
        <v>4</v>
      </c>
      <c r="G1909" s="12">
        <v>1</v>
      </c>
      <c r="H1909" s="12">
        <v>0</v>
      </c>
      <c r="I1909" s="12">
        <v>1</v>
      </c>
      <c r="J1909" s="12">
        <v>0</v>
      </c>
      <c r="K1909" s="12">
        <v>0</v>
      </c>
      <c r="L1909" s="12">
        <v>0</v>
      </c>
      <c r="M1909" s="71"/>
      <c r="N1909" s="71"/>
      <c r="O1909" s="71"/>
      <c r="P1909" s="12">
        <f t="shared" si="82"/>
        <v>16</v>
      </c>
      <c r="Q1909" s="12">
        <v>3</v>
      </c>
      <c r="R1909" s="87">
        <f t="shared" si="83"/>
        <v>0.29629629629629628</v>
      </c>
      <c r="S1909" s="21" t="s">
        <v>582</v>
      </c>
      <c r="T1909" s="18" t="s">
        <v>3290</v>
      </c>
      <c r="U1909" s="18" t="s">
        <v>301</v>
      </c>
      <c r="V1909" s="18" t="s">
        <v>572</v>
      </c>
      <c r="W1909" s="34" t="s">
        <v>4028</v>
      </c>
      <c r="X1909" s="109">
        <v>7</v>
      </c>
      <c r="Y1909" s="56" t="s">
        <v>697</v>
      </c>
      <c r="Z1909" s="58" t="s">
        <v>4046</v>
      </c>
      <c r="AA1909" s="20" t="s">
        <v>414</v>
      </c>
      <c r="AB1909" s="20" t="s">
        <v>578</v>
      </c>
      <c r="AC1909" s="17"/>
    </row>
    <row r="1910" spans="1:29" s="86" customFormat="1" ht="21.75" customHeight="1" x14ac:dyDescent="0.3">
      <c r="A1910" s="12" t="s">
        <v>18</v>
      </c>
      <c r="B1910" s="12">
        <v>7</v>
      </c>
      <c r="C1910" s="12">
        <v>0</v>
      </c>
      <c r="D1910" s="12">
        <v>5</v>
      </c>
      <c r="E1910" s="12">
        <v>3</v>
      </c>
      <c r="F1910" s="12">
        <v>0</v>
      </c>
      <c r="G1910" s="12">
        <v>0</v>
      </c>
      <c r="H1910" s="12">
        <v>0</v>
      </c>
      <c r="I1910" s="12">
        <v>1</v>
      </c>
      <c r="J1910" s="12">
        <v>0</v>
      </c>
      <c r="K1910" s="12">
        <v>0</v>
      </c>
      <c r="L1910" s="12">
        <v>0</v>
      </c>
      <c r="M1910" s="71"/>
      <c r="N1910" s="71"/>
      <c r="O1910" s="71"/>
      <c r="P1910" s="12">
        <f t="shared" si="82"/>
        <v>16</v>
      </c>
      <c r="Q1910" s="12">
        <v>7</v>
      </c>
      <c r="R1910" s="87">
        <f t="shared" si="83"/>
        <v>0.29629629629629628</v>
      </c>
      <c r="S1910" s="21" t="s">
        <v>582</v>
      </c>
      <c r="T1910" s="18" t="s">
        <v>1079</v>
      </c>
      <c r="U1910" s="18" t="s">
        <v>245</v>
      </c>
      <c r="V1910" s="18" t="s">
        <v>489</v>
      </c>
      <c r="W1910" s="34" t="s">
        <v>1022</v>
      </c>
      <c r="X1910" s="109">
        <v>7</v>
      </c>
      <c r="Y1910" s="56" t="s">
        <v>402</v>
      </c>
      <c r="Z1910" s="58" t="s">
        <v>1051</v>
      </c>
      <c r="AA1910" s="20" t="s">
        <v>378</v>
      </c>
      <c r="AB1910" s="20" t="s">
        <v>242</v>
      </c>
      <c r="AC1910" s="17"/>
    </row>
    <row r="1911" spans="1:29" s="86" customFormat="1" ht="21.75" customHeight="1" x14ac:dyDescent="0.3">
      <c r="A1911" s="12" t="s">
        <v>17</v>
      </c>
      <c r="B1911" s="12">
        <v>5</v>
      </c>
      <c r="C1911" s="12">
        <v>1</v>
      </c>
      <c r="D1911" s="12">
        <v>1</v>
      </c>
      <c r="E1911" s="12">
        <v>4</v>
      </c>
      <c r="F1911" s="12">
        <v>4</v>
      </c>
      <c r="G1911" s="12">
        <v>0</v>
      </c>
      <c r="H1911" s="12">
        <v>0</v>
      </c>
      <c r="I1911" s="12">
        <v>1</v>
      </c>
      <c r="J1911" s="12">
        <v>0</v>
      </c>
      <c r="K1911" s="12">
        <v>0</v>
      </c>
      <c r="L1911" s="12">
        <v>0</v>
      </c>
      <c r="M1911" s="71"/>
      <c r="N1911" s="71"/>
      <c r="O1911" s="71"/>
      <c r="P1911" s="12">
        <f t="shared" si="82"/>
        <v>16</v>
      </c>
      <c r="Q1911" s="12">
        <v>19</v>
      </c>
      <c r="R1911" s="87">
        <f t="shared" si="83"/>
        <v>0.29629629629629628</v>
      </c>
      <c r="S1911" s="21" t="s">
        <v>582</v>
      </c>
      <c r="T1911" s="18" t="s">
        <v>4142</v>
      </c>
      <c r="U1911" s="18" t="s">
        <v>441</v>
      </c>
      <c r="V1911" s="18"/>
      <c r="W1911" s="34" t="s">
        <v>4113</v>
      </c>
      <c r="X1911" s="109">
        <v>7</v>
      </c>
      <c r="Y1911" s="56" t="s">
        <v>247</v>
      </c>
      <c r="Z1911" s="58" t="s">
        <v>4114</v>
      </c>
      <c r="AA1911" s="20" t="s">
        <v>735</v>
      </c>
      <c r="AB1911" s="20" t="s">
        <v>334</v>
      </c>
      <c r="AC1911" s="17"/>
    </row>
    <row r="1912" spans="1:29" s="86" customFormat="1" ht="21.75" customHeight="1" x14ac:dyDescent="0.3">
      <c r="A1912" s="12" t="s">
        <v>15</v>
      </c>
      <c r="B1912" s="12">
        <v>4</v>
      </c>
      <c r="C1912" s="12">
        <v>1</v>
      </c>
      <c r="D1912" s="12">
        <v>5</v>
      </c>
      <c r="E1912" s="12">
        <v>2</v>
      </c>
      <c r="F1912" s="12">
        <v>0</v>
      </c>
      <c r="G1912" s="12">
        <v>1</v>
      </c>
      <c r="H1912" s="12">
        <v>0</v>
      </c>
      <c r="I1912" s="12">
        <v>2</v>
      </c>
      <c r="J1912" s="12">
        <v>0</v>
      </c>
      <c r="K1912" s="12">
        <v>0</v>
      </c>
      <c r="L1912" s="12">
        <v>0</v>
      </c>
      <c r="M1912" s="71"/>
      <c r="N1912" s="71"/>
      <c r="O1912" s="71"/>
      <c r="P1912" s="12">
        <f t="shared" si="82"/>
        <v>15</v>
      </c>
      <c r="Q1912" s="12">
        <v>15</v>
      </c>
      <c r="R1912" s="87">
        <f t="shared" si="83"/>
        <v>0.27777777777777779</v>
      </c>
      <c r="S1912" s="21" t="s">
        <v>582</v>
      </c>
      <c r="T1912" s="18" t="s">
        <v>779</v>
      </c>
      <c r="U1912" s="18" t="s">
        <v>455</v>
      </c>
      <c r="V1912" s="18" t="s">
        <v>309</v>
      </c>
      <c r="W1912" s="34" t="s">
        <v>703</v>
      </c>
      <c r="X1912" s="109">
        <v>7</v>
      </c>
      <c r="Y1912" s="56" t="s">
        <v>255</v>
      </c>
      <c r="Z1912" s="48" t="s">
        <v>738</v>
      </c>
      <c r="AA1912" s="18" t="s">
        <v>739</v>
      </c>
      <c r="AB1912" s="18" t="s">
        <v>263</v>
      </c>
      <c r="AC1912" s="17"/>
    </row>
    <row r="1913" spans="1:29" s="86" customFormat="1" ht="21.75" customHeight="1" x14ac:dyDescent="0.3">
      <c r="A1913" s="12" t="s">
        <v>19</v>
      </c>
      <c r="B1913" s="12">
        <v>6</v>
      </c>
      <c r="C1913" s="12">
        <v>0</v>
      </c>
      <c r="D1913" s="12">
        <v>3</v>
      </c>
      <c r="E1913" s="12">
        <v>4</v>
      </c>
      <c r="F1913" s="12">
        <v>0</v>
      </c>
      <c r="G1913" s="12">
        <v>0</v>
      </c>
      <c r="H1913" s="12">
        <v>0</v>
      </c>
      <c r="I1913" s="12">
        <v>2</v>
      </c>
      <c r="J1913" s="12">
        <v>0</v>
      </c>
      <c r="K1913" s="12">
        <v>0</v>
      </c>
      <c r="L1913" s="12">
        <v>0</v>
      </c>
      <c r="M1913" s="71"/>
      <c r="N1913" s="71"/>
      <c r="O1913" s="71"/>
      <c r="P1913" s="12">
        <f t="shared" si="82"/>
        <v>15</v>
      </c>
      <c r="Q1913" s="12">
        <v>6</v>
      </c>
      <c r="R1913" s="87">
        <f t="shared" si="83"/>
        <v>0.27777777777777779</v>
      </c>
      <c r="S1913" s="21" t="s">
        <v>582</v>
      </c>
      <c r="T1913" s="18" t="s">
        <v>2453</v>
      </c>
      <c r="U1913" s="18" t="s">
        <v>265</v>
      </c>
      <c r="V1913" s="18" t="s">
        <v>263</v>
      </c>
      <c r="W1913" s="34" t="s">
        <v>2449</v>
      </c>
      <c r="X1913" s="109">
        <v>7</v>
      </c>
      <c r="Y1913" s="56" t="s">
        <v>255</v>
      </c>
      <c r="Z1913" s="58" t="s">
        <v>2435</v>
      </c>
      <c r="AA1913" s="20" t="s">
        <v>2436</v>
      </c>
      <c r="AB1913" s="20" t="s">
        <v>334</v>
      </c>
      <c r="AC1913" s="17"/>
    </row>
    <row r="1914" spans="1:29" s="86" customFormat="1" ht="21.75" customHeight="1" x14ac:dyDescent="0.3">
      <c r="A1914" s="12" t="s">
        <v>20</v>
      </c>
      <c r="B1914" s="12">
        <v>6</v>
      </c>
      <c r="C1914" s="12">
        <v>0</v>
      </c>
      <c r="D1914" s="12">
        <v>2</v>
      </c>
      <c r="E1914" s="12">
        <v>3</v>
      </c>
      <c r="F1914" s="12">
        <v>4</v>
      </c>
      <c r="G1914" s="12">
        <v>0</v>
      </c>
      <c r="H1914" s="12">
        <v>0</v>
      </c>
      <c r="I1914" s="12">
        <v>0</v>
      </c>
      <c r="J1914" s="12">
        <v>0</v>
      </c>
      <c r="K1914" s="12">
        <v>0</v>
      </c>
      <c r="L1914" s="12">
        <v>0</v>
      </c>
      <c r="M1914" s="71"/>
      <c r="N1914" s="71"/>
      <c r="O1914" s="71"/>
      <c r="P1914" s="12">
        <f t="shared" si="82"/>
        <v>15</v>
      </c>
      <c r="Q1914" s="12">
        <v>7</v>
      </c>
      <c r="R1914" s="87">
        <f t="shared" si="83"/>
        <v>0.27777777777777779</v>
      </c>
      <c r="S1914" s="21" t="s">
        <v>582</v>
      </c>
      <c r="T1914" s="18" t="s">
        <v>929</v>
      </c>
      <c r="U1914" s="18" t="s">
        <v>234</v>
      </c>
      <c r="V1914" s="18" t="s">
        <v>730</v>
      </c>
      <c r="W1914" s="34" t="s">
        <v>828</v>
      </c>
      <c r="X1914" s="109">
        <v>7</v>
      </c>
      <c r="Y1914" s="56" t="s">
        <v>255</v>
      </c>
      <c r="Z1914" s="58" t="s">
        <v>837</v>
      </c>
      <c r="AA1914" s="20" t="s">
        <v>705</v>
      </c>
      <c r="AB1914" s="20" t="s">
        <v>838</v>
      </c>
      <c r="AC1914" s="17"/>
    </row>
    <row r="1915" spans="1:29" s="86" customFormat="1" ht="21.75" customHeight="1" x14ac:dyDescent="0.3">
      <c r="A1915" s="12" t="s">
        <v>21</v>
      </c>
      <c r="B1915" s="12">
        <v>3</v>
      </c>
      <c r="C1915" s="12">
        <v>1</v>
      </c>
      <c r="D1915" s="12">
        <v>1</v>
      </c>
      <c r="E1915" s="12">
        <v>4</v>
      </c>
      <c r="F1915" s="12">
        <v>4</v>
      </c>
      <c r="G1915" s="12">
        <v>1</v>
      </c>
      <c r="H1915" s="12">
        <v>0</v>
      </c>
      <c r="I1915" s="12">
        <v>1</v>
      </c>
      <c r="J1915" s="12">
        <v>0</v>
      </c>
      <c r="K1915" s="12">
        <v>0</v>
      </c>
      <c r="L1915" s="12">
        <v>0</v>
      </c>
      <c r="M1915" s="71"/>
      <c r="N1915" s="71"/>
      <c r="O1915" s="71"/>
      <c r="P1915" s="12">
        <f t="shared" si="82"/>
        <v>15</v>
      </c>
      <c r="Q1915" s="12">
        <v>5</v>
      </c>
      <c r="R1915" s="87">
        <f t="shared" si="83"/>
        <v>0.27777777777777779</v>
      </c>
      <c r="S1915" s="21" t="s">
        <v>582</v>
      </c>
      <c r="T1915" s="18" t="s">
        <v>4068</v>
      </c>
      <c r="U1915" s="18" t="s">
        <v>360</v>
      </c>
      <c r="V1915" s="18" t="s">
        <v>257</v>
      </c>
      <c r="W1915" s="34" t="s">
        <v>4028</v>
      </c>
      <c r="X1915" s="109">
        <v>7</v>
      </c>
      <c r="Y1915" s="56" t="s">
        <v>4053</v>
      </c>
      <c r="Z1915" s="58" t="s">
        <v>4046</v>
      </c>
      <c r="AA1915" s="20" t="s">
        <v>414</v>
      </c>
      <c r="AB1915" s="20" t="s">
        <v>578</v>
      </c>
      <c r="AC1915" s="17"/>
    </row>
    <row r="1916" spans="1:29" s="86" customFormat="1" ht="21.75" customHeight="1" x14ac:dyDescent="0.3">
      <c r="A1916" s="12" t="s">
        <v>17</v>
      </c>
      <c r="B1916" s="12">
        <v>5</v>
      </c>
      <c r="C1916" s="12">
        <v>1</v>
      </c>
      <c r="D1916" s="12">
        <v>2</v>
      </c>
      <c r="E1916" s="12">
        <v>3</v>
      </c>
      <c r="F1916" s="12">
        <v>4</v>
      </c>
      <c r="G1916" s="12">
        <v>0</v>
      </c>
      <c r="H1916" s="12">
        <v>0</v>
      </c>
      <c r="I1916" s="12">
        <v>0</v>
      </c>
      <c r="J1916" s="12">
        <v>0</v>
      </c>
      <c r="K1916" s="12">
        <v>0</v>
      </c>
      <c r="L1916" s="12">
        <v>0</v>
      </c>
      <c r="M1916" s="71"/>
      <c r="N1916" s="71"/>
      <c r="O1916" s="71"/>
      <c r="P1916" s="12">
        <f t="shared" si="82"/>
        <v>15</v>
      </c>
      <c r="Q1916" s="12">
        <v>11</v>
      </c>
      <c r="R1916" s="87">
        <f t="shared" si="83"/>
        <v>0.27777777777777779</v>
      </c>
      <c r="S1916" s="21" t="s">
        <v>582</v>
      </c>
      <c r="T1916" s="20" t="s">
        <v>1025</v>
      </c>
      <c r="U1916" s="20" t="s">
        <v>385</v>
      </c>
      <c r="V1916" s="20" t="s">
        <v>289</v>
      </c>
      <c r="W1916" s="34" t="s">
        <v>2559</v>
      </c>
      <c r="X1916" s="109">
        <v>7</v>
      </c>
      <c r="Y1916" s="56" t="s">
        <v>402</v>
      </c>
      <c r="Z1916" s="58" t="s">
        <v>2601</v>
      </c>
      <c r="AA1916" s="20" t="s">
        <v>463</v>
      </c>
      <c r="AB1916" s="20" t="s">
        <v>249</v>
      </c>
      <c r="AC1916" s="17"/>
    </row>
    <row r="1917" spans="1:29" s="86" customFormat="1" ht="21.75" customHeight="1" x14ac:dyDescent="0.3">
      <c r="A1917" s="12" t="s">
        <v>15</v>
      </c>
      <c r="B1917" s="12">
        <v>5</v>
      </c>
      <c r="C1917" s="12">
        <v>3</v>
      </c>
      <c r="D1917" s="12">
        <v>2</v>
      </c>
      <c r="E1917" s="12">
        <v>5</v>
      </c>
      <c r="F1917" s="12">
        <v>0</v>
      </c>
      <c r="G1917" s="12">
        <v>0</v>
      </c>
      <c r="H1917" s="12">
        <v>0</v>
      </c>
      <c r="I1917" s="12">
        <v>0</v>
      </c>
      <c r="J1917" s="12">
        <v>0</v>
      </c>
      <c r="K1917" s="12">
        <v>0</v>
      </c>
      <c r="L1917" s="12">
        <v>0</v>
      </c>
      <c r="M1917" s="71"/>
      <c r="N1917" s="71"/>
      <c r="O1917" s="71"/>
      <c r="P1917" s="12">
        <f t="shared" si="82"/>
        <v>15</v>
      </c>
      <c r="Q1917" s="12">
        <v>16</v>
      </c>
      <c r="R1917" s="87">
        <f t="shared" si="83"/>
        <v>0.27777777777777779</v>
      </c>
      <c r="S1917" s="21" t="s">
        <v>582</v>
      </c>
      <c r="T1917" s="18" t="s">
        <v>3204</v>
      </c>
      <c r="U1917" s="18" t="s">
        <v>3070</v>
      </c>
      <c r="V1917" s="18" t="s">
        <v>348</v>
      </c>
      <c r="W1917" s="34" t="s">
        <v>3147</v>
      </c>
      <c r="X1917" s="109">
        <v>7</v>
      </c>
      <c r="Y1917" s="56" t="s">
        <v>247</v>
      </c>
      <c r="Z1917" s="58" t="s">
        <v>3163</v>
      </c>
      <c r="AA1917" s="20" t="s">
        <v>356</v>
      </c>
      <c r="AB1917" s="20" t="s">
        <v>263</v>
      </c>
      <c r="AC1917" s="17"/>
    </row>
    <row r="1918" spans="1:29" s="86" customFormat="1" ht="21.75" customHeight="1" x14ac:dyDescent="0.3">
      <c r="A1918" s="12" t="s">
        <v>22</v>
      </c>
      <c r="B1918" s="12">
        <v>7</v>
      </c>
      <c r="C1918" s="12">
        <v>0</v>
      </c>
      <c r="D1918" s="12">
        <v>2</v>
      </c>
      <c r="E1918" s="12">
        <v>3</v>
      </c>
      <c r="F1918" s="12">
        <v>0</v>
      </c>
      <c r="G1918" s="12">
        <v>0</v>
      </c>
      <c r="H1918" s="12">
        <v>0</v>
      </c>
      <c r="I1918" s="12">
        <v>0</v>
      </c>
      <c r="J1918" s="12">
        <v>0</v>
      </c>
      <c r="K1918" s="83">
        <v>0</v>
      </c>
      <c r="L1918" s="12">
        <v>3</v>
      </c>
      <c r="M1918" s="71"/>
      <c r="N1918" s="71"/>
      <c r="O1918" s="71"/>
      <c r="P1918" s="12">
        <f t="shared" si="82"/>
        <v>15</v>
      </c>
      <c r="Q1918" s="12">
        <v>7</v>
      </c>
      <c r="R1918" s="87">
        <f t="shared" si="83"/>
        <v>0.27777777777777779</v>
      </c>
      <c r="S1918" s="21" t="s">
        <v>582</v>
      </c>
      <c r="T1918" s="18" t="s">
        <v>4715</v>
      </c>
      <c r="U1918" s="18" t="s">
        <v>396</v>
      </c>
      <c r="V1918" s="18" t="s">
        <v>684</v>
      </c>
      <c r="W1918" s="34" t="s">
        <v>4697</v>
      </c>
      <c r="X1918" s="109">
        <v>7</v>
      </c>
      <c r="Y1918" s="56" t="s">
        <v>255</v>
      </c>
      <c r="Z1918" s="58" t="str">
        <f>Z1906</f>
        <v xml:space="preserve">Вирютина </v>
      </c>
      <c r="AA1918" s="20" t="str">
        <f>AA1906</f>
        <v xml:space="preserve">Марина </v>
      </c>
      <c r="AB1918" s="20" t="str">
        <f>AB1914</f>
        <v>Петровна</v>
      </c>
      <c r="AC1918" s="17"/>
    </row>
    <row r="1919" spans="1:29" s="86" customFormat="1" ht="21.75" customHeight="1" x14ac:dyDescent="0.3">
      <c r="A1919" s="12" t="s">
        <v>2645</v>
      </c>
      <c r="B1919" s="12">
        <v>5</v>
      </c>
      <c r="C1919" s="12">
        <v>2</v>
      </c>
      <c r="D1919" s="12">
        <v>5</v>
      </c>
      <c r="E1919" s="12">
        <v>3</v>
      </c>
      <c r="F1919" s="12">
        <v>0</v>
      </c>
      <c r="G1919" s="12">
        <v>0</v>
      </c>
      <c r="H1919" s="12">
        <v>0</v>
      </c>
      <c r="I1919" s="12">
        <v>0</v>
      </c>
      <c r="J1919" s="83">
        <v>0</v>
      </c>
      <c r="K1919" s="83">
        <v>0</v>
      </c>
      <c r="L1919" s="83">
        <v>0</v>
      </c>
      <c r="M1919" s="71"/>
      <c r="N1919" s="71"/>
      <c r="O1919" s="71"/>
      <c r="P1919" s="12">
        <f t="shared" si="82"/>
        <v>15</v>
      </c>
      <c r="Q1919" s="12">
        <v>6</v>
      </c>
      <c r="R1919" s="87">
        <f t="shared" si="83"/>
        <v>0.27777777777777779</v>
      </c>
      <c r="S1919" s="21" t="s">
        <v>582</v>
      </c>
      <c r="T1919" s="97" t="s">
        <v>4694</v>
      </c>
      <c r="U1919" s="97" t="s">
        <v>234</v>
      </c>
      <c r="V1919" s="97" t="s">
        <v>306</v>
      </c>
      <c r="W1919" s="34" t="s">
        <v>4656</v>
      </c>
      <c r="X1919" s="76">
        <v>7</v>
      </c>
      <c r="Y1919" s="76">
        <v>4</v>
      </c>
      <c r="Z1919" s="58" t="s">
        <v>1717</v>
      </c>
      <c r="AA1919" s="20" t="s">
        <v>333</v>
      </c>
      <c r="AB1919" s="20" t="s">
        <v>263</v>
      </c>
      <c r="AC1919" s="17"/>
    </row>
    <row r="1920" spans="1:29" s="86" customFormat="1" ht="21.75" customHeight="1" x14ac:dyDescent="0.3">
      <c r="A1920" s="12" t="s">
        <v>2649</v>
      </c>
      <c r="B1920" s="12">
        <v>4</v>
      </c>
      <c r="C1920" s="12">
        <v>0</v>
      </c>
      <c r="D1920" s="12">
        <v>3</v>
      </c>
      <c r="E1920" s="12">
        <v>4</v>
      </c>
      <c r="F1920" s="12">
        <v>4</v>
      </c>
      <c r="G1920" s="12">
        <v>0</v>
      </c>
      <c r="H1920" s="12">
        <v>0</v>
      </c>
      <c r="I1920" s="12">
        <v>0</v>
      </c>
      <c r="J1920" s="12">
        <v>0</v>
      </c>
      <c r="K1920" s="12">
        <v>0</v>
      </c>
      <c r="L1920" s="12">
        <v>0</v>
      </c>
      <c r="M1920" s="71"/>
      <c r="N1920" s="71"/>
      <c r="O1920" s="71"/>
      <c r="P1920" s="12">
        <f t="shared" si="82"/>
        <v>15</v>
      </c>
      <c r="Q1920" s="12">
        <v>15</v>
      </c>
      <c r="R1920" s="87">
        <f t="shared" si="83"/>
        <v>0.27777777777777779</v>
      </c>
      <c r="S1920" s="21" t="s">
        <v>582</v>
      </c>
      <c r="T1920" s="18" t="s">
        <v>3972</v>
      </c>
      <c r="U1920" s="18" t="s">
        <v>803</v>
      </c>
      <c r="V1920" s="18" t="s">
        <v>285</v>
      </c>
      <c r="W1920" s="34" t="s">
        <v>3917</v>
      </c>
      <c r="X1920" s="109">
        <v>7</v>
      </c>
      <c r="Y1920" s="56" t="s">
        <v>3168</v>
      </c>
      <c r="Z1920" s="58" t="s">
        <v>3932</v>
      </c>
      <c r="AA1920" s="20" t="s">
        <v>624</v>
      </c>
      <c r="AB1920" s="20" t="s">
        <v>2246</v>
      </c>
      <c r="AC1920" s="17"/>
    </row>
    <row r="1921" spans="1:29" s="86" customFormat="1" ht="21.75" customHeight="1" x14ac:dyDescent="0.3">
      <c r="A1921" s="12" t="s">
        <v>24</v>
      </c>
      <c r="B1921" s="12">
        <v>4</v>
      </c>
      <c r="C1921" s="12">
        <v>4</v>
      </c>
      <c r="D1921" s="12">
        <v>0</v>
      </c>
      <c r="E1921" s="12">
        <v>4</v>
      </c>
      <c r="F1921" s="12">
        <v>2</v>
      </c>
      <c r="G1921" s="12">
        <v>0</v>
      </c>
      <c r="H1921" s="12">
        <v>0</v>
      </c>
      <c r="I1921" s="12">
        <v>1</v>
      </c>
      <c r="J1921" s="12">
        <v>0</v>
      </c>
      <c r="K1921" s="12">
        <v>0</v>
      </c>
      <c r="L1921" s="12">
        <v>0</v>
      </c>
      <c r="M1921" s="71"/>
      <c r="N1921" s="71"/>
      <c r="O1921" s="71"/>
      <c r="P1921" s="12">
        <f t="shared" si="82"/>
        <v>15</v>
      </c>
      <c r="Q1921" s="12">
        <v>7</v>
      </c>
      <c r="R1921" s="87">
        <f t="shared" si="83"/>
        <v>0.27777777777777779</v>
      </c>
      <c r="S1921" s="21" t="s">
        <v>582</v>
      </c>
      <c r="T1921" s="18" t="s">
        <v>930</v>
      </c>
      <c r="U1921" s="18" t="s">
        <v>461</v>
      </c>
      <c r="V1921" s="18" t="s">
        <v>304</v>
      </c>
      <c r="W1921" s="34" t="s">
        <v>828</v>
      </c>
      <c r="X1921" s="109">
        <v>7</v>
      </c>
      <c r="Y1921" s="56" t="s">
        <v>402</v>
      </c>
      <c r="Z1921" s="58" t="s">
        <v>837</v>
      </c>
      <c r="AA1921" s="20" t="s">
        <v>705</v>
      </c>
      <c r="AB1921" s="20" t="s">
        <v>838</v>
      </c>
      <c r="AC1921" s="17"/>
    </row>
    <row r="1922" spans="1:29" s="86" customFormat="1" ht="21.75" customHeight="1" x14ac:dyDescent="0.3">
      <c r="A1922" s="12" t="s">
        <v>2626</v>
      </c>
      <c r="B1922" s="12">
        <v>5</v>
      </c>
      <c r="C1922" s="12">
        <v>2</v>
      </c>
      <c r="D1922" s="12">
        <v>1</v>
      </c>
      <c r="E1922" s="12">
        <v>3</v>
      </c>
      <c r="F1922" s="12">
        <v>4</v>
      </c>
      <c r="G1922" s="12">
        <v>0</v>
      </c>
      <c r="H1922" s="12">
        <v>0</v>
      </c>
      <c r="I1922" s="12">
        <v>0</v>
      </c>
      <c r="J1922" s="12">
        <v>0</v>
      </c>
      <c r="K1922" s="12">
        <v>0</v>
      </c>
      <c r="L1922" s="12">
        <v>0</v>
      </c>
      <c r="M1922" s="71"/>
      <c r="N1922" s="71"/>
      <c r="O1922" s="71"/>
      <c r="P1922" s="12">
        <f t="shared" si="82"/>
        <v>15</v>
      </c>
      <c r="Q1922" s="12">
        <v>16</v>
      </c>
      <c r="R1922" s="87">
        <f t="shared" si="83"/>
        <v>0.27777777777777779</v>
      </c>
      <c r="S1922" s="21" t="s">
        <v>582</v>
      </c>
      <c r="T1922" s="18" t="s">
        <v>3205</v>
      </c>
      <c r="U1922" s="18" t="s">
        <v>3206</v>
      </c>
      <c r="V1922" s="18" t="s">
        <v>348</v>
      </c>
      <c r="W1922" s="34" t="s">
        <v>3147</v>
      </c>
      <c r="X1922" s="109">
        <v>7</v>
      </c>
      <c r="Y1922" s="56" t="s">
        <v>271</v>
      </c>
      <c r="Z1922" s="58" t="s">
        <v>3163</v>
      </c>
      <c r="AA1922" s="20" t="s">
        <v>356</v>
      </c>
      <c r="AB1922" s="20" t="s">
        <v>263</v>
      </c>
      <c r="AC1922" s="17"/>
    </row>
    <row r="1923" spans="1:29" s="86" customFormat="1" ht="21.75" customHeight="1" x14ac:dyDescent="0.3">
      <c r="A1923" s="12" t="s">
        <v>16</v>
      </c>
      <c r="B1923" s="12">
        <v>6</v>
      </c>
      <c r="C1923" s="12">
        <v>1</v>
      </c>
      <c r="D1923" s="12">
        <v>5</v>
      </c>
      <c r="E1923" s="12">
        <v>2</v>
      </c>
      <c r="F1923" s="12">
        <v>0</v>
      </c>
      <c r="G1923" s="12">
        <v>0</v>
      </c>
      <c r="H1923" s="12">
        <v>0</v>
      </c>
      <c r="I1923" s="12">
        <v>0</v>
      </c>
      <c r="J1923" s="12">
        <v>0</v>
      </c>
      <c r="K1923" s="12">
        <v>0</v>
      </c>
      <c r="L1923" s="12">
        <v>1</v>
      </c>
      <c r="M1923" s="71"/>
      <c r="N1923" s="71"/>
      <c r="O1923" s="71"/>
      <c r="P1923" s="12">
        <f t="shared" si="82"/>
        <v>15</v>
      </c>
      <c r="Q1923" s="12">
        <v>15</v>
      </c>
      <c r="R1923" s="87">
        <f t="shared" si="83"/>
        <v>0.27777777777777779</v>
      </c>
      <c r="S1923" s="21" t="s">
        <v>582</v>
      </c>
      <c r="T1923" s="18" t="s">
        <v>3971</v>
      </c>
      <c r="U1923" s="18" t="s">
        <v>498</v>
      </c>
      <c r="V1923" s="18" t="s">
        <v>522</v>
      </c>
      <c r="W1923" s="34" t="s">
        <v>3917</v>
      </c>
      <c r="X1923" s="109">
        <v>7</v>
      </c>
      <c r="Y1923" s="56" t="s">
        <v>236</v>
      </c>
      <c r="Z1923" s="58" t="s">
        <v>3922</v>
      </c>
      <c r="AA1923" s="20" t="s">
        <v>463</v>
      </c>
      <c r="AB1923" s="20" t="s">
        <v>242</v>
      </c>
      <c r="AC1923" s="17"/>
    </row>
    <row r="1924" spans="1:29" s="86" customFormat="1" ht="21.75" customHeight="1" x14ac:dyDescent="0.3">
      <c r="A1924" s="12" t="s">
        <v>20</v>
      </c>
      <c r="B1924" s="12">
        <v>5</v>
      </c>
      <c r="C1924" s="12">
        <v>2</v>
      </c>
      <c r="D1924" s="12">
        <v>0</v>
      </c>
      <c r="E1924" s="12">
        <v>4</v>
      </c>
      <c r="F1924" s="12">
        <v>4</v>
      </c>
      <c r="G1924" s="12">
        <v>0</v>
      </c>
      <c r="H1924" s="12">
        <v>0</v>
      </c>
      <c r="I1924" s="12">
        <v>0</v>
      </c>
      <c r="J1924" s="12">
        <v>0</v>
      </c>
      <c r="K1924" s="12">
        <v>0</v>
      </c>
      <c r="L1924" s="12">
        <v>0</v>
      </c>
      <c r="M1924" s="71"/>
      <c r="N1924" s="71"/>
      <c r="O1924" s="71"/>
      <c r="P1924" s="12">
        <f t="shared" si="82"/>
        <v>15</v>
      </c>
      <c r="Q1924" s="12">
        <v>11</v>
      </c>
      <c r="R1924" s="87">
        <f t="shared" si="83"/>
        <v>0.27777777777777779</v>
      </c>
      <c r="S1924" s="21" t="s">
        <v>582</v>
      </c>
      <c r="T1924" s="20" t="s">
        <v>2628</v>
      </c>
      <c r="U1924" s="20" t="s">
        <v>303</v>
      </c>
      <c r="V1924" s="20" t="s">
        <v>430</v>
      </c>
      <c r="W1924" s="34" t="s">
        <v>2559</v>
      </c>
      <c r="X1924" s="109">
        <v>7</v>
      </c>
      <c r="Y1924" s="56" t="s">
        <v>402</v>
      </c>
      <c r="Z1924" s="58" t="s">
        <v>2601</v>
      </c>
      <c r="AA1924" s="20" t="s">
        <v>463</v>
      </c>
      <c r="AB1924" s="20" t="s">
        <v>249</v>
      </c>
      <c r="AC1924" s="17"/>
    </row>
    <row r="1925" spans="1:29" s="86" customFormat="1" ht="21.75" customHeight="1" x14ac:dyDescent="0.3">
      <c r="A1925" s="12" t="s">
        <v>764</v>
      </c>
      <c r="B1925" s="12">
        <v>6</v>
      </c>
      <c r="C1925" s="12">
        <v>0</v>
      </c>
      <c r="D1925" s="12">
        <v>3</v>
      </c>
      <c r="E1925" s="12">
        <v>1</v>
      </c>
      <c r="F1925" s="12">
        <v>4</v>
      </c>
      <c r="G1925" s="12">
        <v>1</v>
      </c>
      <c r="H1925" s="12">
        <v>0</v>
      </c>
      <c r="I1925" s="12">
        <v>0</v>
      </c>
      <c r="J1925" s="12">
        <v>0</v>
      </c>
      <c r="K1925" s="12">
        <v>0</v>
      </c>
      <c r="L1925" s="12">
        <v>0</v>
      </c>
      <c r="M1925" s="71"/>
      <c r="N1925" s="71"/>
      <c r="O1925" s="71"/>
      <c r="P1925" s="12">
        <f t="shared" si="82"/>
        <v>15</v>
      </c>
      <c r="Q1925" s="12">
        <v>16</v>
      </c>
      <c r="R1925" s="87">
        <f t="shared" si="83"/>
        <v>0.27777777777777779</v>
      </c>
      <c r="S1925" s="21" t="s">
        <v>582</v>
      </c>
      <c r="T1925" s="18" t="s">
        <v>3203</v>
      </c>
      <c r="U1925" s="18" t="s">
        <v>336</v>
      </c>
      <c r="V1925" s="18" t="s">
        <v>425</v>
      </c>
      <c r="W1925" s="34" t="s">
        <v>3147</v>
      </c>
      <c r="X1925" s="109">
        <v>7</v>
      </c>
      <c r="Y1925" s="56" t="s">
        <v>3148</v>
      </c>
      <c r="Z1925" s="58" t="s">
        <v>3163</v>
      </c>
      <c r="AA1925" s="20" t="s">
        <v>356</v>
      </c>
      <c r="AB1925" s="20" t="s">
        <v>263</v>
      </c>
      <c r="AC1925" s="17"/>
    </row>
    <row r="1926" spans="1:29" s="86" customFormat="1" ht="21.75" customHeight="1" x14ac:dyDescent="0.3">
      <c r="A1926" s="12" t="s">
        <v>17</v>
      </c>
      <c r="B1926" s="12">
        <v>4</v>
      </c>
      <c r="C1926" s="12">
        <v>0</v>
      </c>
      <c r="D1926" s="12">
        <v>5</v>
      </c>
      <c r="E1926" s="12">
        <v>3</v>
      </c>
      <c r="F1926" s="12">
        <v>0</v>
      </c>
      <c r="G1926" s="12">
        <v>0</v>
      </c>
      <c r="H1926" s="12">
        <v>1</v>
      </c>
      <c r="I1926" s="12">
        <v>2</v>
      </c>
      <c r="J1926" s="12">
        <v>0</v>
      </c>
      <c r="K1926" s="12">
        <v>0</v>
      </c>
      <c r="L1926" s="12">
        <v>0</v>
      </c>
      <c r="M1926" s="71"/>
      <c r="N1926" s="71"/>
      <c r="O1926" s="71"/>
      <c r="P1926" s="12">
        <f t="shared" si="82"/>
        <v>15</v>
      </c>
      <c r="Q1926" s="12">
        <v>14</v>
      </c>
      <c r="R1926" s="87">
        <f t="shared" si="83"/>
        <v>0.27777777777777779</v>
      </c>
      <c r="S1926" s="21" t="s">
        <v>582</v>
      </c>
      <c r="T1926" s="18" t="s">
        <v>3531</v>
      </c>
      <c r="U1926" s="18" t="s">
        <v>488</v>
      </c>
      <c r="V1926" s="18" t="s">
        <v>249</v>
      </c>
      <c r="W1926" s="34" t="s">
        <v>3488</v>
      </c>
      <c r="X1926" s="109">
        <v>7</v>
      </c>
      <c r="Y1926" s="56" t="s">
        <v>247</v>
      </c>
      <c r="Z1926" s="58" t="s">
        <v>3505</v>
      </c>
      <c r="AA1926" s="20" t="s">
        <v>443</v>
      </c>
      <c r="AB1926" s="20" t="s">
        <v>3506</v>
      </c>
      <c r="AC1926" s="17"/>
    </row>
    <row r="1927" spans="1:29" s="86" customFormat="1" ht="21.75" customHeight="1" x14ac:dyDescent="0.3">
      <c r="A1927" s="12" t="s">
        <v>15</v>
      </c>
      <c r="B1927" s="12">
        <v>3</v>
      </c>
      <c r="C1927" s="12">
        <v>2</v>
      </c>
      <c r="D1927" s="12">
        <v>2</v>
      </c>
      <c r="E1927" s="12">
        <v>3</v>
      </c>
      <c r="F1927" s="12">
        <v>4</v>
      </c>
      <c r="G1927" s="12">
        <v>0</v>
      </c>
      <c r="H1927" s="12">
        <v>0</v>
      </c>
      <c r="I1927" s="12">
        <v>0</v>
      </c>
      <c r="J1927" s="12">
        <v>0</v>
      </c>
      <c r="K1927" s="12">
        <v>0</v>
      </c>
      <c r="L1927" s="12">
        <v>0</v>
      </c>
      <c r="M1927" s="71"/>
      <c r="N1927" s="71"/>
      <c r="O1927" s="71"/>
      <c r="P1927" s="12">
        <f t="shared" si="82"/>
        <v>14</v>
      </c>
      <c r="Q1927" s="12">
        <v>7</v>
      </c>
      <c r="R1927" s="87">
        <f t="shared" si="83"/>
        <v>0.25925925925925924</v>
      </c>
      <c r="S1927" s="21" t="s">
        <v>582</v>
      </c>
      <c r="T1927" s="18" t="s">
        <v>637</v>
      </c>
      <c r="U1927" s="18" t="s">
        <v>301</v>
      </c>
      <c r="V1927" s="18" t="s">
        <v>376</v>
      </c>
      <c r="W1927" s="34" t="s">
        <v>638</v>
      </c>
      <c r="X1927" s="109">
        <v>7</v>
      </c>
      <c r="Y1927" s="56" t="s">
        <v>271</v>
      </c>
      <c r="Z1927" s="58" t="s">
        <v>615</v>
      </c>
      <c r="AA1927" s="20" t="s">
        <v>251</v>
      </c>
      <c r="AB1927" s="20" t="s">
        <v>459</v>
      </c>
      <c r="AC1927" s="17"/>
    </row>
    <row r="1928" spans="1:29" s="86" customFormat="1" ht="21.75" customHeight="1" x14ac:dyDescent="0.3">
      <c r="A1928" s="12" t="s">
        <v>2630</v>
      </c>
      <c r="B1928" s="12">
        <v>6</v>
      </c>
      <c r="C1928" s="12">
        <v>1</v>
      </c>
      <c r="D1928" s="12">
        <v>5</v>
      </c>
      <c r="E1928" s="12">
        <v>2</v>
      </c>
      <c r="F1928" s="12">
        <v>0</v>
      </c>
      <c r="G1928" s="12">
        <v>0</v>
      </c>
      <c r="H1928" s="12">
        <v>0</v>
      </c>
      <c r="I1928" s="12">
        <v>0</v>
      </c>
      <c r="J1928" s="12">
        <v>0</v>
      </c>
      <c r="K1928" s="12">
        <v>0</v>
      </c>
      <c r="L1928" s="12">
        <v>0</v>
      </c>
      <c r="M1928" s="71"/>
      <c r="N1928" s="71"/>
      <c r="O1928" s="71"/>
      <c r="P1928" s="12">
        <f t="shared" si="82"/>
        <v>14</v>
      </c>
      <c r="Q1928" s="12">
        <v>12</v>
      </c>
      <c r="R1928" s="87">
        <f t="shared" si="83"/>
        <v>0.25925925925925924</v>
      </c>
      <c r="S1928" s="21" t="s">
        <v>582</v>
      </c>
      <c r="T1928" s="20" t="s">
        <v>2631</v>
      </c>
      <c r="U1928" s="20" t="s">
        <v>555</v>
      </c>
      <c r="V1928" s="20" t="s">
        <v>348</v>
      </c>
      <c r="W1928" s="34" t="s">
        <v>2559</v>
      </c>
      <c r="X1928" s="109">
        <v>7</v>
      </c>
      <c r="Y1928" s="56" t="s">
        <v>2413</v>
      </c>
      <c r="Z1928" s="58" t="s">
        <v>2601</v>
      </c>
      <c r="AA1928" s="20" t="s">
        <v>463</v>
      </c>
      <c r="AB1928" s="20" t="s">
        <v>249</v>
      </c>
      <c r="AC1928" s="17"/>
    </row>
    <row r="1929" spans="1:29" s="86" customFormat="1" ht="21.75" customHeight="1" x14ac:dyDescent="0.3">
      <c r="A1929" s="12" t="s">
        <v>19</v>
      </c>
      <c r="B1929" s="12">
        <v>2</v>
      </c>
      <c r="C1929" s="12">
        <v>2</v>
      </c>
      <c r="D1929" s="12">
        <v>3</v>
      </c>
      <c r="E1929" s="12">
        <v>3</v>
      </c>
      <c r="F1929" s="12">
        <v>4</v>
      </c>
      <c r="G1929" s="12">
        <v>0</v>
      </c>
      <c r="H1929" s="12">
        <v>0</v>
      </c>
      <c r="I1929" s="12">
        <v>0</v>
      </c>
      <c r="J1929" s="12">
        <v>0</v>
      </c>
      <c r="K1929" s="12">
        <v>0</v>
      </c>
      <c r="L1929" s="12">
        <v>0</v>
      </c>
      <c r="M1929" s="71"/>
      <c r="N1929" s="71"/>
      <c r="O1929" s="71"/>
      <c r="P1929" s="12">
        <f t="shared" si="82"/>
        <v>14</v>
      </c>
      <c r="Q1929" s="12">
        <v>8</v>
      </c>
      <c r="R1929" s="87">
        <f t="shared" si="83"/>
        <v>0.25925925925925924</v>
      </c>
      <c r="S1929" s="21" t="s">
        <v>582</v>
      </c>
      <c r="T1929" s="18" t="s">
        <v>931</v>
      </c>
      <c r="U1929" s="18" t="s">
        <v>301</v>
      </c>
      <c r="V1929" s="18" t="s">
        <v>376</v>
      </c>
      <c r="W1929" s="34" t="s">
        <v>828</v>
      </c>
      <c r="X1929" s="109">
        <v>7</v>
      </c>
      <c r="Y1929" s="56" t="s">
        <v>255</v>
      </c>
      <c r="Z1929" s="58" t="s">
        <v>837</v>
      </c>
      <c r="AA1929" s="20" t="s">
        <v>705</v>
      </c>
      <c r="AB1929" s="20" t="s">
        <v>838</v>
      </c>
      <c r="AC1929" s="17"/>
    </row>
    <row r="1930" spans="1:29" s="86" customFormat="1" ht="21.75" customHeight="1" x14ac:dyDescent="0.3">
      <c r="A1930" s="12" t="s">
        <v>23</v>
      </c>
      <c r="B1930" s="12">
        <v>4</v>
      </c>
      <c r="C1930" s="12">
        <v>0</v>
      </c>
      <c r="D1930" s="12">
        <v>2</v>
      </c>
      <c r="E1930" s="12">
        <v>4</v>
      </c>
      <c r="F1930" s="12">
        <v>4</v>
      </c>
      <c r="G1930" s="12">
        <v>0</v>
      </c>
      <c r="H1930" s="12">
        <v>0</v>
      </c>
      <c r="I1930" s="12">
        <v>0</v>
      </c>
      <c r="J1930" s="12">
        <v>0</v>
      </c>
      <c r="K1930" s="12">
        <v>0</v>
      </c>
      <c r="L1930" s="12">
        <v>0</v>
      </c>
      <c r="M1930" s="71"/>
      <c r="N1930" s="71"/>
      <c r="O1930" s="71"/>
      <c r="P1930" s="12">
        <f t="shared" si="82"/>
        <v>14</v>
      </c>
      <c r="Q1930" s="12">
        <v>10</v>
      </c>
      <c r="R1930" s="87">
        <f t="shared" si="83"/>
        <v>0.25925925925925924</v>
      </c>
      <c r="S1930" s="21" t="s">
        <v>582</v>
      </c>
      <c r="T1930" s="18" t="s">
        <v>3846</v>
      </c>
      <c r="U1930" s="18" t="s">
        <v>463</v>
      </c>
      <c r="V1930" s="18" t="s">
        <v>263</v>
      </c>
      <c r="W1930" s="34" t="s">
        <v>3767</v>
      </c>
      <c r="X1930" s="109">
        <v>7</v>
      </c>
      <c r="Y1930" s="56" t="s">
        <v>271</v>
      </c>
      <c r="Z1930" s="58" t="s">
        <v>3787</v>
      </c>
      <c r="AA1930" s="20" t="s">
        <v>251</v>
      </c>
      <c r="AB1930" s="20" t="s">
        <v>263</v>
      </c>
      <c r="AC1930" s="17"/>
    </row>
    <row r="1931" spans="1:29" s="86" customFormat="1" ht="21.75" customHeight="1" x14ac:dyDescent="0.3">
      <c r="A1931" s="12" t="s">
        <v>15</v>
      </c>
      <c r="B1931" s="12">
        <v>2</v>
      </c>
      <c r="C1931" s="12">
        <v>0</v>
      </c>
      <c r="D1931" s="12">
        <v>3</v>
      </c>
      <c r="E1931" s="12">
        <v>4</v>
      </c>
      <c r="F1931" s="12">
        <v>4</v>
      </c>
      <c r="G1931" s="12">
        <v>0</v>
      </c>
      <c r="H1931" s="12">
        <v>0</v>
      </c>
      <c r="I1931" s="12">
        <v>0</v>
      </c>
      <c r="J1931" s="12">
        <v>0</v>
      </c>
      <c r="K1931" s="12">
        <v>0</v>
      </c>
      <c r="L1931" s="12">
        <v>1</v>
      </c>
      <c r="M1931" s="71"/>
      <c r="N1931" s="71"/>
      <c r="O1931" s="71"/>
      <c r="P1931" s="12">
        <f t="shared" si="82"/>
        <v>14</v>
      </c>
      <c r="Q1931" s="12">
        <v>5</v>
      </c>
      <c r="R1931" s="87">
        <f t="shared" si="83"/>
        <v>0.25925925925925924</v>
      </c>
      <c r="S1931" s="21" t="s">
        <v>582</v>
      </c>
      <c r="T1931" s="96" t="s">
        <v>986</v>
      </c>
      <c r="U1931" s="89" t="s">
        <v>441</v>
      </c>
      <c r="V1931" s="89" t="s">
        <v>289</v>
      </c>
      <c r="W1931" s="34" t="s">
        <v>950</v>
      </c>
      <c r="X1931" s="109">
        <v>7</v>
      </c>
      <c r="Y1931" s="56" t="s">
        <v>236</v>
      </c>
      <c r="Z1931" s="58" t="s">
        <v>976</v>
      </c>
      <c r="AA1931" s="20" t="s">
        <v>443</v>
      </c>
      <c r="AB1931" s="20" t="s">
        <v>727</v>
      </c>
      <c r="AC1931" s="17"/>
    </row>
    <row r="1932" spans="1:29" s="86" customFormat="1" ht="21.75" customHeight="1" x14ac:dyDescent="0.3">
      <c r="A1932" s="12" t="s">
        <v>2634</v>
      </c>
      <c r="B1932" s="12">
        <v>4</v>
      </c>
      <c r="C1932" s="12">
        <v>1</v>
      </c>
      <c r="D1932" s="12">
        <v>2</v>
      </c>
      <c r="E1932" s="12">
        <v>3</v>
      </c>
      <c r="F1932" s="12">
        <v>4</v>
      </c>
      <c r="G1932" s="12">
        <v>0</v>
      </c>
      <c r="H1932" s="12">
        <v>0</v>
      </c>
      <c r="I1932" s="12">
        <v>0</v>
      </c>
      <c r="J1932" s="12">
        <v>0</v>
      </c>
      <c r="K1932" s="12">
        <v>0</v>
      </c>
      <c r="L1932" s="12">
        <v>0</v>
      </c>
      <c r="M1932" s="71"/>
      <c r="N1932" s="71"/>
      <c r="O1932" s="71"/>
      <c r="P1932" s="12">
        <f t="shared" si="82"/>
        <v>14</v>
      </c>
      <c r="Q1932" s="12">
        <v>12</v>
      </c>
      <c r="R1932" s="87">
        <f t="shared" si="83"/>
        <v>0.25925925925925924</v>
      </c>
      <c r="S1932" s="21" t="s">
        <v>582</v>
      </c>
      <c r="T1932" s="20" t="s">
        <v>2588</v>
      </c>
      <c r="U1932" s="20" t="s">
        <v>329</v>
      </c>
      <c r="V1932" s="20" t="s">
        <v>249</v>
      </c>
      <c r="W1932" s="34" t="s">
        <v>2565</v>
      </c>
      <c r="X1932" s="109">
        <v>7</v>
      </c>
      <c r="Y1932" s="56" t="s">
        <v>2413</v>
      </c>
      <c r="Z1932" s="58" t="s">
        <v>2601</v>
      </c>
      <c r="AA1932" s="20" t="s">
        <v>463</v>
      </c>
      <c r="AB1932" s="20" t="s">
        <v>249</v>
      </c>
      <c r="AC1932" s="17"/>
    </row>
    <row r="1933" spans="1:29" s="86" customFormat="1" ht="21.75" customHeight="1" x14ac:dyDescent="0.3">
      <c r="A1933" s="12" t="s">
        <v>15</v>
      </c>
      <c r="B1933" s="12">
        <v>3</v>
      </c>
      <c r="C1933" s="12">
        <v>0</v>
      </c>
      <c r="D1933" s="12">
        <v>0</v>
      </c>
      <c r="E1933" s="12">
        <v>2</v>
      </c>
      <c r="F1933" s="12">
        <v>4</v>
      </c>
      <c r="G1933" s="12">
        <v>0</v>
      </c>
      <c r="H1933" s="12">
        <v>0</v>
      </c>
      <c r="I1933" s="12">
        <v>2</v>
      </c>
      <c r="J1933" s="12">
        <v>2</v>
      </c>
      <c r="K1933" s="12">
        <v>0</v>
      </c>
      <c r="L1933" s="12">
        <v>1</v>
      </c>
      <c r="M1933" s="71"/>
      <c r="N1933" s="71"/>
      <c r="O1933" s="71"/>
      <c r="P1933" s="12">
        <f t="shared" si="82"/>
        <v>14</v>
      </c>
      <c r="Q1933" s="12">
        <v>2</v>
      </c>
      <c r="R1933" s="87">
        <f t="shared" si="83"/>
        <v>0.25925925925925924</v>
      </c>
      <c r="S1933" s="21" t="s">
        <v>582</v>
      </c>
      <c r="T1933" s="18" t="s">
        <v>3647</v>
      </c>
      <c r="U1933" s="18" t="s">
        <v>333</v>
      </c>
      <c r="V1933" s="18" t="s">
        <v>326</v>
      </c>
      <c r="W1933" s="34" t="s">
        <v>3637</v>
      </c>
      <c r="X1933" s="109">
        <v>7</v>
      </c>
      <c r="Y1933" s="56" t="s">
        <v>255</v>
      </c>
      <c r="Z1933" s="58" t="s">
        <v>3017</v>
      </c>
      <c r="AA1933" s="20" t="s">
        <v>482</v>
      </c>
      <c r="AB1933" s="20" t="s">
        <v>249</v>
      </c>
      <c r="AC1933" s="17"/>
    </row>
    <row r="1934" spans="1:29" s="86" customFormat="1" ht="21.75" customHeight="1" x14ac:dyDescent="0.3">
      <c r="A1934" s="12" t="s">
        <v>781</v>
      </c>
      <c r="B1934" s="12">
        <v>6</v>
      </c>
      <c r="C1934" s="12">
        <v>0</v>
      </c>
      <c r="D1934" s="12">
        <v>0</v>
      </c>
      <c r="E1934" s="12">
        <v>4</v>
      </c>
      <c r="F1934" s="12">
        <v>4</v>
      </c>
      <c r="G1934" s="12">
        <v>0</v>
      </c>
      <c r="H1934" s="12">
        <v>0</v>
      </c>
      <c r="I1934" s="12">
        <v>0</v>
      </c>
      <c r="J1934" s="12">
        <v>0</v>
      </c>
      <c r="K1934" s="12">
        <v>0</v>
      </c>
      <c r="L1934" s="12">
        <v>0</v>
      </c>
      <c r="M1934" s="71"/>
      <c r="N1934" s="71"/>
      <c r="O1934" s="71"/>
      <c r="P1934" s="12">
        <f t="shared" si="82"/>
        <v>14</v>
      </c>
      <c r="Q1934" s="12">
        <v>10</v>
      </c>
      <c r="R1934" s="87">
        <f t="shared" si="83"/>
        <v>0.25925925925925924</v>
      </c>
      <c r="S1934" s="21" t="s">
        <v>582</v>
      </c>
      <c r="T1934" s="18" t="s">
        <v>3847</v>
      </c>
      <c r="U1934" s="18" t="s">
        <v>461</v>
      </c>
      <c r="V1934" s="18" t="s">
        <v>306</v>
      </c>
      <c r="W1934" s="34" t="s">
        <v>3767</v>
      </c>
      <c r="X1934" s="109">
        <v>7</v>
      </c>
      <c r="Y1934" s="56" t="s">
        <v>2406</v>
      </c>
      <c r="Z1934" s="58" t="s">
        <v>3787</v>
      </c>
      <c r="AA1934" s="20" t="s">
        <v>251</v>
      </c>
      <c r="AB1934" s="20" t="s">
        <v>263</v>
      </c>
      <c r="AC1934" s="17"/>
    </row>
    <row r="1935" spans="1:29" s="86" customFormat="1" ht="21.75" customHeight="1" x14ac:dyDescent="0.3">
      <c r="A1935" s="12" t="s">
        <v>16</v>
      </c>
      <c r="B1935" s="12">
        <v>5</v>
      </c>
      <c r="C1935" s="12">
        <v>0</v>
      </c>
      <c r="D1935" s="12">
        <v>1</v>
      </c>
      <c r="E1935" s="12">
        <v>4</v>
      </c>
      <c r="F1935" s="12">
        <v>4</v>
      </c>
      <c r="G1935" s="12">
        <v>0</v>
      </c>
      <c r="H1935" s="12">
        <v>0</v>
      </c>
      <c r="I1935" s="12">
        <v>0</v>
      </c>
      <c r="J1935" s="12">
        <v>0</v>
      </c>
      <c r="K1935" s="12">
        <v>0</v>
      </c>
      <c r="L1935" s="12">
        <v>0</v>
      </c>
      <c r="M1935" s="71"/>
      <c r="N1935" s="71"/>
      <c r="O1935" s="71"/>
      <c r="P1935" s="12">
        <f t="shared" si="82"/>
        <v>14</v>
      </c>
      <c r="Q1935" s="12">
        <v>2</v>
      </c>
      <c r="R1935" s="87">
        <f t="shared" si="83"/>
        <v>0.25925925925925924</v>
      </c>
      <c r="S1935" s="21" t="s">
        <v>582</v>
      </c>
      <c r="T1935" s="18" t="s">
        <v>1639</v>
      </c>
      <c r="U1935" s="18" t="s">
        <v>498</v>
      </c>
      <c r="V1935" s="18" t="s">
        <v>1640</v>
      </c>
      <c r="W1935" s="34" t="s">
        <v>1630</v>
      </c>
      <c r="X1935" s="109">
        <v>7</v>
      </c>
      <c r="Y1935" s="56" t="s">
        <v>271</v>
      </c>
      <c r="Z1935" s="58" t="s">
        <v>554</v>
      </c>
      <c r="AA1935" s="20" t="s">
        <v>1631</v>
      </c>
      <c r="AB1935" s="20" t="s">
        <v>489</v>
      </c>
      <c r="AC1935" s="17"/>
    </row>
    <row r="1936" spans="1:29" s="86" customFormat="1" ht="21.75" customHeight="1" x14ac:dyDescent="0.3">
      <c r="A1936" s="12" t="s">
        <v>20</v>
      </c>
      <c r="B1936" s="12">
        <v>5</v>
      </c>
      <c r="C1936" s="12">
        <v>0</v>
      </c>
      <c r="D1936" s="12">
        <v>2</v>
      </c>
      <c r="E1936" s="12">
        <v>5</v>
      </c>
      <c r="F1936" s="12">
        <v>2</v>
      </c>
      <c r="G1936" s="12">
        <v>0</v>
      </c>
      <c r="H1936" s="12">
        <v>0</v>
      </c>
      <c r="I1936" s="12">
        <v>0</v>
      </c>
      <c r="J1936" s="12">
        <v>0</v>
      </c>
      <c r="K1936" s="12">
        <v>0</v>
      </c>
      <c r="L1936" s="12">
        <v>0</v>
      </c>
      <c r="M1936" s="71"/>
      <c r="N1936" s="71"/>
      <c r="O1936" s="71"/>
      <c r="P1936" s="12">
        <f t="shared" si="82"/>
        <v>14</v>
      </c>
      <c r="Q1936" s="12">
        <v>16</v>
      </c>
      <c r="R1936" s="87">
        <f t="shared" si="83"/>
        <v>0.25925925925925924</v>
      </c>
      <c r="S1936" s="21" t="s">
        <v>582</v>
      </c>
      <c r="T1936" s="18" t="s">
        <v>780</v>
      </c>
      <c r="U1936" s="18" t="s">
        <v>303</v>
      </c>
      <c r="V1936" s="18" t="s">
        <v>309</v>
      </c>
      <c r="W1936" s="34" t="s">
        <v>703</v>
      </c>
      <c r="X1936" s="109">
        <v>7</v>
      </c>
      <c r="Y1936" s="56" t="s">
        <v>271</v>
      </c>
      <c r="Z1936" s="48" t="s">
        <v>738</v>
      </c>
      <c r="AA1936" s="18" t="s">
        <v>739</v>
      </c>
      <c r="AB1936" s="18" t="s">
        <v>263</v>
      </c>
      <c r="AC1936" s="17"/>
    </row>
    <row r="1937" spans="1:29" s="86" customFormat="1" ht="21.75" customHeight="1" x14ac:dyDescent="0.3">
      <c r="A1937" s="12" t="s">
        <v>18</v>
      </c>
      <c r="B1937" s="12">
        <v>2</v>
      </c>
      <c r="C1937" s="12">
        <v>2</v>
      </c>
      <c r="D1937" s="12">
        <v>3</v>
      </c>
      <c r="E1937" s="12">
        <v>2</v>
      </c>
      <c r="F1937" s="12">
        <v>4</v>
      </c>
      <c r="G1937" s="12">
        <v>0</v>
      </c>
      <c r="H1937" s="12">
        <v>1</v>
      </c>
      <c r="I1937" s="12">
        <v>0</v>
      </c>
      <c r="J1937" s="12">
        <v>0</v>
      </c>
      <c r="K1937" s="83">
        <v>0</v>
      </c>
      <c r="L1937" s="12">
        <v>0</v>
      </c>
      <c r="M1937" s="71"/>
      <c r="N1937" s="71"/>
      <c r="O1937" s="71"/>
      <c r="P1937" s="12">
        <f t="shared" si="82"/>
        <v>14</v>
      </c>
      <c r="Q1937" s="12">
        <v>5</v>
      </c>
      <c r="R1937" s="87">
        <f t="shared" si="83"/>
        <v>0.25925925925925924</v>
      </c>
      <c r="S1937" s="21" t="s">
        <v>582</v>
      </c>
      <c r="T1937" s="18" t="s">
        <v>1953</v>
      </c>
      <c r="U1937" s="19" t="s">
        <v>259</v>
      </c>
      <c r="V1937" s="18" t="s">
        <v>477</v>
      </c>
      <c r="W1937" s="34" t="s">
        <v>1924</v>
      </c>
      <c r="X1937" s="22">
        <v>7</v>
      </c>
      <c r="Y1937" s="23" t="s">
        <v>271</v>
      </c>
      <c r="Z1937" s="20" t="s">
        <v>1925</v>
      </c>
      <c r="AA1937" s="20" t="s">
        <v>366</v>
      </c>
      <c r="AB1937" s="20" t="s">
        <v>326</v>
      </c>
      <c r="AC1937" s="17"/>
    </row>
    <row r="1938" spans="1:29" s="86" customFormat="1" ht="21.75" customHeight="1" x14ac:dyDescent="0.3">
      <c r="A1938" s="12" t="s">
        <v>2632</v>
      </c>
      <c r="B1938" s="12">
        <v>4</v>
      </c>
      <c r="C1938" s="12">
        <v>1</v>
      </c>
      <c r="D1938" s="12">
        <v>3</v>
      </c>
      <c r="E1938" s="12">
        <v>2</v>
      </c>
      <c r="F1938" s="12">
        <v>4</v>
      </c>
      <c r="G1938" s="12">
        <v>0</v>
      </c>
      <c r="H1938" s="12">
        <v>0</v>
      </c>
      <c r="I1938" s="12">
        <v>0</v>
      </c>
      <c r="J1938" s="12">
        <v>0</v>
      </c>
      <c r="K1938" s="12">
        <v>0</v>
      </c>
      <c r="L1938" s="12">
        <v>0</v>
      </c>
      <c r="M1938" s="71"/>
      <c r="N1938" s="71"/>
      <c r="O1938" s="71"/>
      <c r="P1938" s="12">
        <f t="shared" si="82"/>
        <v>14</v>
      </c>
      <c r="Q1938" s="12">
        <v>12</v>
      </c>
      <c r="R1938" s="87">
        <f t="shared" si="83"/>
        <v>0.25925925925925924</v>
      </c>
      <c r="S1938" s="21" t="s">
        <v>582</v>
      </c>
      <c r="T1938" s="20" t="s">
        <v>2633</v>
      </c>
      <c r="U1938" s="88" t="s">
        <v>234</v>
      </c>
      <c r="V1938" s="20" t="s">
        <v>304</v>
      </c>
      <c r="W1938" s="34" t="s">
        <v>2559</v>
      </c>
      <c r="X1938" s="22">
        <v>7</v>
      </c>
      <c r="Y1938" s="23" t="s">
        <v>2413</v>
      </c>
      <c r="Z1938" s="20" t="s">
        <v>2601</v>
      </c>
      <c r="AA1938" s="20" t="s">
        <v>463</v>
      </c>
      <c r="AB1938" s="20" t="s">
        <v>249</v>
      </c>
      <c r="AC1938" s="17"/>
    </row>
    <row r="1939" spans="1:29" s="86" customFormat="1" ht="21.75" customHeight="1" x14ac:dyDescent="0.3">
      <c r="A1939" s="12" t="s">
        <v>2615</v>
      </c>
      <c r="B1939" s="12">
        <v>4</v>
      </c>
      <c r="C1939" s="12">
        <v>1</v>
      </c>
      <c r="D1939" s="12">
        <v>5</v>
      </c>
      <c r="E1939" s="12">
        <v>4</v>
      </c>
      <c r="F1939" s="12">
        <v>0</v>
      </c>
      <c r="G1939" s="12">
        <v>0</v>
      </c>
      <c r="H1939" s="12">
        <v>0</v>
      </c>
      <c r="I1939" s="12">
        <v>0</v>
      </c>
      <c r="J1939" s="12">
        <v>0</v>
      </c>
      <c r="K1939" s="12">
        <v>0</v>
      </c>
      <c r="L1939" s="12">
        <v>0</v>
      </c>
      <c r="M1939" s="71"/>
      <c r="N1939" s="71"/>
      <c r="O1939" s="71"/>
      <c r="P1939" s="12">
        <f t="shared" si="82"/>
        <v>14</v>
      </c>
      <c r="Q1939" s="12">
        <v>15</v>
      </c>
      <c r="R1939" s="87">
        <f t="shared" si="83"/>
        <v>0.25925925925925924</v>
      </c>
      <c r="S1939" s="21" t="s">
        <v>582</v>
      </c>
      <c r="T1939" s="18" t="s">
        <v>3532</v>
      </c>
      <c r="U1939" s="19" t="s">
        <v>345</v>
      </c>
      <c r="V1939" s="18" t="s">
        <v>306</v>
      </c>
      <c r="W1939" s="34" t="s">
        <v>3488</v>
      </c>
      <c r="X1939" s="22">
        <v>7</v>
      </c>
      <c r="Y1939" s="23" t="s">
        <v>2406</v>
      </c>
      <c r="Z1939" s="20" t="s">
        <v>3505</v>
      </c>
      <c r="AA1939" s="20" t="s">
        <v>443</v>
      </c>
      <c r="AB1939" s="20" t="s">
        <v>3506</v>
      </c>
      <c r="AC1939" s="17"/>
    </row>
    <row r="1940" spans="1:29" s="86" customFormat="1" ht="21.75" customHeight="1" x14ac:dyDescent="0.3">
      <c r="A1940" s="12" t="s">
        <v>16</v>
      </c>
      <c r="B1940" s="12">
        <v>5</v>
      </c>
      <c r="C1940" s="12">
        <v>0</v>
      </c>
      <c r="D1940" s="12">
        <v>0</v>
      </c>
      <c r="E1940" s="12">
        <v>5</v>
      </c>
      <c r="F1940" s="12">
        <v>4</v>
      </c>
      <c r="G1940" s="12">
        <v>0</v>
      </c>
      <c r="H1940" s="12">
        <v>0</v>
      </c>
      <c r="I1940" s="12">
        <v>0</v>
      </c>
      <c r="J1940" s="12">
        <v>0</v>
      </c>
      <c r="K1940" s="12">
        <v>0</v>
      </c>
      <c r="L1940" s="12">
        <v>0</v>
      </c>
      <c r="M1940" s="71"/>
      <c r="N1940" s="71"/>
      <c r="O1940" s="71"/>
      <c r="P1940" s="12">
        <f t="shared" si="82"/>
        <v>14</v>
      </c>
      <c r="Q1940" s="12">
        <v>10</v>
      </c>
      <c r="R1940" s="87">
        <f t="shared" si="83"/>
        <v>0.25925925925925924</v>
      </c>
      <c r="S1940" s="21" t="s">
        <v>582</v>
      </c>
      <c r="T1940" s="18" t="s">
        <v>2923</v>
      </c>
      <c r="U1940" s="19" t="s">
        <v>886</v>
      </c>
      <c r="V1940" s="18" t="s">
        <v>304</v>
      </c>
      <c r="W1940" s="34" t="s">
        <v>3767</v>
      </c>
      <c r="X1940" s="22">
        <v>7</v>
      </c>
      <c r="Y1940" s="23" t="s">
        <v>402</v>
      </c>
      <c r="Z1940" s="20" t="s">
        <v>3787</v>
      </c>
      <c r="AA1940" s="20" t="s">
        <v>251</v>
      </c>
      <c r="AB1940" s="20" t="s">
        <v>263</v>
      </c>
      <c r="AC1940" s="17"/>
    </row>
    <row r="1941" spans="1:29" s="86" customFormat="1" ht="21.75" customHeight="1" x14ac:dyDescent="0.3">
      <c r="A1941" s="12" t="s">
        <v>19</v>
      </c>
      <c r="B1941" s="12">
        <v>7</v>
      </c>
      <c r="C1941" s="12">
        <v>0</v>
      </c>
      <c r="D1941" s="12">
        <v>1</v>
      </c>
      <c r="E1941" s="12">
        <v>4</v>
      </c>
      <c r="F1941" s="12">
        <v>2</v>
      </c>
      <c r="G1941" s="12">
        <v>0</v>
      </c>
      <c r="H1941" s="12">
        <v>0</v>
      </c>
      <c r="I1941" s="12">
        <v>0</v>
      </c>
      <c r="J1941" s="12">
        <v>0</v>
      </c>
      <c r="K1941" s="12">
        <v>0</v>
      </c>
      <c r="L1941" s="12">
        <v>0</v>
      </c>
      <c r="M1941" s="71"/>
      <c r="N1941" s="71"/>
      <c r="O1941" s="71"/>
      <c r="P1941" s="12">
        <f t="shared" si="82"/>
        <v>14</v>
      </c>
      <c r="Q1941" s="12">
        <v>19</v>
      </c>
      <c r="R1941" s="87">
        <f t="shared" si="83"/>
        <v>0.25925925925925924</v>
      </c>
      <c r="S1941" s="21" t="s">
        <v>582</v>
      </c>
      <c r="T1941" s="18" t="s">
        <v>2292</v>
      </c>
      <c r="U1941" s="19" t="s">
        <v>4558</v>
      </c>
      <c r="V1941" s="18" t="s">
        <v>4559</v>
      </c>
      <c r="W1941" s="34" t="s">
        <v>2781</v>
      </c>
      <c r="X1941" s="22">
        <v>7</v>
      </c>
      <c r="Y1941" s="23" t="s">
        <v>2786</v>
      </c>
      <c r="Z1941" s="20" t="s">
        <v>2784</v>
      </c>
      <c r="AA1941" s="20" t="s">
        <v>463</v>
      </c>
      <c r="AB1941" s="20" t="s">
        <v>1041</v>
      </c>
      <c r="AC1941" s="17"/>
    </row>
    <row r="1942" spans="1:29" s="86" customFormat="1" ht="21.75" customHeight="1" x14ac:dyDescent="0.3">
      <c r="A1942" s="12" t="s">
        <v>775</v>
      </c>
      <c r="B1942" s="12">
        <v>2</v>
      </c>
      <c r="C1942" s="12">
        <v>0</v>
      </c>
      <c r="D1942" s="12">
        <v>5</v>
      </c>
      <c r="E1942" s="12">
        <v>3</v>
      </c>
      <c r="F1942" s="12">
        <v>4</v>
      </c>
      <c r="G1942" s="12">
        <v>0</v>
      </c>
      <c r="H1942" s="12">
        <v>0</v>
      </c>
      <c r="I1942" s="12">
        <v>0</v>
      </c>
      <c r="J1942" s="12">
        <v>0</v>
      </c>
      <c r="K1942" s="12">
        <v>0</v>
      </c>
      <c r="L1942" s="12">
        <v>0</v>
      </c>
      <c r="M1942" s="71"/>
      <c r="N1942" s="71"/>
      <c r="O1942" s="71"/>
      <c r="P1942" s="12">
        <f t="shared" si="82"/>
        <v>14</v>
      </c>
      <c r="Q1942" s="12">
        <v>12</v>
      </c>
      <c r="R1942" s="87">
        <f t="shared" si="83"/>
        <v>0.25925925925925924</v>
      </c>
      <c r="S1942" s="21" t="s">
        <v>582</v>
      </c>
      <c r="T1942" s="20" t="s">
        <v>2629</v>
      </c>
      <c r="U1942" s="88" t="s">
        <v>378</v>
      </c>
      <c r="V1942" s="20" t="s">
        <v>289</v>
      </c>
      <c r="W1942" s="34" t="s">
        <v>2559</v>
      </c>
      <c r="X1942" s="22">
        <v>7</v>
      </c>
      <c r="Y1942" s="23" t="s">
        <v>271</v>
      </c>
      <c r="Z1942" s="20" t="s">
        <v>2601</v>
      </c>
      <c r="AA1942" s="20" t="s">
        <v>463</v>
      </c>
      <c r="AB1942" s="20" t="s">
        <v>249</v>
      </c>
      <c r="AC1942" s="17"/>
    </row>
    <row r="1943" spans="1:29" s="86" customFormat="1" ht="21.75" customHeight="1" x14ac:dyDescent="0.3">
      <c r="A1943" s="12" t="s">
        <v>16</v>
      </c>
      <c r="B1943" s="12">
        <v>4</v>
      </c>
      <c r="C1943" s="12">
        <v>1</v>
      </c>
      <c r="D1943" s="12">
        <v>1</v>
      </c>
      <c r="E1943" s="12">
        <v>4</v>
      </c>
      <c r="F1943" s="12">
        <v>4</v>
      </c>
      <c r="G1943" s="12">
        <v>0</v>
      </c>
      <c r="H1943" s="12">
        <v>0</v>
      </c>
      <c r="I1943" s="12">
        <v>0</v>
      </c>
      <c r="J1943" s="12">
        <v>0</v>
      </c>
      <c r="K1943" s="12">
        <v>0</v>
      </c>
      <c r="L1943" s="12">
        <v>0</v>
      </c>
      <c r="M1943" s="71"/>
      <c r="N1943" s="71"/>
      <c r="O1943" s="71"/>
      <c r="P1943" s="12">
        <f t="shared" si="82"/>
        <v>14</v>
      </c>
      <c r="Q1943" s="12">
        <v>6</v>
      </c>
      <c r="R1943" s="87">
        <f t="shared" si="83"/>
        <v>0.25925925925925924</v>
      </c>
      <c r="S1943" s="21" t="s">
        <v>582</v>
      </c>
      <c r="T1943" s="49" t="s">
        <v>989</v>
      </c>
      <c r="U1943" s="75" t="s">
        <v>356</v>
      </c>
      <c r="V1943" s="49" t="s">
        <v>425</v>
      </c>
      <c r="W1943" s="34" t="s">
        <v>950</v>
      </c>
      <c r="X1943" s="22">
        <v>7</v>
      </c>
      <c r="Y1943" s="23" t="s">
        <v>255</v>
      </c>
      <c r="Z1943" s="20" t="s">
        <v>976</v>
      </c>
      <c r="AA1943" s="20" t="s">
        <v>443</v>
      </c>
      <c r="AB1943" s="20" t="s">
        <v>727</v>
      </c>
      <c r="AC1943" s="17"/>
    </row>
    <row r="1944" spans="1:29" s="86" customFormat="1" ht="21.75" customHeight="1" x14ac:dyDescent="0.3">
      <c r="A1944" s="12" t="s">
        <v>2637</v>
      </c>
      <c r="B1944" s="12">
        <v>3</v>
      </c>
      <c r="C1944" s="12">
        <v>0</v>
      </c>
      <c r="D1944" s="12">
        <v>2</v>
      </c>
      <c r="E1944" s="12">
        <v>3</v>
      </c>
      <c r="F1944" s="12">
        <v>4</v>
      </c>
      <c r="G1944" s="12">
        <v>0</v>
      </c>
      <c r="H1944" s="12">
        <v>0</v>
      </c>
      <c r="I1944" s="12">
        <v>1</v>
      </c>
      <c r="J1944" s="12">
        <v>0</v>
      </c>
      <c r="K1944" s="12">
        <v>0</v>
      </c>
      <c r="L1944" s="12">
        <v>0</v>
      </c>
      <c r="M1944" s="71"/>
      <c r="N1944" s="71"/>
      <c r="O1944" s="71"/>
      <c r="P1944" s="12">
        <f t="shared" si="82"/>
        <v>13</v>
      </c>
      <c r="Q1944" s="12">
        <v>13</v>
      </c>
      <c r="R1944" s="87">
        <f t="shared" si="83"/>
        <v>0.24074074074074073</v>
      </c>
      <c r="S1944" s="21" t="s">
        <v>582</v>
      </c>
      <c r="T1944" s="20" t="s">
        <v>2638</v>
      </c>
      <c r="U1944" s="88" t="s">
        <v>356</v>
      </c>
      <c r="V1944" s="20" t="s">
        <v>263</v>
      </c>
      <c r="W1944" s="34" t="s">
        <v>2559</v>
      </c>
      <c r="X1944" s="22">
        <v>7</v>
      </c>
      <c r="Y1944" s="23" t="s">
        <v>255</v>
      </c>
      <c r="Z1944" s="20" t="s">
        <v>2601</v>
      </c>
      <c r="AA1944" s="20" t="s">
        <v>463</v>
      </c>
      <c r="AB1944" s="20" t="s">
        <v>249</v>
      </c>
      <c r="AC1944" s="17"/>
    </row>
    <row r="1945" spans="1:29" s="86" customFormat="1" ht="21.75" customHeight="1" x14ac:dyDescent="0.3">
      <c r="A1945" s="12" t="s">
        <v>25</v>
      </c>
      <c r="B1945" s="12">
        <v>6</v>
      </c>
      <c r="C1945" s="12">
        <v>1</v>
      </c>
      <c r="D1945" s="12">
        <v>1</v>
      </c>
      <c r="E1945" s="12">
        <v>5</v>
      </c>
      <c r="F1945" s="12">
        <v>0</v>
      </c>
      <c r="G1945" s="12">
        <v>0</v>
      </c>
      <c r="H1945" s="12">
        <v>0</v>
      </c>
      <c r="I1945" s="12">
        <v>0</v>
      </c>
      <c r="J1945" s="12">
        <v>0</v>
      </c>
      <c r="K1945" s="12">
        <v>0</v>
      </c>
      <c r="L1945" s="12">
        <v>0</v>
      </c>
      <c r="M1945" s="71"/>
      <c r="N1945" s="71"/>
      <c r="O1945" s="71"/>
      <c r="P1945" s="12">
        <f t="shared" si="82"/>
        <v>13</v>
      </c>
      <c r="Q1945" s="12">
        <v>16</v>
      </c>
      <c r="R1945" s="87">
        <f t="shared" si="83"/>
        <v>0.24074074074074073</v>
      </c>
      <c r="S1945" s="21" t="s">
        <v>582</v>
      </c>
      <c r="T1945" s="18" t="s">
        <v>3534</v>
      </c>
      <c r="U1945" s="19" t="s">
        <v>303</v>
      </c>
      <c r="V1945" s="18" t="s">
        <v>309</v>
      </c>
      <c r="W1945" s="34" t="s">
        <v>3488</v>
      </c>
      <c r="X1945" s="22">
        <v>7</v>
      </c>
      <c r="Y1945" s="23" t="s">
        <v>247</v>
      </c>
      <c r="Z1945" s="20" t="s">
        <v>3505</v>
      </c>
      <c r="AA1945" s="20" t="s">
        <v>443</v>
      </c>
      <c r="AB1945" s="20" t="s">
        <v>3506</v>
      </c>
      <c r="AC1945" s="17"/>
    </row>
    <row r="1946" spans="1:29" s="86" customFormat="1" ht="21.75" customHeight="1" x14ac:dyDescent="0.3">
      <c r="A1946" s="12" t="s">
        <v>781</v>
      </c>
      <c r="B1946" s="12">
        <v>5</v>
      </c>
      <c r="C1946" s="12">
        <v>0</v>
      </c>
      <c r="D1946" s="12">
        <v>0</v>
      </c>
      <c r="E1946" s="12">
        <v>4</v>
      </c>
      <c r="F1946" s="12">
        <v>2</v>
      </c>
      <c r="G1946" s="12">
        <v>0</v>
      </c>
      <c r="H1946" s="12">
        <v>0</v>
      </c>
      <c r="I1946" s="12">
        <v>0</v>
      </c>
      <c r="J1946" s="12">
        <v>2</v>
      </c>
      <c r="K1946" s="12">
        <v>0</v>
      </c>
      <c r="L1946" s="12">
        <v>0</v>
      </c>
      <c r="M1946" s="71"/>
      <c r="N1946" s="71"/>
      <c r="O1946" s="71"/>
      <c r="P1946" s="12">
        <f t="shared" si="82"/>
        <v>13</v>
      </c>
      <c r="Q1946" s="12">
        <v>17</v>
      </c>
      <c r="R1946" s="87">
        <f t="shared" si="83"/>
        <v>0.24074074074074073</v>
      </c>
      <c r="S1946" s="21" t="s">
        <v>582</v>
      </c>
      <c r="T1946" s="18" t="s">
        <v>769</v>
      </c>
      <c r="U1946" s="19" t="s">
        <v>782</v>
      </c>
      <c r="V1946" s="18" t="s">
        <v>783</v>
      </c>
      <c r="W1946" s="34" t="s">
        <v>703</v>
      </c>
      <c r="X1946" s="22">
        <v>7</v>
      </c>
      <c r="Y1946" s="23" t="s">
        <v>255</v>
      </c>
      <c r="Z1946" s="18" t="s">
        <v>738</v>
      </c>
      <c r="AA1946" s="18" t="s">
        <v>739</v>
      </c>
      <c r="AB1946" s="18" t="s">
        <v>263</v>
      </c>
      <c r="AC1946" s="17"/>
    </row>
    <row r="1947" spans="1:29" s="86" customFormat="1" ht="21.75" customHeight="1" x14ac:dyDescent="0.3">
      <c r="A1947" s="12" t="s">
        <v>2643</v>
      </c>
      <c r="B1947" s="12">
        <v>2</v>
      </c>
      <c r="C1947" s="12">
        <v>2</v>
      </c>
      <c r="D1947" s="12">
        <v>1</v>
      </c>
      <c r="E1947" s="12">
        <v>4</v>
      </c>
      <c r="F1947" s="12">
        <v>0</v>
      </c>
      <c r="G1947" s="12">
        <v>1</v>
      </c>
      <c r="H1947" s="12">
        <v>0</v>
      </c>
      <c r="I1947" s="12">
        <v>0</v>
      </c>
      <c r="J1947" s="12">
        <v>0</v>
      </c>
      <c r="K1947" s="12">
        <v>0</v>
      </c>
      <c r="L1947" s="12">
        <v>3</v>
      </c>
      <c r="M1947" s="71"/>
      <c r="N1947" s="71"/>
      <c r="O1947" s="71"/>
      <c r="P1947" s="12">
        <f t="shared" si="82"/>
        <v>13</v>
      </c>
      <c r="Q1947" s="12">
        <v>13</v>
      </c>
      <c r="R1947" s="87">
        <f t="shared" si="83"/>
        <v>0.24074074074074073</v>
      </c>
      <c r="S1947" s="21" t="s">
        <v>582</v>
      </c>
      <c r="T1947" s="20" t="s">
        <v>2644</v>
      </c>
      <c r="U1947" s="88" t="s">
        <v>333</v>
      </c>
      <c r="V1947" s="20" t="s">
        <v>263</v>
      </c>
      <c r="W1947" s="34" t="s">
        <v>2559</v>
      </c>
      <c r="X1947" s="22">
        <v>7</v>
      </c>
      <c r="Y1947" s="23" t="s">
        <v>271</v>
      </c>
      <c r="Z1947" s="20" t="s">
        <v>2601</v>
      </c>
      <c r="AA1947" s="20" t="s">
        <v>463</v>
      </c>
      <c r="AB1947" s="20" t="s">
        <v>249</v>
      </c>
      <c r="AC1947" s="17"/>
    </row>
    <row r="1948" spans="1:29" s="86" customFormat="1" ht="21.75" customHeight="1" x14ac:dyDescent="0.3">
      <c r="A1948" s="12" t="s">
        <v>2645</v>
      </c>
      <c r="B1948" s="12">
        <v>4</v>
      </c>
      <c r="C1948" s="12">
        <v>0</v>
      </c>
      <c r="D1948" s="12">
        <v>3</v>
      </c>
      <c r="E1948" s="12">
        <v>2</v>
      </c>
      <c r="F1948" s="12">
        <v>4</v>
      </c>
      <c r="G1948" s="12">
        <v>0</v>
      </c>
      <c r="H1948" s="12">
        <v>0</v>
      </c>
      <c r="I1948" s="12">
        <v>0</v>
      </c>
      <c r="J1948" s="12">
        <v>0</v>
      </c>
      <c r="K1948" s="12">
        <v>0</v>
      </c>
      <c r="L1948" s="12">
        <v>0</v>
      </c>
      <c r="M1948" s="71"/>
      <c r="N1948" s="71"/>
      <c r="O1948" s="71"/>
      <c r="P1948" s="12">
        <f t="shared" si="82"/>
        <v>13</v>
      </c>
      <c r="Q1948" s="12">
        <v>13</v>
      </c>
      <c r="R1948" s="87">
        <f t="shared" si="83"/>
        <v>0.24074074074074073</v>
      </c>
      <c r="S1948" s="21" t="s">
        <v>582</v>
      </c>
      <c r="T1948" s="20" t="s">
        <v>2646</v>
      </c>
      <c r="U1948" s="88" t="s">
        <v>380</v>
      </c>
      <c r="V1948" s="20" t="s">
        <v>299</v>
      </c>
      <c r="W1948" s="34" t="s">
        <v>2559</v>
      </c>
      <c r="X1948" s="22">
        <v>7</v>
      </c>
      <c r="Y1948" s="23" t="s">
        <v>255</v>
      </c>
      <c r="Z1948" s="20" t="s">
        <v>2601</v>
      </c>
      <c r="AA1948" s="20" t="s">
        <v>463</v>
      </c>
      <c r="AB1948" s="20" t="s">
        <v>249</v>
      </c>
      <c r="AC1948" s="17"/>
    </row>
    <row r="1949" spans="1:29" s="86" customFormat="1" ht="21.75" customHeight="1" x14ac:dyDescent="0.3">
      <c r="A1949" s="12" t="s">
        <v>2639</v>
      </c>
      <c r="B1949" s="12">
        <v>6</v>
      </c>
      <c r="C1949" s="12">
        <v>0</v>
      </c>
      <c r="D1949" s="12">
        <v>5</v>
      </c>
      <c r="E1949" s="12">
        <v>2</v>
      </c>
      <c r="F1949" s="12">
        <v>0</v>
      </c>
      <c r="G1949" s="12">
        <v>0</v>
      </c>
      <c r="H1949" s="12">
        <v>0</v>
      </c>
      <c r="I1949" s="12">
        <v>0</v>
      </c>
      <c r="J1949" s="12">
        <v>0</v>
      </c>
      <c r="K1949" s="12">
        <v>0</v>
      </c>
      <c r="L1949" s="12">
        <v>0</v>
      </c>
      <c r="M1949" s="71"/>
      <c r="N1949" s="71"/>
      <c r="O1949" s="71"/>
      <c r="P1949" s="12">
        <f t="shared" si="82"/>
        <v>13</v>
      </c>
      <c r="Q1949" s="12">
        <v>13</v>
      </c>
      <c r="R1949" s="87">
        <f t="shared" si="83"/>
        <v>0.24074074074074073</v>
      </c>
      <c r="S1949" s="21" t="s">
        <v>582</v>
      </c>
      <c r="T1949" s="20" t="s">
        <v>2640</v>
      </c>
      <c r="U1949" s="88" t="s">
        <v>333</v>
      </c>
      <c r="V1949" s="20" t="s">
        <v>489</v>
      </c>
      <c r="W1949" s="34" t="s">
        <v>2559</v>
      </c>
      <c r="X1949" s="22">
        <v>7</v>
      </c>
      <c r="Y1949" s="23" t="s">
        <v>2413</v>
      </c>
      <c r="Z1949" s="20" t="s">
        <v>2601</v>
      </c>
      <c r="AA1949" s="20" t="s">
        <v>463</v>
      </c>
      <c r="AB1949" s="20" t="s">
        <v>249</v>
      </c>
      <c r="AC1949" s="17"/>
    </row>
    <row r="1950" spans="1:29" s="86" customFormat="1" ht="21.75" customHeight="1" x14ac:dyDescent="0.3">
      <c r="A1950" s="12" t="s">
        <v>15</v>
      </c>
      <c r="B1950" s="12">
        <v>5</v>
      </c>
      <c r="C1950" s="12">
        <v>1</v>
      </c>
      <c r="D1950" s="12">
        <v>3</v>
      </c>
      <c r="E1950" s="12">
        <v>4</v>
      </c>
      <c r="F1950" s="12">
        <v>0</v>
      </c>
      <c r="G1950" s="12">
        <v>0</v>
      </c>
      <c r="H1950" s="12">
        <v>0</v>
      </c>
      <c r="I1950" s="12">
        <v>0</v>
      </c>
      <c r="J1950" s="12">
        <v>0</v>
      </c>
      <c r="K1950" s="12">
        <v>0</v>
      </c>
      <c r="L1950" s="12">
        <v>0</v>
      </c>
      <c r="M1950" s="71"/>
      <c r="N1950" s="71"/>
      <c r="O1950" s="71"/>
      <c r="P1950" s="12">
        <f t="shared" si="82"/>
        <v>13</v>
      </c>
      <c r="Q1950" s="12">
        <v>13</v>
      </c>
      <c r="R1950" s="87">
        <f t="shared" si="83"/>
        <v>0.24074074074074073</v>
      </c>
      <c r="S1950" s="21" t="s">
        <v>582</v>
      </c>
      <c r="T1950" s="20" t="s">
        <v>1423</v>
      </c>
      <c r="U1950" s="88" t="s">
        <v>917</v>
      </c>
      <c r="V1950" s="20" t="s">
        <v>383</v>
      </c>
      <c r="W1950" s="34" t="s">
        <v>2559</v>
      </c>
      <c r="X1950" s="22">
        <v>7</v>
      </c>
      <c r="Y1950" s="23" t="s">
        <v>402</v>
      </c>
      <c r="Z1950" s="20" t="s">
        <v>2601</v>
      </c>
      <c r="AA1950" s="20" t="s">
        <v>463</v>
      </c>
      <c r="AB1950" s="20" t="s">
        <v>249</v>
      </c>
      <c r="AC1950" s="17"/>
    </row>
    <row r="1951" spans="1:29" s="86" customFormat="1" ht="21.75" customHeight="1" x14ac:dyDescent="0.3">
      <c r="A1951" s="12" t="s">
        <v>16</v>
      </c>
      <c r="B1951" s="12">
        <v>6</v>
      </c>
      <c r="C1951" s="12">
        <v>1</v>
      </c>
      <c r="D1951" s="12">
        <v>0</v>
      </c>
      <c r="E1951" s="12">
        <v>3</v>
      </c>
      <c r="F1951" s="12">
        <v>0</v>
      </c>
      <c r="G1951" s="12">
        <v>0</v>
      </c>
      <c r="H1951" s="12">
        <v>0</v>
      </c>
      <c r="I1951" s="12">
        <v>0</v>
      </c>
      <c r="J1951" s="12">
        <v>0</v>
      </c>
      <c r="K1951" s="12">
        <v>0</v>
      </c>
      <c r="L1951" s="12">
        <v>3</v>
      </c>
      <c r="M1951" s="71"/>
      <c r="N1951" s="71"/>
      <c r="O1951" s="71"/>
      <c r="P1951" s="12">
        <f t="shared" si="82"/>
        <v>13</v>
      </c>
      <c r="Q1951" s="12">
        <v>8</v>
      </c>
      <c r="R1951" s="87">
        <f t="shared" si="83"/>
        <v>0.24074074074074073</v>
      </c>
      <c r="S1951" s="21" t="s">
        <v>582</v>
      </c>
      <c r="T1951" s="18" t="s">
        <v>4716</v>
      </c>
      <c r="U1951" s="19" t="s">
        <v>933</v>
      </c>
      <c r="V1951" s="18" t="s">
        <v>804</v>
      </c>
      <c r="W1951" s="34" t="s">
        <v>4697</v>
      </c>
      <c r="X1951" s="22">
        <v>7</v>
      </c>
      <c r="Y1951" s="23" t="s">
        <v>271</v>
      </c>
      <c r="Z1951" s="20" t="str">
        <f>Z1939</f>
        <v>Туманова</v>
      </c>
      <c r="AA1951" s="20" t="str">
        <f>AA1939</f>
        <v>Светлана</v>
      </c>
      <c r="AB1951" s="20" t="str">
        <f>AB1947</f>
        <v>Александровна</v>
      </c>
      <c r="AC1951" s="17"/>
    </row>
    <row r="1952" spans="1:29" s="86" customFormat="1" ht="21.75" customHeight="1" x14ac:dyDescent="0.3">
      <c r="A1952" s="12" t="s">
        <v>2647</v>
      </c>
      <c r="B1952" s="12">
        <v>3</v>
      </c>
      <c r="C1952" s="12">
        <v>2</v>
      </c>
      <c r="D1952" s="12">
        <v>2</v>
      </c>
      <c r="E1952" s="12">
        <v>3</v>
      </c>
      <c r="F1952" s="12">
        <v>2</v>
      </c>
      <c r="G1952" s="12">
        <v>1</v>
      </c>
      <c r="H1952" s="12">
        <v>0</v>
      </c>
      <c r="I1952" s="12">
        <v>0</v>
      </c>
      <c r="J1952" s="12">
        <v>0</v>
      </c>
      <c r="K1952" s="12">
        <v>0</v>
      </c>
      <c r="L1952" s="12">
        <v>0</v>
      </c>
      <c r="M1952" s="71"/>
      <c r="N1952" s="71"/>
      <c r="O1952" s="71"/>
      <c r="P1952" s="12">
        <f t="shared" si="82"/>
        <v>13</v>
      </c>
      <c r="Q1952" s="12">
        <v>13</v>
      </c>
      <c r="R1952" s="87">
        <f t="shared" si="83"/>
        <v>0.24074074074074073</v>
      </c>
      <c r="S1952" s="21" t="s">
        <v>582</v>
      </c>
      <c r="T1952" s="20" t="s">
        <v>2648</v>
      </c>
      <c r="U1952" s="88" t="s">
        <v>243</v>
      </c>
      <c r="V1952" s="20" t="s">
        <v>340</v>
      </c>
      <c r="W1952" s="34" t="s">
        <v>2565</v>
      </c>
      <c r="X1952" s="22">
        <v>7</v>
      </c>
      <c r="Y1952" s="23" t="s">
        <v>2566</v>
      </c>
      <c r="Z1952" s="20" t="s">
        <v>2601</v>
      </c>
      <c r="AA1952" s="20" t="s">
        <v>463</v>
      </c>
      <c r="AB1952" s="20" t="s">
        <v>249</v>
      </c>
      <c r="AC1952" s="17"/>
    </row>
    <row r="1953" spans="1:29" s="86" customFormat="1" ht="21.75" customHeight="1" x14ac:dyDescent="0.3">
      <c r="A1953" s="12" t="s">
        <v>15</v>
      </c>
      <c r="B1953" s="12">
        <v>6</v>
      </c>
      <c r="C1953" s="12">
        <v>2</v>
      </c>
      <c r="D1953" s="12">
        <v>3</v>
      </c>
      <c r="E1953" s="12">
        <v>2</v>
      </c>
      <c r="F1953" s="12">
        <v>0</v>
      </c>
      <c r="G1953" s="12">
        <v>0</v>
      </c>
      <c r="H1953" s="12">
        <v>0</v>
      </c>
      <c r="I1953" s="12">
        <v>0</v>
      </c>
      <c r="J1953" s="12">
        <v>0</v>
      </c>
      <c r="K1953" s="12">
        <v>0</v>
      </c>
      <c r="L1953" s="12">
        <v>0</v>
      </c>
      <c r="M1953" s="71"/>
      <c r="N1953" s="71"/>
      <c r="O1953" s="71"/>
      <c r="P1953" s="12">
        <f t="shared" si="82"/>
        <v>13</v>
      </c>
      <c r="Q1953" s="12">
        <v>11</v>
      </c>
      <c r="R1953" s="87">
        <f t="shared" si="83"/>
        <v>0.24074074074074073</v>
      </c>
      <c r="S1953" s="21" t="s">
        <v>582</v>
      </c>
      <c r="T1953" s="18" t="s">
        <v>3848</v>
      </c>
      <c r="U1953" s="19" t="s">
        <v>345</v>
      </c>
      <c r="V1953" s="18" t="s">
        <v>340</v>
      </c>
      <c r="W1953" s="34" t="s">
        <v>3767</v>
      </c>
      <c r="X1953" s="22">
        <v>7</v>
      </c>
      <c r="Y1953" s="23" t="s">
        <v>402</v>
      </c>
      <c r="Z1953" s="20" t="s">
        <v>3787</v>
      </c>
      <c r="AA1953" s="20" t="s">
        <v>251</v>
      </c>
      <c r="AB1953" s="20" t="s">
        <v>263</v>
      </c>
      <c r="AC1953" s="17"/>
    </row>
    <row r="1954" spans="1:29" s="86" customFormat="1" ht="21.75" customHeight="1" x14ac:dyDescent="0.3">
      <c r="A1954" s="12" t="s">
        <v>21</v>
      </c>
      <c r="B1954" s="12">
        <v>5</v>
      </c>
      <c r="C1954" s="12">
        <v>0</v>
      </c>
      <c r="D1954" s="12">
        <v>1</v>
      </c>
      <c r="E1954" s="12">
        <v>4</v>
      </c>
      <c r="F1954" s="12">
        <v>1</v>
      </c>
      <c r="G1954" s="12">
        <v>0</v>
      </c>
      <c r="H1954" s="12">
        <v>0</v>
      </c>
      <c r="I1954" s="12">
        <v>0</v>
      </c>
      <c r="J1954" s="12">
        <v>0</v>
      </c>
      <c r="K1954" s="12">
        <v>0</v>
      </c>
      <c r="L1954" s="12">
        <v>2</v>
      </c>
      <c r="M1954" s="71"/>
      <c r="N1954" s="71"/>
      <c r="O1954" s="71"/>
      <c r="P1954" s="12">
        <f t="shared" si="82"/>
        <v>13</v>
      </c>
      <c r="Q1954" s="12">
        <v>13</v>
      </c>
      <c r="R1954" s="87">
        <f t="shared" si="83"/>
        <v>0.24074074074074073</v>
      </c>
      <c r="S1954" s="21" t="s">
        <v>582</v>
      </c>
      <c r="T1954" s="20" t="s">
        <v>2635</v>
      </c>
      <c r="U1954" s="88" t="s">
        <v>463</v>
      </c>
      <c r="V1954" s="20" t="s">
        <v>297</v>
      </c>
      <c r="W1954" s="34" t="s">
        <v>2559</v>
      </c>
      <c r="X1954" s="22">
        <v>7</v>
      </c>
      <c r="Y1954" s="23" t="s">
        <v>402</v>
      </c>
      <c r="Z1954" s="20" t="s">
        <v>2601</v>
      </c>
      <c r="AA1954" s="20" t="s">
        <v>463</v>
      </c>
      <c r="AB1954" s="20" t="s">
        <v>249</v>
      </c>
      <c r="AC1954" s="17"/>
    </row>
    <row r="1955" spans="1:29" s="86" customFormat="1" ht="21.75" customHeight="1" x14ac:dyDescent="0.3">
      <c r="A1955" s="12" t="s">
        <v>15</v>
      </c>
      <c r="B1955" s="12">
        <v>0</v>
      </c>
      <c r="C1955" s="12">
        <v>0</v>
      </c>
      <c r="D1955" s="12">
        <v>3</v>
      </c>
      <c r="E1955" s="12">
        <v>4</v>
      </c>
      <c r="F1955" s="12">
        <v>4</v>
      </c>
      <c r="G1955" s="12">
        <v>0</v>
      </c>
      <c r="H1955" s="12">
        <v>0</v>
      </c>
      <c r="I1955" s="12">
        <v>1</v>
      </c>
      <c r="J1955" s="12">
        <v>0</v>
      </c>
      <c r="K1955" s="12">
        <v>0</v>
      </c>
      <c r="L1955" s="12">
        <v>1</v>
      </c>
      <c r="M1955" s="71"/>
      <c r="N1955" s="71"/>
      <c r="O1955" s="71"/>
      <c r="P1955" s="12">
        <f t="shared" si="82"/>
        <v>13</v>
      </c>
      <c r="Q1955" s="12">
        <v>9</v>
      </c>
      <c r="R1955" s="87">
        <f t="shared" si="83"/>
        <v>0.24074074074074073</v>
      </c>
      <c r="S1955" s="21" t="s">
        <v>582</v>
      </c>
      <c r="T1955" s="18" t="s">
        <v>1080</v>
      </c>
      <c r="U1955" s="19" t="s">
        <v>356</v>
      </c>
      <c r="V1955" s="18" t="s">
        <v>448</v>
      </c>
      <c r="W1955" s="34" t="s">
        <v>1022</v>
      </c>
      <c r="X1955" s="22">
        <v>7</v>
      </c>
      <c r="Y1955" s="23" t="s">
        <v>402</v>
      </c>
      <c r="Z1955" s="20" t="s">
        <v>1051</v>
      </c>
      <c r="AA1955" s="20" t="s">
        <v>378</v>
      </c>
      <c r="AB1955" s="20" t="s">
        <v>242</v>
      </c>
      <c r="AC1955" s="17"/>
    </row>
    <row r="1956" spans="1:29" s="86" customFormat="1" ht="21.75" customHeight="1" x14ac:dyDescent="0.3">
      <c r="A1956" s="12" t="s">
        <v>2636</v>
      </c>
      <c r="B1956" s="12">
        <v>2</v>
      </c>
      <c r="C1956" s="12">
        <v>0</v>
      </c>
      <c r="D1956" s="12">
        <v>3</v>
      </c>
      <c r="E1956" s="12">
        <v>4</v>
      </c>
      <c r="F1956" s="12">
        <v>4</v>
      </c>
      <c r="G1956" s="12">
        <v>0</v>
      </c>
      <c r="H1956" s="12">
        <v>0</v>
      </c>
      <c r="I1956" s="12">
        <v>0</v>
      </c>
      <c r="J1956" s="12">
        <v>0</v>
      </c>
      <c r="K1956" s="12">
        <v>0</v>
      </c>
      <c r="L1956" s="12">
        <v>0</v>
      </c>
      <c r="M1956" s="71"/>
      <c r="N1956" s="71"/>
      <c r="O1956" s="71"/>
      <c r="P1956" s="12">
        <f t="shared" si="82"/>
        <v>13</v>
      </c>
      <c r="Q1956" s="12">
        <v>13</v>
      </c>
      <c r="R1956" s="87">
        <f t="shared" si="83"/>
        <v>0.24074074074074073</v>
      </c>
      <c r="S1956" s="21" t="s">
        <v>582</v>
      </c>
      <c r="T1956" s="20" t="s">
        <v>1448</v>
      </c>
      <c r="U1956" s="88" t="s">
        <v>234</v>
      </c>
      <c r="V1956" s="20" t="s">
        <v>304</v>
      </c>
      <c r="W1956" s="34" t="s">
        <v>2559</v>
      </c>
      <c r="X1956" s="22">
        <v>7</v>
      </c>
      <c r="Y1956" s="23" t="s">
        <v>2566</v>
      </c>
      <c r="Z1956" s="20" t="s">
        <v>2601</v>
      </c>
      <c r="AA1956" s="20" t="s">
        <v>463</v>
      </c>
      <c r="AB1956" s="20" t="s">
        <v>249</v>
      </c>
      <c r="AC1956" s="17"/>
    </row>
    <row r="1957" spans="1:29" s="86" customFormat="1" ht="21.75" customHeight="1" x14ac:dyDescent="0.3">
      <c r="A1957" s="12" t="s">
        <v>2641</v>
      </c>
      <c r="B1957" s="12">
        <v>2</v>
      </c>
      <c r="C1957" s="12">
        <v>1</v>
      </c>
      <c r="D1957" s="12">
        <v>5</v>
      </c>
      <c r="E1957" s="12">
        <v>4</v>
      </c>
      <c r="F1957" s="12">
        <v>0</v>
      </c>
      <c r="G1957" s="12">
        <v>0</v>
      </c>
      <c r="H1957" s="12">
        <v>0</v>
      </c>
      <c r="I1957" s="12">
        <v>1</v>
      </c>
      <c r="J1957" s="12">
        <v>0</v>
      </c>
      <c r="K1957" s="12">
        <v>0</v>
      </c>
      <c r="L1957" s="12">
        <v>0</v>
      </c>
      <c r="M1957" s="71"/>
      <c r="N1957" s="71"/>
      <c r="O1957" s="71"/>
      <c r="P1957" s="12">
        <f t="shared" si="82"/>
        <v>13</v>
      </c>
      <c r="Q1957" s="12">
        <v>13</v>
      </c>
      <c r="R1957" s="87">
        <f t="shared" si="83"/>
        <v>0.24074074074074073</v>
      </c>
      <c r="S1957" s="21" t="s">
        <v>582</v>
      </c>
      <c r="T1957" s="20" t="s">
        <v>2642</v>
      </c>
      <c r="U1957" s="88" t="s">
        <v>333</v>
      </c>
      <c r="V1957" s="20" t="s">
        <v>1041</v>
      </c>
      <c r="W1957" s="34" t="s">
        <v>2565</v>
      </c>
      <c r="X1957" s="22">
        <v>7</v>
      </c>
      <c r="Y1957" s="23" t="s">
        <v>271</v>
      </c>
      <c r="Z1957" s="20" t="s">
        <v>2601</v>
      </c>
      <c r="AA1957" s="20" t="s">
        <v>463</v>
      </c>
      <c r="AB1957" s="20" t="s">
        <v>249</v>
      </c>
      <c r="AC1957" s="17"/>
    </row>
    <row r="1958" spans="1:29" s="86" customFormat="1" ht="21.75" customHeight="1" x14ac:dyDescent="0.3">
      <c r="A1958" s="12" t="s">
        <v>16</v>
      </c>
      <c r="B1958" s="12">
        <v>7</v>
      </c>
      <c r="C1958" s="12">
        <v>1</v>
      </c>
      <c r="D1958" s="12">
        <v>3</v>
      </c>
      <c r="E1958" s="12">
        <v>2</v>
      </c>
      <c r="F1958" s="12">
        <v>0</v>
      </c>
      <c r="G1958" s="12">
        <v>0</v>
      </c>
      <c r="H1958" s="12">
        <v>0</v>
      </c>
      <c r="I1958" s="12">
        <v>0</v>
      </c>
      <c r="J1958" s="12">
        <v>0</v>
      </c>
      <c r="K1958" s="12">
        <v>0</v>
      </c>
      <c r="L1958" s="12">
        <v>0</v>
      </c>
      <c r="M1958" s="71"/>
      <c r="N1958" s="71"/>
      <c r="O1958" s="71"/>
      <c r="P1958" s="12">
        <f t="shared" si="82"/>
        <v>13</v>
      </c>
      <c r="Q1958" s="12">
        <v>16</v>
      </c>
      <c r="R1958" s="87">
        <f t="shared" si="83"/>
        <v>0.24074074074074073</v>
      </c>
      <c r="S1958" s="21" t="s">
        <v>582</v>
      </c>
      <c r="T1958" s="18" t="s">
        <v>3533</v>
      </c>
      <c r="U1958" s="19" t="s">
        <v>584</v>
      </c>
      <c r="V1958" s="18" t="s">
        <v>306</v>
      </c>
      <c r="W1958" s="34" t="s">
        <v>3488</v>
      </c>
      <c r="X1958" s="22">
        <v>7</v>
      </c>
      <c r="Y1958" s="23" t="s">
        <v>247</v>
      </c>
      <c r="Z1958" s="20" t="s">
        <v>3505</v>
      </c>
      <c r="AA1958" s="20" t="s">
        <v>443</v>
      </c>
      <c r="AB1958" s="20" t="s">
        <v>3506</v>
      </c>
      <c r="AC1958" s="17"/>
    </row>
    <row r="1959" spans="1:29" s="86" customFormat="1" ht="21.75" customHeight="1" x14ac:dyDescent="0.3">
      <c r="A1959" s="12" t="s">
        <v>22</v>
      </c>
      <c r="B1959" s="12">
        <v>3</v>
      </c>
      <c r="C1959" s="12">
        <v>5</v>
      </c>
      <c r="D1959" s="12">
        <v>0</v>
      </c>
      <c r="E1959" s="12">
        <v>3</v>
      </c>
      <c r="F1959" s="12">
        <v>0</v>
      </c>
      <c r="G1959" s="12">
        <v>0</v>
      </c>
      <c r="H1959" s="12">
        <v>0</v>
      </c>
      <c r="I1959" s="12">
        <v>0</v>
      </c>
      <c r="J1959" s="12">
        <v>2</v>
      </c>
      <c r="K1959" s="12">
        <v>0</v>
      </c>
      <c r="L1959" s="12">
        <v>0</v>
      </c>
      <c r="M1959" s="71"/>
      <c r="N1959" s="71"/>
      <c r="O1959" s="71"/>
      <c r="P1959" s="12">
        <f t="shared" si="82"/>
        <v>13</v>
      </c>
      <c r="Q1959" s="12">
        <v>7</v>
      </c>
      <c r="R1959" s="87">
        <f t="shared" si="83"/>
        <v>0.24074074074074073</v>
      </c>
      <c r="S1959" s="21" t="s">
        <v>582</v>
      </c>
      <c r="T1959" s="18" t="s">
        <v>1373</v>
      </c>
      <c r="U1959" s="19" t="s">
        <v>604</v>
      </c>
      <c r="V1959" s="18" t="s">
        <v>263</v>
      </c>
      <c r="W1959" s="34" t="s">
        <v>1330</v>
      </c>
      <c r="X1959" s="22">
        <v>7</v>
      </c>
      <c r="Y1959" s="23" t="s">
        <v>255</v>
      </c>
      <c r="Z1959" s="20" t="s">
        <v>1343</v>
      </c>
      <c r="AA1959" s="20" t="s">
        <v>254</v>
      </c>
      <c r="AB1959" s="20" t="s">
        <v>489</v>
      </c>
      <c r="AC1959" s="17"/>
    </row>
    <row r="1960" spans="1:29" s="86" customFormat="1" ht="21.75" customHeight="1" x14ac:dyDescent="0.3">
      <c r="A1960" s="12" t="s">
        <v>16</v>
      </c>
      <c r="B1960" s="12">
        <v>2</v>
      </c>
      <c r="C1960" s="12">
        <v>0</v>
      </c>
      <c r="D1960" s="12">
        <v>0</v>
      </c>
      <c r="E1960" s="12">
        <v>5</v>
      </c>
      <c r="F1960" s="12">
        <v>4</v>
      </c>
      <c r="G1960" s="12">
        <v>0</v>
      </c>
      <c r="H1960" s="12">
        <v>1</v>
      </c>
      <c r="I1960" s="12">
        <v>1</v>
      </c>
      <c r="J1960" s="12">
        <v>0</v>
      </c>
      <c r="K1960" s="12">
        <v>0</v>
      </c>
      <c r="L1960" s="12">
        <v>0</v>
      </c>
      <c r="M1960" s="71"/>
      <c r="N1960" s="71"/>
      <c r="O1960" s="71"/>
      <c r="P1960" s="12">
        <f t="shared" ref="P1960:P2023" si="84">SUM(B1960:L1960)</f>
        <v>13</v>
      </c>
      <c r="Q1960" s="12">
        <v>3</v>
      </c>
      <c r="R1960" s="87">
        <f t="shared" ref="R1960:R2023" si="85">P1960/54</f>
        <v>0.24074074074074073</v>
      </c>
      <c r="S1960" s="21" t="s">
        <v>582</v>
      </c>
      <c r="T1960" s="18" t="s">
        <v>1860</v>
      </c>
      <c r="U1960" s="19" t="s">
        <v>245</v>
      </c>
      <c r="V1960" s="18" t="s">
        <v>448</v>
      </c>
      <c r="W1960" s="34" t="s">
        <v>1840</v>
      </c>
      <c r="X1960" s="22">
        <v>7</v>
      </c>
      <c r="Y1960" s="23" t="s">
        <v>402</v>
      </c>
      <c r="Z1960" s="20" t="s">
        <v>1830</v>
      </c>
      <c r="AA1960" s="20" t="s">
        <v>443</v>
      </c>
      <c r="AB1960" s="20" t="s">
        <v>376</v>
      </c>
      <c r="AC1960" s="17"/>
    </row>
    <row r="1961" spans="1:29" s="86" customFormat="1" ht="21.75" customHeight="1" x14ac:dyDescent="0.3">
      <c r="A1961" s="12" t="s">
        <v>17</v>
      </c>
      <c r="B1961" s="12">
        <v>7</v>
      </c>
      <c r="C1961" s="12">
        <v>0</v>
      </c>
      <c r="D1961" s="12">
        <v>1</v>
      </c>
      <c r="E1961" s="12">
        <v>3</v>
      </c>
      <c r="F1961" s="12">
        <v>2</v>
      </c>
      <c r="G1961" s="12">
        <v>0</v>
      </c>
      <c r="H1961" s="12">
        <v>0</v>
      </c>
      <c r="I1961" s="12">
        <v>0</v>
      </c>
      <c r="J1961" s="12">
        <v>0</v>
      </c>
      <c r="K1961" s="12">
        <v>0</v>
      </c>
      <c r="L1961" s="12">
        <v>0</v>
      </c>
      <c r="M1961" s="71"/>
      <c r="N1961" s="71"/>
      <c r="O1961" s="71"/>
      <c r="P1961" s="12">
        <f t="shared" si="84"/>
        <v>13</v>
      </c>
      <c r="Q1961" s="12">
        <v>6</v>
      </c>
      <c r="R1961" s="87">
        <f t="shared" si="85"/>
        <v>0.24074074074074073</v>
      </c>
      <c r="S1961" s="21" t="s">
        <v>582</v>
      </c>
      <c r="T1961" s="49" t="s">
        <v>987</v>
      </c>
      <c r="U1961" s="75" t="s">
        <v>646</v>
      </c>
      <c r="V1961" s="49" t="s">
        <v>988</v>
      </c>
      <c r="W1961" s="34" t="s">
        <v>950</v>
      </c>
      <c r="X1961" s="22">
        <v>7</v>
      </c>
      <c r="Y1961" s="23" t="s">
        <v>255</v>
      </c>
      <c r="Z1961" s="20" t="s">
        <v>976</v>
      </c>
      <c r="AA1961" s="20" t="s">
        <v>443</v>
      </c>
      <c r="AB1961" s="20" t="s">
        <v>727</v>
      </c>
      <c r="AC1961" s="17"/>
    </row>
    <row r="1962" spans="1:29" s="86" customFormat="1" ht="21.75" customHeight="1" x14ac:dyDescent="0.3">
      <c r="A1962" s="12" t="s">
        <v>15</v>
      </c>
      <c r="B1962" s="12">
        <v>6</v>
      </c>
      <c r="C1962" s="12">
        <v>4</v>
      </c>
      <c r="D1962" s="12">
        <v>3</v>
      </c>
      <c r="E1962" s="12">
        <v>0</v>
      </c>
      <c r="F1962" s="12">
        <v>0</v>
      </c>
      <c r="G1962" s="12">
        <v>0</v>
      </c>
      <c r="H1962" s="12">
        <v>0</v>
      </c>
      <c r="I1962" s="12">
        <v>0</v>
      </c>
      <c r="J1962" s="12">
        <v>0</v>
      </c>
      <c r="K1962" s="12">
        <v>0</v>
      </c>
      <c r="L1962" s="12">
        <v>0</v>
      </c>
      <c r="M1962" s="71"/>
      <c r="N1962" s="71"/>
      <c r="O1962" s="71"/>
      <c r="P1962" s="12">
        <f t="shared" si="84"/>
        <v>13</v>
      </c>
      <c r="Q1962" s="12">
        <v>9</v>
      </c>
      <c r="R1962" s="87">
        <f t="shared" si="85"/>
        <v>0.24074074074074073</v>
      </c>
      <c r="S1962" s="21" t="s">
        <v>582</v>
      </c>
      <c r="T1962" s="18" t="s">
        <v>932</v>
      </c>
      <c r="U1962" s="19" t="s">
        <v>933</v>
      </c>
      <c r="V1962" s="18" t="s">
        <v>430</v>
      </c>
      <c r="W1962" s="34" t="s">
        <v>828</v>
      </c>
      <c r="X1962" s="22">
        <v>7</v>
      </c>
      <c r="Y1962" s="23" t="s">
        <v>255</v>
      </c>
      <c r="Z1962" s="20" t="s">
        <v>837</v>
      </c>
      <c r="AA1962" s="20" t="s">
        <v>705</v>
      </c>
      <c r="AB1962" s="20" t="s">
        <v>838</v>
      </c>
      <c r="AC1962" s="17"/>
    </row>
    <row r="1963" spans="1:29" s="86" customFormat="1" ht="21.75" customHeight="1" x14ac:dyDescent="0.3">
      <c r="A1963" s="12" t="s">
        <v>21</v>
      </c>
      <c r="B1963" s="12">
        <v>3</v>
      </c>
      <c r="C1963" s="12">
        <v>0</v>
      </c>
      <c r="D1963" s="12">
        <v>1</v>
      </c>
      <c r="E1963" s="12">
        <v>4</v>
      </c>
      <c r="F1963" s="12">
        <v>4</v>
      </c>
      <c r="G1963" s="12">
        <v>0</v>
      </c>
      <c r="H1963" s="12">
        <v>0</v>
      </c>
      <c r="I1963" s="12">
        <v>0</v>
      </c>
      <c r="J1963" s="12">
        <v>0</v>
      </c>
      <c r="K1963" s="12">
        <v>0</v>
      </c>
      <c r="L1963" s="12">
        <v>0</v>
      </c>
      <c r="M1963" s="71"/>
      <c r="N1963" s="71"/>
      <c r="O1963" s="71"/>
      <c r="P1963" s="12">
        <f t="shared" si="84"/>
        <v>12</v>
      </c>
      <c r="Q1963" s="12">
        <v>9</v>
      </c>
      <c r="R1963" s="87">
        <f t="shared" si="85"/>
        <v>0.22222222222222221</v>
      </c>
      <c r="S1963" s="21" t="s">
        <v>582</v>
      </c>
      <c r="T1963" s="18" t="s">
        <v>486</v>
      </c>
      <c r="U1963" s="19" t="s">
        <v>400</v>
      </c>
      <c r="V1963" s="18" t="s">
        <v>246</v>
      </c>
      <c r="W1963" s="34" t="s">
        <v>1669</v>
      </c>
      <c r="X1963" s="22">
        <v>7</v>
      </c>
      <c r="Y1963" s="23" t="s">
        <v>271</v>
      </c>
      <c r="Z1963" s="20" t="s">
        <v>1761</v>
      </c>
      <c r="AA1963" s="20" t="s">
        <v>241</v>
      </c>
      <c r="AB1963" s="20" t="s">
        <v>459</v>
      </c>
      <c r="AC1963" s="17"/>
    </row>
    <row r="1964" spans="1:29" s="86" customFormat="1" ht="21.75" customHeight="1" x14ac:dyDescent="0.3">
      <c r="A1964" s="12" t="s">
        <v>17</v>
      </c>
      <c r="B1964" s="12">
        <v>2</v>
      </c>
      <c r="C1964" s="12">
        <v>1</v>
      </c>
      <c r="D1964" s="12">
        <v>1</v>
      </c>
      <c r="E1964" s="12">
        <v>4</v>
      </c>
      <c r="F1964" s="12">
        <v>4</v>
      </c>
      <c r="G1964" s="12">
        <v>0</v>
      </c>
      <c r="H1964" s="12">
        <v>0</v>
      </c>
      <c r="I1964" s="12">
        <v>0</v>
      </c>
      <c r="J1964" s="12">
        <v>0</v>
      </c>
      <c r="K1964" s="12">
        <v>0</v>
      </c>
      <c r="L1964" s="12">
        <v>0</v>
      </c>
      <c r="M1964" s="71"/>
      <c r="N1964" s="71"/>
      <c r="O1964" s="71"/>
      <c r="P1964" s="12">
        <f t="shared" si="84"/>
        <v>12</v>
      </c>
      <c r="Q1964" s="12">
        <v>3</v>
      </c>
      <c r="R1964" s="87">
        <f t="shared" si="85"/>
        <v>0.22222222222222221</v>
      </c>
      <c r="S1964" s="21" t="s">
        <v>582</v>
      </c>
      <c r="T1964" s="18" t="s">
        <v>1641</v>
      </c>
      <c r="U1964" s="19" t="s">
        <v>773</v>
      </c>
      <c r="V1964" s="18" t="s">
        <v>299</v>
      </c>
      <c r="W1964" s="34" t="s">
        <v>1630</v>
      </c>
      <c r="X1964" s="22">
        <v>7</v>
      </c>
      <c r="Y1964" s="23" t="s">
        <v>271</v>
      </c>
      <c r="Z1964" s="20" t="s">
        <v>554</v>
      </c>
      <c r="AA1964" s="20" t="s">
        <v>1631</v>
      </c>
      <c r="AB1964" s="20" t="s">
        <v>489</v>
      </c>
      <c r="AC1964" s="17"/>
    </row>
    <row r="1965" spans="1:29" s="86" customFormat="1" ht="21.75" customHeight="1" x14ac:dyDescent="0.3">
      <c r="A1965" s="12" t="s">
        <v>17</v>
      </c>
      <c r="B1965" s="12">
        <v>2</v>
      </c>
      <c r="C1965" s="12">
        <v>0</v>
      </c>
      <c r="D1965" s="12">
        <v>0</v>
      </c>
      <c r="E1965" s="12">
        <v>4</v>
      </c>
      <c r="F1965" s="12">
        <v>4</v>
      </c>
      <c r="G1965" s="12">
        <v>0</v>
      </c>
      <c r="H1965" s="12">
        <v>2</v>
      </c>
      <c r="I1965" s="12">
        <v>0</v>
      </c>
      <c r="J1965" s="12">
        <v>0</v>
      </c>
      <c r="K1965" s="12">
        <v>0</v>
      </c>
      <c r="L1965" s="12">
        <v>0</v>
      </c>
      <c r="M1965" s="71"/>
      <c r="N1965" s="71"/>
      <c r="O1965" s="71"/>
      <c r="P1965" s="12">
        <f t="shared" si="84"/>
        <v>12</v>
      </c>
      <c r="Q1965" s="12">
        <v>9</v>
      </c>
      <c r="R1965" s="87">
        <f t="shared" si="85"/>
        <v>0.22222222222222221</v>
      </c>
      <c r="S1965" s="21" t="s">
        <v>582</v>
      </c>
      <c r="T1965" s="18" t="s">
        <v>1517</v>
      </c>
      <c r="U1965" s="19" t="s">
        <v>243</v>
      </c>
      <c r="V1965" s="18" t="s">
        <v>306</v>
      </c>
      <c r="W1965" s="34" t="s">
        <v>1436</v>
      </c>
      <c r="X1965" s="22">
        <v>7</v>
      </c>
      <c r="Y1965" s="23" t="s">
        <v>402</v>
      </c>
      <c r="Z1965" s="20" t="s">
        <v>1483</v>
      </c>
      <c r="AA1965" s="20" t="s">
        <v>366</v>
      </c>
      <c r="AB1965" s="20" t="s">
        <v>962</v>
      </c>
      <c r="AC1965" s="17"/>
    </row>
    <row r="1966" spans="1:29" s="86" customFormat="1" ht="21.75" customHeight="1" x14ac:dyDescent="0.3">
      <c r="A1966" s="12" t="s">
        <v>16</v>
      </c>
      <c r="B1966" s="12">
        <v>6</v>
      </c>
      <c r="C1966" s="12">
        <v>0</v>
      </c>
      <c r="D1966" s="12">
        <v>1</v>
      </c>
      <c r="E1966" s="12">
        <v>5</v>
      </c>
      <c r="F1966" s="12">
        <v>0</v>
      </c>
      <c r="G1966" s="12">
        <v>0</v>
      </c>
      <c r="H1966" s="12">
        <v>0</v>
      </c>
      <c r="I1966" s="12">
        <v>0</v>
      </c>
      <c r="J1966" s="12">
        <v>0</v>
      </c>
      <c r="K1966" s="12">
        <v>0</v>
      </c>
      <c r="L1966" s="12">
        <v>0</v>
      </c>
      <c r="M1966" s="71"/>
      <c r="N1966" s="71"/>
      <c r="O1966" s="71"/>
      <c r="P1966" s="12">
        <f t="shared" si="84"/>
        <v>12</v>
      </c>
      <c r="Q1966" s="12">
        <v>7</v>
      </c>
      <c r="R1966" s="87">
        <f t="shared" si="85"/>
        <v>0.22222222222222221</v>
      </c>
      <c r="S1966" s="21" t="s">
        <v>582</v>
      </c>
      <c r="T1966" s="18" t="s">
        <v>2454</v>
      </c>
      <c r="U1966" s="19" t="s">
        <v>345</v>
      </c>
      <c r="V1966" s="18" t="s">
        <v>299</v>
      </c>
      <c r="W1966" s="34" t="s">
        <v>2449</v>
      </c>
      <c r="X1966" s="22">
        <v>7</v>
      </c>
      <c r="Y1966" s="23" t="s">
        <v>255</v>
      </c>
      <c r="Z1966" s="20" t="s">
        <v>2435</v>
      </c>
      <c r="AA1966" s="20" t="s">
        <v>2436</v>
      </c>
      <c r="AB1966" s="20" t="s">
        <v>334</v>
      </c>
      <c r="AC1966" s="17"/>
    </row>
    <row r="1967" spans="1:29" s="86" customFormat="1" ht="21.75" customHeight="1" x14ac:dyDescent="0.3">
      <c r="A1967" s="25" t="s">
        <v>775</v>
      </c>
      <c r="B1967" s="25">
        <v>5</v>
      </c>
      <c r="C1967" s="25">
        <v>0</v>
      </c>
      <c r="D1967" s="25">
        <v>1</v>
      </c>
      <c r="E1967" s="25">
        <v>2</v>
      </c>
      <c r="F1967" s="25">
        <v>4</v>
      </c>
      <c r="G1967" s="25">
        <v>0</v>
      </c>
      <c r="H1967" s="25">
        <v>0</v>
      </c>
      <c r="I1967" s="25">
        <v>0</v>
      </c>
      <c r="J1967" s="25">
        <v>0</v>
      </c>
      <c r="K1967" s="25">
        <v>0</v>
      </c>
      <c r="L1967" s="25">
        <v>0</v>
      </c>
      <c r="M1967" s="72"/>
      <c r="N1967" s="72"/>
      <c r="O1967" s="72"/>
      <c r="P1967" s="12">
        <f t="shared" si="84"/>
        <v>12</v>
      </c>
      <c r="Q1967" s="25">
        <v>14</v>
      </c>
      <c r="R1967" s="87">
        <f t="shared" si="85"/>
        <v>0.22222222222222221</v>
      </c>
      <c r="S1967" s="26" t="s">
        <v>582</v>
      </c>
      <c r="T1967" s="18" t="s">
        <v>3442</v>
      </c>
      <c r="U1967" s="19" t="s">
        <v>3605</v>
      </c>
      <c r="V1967" s="18" t="s">
        <v>664</v>
      </c>
      <c r="W1967" s="35" t="s">
        <v>4294</v>
      </c>
      <c r="X1967" s="27">
        <v>7</v>
      </c>
      <c r="Y1967" s="23" t="s">
        <v>4344</v>
      </c>
      <c r="Z1967" s="28" t="s">
        <v>4295</v>
      </c>
      <c r="AA1967" s="28" t="s">
        <v>385</v>
      </c>
      <c r="AB1967" s="28" t="s">
        <v>297</v>
      </c>
      <c r="AC1967" s="32"/>
    </row>
    <row r="1968" spans="1:29" s="86" customFormat="1" ht="21.75" customHeight="1" x14ac:dyDescent="0.3">
      <c r="A1968" s="12" t="s">
        <v>2649</v>
      </c>
      <c r="B1968" s="12">
        <v>4</v>
      </c>
      <c r="C1968" s="12">
        <v>1</v>
      </c>
      <c r="D1968" s="12">
        <v>2</v>
      </c>
      <c r="E1968" s="12">
        <v>5</v>
      </c>
      <c r="F1968" s="12">
        <v>0</v>
      </c>
      <c r="G1968" s="12">
        <v>0</v>
      </c>
      <c r="H1968" s="12">
        <v>0</v>
      </c>
      <c r="I1968" s="12">
        <v>0</v>
      </c>
      <c r="J1968" s="12">
        <v>0</v>
      </c>
      <c r="K1968" s="12">
        <v>0</v>
      </c>
      <c r="L1968" s="12">
        <v>0</v>
      </c>
      <c r="M1968" s="71"/>
      <c r="N1968" s="71"/>
      <c r="O1968" s="71"/>
      <c r="P1968" s="12">
        <f t="shared" si="84"/>
        <v>12</v>
      </c>
      <c r="Q1968" s="12">
        <v>14</v>
      </c>
      <c r="R1968" s="87">
        <f t="shared" si="85"/>
        <v>0.22222222222222221</v>
      </c>
      <c r="S1968" s="21" t="s">
        <v>582</v>
      </c>
      <c r="T1968" s="20" t="s">
        <v>2462</v>
      </c>
      <c r="U1968" s="88" t="s">
        <v>333</v>
      </c>
      <c r="V1968" s="20" t="s">
        <v>326</v>
      </c>
      <c r="W1968" s="34" t="s">
        <v>2559</v>
      </c>
      <c r="X1968" s="22">
        <v>7</v>
      </c>
      <c r="Y1968" s="23" t="s">
        <v>271</v>
      </c>
      <c r="Z1968" s="20" t="s">
        <v>2601</v>
      </c>
      <c r="AA1968" s="20" t="s">
        <v>463</v>
      </c>
      <c r="AB1968" s="20" t="s">
        <v>249</v>
      </c>
      <c r="AC1968" s="17"/>
    </row>
    <row r="1969" spans="1:29" s="86" customFormat="1" ht="21.75" customHeight="1" x14ac:dyDescent="0.3">
      <c r="A1969" s="12" t="s">
        <v>16</v>
      </c>
      <c r="B1969" s="12">
        <v>2</v>
      </c>
      <c r="C1969" s="12">
        <v>1</v>
      </c>
      <c r="D1969" s="12">
        <v>3</v>
      </c>
      <c r="E1969" s="12">
        <v>4</v>
      </c>
      <c r="F1969" s="12">
        <v>0</v>
      </c>
      <c r="G1969" s="12">
        <v>1</v>
      </c>
      <c r="H1969" s="12">
        <v>0</v>
      </c>
      <c r="I1969" s="12">
        <v>1</v>
      </c>
      <c r="J1969" s="12">
        <v>0</v>
      </c>
      <c r="K1969" s="12">
        <v>0</v>
      </c>
      <c r="L1969" s="12">
        <v>0</v>
      </c>
      <c r="M1969" s="71"/>
      <c r="N1969" s="71"/>
      <c r="O1969" s="71"/>
      <c r="P1969" s="12">
        <f t="shared" si="84"/>
        <v>12</v>
      </c>
      <c r="Q1969" s="12">
        <v>8</v>
      </c>
      <c r="R1969" s="87">
        <f t="shared" si="85"/>
        <v>0.22222222222222221</v>
      </c>
      <c r="S1969" s="21" t="s">
        <v>582</v>
      </c>
      <c r="T1969" s="18" t="s">
        <v>1515</v>
      </c>
      <c r="U1969" s="19" t="s">
        <v>1516</v>
      </c>
      <c r="V1969" s="18" t="s">
        <v>522</v>
      </c>
      <c r="W1969" s="34" t="s">
        <v>1436</v>
      </c>
      <c r="X1969" s="22">
        <v>7</v>
      </c>
      <c r="Y1969" s="23" t="s">
        <v>402</v>
      </c>
      <c r="Z1969" s="20" t="s">
        <v>1483</v>
      </c>
      <c r="AA1969" s="20" t="s">
        <v>366</v>
      </c>
      <c r="AB1969" s="20" t="s">
        <v>962</v>
      </c>
      <c r="AC1969" s="17"/>
    </row>
    <row r="1970" spans="1:29" s="86" customFormat="1" ht="21.75" customHeight="1" x14ac:dyDescent="0.3">
      <c r="A1970" s="12" t="s">
        <v>20</v>
      </c>
      <c r="B1970" s="12">
        <v>4</v>
      </c>
      <c r="C1970" s="12">
        <v>0</v>
      </c>
      <c r="D1970" s="12">
        <v>1</v>
      </c>
      <c r="E1970" s="12">
        <v>3</v>
      </c>
      <c r="F1970" s="12">
        <v>4</v>
      </c>
      <c r="G1970" s="12">
        <v>0</v>
      </c>
      <c r="H1970" s="12">
        <v>0</v>
      </c>
      <c r="I1970" s="12">
        <v>0</v>
      </c>
      <c r="J1970" s="12">
        <v>0</v>
      </c>
      <c r="K1970" s="12">
        <v>0</v>
      </c>
      <c r="L1970" s="12">
        <v>0</v>
      </c>
      <c r="M1970" s="71"/>
      <c r="N1970" s="71"/>
      <c r="O1970" s="71"/>
      <c r="P1970" s="12">
        <f t="shared" si="84"/>
        <v>12</v>
      </c>
      <c r="Q1970" s="12">
        <v>8</v>
      </c>
      <c r="R1970" s="87">
        <f t="shared" si="85"/>
        <v>0.22222222222222221</v>
      </c>
      <c r="S1970" s="21" t="s">
        <v>582</v>
      </c>
      <c r="T1970" s="18" t="s">
        <v>1349</v>
      </c>
      <c r="U1970" s="19" t="s">
        <v>437</v>
      </c>
      <c r="V1970" s="18" t="s">
        <v>304</v>
      </c>
      <c r="W1970" s="34" t="s">
        <v>1330</v>
      </c>
      <c r="X1970" s="22">
        <v>7</v>
      </c>
      <c r="Y1970" s="23" t="s">
        <v>255</v>
      </c>
      <c r="Z1970" s="20" t="s">
        <v>1343</v>
      </c>
      <c r="AA1970" s="20" t="s">
        <v>254</v>
      </c>
      <c r="AB1970" s="20" t="s">
        <v>489</v>
      </c>
      <c r="AC1970" s="17"/>
    </row>
    <row r="1971" spans="1:29" s="86" customFormat="1" ht="21.75" customHeight="1" x14ac:dyDescent="0.3">
      <c r="A1971" s="12" t="s">
        <v>22</v>
      </c>
      <c r="B1971" s="12">
        <v>0</v>
      </c>
      <c r="C1971" s="12">
        <v>1</v>
      </c>
      <c r="D1971" s="12">
        <v>2</v>
      </c>
      <c r="E1971" s="12">
        <v>4</v>
      </c>
      <c r="F1971" s="12">
        <v>4</v>
      </c>
      <c r="G1971" s="12">
        <v>0</v>
      </c>
      <c r="H1971" s="12">
        <v>0</v>
      </c>
      <c r="I1971" s="12">
        <v>1</v>
      </c>
      <c r="J1971" s="12">
        <v>0</v>
      </c>
      <c r="K1971" s="12">
        <v>0</v>
      </c>
      <c r="L1971" s="12">
        <v>0</v>
      </c>
      <c r="M1971" s="71"/>
      <c r="N1971" s="71"/>
      <c r="O1971" s="71"/>
      <c r="P1971" s="12">
        <f t="shared" si="84"/>
        <v>12</v>
      </c>
      <c r="Q1971" s="12">
        <v>6</v>
      </c>
      <c r="R1971" s="87">
        <f t="shared" si="85"/>
        <v>0.22222222222222221</v>
      </c>
      <c r="S1971" s="21" t="s">
        <v>582</v>
      </c>
      <c r="T1971" s="18" t="s">
        <v>3573</v>
      </c>
      <c r="U1971" s="19" t="s">
        <v>378</v>
      </c>
      <c r="V1971" s="18" t="s">
        <v>249</v>
      </c>
      <c r="W1971" s="34" t="s">
        <v>4028</v>
      </c>
      <c r="X1971" s="22">
        <v>7</v>
      </c>
      <c r="Y1971" s="23" t="s">
        <v>4053</v>
      </c>
      <c r="Z1971" s="20" t="s">
        <v>4046</v>
      </c>
      <c r="AA1971" s="20" t="s">
        <v>414</v>
      </c>
      <c r="AB1971" s="20" t="s">
        <v>578</v>
      </c>
      <c r="AC1971" s="17"/>
    </row>
    <row r="1972" spans="1:29" s="86" customFormat="1" ht="21.75" customHeight="1" x14ac:dyDescent="0.3">
      <c r="A1972" s="12" t="s">
        <v>20</v>
      </c>
      <c r="B1972" s="12">
        <v>5</v>
      </c>
      <c r="C1972" s="12">
        <v>0</v>
      </c>
      <c r="D1972" s="12">
        <v>2</v>
      </c>
      <c r="E1972" s="12">
        <v>5</v>
      </c>
      <c r="F1972" s="12">
        <v>0</v>
      </c>
      <c r="G1972" s="12">
        <v>0</v>
      </c>
      <c r="H1972" s="12">
        <v>0</v>
      </c>
      <c r="I1972" s="12">
        <v>0</v>
      </c>
      <c r="J1972" s="12">
        <v>0</v>
      </c>
      <c r="K1972" s="12">
        <v>0</v>
      </c>
      <c r="L1972" s="12">
        <v>0</v>
      </c>
      <c r="M1972" s="71"/>
      <c r="N1972" s="71"/>
      <c r="O1972" s="71"/>
      <c r="P1972" s="12">
        <f t="shared" si="84"/>
        <v>12</v>
      </c>
      <c r="Q1972" s="12">
        <v>12</v>
      </c>
      <c r="R1972" s="87">
        <f t="shared" si="85"/>
        <v>0.22222222222222221</v>
      </c>
      <c r="S1972" s="21" t="s">
        <v>582</v>
      </c>
      <c r="T1972" s="18" t="s">
        <v>829</v>
      </c>
      <c r="U1972" s="19" t="s">
        <v>1246</v>
      </c>
      <c r="V1972" s="18" t="s">
        <v>289</v>
      </c>
      <c r="W1972" s="34" t="s">
        <v>1241</v>
      </c>
      <c r="X1972" s="22">
        <v>7</v>
      </c>
      <c r="Y1972" s="23" t="s">
        <v>1248</v>
      </c>
      <c r="Z1972" s="20" t="s">
        <v>1243</v>
      </c>
      <c r="AA1972" s="20" t="s">
        <v>1244</v>
      </c>
      <c r="AB1972" s="20" t="s">
        <v>491</v>
      </c>
      <c r="AC1972" s="17"/>
    </row>
    <row r="1973" spans="1:29" s="86" customFormat="1" ht="21.75" customHeight="1" x14ac:dyDescent="0.3">
      <c r="A1973" s="12" t="s">
        <v>23</v>
      </c>
      <c r="B1973" s="12">
        <v>6</v>
      </c>
      <c r="C1973" s="12">
        <v>0</v>
      </c>
      <c r="D1973" s="12">
        <v>0</v>
      </c>
      <c r="E1973" s="12">
        <v>2</v>
      </c>
      <c r="F1973" s="12">
        <v>4</v>
      </c>
      <c r="G1973" s="12">
        <v>0</v>
      </c>
      <c r="H1973" s="12">
        <v>0</v>
      </c>
      <c r="I1973" s="12">
        <v>0</v>
      </c>
      <c r="J1973" s="12">
        <v>0</v>
      </c>
      <c r="K1973" s="12">
        <v>0</v>
      </c>
      <c r="L1973" s="12">
        <v>0</v>
      </c>
      <c r="M1973" s="71"/>
      <c r="N1973" s="71"/>
      <c r="O1973" s="71"/>
      <c r="P1973" s="12">
        <f t="shared" si="84"/>
        <v>12</v>
      </c>
      <c r="Q1973" s="12">
        <v>10</v>
      </c>
      <c r="R1973" s="87">
        <f t="shared" si="85"/>
        <v>0.22222222222222221</v>
      </c>
      <c r="S1973" s="21" t="s">
        <v>582</v>
      </c>
      <c r="T1973" s="18" t="s">
        <v>1081</v>
      </c>
      <c r="U1973" s="19" t="s">
        <v>453</v>
      </c>
      <c r="V1973" s="18" t="s">
        <v>304</v>
      </c>
      <c r="W1973" s="34" t="s">
        <v>1022</v>
      </c>
      <c r="X1973" s="22">
        <v>7</v>
      </c>
      <c r="Y1973" s="23" t="s">
        <v>402</v>
      </c>
      <c r="Z1973" s="20" t="s">
        <v>1051</v>
      </c>
      <c r="AA1973" s="20" t="s">
        <v>378</v>
      </c>
      <c r="AB1973" s="20" t="s">
        <v>242</v>
      </c>
      <c r="AC1973" s="17"/>
    </row>
    <row r="1974" spans="1:29" s="86" customFormat="1" ht="21.75" customHeight="1" x14ac:dyDescent="0.3">
      <c r="A1974" s="12" t="s">
        <v>25</v>
      </c>
      <c r="B1974" s="12">
        <v>6</v>
      </c>
      <c r="C1974" s="12">
        <v>1</v>
      </c>
      <c r="D1974" s="12">
        <v>2</v>
      </c>
      <c r="E1974" s="12">
        <v>3</v>
      </c>
      <c r="F1974" s="12">
        <v>0</v>
      </c>
      <c r="G1974" s="12">
        <v>0</v>
      </c>
      <c r="H1974" s="12">
        <v>0</v>
      </c>
      <c r="I1974" s="12">
        <v>0</v>
      </c>
      <c r="J1974" s="12">
        <v>0</v>
      </c>
      <c r="K1974" s="12">
        <v>0</v>
      </c>
      <c r="L1974" s="12">
        <v>0</v>
      </c>
      <c r="M1974" s="71"/>
      <c r="N1974" s="71"/>
      <c r="O1974" s="71"/>
      <c r="P1974" s="12">
        <f t="shared" si="84"/>
        <v>12</v>
      </c>
      <c r="Q1974" s="12">
        <v>8</v>
      </c>
      <c r="R1974" s="87">
        <f t="shared" si="85"/>
        <v>0.22222222222222221</v>
      </c>
      <c r="S1974" s="21" t="s">
        <v>582</v>
      </c>
      <c r="T1974" s="18" t="s">
        <v>1079</v>
      </c>
      <c r="U1974" s="19" t="s">
        <v>360</v>
      </c>
      <c r="V1974" s="18" t="s">
        <v>489</v>
      </c>
      <c r="W1974" s="34" t="s">
        <v>1022</v>
      </c>
      <c r="X1974" s="22">
        <v>7</v>
      </c>
      <c r="Y1974" s="23" t="s">
        <v>402</v>
      </c>
      <c r="Z1974" s="20" t="s">
        <v>1051</v>
      </c>
      <c r="AA1974" s="20" t="s">
        <v>378</v>
      </c>
      <c r="AB1974" s="20" t="s">
        <v>242</v>
      </c>
      <c r="AC1974" s="17"/>
    </row>
    <row r="1975" spans="1:29" s="86" customFormat="1" ht="21.75" customHeight="1" x14ac:dyDescent="0.3">
      <c r="A1975" s="12" t="s">
        <v>16</v>
      </c>
      <c r="B1975" s="12">
        <v>1</v>
      </c>
      <c r="C1975" s="12">
        <v>1</v>
      </c>
      <c r="D1975" s="12">
        <v>1</v>
      </c>
      <c r="E1975" s="12">
        <v>1</v>
      </c>
      <c r="F1975" s="12">
        <v>1</v>
      </c>
      <c r="G1975" s="12">
        <v>1</v>
      </c>
      <c r="H1975" s="12">
        <v>1</v>
      </c>
      <c r="I1975" s="12">
        <v>1</v>
      </c>
      <c r="J1975" s="12">
        <v>2</v>
      </c>
      <c r="K1975" s="12">
        <v>0</v>
      </c>
      <c r="L1975" s="12">
        <v>1</v>
      </c>
      <c r="M1975" s="71"/>
      <c r="N1975" s="71"/>
      <c r="O1975" s="71"/>
      <c r="P1975" s="12">
        <f t="shared" si="84"/>
        <v>11</v>
      </c>
      <c r="Q1975" s="12">
        <v>6</v>
      </c>
      <c r="R1975" s="87">
        <f t="shared" si="85"/>
        <v>0.20370370370370369</v>
      </c>
      <c r="S1975" s="21" t="s">
        <v>1600</v>
      </c>
      <c r="T1975" s="18" t="s">
        <v>4770</v>
      </c>
      <c r="U1975" s="19" t="s">
        <v>2845</v>
      </c>
      <c r="V1975" s="18" t="s">
        <v>4771</v>
      </c>
      <c r="W1975" s="20" t="s">
        <v>4747</v>
      </c>
      <c r="X1975" s="22">
        <v>7</v>
      </c>
      <c r="Y1975" s="23" t="s">
        <v>402</v>
      </c>
      <c r="Z1975" s="20" t="s">
        <v>4748</v>
      </c>
      <c r="AA1975" s="20" t="s">
        <v>412</v>
      </c>
      <c r="AB1975" s="20" t="s">
        <v>838</v>
      </c>
      <c r="AC1975" s="17"/>
    </row>
    <row r="1976" spans="1:29" s="86" customFormat="1" ht="21.75" customHeight="1" x14ac:dyDescent="0.3">
      <c r="A1976" s="12" t="s">
        <v>21</v>
      </c>
      <c r="B1976" s="12">
        <v>6</v>
      </c>
      <c r="C1976" s="12">
        <v>0</v>
      </c>
      <c r="D1976" s="12">
        <v>3</v>
      </c>
      <c r="E1976" s="12">
        <v>0</v>
      </c>
      <c r="F1976" s="12">
        <v>2</v>
      </c>
      <c r="G1976" s="12">
        <v>0</v>
      </c>
      <c r="H1976" s="12">
        <v>0</v>
      </c>
      <c r="I1976" s="12">
        <v>0</v>
      </c>
      <c r="J1976" s="12">
        <v>0</v>
      </c>
      <c r="K1976" s="12">
        <v>0</v>
      </c>
      <c r="L1976" s="12">
        <v>0</v>
      </c>
      <c r="M1976" s="71"/>
      <c r="N1976" s="71"/>
      <c r="O1976" s="71"/>
      <c r="P1976" s="12">
        <f t="shared" si="84"/>
        <v>11</v>
      </c>
      <c r="Q1976" s="12">
        <v>8</v>
      </c>
      <c r="R1976" s="87">
        <f t="shared" si="85"/>
        <v>0.20370370370370369</v>
      </c>
      <c r="S1976" s="21" t="s">
        <v>582</v>
      </c>
      <c r="T1976" s="18" t="s">
        <v>2455</v>
      </c>
      <c r="U1976" s="19" t="s">
        <v>604</v>
      </c>
      <c r="V1976" s="18" t="s">
        <v>263</v>
      </c>
      <c r="W1976" s="34" t="s">
        <v>2449</v>
      </c>
      <c r="X1976" s="22">
        <v>7</v>
      </c>
      <c r="Y1976" s="23" t="s">
        <v>255</v>
      </c>
      <c r="Z1976" s="20" t="s">
        <v>2435</v>
      </c>
      <c r="AA1976" s="20" t="s">
        <v>2436</v>
      </c>
      <c r="AB1976" s="20" t="s">
        <v>334</v>
      </c>
      <c r="AC1976" s="17"/>
    </row>
    <row r="1977" spans="1:29" s="86" customFormat="1" ht="21.75" customHeight="1" x14ac:dyDescent="0.3">
      <c r="A1977" s="12" t="s">
        <v>24</v>
      </c>
      <c r="B1977" s="12">
        <v>3</v>
      </c>
      <c r="C1977" s="12">
        <v>0</v>
      </c>
      <c r="D1977" s="12">
        <v>2</v>
      </c>
      <c r="E1977" s="12">
        <v>5</v>
      </c>
      <c r="F1977" s="12">
        <v>1</v>
      </c>
      <c r="G1977" s="12">
        <v>0</v>
      </c>
      <c r="H1977" s="12">
        <v>0</v>
      </c>
      <c r="I1977" s="12">
        <v>0</v>
      </c>
      <c r="J1977" s="12">
        <v>0</v>
      </c>
      <c r="K1977" s="12">
        <v>0</v>
      </c>
      <c r="L1977" s="12">
        <v>0</v>
      </c>
      <c r="M1977" s="71"/>
      <c r="N1977" s="71"/>
      <c r="O1977" s="71"/>
      <c r="P1977" s="12">
        <f t="shared" si="84"/>
        <v>11</v>
      </c>
      <c r="Q1977" s="12">
        <v>10</v>
      </c>
      <c r="R1977" s="87">
        <f t="shared" si="85"/>
        <v>0.20370370370370369</v>
      </c>
      <c r="S1977" s="21" t="s">
        <v>582</v>
      </c>
      <c r="T1977" s="18" t="s">
        <v>4282</v>
      </c>
      <c r="U1977" s="19" t="s">
        <v>336</v>
      </c>
      <c r="V1977" s="18" t="s">
        <v>4283</v>
      </c>
      <c r="W1977" s="34" t="s">
        <v>4262</v>
      </c>
      <c r="X1977" s="22">
        <v>7</v>
      </c>
      <c r="Y1977" s="23" t="s">
        <v>271</v>
      </c>
      <c r="Z1977" s="20" t="s">
        <v>4263</v>
      </c>
      <c r="AA1977" s="20" t="s">
        <v>496</v>
      </c>
      <c r="AB1977" s="20" t="s">
        <v>376</v>
      </c>
      <c r="AC1977" s="17"/>
    </row>
    <row r="1978" spans="1:29" s="86" customFormat="1" ht="21.75" customHeight="1" x14ac:dyDescent="0.3">
      <c r="A1978" s="25" t="s">
        <v>23</v>
      </c>
      <c r="B1978" s="25">
        <v>6</v>
      </c>
      <c r="C1978" s="25">
        <v>1</v>
      </c>
      <c r="D1978" s="25">
        <v>2</v>
      </c>
      <c r="E1978" s="25">
        <v>0</v>
      </c>
      <c r="F1978" s="25">
        <v>2</v>
      </c>
      <c r="G1978" s="25">
        <v>0</v>
      </c>
      <c r="H1978" s="25">
        <v>0</v>
      </c>
      <c r="I1978" s="25">
        <v>0</v>
      </c>
      <c r="J1978" s="25">
        <v>0</v>
      </c>
      <c r="K1978" s="25">
        <v>0</v>
      </c>
      <c r="L1978" s="25">
        <v>0</v>
      </c>
      <c r="M1978" s="72"/>
      <c r="N1978" s="72"/>
      <c r="O1978" s="72"/>
      <c r="P1978" s="12">
        <f t="shared" si="84"/>
        <v>11</v>
      </c>
      <c r="Q1978" s="25">
        <v>15</v>
      </c>
      <c r="R1978" s="87">
        <f t="shared" si="85"/>
        <v>0.20370370370370369</v>
      </c>
      <c r="S1978" s="26" t="s">
        <v>582</v>
      </c>
      <c r="T1978" s="18" t="s">
        <v>4345</v>
      </c>
      <c r="U1978" s="19" t="s">
        <v>356</v>
      </c>
      <c r="V1978" s="18" t="s">
        <v>578</v>
      </c>
      <c r="W1978" s="35" t="s">
        <v>4294</v>
      </c>
      <c r="X1978" s="27">
        <v>7</v>
      </c>
      <c r="Y1978" s="23" t="s">
        <v>271</v>
      </c>
      <c r="Z1978" s="28" t="s">
        <v>4295</v>
      </c>
      <c r="AA1978" s="28" t="s">
        <v>385</v>
      </c>
      <c r="AB1978" s="28" t="s">
        <v>297</v>
      </c>
      <c r="AC1978" s="32"/>
    </row>
    <row r="1979" spans="1:29" s="86" customFormat="1" ht="21.75" customHeight="1" x14ac:dyDescent="0.3">
      <c r="A1979" s="12" t="s">
        <v>777</v>
      </c>
      <c r="B1979" s="12">
        <v>2</v>
      </c>
      <c r="C1979" s="12">
        <v>1</v>
      </c>
      <c r="D1979" s="12">
        <v>3</v>
      </c>
      <c r="E1979" s="12">
        <v>5</v>
      </c>
      <c r="F1979" s="12">
        <v>0</v>
      </c>
      <c r="G1979" s="12">
        <v>0</v>
      </c>
      <c r="H1979" s="12">
        <v>0</v>
      </c>
      <c r="I1979" s="12">
        <v>0</v>
      </c>
      <c r="J1979" s="12">
        <v>0</v>
      </c>
      <c r="K1979" s="12">
        <v>0</v>
      </c>
      <c r="L1979" s="12">
        <v>0</v>
      </c>
      <c r="M1979" s="71"/>
      <c r="N1979" s="71"/>
      <c r="O1979" s="71"/>
      <c r="P1979" s="12">
        <f t="shared" si="84"/>
        <v>11</v>
      </c>
      <c r="Q1979" s="12">
        <v>15</v>
      </c>
      <c r="R1979" s="87">
        <f t="shared" si="85"/>
        <v>0.20370370370370369</v>
      </c>
      <c r="S1979" s="21" t="s">
        <v>582</v>
      </c>
      <c r="T1979" s="20" t="s">
        <v>1116</v>
      </c>
      <c r="U1979" s="88" t="s">
        <v>262</v>
      </c>
      <c r="V1979" s="20" t="s">
        <v>467</v>
      </c>
      <c r="W1979" s="34" t="s">
        <v>2559</v>
      </c>
      <c r="X1979" s="22">
        <v>7</v>
      </c>
      <c r="Y1979" s="23" t="s">
        <v>271</v>
      </c>
      <c r="Z1979" s="20" t="s">
        <v>2601</v>
      </c>
      <c r="AA1979" s="20" t="s">
        <v>463</v>
      </c>
      <c r="AB1979" s="20" t="s">
        <v>249</v>
      </c>
      <c r="AC1979" s="17"/>
    </row>
    <row r="1980" spans="1:29" s="86" customFormat="1" ht="21.75" customHeight="1" x14ac:dyDescent="0.3">
      <c r="A1980" s="12" t="s">
        <v>23</v>
      </c>
      <c r="B1980" s="12">
        <v>3</v>
      </c>
      <c r="C1980" s="12">
        <v>1</v>
      </c>
      <c r="D1980" s="12">
        <v>2</v>
      </c>
      <c r="E1980" s="12">
        <v>2</v>
      </c>
      <c r="F1980" s="12">
        <v>2</v>
      </c>
      <c r="G1980" s="12">
        <v>1</v>
      </c>
      <c r="H1980" s="12">
        <v>0</v>
      </c>
      <c r="I1980" s="12">
        <v>0</v>
      </c>
      <c r="J1980" s="12">
        <v>0</v>
      </c>
      <c r="K1980" s="12">
        <v>0</v>
      </c>
      <c r="L1980" s="12">
        <v>0</v>
      </c>
      <c r="M1980" s="71"/>
      <c r="N1980" s="71"/>
      <c r="O1980" s="71"/>
      <c r="P1980" s="12">
        <f t="shared" si="84"/>
        <v>11</v>
      </c>
      <c r="Q1980" s="12">
        <v>7</v>
      </c>
      <c r="R1980" s="87">
        <f t="shared" si="85"/>
        <v>0.20370370370370369</v>
      </c>
      <c r="S1980" s="21" t="s">
        <v>582</v>
      </c>
      <c r="T1980" s="18" t="s">
        <v>4069</v>
      </c>
      <c r="U1980" s="19" t="s">
        <v>254</v>
      </c>
      <c r="V1980" s="18" t="s">
        <v>326</v>
      </c>
      <c r="W1980" s="34" t="s">
        <v>4028</v>
      </c>
      <c r="X1980" s="22">
        <v>7</v>
      </c>
      <c r="Y1980" s="23" t="s">
        <v>4032</v>
      </c>
      <c r="Z1980" s="20" t="s">
        <v>4046</v>
      </c>
      <c r="AA1980" s="20" t="s">
        <v>414</v>
      </c>
      <c r="AB1980" s="20" t="s">
        <v>578</v>
      </c>
      <c r="AC1980" s="17"/>
    </row>
    <row r="1981" spans="1:29" s="86" customFormat="1" ht="21.75" customHeight="1" x14ac:dyDescent="0.3">
      <c r="A1981" s="12" t="s">
        <v>16</v>
      </c>
      <c r="B1981" s="12">
        <v>5</v>
      </c>
      <c r="C1981" s="12">
        <v>0</v>
      </c>
      <c r="D1981" s="12">
        <v>1</v>
      </c>
      <c r="E1981" s="12">
        <v>1</v>
      </c>
      <c r="F1981" s="12">
        <v>4</v>
      </c>
      <c r="G1981" s="12">
        <v>0</v>
      </c>
      <c r="H1981" s="12">
        <v>0</v>
      </c>
      <c r="I1981" s="12">
        <v>0</v>
      </c>
      <c r="J1981" s="12">
        <v>0</v>
      </c>
      <c r="K1981" s="12">
        <v>0</v>
      </c>
      <c r="L1981" s="12">
        <v>0</v>
      </c>
      <c r="M1981" s="71"/>
      <c r="N1981" s="71"/>
      <c r="O1981" s="71"/>
      <c r="P1981" s="12">
        <f t="shared" si="84"/>
        <v>11</v>
      </c>
      <c r="Q1981" s="12">
        <v>3</v>
      </c>
      <c r="R1981" s="87">
        <f t="shared" si="85"/>
        <v>0.20370370370370369</v>
      </c>
      <c r="S1981" s="21" t="s">
        <v>582</v>
      </c>
      <c r="T1981" s="18" t="s">
        <v>3648</v>
      </c>
      <c r="U1981" s="19" t="s">
        <v>234</v>
      </c>
      <c r="V1981" s="18" t="s">
        <v>306</v>
      </c>
      <c r="W1981" s="34" t="s">
        <v>3637</v>
      </c>
      <c r="X1981" s="22">
        <v>7</v>
      </c>
      <c r="Y1981" s="23" t="s">
        <v>271</v>
      </c>
      <c r="Z1981" s="20" t="s">
        <v>3017</v>
      </c>
      <c r="AA1981" s="20" t="s">
        <v>482</v>
      </c>
      <c r="AB1981" s="20" t="s">
        <v>249</v>
      </c>
      <c r="AC1981" s="17"/>
    </row>
    <row r="1982" spans="1:29" s="86" customFormat="1" ht="21.75" customHeight="1" x14ac:dyDescent="0.3">
      <c r="A1982" s="12" t="s">
        <v>2652</v>
      </c>
      <c r="B1982" s="12">
        <v>6</v>
      </c>
      <c r="C1982" s="12">
        <v>0</v>
      </c>
      <c r="D1982" s="12">
        <v>0</v>
      </c>
      <c r="E1982" s="12">
        <v>4</v>
      </c>
      <c r="F1982" s="12">
        <v>1</v>
      </c>
      <c r="G1982" s="12">
        <v>0</v>
      </c>
      <c r="H1982" s="12">
        <v>0</v>
      </c>
      <c r="I1982" s="12">
        <v>0</v>
      </c>
      <c r="J1982" s="12">
        <v>0</v>
      </c>
      <c r="K1982" s="12">
        <v>0</v>
      </c>
      <c r="L1982" s="12">
        <v>0</v>
      </c>
      <c r="M1982" s="71"/>
      <c r="N1982" s="71"/>
      <c r="O1982" s="71"/>
      <c r="P1982" s="12">
        <f t="shared" si="84"/>
        <v>11</v>
      </c>
      <c r="Q1982" s="12">
        <v>15</v>
      </c>
      <c r="R1982" s="87">
        <f t="shared" si="85"/>
        <v>0.20370370370370369</v>
      </c>
      <c r="S1982" s="21" t="s">
        <v>582</v>
      </c>
      <c r="T1982" s="20" t="s">
        <v>2653</v>
      </c>
      <c r="U1982" s="88" t="s">
        <v>356</v>
      </c>
      <c r="V1982" s="20" t="s">
        <v>727</v>
      </c>
      <c r="W1982" s="34" t="s">
        <v>2559</v>
      </c>
      <c r="X1982" s="22">
        <v>7</v>
      </c>
      <c r="Y1982" s="23" t="s">
        <v>271</v>
      </c>
      <c r="Z1982" s="20" t="s">
        <v>2601</v>
      </c>
      <c r="AA1982" s="20" t="s">
        <v>463</v>
      </c>
      <c r="AB1982" s="20" t="s">
        <v>249</v>
      </c>
      <c r="AC1982" s="17"/>
    </row>
    <row r="1983" spans="1:29" s="86" customFormat="1" ht="21.75" customHeight="1" x14ac:dyDescent="0.3">
      <c r="A1983" s="12" t="s">
        <v>18</v>
      </c>
      <c r="B1983" s="12">
        <v>6</v>
      </c>
      <c r="C1983" s="12">
        <v>2</v>
      </c>
      <c r="D1983" s="12">
        <v>0</v>
      </c>
      <c r="E1983" s="12">
        <v>3</v>
      </c>
      <c r="F1983" s="12">
        <v>0</v>
      </c>
      <c r="G1983" s="12">
        <v>0</v>
      </c>
      <c r="H1983" s="12">
        <v>0</v>
      </c>
      <c r="I1983" s="12">
        <v>0</v>
      </c>
      <c r="J1983" s="12">
        <v>0</v>
      </c>
      <c r="K1983" s="12">
        <v>0</v>
      </c>
      <c r="L1983" s="12">
        <v>0</v>
      </c>
      <c r="M1983" s="71"/>
      <c r="N1983" s="71"/>
      <c r="O1983" s="71"/>
      <c r="P1983" s="12">
        <f t="shared" si="84"/>
        <v>11</v>
      </c>
      <c r="Q1983" s="12">
        <v>4</v>
      </c>
      <c r="R1983" s="87">
        <f t="shared" si="85"/>
        <v>0.20370370370370369</v>
      </c>
      <c r="S1983" s="21" t="s">
        <v>582</v>
      </c>
      <c r="T1983" s="18" t="s">
        <v>1642</v>
      </c>
      <c r="U1983" s="19" t="s">
        <v>886</v>
      </c>
      <c r="V1983" s="18" t="s">
        <v>1643</v>
      </c>
      <c r="W1983" s="34" t="s">
        <v>1630</v>
      </c>
      <c r="X1983" s="22">
        <v>7</v>
      </c>
      <c r="Y1983" s="23" t="s">
        <v>271</v>
      </c>
      <c r="Z1983" s="20" t="s">
        <v>554</v>
      </c>
      <c r="AA1983" s="20" t="s">
        <v>1631</v>
      </c>
      <c r="AB1983" s="20" t="s">
        <v>489</v>
      </c>
      <c r="AC1983" s="17"/>
    </row>
    <row r="1984" spans="1:29" s="86" customFormat="1" ht="21.75" customHeight="1" x14ac:dyDescent="0.3">
      <c r="A1984" s="12" t="s">
        <v>2645</v>
      </c>
      <c r="B1984" s="12">
        <v>3</v>
      </c>
      <c r="C1984" s="12">
        <v>0</v>
      </c>
      <c r="D1984" s="12">
        <v>1</v>
      </c>
      <c r="E1984" s="12">
        <v>3</v>
      </c>
      <c r="F1984" s="12">
        <v>4</v>
      </c>
      <c r="G1984" s="12">
        <v>0</v>
      </c>
      <c r="H1984" s="12">
        <v>0</v>
      </c>
      <c r="I1984" s="12">
        <v>0</v>
      </c>
      <c r="J1984" s="12">
        <v>0</v>
      </c>
      <c r="K1984" s="12">
        <v>0</v>
      </c>
      <c r="L1984" s="12">
        <v>0</v>
      </c>
      <c r="M1984" s="71"/>
      <c r="N1984" s="71"/>
      <c r="O1984" s="71"/>
      <c r="P1984" s="12">
        <f t="shared" si="84"/>
        <v>11</v>
      </c>
      <c r="Q1984" s="12">
        <v>8</v>
      </c>
      <c r="R1984" s="87">
        <f t="shared" si="85"/>
        <v>0.20370370370370369</v>
      </c>
      <c r="S1984" s="21" t="s">
        <v>582</v>
      </c>
      <c r="T1984" s="97" t="s">
        <v>4696</v>
      </c>
      <c r="U1984" s="98" t="s">
        <v>408</v>
      </c>
      <c r="V1984" s="97" t="s">
        <v>304</v>
      </c>
      <c r="W1984" s="34" t="s">
        <v>4656</v>
      </c>
      <c r="X1984" s="23">
        <v>7</v>
      </c>
      <c r="Y1984" s="23">
        <v>2</v>
      </c>
      <c r="Z1984" s="20" t="s">
        <v>1717</v>
      </c>
      <c r="AA1984" s="20" t="s">
        <v>333</v>
      </c>
      <c r="AB1984" s="20" t="s">
        <v>263</v>
      </c>
      <c r="AC1984" s="17"/>
    </row>
    <row r="1985" spans="1:29" s="86" customFormat="1" ht="21.75" customHeight="1" x14ac:dyDescent="0.3">
      <c r="A1985" s="12" t="s">
        <v>2650</v>
      </c>
      <c r="B1985" s="12">
        <v>3</v>
      </c>
      <c r="C1985" s="12">
        <v>1</v>
      </c>
      <c r="D1985" s="12">
        <v>0</v>
      </c>
      <c r="E1985" s="12">
        <v>4</v>
      </c>
      <c r="F1985" s="12">
        <v>0</v>
      </c>
      <c r="G1985" s="12">
        <v>1</v>
      </c>
      <c r="H1985" s="12">
        <v>0</v>
      </c>
      <c r="I1985" s="12">
        <v>0</v>
      </c>
      <c r="J1985" s="12">
        <v>0</v>
      </c>
      <c r="K1985" s="12">
        <v>0</v>
      </c>
      <c r="L1985" s="12">
        <v>2</v>
      </c>
      <c r="M1985" s="71"/>
      <c r="N1985" s="71"/>
      <c r="O1985" s="71"/>
      <c r="P1985" s="12">
        <f t="shared" si="84"/>
        <v>11</v>
      </c>
      <c r="Q1985" s="12">
        <v>14</v>
      </c>
      <c r="R1985" s="87">
        <f t="shared" si="85"/>
        <v>0.20370370370370369</v>
      </c>
      <c r="S1985" s="21" t="s">
        <v>582</v>
      </c>
      <c r="T1985" s="20" t="s">
        <v>2651</v>
      </c>
      <c r="U1985" s="88" t="s">
        <v>466</v>
      </c>
      <c r="V1985" s="20" t="s">
        <v>491</v>
      </c>
      <c r="W1985" s="34" t="s">
        <v>2559</v>
      </c>
      <c r="X1985" s="22">
        <v>7</v>
      </c>
      <c r="Y1985" s="23" t="s">
        <v>271</v>
      </c>
      <c r="Z1985" s="20" t="s">
        <v>2601</v>
      </c>
      <c r="AA1985" s="20" t="s">
        <v>463</v>
      </c>
      <c r="AB1985" s="20" t="s">
        <v>249</v>
      </c>
      <c r="AC1985" s="17"/>
    </row>
    <row r="1986" spans="1:29" s="86" customFormat="1" ht="21.75" customHeight="1" x14ac:dyDescent="0.3">
      <c r="A1986" s="25" t="s">
        <v>753</v>
      </c>
      <c r="B1986" s="25">
        <v>4</v>
      </c>
      <c r="C1986" s="25">
        <v>0</v>
      </c>
      <c r="D1986" s="25">
        <v>0</v>
      </c>
      <c r="E1986" s="25">
        <v>3</v>
      </c>
      <c r="F1986" s="25">
        <v>4</v>
      </c>
      <c r="G1986" s="25">
        <v>0</v>
      </c>
      <c r="H1986" s="25">
        <v>0</v>
      </c>
      <c r="I1986" s="25">
        <v>0</v>
      </c>
      <c r="J1986" s="25">
        <v>0</v>
      </c>
      <c r="K1986" s="25">
        <v>0</v>
      </c>
      <c r="L1986" s="25">
        <v>0</v>
      </c>
      <c r="M1986" s="72"/>
      <c r="N1986" s="72"/>
      <c r="O1986" s="72"/>
      <c r="P1986" s="12">
        <f t="shared" si="84"/>
        <v>11</v>
      </c>
      <c r="Q1986" s="25">
        <v>15</v>
      </c>
      <c r="R1986" s="87">
        <f t="shared" si="85"/>
        <v>0.20370370370370369</v>
      </c>
      <c r="S1986" s="26" t="s">
        <v>582</v>
      </c>
      <c r="T1986" s="18" t="s">
        <v>4347</v>
      </c>
      <c r="U1986" s="19" t="s">
        <v>251</v>
      </c>
      <c r="V1986" s="18" t="s">
        <v>263</v>
      </c>
      <c r="W1986" s="35" t="s">
        <v>4294</v>
      </c>
      <c r="X1986" s="27">
        <v>7</v>
      </c>
      <c r="Y1986" s="23" t="s">
        <v>4344</v>
      </c>
      <c r="Z1986" s="28" t="s">
        <v>4295</v>
      </c>
      <c r="AA1986" s="28" t="s">
        <v>385</v>
      </c>
      <c r="AB1986" s="28" t="s">
        <v>297</v>
      </c>
      <c r="AC1986" s="32"/>
    </row>
    <row r="1987" spans="1:29" s="86" customFormat="1" ht="21.75" customHeight="1" x14ac:dyDescent="0.3">
      <c r="A1987" s="12" t="s">
        <v>21</v>
      </c>
      <c r="B1987" s="12">
        <v>6</v>
      </c>
      <c r="C1987" s="12">
        <v>0</v>
      </c>
      <c r="D1987" s="12">
        <v>1</v>
      </c>
      <c r="E1987" s="12">
        <v>1</v>
      </c>
      <c r="F1987" s="12">
        <v>1</v>
      </c>
      <c r="G1987" s="12">
        <v>0</v>
      </c>
      <c r="H1987" s="12">
        <v>0</v>
      </c>
      <c r="I1987" s="12">
        <v>0</v>
      </c>
      <c r="J1987" s="12">
        <v>0</v>
      </c>
      <c r="K1987" s="12">
        <v>0</v>
      </c>
      <c r="L1987" s="12">
        <v>2</v>
      </c>
      <c r="M1987" s="71"/>
      <c r="N1987" s="71"/>
      <c r="O1987" s="71"/>
      <c r="P1987" s="12">
        <f t="shared" si="84"/>
        <v>11</v>
      </c>
      <c r="Q1987" s="12">
        <v>20</v>
      </c>
      <c r="R1987" s="87">
        <f t="shared" si="85"/>
        <v>0.20370370370370369</v>
      </c>
      <c r="S1987" s="21" t="s">
        <v>582</v>
      </c>
      <c r="T1987" s="18" t="s">
        <v>4560</v>
      </c>
      <c r="U1987" s="19" t="s">
        <v>245</v>
      </c>
      <c r="V1987" s="18" t="s">
        <v>326</v>
      </c>
      <c r="W1987" s="34" t="s">
        <v>2781</v>
      </c>
      <c r="X1987" s="22">
        <v>7</v>
      </c>
      <c r="Y1987" s="23" t="s">
        <v>2786</v>
      </c>
      <c r="Z1987" s="20" t="s">
        <v>2784</v>
      </c>
      <c r="AA1987" s="20" t="s">
        <v>463</v>
      </c>
      <c r="AB1987" s="20" t="s">
        <v>1041</v>
      </c>
      <c r="AC1987" s="17"/>
    </row>
    <row r="1988" spans="1:29" s="86" customFormat="1" ht="21.75" customHeight="1" x14ac:dyDescent="0.3">
      <c r="A1988" s="12" t="s">
        <v>22</v>
      </c>
      <c r="B1988" s="12">
        <v>4</v>
      </c>
      <c r="C1988" s="12">
        <v>0</v>
      </c>
      <c r="D1988" s="12">
        <v>3</v>
      </c>
      <c r="E1988" s="12">
        <v>3</v>
      </c>
      <c r="F1988" s="12">
        <v>0</v>
      </c>
      <c r="G1988" s="12">
        <v>0</v>
      </c>
      <c r="H1988" s="12">
        <v>0</v>
      </c>
      <c r="I1988" s="12">
        <v>0</v>
      </c>
      <c r="J1988" s="12">
        <v>0</v>
      </c>
      <c r="K1988" s="12">
        <v>0</v>
      </c>
      <c r="L1988" s="12">
        <v>0</v>
      </c>
      <c r="M1988" s="71"/>
      <c r="N1988" s="71"/>
      <c r="O1988" s="71"/>
      <c r="P1988" s="12">
        <f t="shared" si="84"/>
        <v>10</v>
      </c>
      <c r="Q1988" s="12">
        <v>11</v>
      </c>
      <c r="R1988" s="87">
        <f t="shared" si="85"/>
        <v>0.18518518518518517</v>
      </c>
      <c r="S1988" s="21" t="s">
        <v>582</v>
      </c>
      <c r="T1988" s="18" t="s">
        <v>1082</v>
      </c>
      <c r="U1988" s="19" t="s">
        <v>345</v>
      </c>
      <c r="V1988" s="18" t="s">
        <v>517</v>
      </c>
      <c r="W1988" s="34" t="s">
        <v>1022</v>
      </c>
      <c r="X1988" s="22">
        <v>7</v>
      </c>
      <c r="Y1988" s="23" t="s">
        <v>271</v>
      </c>
      <c r="Z1988" s="20" t="s">
        <v>1051</v>
      </c>
      <c r="AA1988" s="20" t="s">
        <v>378</v>
      </c>
      <c r="AB1988" s="20" t="s">
        <v>242</v>
      </c>
      <c r="AC1988" s="17"/>
    </row>
    <row r="1989" spans="1:29" s="86" customFormat="1" ht="21.75" customHeight="1" x14ac:dyDescent="0.3">
      <c r="A1989" s="12" t="s">
        <v>17</v>
      </c>
      <c r="B1989" s="12">
        <v>3</v>
      </c>
      <c r="C1989" s="12">
        <v>3</v>
      </c>
      <c r="D1989" s="12">
        <v>0</v>
      </c>
      <c r="E1989" s="12">
        <v>4</v>
      </c>
      <c r="F1989" s="12">
        <v>0</v>
      </c>
      <c r="G1989" s="12">
        <v>0</v>
      </c>
      <c r="H1989" s="12">
        <v>0</v>
      </c>
      <c r="I1989" s="12">
        <v>0</v>
      </c>
      <c r="J1989" s="12">
        <v>0</v>
      </c>
      <c r="K1989" s="12">
        <v>0</v>
      </c>
      <c r="L1989" s="12">
        <v>0</v>
      </c>
      <c r="M1989" s="71"/>
      <c r="N1989" s="71"/>
      <c r="O1989" s="71"/>
      <c r="P1989" s="12">
        <f t="shared" si="84"/>
        <v>10</v>
      </c>
      <c r="Q1989" s="12">
        <v>8</v>
      </c>
      <c r="R1989" s="87">
        <f t="shared" si="85"/>
        <v>0.18518518518518517</v>
      </c>
      <c r="S1989" s="21" t="s">
        <v>582</v>
      </c>
      <c r="T1989" s="18" t="s">
        <v>639</v>
      </c>
      <c r="U1989" s="19" t="s">
        <v>380</v>
      </c>
      <c r="V1989" s="18" t="s">
        <v>306</v>
      </c>
      <c r="W1989" s="34" t="s">
        <v>600</v>
      </c>
      <c r="X1989" s="22">
        <v>7</v>
      </c>
      <c r="Y1989" s="23" t="s">
        <v>271</v>
      </c>
      <c r="Z1989" s="20" t="s">
        <v>615</v>
      </c>
      <c r="AA1989" s="20" t="s">
        <v>251</v>
      </c>
      <c r="AB1989" s="20" t="s">
        <v>459</v>
      </c>
      <c r="AC1989" s="17"/>
    </row>
    <row r="1990" spans="1:29" s="86" customFormat="1" ht="21.75" customHeight="1" x14ac:dyDescent="0.3">
      <c r="A1990" s="12" t="s">
        <v>19</v>
      </c>
      <c r="B1990" s="12">
        <v>5</v>
      </c>
      <c r="C1990" s="12">
        <v>0</v>
      </c>
      <c r="D1990" s="12">
        <v>0</v>
      </c>
      <c r="E1990" s="12">
        <v>5</v>
      </c>
      <c r="F1990" s="12">
        <v>0</v>
      </c>
      <c r="G1990" s="12">
        <v>0</v>
      </c>
      <c r="H1990" s="12">
        <v>0</v>
      </c>
      <c r="I1990" s="12">
        <v>0</v>
      </c>
      <c r="J1990" s="12">
        <v>0</v>
      </c>
      <c r="K1990" s="12">
        <v>0</v>
      </c>
      <c r="L1990" s="12">
        <v>0</v>
      </c>
      <c r="M1990" s="71"/>
      <c r="N1990" s="71"/>
      <c r="O1990" s="71"/>
      <c r="P1990" s="12">
        <f t="shared" si="84"/>
        <v>10</v>
      </c>
      <c r="Q1990" s="12">
        <v>5</v>
      </c>
      <c r="R1990" s="87">
        <f t="shared" si="85"/>
        <v>0.18518518518518517</v>
      </c>
      <c r="S1990" s="21" t="s">
        <v>582</v>
      </c>
      <c r="T1990" s="18" t="s">
        <v>1644</v>
      </c>
      <c r="U1990" s="19" t="s">
        <v>455</v>
      </c>
      <c r="V1990" s="18" t="s">
        <v>567</v>
      </c>
      <c r="W1990" s="34" t="s">
        <v>1630</v>
      </c>
      <c r="X1990" s="22">
        <v>7</v>
      </c>
      <c r="Y1990" s="23" t="s">
        <v>271</v>
      </c>
      <c r="Z1990" s="20" t="s">
        <v>554</v>
      </c>
      <c r="AA1990" s="20" t="s">
        <v>1631</v>
      </c>
      <c r="AB1990" s="20" t="s">
        <v>489</v>
      </c>
      <c r="AC1990" s="17"/>
    </row>
    <row r="1991" spans="1:29" s="86" customFormat="1" ht="21.75" customHeight="1" x14ac:dyDescent="0.3">
      <c r="A1991" s="12" t="s">
        <v>17</v>
      </c>
      <c r="B1991" s="12">
        <v>1</v>
      </c>
      <c r="C1991" s="12">
        <v>1</v>
      </c>
      <c r="D1991" s="12">
        <v>1</v>
      </c>
      <c r="E1991" s="12">
        <v>1</v>
      </c>
      <c r="F1991" s="12">
        <v>1</v>
      </c>
      <c r="G1991" s="12">
        <v>2</v>
      </c>
      <c r="H1991" s="12">
        <v>1</v>
      </c>
      <c r="I1991" s="12">
        <v>1</v>
      </c>
      <c r="J1991" s="12">
        <v>0</v>
      </c>
      <c r="K1991" s="12">
        <v>0</v>
      </c>
      <c r="L1991" s="12">
        <v>1</v>
      </c>
      <c r="M1991" s="71"/>
      <c r="N1991" s="71"/>
      <c r="O1991" s="71"/>
      <c r="P1991" s="12">
        <f t="shared" si="84"/>
        <v>10</v>
      </c>
      <c r="Q1991" s="12">
        <v>6</v>
      </c>
      <c r="R1991" s="87">
        <f t="shared" si="85"/>
        <v>0.18518518518518517</v>
      </c>
      <c r="S1991" s="21" t="s">
        <v>1600</v>
      </c>
      <c r="T1991" s="18" t="s">
        <v>4772</v>
      </c>
      <c r="U1991" s="19" t="s">
        <v>3155</v>
      </c>
      <c r="V1991" s="18" t="s">
        <v>4773</v>
      </c>
      <c r="W1991" s="20" t="s">
        <v>4747</v>
      </c>
      <c r="X1991" s="22">
        <v>7</v>
      </c>
      <c r="Y1991" s="23" t="s">
        <v>402</v>
      </c>
      <c r="Z1991" s="20" t="s">
        <v>4748</v>
      </c>
      <c r="AA1991" s="20" t="s">
        <v>412</v>
      </c>
      <c r="AB1991" s="20" t="s">
        <v>838</v>
      </c>
      <c r="AC1991" s="17"/>
    </row>
    <row r="1992" spans="1:29" s="86" customFormat="1" ht="21.75" customHeight="1" x14ac:dyDescent="0.3">
      <c r="A1992" s="12" t="s">
        <v>22</v>
      </c>
      <c r="B1992" s="12">
        <v>3</v>
      </c>
      <c r="C1992" s="12">
        <v>0</v>
      </c>
      <c r="D1992" s="12">
        <v>3</v>
      </c>
      <c r="E1992" s="12">
        <v>4</v>
      </c>
      <c r="F1992" s="12">
        <v>0</v>
      </c>
      <c r="G1992" s="12">
        <v>0</v>
      </c>
      <c r="H1992" s="12">
        <v>0</v>
      </c>
      <c r="I1992" s="12">
        <v>0</v>
      </c>
      <c r="J1992" s="12">
        <v>0</v>
      </c>
      <c r="K1992" s="12">
        <v>0</v>
      </c>
      <c r="L1992" s="12">
        <v>0</v>
      </c>
      <c r="M1992" s="71"/>
      <c r="N1992" s="71"/>
      <c r="O1992" s="71"/>
      <c r="P1992" s="12">
        <f t="shared" si="84"/>
        <v>10</v>
      </c>
      <c r="Q1992" s="12">
        <v>16</v>
      </c>
      <c r="R1992" s="87">
        <f t="shared" si="85"/>
        <v>0.18518518518518517</v>
      </c>
      <c r="S1992" s="21" t="s">
        <v>582</v>
      </c>
      <c r="T1992" s="20" t="s">
        <v>2654</v>
      </c>
      <c r="U1992" s="88" t="s">
        <v>2655</v>
      </c>
      <c r="V1992" s="20" t="s">
        <v>763</v>
      </c>
      <c r="W1992" s="34" t="s">
        <v>2559</v>
      </c>
      <c r="X1992" s="22">
        <v>7</v>
      </c>
      <c r="Y1992" s="23" t="s">
        <v>402</v>
      </c>
      <c r="Z1992" s="20" t="s">
        <v>2601</v>
      </c>
      <c r="AA1992" s="20" t="s">
        <v>463</v>
      </c>
      <c r="AB1992" s="20" t="s">
        <v>249</v>
      </c>
      <c r="AC1992" s="17"/>
    </row>
    <row r="1993" spans="1:29" s="86" customFormat="1" ht="21.75" customHeight="1" x14ac:dyDescent="0.3">
      <c r="A1993" s="12" t="s">
        <v>2656</v>
      </c>
      <c r="B1993" s="12">
        <v>5</v>
      </c>
      <c r="C1993" s="12">
        <v>2</v>
      </c>
      <c r="D1993" s="12">
        <v>0</v>
      </c>
      <c r="E1993" s="12">
        <v>3</v>
      </c>
      <c r="F1993" s="12">
        <v>0</v>
      </c>
      <c r="G1993" s="12">
        <v>0</v>
      </c>
      <c r="H1993" s="12">
        <v>0</v>
      </c>
      <c r="I1993" s="12">
        <v>0</v>
      </c>
      <c r="J1993" s="12">
        <v>0</v>
      </c>
      <c r="K1993" s="12">
        <v>0</v>
      </c>
      <c r="L1993" s="12">
        <v>0</v>
      </c>
      <c r="M1993" s="71"/>
      <c r="N1993" s="71"/>
      <c r="O1993" s="71"/>
      <c r="P1993" s="12">
        <f t="shared" si="84"/>
        <v>10</v>
      </c>
      <c r="Q1993" s="12">
        <v>16</v>
      </c>
      <c r="R1993" s="87">
        <f t="shared" si="85"/>
        <v>0.18518518518518517</v>
      </c>
      <c r="S1993" s="21" t="s">
        <v>582</v>
      </c>
      <c r="T1993" s="20" t="s">
        <v>595</v>
      </c>
      <c r="U1993" s="88" t="s">
        <v>604</v>
      </c>
      <c r="V1993" s="20" t="s">
        <v>326</v>
      </c>
      <c r="W1993" s="34" t="s">
        <v>2565</v>
      </c>
      <c r="X1993" s="22">
        <v>7</v>
      </c>
      <c r="Y1993" s="23" t="s">
        <v>271</v>
      </c>
      <c r="Z1993" s="20" t="s">
        <v>2601</v>
      </c>
      <c r="AA1993" s="20" t="s">
        <v>463</v>
      </c>
      <c r="AB1993" s="20" t="s">
        <v>249</v>
      </c>
      <c r="AC1993" s="17"/>
    </row>
    <row r="1994" spans="1:29" s="86" customFormat="1" ht="21.75" customHeight="1" x14ac:dyDescent="0.3">
      <c r="A1994" s="25" t="s">
        <v>18</v>
      </c>
      <c r="B1994" s="25">
        <v>2</v>
      </c>
      <c r="C1994" s="25">
        <v>1</v>
      </c>
      <c r="D1994" s="25">
        <v>2</v>
      </c>
      <c r="E1994" s="25">
        <v>4</v>
      </c>
      <c r="F1994" s="25">
        <v>1</v>
      </c>
      <c r="G1994" s="25">
        <v>0</v>
      </c>
      <c r="H1994" s="25">
        <v>0</v>
      </c>
      <c r="I1994" s="25">
        <v>0</v>
      </c>
      <c r="J1994" s="12">
        <v>0</v>
      </c>
      <c r="K1994" s="25">
        <v>0</v>
      </c>
      <c r="L1994" s="25">
        <v>0</v>
      </c>
      <c r="M1994" s="72"/>
      <c r="N1994" s="72"/>
      <c r="O1994" s="72"/>
      <c r="P1994" s="12">
        <f t="shared" si="84"/>
        <v>10</v>
      </c>
      <c r="Q1994" s="25">
        <v>15</v>
      </c>
      <c r="R1994" s="87">
        <f t="shared" si="85"/>
        <v>0.18518518518518517</v>
      </c>
      <c r="S1994" s="26" t="s">
        <v>582</v>
      </c>
      <c r="T1994" s="18" t="s">
        <v>4346</v>
      </c>
      <c r="U1994" s="19" t="s">
        <v>385</v>
      </c>
      <c r="V1994" s="18" t="s">
        <v>664</v>
      </c>
      <c r="W1994" s="35" t="s">
        <v>4294</v>
      </c>
      <c r="X1994" s="27">
        <v>7</v>
      </c>
      <c r="Y1994" s="23" t="s">
        <v>569</v>
      </c>
      <c r="Z1994" s="28" t="s">
        <v>1358</v>
      </c>
      <c r="AA1994" s="28" t="s">
        <v>2481</v>
      </c>
      <c r="AB1994" s="28" t="s">
        <v>838</v>
      </c>
      <c r="AC1994" s="32"/>
    </row>
    <row r="1995" spans="1:29" s="86" customFormat="1" ht="21.75" customHeight="1" x14ac:dyDescent="0.3">
      <c r="A1995" s="12" t="s">
        <v>24</v>
      </c>
      <c r="B1995" s="12">
        <v>1</v>
      </c>
      <c r="C1995" s="12">
        <v>1</v>
      </c>
      <c r="D1995" s="12">
        <v>1</v>
      </c>
      <c r="E1995" s="12">
        <v>1</v>
      </c>
      <c r="F1995" s="12">
        <v>0</v>
      </c>
      <c r="G1995" s="12">
        <v>1</v>
      </c>
      <c r="H1995" s="12">
        <v>1</v>
      </c>
      <c r="I1995" s="12">
        <v>1</v>
      </c>
      <c r="J1995" s="12">
        <v>2</v>
      </c>
      <c r="K1995" s="12">
        <v>0</v>
      </c>
      <c r="L1995" s="12">
        <v>1</v>
      </c>
      <c r="M1995" s="71"/>
      <c r="N1995" s="71"/>
      <c r="O1995" s="71"/>
      <c r="P1995" s="12">
        <f t="shared" si="84"/>
        <v>10</v>
      </c>
      <c r="Q1995" s="12">
        <v>7</v>
      </c>
      <c r="R1995" s="87">
        <f t="shared" si="85"/>
        <v>0.18518518518518517</v>
      </c>
      <c r="S1995" s="21" t="s">
        <v>1600</v>
      </c>
      <c r="T1995" s="18" t="s">
        <v>4784</v>
      </c>
      <c r="U1995" s="19" t="s">
        <v>4785</v>
      </c>
      <c r="V1995" s="18" t="s">
        <v>4768</v>
      </c>
      <c r="W1995" s="20" t="s">
        <v>4747</v>
      </c>
      <c r="X1995" s="22">
        <v>7</v>
      </c>
      <c r="Y1995" s="23" t="s">
        <v>402</v>
      </c>
      <c r="Z1995" s="20" t="s">
        <v>4748</v>
      </c>
      <c r="AA1995" s="20" t="s">
        <v>412</v>
      </c>
      <c r="AB1995" s="20" t="s">
        <v>838</v>
      </c>
      <c r="AC1995" s="17"/>
    </row>
    <row r="1996" spans="1:29" s="86" customFormat="1" ht="21.75" customHeight="1" x14ac:dyDescent="0.3">
      <c r="A1996" s="12" t="s">
        <v>775</v>
      </c>
      <c r="B1996" s="12">
        <v>5</v>
      </c>
      <c r="C1996" s="12">
        <v>0</v>
      </c>
      <c r="D1996" s="12">
        <v>1</v>
      </c>
      <c r="E1996" s="12">
        <v>2</v>
      </c>
      <c r="F1996" s="12">
        <v>2</v>
      </c>
      <c r="G1996" s="12">
        <v>0</v>
      </c>
      <c r="H1996" s="12">
        <v>0</v>
      </c>
      <c r="I1996" s="12">
        <v>0</v>
      </c>
      <c r="J1996" s="12">
        <v>0</v>
      </c>
      <c r="K1996" s="12">
        <v>0</v>
      </c>
      <c r="L1996" s="12">
        <v>0</v>
      </c>
      <c r="M1996" s="71"/>
      <c r="N1996" s="71"/>
      <c r="O1996" s="71"/>
      <c r="P1996" s="12">
        <f t="shared" si="84"/>
        <v>10</v>
      </c>
      <c r="Q1996" s="12">
        <v>11</v>
      </c>
      <c r="R1996" s="87">
        <f t="shared" si="85"/>
        <v>0.18518518518518517</v>
      </c>
      <c r="S1996" s="21" t="s">
        <v>582</v>
      </c>
      <c r="T1996" s="18" t="s">
        <v>2974</v>
      </c>
      <c r="U1996" s="19" t="s">
        <v>2975</v>
      </c>
      <c r="V1996" s="18" t="s">
        <v>2976</v>
      </c>
      <c r="W1996" s="34" t="s">
        <v>2851</v>
      </c>
      <c r="X1996" s="22">
        <v>7</v>
      </c>
      <c r="Y1996" s="23" t="s">
        <v>363</v>
      </c>
      <c r="Z1996" s="20" t="s">
        <v>2920</v>
      </c>
      <c r="AA1996" s="20" t="s">
        <v>894</v>
      </c>
      <c r="AB1996" s="20" t="s">
        <v>289</v>
      </c>
      <c r="AC1996" s="17"/>
    </row>
    <row r="1997" spans="1:29" s="86" customFormat="1" ht="21.75" customHeight="1" x14ac:dyDescent="0.3">
      <c r="A1997" s="12" t="s">
        <v>2618</v>
      </c>
      <c r="B1997" s="12">
        <v>1</v>
      </c>
      <c r="C1997" s="12">
        <v>0</v>
      </c>
      <c r="D1997" s="12">
        <v>1</v>
      </c>
      <c r="E1997" s="12">
        <v>1</v>
      </c>
      <c r="F1997" s="12">
        <v>2</v>
      </c>
      <c r="G1997" s="12">
        <v>1</v>
      </c>
      <c r="H1997" s="12">
        <v>2</v>
      </c>
      <c r="I1997" s="12">
        <v>1</v>
      </c>
      <c r="J1997" s="12">
        <v>0</v>
      </c>
      <c r="K1997" s="12">
        <v>0</v>
      </c>
      <c r="L1997" s="12">
        <v>1</v>
      </c>
      <c r="M1997" s="71"/>
      <c r="N1997" s="71"/>
      <c r="O1997" s="71"/>
      <c r="P1997" s="12">
        <f t="shared" si="84"/>
        <v>10</v>
      </c>
      <c r="Q1997" s="12">
        <v>6</v>
      </c>
      <c r="R1997" s="87">
        <f t="shared" si="85"/>
        <v>0.18518518518518517</v>
      </c>
      <c r="S1997" s="21" t="s">
        <v>1600</v>
      </c>
      <c r="T1997" s="18" t="s">
        <v>4816</v>
      </c>
      <c r="U1997" s="19" t="s">
        <v>476</v>
      </c>
      <c r="V1997" s="18" t="s">
        <v>4817</v>
      </c>
      <c r="W1997" s="20" t="s">
        <v>4747</v>
      </c>
      <c r="X1997" s="22">
        <v>7</v>
      </c>
      <c r="Y1997" s="23" t="s">
        <v>271</v>
      </c>
      <c r="Z1997" s="20" t="s">
        <v>4748</v>
      </c>
      <c r="AA1997" s="20" t="s">
        <v>412</v>
      </c>
      <c r="AB1997" s="20" t="s">
        <v>838</v>
      </c>
      <c r="AC1997" s="17"/>
    </row>
    <row r="1998" spans="1:29" s="86" customFormat="1" ht="21.75" customHeight="1" x14ac:dyDescent="0.3">
      <c r="A1998" s="12" t="s">
        <v>24</v>
      </c>
      <c r="B1998" s="12">
        <v>10</v>
      </c>
      <c r="C1998" s="12">
        <v>0</v>
      </c>
      <c r="D1998" s="12">
        <v>0</v>
      </c>
      <c r="E1998" s="12">
        <v>0</v>
      </c>
      <c r="F1998" s="12">
        <v>0</v>
      </c>
      <c r="G1998" s="12">
        <v>0</v>
      </c>
      <c r="H1998" s="12">
        <v>0</v>
      </c>
      <c r="I1998" s="12">
        <v>0</v>
      </c>
      <c r="J1998" s="12">
        <v>0</v>
      </c>
      <c r="K1998" s="12">
        <v>0</v>
      </c>
      <c r="L1998" s="12">
        <v>0</v>
      </c>
      <c r="M1998" s="71"/>
      <c r="N1998" s="71"/>
      <c r="O1998" s="71"/>
      <c r="P1998" s="12">
        <f t="shared" si="84"/>
        <v>10</v>
      </c>
      <c r="Q1998" s="12">
        <v>13</v>
      </c>
      <c r="R1998" s="87">
        <f t="shared" si="85"/>
        <v>0.18518518518518517</v>
      </c>
      <c r="S1998" s="21" t="s">
        <v>582</v>
      </c>
      <c r="T1998" s="18" t="s">
        <v>1290</v>
      </c>
      <c r="U1998" s="19" t="s">
        <v>803</v>
      </c>
      <c r="V1998" s="18" t="s">
        <v>304</v>
      </c>
      <c r="W1998" s="34" t="s">
        <v>1241</v>
      </c>
      <c r="X1998" s="22">
        <v>7</v>
      </c>
      <c r="Y1998" s="23" t="s">
        <v>1242</v>
      </c>
      <c r="Z1998" s="20" t="s">
        <v>1243</v>
      </c>
      <c r="AA1998" s="20" t="s">
        <v>1244</v>
      </c>
      <c r="AB1998" s="20" t="s">
        <v>491</v>
      </c>
      <c r="AC1998" s="17"/>
    </row>
    <row r="1999" spans="1:29" s="86" customFormat="1" ht="21.75" customHeight="1" x14ac:dyDescent="0.3">
      <c r="A1999" s="12" t="s">
        <v>15</v>
      </c>
      <c r="B1999" s="12">
        <v>1</v>
      </c>
      <c r="C1999" s="12">
        <v>1</v>
      </c>
      <c r="D1999" s="12">
        <v>1</v>
      </c>
      <c r="E1999" s="12">
        <v>1</v>
      </c>
      <c r="F1999" s="12">
        <v>1</v>
      </c>
      <c r="G1999" s="12">
        <v>1</v>
      </c>
      <c r="H1999" s="12">
        <v>1</v>
      </c>
      <c r="I1999" s="12">
        <v>1</v>
      </c>
      <c r="J1999" s="12">
        <v>0</v>
      </c>
      <c r="K1999" s="12">
        <v>0</v>
      </c>
      <c r="L1999" s="12">
        <v>1</v>
      </c>
      <c r="M1999" s="71"/>
      <c r="N1999" s="71"/>
      <c r="O1999" s="71"/>
      <c r="P1999" s="12">
        <f t="shared" si="84"/>
        <v>9</v>
      </c>
      <c r="Q1999" s="12">
        <v>7</v>
      </c>
      <c r="R1999" s="87">
        <f t="shared" si="85"/>
        <v>0.16666666666666666</v>
      </c>
      <c r="S1999" s="21" t="s">
        <v>1600</v>
      </c>
      <c r="T1999" s="18" t="s">
        <v>4769</v>
      </c>
      <c r="U1999" s="19" t="s">
        <v>256</v>
      </c>
      <c r="V1999" s="18"/>
      <c r="W1999" s="20" t="s">
        <v>4747</v>
      </c>
      <c r="X1999" s="22">
        <v>7</v>
      </c>
      <c r="Y1999" s="23" t="s">
        <v>402</v>
      </c>
      <c r="Z1999" s="20" t="s">
        <v>4748</v>
      </c>
      <c r="AA1999" s="20" t="s">
        <v>412</v>
      </c>
      <c r="AB1999" s="20" t="s">
        <v>838</v>
      </c>
      <c r="AC1999" s="17"/>
    </row>
    <row r="2000" spans="1:29" s="86" customFormat="1" ht="21.75" customHeight="1" x14ac:dyDescent="0.3">
      <c r="A2000" s="12" t="s">
        <v>22</v>
      </c>
      <c r="B2000" s="12">
        <v>5</v>
      </c>
      <c r="C2000" s="12">
        <v>0</v>
      </c>
      <c r="D2000" s="12">
        <v>0</v>
      </c>
      <c r="E2000" s="12">
        <v>2</v>
      </c>
      <c r="F2000" s="12">
        <v>0</v>
      </c>
      <c r="G2000" s="12">
        <v>0</v>
      </c>
      <c r="H2000" s="12">
        <v>0</v>
      </c>
      <c r="I2000" s="12">
        <v>2</v>
      </c>
      <c r="J2000" s="12">
        <v>0</v>
      </c>
      <c r="K2000" s="12">
        <v>0</v>
      </c>
      <c r="L2000" s="12">
        <v>0</v>
      </c>
      <c r="M2000" s="71"/>
      <c r="N2000" s="71"/>
      <c r="O2000" s="71"/>
      <c r="P2000" s="12">
        <f t="shared" si="84"/>
        <v>9</v>
      </c>
      <c r="Q2000" s="12">
        <v>9</v>
      </c>
      <c r="R2000" s="87">
        <f t="shared" si="85"/>
        <v>0.16666666666666666</v>
      </c>
      <c r="S2000" s="21" t="s">
        <v>582</v>
      </c>
      <c r="T2000" s="18" t="s">
        <v>2456</v>
      </c>
      <c r="U2000" s="19" t="s">
        <v>1877</v>
      </c>
      <c r="V2000" s="18" t="s">
        <v>304</v>
      </c>
      <c r="W2000" s="34" t="s">
        <v>2449</v>
      </c>
      <c r="X2000" s="22">
        <v>7</v>
      </c>
      <c r="Y2000" s="23" t="s">
        <v>255</v>
      </c>
      <c r="Z2000" s="20" t="s">
        <v>2435</v>
      </c>
      <c r="AA2000" s="20" t="s">
        <v>2436</v>
      </c>
      <c r="AB2000" s="20" t="s">
        <v>334</v>
      </c>
      <c r="AC2000" s="17"/>
    </row>
    <row r="2001" spans="1:29" s="86" customFormat="1" ht="21.75" customHeight="1" x14ac:dyDescent="0.3">
      <c r="A2001" s="12" t="s">
        <v>2659</v>
      </c>
      <c r="B2001" s="12">
        <v>4</v>
      </c>
      <c r="C2001" s="12">
        <v>0</v>
      </c>
      <c r="D2001" s="12">
        <v>0</v>
      </c>
      <c r="E2001" s="12">
        <v>3</v>
      </c>
      <c r="F2001" s="12">
        <v>2</v>
      </c>
      <c r="G2001" s="12">
        <v>0</v>
      </c>
      <c r="H2001" s="12">
        <v>0</v>
      </c>
      <c r="I2001" s="12">
        <v>0</v>
      </c>
      <c r="J2001" s="12">
        <v>0</v>
      </c>
      <c r="K2001" s="12">
        <v>0</v>
      </c>
      <c r="L2001" s="12">
        <v>0</v>
      </c>
      <c r="M2001" s="71"/>
      <c r="N2001" s="71"/>
      <c r="O2001" s="71"/>
      <c r="P2001" s="12">
        <f t="shared" si="84"/>
        <v>9</v>
      </c>
      <c r="Q2001" s="12">
        <v>17</v>
      </c>
      <c r="R2001" s="87">
        <f t="shared" si="85"/>
        <v>0.16666666666666666</v>
      </c>
      <c r="S2001" s="21" t="s">
        <v>582</v>
      </c>
      <c r="T2001" s="20" t="s">
        <v>2660</v>
      </c>
      <c r="U2001" s="88" t="s">
        <v>1664</v>
      </c>
      <c r="V2001" s="20" t="s">
        <v>263</v>
      </c>
      <c r="W2001" s="34" t="s">
        <v>2559</v>
      </c>
      <c r="X2001" s="22">
        <v>7</v>
      </c>
      <c r="Y2001" s="23" t="s">
        <v>2413</v>
      </c>
      <c r="Z2001" s="20" t="s">
        <v>2601</v>
      </c>
      <c r="AA2001" s="20" t="s">
        <v>463</v>
      </c>
      <c r="AB2001" s="20" t="s">
        <v>249</v>
      </c>
      <c r="AC2001" s="17"/>
    </row>
    <row r="2002" spans="1:29" s="86" customFormat="1" ht="21.75" customHeight="1" x14ac:dyDescent="0.3">
      <c r="A2002" s="12" t="s">
        <v>24</v>
      </c>
      <c r="B2002" s="12">
        <v>4</v>
      </c>
      <c r="C2002" s="12">
        <v>0</v>
      </c>
      <c r="D2002" s="12">
        <v>1</v>
      </c>
      <c r="E2002" s="12">
        <v>4</v>
      </c>
      <c r="F2002" s="12">
        <v>0</v>
      </c>
      <c r="G2002" s="12">
        <v>0</v>
      </c>
      <c r="H2002" s="12">
        <v>0</v>
      </c>
      <c r="I2002" s="12">
        <v>0</v>
      </c>
      <c r="J2002" s="12">
        <v>0</v>
      </c>
      <c r="K2002" s="12">
        <v>0</v>
      </c>
      <c r="L2002" s="12">
        <v>0</v>
      </c>
      <c r="M2002" s="71"/>
      <c r="N2002" s="71"/>
      <c r="O2002" s="71"/>
      <c r="P2002" s="12">
        <f t="shared" si="84"/>
        <v>9</v>
      </c>
      <c r="Q2002" s="12">
        <v>9</v>
      </c>
      <c r="R2002" s="87">
        <f t="shared" si="85"/>
        <v>0.16666666666666666</v>
      </c>
      <c r="S2002" s="21" t="s">
        <v>582</v>
      </c>
      <c r="T2002" s="18" t="s">
        <v>2457</v>
      </c>
      <c r="U2002" s="19" t="s">
        <v>498</v>
      </c>
      <c r="V2002" s="18" t="s">
        <v>306</v>
      </c>
      <c r="W2002" s="34" t="s">
        <v>2449</v>
      </c>
      <c r="X2002" s="22">
        <v>7</v>
      </c>
      <c r="Y2002" s="23" t="s">
        <v>255</v>
      </c>
      <c r="Z2002" s="20" t="s">
        <v>2435</v>
      </c>
      <c r="AA2002" s="20" t="s">
        <v>2436</v>
      </c>
      <c r="AB2002" s="20" t="s">
        <v>334</v>
      </c>
      <c r="AC2002" s="17"/>
    </row>
    <row r="2003" spans="1:29" s="86" customFormat="1" ht="21.75" customHeight="1" x14ac:dyDescent="0.3">
      <c r="A2003" s="12" t="s">
        <v>2649</v>
      </c>
      <c r="B2003" s="12">
        <v>1</v>
      </c>
      <c r="C2003" s="12">
        <v>1</v>
      </c>
      <c r="D2003" s="12">
        <v>1</v>
      </c>
      <c r="E2003" s="12">
        <v>1</v>
      </c>
      <c r="F2003" s="12">
        <v>1</v>
      </c>
      <c r="G2003" s="12">
        <v>1</v>
      </c>
      <c r="H2003" s="12">
        <v>1</v>
      </c>
      <c r="I2003" s="12">
        <v>1</v>
      </c>
      <c r="J2003" s="12">
        <v>0</v>
      </c>
      <c r="K2003" s="12">
        <v>0</v>
      </c>
      <c r="L2003" s="12">
        <v>1</v>
      </c>
      <c r="M2003" s="71"/>
      <c r="N2003" s="71"/>
      <c r="O2003" s="71"/>
      <c r="P2003" s="12">
        <f t="shared" si="84"/>
        <v>9</v>
      </c>
      <c r="Q2003" s="12">
        <v>7</v>
      </c>
      <c r="R2003" s="87">
        <f t="shared" si="85"/>
        <v>0.16666666666666666</v>
      </c>
      <c r="S2003" s="21" t="s">
        <v>1600</v>
      </c>
      <c r="T2003" s="18" t="s">
        <v>4812</v>
      </c>
      <c r="U2003" s="19" t="s">
        <v>4051</v>
      </c>
      <c r="V2003" s="18" t="s">
        <v>4798</v>
      </c>
      <c r="W2003" s="20" t="s">
        <v>4747</v>
      </c>
      <c r="X2003" s="22">
        <v>7</v>
      </c>
      <c r="Y2003" s="23" t="s">
        <v>271</v>
      </c>
      <c r="Z2003" s="20" t="s">
        <v>4748</v>
      </c>
      <c r="AA2003" s="20" t="s">
        <v>412</v>
      </c>
      <c r="AB2003" s="20" t="s">
        <v>838</v>
      </c>
      <c r="AC2003" s="17"/>
    </row>
    <row r="2004" spans="1:29" s="86" customFormat="1" ht="21.75" customHeight="1" x14ac:dyDescent="0.3">
      <c r="A2004" s="12" t="s">
        <v>25</v>
      </c>
      <c r="B2004" s="12">
        <v>1</v>
      </c>
      <c r="C2004" s="12">
        <v>1</v>
      </c>
      <c r="D2004" s="12">
        <v>1</v>
      </c>
      <c r="E2004" s="12">
        <v>1</v>
      </c>
      <c r="F2004" s="12">
        <v>1</v>
      </c>
      <c r="G2004" s="12">
        <v>1</v>
      </c>
      <c r="H2004" s="12">
        <v>1</v>
      </c>
      <c r="I2004" s="12">
        <v>1</v>
      </c>
      <c r="J2004" s="12">
        <v>0</v>
      </c>
      <c r="K2004" s="12">
        <v>0</v>
      </c>
      <c r="L2004" s="12">
        <v>1</v>
      </c>
      <c r="M2004" s="71"/>
      <c r="N2004" s="71"/>
      <c r="O2004" s="71"/>
      <c r="P2004" s="12">
        <f t="shared" si="84"/>
        <v>9</v>
      </c>
      <c r="Q2004" s="12">
        <v>7</v>
      </c>
      <c r="R2004" s="87">
        <f t="shared" si="85"/>
        <v>0.16666666666666666</v>
      </c>
      <c r="S2004" s="21" t="s">
        <v>1600</v>
      </c>
      <c r="T2004" s="18" t="s">
        <v>4786</v>
      </c>
      <c r="U2004" s="19" t="s">
        <v>4787</v>
      </c>
      <c r="V2004" s="18" t="s">
        <v>4768</v>
      </c>
      <c r="W2004" s="20" t="s">
        <v>4747</v>
      </c>
      <c r="X2004" s="22">
        <v>7</v>
      </c>
      <c r="Y2004" s="23" t="s">
        <v>402</v>
      </c>
      <c r="Z2004" s="20" t="s">
        <v>4748</v>
      </c>
      <c r="AA2004" s="20" t="s">
        <v>412</v>
      </c>
      <c r="AB2004" s="20" t="s">
        <v>838</v>
      </c>
      <c r="AC2004" s="17"/>
    </row>
    <row r="2005" spans="1:29" s="86" customFormat="1" ht="21.75" customHeight="1" x14ac:dyDescent="0.3">
      <c r="A2005" s="12" t="s">
        <v>2657</v>
      </c>
      <c r="B2005" s="12">
        <v>5</v>
      </c>
      <c r="C2005" s="12">
        <v>0</v>
      </c>
      <c r="D2005" s="12">
        <v>0</v>
      </c>
      <c r="E2005" s="12">
        <v>4</v>
      </c>
      <c r="F2005" s="12">
        <v>0</v>
      </c>
      <c r="G2005" s="12">
        <v>0</v>
      </c>
      <c r="H2005" s="12">
        <v>0</v>
      </c>
      <c r="I2005" s="12">
        <v>0</v>
      </c>
      <c r="J2005" s="12">
        <v>0</v>
      </c>
      <c r="K2005" s="12">
        <v>0</v>
      </c>
      <c r="L2005" s="12">
        <v>0</v>
      </c>
      <c r="M2005" s="71"/>
      <c r="N2005" s="71"/>
      <c r="O2005" s="71"/>
      <c r="P2005" s="12">
        <f t="shared" si="84"/>
        <v>9</v>
      </c>
      <c r="Q2005" s="12">
        <v>17</v>
      </c>
      <c r="R2005" s="87">
        <f t="shared" si="85"/>
        <v>0.16666666666666666</v>
      </c>
      <c r="S2005" s="21" t="s">
        <v>582</v>
      </c>
      <c r="T2005" s="20" t="s">
        <v>2658</v>
      </c>
      <c r="U2005" s="88" t="s">
        <v>524</v>
      </c>
      <c r="V2005" s="20" t="s">
        <v>664</v>
      </c>
      <c r="W2005" s="34" t="s">
        <v>2559</v>
      </c>
      <c r="X2005" s="22">
        <v>7</v>
      </c>
      <c r="Y2005" s="23" t="s">
        <v>2566</v>
      </c>
      <c r="Z2005" s="20" t="s">
        <v>2601</v>
      </c>
      <c r="AA2005" s="20" t="s">
        <v>463</v>
      </c>
      <c r="AB2005" s="20" t="s">
        <v>249</v>
      </c>
      <c r="AC2005" s="17"/>
    </row>
    <row r="2006" spans="1:29" s="86" customFormat="1" ht="21.75" customHeight="1" x14ac:dyDescent="0.3">
      <c r="A2006" s="12" t="s">
        <v>16</v>
      </c>
      <c r="B2006" s="12">
        <v>4</v>
      </c>
      <c r="C2006" s="12">
        <v>1</v>
      </c>
      <c r="D2006" s="12">
        <v>1</v>
      </c>
      <c r="E2006" s="12">
        <v>1</v>
      </c>
      <c r="F2006" s="12">
        <v>0</v>
      </c>
      <c r="G2006" s="12">
        <v>0</v>
      </c>
      <c r="H2006" s="12">
        <v>0</v>
      </c>
      <c r="I2006" s="12">
        <v>0</v>
      </c>
      <c r="J2006" s="12">
        <v>0</v>
      </c>
      <c r="K2006" s="12">
        <v>0</v>
      </c>
      <c r="L2006" s="12">
        <v>1</v>
      </c>
      <c r="M2006" s="71"/>
      <c r="N2006" s="71"/>
      <c r="O2006" s="71"/>
      <c r="P2006" s="12">
        <f t="shared" si="84"/>
        <v>8</v>
      </c>
      <c r="Q2006" s="12">
        <v>18</v>
      </c>
      <c r="R2006" s="87">
        <f t="shared" si="85"/>
        <v>0.14814814814814814</v>
      </c>
      <c r="S2006" s="21" t="s">
        <v>582</v>
      </c>
      <c r="T2006" s="18" t="s">
        <v>784</v>
      </c>
      <c r="U2006" s="19" t="s">
        <v>301</v>
      </c>
      <c r="V2006" s="18" t="s">
        <v>242</v>
      </c>
      <c r="W2006" s="34" t="s">
        <v>703</v>
      </c>
      <c r="X2006" s="22">
        <v>7</v>
      </c>
      <c r="Y2006" s="23" t="s">
        <v>255</v>
      </c>
      <c r="Z2006" s="18" t="s">
        <v>738</v>
      </c>
      <c r="AA2006" s="18" t="s">
        <v>739</v>
      </c>
      <c r="AB2006" s="18" t="s">
        <v>263</v>
      </c>
      <c r="AC2006" s="17"/>
    </row>
    <row r="2007" spans="1:29" s="86" customFormat="1" ht="21.75" customHeight="1" x14ac:dyDescent="0.3">
      <c r="A2007" s="12" t="s">
        <v>16</v>
      </c>
      <c r="B2007" s="12">
        <v>4</v>
      </c>
      <c r="C2007" s="12">
        <v>0</v>
      </c>
      <c r="D2007" s="12">
        <v>1</v>
      </c>
      <c r="E2007" s="12">
        <v>2</v>
      </c>
      <c r="F2007" s="12">
        <v>0</v>
      </c>
      <c r="G2007" s="12">
        <v>0</v>
      </c>
      <c r="H2007" s="12">
        <v>0</v>
      </c>
      <c r="I2007" s="12">
        <v>1</v>
      </c>
      <c r="J2007" s="12">
        <v>0</v>
      </c>
      <c r="K2007" s="12">
        <v>0</v>
      </c>
      <c r="L2007" s="12">
        <v>0</v>
      </c>
      <c r="M2007" s="71"/>
      <c r="N2007" s="71"/>
      <c r="O2007" s="71"/>
      <c r="P2007" s="12">
        <f t="shared" si="84"/>
        <v>8</v>
      </c>
      <c r="Q2007" s="12">
        <v>7</v>
      </c>
      <c r="R2007" s="87">
        <f t="shared" si="85"/>
        <v>0.14814814814814814</v>
      </c>
      <c r="S2007" s="21" t="s">
        <v>582</v>
      </c>
      <c r="T2007" s="18" t="s">
        <v>3478</v>
      </c>
      <c r="U2007" s="19" t="s">
        <v>3479</v>
      </c>
      <c r="V2007" s="18" t="s">
        <v>430</v>
      </c>
      <c r="W2007" s="34" t="s">
        <v>3457</v>
      </c>
      <c r="X2007" s="22">
        <v>7</v>
      </c>
      <c r="Y2007" s="23" t="s">
        <v>402</v>
      </c>
      <c r="Z2007" s="20" t="s">
        <v>3458</v>
      </c>
      <c r="AA2007" s="20" t="s">
        <v>408</v>
      </c>
      <c r="AB2007" s="20" t="s">
        <v>299</v>
      </c>
      <c r="AC2007" s="17"/>
    </row>
    <row r="2008" spans="1:29" s="86" customFormat="1" ht="21.75" customHeight="1" x14ac:dyDescent="0.3">
      <c r="A2008" s="12" t="s">
        <v>18</v>
      </c>
      <c r="B2008" s="12">
        <v>0</v>
      </c>
      <c r="C2008" s="12">
        <v>1</v>
      </c>
      <c r="D2008" s="12">
        <v>2</v>
      </c>
      <c r="E2008" s="12">
        <v>1</v>
      </c>
      <c r="F2008" s="12">
        <v>0</v>
      </c>
      <c r="G2008" s="12">
        <v>1</v>
      </c>
      <c r="H2008" s="12">
        <v>1</v>
      </c>
      <c r="I2008" s="12">
        <v>1</v>
      </c>
      <c r="J2008" s="12">
        <v>0</v>
      </c>
      <c r="K2008" s="12">
        <v>0</v>
      </c>
      <c r="L2008" s="12">
        <v>1</v>
      </c>
      <c r="M2008" s="71"/>
      <c r="N2008" s="71"/>
      <c r="O2008" s="71"/>
      <c r="P2008" s="12">
        <f t="shared" si="84"/>
        <v>8</v>
      </c>
      <c r="Q2008" s="12">
        <v>8</v>
      </c>
      <c r="R2008" s="87">
        <f t="shared" si="85"/>
        <v>0.14814814814814814</v>
      </c>
      <c r="S2008" s="21" t="s">
        <v>1600</v>
      </c>
      <c r="T2008" s="18" t="s">
        <v>4774</v>
      </c>
      <c r="U2008" s="19" t="s">
        <v>2991</v>
      </c>
      <c r="V2008" s="18" t="s">
        <v>4775</v>
      </c>
      <c r="W2008" s="20" t="s">
        <v>4747</v>
      </c>
      <c r="X2008" s="22">
        <v>7</v>
      </c>
      <c r="Y2008" s="23" t="s">
        <v>402</v>
      </c>
      <c r="Z2008" s="20" t="s">
        <v>4748</v>
      </c>
      <c r="AA2008" s="20" t="s">
        <v>412</v>
      </c>
      <c r="AB2008" s="20" t="s">
        <v>838</v>
      </c>
      <c r="AC2008" s="17"/>
    </row>
    <row r="2009" spans="1:29" s="86" customFormat="1" ht="21.75" customHeight="1" x14ac:dyDescent="0.3">
      <c r="A2009" s="12" t="s">
        <v>20</v>
      </c>
      <c r="B2009" s="12">
        <v>3</v>
      </c>
      <c r="C2009" s="12">
        <v>0</v>
      </c>
      <c r="D2009" s="12">
        <v>1</v>
      </c>
      <c r="E2009" s="12">
        <v>4</v>
      </c>
      <c r="F2009" s="12">
        <v>0</v>
      </c>
      <c r="G2009" s="12">
        <v>0</v>
      </c>
      <c r="H2009" s="12">
        <v>0</v>
      </c>
      <c r="I2009" s="12">
        <v>0</v>
      </c>
      <c r="J2009" s="12">
        <v>0</v>
      </c>
      <c r="K2009" s="12">
        <v>0</v>
      </c>
      <c r="L2009" s="12">
        <v>0</v>
      </c>
      <c r="M2009" s="71"/>
      <c r="N2009" s="71"/>
      <c r="O2009" s="71"/>
      <c r="P2009" s="12">
        <f t="shared" si="84"/>
        <v>8</v>
      </c>
      <c r="Q2009" s="12">
        <v>8</v>
      </c>
      <c r="R2009" s="87">
        <f t="shared" si="85"/>
        <v>0.14814814814814814</v>
      </c>
      <c r="S2009" s="21" t="s">
        <v>582</v>
      </c>
      <c r="T2009" s="18" t="s">
        <v>4070</v>
      </c>
      <c r="U2009" s="19" t="s">
        <v>1146</v>
      </c>
      <c r="V2009" s="18" t="s">
        <v>551</v>
      </c>
      <c r="W2009" s="34" t="s">
        <v>4028</v>
      </c>
      <c r="X2009" s="22">
        <v>7</v>
      </c>
      <c r="Y2009" s="23" t="s">
        <v>4053</v>
      </c>
      <c r="Z2009" s="20" t="s">
        <v>4046</v>
      </c>
      <c r="AA2009" s="20" t="s">
        <v>414</v>
      </c>
      <c r="AB2009" s="20" t="s">
        <v>578</v>
      </c>
      <c r="AC2009" s="17"/>
    </row>
    <row r="2010" spans="1:29" s="86" customFormat="1" ht="21.75" customHeight="1" x14ac:dyDescent="0.3">
      <c r="A2010" s="12" t="s">
        <v>16</v>
      </c>
      <c r="B2010" s="12">
        <v>4</v>
      </c>
      <c r="C2010" s="12">
        <v>0</v>
      </c>
      <c r="D2010" s="12">
        <v>0</v>
      </c>
      <c r="E2010" s="12">
        <v>4</v>
      </c>
      <c r="F2010" s="12">
        <v>0</v>
      </c>
      <c r="G2010" s="12">
        <v>0</v>
      </c>
      <c r="H2010" s="12">
        <v>0</v>
      </c>
      <c r="I2010" s="12">
        <v>0</v>
      </c>
      <c r="J2010" s="12">
        <v>0</v>
      </c>
      <c r="K2010" s="12">
        <v>0</v>
      </c>
      <c r="L2010" s="12">
        <v>0</v>
      </c>
      <c r="M2010" s="71"/>
      <c r="N2010" s="71"/>
      <c r="O2010" s="71"/>
      <c r="P2010" s="12">
        <f t="shared" si="84"/>
        <v>8</v>
      </c>
      <c r="Q2010" s="12">
        <v>10</v>
      </c>
      <c r="R2010" s="87">
        <f t="shared" si="85"/>
        <v>0.14814814814814814</v>
      </c>
      <c r="S2010" s="21" t="s">
        <v>582</v>
      </c>
      <c r="T2010" s="18" t="s">
        <v>1786</v>
      </c>
      <c r="U2010" s="19" t="s">
        <v>1787</v>
      </c>
      <c r="V2010" s="18" t="s">
        <v>252</v>
      </c>
      <c r="W2010" s="34" t="s">
        <v>1669</v>
      </c>
      <c r="X2010" s="22">
        <v>7</v>
      </c>
      <c r="Y2010" s="23" t="s">
        <v>402</v>
      </c>
      <c r="Z2010" s="20" t="s">
        <v>1761</v>
      </c>
      <c r="AA2010" s="20" t="s">
        <v>241</v>
      </c>
      <c r="AB2010" s="20" t="s">
        <v>459</v>
      </c>
      <c r="AC2010" s="17"/>
    </row>
    <row r="2011" spans="1:29" s="86" customFormat="1" ht="21.75" customHeight="1" x14ac:dyDescent="0.3">
      <c r="A2011" s="12" t="s">
        <v>22</v>
      </c>
      <c r="B2011" s="12">
        <v>1</v>
      </c>
      <c r="C2011" s="12">
        <v>1</v>
      </c>
      <c r="D2011" s="12">
        <v>0</v>
      </c>
      <c r="E2011" s="12">
        <v>1</v>
      </c>
      <c r="F2011" s="12">
        <v>1</v>
      </c>
      <c r="G2011" s="12">
        <v>1</v>
      </c>
      <c r="H2011" s="12">
        <v>1</v>
      </c>
      <c r="I2011" s="12">
        <v>1</v>
      </c>
      <c r="J2011" s="12">
        <v>0</v>
      </c>
      <c r="K2011" s="12">
        <v>0</v>
      </c>
      <c r="L2011" s="12">
        <v>1</v>
      </c>
      <c r="M2011" s="71"/>
      <c r="N2011" s="71"/>
      <c r="O2011" s="71"/>
      <c r="P2011" s="12">
        <f t="shared" si="84"/>
        <v>8</v>
      </c>
      <c r="Q2011" s="12">
        <v>8</v>
      </c>
      <c r="R2011" s="87">
        <f t="shared" si="85"/>
        <v>0.14814814814814814</v>
      </c>
      <c r="S2011" s="21" t="s">
        <v>1600</v>
      </c>
      <c r="T2011" s="18" t="s">
        <v>4780</v>
      </c>
      <c r="U2011" s="19" t="s">
        <v>4781</v>
      </c>
      <c r="V2011" s="18" t="s">
        <v>4768</v>
      </c>
      <c r="W2011" s="20" t="s">
        <v>4747</v>
      </c>
      <c r="X2011" s="22">
        <v>7</v>
      </c>
      <c r="Y2011" s="23" t="s">
        <v>402</v>
      </c>
      <c r="Z2011" s="20" t="s">
        <v>4748</v>
      </c>
      <c r="AA2011" s="20" t="s">
        <v>412</v>
      </c>
      <c r="AB2011" s="20" t="s">
        <v>838</v>
      </c>
      <c r="AC2011" s="17"/>
    </row>
    <row r="2012" spans="1:29" s="86" customFormat="1" ht="21.75" customHeight="1" x14ac:dyDescent="0.3">
      <c r="A2012" s="12" t="s">
        <v>23</v>
      </c>
      <c r="B2012" s="12">
        <v>1</v>
      </c>
      <c r="C2012" s="12">
        <v>1</v>
      </c>
      <c r="D2012" s="12">
        <v>1</v>
      </c>
      <c r="E2012" s="12">
        <v>1</v>
      </c>
      <c r="F2012" s="12">
        <v>1</v>
      </c>
      <c r="G2012" s="12">
        <v>1</v>
      </c>
      <c r="H2012" s="12">
        <v>0</v>
      </c>
      <c r="I2012" s="12">
        <v>1</v>
      </c>
      <c r="J2012" s="12">
        <v>0</v>
      </c>
      <c r="K2012" s="12">
        <v>0</v>
      </c>
      <c r="L2012" s="12">
        <v>1</v>
      </c>
      <c r="M2012" s="71"/>
      <c r="N2012" s="71"/>
      <c r="O2012" s="71"/>
      <c r="P2012" s="12">
        <f t="shared" si="84"/>
        <v>8</v>
      </c>
      <c r="Q2012" s="12">
        <v>8</v>
      </c>
      <c r="R2012" s="87">
        <f t="shared" si="85"/>
        <v>0.14814814814814814</v>
      </c>
      <c r="S2012" s="21" t="s">
        <v>1600</v>
      </c>
      <c r="T2012" s="18" t="s">
        <v>4782</v>
      </c>
      <c r="U2012" s="19" t="s">
        <v>4783</v>
      </c>
      <c r="V2012" s="18" t="s">
        <v>2971</v>
      </c>
      <c r="W2012" s="20" t="s">
        <v>4747</v>
      </c>
      <c r="X2012" s="22">
        <v>7</v>
      </c>
      <c r="Y2012" s="23" t="s">
        <v>402</v>
      </c>
      <c r="Z2012" s="20" t="s">
        <v>4748</v>
      </c>
      <c r="AA2012" s="20" t="s">
        <v>412</v>
      </c>
      <c r="AB2012" s="20" t="s">
        <v>838</v>
      </c>
      <c r="AC2012" s="17"/>
    </row>
    <row r="2013" spans="1:29" s="86" customFormat="1" ht="21.75" customHeight="1" x14ac:dyDescent="0.3">
      <c r="A2013" s="12" t="s">
        <v>2645</v>
      </c>
      <c r="B2013" s="12">
        <v>1</v>
      </c>
      <c r="C2013" s="12">
        <v>1</v>
      </c>
      <c r="D2013" s="12">
        <v>1</v>
      </c>
      <c r="E2013" s="12">
        <v>1</v>
      </c>
      <c r="F2013" s="12">
        <v>1</v>
      </c>
      <c r="G2013" s="12">
        <v>0</v>
      </c>
      <c r="H2013" s="12">
        <v>1</v>
      </c>
      <c r="I2013" s="12">
        <v>1</v>
      </c>
      <c r="J2013" s="12">
        <v>0</v>
      </c>
      <c r="K2013" s="12">
        <v>0</v>
      </c>
      <c r="L2013" s="12">
        <v>1</v>
      </c>
      <c r="M2013" s="71"/>
      <c r="N2013" s="71"/>
      <c r="O2013" s="71"/>
      <c r="P2013" s="12">
        <f t="shared" si="84"/>
        <v>8</v>
      </c>
      <c r="Q2013" s="12">
        <v>8</v>
      </c>
      <c r="R2013" s="87">
        <f t="shared" si="85"/>
        <v>0.14814814814814814</v>
      </c>
      <c r="S2013" s="21" t="s">
        <v>1600</v>
      </c>
      <c r="T2013" s="18" t="s">
        <v>4819</v>
      </c>
      <c r="U2013" s="19" t="s">
        <v>3653</v>
      </c>
      <c r="V2013" s="18" t="s">
        <v>4820</v>
      </c>
      <c r="W2013" s="20" t="s">
        <v>4747</v>
      </c>
      <c r="X2013" s="22">
        <v>7</v>
      </c>
      <c r="Y2013" s="23" t="s">
        <v>255</v>
      </c>
      <c r="Z2013" s="20" t="s">
        <v>4748</v>
      </c>
      <c r="AA2013" s="20" t="s">
        <v>412</v>
      </c>
      <c r="AB2013" s="20" t="s">
        <v>838</v>
      </c>
      <c r="AC2013" s="17"/>
    </row>
    <row r="2014" spans="1:29" s="86" customFormat="1" ht="21.75" customHeight="1" x14ac:dyDescent="0.3">
      <c r="A2014" s="12" t="s">
        <v>25</v>
      </c>
      <c r="B2014" s="12">
        <v>6</v>
      </c>
      <c r="C2014" s="12">
        <v>1</v>
      </c>
      <c r="D2014" s="12">
        <v>0</v>
      </c>
      <c r="E2014" s="12">
        <v>0</v>
      </c>
      <c r="F2014" s="12">
        <v>0</v>
      </c>
      <c r="G2014" s="12">
        <v>0</v>
      </c>
      <c r="H2014" s="12">
        <v>0</v>
      </c>
      <c r="I2014" s="12">
        <v>0</v>
      </c>
      <c r="J2014" s="12">
        <v>0</v>
      </c>
      <c r="K2014" s="12">
        <v>0</v>
      </c>
      <c r="L2014" s="12">
        <v>0</v>
      </c>
      <c r="M2014" s="71"/>
      <c r="N2014" s="71"/>
      <c r="O2014" s="71"/>
      <c r="P2014" s="12">
        <f t="shared" si="84"/>
        <v>7</v>
      </c>
      <c r="Q2014" s="12">
        <v>10</v>
      </c>
      <c r="R2014" s="87">
        <f t="shared" si="85"/>
        <v>0.12962962962962962</v>
      </c>
      <c r="S2014" s="21" t="s">
        <v>582</v>
      </c>
      <c r="T2014" s="18" t="s">
        <v>1596</v>
      </c>
      <c r="U2014" s="19" t="s">
        <v>362</v>
      </c>
      <c r="V2014" s="18" t="s">
        <v>304</v>
      </c>
      <c r="W2014" s="34" t="s">
        <v>2449</v>
      </c>
      <c r="X2014" s="22">
        <v>7</v>
      </c>
      <c r="Y2014" s="23" t="s">
        <v>255</v>
      </c>
      <c r="Z2014" s="20" t="s">
        <v>2435</v>
      </c>
      <c r="AA2014" s="20" t="s">
        <v>2436</v>
      </c>
      <c r="AB2014" s="20" t="s">
        <v>334</v>
      </c>
      <c r="AC2014" s="17"/>
    </row>
    <row r="2015" spans="1:29" s="86" customFormat="1" ht="21.75" customHeight="1" x14ac:dyDescent="0.3">
      <c r="A2015" s="12" t="s">
        <v>20</v>
      </c>
      <c r="B2015" s="12">
        <v>1</v>
      </c>
      <c r="C2015" s="12">
        <v>1</v>
      </c>
      <c r="D2015" s="12">
        <v>1</v>
      </c>
      <c r="E2015" s="12">
        <v>0</v>
      </c>
      <c r="F2015" s="12">
        <v>1</v>
      </c>
      <c r="G2015" s="12">
        <v>1</v>
      </c>
      <c r="H2015" s="12">
        <v>1</v>
      </c>
      <c r="I2015" s="12">
        <v>0</v>
      </c>
      <c r="J2015" s="12">
        <v>0</v>
      </c>
      <c r="K2015" s="12">
        <v>0</v>
      </c>
      <c r="L2015" s="12">
        <v>1</v>
      </c>
      <c r="M2015" s="71"/>
      <c r="N2015" s="71"/>
      <c r="O2015" s="71"/>
      <c r="P2015" s="12">
        <f t="shared" si="84"/>
        <v>7</v>
      </c>
      <c r="Q2015" s="12">
        <v>9</v>
      </c>
      <c r="R2015" s="87">
        <f t="shared" si="85"/>
        <v>0.12962962962962962</v>
      </c>
      <c r="S2015" s="21" t="s">
        <v>1600</v>
      </c>
      <c r="T2015" s="18" t="s">
        <v>4777</v>
      </c>
      <c r="U2015" s="19" t="s">
        <v>2845</v>
      </c>
      <c r="V2015" s="18" t="s">
        <v>4778</v>
      </c>
      <c r="W2015" s="20" t="s">
        <v>4747</v>
      </c>
      <c r="X2015" s="22">
        <v>7</v>
      </c>
      <c r="Y2015" s="23" t="s">
        <v>402</v>
      </c>
      <c r="Z2015" s="20" t="s">
        <v>4748</v>
      </c>
      <c r="AA2015" s="20" t="s">
        <v>412</v>
      </c>
      <c r="AB2015" s="20" t="s">
        <v>838</v>
      </c>
      <c r="AC2015" s="17"/>
    </row>
    <row r="2016" spans="1:29" s="86" customFormat="1" ht="21.75" customHeight="1" x14ac:dyDescent="0.3">
      <c r="A2016" s="12" t="s">
        <v>18</v>
      </c>
      <c r="B2016" s="12">
        <v>4</v>
      </c>
      <c r="C2016" s="12">
        <v>0</v>
      </c>
      <c r="D2016" s="12">
        <v>0</v>
      </c>
      <c r="E2016" s="12">
        <v>3</v>
      </c>
      <c r="F2016" s="12">
        <v>0</v>
      </c>
      <c r="G2016" s="12">
        <v>0</v>
      </c>
      <c r="H2016" s="12">
        <v>0</v>
      </c>
      <c r="I2016" s="12">
        <v>0</v>
      </c>
      <c r="J2016" s="12">
        <v>0</v>
      </c>
      <c r="K2016" s="12">
        <v>0</v>
      </c>
      <c r="L2016" s="12">
        <v>0</v>
      </c>
      <c r="M2016" s="71"/>
      <c r="N2016" s="71"/>
      <c r="O2016" s="71"/>
      <c r="P2016" s="12">
        <f t="shared" si="84"/>
        <v>7</v>
      </c>
      <c r="Q2016" s="12">
        <v>10</v>
      </c>
      <c r="R2016" s="87">
        <f t="shared" si="85"/>
        <v>0.12962962962962962</v>
      </c>
      <c r="S2016" s="21" t="s">
        <v>582</v>
      </c>
      <c r="T2016" s="18" t="s">
        <v>1518</v>
      </c>
      <c r="U2016" s="19" t="s">
        <v>380</v>
      </c>
      <c r="V2016" s="18" t="s">
        <v>309</v>
      </c>
      <c r="W2016" s="34" t="s">
        <v>1436</v>
      </c>
      <c r="X2016" s="22">
        <v>7</v>
      </c>
      <c r="Y2016" s="23" t="s">
        <v>402</v>
      </c>
      <c r="Z2016" s="20" t="s">
        <v>1483</v>
      </c>
      <c r="AA2016" s="20" t="s">
        <v>366</v>
      </c>
      <c r="AB2016" s="20" t="s">
        <v>962</v>
      </c>
      <c r="AC2016" s="17"/>
    </row>
    <row r="2017" spans="1:1345" s="86" customFormat="1" ht="21.75" customHeight="1" x14ac:dyDescent="0.3">
      <c r="A2017" s="12" t="s">
        <v>2615</v>
      </c>
      <c r="B2017" s="12">
        <v>1</v>
      </c>
      <c r="C2017" s="12">
        <v>0</v>
      </c>
      <c r="D2017" s="12">
        <v>1</v>
      </c>
      <c r="E2017" s="12">
        <v>1</v>
      </c>
      <c r="F2017" s="12">
        <v>1</v>
      </c>
      <c r="G2017" s="12">
        <v>1</v>
      </c>
      <c r="H2017" s="12">
        <v>0</v>
      </c>
      <c r="I2017" s="12">
        <v>1</v>
      </c>
      <c r="J2017" s="12">
        <v>0</v>
      </c>
      <c r="K2017" s="12">
        <v>0</v>
      </c>
      <c r="L2017" s="12">
        <v>1</v>
      </c>
      <c r="M2017" s="71"/>
      <c r="N2017" s="71"/>
      <c r="O2017" s="71"/>
      <c r="P2017" s="12">
        <f t="shared" si="84"/>
        <v>7</v>
      </c>
      <c r="Q2017" s="12">
        <v>9</v>
      </c>
      <c r="R2017" s="87">
        <f t="shared" si="85"/>
        <v>0.12962962962962962</v>
      </c>
      <c r="S2017" s="21" t="s">
        <v>1600</v>
      </c>
      <c r="T2017" s="18" t="s">
        <v>4807</v>
      </c>
      <c r="U2017" s="19" t="s">
        <v>4808</v>
      </c>
      <c r="V2017" s="18" t="s">
        <v>4794</v>
      </c>
      <c r="W2017" s="20" t="s">
        <v>4747</v>
      </c>
      <c r="X2017" s="22">
        <v>7</v>
      </c>
      <c r="Y2017" s="23" t="s">
        <v>271</v>
      </c>
      <c r="Z2017" s="20" t="s">
        <v>4748</v>
      </c>
      <c r="AA2017" s="20" t="s">
        <v>412</v>
      </c>
      <c r="AB2017" s="20" t="s">
        <v>838</v>
      </c>
      <c r="AC2017" s="17"/>
    </row>
    <row r="2018" spans="1:1345" s="86" customFormat="1" ht="21.75" customHeight="1" x14ac:dyDescent="0.3">
      <c r="A2018" s="12" t="s">
        <v>2662</v>
      </c>
      <c r="B2018" s="12">
        <v>1</v>
      </c>
      <c r="C2018" s="12">
        <v>0</v>
      </c>
      <c r="D2018" s="12">
        <v>3</v>
      </c>
      <c r="E2018" s="12">
        <v>0</v>
      </c>
      <c r="F2018" s="12">
        <v>3</v>
      </c>
      <c r="G2018" s="12">
        <v>0</v>
      </c>
      <c r="H2018" s="12">
        <v>0</v>
      </c>
      <c r="I2018" s="12">
        <v>0</v>
      </c>
      <c r="J2018" s="12">
        <v>0</v>
      </c>
      <c r="K2018" s="12">
        <v>0</v>
      </c>
      <c r="L2018" s="12">
        <v>0</v>
      </c>
      <c r="M2018" s="71"/>
      <c r="N2018" s="71"/>
      <c r="O2018" s="71"/>
      <c r="P2018" s="12">
        <f t="shared" si="84"/>
        <v>7</v>
      </c>
      <c r="Q2018" s="12">
        <v>18</v>
      </c>
      <c r="R2018" s="87">
        <f t="shared" si="85"/>
        <v>0.12962962962962962</v>
      </c>
      <c r="S2018" s="21" t="s">
        <v>582</v>
      </c>
      <c r="T2018" s="20" t="s">
        <v>2663</v>
      </c>
      <c r="U2018" s="88" t="s">
        <v>385</v>
      </c>
      <c r="V2018" s="20" t="s">
        <v>325</v>
      </c>
      <c r="W2018" s="34" t="s">
        <v>2559</v>
      </c>
      <c r="X2018" s="22">
        <v>7</v>
      </c>
      <c r="Y2018" s="23" t="s">
        <v>2566</v>
      </c>
      <c r="Z2018" s="20" t="s">
        <v>2601</v>
      </c>
      <c r="AA2018" s="20" t="s">
        <v>463</v>
      </c>
      <c r="AB2018" s="20" t="s">
        <v>249</v>
      </c>
      <c r="AC2018" s="17"/>
    </row>
    <row r="2019" spans="1:1345" s="86" customFormat="1" ht="21.75" customHeight="1" x14ac:dyDescent="0.3">
      <c r="A2019" s="12" t="s">
        <v>21</v>
      </c>
      <c r="B2019" s="12">
        <v>3</v>
      </c>
      <c r="C2019" s="12">
        <v>0</v>
      </c>
      <c r="D2019" s="12">
        <v>2</v>
      </c>
      <c r="E2019" s="12">
        <v>2</v>
      </c>
      <c r="F2019" s="12">
        <v>0</v>
      </c>
      <c r="G2019" s="12">
        <v>0</v>
      </c>
      <c r="H2019" s="12">
        <v>0</v>
      </c>
      <c r="I2019" s="12">
        <v>0</v>
      </c>
      <c r="J2019" s="12">
        <v>0</v>
      </c>
      <c r="K2019" s="12">
        <v>0</v>
      </c>
      <c r="L2019" s="12">
        <v>0</v>
      </c>
      <c r="M2019" s="71"/>
      <c r="N2019" s="71"/>
      <c r="O2019" s="71"/>
      <c r="P2019" s="12">
        <f t="shared" si="84"/>
        <v>7</v>
      </c>
      <c r="Q2019" s="12">
        <v>10</v>
      </c>
      <c r="R2019" s="87">
        <f t="shared" si="85"/>
        <v>0.12962962962962962</v>
      </c>
      <c r="S2019" s="21" t="s">
        <v>582</v>
      </c>
      <c r="T2019" s="18" t="s">
        <v>468</v>
      </c>
      <c r="U2019" s="19" t="s">
        <v>1211</v>
      </c>
      <c r="V2019" s="18" t="s">
        <v>304</v>
      </c>
      <c r="W2019" s="34" t="s">
        <v>1436</v>
      </c>
      <c r="X2019" s="22">
        <v>7</v>
      </c>
      <c r="Y2019" s="23" t="s">
        <v>271</v>
      </c>
      <c r="Z2019" s="20" t="s">
        <v>1483</v>
      </c>
      <c r="AA2019" s="20" t="s">
        <v>366</v>
      </c>
      <c r="AB2019" s="20" t="s">
        <v>962</v>
      </c>
      <c r="AC2019" s="17"/>
    </row>
    <row r="2020" spans="1:1345" s="86" customFormat="1" ht="21.75" customHeight="1" x14ac:dyDescent="0.3">
      <c r="A2020" s="12" t="s">
        <v>764</v>
      </c>
      <c r="B2020" s="12">
        <v>5</v>
      </c>
      <c r="C2020" s="12">
        <v>0</v>
      </c>
      <c r="D2020" s="12">
        <v>2</v>
      </c>
      <c r="E2020" s="12">
        <v>0</v>
      </c>
      <c r="F2020" s="12">
        <v>0</v>
      </c>
      <c r="G2020" s="12">
        <v>0</v>
      </c>
      <c r="H2020" s="12">
        <v>0</v>
      </c>
      <c r="I2020" s="12">
        <v>0</v>
      </c>
      <c r="J2020" s="12">
        <v>0</v>
      </c>
      <c r="K2020" s="12">
        <v>0</v>
      </c>
      <c r="L2020" s="12">
        <v>0</v>
      </c>
      <c r="M2020" s="71"/>
      <c r="N2020" s="71"/>
      <c r="O2020" s="71"/>
      <c r="P2020" s="12">
        <f t="shared" si="84"/>
        <v>7</v>
      </c>
      <c r="Q2020" s="12">
        <v>18</v>
      </c>
      <c r="R2020" s="87">
        <f t="shared" si="85"/>
        <v>0.12962962962962962</v>
      </c>
      <c r="S2020" s="21" t="s">
        <v>582</v>
      </c>
      <c r="T2020" s="20" t="s">
        <v>2661</v>
      </c>
      <c r="U2020" s="88" t="s">
        <v>453</v>
      </c>
      <c r="V2020" s="20" t="s">
        <v>340</v>
      </c>
      <c r="W2020" s="34" t="s">
        <v>2559</v>
      </c>
      <c r="X2020" s="22">
        <v>7</v>
      </c>
      <c r="Y2020" s="23" t="s">
        <v>402</v>
      </c>
      <c r="Z2020" s="20" t="s">
        <v>2601</v>
      </c>
      <c r="AA2020" s="20" t="s">
        <v>463</v>
      </c>
      <c r="AB2020" s="20" t="s">
        <v>249</v>
      </c>
      <c r="AC2020" s="17"/>
    </row>
    <row r="2021" spans="1:1345" s="86" customFormat="1" ht="21.75" customHeight="1" x14ac:dyDescent="0.3">
      <c r="A2021" s="173" t="s">
        <v>768</v>
      </c>
      <c r="B2021" s="173">
        <v>6</v>
      </c>
      <c r="C2021" s="173">
        <v>0</v>
      </c>
      <c r="D2021" s="173">
        <v>0</v>
      </c>
      <c r="E2021" s="173">
        <v>0</v>
      </c>
      <c r="F2021" s="173">
        <v>0</v>
      </c>
      <c r="G2021" s="173">
        <v>0</v>
      </c>
      <c r="H2021" s="173">
        <v>0</v>
      </c>
      <c r="I2021" s="173">
        <v>0</v>
      </c>
      <c r="J2021" s="173">
        <v>0</v>
      </c>
      <c r="K2021" s="173">
        <v>0</v>
      </c>
      <c r="L2021" s="173">
        <v>0</v>
      </c>
      <c r="M2021" s="181"/>
      <c r="N2021" s="181"/>
      <c r="O2021" s="181"/>
      <c r="P2021" s="173">
        <f t="shared" si="84"/>
        <v>6</v>
      </c>
      <c r="Q2021" s="173">
        <v>12</v>
      </c>
      <c r="R2021" s="174">
        <f t="shared" si="85"/>
        <v>0.1111111111111111</v>
      </c>
      <c r="S2021" s="175" t="s">
        <v>582</v>
      </c>
      <c r="T2021" s="176" t="s">
        <v>4957</v>
      </c>
      <c r="U2021" s="177" t="s">
        <v>414</v>
      </c>
      <c r="V2021" s="176" t="s">
        <v>289</v>
      </c>
      <c r="W2021" s="180" t="s">
        <v>1421</v>
      </c>
      <c r="X2021" s="178">
        <v>7</v>
      </c>
      <c r="Y2021" s="179" t="s">
        <v>271</v>
      </c>
      <c r="Z2021" s="180" t="s">
        <v>4937</v>
      </c>
      <c r="AA2021" s="180" t="s">
        <v>443</v>
      </c>
      <c r="AB2021" s="180" t="s">
        <v>727</v>
      </c>
      <c r="AC2021" s="183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1"/>
      <c r="GI2021" s="1"/>
      <c r="GJ2021" s="1"/>
      <c r="GK2021" s="1"/>
      <c r="GL2021" s="1"/>
      <c r="GM2021" s="1"/>
      <c r="GN2021" s="1"/>
      <c r="GO2021" s="1"/>
      <c r="GP2021" s="1"/>
      <c r="GQ2021" s="1"/>
      <c r="GR2021" s="1"/>
      <c r="GS2021" s="1"/>
      <c r="GT2021" s="1"/>
      <c r="GU2021" s="1"/>
      <c r="GV2021" s="1"/>
      <c r="GW2021" s="1"/>
      <c r="GX2021" s="1"/>
      <c r="GY2021" s="1"/>
      <c r="GZ2021" s="1"/>
      <c r="HA2021" s="1"/>
      <c r="HB2021" s="1"/>
      <c r="HC2021" s="1"/>
      <c r="HD2021" s="1"/>
      <c r="HE2021" s="1"/>
      <c r="HF2021" s="1"/>
      <c r="HG2021" s="1"/>
      <c r="HH2021" s="1"/>
      <c r="HI2021" s="1"/>
      <c r="HJ2021" s="1"/>
      <c r="HK2021" s="1"/>
      <c r="HL2021" s="1"/>
      <c r="HM2021" s="1"/>
      <c r="HN2021" s="1"/>
      <c r="HO2021" s="1"/>
      <c r="HP2021" s="1"/>
      <c r="HQ2021" s="1"/>
      <c r="HR2021" s="1"/>
      <c r="HS2021" s="1"/>
      <c r="HT2021" s="1"/>
      <c r="HU2021" s="1"/>
      <c r="HV2021" s="1"/>
      <c r="HW2021" s="1"/>
      <c r="HX2021" s="1"/>
      <c r="HY2021" s="1"/>
      <c r="HZ2021" s="1"/>
      <c r="IA2021" s="1"/>
      <c r="IB2021" s="1"/>
      <c r="IC2021" s="1"/>
      <c r="ID2021" s="1"/>
      <c r="IE2021" s="1"/>
      <c r="IF2021" s="1"/>
      <c r="IG2021" s="1"/>
      <c r="IH2021" s="1"/>
      <c r="II2021" s="1"/>
      <c r="IJ2021" s="1"/>
      <c r="IK2021" s="1"/>
      <c r="IL2021" s="1"/>
      <c r="IM2021" s="1"/>
      <c r="IN2021" s="1"/>
      <c r="IO2021" s="1"/>
      <c r="IP2021" s="1"/>
      <c r="IQ2021" s="1"/>
      <c r="IR2021" s="1"/>
      <c r="IS2021" s="1"/>
      <c r="IT2021" s="1"/>
      <c r="IU2021" s="1"/>
      <c r="IV2021" s="1"/>
      <c r="IW2021" s="1"/>
      <c r="IX2021" s="1"/>
      <c r="IY2021" s="1"/>
      <c r="IZ2021" s="1"/>
      <c r="JA2021" s="1"/>
      <c r="JB2021" s="1"/>
      <c r="JC2021" s="1"/>
      <c r="JD2021" s="1"/>
      <c r="JE2021" s="1"/>
      <c r="JF2021" s="1"/>
      <c r="JG2021" s="1"/>
      <c r="JH2021" s="1"/>
      <c r="JI2021" s="1"/>
      <c r="JJ2021" s="1"/>
      <c r="JK2021" s="1"/>
      <c r="JL2021" s="1"/>
      <c r="JM2021" s="1"/>
      <c r="JN2021" s="1"/>
      <c r="JO2021" s="1"/>
      <c r="JP2021" s="1"/>
      <c r="JQ2021" s="1"/>
      <c r="JR2021" s="1"/>
      <c r="JS2021" s="1"/>
      <c r="JT2021" s="1"/>
      <c r="JU2021" s="1"/>
      <c r="JV2021" s="1"/>
      <c r="JW2021" s="1"/>
      <c r="JX2021" s="1"/>
      <c r="JY2021" s="1"/>
      <c r="JZ2021" s="1"/>
      <c r="KA2021" s="1"/>
      <c r="KB2021" s="1"/>
      <c r="KC2021" s="1"/>
      <c r="KD2021" s="1"/>
      <c r="KE2021" s="1"/>
      <c r="KF2021" s="1"/>
      <c r="KG2021" s="1"/>
      <c r="KH2021" s="1"/>
      <c r="KI2021" s="1"/>
      <c r="KJ2021" s="1"/>
      <c r="KK2021" s="1"/>
      <c r="KL2021" s="1"/>
      <c r="KM2021" s="1"/>
      <c r="KN2021" s="1"/>
      <c r="KO2021" s="1"/>
      <c r="KP2021" s="1"/>
      <c r="KQ2021" s="1"/>
      <c r="KR2021" s="1"/>
      <c r="KS2021" s="1"/>
      <c r="KT2021" s="1"/>
      <c r="KU2021" s="1"/>
      <c r="KV2021" s="1"/>
      <c r="KW2021" s="1"/>
      <c r="KX2021" s="1"/>
      <c r="KY2021" s="1"/>
      <c r="KZ2021" s="1"/>
      <c r="LA2021" s="1"/>
      <c r="LB2021" s="1"/>
      <c r="LC2021" s="1"/>
      <c r="LD2021" s="1"/>
      <c r="LE2021" s="1"/>
      <c r="LF2021" s="1"/>
      <c r="LG2021" s="1"/>
      <c r="LH2021" s="1"/>
      <c r="LI2021" s="1"/>
      <c r="LJ2021" s="1"/>
      <c r="LK2021" s="1"/>
      <c r="LL2021" s="1"/>
      <c r="LM2021" s="1"/>
      <c r="LN2021" s="1"/>
      <c r="LO2021" s="1"/>
      <c r="LP2021" s="1"/>
      <c r="LQ2021" s="1"/>
      <c r="LR2021" s="1"/>
      <c r="LS2021" s="1"/>
      <c r="LT2021" s="1"/>
      <c r="LU2021" s="1"/>
      <c r="LV2021" s="1"/>
      <c r="LW2021" s="1"/>
      <c r="LX2021" s="1"/>
      <c r="LY2021" s="1"/>
      <c r="LZ2021" s="1"/>
      <c r="MA2021" s="1"/>
      <c r="MB2021" s="1"/>
      <c r="MC2021" s="1"/>
      <c r="MD2021" s="1"/>
      <c r="ME2021" s="1"/>
      <c r="MF2021" s="1"/>
      <c r="MG2021" s="1"/>
      <c r="MH2021" s="1"/>
      <c r="MI2021" s="1"/>
      <c r="MJ2021" s="1"/>
      <c r="MK2021" s="1"/>
      <c r="ML2021" s="1"/>
      <c r="MM2021" s="1"/>
      <c r="MN2021" s="1"/>
      <c r="MO2021" s="1"/>
      <c r="MP2021" s="1"/>
      <c r="MQ2021" s="1"/>
      <c r="MR2021" s="1"/>
      <c r="MS2021" s="1"/>
      <c r="MT2021" s="1"/>
      <c r="MU2021" s="1"/>
      <c r="MV2021" s="1"/>
      <c r="MW2021" s="1"/>
      <c r="MX2021" s="1"/>
      <c r="MY2021" s="1"/>
      <c r="MZ2021" s="1"/>
      <c r="NA2021" s="1"/>
      <c r="NB2021" s="1"/>
      <c r="NC2021" s="1"/>
      <c r="ND2021" s="1"/>
      <c r="NE2021" s="1"/>
      <c r="NF2021" s="1"/>
      <c r="NG2021" s="1"/>
      <c r="NH2021" s="1"/>
      <c r="NI2021" s="1"/>
      <c r="NJ2021" s="1"/>
      <c r="NK2021" s="1"/>
      <c r="NL2021" s="1"/>
      <c r="NM2021" s="1"/>
      <c r="NN2021" s="1"/>
      <c r="NO2021" s="1"/>
      <c r="NP2021" s="1"/>
      <c r="NQ2021" s="1"/>
      <c r="NR2021" s="1"/>
      <c r="NS2021" s="1"/>
      <c r="NT2021" s="1"/>
      <c r="NU2021" s="1"/>
      <c r="NV2021" s="1"/>
      <c r="NW2021" s="1"/>
      <c r="NX2021" s="1"/>
      <c r="NY2021" s="1"/>
      <c r="NZ2021" s="1"/>
      <c r="OA2021" s="1"/>
      <c r="OB2021" s="1"/>
      <c r="OC2021" s="1"/>
      <c r="OD2021" s="1"/>
      <c r="OE2021" s="1"/>
      <c r="OF2021" s="1"/>
      <c r="OG2021" s="1"/>
      <c r="OH2021" s="1"/>
      <c r="OI2021" s="1"/>
      <c r="OJ2021" s="1"/>
      <c r="OK2021" s="1"/>
      <c r="OL2021" s="1"/>
      <c r="OM2021" s="1"/>
      <c r="ON2021" s="1"/>
      <c r="OO2021" s="1"/>
      <c r="OP2021" s="1"/>
      <c r="OQ2021" s="1"/>
      <c r="OR2021" s="1"/>
      <c r="OS2021" s="1"/>
      <c r="OT2021" s="1"/>
      <c r="OU2021" s="1"/>
      <c r="OV2021" s="1"/>
      <c r="OW2021" s="1"/>
      <c r="OX2021" s="1"/>
      <c r="OY2021" s="1"/>
      <c r="OZ2021" s="1"/>
      <c r="PA2021" s="1"/>
      <c r="PB2021" s="1"/>
      <c r="PC2021" s="1"/>
      <c r="PD2021" s="1"/>
      <c r="PE2021" s="1"/>
      <c r="PF2021" s="1"/>
      <c r="PG2021" s="1"/>
      <c r="PH2021" s="1"/>
      <c r="PI2021" s="1"/>
      <c r="PJ2021" s="1"/>
      <c r="PK2021" s="1"/>
      <c r="PL2021" s="1"/>
      <c r="PM2021" s="1"/>
      <c r="PN2021" s="1"/>
      <c r="PO2021" s="1"/>
      <c r="PP2021" s="1"/>
      <c r="PQ2021" s="1"/>
      <c r="PR2021" s="1"/>
      <c r="PS2021" s="1"/>
      <c r="PT2021" s="1"/>
      <c r="PU2021" s="1"/>
      <c r="PV2021" s="1"/>
      <c r="PW2021" s="1"/>
      <c r="PX2021" s="1"/>
      <c r="PY2021" s="1"/>
      <c r="PZ2021" s="1"/>
      <c r="QA2021" s="1"/>
      <c r="QB2021" s="1"/>
      <c r="QC2021" s="1"/>
      <c r="QD2021" s="1"/>
      <c r="QE2021" s="1"/>
      <c r="QF2021" s="1"/>
      <c r="QG2021" s="1"/>
      <c r="QH2021" s="1"/>
      <c r="QI2021" s="1"/>
      <c r="QJ2021" s="1"/>
      <c r="QK2021" s="1"/>
      <c r="QL2021" s="1"/>
      <c r="QM2021" s="1"/>
      <c r="QN2021" s="1"/>
      <c r="QO2021" s="1"/>
      <c r="QP2021" s="1"/>
      <c r="QQ2021" s="1"/>
      <c r="QR2021" s="1"/>
      <c r="QS2021" s="1"/>
      <c r="QT2021" s="1"/>
      <c r="QU2021" s="1"/>
      <c r="QV2021" s="1"/>
      <c r="QW2021" s="1"/>
      <c r="QX2021" s="1"/>
      <c r="QY2021" s="1"/>
      <c r="QZ2021" s="1"/>
      <c r="RA2021" s="1"/>
      <c r="RB2021" s="1"/>
      <c r="RC2021" s="1"/>
      <c r="RD2021" s="1"/>
      <c r="RE2021" s="1"/>
      <c r="RF2021" s="1"/>
      <c r="RG2021" s="1"/>
      <c r="RH2021" s="1"/>
      <c r="RI2021" s="1"/>
      <c r="RJ2021" s="1"/>
      <c r="RK2021" s="1"/>
      <c r="RL2021" s="1"/>
      <c r="RM2021" s="1"/>
      <c r="RN2021" s="1"/>
      <c r="RO2021" s="1"/>
      <c r="RP2021" s="1"/>
      <c r="RQ2021" s="1"/>
      <c r="RR2021" s="1"/>
      <c r="RS2021" s="1"/>
      <c r="RT2021" s="1"/>
      <c r="RU2021" s="1"/>
      <c r="RV2021" s="1"/>
      <c r="RW2021" s="1"/>
      <c r="RX2021" s="1"/>
      <c r="RY2021" s="1"/>
      <c r="RZ2021" s="1"/>
      <c r="SA2021" s="1"/>
      <c r="SB2021" s="1"/>
      <c r="SC2021" s="1"/>
      <c r="SD2021" s="1"/>
      <c r="SE2021" s="1"/>
      <c r="SF2021" s="1"/>
      <c r="SG2021" s="1"/>
      <c r="SH2021" s="1"/>
      <c r="SI2021" s="1"/>
      <c r="SJ2021" s="1"/>
      <c r="SK2021" s="1"/>
      <c r="SL2021" s="1"/>
      <c r="SM2021" s="1"/>
      <c r="SN2021" s="1"/>
      <c r="SO2021" s="1"/>
      <c r="SP2021" s="1"/>
      <c r="SQ2021" s="1"/>
      <c r="SR2021" s="1"/>
      <c r="SS2021" s="1"/>
      <c r="ST2021" s="1"/>
      <c r="SU2021" s="1"/>
      <c r="SV2021" s="1"/>
      <c r="SW2021" s="1"/>
      <c r="SX2021" s="1"/>
      <c r="SY2021" s="1"/>
      <c r="SZ2021" s="1"/>
      <c r="TA2021" s="1"/>
      <c r="TB2021" s="1"/>
      <c r="TC2021" s="1"/>
      <c r="TD2021" s="1"/>
      <c r="TE2021" s="1"/>
      <c r="TF2021" s="1"/>
      <c r="TG2021" s="1"/>
      <c r="TH2021" s="1"/>
      <c r="TI2021" s="1"/>
      <c r="TJ2021" s="1"/>
      <c r="TK2021" s="1"/>
      <c r="TL2021" s="1"/>
      <c r="TM2021" s="1"/>
      <c r="TN2021" s="1"/>
      <c r="TO2021" s="1"/>
      <c r="TP2021" s="1"/>
      <c r="TQ2021" s="1"/>
      <c r="TR2021" s="1"/>
      <c r="TS2021" s="1"/>
      <c r="TT2021" s="1"/>
      <c r="TU2021" s="1"/>
      <c r="TV2021" s="1"/>
      <c r="TW2021" s="1"/>
      <c r="TX2021" s="1"/>
      <c r="TY2021" s="1"/>
      <c r="TZ2021" s="1"/>
      <c r="UA2021" s="1"/>
      <c r="UB2021" s="1"/>
      <c r="UC2021" s="1"/>
      <c r="UD2021" s="1"/>
      <c r="UE2021" s="1"/>
      <c r="UF2021" s="1"/>
      <c r="UG2021" s="1"/>
      <c r="UH2021" s="1"/>
      <c r="UI2021" s="1"/>
      <c r="UJ2021" s="1"/>
      <c r="UK2021" s="1"/>
      <c r="UL2021" s="1"/>
      <c r="UM2021" s="1"/>
      <c r="UN2021" s="1"/>
      <c r="UO2021" s="1"/>
      <c r="UP2021" s="1"/>
      <c r="UQ2021" s="1"/>
      <c r="UR2021" s="1"/>
      <c r="US2021" s="1"/>
      <c r="UT2021" s="1"/>
      <c r="UU2021" s="1"/>
      <c r="UV2021" s="1"/>
      <c r="UW2021" s="1"/>
      <c r="UX2021" s="1"/>
      <c r="UY2021" s="1"/>
      <c r="UZ2021" s="1"/>
      <c r="VA2021" s="1"/>
      <c r="VB2021" s="1"/>
      <c r="VC2021" s="1"/>
      <c r="VD2021" s="1"/>
      <c r="VE2021" s="1"/>
      <c r="VF2021" s="1"/>
      <c r="VG2021" s="1"/>
      <c r="VH2021" s="1"/>
      <c r="VI2021" s="1"/>
      <c r="VJ2021" s="1"/>
      <c r="VK2021" s="1"/>
      <c r="VL2021" s="1"/>
      <c r="VM2021" s="1"/>
      <c r="VN2021" s="1"/>
      <c r="VO2021" s="1"/>
      <c r="VP2021" s="1"/>
      <c r="VQ2021" s="1"/>
      <c r="VR2021" s="1"/>
      <c r="VS2021" s="1"/>
      <c r="VT2021" s="1"/>
      <c r="VU2021" s="1"/>
      <c r="VV2021" s="1"/>
      <c r="VW2021" s="1"/>
      <c r="VX2021" s="1"/>
      <c r="VY2021" s="1"/>
      <c r="VZ2021" s="1"/>
      <c r="WA2021" s="1"/>
      <c r="WB2021" s="1"/>
      <c r="WC2021" s="1"/>
      <c r="WD2021" s="1"/>
      <c r="WE2021" s="1"/>
      <c r="WF2021" s="1"/>
      <c r="WG2021" s="1"/>
      <c r="WH2021" s="1"/>
      <c r="WI2021" s="1"/>
      <c r="WJ2021" s="1"/>
      <c r="WK2021" s="1"/>
      <c r="WL2021" s="1"/>
      <c r="WM2021" s="1"/>
      <c r="WN2021" s="1"/>
      <c r="WO2021" s="1"/>
      <c r="WP2021" s="1"/>
      <c r="WQ2021" s="1"/>
      <c r="WR2021" s="1"/>
      <c r="WS2021" s="1"/>
      <c r="WT2021" s="1"/>
      <c r="WU2021" s="1"/>
      <c r="WV2021" s="1"/>
      <c r="WW2021" s="1"/>
      <c r="WX2021" s="1"/>
      <c r="WY2021" s="1"/>
      <c r="WZ2021" s="1"/>
      <c r="XA2021" s="1"/>
      <c r="XB2021" s="1"/>
      <c r="XC2021" s="1"/>
      <c r="XD2021" s="1"/>
      <c r="XE2021" s="1"/>
      <c r="XF2021" s="1"/>
      <c r="XG2021" s="1"/>
      <c r="XH2021" s="1"/>
      <c r="XI2021" s="1"/>
      <c r="XJ2021" s="1"/>
      <c r="XK2021" s="1"/>
      <c r="XL2021" s="1"/>
      <c r="XM2021" s="1"/>
      <c r="XN2021" s="1"/>
      <c r="XO2021" s="1"/>
      <c r="XP2021" s="1"/>
      <c r="XQ2021" s="1"/>
      <c r="XR2021" s="1"/>
      <c r="XS2021" s="1"/>
      <c r="XT2021" s="1"/>
      <c r="XU2021" s="1"/>
      <c r="XV2021" s="1"/>
      <c r="XW2021" s="1"/>
      <c r="XX2021" s="1"/>
      <c r="XY2021" s="1"/>
      <c r="XZ2021" s="1"/>
      <c r="YA2021" s="1"/>
      <c r="YB2021" s="1"/>
      <c r="YC2021" s="1"/>
      <c r="YD2021" s="1"/>
      <c r="YE2021" s="1"/>
      <c r="YF2021" s="1"/>
      <c r="YG2021" s="1"/>
      <c r="YH2021" s="1"/>
      <c r="YI2021" s="1"/>
      <c r="YJ2021" s="1"/>
      <c r="YK2021" s="1"/>
      <c r="YL2021" s="1"/>
      <c r="YM2021" s="1"/>
      <c r="YN2021" s="1"/>
      <c r="YO2021" s="1"/>
      <c r="YP2021" s="1"/>
      <c r="YQ2021" s="1"/>
      <c r="YR2021" s="1"/>
      <c r="YS2021" s="1"/>
      <c r="YT2021" s="1"/>
      <c r="YU2021" s="1"/>
      <c r="YV2021" s="1"/>
      <c r="YW2021" s="1"/>
      <c r="YX2021" s="1"/>
      <c r="YY2021" s="1"/>
      <c r="YZ2021" s="1"/>
      <c r="ZA2021" s="1"/>
      <c r="ZB2021" s="1"/>
      <c r="ZC2021" s="1"/>
      <c r="ZD2021" s="1"/>
      <c r="ZE2021" s="1"/>
      <c r="ZF2021" s="1"/>
      <c r="ZG2021" s="1"/>
      <c r="ZH2021" s="1"/>
      <c r="ZI2021" s="1"/>
      <c r="ZJ2021" s="1"/>
      <c r="ZK2021" s="1"/>
      <c r="ZL2021" s="1"/>
      <c r="ZM2021" s="1"/>
      <c r="ZN2021" s="1"/>
      <c r="ZO2021" s="1"/>
      <c r="ZP2021" s="1"/>
      <c r="ZQ2021" s="1"/>
      <c r="ZR2021" s="1"/>
      <c r="ZS2021" s="1"/>
      <c r="ZT2021" s="1"/>
      <c r="ZU2021" s="1"/>
      <c r="ZV2021" s="1"/>
      <c r="ZW2021" s="1"/>
      <c r="ZX2021" s="1"/>
      <c r="ZY2021" s="1"/>
      <c r="ZZ2021" s="1"/>
      <c r="AAA2021" s="1"/>
      <c r="AAB2021" s="1"/>
      <c r="AAC2021" s="1"/>
      <c r="AAD2021" s="1"/>
      <c r="AAE2021" s="1"/>
      <c r="AAF2021" s="1"/>
      <c r="AAG2021" s="1"/>
      <c r="AAH2021" s="1"/>
      <c r="AAI2021" s="1"/>
      <c r="AAJ2021" s="1"/>
      <c r="AAK2021" s="1"/>
      <c r="AAL2021" s="1"/>
      <c r="AAM2021" s="1"/>
      <c r="AAN2021" s="1"/>
      <c r="AAO2021" s="1"/>
      <c r="AAP2021" s="1"/>
      <c r="AAQ2021" s="1"/>
      <c r="AAR2021" s="1"/>
      <c r="AAS2021" s="1"/>
      <c r="AAT2021" s="1"/>
      <c r="AAU2021" s="1"/>
      <c r="AAV2021" s="1"/>
      <c r="AAW2021" s="1"/>
      <c r="AAX2021" s="1"/>
      <c r="AAY2021" s="1"/>
      <c r="AAZ2021" s="1"/>
      <c r="ABA2021" s="1"/>
      <c r="ABB2021" s="1"/>
      <c r="ABC2021" s="1"/>
      <c r="ABD2021" s="1"/>
      <c r="ABE2021" s="1"/>
      <c r="ABF2021" s="1"/>
      <c r="ABG2021" s="1"/>
      <c r="ABH2021" s="1"/>
      <c r="ABI2021" s="1"/>
      <c r="ABJ2021" s="1"/>
      <c r="ABK2021" s="1"/>
      <c r="ABL2021" s="1"/>
      <c r="ABM2021" s="1"/>
      <c r="ABN2021" s="1"/>
      <c r="ABO2021" s="1"/>
      <c r="ABP2021" s="1"/>
      <c r="ABQ2021" s="1"/>
      <c r="ABR2021" s="1"/>
      <c r="ABS2021" s="1"/>
      <c r="ABT2021" s="1"/>
      <c r="ABU2021" s="1"/>
      <c r="ABV2021" s="1"/>
      <c r="ABW2021" s="1"/>
      <c r="ABX2021" s="1"/>
      <c r="ABY2021" s="1"/>
      <c r="ABZ2021" s="1"/>
      <c r="ACA2021" s="1"/>
      <c r="ACB2021" s="1"/>
      <c r="ACC2021" s="1"/>
      <c r="ACD2021" s="1"/>
      <c r="ACE2021" s="1"/>
      <c r="ACF2021" s="1"/>
      <c r="ACG2021" s="1"/>
      <c r="ACH2021" s="1"/>
      <c r="ACI2021" s="1"/>
      <c r="ACJ2021" s="1"/>
      <c r="ACK2021" s="1"/>
      <c r="ACL2021" s="1"/>
      <c r="ACM2021" s="1"/>
      <c r="ACN2021" s="1"/>
      <c r="ACO2021" s="1"/>
      <c r="ACP2021" s="1"/>
      <c r="ACQ2021" s="1"/>
      <c r="ACR2021" s="1"/>
      <c r="ACS2021" s="1"/>
      <c r="ACT2021" s="1"/>
      <c r="ACU2021" s="1"/>
      <c r="ACV2021" s="1"/>
      <c r="ACW2021" s="1"/>
      <c r="ACX2021" s="1"/>
      <c r="ACY2021" s="1"/>
      <c r="ACZ2021" s="1"/>
      <c r="ADA2021" s="1"/>
      <c r="ADB2021" s="1"/>
      <c r="ADC2021" s="1"/>
      <c r="ADD2021" s="1"/>
      <c r="ADE2021" s="1"/>
      <c r="ADF2021" s="1"/>
      <c r="ADG2021" s="1"/>
      <c r="ADH2021" s="1"/>
      <c r="ADI2021" s="1"/>
      <c r="ADJ2021" s="1"/>
      <c r="ADK2021" s="1"/>
      <c r="ADL2021" s="1"/>
      <c r="ADM2021" s="1"/>
      <c r="ADN2021" s="1"/>
      <c r="ADO2021" s="1"/>
      <c r="ADP2021" s="1"/>
      <c r="ADQ2021" s="1"/>
      <c r="ADR2021" s="1"/>
      <c r="ADS2021" s="1"/>
      <c r="ADT2021" s="1"/>
      <c r="ADU2021" s="1"/>
      <c r="ADV2021" s="1"/>
      <c r="ADW2021" s="1"/>
      <c r="ADX2021" s="1"/>
      <c r="ADY2021" s="1"/>
      <c r="ADZ2021" s="1"/>
      <c r="AEA2021" s="1"/>
      <c r="AEB2021" s="1"/>
      <c r="AEC2021" s="1"/>
      <c r="AED2021" s="1"/>
      <c r="AEE2021" s="1"/>
      <c r="AEF2021" s="1"/>
      <c r="AEG2021" s="1"/>
      <c r="AEH2021" s="1"/>
      <c r="AEI2021" s="1"/>
      <c r="AEJ2021" s="1"/>
      <c r="AEK2021" s="1"/>
      <c r="AEL2021" s="1"/>
      <c r="AEM2021" s="1"/>
      <c r="AEN2021" s="1"/>
      <c r="AEO2021" s="1"/>
      <c r="AEP2021" s="1"/>
      <c r="AEQ2021" s="1"/>
      <c r="AER2021" s="1"/>
      <c r="AES2021" s="1"/>
      <c r="AET2021" s="1"/>
      <c r="AEU2021" s="1"/>
      <c r="AEV2021" s="1"/>
      <c r="AEW2021" s="1"/>
      <c r="AEX2021" s="1"/>
      <c r="AEY2021" s="1"/>
      <c r="AEZ2021" s="1"/>
      <c r="AFA2021" s="1"/>
      <c r="AFB2021" s="1"/>
      <c r="AFC2021" s="1"/>
      <c r="AFD2021" s="1"/>
      <c r="AFE2021" s="1"/>
      <c r="AFF2021" s="1"/>
      <c r="AFG2021" s="1"/>
      <c r="AFH2021" s="1"/>
      <c r="AFI2021" s="1"/>
      <c r="AFJ2021" s="1"/>
      <c r="AFK2021" s="1"/>
      <c r="AFL2021" s="1"/>
      <c r="AFM2021" s="1"/>
      <c r="AFN2021" s="1"/>
      <c r="AFO2021" s="1"/>
      <c r="AFP2021" s="1"/>
      <c r="AFQ2021" s="1"/>
      <c r="AFR2021" s="1"/>
      <c r="AFS2021" s="1"/>
      <c r="AFT2021" s="1"/>
      <c r="AFU2021" s="1"/>
      <c r="AFV2021" s="1"/>
      <c r="AFW2021" s="1"/>
      <c r="AFX2021" s="1"/>
      <c r="AFY2021" s="1"/>
      <c r="AFZ2021" s="1"/>
      <c r="AGA2021" s="1"/>
      <c r="AGB2021" s="1"/>
      <c r="AGC2021" s="1"/>
      <c r="AGD2021" s="1"/>
      <c r="AGE2021" s="1"/>
      <c r="AGF2021" s="1"/>
      <c r="AGG2021" s="1"/>
      <c r="AGH2021" s="1"/>
      <c r="AGI2021" s="1"/>
      <c r="AGJ2021" s="1"/>
      <c r="AGK2021" s="1"/>
      <c r="AGL2021" s="1"/>
      <c r="AGM2021" s="1"/>
      <c r="AGN2021" s="1"/>
      <c r="AGO2021" s="1"/>
      <c r="AGP2021" s="1"/>
      <c r="AGQ2021" s="1"/>
      <c r="AGR2021" s="1"/>
      <c r="AGS2021" s="1"/>
      <c r="AGT2021" s="1"/>
      <c r="AGU2021" s="1"/>
      <c r="AGV2021" s="1"/>
      <c r="AGW2021" s="1"/>
      <c r="AGX2021" s="1"/>
      <c r="AGY2021" s="1"/>
      <c r="AGZ2021" s="1"/>
      <c r="AHA2021" s="1"/>
      <c r="AHB2021" s="1"/>
      <c r="AHC2021" s="1"/>
      <c r="AHD2021" s="1"/>
      <c r="AHE2021" s="1"/>
      <c r="AHF2021" s="1"/>
      <c r="AHG2021" s="1"/>
      <c r="AHH2021" s="1"/>
      <c r="AHI2021" s="1"/>
      <c r="AHJ2021" s="1"/>
      <c r="AHK2021" s="1"/>
      <c r="AHL2021" s="1"/>
      <c r="AHM2021" s="1"/>
      <c r="AHN2021" s="1"/>
      <c r="AHO2021" s="1"/>
      <c r="AHP2021" s="1"/>
      <c r="AHQ2021" s="1"/>
      <c r="AHR2021" s="1"/>
      <c r="AHS2021" s="1"/>
      <c r="AHT2021" s="1"/>
      <c r="AHU2021" s="1"/>
      <c r="AHV2021" s="1"/>
      <c r="AHW2021" s="1"/>
      <c r="AHX2021" s="1"/>
      <c r="AHY2021" s="1"/>
      <c r="AHZ2021" s="1"/>
      <c r="AIA2021" s="1"/>
      <c r="AIB2021" s="1"/>
      <c r="AIC2021" s="1"/>
      <c r="AID2021" s="1"/>
      <c r="AIE2021" s="1"/>
      <c r="AIF2021" s="1"/>
      <c r="AIG2021" s="1"/>
      <c r="AIH2021" s="1"/>
      <c r="AII2021" s="1"/>
      <c r="AIJ2021" s="1"/>
      <c r="AIK2021" s="1"/>
      <c r="AIL2021" s="1"/>
      <c r="AIM2021" s="1"/>
      <c r="AIN2021" s="1"/>
      <c r="AIO2021" s="1"/>
      <c r="AIP2021" s="1"/>
      <c r="AIQ2021" s="1"/>
      <c r="AIR2021" s="1"/>
      <c r="AIS2021" s="1"/>
      <c r="AIT2021" s="1"/>
      <c r="AIU2021" s="1"/>
      <c r="AIV2021" s="1"/>
      <c r="AIW2021" s="1"/>
      <c r="AIX2021" s="1"/>
      <c r="AIY2021" s="1"/>
      <c r="AIZ2021" s="1"/>
      <c r="AJA2021" s="1"/>
      <c r="AJB2021" s="1"/>
      <c r="AJC2021" s="1"/>
      <c r="AJD2021" s="1"/>
      <c r="AJE2021" s="1"/>
      <c r="AJF2021" s="1"/>
      <c r="AJG2021" s="1"/>
      <c r="AJH2021" s="1"/>
      <c r="AJI2021" s="1"/>
      <c r="AJJ2021" s="1"/>
      <c r="AJK2021" s="1"/>
      <c r="AJL2021" s="1"/>
      <c r="AJM2021" s="1"/>
      <c r="AJN2021" s="1"/>
      <c r="AJO2021" s="1"/>
      <c r="AJP2021" s="1"/>
      <c r="AJQ2021" s="1"/>
      <c r="AJR2021" s="1"/>
      <c r="AJS2021" s="1"/>
      <c r="AJT2021" s="1"/>
      <c r="AJU2021" s="1"/>
      <c r="AJV2021" s="1"/>
      <c r="AJW2021" s="1"/>
      <c r="AJX2021" s="1"/>
      <c r="AJY2021" s="1"/>
      <c r="AJZ2021" s="1"/>
      <c r="AKA2021" s="1"/>
      <c r="AKB2021" s="1"/>
      <c r="AKC2021" s="1"/>
      <c r="AKD2021" s="1"/>
      <c r="AKE2021" s="1"/>
      <c r="AKF2021" s="1"/>
      <c r="AKG2021" s="1"/>
      <c r="AKH2021" s="1"/>
      <c r="AKI2021" s="1"/>
      <c r="AKJ2021" s="1"/>
      <c r="AKK2021" s="1"/>
      <c r="AKL2021" s="1"/>
      <c r="AKM2021" s="1"/>
      <c r="AKN2021" s="1"/>
      <c r="AKO2021" s="1"/>
      <c r="AKP2021" s="1"/>
      <c r="AKQ2021" s="1"/>
      <c r="AKR2021" s="1"/>
      <c r="AKS2021" s="1"/>
      <c r="AKT2021" s="1"/>
      <c r="AKU2021" s="1"/>
      <c r="AKV2021" s="1"/>
      <c r="AKW2021" s="1"/>
      <c r="AKX2021" s="1"/>
      <c r="AKY2021" s="1"/>
      <c r="AKZ2021" s="1"/>
      <c r="ALA2021" s="1"/>
      <c r="ALB2021" s="1"/>
      <c r="ALC2021" s="1"/>
      <c r="ALD2021" s="1"/>
      <c r="ALE2021" s="1"/>
      <c r="ALF2021" s="1"/>
      <c r="ALG2021" s="1"/>
      <c r="ALH2021" s="1"/>
      <c r="ALI2021" s="1"/>
      <c r="ALJ2021" s="1"/>
      <c r="ALK2021" s="1"/>
      <c r="ALL2021" s="1"/>
      <c r="ALM2021" s="1"/>
      <c r="ALN2021" s="1"/>
      <c r="ALO2021" s="1"/>
      <c r="ALP2021" s="1"/>
      <c r="ALQ2021" s="1"/>
      <c r="ALR2021" s="1"/>
      <c r="ALS2021" s="1"/>
      <c r="ALT2021" s="1"/>
      <c r="ALU2021" s="1"/>
      <c r="ALV2021" s="1"/>
      <c r="ALW2021" s="1"/>
      <c r="ALX2021" s="1"/>
      <c r="ALY2021" s="1"/>
      <c r="ALZ2021" s="1"/>
      <c r="AMA2021" s="1"/>
      <c r="AMB2021" s="1"/>
      <c r="AMC2021" s="1"/>
      <c r="AMD2021" s="1"/>
      <c r="AME2021" s="1"/>
      <c r="AMF2021" s="1"/>
      <c r="AMG2021" s="1"/>
      <c r="AMH2021" s="1"/>
      <c r="AMI2021" s="1"/>
      <c r="AMJ2021" s="1"/>
      <c r="AMK2021" s="1"/>
      <c r="AML2021" s="1"/>
      <c r="AMM2021" s="1"/>
      <c r="AMN2021" s="1"/>
      <c r="AMO2021" s="1"/>
      <c r="AMP2021" s="1"/>
      <c r="AMQ2021" s="1"/>
      <c r="AMR2021" s="1"/>
      <c r="AMS2021" s="1"/>
      <c r="AMT2021" s="1"/>
      <c r="AMU2021" s="1"/>
      <c r="AMV2021" s="1"/>
      <c r="AMW2021" s="1"/>
      <c r="AMX2021" s="1"/>
      <c r="AMY2021" s="1"/>
      <c r="AMZ2021" s="1"/>
      <c r="ANA2021" s="1"/>
      <c r="ANB2021" s="1"/>
      <c r="ANC2021" s="1"/>
      <c r="AND2021" s="1"/>
      <c r="ANE2021" s="1"/>
      <c r="ANF2021" s="1"/>
      <c r="ANG2021" s="1"/>
      <c r="ANH2021" s="1"/>
      <c r="ANI2021" s="1"/>
      <c r="ANJ2021" s="1"/>
      <c r="ANK2021" s="1"/>
      <c r="ANL2021" s="1"/>
      <c r="ANM2021" s="1"/>
      <c r="ANN2021" s="1"/>
      <c r="ANO2021" s="1"/>
      <c r="ANP2021" s="1"/>
      <c r="ANQ2021" s="1"/>
      <c r="ANR2021" s="1"/>
      <c r="ANS2021" s="1"/>
      <c r="ANT2021" s="1"/>
      <c r="ANU2021" s="1"/>
      <c r="ANV2021" s="1"/>
      <c r="ANW2021" s="1"/>
      <c r="ANX2021" s="1"/>
      <c r="ANY2021" s="1"/>
      <c r="ANZ2021" s="1"/>
      <c r="AOA2021" s="1"/>
      <c r="AOB2021" s="1"/>
      <c r="AOC2021" s="1"/>
      <c r="AOD2021" s="1"/>
      <c r="AOE2021" s="1"/>
      <c r="AOF2021" s="1"/>
      <c r="AOG2021" s="1"/>
      <c r="AOH2021" s="1"/>
      <c r="AOI2021" s="1"/>
      <c r="AOJ2021" s="1"/>
      <c r="AOK2021" s="1"/>
      <c r="AOL2021" s="1"/>
      <c r="AOM2021" s="1"/>
      <c r="AON2021" s="1"/>
      <c r="AOO2021" s="1"/>
      <c r="AOP2021" s="1"/>
      <c r="AOQ2021" s="1"/>
      <c r="AOR2021" s="1"/>
      <c r="AOS2021" s="1"/>
      <c r="AOT2021" s="1"/>
      <c r="AOU2021" s="1"/>
      <c r="AOV2021" s="1"/>
      <c r="AOW2021" s="1"/>
      <c r="AOX2021" s="1"/>
      <c r="AOY2021" s="1"/>
      <c r="AOZ2021" s="1"/>
      <c r="APA2021" s="1"/>
      <c r="APB2021" s="1"/>
      <c r="APC2021" s="1"/>
      <c r="APD2021" s="1"/>
      <c r="APE2021" s="1"/>
      <c r="APF2021" s="1"/>
      <c r="APG2021" s="1"/>
      <c r="APH2021" s="1"/>
      <c r="API2021" s="1"/>
      <c r="APJ2021" s="1"/>
      <c r="APK2021" s="1"/>
      <c r="APL2021" s="1"/>
      <c r="APM2021" s="1"/>
      <c r="APN2021" s="1"/>
      <c r="APO2021" s="1"/>
      <c r="APP2021" s="1"/>
      <c r="APQ2021" s="1"/>
      <c r="APR2021" s="1"/>
      <c r="APS2021" s="1"/>
      <c r="APT2021" s="1"/>
      <c r="APU2021" s="1"/>
      <c r="APV2021" s="1"/>
      <c r="APW2021" s="1"/>
      <c r="APX2021" s="1"/>
      <c r="APY2021" s="1"/>
      <c r="APZ2021" s="1"/>
      <c r="AQA2021" s="1"/>
      <c r="AQB2021" s="1"/>
      <c r="AQC2021" s="1"/>
      <c r="AQD2021" s="1"/>
      <c r="AQE2021" s="1"/>
      <c r="AQF2021" s="1"/>
      <c r="AQG2021" s="1"/>
      <c r="AQH2021" s="1"/>
      <c r="AQI2021" s="1"/>
      <c r="AQJ2021" s="1"/>
      <c r="AQK2021" s="1"/>
      <c r="AQL2021" s="1"/>
      <c r="AQM2021" s="1"/>
      <c r="AQN2021" s="1"/>
      <c r="AQO2021" s="1"/>
      <c r="AQP2021" s="1"/>
      <c r="AQQ2021" s="1"/>
      <c r="AQR2021" s="1"/>
      <c r="AQS2021" s="1"/>
      <c r="AQT2021" s="1"/>
      <c r="AQU2021" s="1"/>
      <c r="AQV2021" s="1"/>
      <c r="AQW2021" s="1"/>
      <c r="AQX2021" s="1"/>
      <c r="AQY2021" s="1"/>
      <c r="AQZ2021" s="1"/>
      <c r="ARA2021" s="1"/>
      <c r="ARB2021" s="1"/>
      <c r="ARC2021" s="1"/>
      <c r="ARD2021" s="1"/>
      <c r="ARE2021" s="1"/>
      <c r="ARF2021" s="1"/>
      <c r="ARG2021" s="1"/>
      <c r="ARH2021" s="1"/>
      <c r="ARI2021" s="1"/>
      <c r="ARJ2021" s="1"/>
      <c r="ARK2021" s="1"/>
      <c r="ARL2021" s="1"/>
      <c r="ARM2021" s="1"/>
      <c r="ARN2021" s="1"/>
      <c r="ARO2021" s="1"/>
      <c r="ARP2021" s="1"/>
      <c r="ARQ2021" s="1"/>
      <c r="ARR2021" s="1"/>
      <c r="ARS2021" s="1"/>
      <c r="ART2021" s="1"/>
      <c r="ARU2021" s="1"/>
      <c r="ARV2021" s="1"/>
      <c r="ARW2021" s="1"/>
      <c r="ARX2021" s="1"/>
      <c r="ARY2021" s="1"/>
      <c r="ARZ2021" s="1"/>
      <c r="ASA2021" s="1"/>
      <c r="ASB2021" s="1"/>
      <c r="ASC2021" s="1"/>
      <c r="ASD2021" s="1"/>
      <c r="ASE2021" s="1"/>
      <c r="ASF2021" s="1"/>
      <c r="ASG2021" s="1"/>
      <c r="ASH2021" s="1"/>
      <c r="ASI2021" s="1"/>
      <c r="ASJ2021" s="1"/>
      <c r="ASK2021" s="1"/>
      <c r="ASL2021" s="1"/>
      <c r="ASM2021" s="1"/>
      <c r="ASN2021" s="1"/>
      <c r="ASO2021" s="1"/>
      <c r="ASP2021" s="1"/>
      <c r="ASQ2021" s="1"/>
      <c r="ASR2021" s="1"/>
      <c r="ASS2021" s="1"/>
      <c r="AST2021" s="1"/>
      <c r="ASU2021" s="1"/>
      <c r="ASV2021" s="1"/>
      <c r="ASW2021" s="1"/>
      <c r="ASX2021" s="1"/>
      <c r="ASY2021" s="1"/>
      <c r="ASZ2021" s="1"/>
      <c r="ATA2021" s="1"/>
      <c r="ATB2021" s="1"/>
      <c r="ATC2021" s="1"/>
      <c r="ATD2021" s="1"/>
      <c r="ATE2021" s="1"/>
      <c r="ATF2021" s="1"/>
      <c r="ATG2021" s="1"/>
      <c r="ATH2021" s="1"/>
      <c r="ATI2021" s="1"/>
      <c r="ATJ2021" s="1"/>
      <c r="ATK2021" s="1"/>
      <c r="ATL2021" s="1"/>
      <c r="ATM2021" s="1"/>
      <c r="ATN2021" s="1"/>
      <c r="ATO2021" s="1"/>
      <c r="ATP2021" s="1"/>
      <c r="ATQ2021" s="1"/>
      <c r="ATR2021" s="1"/>
      <c r="ATS2021" s="1"/>
      <c r="ATT2021" s="1"/>
      <c r="ATU2021" s="1"/>
      <c r="ATV2021" s="1"/>
      <c r="ATW2021" s="1"/>
      <c r="ATX2021" s="1"/>
      <c r="ATY2021" s="1"/>
      <c r="ATZ2021" s="1"/>
      <c r="AUA2021" s="1"/>
      <c r="AUB2021" s="1"/>
      <c r="AUC2021" s="1"/>
      <c r="AUD2021" s="1"/>
      <c r="AUE2021" s="1"/>
      <c r="AUF2021" s="1"/>
      <c r="AUG2021" s="1"/>
      <c r="AUH2021" s="1"/>
      <c r="AUI2021" s="1"/>
      <c r="AUJ2021" s="1"/>
      <c r="AUK2021" s="1"/>
      <c r="AUL2021" s="1"/>
      <c r="AUM2021" s="1"/>
      <c r="AUN2021" s="1"/>
      <c r="AUO2021" s="1"/>
      <c r="AUP2021" s="1"/>
      <c r="AUQ2021" s="1"/>
      <c r="AUR2021" s="1"/>
      <c r="AUS2021" s="1"/>
      <c r="AUT2021" s="1"/>
      <c r="AUU2021" s="1"/>
      <c r="AUV2021" s="1"/>
      <c r="AUW2021" s="1"/>
      <c r="AUX2021" s="1"/>
      <c r="AUY2021" s="1"/>
      <c r="AUZ2021" s="1"/>
      <c r="AVA2021" s="1"/>
      <c r="AVB2021" s="1"/>
      <c r="AVC2021" s="1"/>
      <c r="AVD2021" s="1"/>
      <c r="AVE2021" s="1"/>
      <c r="AVF2021" s="1"/>
      <c r="AVG2021" s="1"/>
      <c r="AVH2021" s="1"/>
      <c r="AVI2021" s="1"/>
      <c r="AVJ2021" s="1"/>
      <c r="AVK2021" s="1"/>
      <c r="AVL2021" s="1"/>
      <c r="AVM2021" s="1"/>
      <c r="AVN2021" s="1"/>
      <c r="AVO2021" s="1"/>
      <c r="AVP2021" s="1"/>
      <c r="AVQ2021" s="1"/>
      <c r="AVR2021" s="1"/>
      <c r="AVS2021" s="1"/>
      <c r="AVT2021" s="1"/>
      <c r="AVU2021" s="1"/>
      <c r="AVV2021" s="1"/>
      <c r="AVW2021" s="1"/>
      <c r="AVX2021" s="1"/>
      <c r="AVY2021" s="1"/>
      <c r="AVZ2021" s="1"/>
      <c r="AWA2021" s="1"/>
      <c r="AWB2021" s="1"/>
      <c r="AWC2021" s="1"/>
      <c r="AWD2021" s="1"/>
      <c r="AWE2021" s="1"/>
      <c r="AWF2021" s="1"/>
      <c r="AWG2021" s="1"/>
      <c r="AWH2021" s="1"/>
      <c r="AWI2021" s="1"/>
      <c r="AWJ2021" s="1"/>
      <c r="AWK2021" s="1"/>
      <c r="AWL2021" s="1"/>
      <c r="AWM2021" s="1"/>
      <c r="AWN2021" s="1"/>
      <c r="AWO2021" s="1"/>
      <c r="AWP2021" s="1"/>
      <c r="AWQ2021" s="1"/>
      <c r="AWR2021" s="1"/>
      <c r="AWS2021" s="1"/>
      <c r="AWT2021" s="1"/>
      <c r="AWU2021" s="1"/>
      <c r="AWV2021" s="1"/>
      <c r="AWW2021" s="1"/>
      <c r="AWX2021" s="1"/>
      <c r="AWY2021" s="1"/>
      <c r="AWZ2021" s="1"/>
      <c r="AXA2021" s="1"/>
      <c r="AXB2021" s="1"/>
      <c r="AXC2021" s="1"/>
      <c r="AXD2021" s="1"/>
      <c r="AXE2021" s="1"/>
      <c r="AXF2021" s="1"/>
      <c r="AXG2021" s="1"/>
      <c r="AXH2021" s="1"/>
      <c r="AXI2021" s="1"/>
      <c r="AXJ2021" s="1"/>
      <c r="AXK2021" s="1"/>
      <c r="AXL2021" s="1"/>
      <c r="AXM2021" s="1"/>
      <c r="AXN2021" s="1"/>
      <c r="AXO2021" s="1"/>
      <c r="AXP2021" s="1"/>
      <c r="AXQ2021" s="1"/>
      <c r="AXR2021" s="1"/>
      <c r="AXS2021" s="1"/>
      <c r="AXT2021" s="1"/>
      <c r="AXU2021" s="1"/>
      <c r="AXV2021" s="1"/>
      <c r="AXW2021" s="1"/>
      <c r="AXX2021" s="1"/>
      <c r="AXY2021" s="1"/>
      <c r="AXZ2021" s="1"/>
      <c r="AYA2021" s="1"/>
      <c r="AYB2021" s="1"/>
      <c r="AYC2021" s="1"/>
      <c r="AYD2021" s="1"/>
      <c r="AYE2021" s="1"/>
      <c r="AYF2021" s="1"/>
      <c r="AYG2021" s="1"/>
      <c r="AYH2021" s="1"/>
      <c r="AYI2021" s="1"/>
      <c r="AYJ2021" s="1"/>
      <c r="AYK2021" s="1"/>
      <c r="AYL2021" s="1"/>
      <c r="AYM2021" s="1"/>
      <c r="AYN2021" s="1"/>
      <c r="AYO2021" s="1"/>
      <c r="AYP2021" s="1"/>
      <c r="AYQ2021" s="1"/>
      <c r="AYR2021" s="1"/>
      <c r="AYS2021" s="1"/>
    </row>
    <row r="2022" spans="1:1345" s="86" customFormat="1" ht="21.75" customHeight="1" x14ac:dyDescent="0.3">
      <c r="A2022" s="12" t="s">
        <v>18</v>
      </c>
      <c r="B2022" s="12">
        <v>3</v>
      </c>
      <c r="C2022" s="12">
        <v>0</v>
      </c>
      <c r="D2022" s="12">
        <v>3</v>
      </c>
      <c r="E2022" s="12">
        <v>0</v>
      </c>
      <c r="F2022" s="12">
        <v>0</v>
      </c>
      <c r="G2022" s="12">
        <v>0</v>
      </c>
      <c r="H2022" s="12">
        <v>0</v>
      </c>
      <c r="I2022" s="12">
        <v>0</v>
      </c>
      <c r="J2022" s="12">
        <v>0</v>
      </c>
      <c r="K2022" s="12">
        <v>0</v>
      </c>
      <c r="L2022" s="12">
        <v>0</v>
      </c>
      <c r="M2022" s="71"/>
      <c r="N2022" s="71"/>
      <c r="O2022" s="71"/>
      <c r="P2022" s="12">
        <f t="shared" si="84"/>
        <v>6</v>
      </c>
      <c r="Q2022" s="12">
        <v>10</v>
      </c>
      <c r="R2022" s="87">
        <f t="shared" si="85"/>
        <v>0.1111111111111111</v>
      </c>
      <c r="S2022" s="21" t="s">
        <v>582</v>
      </c>
      <c r="T2022" s="18" t="s">
        <v>934</v>
      </c>
      <c r="U2022" s="19" t="s">
        <v>336</v>
      </c>
      <c r="V2022" s="18" t="s">
        <v>373</v>
      </c>
      <c r="W2022" s="34" t="s">
        <v>828</v>
      </c>
      <c r="X2022" s="22">
        <v>7</v>
      </c>
      <c r="Y2022" s="23" t="s">
        <v>255</v>
      </c>
      <c r="Z2022" s="20" t="s">
        <v>837</v>
      </c>
      <c r="AA2022" s="20" t="s">
        <v>705</v>
      </c>
      <c r="AB2022" s="20" t="s">
        <v>838</v>
      </c>
      <c r="AC2022" s="17"/>
    </row>
    <row r="2023" spans="1:1345" s="86" customFormat="1" ht="21.75" customHeight="1" x14ac:dyDescent="0.3">
      <c r="A2023" s="12" t="s">
        <v>18</v>
      </c>
      <c r="B2023" s="12">
        <v>6</v>
      </c>
      <c r="C2023" s="12">
        <v>0</v>
      </c>
      <c r="D2023" s="12">
        <v>0</v>
      </c>
      <c r="E2023" s="12">
        <v>0</v>
      </c>
      <c r="F2023" s="12">
        <v>0</v>
      </c>
      <c r="G2023" s="12">
        <v>0</v>
      </c>
      <c r="H2023" s="12">
        <v>0</v>
      </c>
      <c r="I2023" s="12">
        <v>0</v>
      </c>
      <c r="J2023" s="12">
        <v>0</v>
      </c>
      <c r="K2023" s="12">
        <v>0</v>
      </c>
      <c r="L2023" s="12">
        <v>0</v>
      </c>
      <c r="M2023" s="71"/>
      <c r="N2023" s="71"/>
      <c r="O2023" s="71"/>
      <c r="P2023" s="12">
        <f t="shared" si="84"/>
        <v>6</v>
      </c>
      <c r="Q2023" s="12">
        <v>11</v>
      </c>
      <c r="R2023" s="87">
        <f t="shared" si="85"/>
        <v>0.1111111111111111</v>
      </c>
      <c r="S2023" s="21" t="s">
        <v>582</v>
      </c>
      <c r="T2023" s="18" t="s">
        <v>1000</v>
      </c>
      <c r="U2023" s="19" t="s">
        <v>329</v>
      </c>
      <c r="V2023" s="18" t="s">
        <v>1041</v>
      </c>
      <c r="W2023" s="34" t="s">
        <v>2449</v>
      </c>
      <c r="X2023" s="22">
        <v>7</v>
      </c>
      <c r="Y2023" s="23" t="s">
        <v>255</v>
      </c>
      <c r="Z2023" s="20" t="s">
        <v>2435</v>
      </c>
      <c r="AA2023" s="20" t="s">
        <v>2436</v>
      </c>
      <c r="AB2023" s="20" t="s">
        <v>334</v>
      </c>
      <c r="AC2023" s="17"/>
    </row>
    <row r="2024" spans="1:1345" s="86" customFormat="1" ht="21.75" customHeight="1" x14ac:dyDescent="0.3">
      <c r="A2024" s="12" t="s">
        <v>2664</v>
      </c>
      <c r="B2024" s="12">
        <v>3</v>
      </c>
      <c r="C2024" s="12">
        <v>0</v>
      </c>
      <c r="D2024" s="12">
        <v>1</v>
      </c>
      <c r="E2024" s="12">
        <v>2</v>
      </c>
      <c r="F2024" s="12">
        <v>0</v>
      </c>
      <c r="G2024" s="12">
        <v>0</v>
      </c>
      <c r="H2024" s="12">
        <v>0</v>
      </c>
      <c r="I2024" s="12">
        <v>0</v>
      </c>
      <c r="J2024" s="12">
        <v>0</v>
      </c>
      <c r="K2024" s="12">
        <v>0</v>
      </c>
      <c r="L2024" s="12">
        <v>0</v>
      </c>
      <c r="M2024" s="71"/>
      <c r="N2024" s="71"/>
      <c r="O2024" s="71"/>
      <c r="P2024" s="12">
        <f t="shared" ref="P2024:P2036" si="86">SUM(B2024:L2024)</f>
        <v>6</v>
      </c>
      <c r="Q2024" s="12">
        <v>19</v>
      </c>
      <c r="R2024" s="87">
        <f t="shared" ref="R2024:R2036" si="87">P2024/54</f>
        <v>0.1111111111111111</v>
      </c>
      <c r="S2024" s="21" t="s">
        <v>582</v>
      </c>
      <c r="T2024" s="20" t="s">
        <v>2665</v>
      </c>
      <c r="U2024" s="88" t="s">
        <v>651</v>
      </c>
      <c r="V2024" s="20" t="s">
        <v>249</v>
      </c>
      <c r="W2024" s="34" t="s">
        <v>2559</v>
      </c>
      <c r="X2024" s="22">
        <v>7</v>
      </c>
      <c r="Y2024" s="23" t="s">
        <v>2566</v>
      </c>
      <c r="Z2024" s="20" t="s">
        <v>2601</v>
      </c>
      <c r="AA2024" s="20" t="s">
        <v>463</v>
      </c>
      <c r="AB2024" s="20" t="s">
        <v>249</v>
      </c>
      <c r="AC2024" s="17"/>
    </row>
    <row r="2025" spans="1:1345" s="86" customFormat="1" ht="21.75" customHeight="1" x14ac:dyDescent="0.3">
      <c r="A2025" s="12" t="s">
        <v>19</v>
      </c>
      <c r="B2025" s="12">
        <v>4</v>
      </c>
      <c r="C2025" s="12">
        <v>0</v>
      </c>
      <c r="D2025" s="12">
        <v>2</v>
      </c>
      <c r="E2025" s="12">
        <v>0</v>
      </c>
      <c r="F2025" s="12">
        <v>0</v>
      </c>
      <c r="G2025" s="12">
        <v>0</v>
      </c>
      <c r="H2025" s="12">
        <v>0</v>
      </c>
      <c r="I2025" s="12">
        <v>0</v>
      </c>
      <c r="J2025" s="12">
        <v>0</v>
      </c>
      <c r="K2025" s="12">
        <v>0</v>
      </c>
      <c r="L2025" s="12">
        <v>0</v>
      </c>
      <c r="M2025" s="71"/>
      <c r="N2025" s="71"/>
      <c r="O2025" s="71"/>
      <c r="P2025" s="12">
        <f t="shared" si="86"/>
        <v>6</v>
      </c>
      <c r="Q2025" s="12">
        <v>19</v>
      </c>
      <c r="R2025" s="87">
        <f t="shared" si="87"/>
        <v>0.1111111111111111</v>
      </c>
      <c r="S2025" s="21" t="s">
        <v>582</v>
      </c>
      <c r="T2025" s="20" t="s">
        <v>2666</v>
      </c>
      <c r="U2025" s="88" t="s">
        <v>336</v>
      </c>
      <c r="V2025" s="20" t="s">
        <v>249</v>
      </c>
      <c r="W2025" s="34" t="s">
        <v>2565</v>
      </c>
      <c r="X2025" s="22">
        <v>7</v>
      </c>
      <c r="Y2025" s="23" t="s">
        <v>402</v>
      </c>
      <c r="Z2025" s="20" t="s">
        <v>2601</v>
      </c>
      <c r="AA2025" s="20" t="s">
        <v>463</v>
      </c>
      <c r="AB2025" s="20" t="s">
        <v>249</v>
      </c>
      <c r="AC2025" s="17"/>
    </row>
    <row r="2026" spans="1:1345" s="86" customFormat="1" ht="21.75" customHeight="1" x14ac:dyDescent="0.3">
      <c r="A2026" s="12" t="s">
        <v>2626</v>
      </c>
      <c r="B2026" s="12">
        <v>1</v>
      </c>
      <c r="C2026" s="12">
        <v>1</v>
      </c>
      <c r="D2026" s="12">
        <v>1</v>
      </c>
      <c r="E2026" s="12">
        <v>0</v>
      </c>
      <c r="F2026" s="12">
        <v>1</v>
      </c>
      <c r="G2026" s="12">
        <v>1</v>
      </c>
      <c r="H2026" s="12">
        <v>1</v>
      </c>
      <c r="I2026" s="12">
        <v>0</v>
      </c>
      <c r="J2026" s="12">
        <v>0</v>
      </c>
      <c r="K2026" s="12">
        <v>0</v>
      </c>
      <c r="L2026" s="12">
        <v>0</v>
      </c>
      <c r="M2026" s="71"/>
      <c r="N2026" s="71"/>
      <c r="O2026" s="71"/>
      <c r="P2026" s="12">
        <f t="shared" si="86"/>
        <v>6</v>
      </c>
      <c r="Q2026" s="12">
        <v>10</v>
      </c>
      <c r="R2026" s="87">
        <f t="shared" si="87"/>
        <v>0.1111111111111111</v>
      </c>
      <c r="S2026" s="21" t="s">
        <v>1600</v>
      </c>
      <c r="T2026" s="18" t="s">
        <v>4809</v>
      </c>
      <c r="U2026" s="19" t="s">
        <v>4810</v>
      </c>
      <c r="V2026" s="18" t="s">
        <v>4811</v>
      </c>
      <c r="W2026" s="20" t="s">
        <v>4747</v>
      </c>
      <c r="X2026" s="22">
        <v>7</v>
      </c>
      <c r="Y2026" s="23" t="s">
        <v>271</v>
      </c>
      <c r="Z2026" s="20" t="s">
        <v>4748</v>
      </c>
      <c r="AA2026" s="20" t="s">
        <v>412</v>
      </c>
      <c r="AB2026" s="20" t="s">
        <v>838</v>
      </c>
      <c r="AC2026" s="17"/>
    </row>
    <row r="2027" spans="1:1345" s="86" customFormat="1" ht="21.75" customHeight="1" x14ac:dyDescent="0.3">
      <c r="A2027" s="12" t="s">
        <v>2641</v>
      </c>
      <c r="B2027" s="12">
        <v>0</v>
      </c>
      <c r="C2027" s="12">
        <v>0</v>
      </c>
      <c r="D2027" s="12">
        <v>1</v>
      </c>
      <c r="E2027" s="12">
        <v>1</v>
      </c>
      <c r="F2027" s="12">
        <v>1</v>
      </c>
      <c r="G2027" s="12">
        <v>1</v>
      </c>
      <c r="H2027" s="12">
        <v>1</v>
      </c>
      <c r="I2027" s="12">
        <v>1</v>
      </c>
      <c r="J2027" s="12">
        <v>0</v>
      </c>
      <c r="K2027" s="12">
        <v>0</v>
      </c>
      <c r="L2027" s="12">
        <v>0</v>
      </c>
      <c r="M2027" s="71"/>
      <c r="N2027" s="71"/>
      <c r="O2027" s="71"/>
      <c r="P2027" s="12">
        <f t="shared" si="86"/>
        <v>6</v>
      </c>
      <c r="Q2027" s="12">
        <v>10</v>
      </c>
      <c r="R2027" s="87">
        <f t="shared" si="87"/>
        <v>0.1111111111111111</v>
      </c>
      <c r="S2027" s="21" t="s">
        <v>1600</v>
      </c>
      <c r="T2027" s="18" t="s">
        <v>4813</v>
      </c>
      <c r="U2027" s="19" t="s">
        <v>3006</v>
      </c>
      <c r="V2027" s="18" t="s">
        <v>4814</v>
      </c>
      <c r="W2027" s="20" t="s">
        <v>4747</v>
      </c>
      <c r="X2027" s="22">
        <v>7</v>
      </c>
      <c r="Y2027" s="23" t="s">
        <v>271</v>
      </c>
      <c r="Z2027" s="20" t="s">
        <v>4748</v>
      </c>
      <c r="AA2027" s="20" t="s">
        <v>412</v>
      </c>
      <c r="AB2027" s="20" t="s">
        <v>838</v>
      </c>
      <c r="AC2027" s="17"/>
    </row>
    <row r="2028" spans="1:1345" s="86" customFormat="1" ht="21.75" customHeight="1" x14ac:dyDescent="0.3">
      <c r="A2028" s="12" t="s">
        <v>777</v>
      </c>
      <c r="B2028" s="12">
        <v>0</v>
      </c>
      <c r="C2028" s="12">
        <v>0</v>
      </c>
      <c r="D2028" s="12">
        <v>0</v>
      </c>
      <c r="E2028" s="12">
        <v>1</v>
      </c>
      <c r="F2028" s="12">
        <v>1</v>
      </c>
      <c r="G2028" s="12">
        <v>2</v>
      </c>
      <c r="H2028" s="12">
        <v>1</v>
      </c>
      <c r="I2028" s="12">
        <v>0</v>
      </c>
      <c r="J2028" s="12">
        <v>0</v>
      </c>
      <c r="K2028" s="12">
        <v>0</v>
      </c>
      <c r="L2028" s="12">
        <v>1</v>
      </c>
      <c r="M2028" s="71"/>
      <c r="N2028" s="71"/>
      <c r="O2028" s="71"/>
      <c r="P2028" s="12">
        <f t="shared" si="86"/>
        <v>6</v>
      </c>
      <c r="Q2028" s="12">
        <v>10</v>
      </c>
      <c r="R2028" s="87">
        <f t="shared" si="87"/>
        <v>0.1111111111111111</v>
      </c>
      <c r="S2028" s="21" t="s">
        <v>1600</v>
      </c>
      <c r="T2028" s="18" t="s">
        <v>4788</v>
      </c>
      <c r="U2028" s="19" t="s">
        <v>4789</v>
      </c>
      <c r="V2028" s="18" t="s">
        <v>4790</v>
      </c>
      <c r="W2028" s="20" t="s">
        <v>4747</v>
      </c>
      <c r="X2028" s="22">
        <v>7</v>
      </c>
      <c r="Y2028" s="23" t="s">
        <v>402</v>
      </c>
      <c r="Z2028" s="20" t="s">
        <v>4748</v>
      </c>
      <c r="AA2028" s="20" t="s">
        <v>412</v>
      </c>
      <c r="AB2028" s="20" t="s">
        <v>838</v>
      </c>
      <c r="AC2028" s="17"/>
    </row>
    <row r="2029" spans="1:1345" s="86" customFormat="1" ht="21.75" customHeight="1" x14ac:dyDescent="0.3">
      <c r="A2029" s="12" t="s">
        <v>2667</v>
      </c>
      <c r="B2029" s="12">
        <v>2</v>
      </c>
      <c r="C2029" s="12">
        <v>0</v>
      </c>
      <c r="D2029" s="12">
        <v>3</v>
      </c>
      <c r="E2029" s="12">
        <v>0</v>
      </c>
      <c r="F2029" s="12">
        <v>0</v>
      </c>
      <c r="G2029" s="12">
        <v>0</v>
      </c>
      <c r="H2029" s="12">
        <v>0</v>
      </c>
      <c r="I2029" s="12">
        <v>0</v>
      </c>
      <c r="J2029" s="12">
        <v>0</v>
      </c>
      <c r="K2029" s="12">
        <v>0</v>
      </c>
      <c r="L2029" s="12">
        <v>0</v>
      </c>
      <c r="M2029" s="71"/>
      <c r="N2029" s="71"/>
      <c r="O2029" s="71"/>
      <c r="P2029" s="12">
        <f t="shared" si="86"/>
        <v>5</v>
      </c>
      <c r="Q2029" s="12">
        <v>20</v>
      </c>
      <c r="R2029" s="87">
        <f t="shared" si="87"/>
        <v>9.2592592592592587E-2</v>
      </c>
      <c r="S2029" s="21" t="s">
        <v>582</v>
      </c>
      <c r="T2029" s="20" t="s">
        <v>2668</v>
      </c>
      <c r="U2029" s="88" t="s">
        <v>470</v>
      </c>
      <c r="V2029" s="20" t="s">
        <v>763</v>
      </c>
      <c r="W2029" s="34" t="s">
        <v>2559</v>
      </c>
      <c r="X2029" s="22">
        <v>7</v>
      </c>
      <c r="Y2029" s="23" t="s">
        <v>2566</v>
      </c>
      <c r="Z2029" s="20" t="s">
        <v>2601</v>
      </c>
      <c r="AA2029" s="20" t="s">
        <v>463</v>
      </c>
      <c r="AB2029" s="20" t="s">
        <v>249</v>
      </c>
      <c r="AC2029" s="17"/>
    </row>
    <row r="2030" spans="1:1345" s="86" customFormat="1" ht="21.75" customHeight="1" x14ac:dyDescent="0.3">
      <c r="A2030" s="12" t="s">
        <v>2643</v>
      </c>
      <c r="B2030" s="12">
        <v>5</v>
      </c>
      <c r="C2030" s="12">
        <v>0</v>
      </c>
      <c r="D2030" s="12">
        <v>0</v>
      </c>
      <c r="E2030" s="12">
        <v>0</v>
      </c>
      <c r="F2030" s="12">
        <v>0</v>
      </c>
      <c r="G2030" s="12">
        <v>0</v>
      </c>
      <c r="H2030" s="12">
        <v>0</v>
      </c>
      <c r="I2030" s="12">
        <v>0</v>
      </c>
      <c r="J2030" s="12">
        <v>0</v>
      </c>
      <c r="K2030" s="12">
        <v>0</v>
      </c>
      <c r="L2030" s="12">
        <v>0</v>
      </c>
      <c r="M2030" s="71"/>
      <c r="N2030" s="71"/>
      <c r="O2030" s="71"/>
      <c r="P2030" s="12">
        <f t="shared" si="86"/>
        <v>5</v>
      </c>
      <c r="Q2030" s="12">
        <v>17</v>
      </c>
      <c r="R2030" s="87">
        <f t="shared" si="87"/>
        <v>9.2592592592592587E-2</v>
      </c>
      <c r="S2030" s="21" t="s">
        <v>582</v>
      </c>
      <c r="T2030" s="18" t="s">
        <v>3207</v>
      </c>
      <c r="U2030" s="19" t="s">
        <v>243</v>
      </c>
      <c r="V2030" s="18" t="s">
        <v>304</v>
      </c>
      <c r="W2030" s="34" t="s">
        <v>3147</v>
      </c>
      <c r="X2030" s="22">
        <v>7</v>
      </c>
      <c r="Y2030" s="23" t="s">
        <v>271</v>
      </c>
      <c r="Z2030" s="20" t="s">
        <v>3163</v>
      </c>
      <c r="AA2030" s="20" t="s">
        <v>356</v>
      </c>
      <c r="AB2030" s="20" t="s">
        <v>263</v>
      </c>
      <c r="AC2030" s="17"/>
    </row>
    <row r="2031" spans="1:1345" s="86" customFormat="1" ht="21.75" customHeight="1" x14ac:dyDescent="0.3">
      <c r="A2031" s="12" t="s">
        <v>2645</v>
      </c>
      <c r="B2031" s="12">
        <v>0</v>
      </c>
      <c r="C2031" s="12">
        <v>0</v>
      </c>
      <c r="D2031" s="12">
        <v>5</v>
      </c>
      <c r="E2031" s="12">
        <v>0</v>
      </c>
      <c r="F2031" s="12">
        <v>0</v>
      </c>
      <c r="G2031" s="12">
        <v>0</v>
      </c>
      <c r="H2031" s="12">
        <v>0</v>
      </c>
      <c r="I2031" s="12">
        <v>0</v>
      </c>
      <c r="J2031" s="12">
        <v>0</v>
      </c>
      <c r="K2031" s="12">
        <v>0</v>
      </c>
      <c r="L2031" s="12">
        <v>0</v>
      </c>
      <c r="M2031" s="71"/>
      <c r="N2031" s="71"/>
      <c r="O2031" s="71"/>
      <c r="P2031" s="12">
        <f t="shared" si="86"/>
        <v>5</v>
      </c>
      <c r="Q2031" s="12">
        <v>9</v>
      </c>
      <c r="R2031" s="87">
        <f t="shared" si="87"/>
        <v>9.2592592592592587E-2</v>
      </c>
      <c r="S2031" s="21" t="s">
        <v>582</v>
      </c>
      <c r="T2031" s="97" t="s">
        <v>2590</v>
      </c>
      <c r="U2031" s="98" t="s">
        <v>243</v>
      </c>
      <c r="V2031" s="97" t="s">
        <v>684</v>
      </c>
      <c r="W2031" s="34" t="s">
        <v>4656</v>
      </c>
      <c r="X2031" s="29">
        <v>7</v>
      </c>
      <c r="Y2031" s="29">
        <v>4</v>
      </c>
      <c r="Z2031" s="20" t="s">
        <v>1717</v>
      </c>
      <c r="AA2031" s="20" t="s">
        <v>333</v>
      </c>
      <c r="AB2031" s="20" t="s">
        <v>263</v>
      </c>
      <c r="AC2031" s="17"/>
    </row>
    <row r="2032" spans="1:1345" s="86" customFormat="1" ht="21.75" customHeight="1" x14ac:dyDescent="0.3">
      <c r="A2032" s="12" t="s">
        <v>20</v>
      </c>
      <c r="B2032" s="12">
        <v>5</v>
      </c>
      <c r="C2032" s="12">
        <v>0</v>
      </c>
      <c r="D2032" s="12">
        <v>0</v>
      </c>
      <c r="E2032" s="12">
        <v>0</v>
      </c>
      <c r="F2032" s="12">
        <v>0</v>
      </c>
      <c r="G2032" s="12">
        <v>0</v>
      </c>
      <c r="H2032" s="12">
        <v>0</v>
      </c>
      <c r="I2032" s="12">
        <v>0</v>
      </c>
      <c r="J2032" s="12">
        <v>0</v>
      </c>
      <c r="K2032" s="12">
        <v>0</v>
      </c>
      <c r="L2032" s="12">
        <v>0</v>
      </c>
      <c r="M2032" s="71"/>
      <c r="N2032" s="71"/>
      <c r="O2032" s="71"/>
      <c r="P2032" s="12">
        <f t="shared" si="86"/>
        <v>5</v>
      </c>
      <c r="Q2032" s="12">
        <v>8</v>
      </c>
      <c r="R2032" s="87">
        <f t="shared" si="87"/>
        <v>9.2592592592592587E-2</v>
      </c>
      <c r="S2032" s="21" t="s">
        <v>582</v>
      </c>
      <c r="T2032" s="18" t="s">
        <v>1819</v>
      </c>
      <c r="U2032" s="19" t="s">
        <v>382</v>
      </c>
      <c r="V2032" s="18" t="s">
        <v>430</v>
      </c>
      <c r="W2032" s="34" t="s">
        <v>3457</v>
      </c>
      <c r="X2032" s="22">
        <v>7</v>
      </c>
      <c r="Y2032" s="23" t="s">
        <v>255</v>
      </c>
      <c r="Z2032" s="20" t="s">
        <v>3458</v>
      </c>
      <c r="AA2032" s="20" t="s">
        <v>408</v>
      </c>
      <c r="AB2032" s="20" t="s">
        <v>299</v>
      </c>
      <c r="AC2032" s="17"/>
    </row>
    <row r="2033" spans="1:1345" s="86" customFormat="1" ht="21.75" customHeight="1" x14ac:dyDescent="0.3">
      <c r="A2033" s="12" t="s">
        <v>2641</v>
      </c>
      <c r="B2033" s="12">
        <v>5</v>
      </c>
      <c r="C2033" s="12">
        <v>0</v>
      </c>
      <c r="D2033" s="12">
        <v>0</v>
      </c>
      <c r="E2033" s="12">
        <v>0</v>
      </c>
      <c r="F2033" s="12">
        <v>0</v>
      </c>
      <c r="G2033" s="12">
        <v>0</v>
      </c>
      <c r="H2033" s="12">
        <v>0</v>
      </c>
      <c r="I2033" s="12">
        <v>0</v>
      </c>
      <c r="J2033" s="12">
        <v>0</v>
      </c>
      <c r="K2033" s="12">
        <v>0</v>
      </c>
      <c r="L2033" s="12">
        <v>0</v>
      </c>
      <c r="M2033" s="71"/>
      <c r="N2033" s="71"/>
      <c r="O2033" s="71"/>
      <c r="P2033" s="12">
        <f t="shared" si="86"/>
        <v>5</v>
      </c>
      <c r="Q2033" s="12">
        <v>17</v>
      </c>
      <c r="R2033" s="87">
        <f t="shared" si="87"/>
        <v>9.2592592592592587E-2</v>
      </c>
      <c r="S2033" s="21" t="s">
        <v>582</v>
      </c>
      <c r="T2033" s="18" t="s">
        <v>3208</v>
      </c>
      <c r="U2033" s="19" t="s">
        <v>345</v>
      </c>
      <c r="V2033" s="18" t="s">
        <v>285</v>
      </c>
      <c r="W2033" s="34" t="s">
        <v>3147</v>
      </c>
      <c r="X2033" s="22">
        <v>7</v>
      </c>
      <c r="Y2033" s="23" t="s">
        <v>271</v>
      </c>
      <c r="Z2033" s="20" t="s">
        <v>3163</v>
      </c>
      <c r="AA2033" s="20" t="s">
        <v>356</v>
      </c>
      <c r="AB2033" s="20" t="s">
        <v>263</v>
      </c>
      <c r="AC2033" s="17"/>
    </row>
    <row r="2034" spans="1:1345" s="86" customFormat="1" ht="21.75" customHeight="1" x14ac:dyDescent="0.3">
      <c r="A2034" s="12" t="s">
        <v>18</v>
      </c>
      <c r="B2034" s="12">
        <v>4</v>
      </c>
      <c r="C2034" s="12">
        <v>0</v>
      </c>
      <c r="D2034" s="12">
        <v>1</v>
      </c>
      <c r="E2034" s="12">
        <v>0</v>
      </c>
      <c r="F2034" s="12">
        <v>0</v>
      </c>
      <c r="G2034" s="12">
        <v>0</v>
      </c>
      <c r="H2034" s="12">
        <v>0</v>
      </c>
      <c r="I2034" s="12">
        <v>0</v>
      </c>
      <c r="J2034" s="12">
        <v>0</v>
      </c>
      <c r="K2034" s="12">
        <v>0</v>
      </c>
      <c r="L2034" s="12">
        <v>0</v>
      </c>
      <c r="M2034" s="71"/>
      <c r="N2034" s="71"/>
      <c r="O2034" s="71"/>
      <c r="P2034" s="12">
        <f t="shared" si="86"/>
        <v>5</v>
      </c>
      <c r="Q2034" s="12">
        <v>4</v>
      </c>
      <c r="R2034" s="87">
        <f t="shared" si="87"/>
        <v>9.2592592592592587E-2</v>
      </c>
      <c r="S2034" s="21" t="s">
        <v>582</v>
      </c>
      <c r="T2034" s="18" t="s">
        <v>1861</v>
      </c>
      <c r="U2034" s="19" t="s">
        <v>378</v>
      </c>
      <c r="V2034" s="18" t="s">
        <v>252</v>
      </c>
      <c r="W2034" s="34" t="s">
        <v>1840</v>
      </c>
      <c r="X2034" s="22">
        <v>7</v>
      </c>
      <c r="Y2034" s="23" t="s">
        <v>402</v>
      </c>
      <c r="Z2034" s="20" t="s">
        <v>1830</v>
      </c>
      <c r="AA2034" s="20" t="s">
        <v>443</v>
      </c>
      <c r="AB2034" s="20" t="s">
        <v>376</v>
      </c>
      <c r="AC2034" s="17"/>
    </row>
    <row r="2035" spans="1:1345" s="86" customFormat="1" ht="21.75" customHeight="1" x14ac:dyDescent="0.3">
      <c r="A2035" s="12" t="s">
        <v>2671</v>
      </c>
      <c r="B2035" s="12">
        <v>2</v>
      </c>
      <c r="C2035" s="12">
        <v>0</v>
      </c>
      <c r="D2035" s="12">
        <v>0</v>
      </c>
      <c r="E2035" s="12">
        <v>2</v>
      </c>
      <c r="F2035" s="12">
        <v>0</v>
      </c>
      <c r="G2035" s="12">
        <v>0</v>
      </c>
      <c r="H2035" s="12">
        <v>0</v>
      </c>
      <c r="I2035" s="12">
        <v>0</v>
      </c>
      <c r="J2035" s="12">
        <v>0</v>
      </c>
      <c r="K2035" s="12">
        <v>0</v>
      </c>
      <c r="L2035" s="12">
        <v>0</v>
      </c>
      <c r="M2035" s="71"/>
      <c r="N2035" s="71"/>
      <c r="O2035" s="71"/>
      <c r="P2035" s="12">
        <f t="shared" si="86"/>
        <v>4</v>
      </c>
      <c r="Q2035" s="12">
        <v>21</v>
      </c>
      <c r="R2035" s="87">
        <f t="shared" si="87"/>
        <v>7.407407407407407E-2</v>
      </c>
      <c r="S2035" s="21" t="s">
        <v>582</v>
      </c>
      <c r="T2035" s="20" t="s">
        <v>2672</v>
      </c>
      <c r="U2035" s="88" t="s">
        <v>509</v>
      </c>
      <c r="V2035" s="20" t="s">
        <v>270</v>
      </c>
      <c r="W2035" s="34" t="s">
        <v>2565</v>
      </c>
      <c r="X2035" s="22">
        <v>7</v>
      </c>
      <c r="Y2035" s="23" t="s">
        <v>255</v>
      </c>
      <c r="Z2035" s="20" t="s">
        <v>2601</v>
      </c>
      <c r="AA2035" s="20" t="s">
        <v>463</v>
      </c>
      <c r="AB2035" s="20" t="s">
        <v>249</v>
      </c>
      <c r="AC2035" s="17"/>
    </row>
    <row r="2036" spans="1:1345" s="86" customFormat="1" ht="21.75" customHeight="1" x14ac:dyDescent="0.3">
      <c r="A2036" s="12" t="s">
        <v>2669</v>
      </c>
      <c r="B2036" s="12">
        <v>3</v>
      </c>
      <c r="C2036" s="12">
        <v>0</v>
      </c>
      <c r="D2036" s="12">
        <v>0</v>
      </c>
      <c r="E2036" s="12">
        <v>0</v>
      </c>
      <c r="F2036" s="12">
        <v>1</v>
      </c>
      <c r="G2036" s="12">
        <v>0</v>
      </c>
      <c r="H2036" s="12">
        <v>0</v>
      </c>
      <c r="I2036" s="12">
        <v>0</v>
      </c>
      <c r="J2036" s="12">
        <v>0</v>
      </c>
      <c r="K2036" s="12">
        <v>0</v>
      </c>
      <c r="L2036" s="12">
        <v>0</v>
      </c>
      <c r="M2036" s="71"/>
      <c r="N2036" s="71"/>
      <c r="O2036" s="71"/>
      <c r="P2036" s="12">
        <f t="shared" si="86"/>
        <v>4</v>
      </c>
      <c r="Q2036" s="12">
        <v>21</v>
      </c>
      <c r="R2036" s="87">
        <f t="shared" si="87"/>
        <v>7.407407407407407E-2</v>
      </c>
      <c r="S2036" s="21" t="s">
        <v>582</v>
      </c>
      <c r="T2036" s="20" t="s">
        <v>2670</v>
      </c>
      <c r="U2036" s="88" t="s">
        <v>390</v>
      </c>
      <c r="V2036" s="20" t="s">
        <v>324</v>
      </c>
      <c r="W2036" s="34" t="s">
        <v>2559</v>
      </c>
      <c r="X2036" s="22">
        <v>7</v>
      </c>
      <c r="Y2036" s="23" t="s">
        <v>2566</v>
      </c>
      <c r="Z2036" s="20" t="s">
        <v>2601</v>
      </c>
      <c r="AA2036" s="20" t="s">
        <v>463</v>
      </c>
      <c r="AB2036" s="20" t="s">
        <v>249</v>
      </c>
      <c r="AC2036" s="17"/>
    </row>
    <row r="2037" spans="1:1345" s="86" customFormat="1" ht="21.75" customHeight="1" x14ac:dyDescent="0.3">
      <c r="A2037" s="37" t="s">
        <v>30</v>
      </c>
      <c r="B2037" s="37">
        <v>14</v>
      </c>
      <c r="C2037" s="37">
        <v>5</v>
      </c>
      <c r="D2037" s="37">
        <v>5</v>
      </c>
      <c r="E2037" s="37">
        <v>4</v>
      </c>
      <c r="F2037" s="37">
        <v>4</v>
      </c>
      <c r="G2037" s="37">
        <v>2</v>
      </c>
      <c r="H2037" s="37">
        <v>2</v>
      </c>
      <c r="I2037" s="37">
        <v>2</v>
      </c>
      <c r="J2037" s="37">
        <v>2</v>
      </c>
      <c r="K2037" s="37">
        <v>4</v>
      </c>
      <c r="L2037" s="71"/>
      <c r="M2037" s="71"/>
      <c r="N2037" s="71"/>
      <c r="O2037" s="71"/>
      <c r="P2037" s="37">
        <f t="shared" ref="P2037:P2068" si="88">SUM(B2037:K2037)</f>
        <v>44</v>
      </c>
      <c r="Q2037" s="37">
        <v>1</v>
      </c>
      <c r="R2037" s="110">
        <f t="shared" ref="R2037:R2068" si="89">P2037/46</f>
        <v>0.95652173913043481</v>
      </c>
      <c r="S2037" s="111" t="s">
        <v>580</v>
      </c>
      <c r="T2037" s="63" t="s">
        <v>2977</v>
      </c>
      <c r="U2037" s="64" t="s">
        <v>251</v>
      </c>
      <c r="V2037" s="63" t="s">
        <v>246</v>
      </c>
      <c r="W2037" s="112" t="s">
        <v>2851</v>
      </c>
      <c r="X2037" s="113">
        <v>8</v>
      </c>
      <c r="Y2037" s="67" t="s">
        <v>363</v>
      </c>
      <c r="Z2037" s="114" t="s">
        <v>2896</v>
      </c>
      <c r="AA2037" s="114" t="s">
        <v>254</v>
      </c>
      <c r="AB2037" s="114" t="s">
        <v>289</v>
      </c>
      <c r="AC2037" s="158" t="s">
        <v>4921</v>
      </c>
    </row>
    <row r="2038" spans="1:1345" s="86" customFormat="1" ht="21.75" customHeight="1" x14ac:dyDescent="0.3">
      <c r="A2038" s="37" t="s">
        <v>53</v>
      </c>
      <c r="B2038" s="37">
        <v>13</v>
      </c>
      <c r="C2038" s="37">
        <v>5</v>
      </c>
      <c r="D2038" s="37">
        <v>5</v>
      </c>
      <c r="E2038" s="37">
        <v>5</v>
      </c>
      <c r="F2038" s="37">
        <v>4</v>
      </c>
      <c r="G2038" s="37">
        <v>2</v>
      </c>
      <c r="H2038" s="37">
        <v>2</v>
      </c>
      <c r="I2038" s="37">
        <v>2</v>
      </c>
      <c r="J2038" s="37">
        <v>2</v>
      </c>
      <c r="K2038" s="37">
        <v>3</v>
      </c>
      <c r="L2038" s="71"/>
      <c r="M2038" s="71"/>
      <c r="N2038" s="71"/>
      <c r="O2038" s="71"/>
      <c r="P2038" s="37">
        <f t="shared" si="88"/>
        <v>43</v>
      </c>
      <c r="Q2038" s="37">
        <v>1</v>
      </c>
      <c r="R2038" s="110">
        <f t="shared" si="89"/>
        <v>0.93478260869565222</v>
      </c>
      <c r="S2038" s="111" t="s">
        <v>580</v>
      </c>
      <c r="T2038" s="63" t="s">
        <v>4561</v>
      </c>
      <c r="U2038" s="64" t="s">
        <v>245</v>
      </c>
      <c r="V2038" s="63" t="s">
        <v>398</v>
      </c>
      <c r="W2038" s="112" t="s">
        <v>2781</v>
      </c>
      <c r="X2038" s="113">
        <v>8</v>
      </c>
      <c r="Y2038" s="67" t="s">
        <v>255</v>
      </c>
      <c r="Z2038" s="114" t="s">
        <v>2782</v>
      </c>
      <c r="AA2038" s="114" t="s">
        <v>366</v>
      </c>
      <c r="AB2038" s="114" t="s">
        <v>398</v>
      </c>
      <c r="AC2038" s="158" t="s">
        <v>4921</v>
      </c>
    </row>
    <row r="2039" spans="1:1345" s="86" customFormat="1" ht="21.75" customHeight="1" x14ac:dyDescent="0.3">
      <c r="A2039" s="213" t="s">
        <v>50</v>
      </c>
      <c r="B2039" s="213">
        <v>15</v>
      </c>
      <c r="C2039" s="213">
        <v>4</v>
      </c>
      <c r="D2039" s="213">
        <v>5</v>
      </c>
      <c r="E2039" s="213">
        <v>5</v>
      </c>
      <c r="F2039" s="213">
        <v>4</v>
      </c>
      <c r="G2039" s="213">
        <v>2</v>
      </c>
      <c r="H2039" s="213">
        <v>2</v>
      </c>
      <c r="I2039" s="213">
        <v>0</v>
      </c>
      <c r="J2039" s="213">
        <v>2</v>
      </c>
      <c r="K2039" s="213">
        <v>4</v>
      </c>
      <c r="L2039" s="181"/>
      <c r="M2039" s="181"/>
      <c r="N2039" s="181"/>
      <c r="O2039" s="181"/>
      <c r="P2039" s="213">
        <f t="shared" si="88"/>
        <v>43</v>
      </c>
      <c r="Q2039" s="213">
        <v>1</v>
      </c>
      <c r="R2039" s="214">
        <f t="shared" si="89"/>
        <v>0.93478260869565222</v>
      </c>
      <c r="S2039" s="215" t="s">
        <v>580</v>
      </c>
      <c r="T2039" s="216" t="s">
        <v>4875</v>
      </c>
      <c r="U2039" s="217" t="s">
        <v>610</v>
      </c>
      <c r="V2039" s="216" t="s">
        <v>838</v>
      </c>
      <c r="W2039" s="218" t="s">
        <v>1421</v>
      </c>
      <c r="X2039" s="219">
        <v>8</v>
      </c>
      <c r="Y2039" s="220" t="s">
        <v>255</v>
      </c>
      <c r="Z2039" s="218" t="s">
        <v>4937</v>
      </c>
      <c r="AA2039" s="218" t="s">
        <v>443</v>
      </c>
      <c r="AB2039" s="218" t="s">
        <v>727</v>
      </c>
      <c r="AC2039" s="158" t="s">
        <v>4921</v>
      </c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  <c r="GE2039" s="1"/>
      <c r="GF2039" s="1"/>
      <c r="GG2039" s="1"/>
      <c r="GH2039" s="1"/>
      <c r="GI2039" s="1"/>
      <c r="GJ2039" s="1"/>
      <c r="GK2039" s="1"/>
      <c r="GL2039" s="1"/>
      <c r="GM2039" s="1"/>
      <c r="GN2039" s="1"/>
      <c r="GO2039" s="1"/>
      <c r="GP2039" s="1"/>
      <c r="GQ2039" s="1"/>
      <c r="GR2039" s="1"/>
      <c r="GS2039" s="1"/>
      <c r="GT2039" s="1"/>
      <c r="GU2039" s="1"/>
      <c r="GV2039" s="1"/>
      <c r="GW2039" s="1"/>
      <c r="GX2039" s="1"/>
      <c r="GY2039" s="1"/>
      <c r="GZ2039" s="1"/>
      <c r="HA2039" s="1"/>
      <c r="HB2039" s="1"/>
      <c r="HC2039" s="1"/>
      <c r="HD2039" s="1"/>
      <c r="HE2039" s="1"/>
      <c r="HF2039" s="1"/>
      <c r="HG2039" s="1"/>
      <c r="HH2039" s="1"/>
      <c r="HI2039" s="1"/>
      <c r="HJ2039" s="1"/>
      <c r="HK2039" s="1"/>
      <c r="HL2039" s="1"/>
      <c r="HM2039" s="1"/>
      <c r="HN2039" s="1"/>
      <c r="HO2039" s="1"/>
      <c r="HP2039" s="1"/>
      <c r="HQ2039" s="1"/>
      <c r="HR2039" s="1"/>
      <c r="HS2039" s="1"/>
      <c r="HT2039" s="1"/>
      <c r="HU2039" s="1"/>
      <c r="HV2039" s="1"/>
      <c r="HW2039" s="1"/>
      <c r="HX2039" s="1"/>
      <c r="HY2039" s="1"/>
      <c r="HZ2039" s="1"/>
      <c r="IA2039" s="1"/>
      <c r="IB2039" s="1"/>
      <c r="IC2039" s="1"/>
      <c r="ID2039" s="1"/>
      <c r="IE2039" s="1"/>
      <c r="IF2039" s="1"/>
      <c r="IG2039" s="1"/>
      <c r="IH2039" s="1"/>
      <c r="II2039" s="1"/>
      <c r="IJ2039" s="1"/>
      <c r="IK2039" s="1"/>
      <c r="IL2039" s="1"/>
      <c r="IM2039" s="1"/>
      <c r="IN2039" s="1"/>
      <c r="IO2039" s="1"/>
      <c r="IP2039" s="1"/>
      <c r="IQ2039" s="1"/>
      <c r="IR2039" s="1"/>
      <c r="IS2039" s="1"/>
      <c r="IT2039" s="1"/>
      <c r="IU2039" s="1"/>
      <c r="IV2039" s="1"/>
      <c r="IW2039" s="1"/>
      <c r="IX2039" s="1"/>
      <c r="IY2039" s="1"/>
      <c r="IZ2039" s="1"/>
      <c r="JA2039" s="1"/>
      <c r="JB2039" s="1"/>
      <c r="JC2039" s="1"/>
      <c r="JD2039" s="1"/>
      <c r="JE2039" s="1"/>
      <c r="JF2039" s="1"/>
      <c r="JG2039" s="1"/>
      <c r="JH2039" s="1"/>
      <c r="JI2039" s="1"/>
      <c r="JJ2039" s="1"/>
      <c r="JK2039" s="1"/>
      <c r="JL2039" s="1"/>
      <c r="JM2039" s="1"/>
      <c r="JN2039" s="1"/>
      <c r="JO2039" s="1"/>
      <c r="JP2039" s="1"/>
      <c r="JQ2039" s="1"/>
      <c r="JR2039" s="1"/>
      <c r="JS2039" s="1"/>
      <c r="JT2039" s="1"/>
      <c r="JU2039" s="1"/>
      <c r="JV2039" s="1"/>
      <c r="JW2039" s="1"/>
      <c r="JX2039" s="1"/>
      <c r="JY2039" s="1"/>
      <c r="JZ2039" s="1"/>
      <c r="KA2039" s="1"/>
      <c r="KB2039" s="1"/>
      <c r="KC2039" s="1"/>
      <c r="KD2039" s="1"/>
      <c r="KE2039" s="1"/>
      <c r="KF2039" s="1"/>
      <c r="KG2039" s="1"/>
      <c r="KH2039" s="1"/>
      <c r="KI2039" s="1"/>
      <c r="KJ2039" s="1"/>
      <c r="KK2039" s="1"/>
      <c r="KL2039" s="1"/>
      <c r="KM2039" s="1"/>
      <c r="KN2039" s="1"/>
      <c r="KO2039" s="1"/>
      <c r="KP2039" s="1"/>
      <c r="KQ2039" s="1"/>
      <c r="KR2039" s="1"/>
      <c r="KS2039" s="1"/>
      <c r="KT2039" s="1"/>
      <c r="KU2039" s="1"/>
      <c r="KV2039" s="1"/>
      <c r="KW2039" s="1"/>
      <c r="KX2039" s="1"/>
      <c r="KY2039" s="1"/>
      <c r="KZ2039" s="1"/>
      <c r="LA2039" s="1"/>
      <c r="LB2039" s="1"/>
      <c r="LC2039" s="1"/>
      <c r="LD2039" s="1"/>
      <c r="LE2039" s="1"/>
      <c r="LF2039" s="1"/>
      <c r="LG2039" s="1"/>
      <c r="LH2039" s="1"/>
      <c r="LI2039" s="1"/>
      <c r="LJ2039" s="1"/>
      <c r="LK2039" s="1"/>
      <c r="LL2039" s="1"/>
      <c r="LM2039" s="1"/>
      <c r="LN2039" s="1"/>
      <c r="LO2039" s="1"/>
      <c r="LP2039" s="1"/>
      <c r="LQ2039" s="1"/>
      <c r="LR2039" s="1"/>
      <c r="LS2039" s="1"/>
      <c r="LT2039" s="1"/>
      <c r="LU2039" s="1"/>
      <c r="LV2039" s="1"/>
      <c r="LW2039" s="1"/>
      <c r="LX2039" s="1"/>
      <c r="LY2039" s="1"/>
      <c r="LZ2039" s="1"/>
      <c r="MA2039" s="1"/>
      <c r="MB2039" s="1"/>
      <c r="MC2039" s="1"/>
      <c r="MD2039" s="1"/>
      <c r="ME2039" s="1"/>
      <c r="MF2039" s="1"/>
      <c r="MG2039" s="1"/>
      <c r="MH2039" s="1"/>
      <c r="MI2039" s="1"/>
      <c r="MJ2039" s="1"/>
      <c r="MK2039" s="1"/>
      <c r="ML2039" s="1"/>
      <c r="MM2039" s="1"/>
      <c r="MN2039" s="1"/>
      <c r="MO2039" s="1"/>
      <c r="MP2039" s="1"/>
      <c r="MQ2039" s="1"/>
      <c r="MR2039" s="1"/>
      <c r="MS2039" s="1"/>
      <c r="MT2039" s="1"/>
      <c r="MU2039" s="1"/>
      <c r="MV2039" s="1"/>
      <c r="MW2039" s="1"/>
      <c r="MX2039" s="1"/>
      <c r="MY2039" s="1"/>
      <c r="MZ2039" s="1"/>
      <c r="NA2039" s="1"/>
      <c r="NB2039" s="1"/>
      <c r="NC2039" s="1"/>
      <c r="ND2039" s="1"/>
      <c r="NE2039" s="1"/>
      <c r="NF2039" s="1"/>
      <c r="NG2039" s="1"/>
      <c r="NH2039" s="1"/>
      <c r="NI2039" s="1"/>
      <c r="NJ2039" s="1"/>
      <c r="NK2039" s="1"/>
      <c r="NL2039" s="1"/>
      <c r="NM2039" s="1"/>
      <c r="NN2039" s="1"/>
      <c r="NO2039" s="1"/>
      <c r="NP2039" s="1"/>
      <c r="NQ2039" s="1"/>
      <c r="NR2039" s="1"/>
      <c r="NS2039" s="1"/>
      <c r="NT2039" s="1"/>
      <c r="NU2039" s="1"/>
      <c r="NV2039" s="1"/>
      <c r="NW2039" s="1"/>
      <c r="NX2039" s="1"/>
      <c r="NY2039" s="1"/>
      <c r="NZ2039" s="1"/>
      <c r="OA2039" s="1"/>
      <c r="OB2039" s="1"/>
      <c r="OC2039" s="1"/>
      <c r="OD2039" s="1"/>
      <c r="OE2039" s="1"/>
      <c r="OF2039" s="1"/>
      <c r="OG2039" s="1"/>
      <c r="OH2039" s="1"/>
      <c r="OI2039" s="1"/>
      <c r="OJ2039" s="1"/>
      <c r="OK2039" s="1"/>
      <c r="OL2039" s="1"/>
      <c r="OM2039" s="1"/>
      <c r="ON2039" s="1"/>
      <c r="OO2039" s="1"/>
      <c r="OP2039" s="1"/>
      <c r="OQ2039" s="1"/>
      <c r="OR2039" s="1"/>
      <c r="OS2039" s="1"/>
      <c r="OT2039" s="1"/>
      <c r="OU2039" s="1"/>
      <c r="OV2039" s="1"/>
      <c r="OW2039" s="1"/>
      <c r="OX2039" s="1"/>
      <c r="OY2039" s="1"/>
      <c r="OZ2039" s="1"/>
      <c r="PA2039" s="1"/>
      <c r="PB2039" s="1"/>
      <c r="PC2039" s="1"/>
      <c r="PD2039" s="1"/>
      <c r="PE2039" s="1"/>
      <c r="PF2039" s="1"/>
      <c r="PG2039" s="1"/>
      <c r="PH2039" s="1"/>
      <c r="PI2039" s="1"/>
      <c r="PJ2039" s="1"/>
      <c r="PK2039" s="1"/>
      <c r="PL2039" s="1"/>
      <c r="PM2039" s="1"/>
      <c r="PN2039" s="1"/>
      <c r="PO2039" s="1"/>
      <c r="PP2039" s="1"/>
      <c r="PQ2039" s="1"/>
      <c r="PR2039" s="1"/>
      <c r="PS2039" s="1"/>
      <c r="PT2039" s="1"/>
      <c r="PU2039" s="1"/>
      <c r="PV2039" s="1"/>
      <c r="PW2039" s="1"/>
      <c r="PX2039" s="1"/>
      <c r="PY2039" s="1"/>
      <c r="PZ2039" s="1"/>
      <c r="QA2039" s="1"/>
      <c r="QB2039" s="1"/>
      <c r="QC2039" s="1"/>
      <c r="QD2039" s="1"/>
      <c r="QE2039" s="1"/>
      <c r="QF2039" s="1"/>
      <c r="QG2039" s="1"/>
      <c r="QH2039" s="1"/>
      <c r="QI2039" s="1"/>
      <c r="QJ2039" s="1"/>
      <c r="QK2039" s="1"/>
      <c r="QL2039" s="1"/>
      <c r="QM2039" s="1"/>
      <c r="QN2039" s="1"/>
      <c r="QO2039" s="1"/>
      <c r="QP2039" s="1"/>
      <c r="QQ2039" s="1"/>
      <c r="QR2039" s="1"/>
      <c r="QS2039" s="1"/>
      <c r="QT2039" s="1"/>
      <c r="QU2039" s="1"/>
      <c r="QV2039" s="1"/>
      <c r="QW2039" s="1"/>
      <c r="QX2039" s="1"/>
      <c r="QY2039" s="1"/>
      <c r="QZ2039" s="1"/>
      <c r="RA2039" s="1"/>
      <c r="RB2039" s="1"/>
      <c r="RC2039" s="1"/>
      <c r="RD2039" s="1"/>
      <c r="RE2039" s="1"/>
      <c r="RF2039" s="1"/>
      <c r="RG2039" s="1"/>
      <c r="RH2039" s="1"/>
      <c r="RI2039" s="1"/>
      <c r="RJ2039" s="1"/>
      <c r="RK2039" s="1"/>
      <c r="RL2039" s="1"/>
      <c r="RM2039" s="1"/>
      <c r="RN2039" s="1"/>
      <c r="RO2039" s="1"/>
      <c r="RP2039" s="1"/>
      <c r="RQ2039" s="1"/>
      <c r="RR2039" s="1"/>
      <c r="RS2039" s="1"/>
      <c r="RT2039" s="1"/>
      <c r="RU2039" s="1"/>
      <c r="RV2039" s="1"/>
      <c r="RW2039" s="1"/>
      <c r="RX2039" s="1"/>
      <c r="RY2039" s="1"/>
      <c r="RZ2039" s="1"/>
      <c r="SA2039" s="1"/>
      <c r="SB2039" s="1"/>
      <c r="SC2039" s="1"/>
      <c r="SD2039" s="1"/>
      <c r="SE2039" s="1"/>
      <c r="SF2039" s="1"/>
      <c r="SG2039" s="1"/>
      <c r="SH2039" s="1"/>
      <c r="SI2039" s="1"/>
      <c r="SJ2039" s="1"/>
      <c r="SK2039" s="1"/>
      <c r="SL2039" s="1"/>
      <c r="SM2039" s="1"/>
      <c r="SN2039" s="1"/>
      <c r="SO2039" s="1"/>
      <c r="SP2039" s="1"/>
      <c r="SQ2039" s="1"/>
      <c r="SR2039" s="1"/>
      <c r="SS2039" s="1"/>
      <c r="ST2039" s="1"/>
      <c r="SU2039" s="1"/>
      <c r="SV2039" s="1"/>
      <c r="SW2039" s="1"/>
      <c r="SX2039" s="1"/>
      <c r="SY2039" s="1"/>
      <c r="SZ2039" s="1"/>
      <c r="TA2039" s="1"/>
      <c r="TB2039" s="1"/>
      <c r="TC2039" s="1"/>
      <c r="TD2039" s="1"/>
      <c r="TE2039" s="1"/>
      <c r="TF2039" s="1"/>
      <c r="TG2039" s="1"/>
      <c r="TH2039" s="1"/>
      <c r="TI2039" s="1"/>
      <c r="TJ2039" s="1"/>
      <c r="TK2039" s="1"/>
      <c r="TL2039" s="1"/>
      <c r="TM2039" s="1"/>
      <c r="TN2039" s="1"/>
      <c r="TO2039" s="1"/>
      <c r="TP2039" s="1"/>
      <c r="TQ2039" s="1"/>
      <c r="TR2039" s="1"/>
      <c r="TS2039" s="1"/>
      <c r="TT2039" s="1"/>
      <c r="TU2039" s="1"/>
      <c r="TV2039" s="1"/>
      <c r="TW2039" s="1"/>
      <c r="TX2039" s="1"/>
      <c r="TY2039" s="1"/>
      <c r="TZ2039" s="1"/>
      <c r="UA2039" s="1"/>
      <c r="UB2039" s="1"/>
      <c r="UC2039" s="1"/>
      <c r="UD2039" s="1"/>
      <c r="UE2039" s="1"/>
      <c r="UF2039" s="1"/>
      <c r="UG2039" s="1"/>
      <c r="UH2039" s="1"/>
      <c r="UI2039" s="1"/>
      <c r="UJ2039" s="1"/>
      <c r="UK2039" s="1"/>
      <c r="UL2039" s="1"/>
      <c r="UM2039" s="1"/>
      <c r="UN2039" s="1"/>
      <c r="UO2039" s="1"/>
      <c r="UP2039" s="1"/>
      <c r="UQ2039" s="1"/>
      <c r="UR2039" s="1"/>
      <c r="US2039" s="1"/>
      <c r="UT2039" s="1"/>
      <c r="UU2039" s="1"/>
      <c r="UV2039" s="1"/>
      <c r="UW2039" s="1"/>
      <c r="UX2039" s="1"/>
      <c r="UY2039" s="1"/>
      <c r="UZ2039" s="1"/>
      <c r="VA2039" s="1"/>
      <c r="VB2039" s="1"/>
      <c r="VC2039" s="1"/>
      <c r="VD2039" s="1"/>
      <c r="VE2039" s="1"/>
      <c r="VF2039" s="1"/>
      <c r="VG2039" s="1"/>
      <c r="VH2039" s="1"/>
      <c r="VI2039" s="1"/>
      <c r="VJ2039" s="1"/>
      <c r="VK2039" s="1"/>
      <c r="VL2039" s="1"/>
      <c r="VM2039" s="1"/>
      <c r="VN2039" s="1"/>
      <c r="VO2039" s="1"/>
      <c r="VP2039" s="1"/>
      <c r="VQ2039" s="1"/>
      <c r="VR2039" s="1"/>
      <c r="VS2039" s="1"/>
      <c r="VT2039" s="1"/>
      <c r="VU2039" s="1"/>
      <c r="VV2039" s="1"/>
      <c r="VW2039" s="1"/>
      <c r="VX2039" s="1"/>
      <c r="VY2039" s="1"/>
      <c r="VZ2039" s="1"/>
      <c r="WA2039" s="1"/>
      <c r="WB2039" s="1"/>
      <c r="WC2039" s="1"/>
      <c r="WD2039" s="1"/>
      <c r="WE2039" s="1"/>
      <c r="WF2039" s="1"/>
      <c r="WG2039" s="1"/>
      <c r="WH2039" s="1"/>
      <c r="WI2039" s="1"/>
      <c r="WJ2039" s="1"/>
      <c r="WK2039" s="1"/>
      <c r="WL2039" s="1"/>
      <c r="WM2039" s="1"/>
      <c r="WN2039" s="1"/>
      <c r="WO2039" s="1"/>
      <c r="WP2039" s="1"/>
      <c r="WQ2039" s="1"/>
      <c r="WR2039" s="1"/>
      <c r="WS2039" s="1"/>
      <c r="WT2039" s="1"/>
      <c r="WU2039" s="1"/>
      <c r="WV2039" s="1"/>
      <c r="WW2039" s="1"/>
      <c r="WX2039" s="1"/>
      <c r="WY2039" s="1"/>
      <c r="WZ2039" s="1"/>
      <c r="XA2039" s="1"/>
      <c r="XB2039" s="1"/>
      <c r="XC2039" s="1"/>
      <c r="XD2039" s="1"/>
      <c r="XE2039" s="1"/>
      <c r="XF2039" s="1"/>
      <c r="XG2039" s="1"/>
      <c r="XH2039" s="1"/>
      <c r="XI2039" s="1"/>
      <c r="XJ2039" s="1"/>
      <c r="XK2039" s="1"/>
      <c r="XL2039" s="1"/>
      <c r="XM2039" s="1"/>
      <c r="XN2039" s="1"/>
      <c r="XO2039" s="1"/>
      <c r="XP2039" s="1"/>
      <c r="XQ2039" s="1"/>
      <c r="XR2039" s="1"/>
      <c r="XS2039" s="1"/>
      <c r="XT2039" s="1"/>
      <c r="XU2039" s="1"/>
      <c r="XV2039" s="1"/>
      <c r="XW2039" s="1"/>
      <c r="XX2039" s="1"/>
      <c r="XY2039" s="1"/>
      <c r="XZ2039" s="1"/>
      <c r="YA2039" s="1"/>
      <c r="YB2039" s="1"/>
      <c r="YC2039" s="1"/>
      <c r="YD2039" s="1"/>
      <c r="YE2039" s="1"/>
      <c r="YF2039" s="1"/>
      <c r="YG2039" s="1"/>
      <c r="YH2039" s="1"/>
      <c r="YI2039" s="1"/>
      <c r="YJ2039" s="1"/>
      <c r="YK2039" s="1"/>
      <c r="YL2039" s="1"/>
      <c r="YM2039" s="1"/>
      <c r="YN2039" s="1"/>
      <c r="YO2039" s="1"/>
      <c r="YP2039" s="1"/>
      <c r="YQ2039" s="1"/>
      <c r="YR2039" s="1"/>
      <c r="YS2039" s="1"/>
      <c r="YT2039" s="1"/>
      <c r="YU2039" s="1"/>
      <c r="YV2039" s="1"/>
      <c r="YW2039" s="1"/>
      <c r="YX2039" s="1"/>
      <c r="YY2039" s="1"/>
      <c r="YZ2039" s="1"/>
      <c r="ZA2039" s="1"/>
      <c r="ZB2039" s="1"/>
      <c r="ZC2039" s="1"/>
      <c r="ZD2039" s="1"/>
      <c r="ZE2039" s="1"/>
      <c r="ZF2039" s="1"/>
      <c r="ZG2039" s="1"/>
      <c r="ZH2039" s="1"/>
      <c r="ZI2039" s="1"/>
      <c r="ZJ2039" s="1"/>
      <c r="ZK2039" s="1"/>
      <c r="ZL2039" s="1"/>
      <c r="ZM2039" s="1"/>
      <c r="ZN2039" s="1"/>
      <c r="ZO2039" s="1"/>
      <c r="ZP2039" s="1"/>
      <c r="ZQ2039" s="1"/>
      <c r="ZR2039" s="1"/>
      <c r="ZS2039" s="1"/>
      <c r="ZT2039" s="1"/>
      <c r="ZU2039" s="1"/>
      <c r="ZV2039" s="1"/>
      <c r="ZW2039" s="1"/>
      <c r="ZX2039" s="1"/>
      <c r="ZY2039" s="1"/>
      <c r="ZZ2039" s="1"/>
      <c r="AAA2039" s="1"/>
      <c r="AAB2039" s="1"/>
      <c r="AAC2039" s="1"/>
      <c r="AAD2039" s="1"/>
      <c r="AAE2039" s="1"/>
      <c r="AAF2039" s="1"/>
      <c r="AAG2039" s="1"/>
      <c r="AAH2039" s="1"/>
      <c r="AAI2039" s="1"/>
      <c r="AAJ2039" s="1"/>
      <c r="AAK2039" s="1"/>
      <c r="AAL2039" s="1"/>
      <c r="AAM2039" s="1"/>
      <c r="AAN2039" s="1"/>
      <c r="AAO2039" s="1"/>
      <c r="AAP2039" s="1"/>
      <c r="AAQ2039" s="1"/>
      <c r="AAR2039" s="1"/>
      <c r="AAS2039" s="1"/>
      <c r="AAT2039" s="1"/>
      <c r="AAU2039" s="1"/>
      <c r="AAV2039" s="1"/>
      <c r="AAW2039" s="1"/>
      <c r="AAX2039" s="1"/>
      <c r="AAY2039" s="1"/>
      <c r="AAZ2039" s="1"/>
      <c r="ABA2039" s="1"/>
      <c r="ABB2039" s="1"/>
      <c r="ABC2039" s="1"/>
      <c r="ABD2039" s="1"/>
      <c r="ABE2039" s="1"/>
      <c r="ABF2039" s="1"/>
      <c r="ABG2039" s="1"/>
      <c r="ABH2039" s="1"/>
      <c r="ABI2039" s="1"/>
      <c r="ABJ2039" s="1"/>
      <c r="ABK2039" s="1"/>
      <c r="ABL2039" s="1"/>
      <c r="ABM2039" s="1"/>
      <c r="ABN2039" s="1"/>
      <c r="ABO2039" s="1"/>
      <c r="ABP2039" s="1"/>
      <c r="ABQ2039" s="1"/>
      <c r="ABR2039" s="1"/>
      <c r="ABS2039" s="1"/>
      <c r="ABT2039" s="1"/>
      <c r="ABU2039" s="1"/>
      <c r="ABV2039" s="1"/>
      <c r="ABW2039" s="1"/>
      <c r="ABX2039" s="1"/>
      <c r="ABY2039" s="1"/>
      <c r="ABZ2039" s="1"/>
      <c r="ACA2039" s="1"/>
      <c r="ACB2039" s="1"/>
      <c r="ACC2039" s="1"/>
      <c r="ACD2039" s="1"/>
      <c r="ACE2039" s="1"/>
      <c r="ACF2039" s="1"/>
      <c r="ACG2039" s="1"/>
      <c r="ACH2039" s="1"/>
      <c r="ACI2039" s="1"/>
      <c r="ACJ2039" s="1"/>
      <c r="ACK2039" s="1"/>
      <c r="ACL2039" s="1"/>
      <c r="ACM2039" s="1"/>
      <c r="ACN2039" s="1"/>
      <c r="ACO2039" s="1"/>
      <c r="ACP2039" s="1"/>
      <c r="ACQ2039" s="1"/>
      <c r="ACR2039" s="1"/>
      <c r="ACS2039" s="1"/>
      <c r="ACT2039" s="1"/>
      <c r="ACU2039" s="1"/>
      <c r="ACV2039" s="1"/>
      <c r="ACW2039" s="1"/>
      <c r="ACX2039" s="1"/>
      <c r="ACY2039" s="1"/>
      <c r="ACZ2039" s="1"/>
      <c r="ADA2039" s="1"/>
      <c r="ADB2039" s="1"/>
      <c r="ADC2039" s="1"/>
      <c r="ADD2039" s="1"/>
      <c r="ADE2039" s="1"/>
      <c r="ADF2039" s="1"/>
      <c r="ADG2039" s="1"/>
      <c r="ADH2039" s="1"/>
      <c r="ADI2039" s="1"/>
      <c r="ADJ2039" s="1"/>
      <c r="ADK2039" s="1"/>
      <c r="ADL2039" s="1"/>
      <c r="ADM2039" s="1"/>
      <c r="ADN2039" s="1"/>
      <c r="ADO2039" s="1"/>
      <c r="ADP2039" s="1"/>
      <c r="ADQ2039" s="1"/>
      <c r="ADR2039" s="1"/>
      <c r="ADS2039" s="1"/>
      <c r="ADT2039" s="1"/>
      <c r="ADU2039" s="1"/>
      <c r="ADV2039" s="1"/>
      <c r="ADW2039" s="1"/>
      <c r="ADX2039" s="1"/>
      <c r="ADY2039" s="1"/>
      <c r="ADZ2039" s="1"/>
      <c r="AEA2039" s="1"/>
      <c r="AEB2039" s="1"/>
      <c r="AEC2039" s="1"/>
      <c r="AED2039" s="1"/>
      <c r="AEE2039" s="1"/>
      <c r="AEF2039" s="1"/>
      <c r="AEG2039" s="1"/>
      <c r="AEH2039" s="1"/>
      <c r="AEI2039" s="1"/>
      <c r="AEJ2039" s="1"/>
      <c r="AEK2039" s="1"/>
      <c r="AEL2039" s="1"/>
      <c r="AEM2039" s="1"/>
      <c r="AEN2039" s="1"/>
      <c r="AEO2039" s="1"/>
      <c r="AEP2039" s="1"/>
      <c r="AEQ2039" s="1"/>
      <c r="AER2039" s="1"/>
      <c r="AES2039" s="1"/>
      <c r="AET2039" s="1"/>
      <c r="AEU2039" s="1"/>
      <c r="AEV2039" s="1"/>
      <c r="AEW2039" s="1"/>
      <c r="AEX2039" s="1"/>
      <c r="AEY2039" s="1"/>
      <c r="AEZ2039" s="1"/>
      <c r="AFA2039" s="1"/>
      <c r="AFB2039" s="1"/>
      <c r="AFC2039" s="1"/>
      <c r="AFD2039" s="1"/>
      <c r="AFE2039" s="1"/>
      <c r="AFF2039" s="1"/>
      <c r="AFG2039" s="1"/>
      <c r="AFH2039" s="1"/>
      <c r="AFI2039" s="1"/>
      <c r="AFJ2039" s="1"/>
      <c r="AFK2039" s="1"/>
      <c r="AFL2039" s="1"/>
      <c r="AFM2039" s="1"/>
      <c r="AFN2039" s="1"/>
      <c r="AFO2039" s="1"/>
      <c r="AFP2039" s="1"/>
      <c r="AFQ2039" s="1"/>
      <c r="AFR2039" s="1"/>
      <c r="AFS2039" s="1"/>
      <c r="AFT2039" s="1"/>
      <c r="AFU2039" s="1"/>
      <c r="AFV2039" s="1"/>
      <c r="AFW2039" s="1"/>
      <c r="AFX2039" s="1"/>
      <c r="AFY2039" s="1"/>
      <c r="AFZ2039" s="1"/>
      <c r="AGA2039" s="1"/>
      <c r="AGB2039" s="1"/>
      <c r="AGC2039" s="1"/>
      <c r="AGD2039" s="1"/>
      <c r="AGE2039" s="1"/>
      <c r="AGF2039" s="1"/>
      <c r="AGG2039" s="1"/>
      <c r="AGH2039" s="1"/>
      <c r="AGI2039" s="1"/>
      <c r="AGJ2039" s="1"/>
      <c r="AGK2039" s="1"/>
      <c r="AGL2039" s="1"/>
      <c r="AGM2039" s="1"/>
      <c r="AGN2039" s="1"/>
      <c r="AGO2039" s="1"/>
      <c r="AGP2039" s="1"/>
      <c r="AGQ2039" s="1"/>
      <c r="AGR2039" s="1"/>
      <c r="AGS2039" s="1"/>
      <c r="AGT2039" s="1"/>
      <c r="AGU2039" s="1"/>
      <c r="AGV2039" s="1"/>
      <c r="AGW2039" s="1"/>
      <c r="AGX2039" s="1"/>
      <c r="AGY2039" s="1"/>
      <c r="AGZ2039" s="1"/>
      <c r="AHA2039" s="1"/>
      <c r="AHB2039" s="1"/>
      <c r="AHC2039" s="1"/>
      <c r="AHD2039" s="1"/>
      <c r="AHE2039" s="1"/>
      <c r="AHF2039" s="1"/>
      <c r="AHG2039" s="1"/>
      <c r="AHH2039" s="1"/>
      <c r="AHI2039" s="1"/>
      <c r="AHJ2039" s="1"/>
      <c r="AHK2039" s="1"/>
      <c r="AHL2039" s="1"/>
      <c r="AHM2039" s="1"/>
      <c r="AHN2039" s="1"/>
      <c r="AHO2039" s="1"/>
      <c r="AHP2039" s="1"/>
      <c r="AHQ2039" s="1"/>
      <c r="AHR2039" s="1"/>
      <c r="AHS2039" s="1"/>
      <c r="AHT2039" s="1"/>
      <c r="AHU2039" s="1"/>
      <c r="AHV2039" s="1"/>
      <c r="AHW2039" s="1"/>
      <c r="AHX2039" s="1"/>
      <c r="AHY2039" s="1"/>
      <c r="AHZ2039" s="1"/>
      <c r="AIA2039" s="1"/>
      <c r="AIB2039" s="1"/>
      <c r="AIC2039" s="1"/>
      <c r="AID2039" s="1"/>
      <c r="AIE2039" s="1"/>
      <c r="AIF2039" s="1"/>
      <c r="AIG2039" s="1"/>
      <c r="AIH2039" s="1"/>
      <c r="AII2039" s="1"/>
      <c r="AIJ2039" s="1"/>
      <c r="AIK2039" s="1"/>
      <c r="AIL2039" s="1"/>
      <c r="AIM2039" s="1"/>
      <c r="AIN2039" s="1"/>
      <c r="AIO2039" s="1"/>
      <c r="AIP2039" s="1"/>
      <c r="AIQ2039" s="1"/>
      <c r="AIR2039" s="1"/>
      <c r="AIS2039" s="1"/>
      <c r="AIT2039" s="1"/>
      <c r="AIU2039" s="1"/>
      <c r="AIV2039" s="1"/>
      <c r="AIW2039" s="1"/>
      <c r="AIX2039" s="1"/>
      <c r="AIY2039" s="1"/>
      <c r="AIZ2039" s="1"/>
      <c r="AJA2039" s="1"/>
      <c r="AJB2039" s="1"/>
      <c r="AJC2039" s="1"/>
      <c r="AJD2039" s="1"/>
      <c r="AJE2039" s="1"/>
      <c r="AJF2039" s="1"/>
      <c r="AJG2039" s="1"/>
      <c r="AJH2039" s="1"/>
      <c r="AJI2039" s="1"/>
      <c r="AJJ2039" s="1"/>
      <c r="AJK2039" s="1"/>
      <c r="AJL2039" s="1"/>
      <c r="AJM2039" s="1"/>
      <c r="AJN2039" s="1"/>
      <c r="AJO2039" s="1"/>
      <c r="AJP2039" s="1"/>
      <c r="AJQ2039" s="1"/>
      <c r="AJR2039" s="1"/>
      <c r="AJS2039" s="1"/>
      <c r="AJT2039" s="1"/>
      <c r="AJU2039" s="1"/>
      <c r="AJV2039" s="1"/>
      <c r="AJW2039" s="1"/>
      <c r="AJX2039" s="1"/>
      <c r="AJY2039" s="1"/>
      <c r="AJZ2039" s="1"/>
      <c r="AKA2039" s="1"/>
      <c r="AKB2039" s="1"/>
      <c r="AKC2039" s="1"/>
      <c r="AKD2039" s="1"/>
      <c r="AKE2039" s="1"/>
      <c r="AKF2039" s="1"/>
      <c r="AKG2039" s="1"/>
      <c r="AKH2039" s="1"/>
      <c r="AKI2039" s="1"/>
      <c r="AKJ2039" s="1"/>
      <c r="AKK2039" s="1"/>
      <c r="AKL2039" s="1"/>
      <c r="AKM2039" s="1"/>
      <c r="AKN2039" s="1"/>
      <c r="AKO2039" s="1"/>
      <c r="AKP2039" s="1"/>
      <c r="AKQ2039" s="1"/>
      <c r="AKR2039" s="1"/>
      <c r="AKS2039" s="1"/>
      <c r="AKT2039" s="1"/>
      <c r="AKU2039" s="1"/>
      <c r="AKV2039" s="1"/>
      <c r="AKW2039" s="1"/>
      <c r="AKX2039" s="1"/>
      <c r="AKY2039" s="1"/>
      <c r="AKZ2039" s="1"/>
      <c r="ALA2039" s="1"/>
      <c r="ALB2039" s="1"/>
      <c r="ALC2039" s="1"/>
      <c r="ALD2039" s="1"/>
      <c r="ALE2039" s="1"/>
      <c r="ALF2039" s="1"/>
      <c r="ALG2039" s="1"/>
      <c r="ALH2039" s="1"/>
      <c r="ALI2039" s="1"/>
      <c r="ALJ2039" s="1"/>
      <c r="ALK2039" s="1"/>
      <c r="ALL2039" s="1"/>
      <c r="ALM2039" s="1"/>
      <c r="ALN2039" s="1"/>
      <c r="ALO2039" s="1"/>
      <c r="ALP2039" s="1"/>
      <c r="ALQ2039" s="1"/>
      <c r="ALR2039" s="1"/>
      <c r="ALS2039" s="1"/>
      <c r="ALT2039" s="1"/>
      <c r="ALU2039" s="1"/>
      <c r="ALV2039" s="1"/>
      <c r="ALW2039" s="1"/>
      <c r="ALX2039" s="1"/>
      <c r="ALY2039" s="1"/>
      <c r="ALZ2039" s="1"/>
      <c r="AMA2039" s="1"/>
      <c r="AMB2039" s="1"/>
      <c r="AMC2039" s="1"/>
      <c r="AMD2039" s="1"/>
      <c r="AME2039" s="1"/>
      <c r="AMF2039" s="1"/>
      <c r="AMG2039" s="1"/>
      <c r="AMH2039" s="1"/>
      <c r="AMI2039" s="1"/>
      <c r="AMJ2039" s="1"/>
      <c r="AMK2039" s="1"/>
      <c r="AML2039" s="1"/>
      <c r="AMM2039" s="1"/>
      <c r="AMN2039" s="1"/>
      <c r="AMO2039" s="1"/>
      <c r="AMP2039" s="1"/>
      <c r="AMQ2039" s="1"/>
      <c r="AMR2039" s="1"/>
      <c r="AMS2039" s="1"/>
      <c r="AMT2039" s="1"/>
      <c r="AMU2039" s="1"/>
      <c r="AMV2039" s="1"/>
      <c r="AMW2039" s="1"/>
      <c r="AMX2039" s="1"/>
      <c r="AMY2039" s="1"/>
      <c r="AMZ2039" s="1"/>
      <c r="ANA2039" s="1"/>
      <c r="ANB2039" s="1"/>
      <c r="ANC2039" s="1"/>
      <c r="AND2039" s="1"/>
      <c r="ANE2039" s="1"/>
      <c r="ANF2039" s="1"/>
      <c r="ANG2039" s="1"/>
      <c r="ANH2039" s="1"/>
      <c r="ANI2039" s="1"/>
      <c r="ANJ2039" s="1"/>
      <c r="ANK2039" s="1"/>
      <c r="ANL2039" s="1"/>
      <c r="ANM2039" s="1"/>
      <c r="ANN2039" s="1"/>
      <c r="ANO2039" s="1"/>
      <c r="ANP2039" s="1"/>
      <c r="ANQ2039" s="1"/>
      <c r="ANR2039" s="1"/>
      <c r="ANS2039" s="1"/>
      <c r="ANT2039" s="1"/>
      <c r="ANU2039" s="1"/>
      <c r="ANV2039" s="1"/>
      <c r="ANW2039" s="1"/>
      <c r="ANX2039" s="1"/>
      <c r="ANY2039" s="1"/>
      <c r="ANZ2039" s="1"/>
      <c r="AOA2039" s="1"/>
      <c r="AOB2039" s="1"/>
      <c r="AOC2039" s="1"/>
      <c r="AOD2039" s="1"/>
      <c r="AOE2039" s="1"/>
      <c r="AOF2039" s="1"/>
      <c r="AOG2039" s="1"/>
      <c r="AOH2039" s="1"/>
      <c r="AOI2039" s="1"/>
      <c r="AOJ2039" s="1"/>
      <c r="AOK2039" s="1"/>
      <c r="AOL2039" s="1"/>
      <c r="AOM2039" s="1"/>
      <c r="AON2039" s="1"/>
      <c r="AOO2039" s="1"/>
      <c r="AOP2039" s="1"/>
      <c r="AOQ2039" s="1"/>
      <c r="AOR2039" s="1"/>
      <c r="AOS2039" s="1"/>
      <c r="AOT2039" s="1"/>
      <c r="AOU2039" s="1"/>
      <c r="AOV2039" s="1"/>
      <c r="AOW2039" s="1"/>
      <c r="AOX2039" s="1"/>
      <c r="AOY2039" s="1"/>
      <c r="AOZ2039" s="1"/>
      <c r="APA2039" s="1"/>
      <c r="APB2039" s="1"/>
      <c r="APC2039" s="1"/>
      <c r="APD2039" s="1"/>
      <c r="APE2039" s="1"/>
      <c r="APF2039" s="1"/>
      <c r="APG2039" s="1"/>
      <c r="APH2039" s="1"/>
      <c r="API2039" s="1"/>
      <c r="APJ2039" s="1"/>
      <c r="APK2039" s="1"/>
      <c r="APL2039" s="1"/>
      <c r="APM2039" s="1"/>
      <c r="APN2039" s="1"/>
      <c r="APO2039" s="1"/>
      <c r="APP2039" s="1"/>
      <c r="APQ2039" s="1"/>
      <c r="APR2039" s="1"/>
      <c r="APS2039" s="1"/>
      <c r="APT2039" s="1"/>
      <c r="APU2039" s="1"/>
      <c r="APV2039" s="1"/>
      <c r="APW2039" s="1"/>
      <c r="APX2039" s="1"/>
      <c r="APY2039" s="1"/>
      <c r="APZ2039" s="1"/>
      <c r="AQA2039" s="1"/>
      <c r="AQB2039" s="1"/>
      <c r="AQC2039" s="1"/>
      <c r="AQD2039" s="1"/>
      <c r="AQE2039" s="1"/>
      <c r="AQF2039" s="1"/>
      <c r="AQG2039" s="1"/>
      <c r="AQH2039" s="1"/>
      <c r="AQI2039" s="1"/>
      <c r="AQJ2039" s="1"/>
      <c r="AQK2039" s="1"/>
      <c r="AQL2039" s="1"/>
      <c r="AQM2039" s="1"/>
      <c r="AQN2039" s="1"/>
      <c r="AQO2039" s="1"/>
      <c r="AQP2039" s="1"/>
      <c r="AQQ2039" s="1"/>
      <c r="AQR2039" s="1"/>
      <c r="AQS2039" s="1"/>
      <c r="AQT2039" s="1"/>
      <c r="AQU2039" s="1"/>
      <c r="AQV2039" s="1"/>
      <c r="AQW2039" s="1"/>
      <c r="AQX2039" s="1"/>
      <c r="AQY2039" s="1"/>
      <c r="AQZ2039" s="1"/>
      <c r="ARA2039" s="1"/>
      <c r="ARB2039" s="1"/>
      <c r="ARC2039" s="1"/>
      <c r="ARD2039" s="1"/>
      <c r="ARE2039" s="1"/>
      <c r="ARF2039" s="1"/>
      <c r="ARG2039" s="1"/>
      <c r="ARH2039" s="1"/>
      <c r="ARI2039" s="1"/>
      <c r="ARJ2039" s="1"/>
      <c r="ARK2039" s="1"/>
      <c r="ARL2039" s="1"/>
      <c r="ARM2039" s="1"/>
      <c r="ARN2039" s="1"/>
      <c r="ARO2039" s="1"/>
      <c r="ARP2039" s="1"/>
      <c r="ARQ2039" s="1"/>
      <c r="ARR2039" s="1"/>
      <c r="ARS2039" s="1"/>
      <c r="ART2039" s="1"/>
      <c r="ARU2039" s="1"/>
      <c r="ARV2039" s="1"/>
      <c r="ARW2039" s="1"/>
      <c r="ARX2039" s="1"/>
      <c r="ARY2039" s="1"/>
      <c r="ARZ2039" s="1"/>
      <c r="ASA2039" s="1"/>
      <c r="ASB2039" s="1"/>
      <c r="ASC2039" s="1"/>
      <c r="ASD2039" s="1"/>
      <c r="ASE2039" s="1"/>
      <c r="ASF2039" s="1"/>
      <c r="ASG2039" s="1"/>
      <c r="ASH2039" s="1"/>
      <c r="ASI2039" s="1"/>
      <c r="ASJ2039" s="1"/>
      <c r="ASK2039" s="1"/>
      <c r="ASL2039" s="1"/>
      <c r="ASM2039" s="1"/>
      <c r="ASN2039" s="1"/>
      <c r="ASO2039" s="1"/>
      <c r="ASP2039" s="1"/>
      <c r="ASQ2039" s="1"/>
      <c r="ASR2039" s="1"/>
      <c r="ASS2039" s="1"/>
      <c r="AST2039" s="1"/>
      <c r="ASU2039" s="1"/>
      <c r="ASV2039" s="1"/>
      <c r="ASW2039" s="1"/>
      <c r="ASX2039" s="1"/>
      <c r="ASY2039" s="1"/>
      <c r="ASZ2039" s="1"/>
      <c r="ATA2039" s="1"/>
      <c r="ATB2039" s="1"/>
      <c r="ATC2039" s="1"/>
      <c r="ATD2039" s="1"/>
      <c r="ATE2039" s="1"/>
      <c r="ATF2039" s="1"/>
      <c r="ATG2039" s="1"/>
      <c r="ATH2039" s="1"/>
      <c r="ATI2039" s="1"/>
      <c r="ATJ2039" s="1"/>
      <c r="ATK2039" s="1"/>
      <c r="ATL2039" s="1"/>
      <c r="ATM2039" s="1"/>
      <c r="ATN2039" s="1"/>
      <c r="ATO2039" s="1"/>
      <c r="ATP2039" s="1"/>
      <c r="ATQ2039" s="1"/>
      <c r="ATR2039" s="1"/>
      <c r="ATS2039" s="1"/>
      <c r="ATT2039" s="1"/>
      <c r="ATU2039" s="1"/>
      <c r="ATV2039" s="1"/>
      <c r="ATW2039" s="1"/>
      <c r="ATX2039" s="1"/>
      <c r="ATY2039" s="1"/>
      <c r="ATZ2039" s="1"/>
      <c r="AUA2039" s="1"/>
      <c r="AUB2039" s="1"/>
      <c r="AUC2039" s="1"/>
      <c r="AUD2039" s="1"/>
      <c r="AUE2039" s="1"/>
      <c r="AUF2039" s="1"/>
      <c r="AUG2039" s="1"/>
      <c r="AUH2039" s="1"/>
      <c r="AUI2039" s="1"/>
      <c r="AUJ2039" s="1"/>
      <c r="AUK2039" s="1"/>
      <c r="AUL2039" s="1"/>
      <c r="AUM2039" s="1"/>
      <c r="AUN2039" s="1"/>
      <c r="AUO2039" s="1"/>
      <c r="AUP2039" s="1"/>
      <c r="AUQ2039" s="1"/>
      <c r="AUR2039" s="1"/>
      <c r="AUS2039" s="1"/>
      <c r="AUT2039" s="1"/>
      <c r="AUU2039" s="1"/>
      <c r="AUV2039" s="1"/>
      <c r="AUW2039" s="1"/>
      <c r="AUX2039" s="1"/>
      <c r="AUY2039" s="1"/>
      <c r="AUZ2039" s="1"/>
      <c r="AVA2039" s="1"/>
      <c r="AVB2039" s="1"/>
      <c r="AVC2039" s="1"/>
      <c r="AVD2039" s="1"/>
      <c r="AVE2039" s="1"/>
      <c r="AVF2039" s="1"/>
      <c r="AVG2039" s="1"/>
      <c r="AVH2039" s="1"/>
      <c r="AVI2039" s="1"/>
      <c r="AVJ2039" s="1"/>
      <c r="AVK2039" s="1"/>
      <c r="AVL2039" s="1"/>
      <c r="AVM2039" s="1"/>
      <c r="AVN2039" s="1"/>
      <c r="AVO2039" s="1"/>
      <c r="AVP2039" s="1"/>
      <c r="AVQ2039" s="1"/>
      <c r="AVR2039" s="1"/>
      <c r="AVS2039" s="1"/>
      <c r="AVT2039" s="1"/>
      <c r="AVU2039" s="1"/>
      <c r="AVV2039" s="1"/>
      <c r="AVW2039" s="1"/>
      <c r="AVX2039" s="1"/>
      <c r="AVY2039" s="1"/>
      <c r="AVZ2039" s="1"/>
      <c r="AWA2039" s="1"/>
      <c r="AWB2039" s="1"/>
      <c r="AWC2039" s="1"/>
      <c r="AWD2039" s="1"/>
      <c r="AWE2039" s="1"/>
      <c r="AWF2039" s="1"/>
      <c r="AWG2039" s="1"/>
      <c r="AWH2039" s="1"/>
      <c r="AWI2039" s="1"/>
      <c r="AWJ2039" s="1"/>
      <c r="AWK2039" s="1"/>
      <c r="AWL2039" s="1"/>
      <c r="AWM2039" s="1"/>
      <c r="AWN2039" s="1"/>
      <c r="AWO2039" s="1"/>
      <c r="AWP2039" s="1"/>
      <c r="AWQ2039" s="1"/>
      <c r="AWR2039" s="1"/>
      <c r="AWS2039" s="1"/>
      <c r="AWT2039" s="1"/>
      <c r="AWU2039" s="1"/>
      <c r="AWV2039" s="1"/>
      <c r="AWW2039" s="1"/>
      <c r="AWX2039" s="1"/>
      <c r="AWY2039" s="1"/>
      <c r="AWZ2039" s="1"/>
      <c r="AXA2039" s="1"/>
      <c r="AXB2039" s="1"/>
      <c r="AXC2039" s="1"/>
      <c r="AXD2039" s="1"/>
      <c r="AXE2039" s="1"/>
      <c r="AXF2039" s="1"/>
      <c r="AXG2039" s="1"/>
      <c r="AXH2039" s="1"/>
      <c r="AXI2039" s="1"/>
      <c r="AXJ2039" s="1"/>
      <c r="AXK2039" s="1"/>
      <c r="AXL2039" s="1"/>
      <c r="AXM2039" s="1"/>
      <c r="AXN2039" s="1"/>
      <c r="AXO2039" s="1"/>
      <c r="AXP2039" s="1"/>
      <c r="AXQ2039" s="1"/>
      <c r="AXR2039" s="1"/>
      <c r="AXS2039" s="1"/>
      <c r="AXT2039" s="1"/>
      <c r="AXU2039" s="1"/>
      <c r="AXV2039" s="1"/>
      <c r="AXW2039" s="1"/>
      <c r="AXX2039" s="1"/>
      <c r="AXY2039" s="1"/>
      <c r="AXZ2039" s="1"/>
      <c r="AYA2039" s="1"/>
      <c r="AYB2039" s="1"/>
      <c r="AYC2039" s="1"/>
      <c r="AYD2039" s="1"/>
      <c r="AYE2039" s="1"/>
      <c r="AYF2039" s="1"/>
      <c r="AYG2039" s="1"/>
      <c r="AYH2039" s="1"/>
      <c r="AYI2039" s="1"/>
      <c r="AYJ2039" s="1"/>
      <c r="AYK2039" s="1"/>
      <c r="AYL2039" s="1"/>
      <c r="AYM2039" s="1"/>
      <c r="AYN2039" s="1"/>
      <c r="AYO2039" s="1"/>
      <c r="AYP2039" s="1"/>
      <c r="AYQ2039" s="1"/>
      <c r="AYR2039" s="1"/>
      <c r="AYS2039" s="1"/>
    </row>
    <row r="2040" spans="1:1345" s="86" customFormat="1" ht="21.75" customHeight="1" x14ac:dyDescent="0.3">
      <c r="A2040" s="37" t="s">
        <v>33</v>
      </c>
      <c r="B2040" s="37">
        <v>14</v>
      </c>
      <c r="C2040" s="37">
        <v>5</v>
      </c>
      <c r="D2040" s="37">
        <v>5</v>
      </c>
      <c r="E2040" s="37">
        <v>4</v>
      </c>
      <c r="F2040" s="37">
        <v>4</v>
      </c>
      <c r="G2040" s="37">
        <v>0</v>
      </c>
      <c r="H2040" s="37">
        <v>2</v>
      </c>
      <c r="I2040" s="37">
        <v>2</v>
      </c>
      <c r="J2040" s="37">
        <v>2</v>
      </c>
      <c r="K2040" s="37">
        <v>4</v>
      </c>
      <c r="L2040" s="71"/>
      <c r="M2040" s="71"/>
      <c r="N2040" s="71"/>
      <c r="O2040" s="71"/>
      <c r="P2040" s="37">
        <f t="shared" si="88"/>
        <v>42</v>
      </c>
      <c r="Q2040" s="37">
        <v>1</v>
      </c>
      <c r="R2040" s="110">
        <f t="shared" si="89"/>
        <v>0.91304347826086951</v>
      </c>
      <c r="S2040" s="111" t="s">
        <v>1239</v>
      </c>
      <c r="T2040" s="63" t="s">
        <v>4144</v>
      </c>
      <c r="U2040" s="64" t="s">
        <v>245</v>
      </c>
      <c r="V2040" s="63" t="s">
        <v>1072</v>
      </c>
      <c r="W2040" s="112" t="s">
        <v>4113</v>
      </c>
      <c r="X2040" s="113">
        <v>8</v>
      </c>
      <c r="Y2040" s="67" t="s">
        <v>247</v>
      </c>
      <c r="Z2040" s="114" t="s">
        <v>3681</v>
      </c>
      <c r="AA2040" s="114" t="s">
        <v>366</v>
      </c>
      <c r="AB2040" s="114" t="s">
        <v>448</v>
      </c>
      <c r="AC2040" s="158" t="s">
        <v>4921</v>
      </c>
    </row>
    <row r="2041" spans="1:1345" s="86" customFormat="1" ht="21.75" customHeight="1" x14ac:dyDescent="0.3">
      <c r="A2041" s="37" t="s">
        <v>29</v>
      </c>
      <c r="B2041" s="37">
        <v>11</v>
      </c>
      <c r="C2041" s="37">
        <v>5</v>
      </c>
      <c r="D2041" s="37">
        <v>5</v>
      </c>
      <c r="E2041" s="37">
        <v>5</v>
      </c>
      <c r="F2041" s="37">
        <v>4</v>
      </c>
      <c r="G2041" s="37">
        <v>2</v>
      </c>
      <c r="H2041" s="37">
        <v>2</v>
      </c>
      <c r="I2041" s="37">
        <v>2</v>
      </c>
      <c r="J2041" s="37">
        <v>2</v>
      </c>
      <c r="K2041" s="37">
        <v>3</v>
      </c>
      <c r="L2041" s="71"/>
      <c r="M2041" s="71"/>
      <c r="N2041" s="71"/>
      <c r="O2041" s="71"/>
      <c r="P2041" s="37">
        <f t="shared" si="88"/>
        <v>41</v>
      </c>
      <c r="Q2041" s="37">
        <v>1</v>
      </c>
      <c r="R2041" s="110">
        <f t="shared" si="89"/>
        <v>0.89130434782608692</v>
      </c>
      <c r="S2041" s="111" t="s">
        <v>1239</v>
      </c>
      <c r="T2041" s="63" t="s">
        <v>1291</v>
      </c>
      <c r="U2041" s="64" t="s">
        <v>256</v>
      </c>
      <c r="V2041" s="63" t="s">
        <v>242</v>
      </c>
      <c r="W2041" s="112" t="s">
        <v>1241</v>
      </c>
      <c r="X2041" s="113">
        <v>8</v>
      </c>
      <c r="Y2041" s="67" t="s">
        <v>694</v>
      </c>
      <c r="Z2041" s="114" t="s">
        <v>1243</v>
      </c>
      <c r="AA2041" s="114" t="s">
        <v>1244</v>
      </c>
      <c r="AB2041" s="114" t="s">
        <v>491</v>
      </c>
      <c r="AC2041" s="158" t="s">
        <v>4921</v>
      </c>
    </row>
    <row r="2042" spans="1:1345" s="86" customFormat="1" ht="21.75" customHeight="1" x14ac:dyDescent="0.3">
      <c r="A2042" s="37" t="s">
        <v>27</v>
      </c>
      <c r="B2042" s="37">
        <v>15</v>
      </c>
      <c r="C2042" s="37">
        <v>5</v>
      </c>
      <c r="D2042" s="37">
        <v>5</v>
      </c>
      <c r="E2042" s="37">
        <v>2</v>
      </c>
      <c r="F2042" s="37">
        <v>2</v>
      </c>
      <c r="G2042" s="37">
        <v>2</v>
      </c>
      <c r="H2042" s="37">
        <v>2</v>
      </c>
      <c r="I2042" s="37">
        <v>2</v>
      </c>
      <c r="J2042" s="37">
        <v>2</v>
      </c>
      <c r="K2042" s="37">
        <v>4</v>
      </c>
      <c r="L2042" s="71"/>
      <c r="M2042" s="71"/>
      <c r="N2042" s="71"/>
      <c r="O2042" s="71"/>
      <c r="P2042" s="37">
        <f t="shared" si="88"/>
        <v>41</v>
      </c>
      <c r="Q2042" s="37">
        <v>1</v>
      </c>
      <c r="R2042" s="110">
        <f t="shared" si="89"/>
        <v>0.89130434782608692</v>
      </c>
      <c r="S2042" s="111" t="s">
        <v>1434</v>
      </c>
      <c r="T2042" s="63" t="s">
        <v>1519</v>
      </c>
      <c r="U2042" s="64" t="s">
        <v>256</v>
      </c>
      <c r="V2042" s="63" t="s">
        <v>578</v>
      </c>
      <c r="W2042" s="112" t="s">
        <v>1436</v>
      </c>
      <c r="X2042" s="113">
        <v>8</v>
      </c>
      <c r="Y2042" s="67" t="s">
        <v>402</v>
      </c>
      <c r="Z2042" s="114" t="s">
        <v>1483</v>
      </c>
      <c r="AA2042" s="114" t="s">
        <v>366</v>
      </c>
      <c r="AB2042" s="114" t="s">
        <v>962</v>
      </c>
      <c r="AC2042" s="158" t="s">
        <v>4921</v>
      </c>
    </row>
    <row r="2043" spans="1:1345" s="86" customFormat="1" ht="21.75" customHeight="1" x14ac:dyDescent="0.3">
      <c r="A2043" s="37" t="s">
        <v>30</v>
      </c>
      <c r="B2043" s="37">
        <v>12</v>
      </c>
      <c r="C2043" s="37">
        <v>5</v>
      </c>
      <c r="D2043" s="37">
        <v>5</v>
      </c>
      <c r="E2043" s="37">
        <v>4</v>
      </c>
      <c r="F2043" s="37">
        <v>4</v>
      </c>
      <c r="G2043" s="37">
        <v>2</v>
      </c>
      <c r="H2043" s="37">
        <v>2</v>
      </c>
      <c r="I2043" s="37">
        <v>2</v>
      </c>
      <c r="J2043" s="37">
        <v>2</v>
      </c>
      <c r="K2043" s="37">
        <v>3</v>
      </c>
      <c r="L2043" s="71"/>
      <c r="M2043" s="71"/>
      <c r="N2043" s="71"/>
      <c r="O2043" s="71"/>
      <c r="P2043" s="37">
        <f t="shared" si="88"/>
        <v>41</v>
      </c>
      <c r="Q2043" s="37">
        <v>1</v>
      </c>
      <c r="R2043" s="110">
        <f t="shared" si="89"/>
        <v>0.89130434782608692</v>
      </c>
      <c r="S2043" s="111" t="s">
        <v>1239</v>
      </c>
      <c r="T2043" s="63" t="s">
        <v>829</v>
      </c>
      <c r="U2043" s="64" t="s">
        <v>1292</v>
      </c>
      <c r="V2043" s="63" t="s">
        <v>257</v>
      </c>
      <c r="W2043" s="112" t="s">
        <v>1241</v>
      </c>
      <c r="X2043" s="113">
        <v>8</v>
      </c>
      <c r="Y2043" s="67" t="s">
        <v>694</v>
      </c>
      <c r="Z2043" s="114" t="s">
        <v>1243</v>
      </c>
      <c r="AA2043" s="114" t="s">
        <v>1244</v>
      </c>
      <c r="AB2043" s="114" t="s">
        <v>491</v>
      </c>
      <c r="AC2043" s="158" t="s">
        <v>4921</v>
      </c>
    </row>
    <row r="2044" spans="1:1345" s="86" customFormat="1" ht="21.75" customHeight="1" x14ac:dyDescent="0.3">
      <c r="A2044" s="37" t="s">
        <v>29</v>
      </c>
      <c r="B2044" s="37">
        <v>13</v>
      </c>
      <c r="C2044" s="37">
        <v>5</v>
      </c>
      <c r="D2044" s="37">
        <v>5</v>
      </c>
      <c r="E2044" s="37">
        <v>5</v>
      </c>
      <c r="F2044" s="37">
        <v>4</v>
      </c>
      <c r="G2044" s="37">
        <v>2</v>
      </c>
      <c r="H2044" s="37">
        <v>0</v>
      </c>
      <c r="I2044" s="37">
        <v>2</v>
      </c>
      <c r="J2044" s="37">
        <v>2</v>
      </c>
      <c r="K2044" s="37">
        <v>3</v>
      </c>
      <c r="L2044" s="71"/>
      <c r="M2044" s="71"/>
      <c r="N2044" s="71"/>
      <c r="O2044" s="71"/>
      <c r="P2044" s="37">
        <f t="shared" si="88"/>
        <v>41</v>
      </c>
      <c r="Q2044" s="37">
        <v>1</v>
      </c>
      <c r="R2044" s="110">
        <f t="shared" si="89"/>
        <v>0.89130434782608692</v>
      </c>
      <c r="S2044" s="111" t="s">
        <v>580</v>
      </c>
      <c r="T2044" s="63" t="s">
        <v>2527</v>
      </c>
      <c r="U2044" s="64" t="s">
        <v>904</v>
      </c>
      <c r="V2044" s="63" t="s">
        <v>376</v>
      </c>
      <c r="W2044" s="112" t="s">
        <v>2512</v>
      </c>
      <c r="X2044" s="113">
        <v>8</v>
      </c>
      <c r="Y2044" s="67" t="s">
        <v>255</v>
      </c>
      <c r="Z2044" s="114" t="s">
        <v>2516</v>
      </c>
      <c r="AA2044" s="114" t="s">
        <v>443</v>
      </c>
      <c r="AB2044" s="114" t="s">
        <v>249</v>
      </c>
      <c r="AC2044" s="158" t="s">
        <v>4921</v>
      </c>
    </row>
    <row r="2045" spans="1:1345" s="86" customFormat="1" ht="21.75" customHeight="1" x14ac:dyDescent="0.3">
      <c r="A2045" s="37" t="s">
        <v>28</v>
      </c>
      <c r="B2045" s="37">
        <v>15</v>
      </c>
      <c r="C2045" s="37">
        <v>5</v>
      </c>
      <c r="D2045" s="37">
        <v>5</v>
      </c>
      <c r="E2045" s="37">
        <v>4</v>
      </c>
      <c r="F2045" s="37">
        <v>4</v>
      </c>
      <c r="G2045" s="37">
        <v>2</v>
      </c>
      <c r="H2045" s="37">
        <v>2</v>
      </c>
      <c r="I2045" s="37">
        <v>2</v>
      </c>
      <c r="J2045" s="37">
        <v>2</v>
      </c>
      <c r="K2045" s="37">
        <v>0</v>
      </c>
      <c r="L2045" s="71"/>
      <c r="M2045" s="71"/>
      <c r="N2045" s="71"/>
      <c r="O2045" s="71"/>
      <c r="P2045" s="37">
        <f t="shared" si="88"/>
        <v>41</v>
      </c>
      <c r="Q2045" s="37">
        <v>1</v>
      </c>
      <c r="R2045" s="110">
        <f t="shared" si="89"/>
        <v>0.89130434782608692</v>
      </c>
      <c r="S2045" s="111" t="s">
        <v>1239</v>
      </c>
      <c r="T2045" s="63" t="s">
        <v>4143</v>
      </c>
      <c r="U2045" s="64" t="s">
        <v>385</v>
      </c>
      <c r="V2045" s="63" t="s">
        <v>246</v>
      </c>
      <c r="W2045" s="112" t="s">
        <v>4113</v>
      </c>
      <c r="X2045" s="113">
        <v>8</v>
      </c>
      <c r="Y2045" s="67" t="s">
        <v>247</v>
      </c>
      <c r="Z2045" s="114" t="s">
        <v>3681</v>
      </c>
      <c r="AA2045" s="114" t="s">
        <v>366</v>
      </c>
      <c r="AB2045" s="114" t="s">
        <v>448</v>
      </c>
      <c r="AC2045" s="39" t="s">
        <v>4872</v>
      </c>
    </row>
    <row r="2046" spans="1:1345" s="86" customFormat="1" ht="21.75" customHeight="1" x14ac:dyDescent="0.3">
      <c r="A2046" s="37" t="s">
        <v>34</v>
      </c>
      <c r="B2046" s="37">
        <v>14</v>
      </c>
      <c r="C2046" s="37">
        <v>4</v>
      </c>
      <c r="D2046" s="37">
        <v>5</v>
      </c>
      <c r="E2046" s="37">
        <v>5</v>
      </c>
      <c r="F2046" s="37">
        <v>4</v>
      </c>
      <c r="G2046" s="37">
        <v>0</v>
      </c>
      <c r="H2046" s="37">
        <v>2</v>
      </c>
      <c r="I2046" s="37">
        <v>0</v>
      </c>
      <c r="J2046" s="37">
        <v>2</v>
      </c>
      <c r="K2046" s="37">
        <v>4</v>
      </c>
      <c r="L2046" s="71"/>
      <c r="M2046" s="71"/>
      <c r="N2046" s="71"/>
      <c r="O2046" s="71"/>
      <c r="P2046" s="37">
        <f t="shared" si="88"/>
        <v>40</v>
      </c>
      <c r="Q2046" s="37">
        <v>1</v>
      </c>
      <c r="R2046" s="110">
        <f t="shared" si="89"/>
        <v>0.86956521739130432</v>
      </c>
      <c r="S2046" s="111" t="s">
        <v>580</v>
      </c>
      <c r="T2046" s="63" t="s">
        <v>2288</v>
      </c>
      <c r="U2046" s="64" t="s">
        <v>245</v>
      </c>
      <c r="V2046" s="63" t="s">
        <v>357</v>
      </c>
      <c r="W2046" s="112" t="s">
        <v>2204</v>
      </c>
      <c r="X2046" s="113">
        <v>8</v>
      </c>
      <c r="Y2046" s="67" t="s">
        <v>247</v>
      </c>
      <c r="Z2046" s="114" t="s">
        <v>2268</v>
      </c>
      <c r="AA2046" s="114" t="s">
        <v>1945</v>
      </c>
      <c r="AB2046" s="114" t="s">
        <v>263</v>
      </c>
      <c r="AC2046" s="158" t="s">
        <v>4921</v>
      </c>
    </row>
    <row r="2047" spans="1:1345" s="86" customFormat="1" ht="21.75" customHeight="1" x14ac:dyDescent="0.3">
      <c r="A2047" s="37" t="s">
        <v>35</v>
      </c>
      <c r="B2047" s="37">
        <v>13</v>
      </c>
      <c r="C2047" s="37">
        <v>5</v>
      </c>
      <c r="D2047" s="37">
        <v>5</v>
      </c>
      <c r="E2047" s="37">
        <v>5</v>
      </c>
      <c r="F2047" s="37">
        <v>4</v>
      </c>
      <c r="G2047" s="37">
        <v>2</v>
      </c>
      <c r="H2047" s="37">
        <v>2</v>
      </c>
      <c r="I2047" s="37">
        <v>0</v>
      </c>
      <c r="J2047" s="37">
        <v>2</v>
      </c>
      <c r="K2047" s="37">
        <v>2</v>
      </c>
      <c r="L2047" s="71"/>
      <c r="M2047" s="71"/>
      <c r="N2047" s="71"/>
      <c r="O2047" s="71"/>
      <c r="P2047" s="37">
        <f t="shared" si="88"/>
        <v>40</v>
      </c>
      <c r="Q2047" s="37">
        <v>1</v>
      </c>
      <c r="R2047" s="110">
        <f t="shared" si="89"/>
        <v>0.86956521739130432</v>
      </c>
      <c r="S2047" s="111" t="s">
        <v>580</v>
      </c>
      <c r="T2047" s="63" t="s">
        <v>2458</v>
      </c>
      <c r="U2047" s="64" t="s">
        <v>385</v>
      </c>
      <c r="V2047" s="63" t="s">
        <v>297</v>
      </c>
      <c r="W2047" s="112" t="s">
        <v>2449</v>
      </c>
      <c r="X2047" s="113">
        <v>8</v>
      </c>
      <c r="Y2047" s="67" t="s">
        <v>271</v>
      </c>
      <c r="Z2047" s="114" t="s">
        <v>2459</v>
      </c>
      <c r="AA2047" s="114" t="s">
        <v>251</v>
      </c>
      <c r="AB2047" s="114" t="s">
        <v>727</v>
      </c>
      <c r="AC2047" s="158" t="s">
        <v>4921</v>
      </c>
    </row>
    <row r="2048" spans="1:1345" s="86" customFormat="1" ht="21.75" customHeight="1" x14ac:dyDescent="0.3">
      <c r="A2048" s="37" t="s">
        <v>34</v>
      </c>
      <c r="B2048" s="37">
        <v>10</v>
      </c>
      <c r="C2048" s="37">
        <v>5</v>
      </c>
      <c r="D2048" s="37">
        <v>5</v>
      </c>
      <c r="E2048" s="37">
        <v>5</v>
      </c>
      <c r="F2048" s="37">
        <v>4</v>
      </c>
      <c r="G2048" s="37">
        <v>2</v>
      </c>
      <c r="H2048" s="37">
        <v>2</v>
      </c>
      <c r="I2048" s="37">
        <v>2</v>
      </c>
      <c r="J2048" s="37">
        <v>2</v>
      </c>
      <c r="K2048" s="37">
        <v>3</v>
      </c>
      <c r="L2048" s="71"/>
      <c r="M2048" s="71"/>
      <c r="N2048" s="71"/>
      <c r="O2048" s="71"/>
      <c r="P2048" s="37">
        <f t="shared" si="88"/>
        <v>40</v>
      </c>
      <c r="Q2048" s="37">
        <v>2</v>
      </c>
      <c r="R2048" s="110">
        <f t="shared" si="89"/>
        <v>0.86956521739130432</v>
      </c>
      <c r="S2048" s="111" t="s">
        <v>581</v>
      </c>
      <c r="T2048" s="63" t="s">
        <v>1298</v>
      </c>
      <c r="U2048" s="64" t="s">
        <v>441</v>
      </c>
      <c r="V2048" s="63" t="s">
        <v>325</v>
      </c>
      <c r="W2048" s="112" t="s">
        <v>1241</v>
      </c>
      <c r="X2048" s="113">
        <v>8</v>
      </c>
      <c r="Y2048" s="67" t="s">
        <v>694</v>
      </c>
      <c r="Z2048" s="114" t="s">
        <v>1243</v>
      </c>
      <c r="AA2048" s="114" t="s">
        <v>1244</v>
      </c>
      <c r="AB2048" s="114" t="s">
        <v>491</v>
      </c>
      <c r="AC2048" s="158" t="s">
        <v>4921</v>
      </c>
    </row>
    <row r="2049" spans="1:1345" s="86" customFormat="1" ht="21.75" customHeight="1" x14ac:dyDescent="0.3">
      <c r="A2049" s="213" t="s">
        <v>43</v>
      </c>
      <c r="B2049" s="213">
        <v>15</v>
      </c>
      <c r="C2049" s="213">
        <v>3</v>
      </c>
      <c r="D2049" s="213">
        <v>5</v>
      </c>
      <c r="E2049" s="213">
        <v>3</v>
      </c>
      <c r="F2049" s="213">
        <v>4</v>
      </c>
      <c r="G2049" s="213">
        <v>2</v>
      </c>
      <c r="H2049" s="213">
        <v>2</v>
      </c>
      <c r="I2049" s="213">
        <v>0</v>
      </c>
      <c r="J2049" s="213">
        <v>2</v>
      </c>
      <c r="K2049" s="213">
        <v>4</v>
      </c>
      <c r="L2049" s="181"/>
      <c r="M2049" s="181"/>
      <c r="N2049" s="181"/>
      <c r="O2049" s="181"/>
      <c r="P2049" s="213">
        <f t="shared" si="88"/>
        <v>40</v>
      </c>
      <c r="Q2049" s="213">
        <v>2</v>
      </c>
      <c r="R2049" s="214">
        <f t="shared" si="89"/>
        <v>0.86956521739130432</v>
      </c>
      <c r="S2049" s="215" t="s">
        <v>581</v>
      </c>
      <c r="T2049" s="216" t="s">
        <v>302</v>
      </c>
      <c r="U2049" s="217" t="s">
        <v>396</v>
      </c>
      <c r="V2049" s="216" t="s">
        <v>306</v>
      </c>
      <c r="W2049" s="218" t="s">
        <v>1421</v>
      </c>
      <c r="X2049" s="219">
        <v>8</v>
      </c>
      <c r="Y2049" s="220" t="s">
        <v>247</v>
      </c>
      <c r="Z2049" s="218" t="s">
        <v>4937</v>
      </c>
      <c r="AA2049" s="218" t="s">
        <v>443</v>
      </c>
      <c r="AB2049" s="218" t="s">
        <v>727</v>
      </c>
      <c r="AC2049" s="158" t="s">
        <v>4921</v>
      </c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  <c r="FO2049" s="1"/>
      <c r="FP2049" s="1"/>
      <c r="FQ2049" s="1"/>
      <c r="FR2049" s="1"/>
      <c r="FS2049" s="1"/>
      <c r="FT2049" s="1"/>
      <c r="FU2049" s="1"/>
      <c r="FV2049" s="1"/>
      <c r="FW2049" s="1"/>
      <c r="FX2049" s="1"/>
      <c r="FY2049" s="1"/>
      <c r="FZ2049" s="1"/>
      <c r="GA2049" s="1"/>
      <c r="GB2049" s="1"/>
      <c r="GC2049" s="1"/>
      <c r="GD2049" s="1"/>
      <c r="GE2049" s="1"/>
      <c r="GF2049" s="1"/>
      <c r="GG2049" s="1"/>
      <c r="GH2049" s="1"/>
      <c r="GI2049" s="1"/>
      <c r="GJ2049" s="1"/>
      <c r="GK2049" s="1"/>
      <c r="GL2049" s="1"/>
      <c r="GM2049" s="1"/>
      <c r="GN2049" s="1"/>
      <c r="GO2049" s="1"/>
      <c r="GP2049" s="1"/>
      <c r="GQ2049" s="1"/>
      <c r="GR2049" s="1"/>
      <c r="GS2049" s="1"/>
      <c r="GT2049" s="1"/>
      <c r="GU2049" s="1"/>
      <c r="GV2049" s="1"/>
      <c r="GW2049" s="1"/>
      <c r="GX2049" s="1"/>
      <c r="GY2049" s="1"/>
      <c r="GZ2049" s="1"/>
      <c r="HA2049" s="1"/>
      <c r="HB2049" s="1"/>
      <c r="HC2049" s="1"/>
      <c r="HD2049" s="1"/>
      <c r="HE2049" s="1"/>
      <c r="HF2049" s="1"/>
      <c r="HG2049" s="1"/>
      <c r="HH2049" s="1"/>
      <c r="HI2049" s="1"/>
      <c r="HJ2049" s="1"/>
      <c r="HK2049" s="1"/>
      <c r="HL2049" s="1"/>
      <c r="HM2049" s="1"/>
      <c r="HN2049" s="1"/>
      <c r="HO2049" s="1"/>
      <c r="HP2049" s="1"/>
      <c r="HQ2049" s="1"/>
      <c r="HR2049" s="1"/>
      <c r="HS2049" s="1"/>
      <c r="HT2049" s="1"/>
      <c r="HU2049" s="1"/>
      <c r="HV2049" s="1"/>
      <c r="HW2049" s="1"/>
      <c r="HX2049" s="1"/>
      <c r="HY2049" s="1"/>
      <c r="HZ2049" s="1"/>
      <c r="IA2049" s="1"/>
      <c r="IB2049" s="1"/>
      <c r="IC2049" s="1"/>
      <c r="ID2049" s="1"/>
      <c r="IE2049" s="1"/>
      <c r="IF2049" s="1"/>
      <c r="IG2049" s="1"/>
      <c r="IH2049" s="1"/>
      <c r="II2049" s="1"/>
      <c r="IJ2049" s="1"/>
      <c r="IK2049" s="1"/>
      <c r="IL2049" s="1"/>
      <c r="IM2049" s="1"/>
      <c r="IN2049" s="1"/>
      <c r="IO2049" s="1"/>
      <c r="IP2049" s="1"/>
      <c r="IQ2049" s="1"/>
      <c r="IR2049" s="1"/>
      <c r="IS2049" s="1"/>
      <c r="IT2049" s="1"/>
      <c r="IU2049" s="1"/>
      <c r="IV2049" s="1"/>
      <c r="IW2049" s="1"/>
      <c r="IX2049" s="1"/>
      <c r="IY2049" s="1"/>
      <c r="IZ2049" s="1"/>
      <c r="JA2049" s="1"/>
      <c r="JB2049" s="1"/>
      <c r="JC2049" s="1"/>
      <c r="JD2049" s="1"/>
      <c r="JE2049" s="1"/>
      <c r="JF2049" s="1"/>
      <c r="JG2049" s="1"/>
      <c r="JH2049" s="1"/>
      <c r="JI2049" s="1"/>
      <c r="JJ2049" s="1"/>
      <c r="JK2049" s="1"/>
      <c r="JL2049" s="1"/>
      <c r="JM2049" s="1"/>
      <c r="JN2049" s="1"/>
      <c r="JO2049" s="1"/>
      <c r="JP2049" s="1"/>
      <c r="JQ2049" s="1"/>
      <c r="JR2049" s="1"/>
      <c r="JS2049" s="1"/>
      <c r="JT2049" s="1"/>
      <c r="JU2049" s="1"/>
      <c r="JV2049" s="1"/>
      <c r="JW2049" s="1"/>
      <c r="JX2049" s="1"/>
      <c r="JY2049" s="1"/>
      <c r="JZ2049" s="1"/>
      <c r="KA2049" s="1"/>
      <c r="KB2049" s="1"/>
      <c r="KC2049" s="1"/>
      <c r="KD2049" s="1"/>
      <c r="KE2049" s="1"/>
      <c r="KF2049" s="1"/>
      <c r="KG2049" s="1"/>
      <c r="KH2049" s="1"/>
      <c r="KI2049" s="1"/>
      <c r="KJ2049" s="1"/>
      <c r="KK2049" s="1"/>
      <c r="KL2049" s="1"/>
      <c r="KM2049" s="1"/>
      <c r="KN2049" s="1"/>
      <c r="KO2049" s="1"/>
      <c r="KP2049" s="1"/>
      <c r="KQ2049" s="1"/>
      <c r="KR2049" s="1"/>
      <c r="KS2049" s="1"/>
      <c r="KT2049" s="1"/>
      <c r="KU2049" s="1"/>
      <c r="KV2049" s="1"/>
      <c r="KW2049" s="1"/>
      <c r="KX2049" s="1"/>
      <c r="KY2049" s="1"/>
      <c r="KZ2049" s="1"/>
      <c r="LA2049" s="1"/>
      <c r="LB2049" s="1"/>
      <c r="LC2049" s="1"/>
      <c r="LD2049" s="1"/>
      <c r="LE2049" s="1"/>
      <c r="LF2049" s="1"/>
      <c r="LG2049" s="1"/>
      <c r="LH2049" s="1"/>
      <c r="LI2049" s="1"/>
      <c r="LJ2049" s="1"/>
      <c r="LK2049" s="1"/>
      <c r="LL2049" s="1"/>
      <c r="LM2049" s="1"/>
      <c r="LN2049" s="1"/>
      <c r="LO2049" s="1"/>
      <c r="LP2049" s="1"/>
      <c r="LQ2049" s="1"/>
      <c r="LR2049" s="1"/>
      <c r="LS2049" s="1"/>
      <c r="LT2049" s="1"/>
      <c r="LU2049" s="1"/>
      <c r="LV2049" s="1"/>
      <c r="LW2049" s="1"/>
      <c r="LX2049" s="1"/>
      <c r="LY2049" s="1"/>
      <c r="LZ2049" s="1"/>
      <c r="MA2049" s="1"/>
      <c r="MB2049" s="1"/>
      <c r="MC2049" s="1"/>
      <c r="MD2049" s="1"/>
      <c r="ME2049" s="1"/>
      <c r="MF2049" s="1"/>
      <c r="MG2049" s="1"/>
      <c r="MH2049" s="1"/>
      <c r="MI2049" s="1"/>
      <c r="MJ2049" s="1"/>
      <c r="MK2049" s="1"/>
      <c r="ML2049" s="1"/>
      <c r="MM2049" s="1"/>
      <c r="MN2049" s="1"/>
      <c r="MO2049" s="1"/>
      <c r="MP2049" s="1"/>
      <c r="MQ2049" s="1"/>
      <c r="MR2049" s="1"/>
      <c r="MS2049" s="1"/>
      <c r="MT2049" s="1"/>
      <c r="MU2049" s="1"/>
      <c r="MV2049" s="1"/>
      <c r="MW2049" s="1"/>
      <c r="MX2049" s="1"/>
      <c r="MY2049" s="1"/>
      <c r="MZ2049" s="1"/>
      <c r="NA2049" s="1"/>
      <c r="NB2049" s="1"/>
      <c r="NC2049" s="1"/>
      <c r="ND2049" s="1"/>
      <c r="NE2049" s="1"/>
      <c r="NF2049" s="1"/>
      <c r="NG2049" s="1"/>
      <c r="NH2049" s="1"/>
      <c r="NI2049" s="1"/>
      <c r="NJ2049" s="1"/>
      <c r="NK2049" s="1"/>
      <c r="NL2049" s="1"/>
      <c r="NM2049" s="1"/>
      <c r="NN2049" s="1"/>
      <c r="NO2049" s="1"/>
      <c r="NP2049" s="1"/>
      <c r="NQ2049" s="1"/>
      <c r="NR2049" s="1"/>
      <c r="NS2049" s="1"/>
      <c r="NT2049" s="1"/>
      <c r="NU2049" s="1"/>
      <c r="NV2049" s="1"/>
      <c r="NW2049" s="1"/>
      <c r="NX2049" s="1"/>
      <c r="NY2049" s="1"/>
      <c r="NZ2049" s="1"/>
      <c r="OA2049" s="1"/>
      <c r="OB2049" s="1"/>
      <c r="OC2049" s="1"/>
      <c r="OD2049" s="1"/>
      <c r="OE2049" s="1"/>
      <c r="OF2049" s="1"/>
      <c r="OG2049" s="1"/>
      <c r="OH2049" s="1"/>
      <c r="OI2049" s="1"/>
      <c r="OJ2049" s="1"/>
      <c r="OK2049" s="1"/>
      <c r="OL2049" s="1"/>
      <c r="OM2049" s="1"/>
      <c r="ON2049" s="1"/>
      <c r="OO2049" s="1"/>
      <c r="OP2049" s="1"/>
      <c r="OQ2049" s="1"/>
      <c r="OR2049" s="1"/>
      <c r="OS2049" s="1"/>
      <c r="OT2049" s="1"/>
      <c r="OU2049" s="1"/>
      <c r="OV2049" s="1"/>
      <c r="OW2049" s="1"/>
      <c r="OX2049" s="1"/>
      <c r="OY2049" s="1"/>
      <c r="OZ2049" s="1"/>
      <c r="PA2049" s="1"/>
      <c r="PB2049" s="1"/>
      <c r="PC2049" s="1"/>
      <c r="PD2049" s="1"/>
      <c r="PE2049" s="1"/>
      <c r="PF2049" s="1"/>
      <c r="PG2049" s="1"/>
      <c r="PH2049" s="1"/>
      <c r="PI2049" s="1"/>
      <c r="PJ2049" s="1"/>
      <c r="PK2049" s="1"/>
      <c r="PL2049" s="1"/>
      <c r="PM2049" s="1"/>
      <c r="PN2049" s="1"/>
      <c r="PO2049" s="1"/>
      <c r="PP2049" s="1"/>
      <c r="PQ2049" s="1"/>
      <c r="PR2049" s="1"/>
      <c r="PS2049" s="1"/>
      <c r="PT2049" s="1"/>
      <c r="PU2049" s="1"/>
      <c r="PV2049" s="1"/>
      <c r="PW2049" s="1"/>
      <c r="PX2049" s="1"/>
      <c r="PY2049" s="1"/>
      <c r="PZ2049" s="1"/>
      <c r="QA2049" s="1"/>
      <c r="QB2049" s="1"/>
      <c r="QC2049" s="1"/>
      <c r="QD2049" s="1"/>
      <c r="QE2049" s="1"/>
      <c r="QF2049" s="1"/>
      <c r="QG2049" s="1"/>
      <c r="QH2049" s="1"/>
      <c r="QI2049" s="1"/>
      <c r="QJ2049" s="1"/>
      <c r="QK2049" s="1"/>
      <c r="QL2049" s="1"/>
      <c r="QM2049" s="1"/>
      <c r="QN2049" s="1"/>
      <c r="QO2049" s="1"/>
      <c r="QP2049" s="1"/>
      <c r="QQ2049" s="1"/>
      <c r="QR2049" s="1"/>
      <c r="QS2049" s="1"/>
      <c r="QT2049" s="1"/>
      <c r="QU2049" s="1"/>
      <c r="QV2049" s="1"/>
      <c r="QW2049" s="1"/>
      <c r="QX2049" s="1"/>
      <c r="QY2049" s="1"/>
      <c r="QZ2049" s="1"/>
      <c r="RA2049" s="1"/>
      <c r="RB2049" s="1"/>
      <c r="RC2049" s="1"/>
      <c r="RD2049" s="1"/>
      <c r="RE2049" s="1"/>
      <c r="RF2049" s="1"/>
      <c r="RG2049" s="1"/>
      <c r="RH2049" s="1"/>
      <c r="RI2049" s="1"/>
      <c r="RJ2049" s="1"/>
      <c r="RK2049" s="1"/>
      <c r="RL2049" s="1"/>
      <c r="RM2049" s="1"/>
      <c r="RN2049" s="1"/>
      <c r="RO2049" s="1"/>
      <c r="RP2049" s="1"/>
      <c r="RQ2049" s="1"/>
      <c r="RR2049" s="1"/>
      <c r="RS2049" s="1"/>
      <c r="RT2049" s="1"/>
      <c r="RU2049" s="1"/>
      <c r="RV2049" s="1"/>
      <c r="RW2049" s="1"/>
      <c r="RX2049" s="1"/>
      <c r="RY2049" s="1"/>
      <c r="RZ2049" s="1"/>
      <c r="SA2049" s="1"/>
      <c r="SB2049" s="1"/>
      <c r="SC2049" s="1"/>
      <c r="SD2049" s="1"/>
      <c r="SE2049" s="1"/>
      <c r="SF2049" s="1"/>
      <c r="SG2049" s="1"/>
      <c r="SH2049" s="1"/>
      <c r="SI2049" s="1"/>
      <c r="SJ2049" s="1"/>
      <c r="SK2049" s="1"/>
      <c r="SL2049" s="1"/>
      <c r="SM2049" s="1"/>
      <c r="SN2049" s="1"/>
      <c r="SO2049" s="1"/>
      <c r="SP2049" s="1"/>
      <c r="SQ2049" s="1"/>
      <c r="SR2049" s="1"/>
      <c r="SS2049" s="1"/>
      <c r="ST2049" s="1"/>
      <c r="SU2049" s="1"/>
      <c r="SV2049" s="1"/>
      <c r="SW2049" s="1"/>
      <c r="SX2049" s="1"/>
      <c r="SY2049" s="1"/>
      <c r="SZ2049" s="1"/>
      <c r="TA2049" s="1"/>
      <c r="TB2049" s="1"/>
      <c r="TC2049" s="1"/>
      <c r="TD2049" s="1"/>
      <c r="TE2049" s="1"/>
      <c r="TF2049" s="1"/>
      <c r="TG2049" s="1"/>
      <c r="TH2049" s="1"/>
      <c r="TI2049" s="1"/>
      <c r="TJ2049" s="1"/>
      <c r="TK2049" s="1"/>
      <c r="TL2049" s="1"/>
      <c r="TM2049" s="1"/>
      <c r="TN2049" s="1"/>
      <c r="TO2049" s="1"/>
      <c r="TP2049" s="1"/>
      <c r="TQ2049" s="1"/>
      <c r="TR2049" s="1"/>
      <c r="TS2049" s="1"/>
      <c r="TT2049" s="1"/>
      <c r="TU2049" s="1"/>
      <c r="TV2049" s="1"/>
      <c r="TW2049" s="1"/>
      <c r="TX2049" s="1"/>
      <c r="TY2049" s="1"/>
      <c r="TZ2049" s="1"/>
      <c r="UA2049" s="1"/>
      <c r="UB2049" s="1"/>
      <c r="UC2049" s="1"/>
      <c r="UD2049" s="1"/>
      <c r="UE2049" s="1"/>
      <c r="UF2049" s="1"/>
      <c r="UG2049" s="1"/>
      <c r="UH2049" s="1"/>
      <c r="UI2049" s="1"/>
      <c r="UJ2049" s="1"/>
      <c r="UK2049" s="1"/>
      <c r="UL2049" s="1"/>
      <c r="UM2049" s="1"/>
      <c r="UN2049" s="1"/>
      <c r="UO2049" s="1"/>
      <c r="UP2049" s="1"/>
      <c r="UQ2049" s="1"/>
      <c r="UR2049" s="1"/>
      <c r="US2049" s="1"/>
      <c r="UT2049" s="1"/>
      <c r="UU2049" s="1"/>
      <c r="UV2049" s="1"/>
      <c r="UW2049" s="1"/>
      <c r="UX2049" s="1"/>
      <c r="UY2049" s="1"/>
      <c r="UZ2049" s="1"/>
      <c r="VA2049" s="1"/>
      <c r="VB2049" s="1"/>
      <c r="VC2049" s="1"/>
      <c r="VD2049" s="1"/>
      <c r="VE2049" s="1"/>
      <c r="VF2049" s="1"/>
      <c r="VG2049" s="1"/>
      <c r="VH2049" s="1"/>
      <c r="VI2049" s="1"/>
      <c r="VJ2049" s="1"/>
      <c r="VK2049" s="1"/>
      <c r="VL2049" s="1"/>
      <c r="VM2049" s="1"/>
      <c r="VN2049" s="1"/>
      <c r="VO2049" s="1"/>
      <c r="VP2049" s="1"/>
      <c r="VQ2049" s="1"/>
      <c r="VR2049" s="1"/>
      <c r="VS2049" s="1"/>
      <c r="VT2049" s="1"/>
      <c r="VU2049" s="1"/>
      <c r="VV2049" s="1"/>
      <c r="VW2049" s="1"/>
      <c r="VX2049" s="1"/>
      <c r="VY2049" s="1"/>
      <c r="VZ2049" s="1"/>
      <c r="WA2049" s="1"/>
      <c r="WB2049" s="1"/>
      <c r="WC2049" s="1"/>
      <c r="WD2049" s="1"/>
      <c r="WE2049" s="1"/>
      <c r="WF2049" s="1"/>
      <c r="WG2049" s="1"/>
      <c r="WH2049" s="1"/>
      <c r="WI2049" s="1"/>
      <c r="WJ2049" s="1"/>
      <c r="WK2049" s="1"/>
      <c r="WL2049" s="1"/>
      <c r="WM2049" s="1"/>
      <c r="WN2049" s="1"/>
      <c r="WO2049" s="1"/>
      <c r="WP2049" s="1"/>
      <c r="WQ2049" s="1"/>
      <c r="WR2049" s="1"/>
      <c r="WS2049" s="1"/>
      <c r="WT2049" s="1"/>
      <c r="WU2049" s="1"/>
      <c r="WV2049" s="1"/>
      <c r="WW2049" s="1"/>
      <c r="WX2049" s="1"/>
      <c r="WY2049" s="1"/>
      <c r="WZ2049" s="1"/>
      <c r="XA2049" s="1"/>
      <c r="XB2049" s="1"/>
      <c r="XC2049" s="1"/>
      <c r="XD2049" s="1"/>
      <c r="XE2049" s="1"/>
      <c r="XF2049" s="1"/>
      <c r="XG2049" s="1"/>
      <c r="XH2049" s="1"/>
      <c r="XI2049" s="1"/>
      <c r="XJ2049" s="1"/>
      <c r="XK2049" s="1"/>
      <c r="XL2049" s="1"/>
      <c r="XM2049" s="1"/>
      <c r="XN2049" s="1"/>
      <c r="XO2049" s="1"/>
      <c r="XP2049" s="1"/>
      <c r="XQ2049" s="1"/>
      <c r="XR2049" s="1"/>
      <c r="XS2049" s="1"/>
      <c r="XT2049" s="1"/>
      <c r="XU2049" s="1"/>
      <c r="XV2049" s="1"/>
      <c r="XW2049" s="1"/>
      <c r="XX2049" s="1"/>
      <c r="XY2049" s="1"/>
      <c r="XZ2049" s="1"/>
      <c r="YA2049" s="1"/>
      <c r="YB2049" s="1"/>
      <c r="YC2049" s="1"/>
      <c r="YD2049" s="1"/>
      <c r="YE2049" s="1"/>
      <c r="YF2049" s="1"/>
      <c r="YG2049" s="1"/>
      <c r="YH2049" s="1"/>
      <c r="YI2049" s="1"/>
      <c r="YJ2049" s="1"/>
      <c r="YK2049" s="1"/>
      <c r="YL2049" s="1"/>
      <c r="YM2049" s="1"/>
      <c r="YN2049" s="1"/>
      <c r="YO2049" s="1"/>
      <c r="YP2049" s="1"/>
      <c r="YQ2049" s="1"/>
      <c r="YR2049" s="1"/>
      <c r="YS2049" s="1"/>
      <c r="YT2049" s="1"/>
      <c r="YU2049" s="1"/>
      <c r="YV2049" s="1"/>
      <c r="YW2049" s="1"/>
      <c r="YX2049" s="1"/>
      <c r="YY2049" s="1"/>
      <c r="YZ2049" s="1"/>
      <c r="ZA2049" s="1"/>
      <c r="ZB2049" s="1"/>
      <c r="ZC2049" s="1"/>
      <c r="ZD2049" s="1"/>
      <c r="ZE2049" s="1"/>
      <c r="ZF2049" s="1"/>
      <c r="ZG2049" s="1"/>
      <c r="ZH2049" s="1"/>
      <c r="ZI2049" s="1"/>
      <c r="ZJ2049" s="1"/>
      <c r="ZK2049" s="1"/>
      <c r="ZL2049" s="1"/>
      <c r="ZM2049" s="1"/>
      <c r="ZN2049" s="1"/>
      <c r="ZO2049" s="1"/>
      <c r="ZP2049" s="1"/>
      <c r="ZQ2049" s="1"/>
      <c r="ZR2049" s="1"/>
      <c r="ZS2049" s="1"/>
      <c r="ZT2049" s="1"/>
      <c r="ZU2049" s="1"/>
      <c r="ZV2049" s="1"/>
      <c r="ZW2049" s="1"/>
      <c r="ZX2049" s="1"/>
      <c r="ZY2049" s="1"/>
      <c r="ZZ2049" s="1"/>
      <c r="AAA2049" s="1"/>
      <c r="AAB2049" s="1"/>
      <c r="AAC2049" s="1"/>
      <c r="AAD2049" s="1"/>
      <c r="AAE2049" s="1"/>
      <c r="AAF2049" s="1"/>
      <c r="AAG2049" s="1"/>
      <c r="AAH2049" s="1"/>
      <c r="AAI2049" s="1"/>
      <c r="AAJ2049" s="1"/>
      <c r="AAK2049" s="1"/>
      <c r="AAL2049" s="1"/>
      <c r="AAM2049" s="1"/>
      <c r="AAN2049" s="1"/>
      <c r="AAO2049" s="1"/>
      <c r="AAP2049" s="1"/>
      <c r="AAQ2049" s="1"/>
      <c r="AAR2049" s="1"/>
      <c r="AAS2049" s="1"/>
      <c r="AAT2049" s="1"/>
      <c r="AAU2049" s="1"/>
      <c r="AAV2049" s="1"/>
      <c r="AAW2049" s="1"/>
      <c r="AAX2049" s="1"/>
      <c r="AAY2049" s="1"/>
      <c r="AAZ2049" s="1"/>
      <c r="ABA2049" s="1"/>
      <c r="ABB2049" s="1"/>
      <c r="ABC2049" s="1"/>
      <c r="ABD2049" s="1"/>
      <c r="ABE2049" s="1"/>
      <c r="ABF2049" s="1"/>
      <c r="ABG2049" s="1"/>
      <c r="ABH2049" s="1"/>
      <c r="ABI2049" s="1"/>
      <c r="ABJ2049" s="1"/>
      <c r="ABK2049" s="1"/>
      <c r="ABL2049" s="1"/>
      <c r="ABM2049" s="1"/>
      <c r="ABN2049" s="1"/>
      <c r="ABO2049" s="1"/>
      <c r="ABP2049" s="1"/>
      <c r="ABQ2049" s="1"/>
      <c r="ABR2049" s="1"/>
      <c r="ABS2049" s="1"/>
      <c r="ABT2049" s="1"/>
      <c r="ABU2049" s="1"/>
      <c r="ABV2049" s="1"/>
      <c r="ABW2049" s="1"/>
      <c r="ABX2049" s="1"/>
      <c r="ABY2049" s="1"/>
      <c r="ABZ2049" s="1"/>
      <c r="ACA2049" s="1"/>
      <c r="ACB2049" s="1"/>
      <c r="ACC2049" s="1"/>
      <c r="ACD2049" s="1"/>
      <c r="ACE2049" s="1"/>
      <c r="ACF2049" s="1"/>
      <c r="ACG2049" s="1"/>
      <c r="ACH2049" s="1"/>
      <c r="ACI2049" s="1"/>
      <c r="ACJ2049" s="1"/>
      <c r="ACK2049" s="1"/>
      <c r="ACL2049" s="1"/>
      <c r="ACM2049" s="1"/>
      <c r="ACN2049" s="1"/>
      <c r="ACO2049" s="1"/>
      <c r="ACP2049" s="1"/>
      <c r="ACQ2049" s="1"/>
      <c r="ACR2049" s="1"/>
      <c r="ACS2049" s="1"/>
      <c r="ACT2049" s="1"/>
      <c r="ACU2049" s="1"/>
      <c r="ACV2049" s="1"/>
      <c r="ACW2049" s="1"/>
      <c r="ACX2049" s="1"/>
      <c r="ACY2049" s="1"/>
      <c r="ACZ2049" s="1"/>
      <c r="ADA2049" s="1"/>
      <c r="ADB2049" s="1"/>
      <c r="ADC2049" s="1"/>
      <c r="ADD2049" s="1"/>
      <c r="ADE2049" s="1"/>
      <c r="ADF2049" s="1"/>
      <c r="ADG2049" s="1"/>
      <c r="ADH2049" s="1"/>
      <c r="ADI2049" s="1"/>
      <c r="ADJ2049" s="1"/>
      <c r="ADK2049" s="1"/>
      <c r="ADL2049" s="1"/>
      <c r="ADM2049" s="1"/>
      <c r="ADN2049" s="1"/>
      <c r="ADO2049" s="1"/>
      <c r="ADP2049" s="1"/>
      <c r="ADQ2049" s="1"/>
      <c r="ADR2049" s="1"/>
      <c r="ADS2049" s="1"/>
      <c r="ADT2049" s="1"/>
      <c r="ADU2049" s="1"/>
      <c r="ADV2049" s="1"/>
      <c r="ADW2049" s="1"/>
      <c r="ADX2049" s="1"/>
      <c r="ADY2049" s="1"/>
      <c r="ADZ2049" s="1"/>
      <c r="AEA2049" s="1"/>
      <c r="AEB2049" s="1"/>
      <c r="AEC2049" s="1"/>
      <c r="AED2049" s="1"/>
      <c r="AEE2049" s="1"/>
      <c r="AEF2049" s="1"/>
      <c r="AEG2049" s="1"/>
      <c r="AEH2049" s="1"/>
      <c r="AEI2049" s="1"/>
      <c r="AEJ2049" s="1"/>
      <c r="AEK2049" s="1"/>
      <c r="AEL2049" s="1"/>
      <c r="AEM2049" s="1"/>
      <c r="AEN2049" s="1"/>
      <c r="AEO2049" s="1"/>
      <c r="AEP2049" s="1"/>
      <c r="AEQ2049" s="1"/>
      <c r="AER2049" s="1"/>
      <c r="AES2049" s="1"/>
      <c r="AET2049" s="1"/>
      <c r="AEU2049" s="1"/>
      <c r="AEV2049" s="1"/>
      <c r="AEW2049" s="1"/>
      <c r="AEX2049" s="1"/>
      <c r="AEY2049" s="1"/>
      <c r="AEZ2049" s="1"/>
      <c r="AFA2049" s="1"/>
      <c r="AFB2049" s="1"/>
      <c r="AFC2049" s="1"/>
      <c r="AFD2049" s="1"/>
      <c r="AFE2049" s="1"/>
      <c r="AFF2049" s="1"/>
      <c r="AFG2049" s="1"/>
      <c r="AFH2049" s="1"/>
      <c r="AFI2049" s="1"/>
      <c r="AFJ2049" s="1"/>
      <c r="AFK2049" s="1"/>
      <c r="AFL2049" s="1"/>
      <c r="AFM2049" s="1"/>
      <c r="AFN2049" s="1"/>
      <c r="AFO2049" s="1"/>
      <c r="AFP2049" s="1"/>
      <c r="AFQ2049" s="1"/>
      <c r="AFR2049" s="1"/>
      <c r="AFS2049" s="1"/>
      <c r="AFT2049" s="1"/>
      <c r="AFU2049" s="1"/>
      <c r="AFV2049" s="1"/>
      <c r="AFW2049" s="1"/>
      <c r="AFX2049" s="1"/>
      <c r="AFY2049" s="1"/>
      <c r="AFZ2049" s="1"/>
      <c r="AGA2049" s="1"/>
      <c r="AGB2049" s="1"/>
      <c r="AGC2049" s="1"/>
      <c r="AGD2049" s="1"/>
      <c r="AGE2049" s="1"/>
      <c r="AGF2049" s="1"/>
      <c r="AGG2049" s="1"/>
      <c r="AGH2049" s="1"/>
      <c r="AGI2049" s="1"/>
      <c r="AGJ2049" s="1"/>
      <c r="AGK2049" s="1"/>
      <c r="AGL2049" s="1"/>
      <c r="AGM2049" s="1"/>
      <c r="AGN2049" s="1"/>
      <c r="AGO2049" s="1"/>
      <c r="AGP2049" s="1"/>
      <c r="AGQ2049" s="1"/>
      <c r="AGR2049" s="1"/>
      <c r="AGS2049" s="1"/>
      <c r="AGT2049" s="1"/>
      <c r="AGU2049" s="1"/>
      <c r="AGV2049" s="1"/>
      <c r="AGW2049" s="1"/>
      <c r="AGX2049" s="1"/>
      <c r="AGY2049" s="1"/>
      <c r="AGZ2049" s="1"/>
      <c r="AHA2049" s="1"/>
      <c r="AHB2049" s="1"/>
      <c r="AHC2049" s="1"/>
      <c r="AHD2049" s="1"/>
      <c r="AHE2049" s="1"/>
      <c r="AHF2049" s="1"/>
      <c r="AHG2049" s="1"/>
      <c r="AHH2049" s="1"/>
      <c r="AHI2049" s="1"/>
      <c r="AHJ2049" s="1"/>
      <c r="AHK2049" s="1"/>
      <c r="AHL2049" s="1"/>
      <c r="AHM2049" s="1"/>
      <c r="AHN2049" s="1"/>
      <c r="AHO2049" s="1"/>
      <c r="AHP2049" s="1"/>
      <c r="AHQ2049" s="1"/>
      <c r="AHR2049" s="1"/>
      <c r="AHS2049" s="1"/>
      <c r="AHT2049" s="1"/>
      <c r="AHU2049" s="1"/>
      <c r="AHV2049" s="1"/>
      <c r="AHW2049" s="1"/>
      <c r="AHX2049" s="1"/>
      <c r="AHY2049" s="1"/>
      <c r="AHZ2049" s="1"/>
      <c r="AIA2049" s="1"/>
      <c r="AIB2049" s="1"/>
      <c r="AIC2049" s="1"/>
      <c r="AID2049" s="1"/>
      <c r="AIE2049" s="1"/>
      <c r="AIF2049" s="1"/>
      <c r="AIG2049" s="1"/>
      <c r="AIH2049" s="1"/>
      <c r="AII2049" s="1"/>
      <c r="AIJ2049" s="1"/>
      <c r="AIK2049" s="1"/>
      <c r="AIL2049" s="1"/>
      <c r="AIM2049" s="1"/>
      <c r="AIN2049" s="1"/>
      <c r="AIO2049" s="1"/>
      <c r="AIP2049" s="1"/>
      <c r="AIQ2049" s="1"/>
      <c r="AIR2049" s="1"/>
      <c r="AIS2049" s="1"/>
      <c r="AIT2049" s="1"/>
      <c r="AIU2049" s="1"/>
      <c r="AIV2049" s="1"/>
      <c r="AIW2049" s="1"/>
      <c r="AIX2049" s="1"/>
      <c r="AIY2049" s="1"/>
      <c r="AIZ2049" s="1"/>
      <c r="AJA2049" s="1"/>
      <c r="AJB2049" s="1"/>
      <c r="AJC2049" s="1"/>
      <c r="AJD2049" s="1"/>
      <c r="AJE2049" s="1"/>
      <c r="AJF2049" s="1"/>
      <c r="AJG2049" s="1"/>
      <c r="AJH2049" s="1"/>
      <c r="AJI2049" s="1"/>
      <c r="AJJ2049" s="1"/>
      <c r="AJK2049" s="1"/>
      <c r="AJL2049" s="1"/>
      <c r="AJM2049" s="1"/>
      <c r="AJN2049" s="1"/>
      <c r="AJO2049" s="1"/>
      <c r="AJP2049" s="1"/>
      <c r="AJQ2049" s="1"/>
      <c r="AJR2049" s="1"/>
      <c r="AJS2049" s="1"/>
      <c r="AJT2049" s="1"/>
      <c r="AJU2049" s="1"/>
      <c r="AJV2049" s="1"/>
      <c r="AJW2049" s="1"/>
      <c r="AJX2049" s="1"/>
      <c r="AJY2049" s="1"/>
      <c r="AJZ2049" s="1"/>
      <c r="AKA2049" s="1"/>
      <c r="AKB2049" s="1"/>
      <c r="AKC2049" s="1"/>
      <c r="AKD2049" s="1"/>
      <c r="AKE2049" s="1"/>
      <c r="AKF2049" s="1"/>
      <c r="AKG2049" s="1"/>
      <c r="AKH2049" s="1"/>
      <c r="AKI2049" s="1"/>
      <c r="AKJ2049" s="1"/>
      <c r="AKK2049" s="1"/>
      <c r="AKL2049" s="1"/>
      <c r="AKM2049" s="1"/>
      <c r="AKN2049" s="1"/>
      <c r="AKO2049" s="1"/>
      <c r="AKP2049" s="1"/>
      <c r="AKQ2049" s="1"/>
      <c r="AKR2049" s="1"/>
      <c r="AKS2049" s="1"/>
      <c r="AKT2049" s="1"/>
      <c r="AKU2049" s="1"/>
      <c r="AKV2049" s="1"/>
      <c r="AKW2049" s="1"/>
      <c r="AKX2049" s="1"/>
      <c r="AKY2049" s="1"/>
      <c r="AKZ2049" s="1"/>
      <c r="ALA2049" s="1"/>
      <c r="ALB2049" s="1"/>
      <c r="ALC2049" s="1"/>
      <c r="ALD2049" s="1"/>
      <c r="ALE2049" s="1"/>
      <c r="ALF2049" s="1"/>
      <c r="ALG2049" s="1"/>
      <c r="ALH2049" s="1"/>
      <c r="ALI2049" s="1"/>
      <c r="ALJ2049" s="1"/>
      <c r="ALK2049" s="1"/>
      <c r="ALL2049" s="1"/>
      <c r="ALM2049" s="1"/>
      <c r="ALN2049" s="1"/>
      <c r="ALO2049" s="1"/>
      <c r="ALP2049" s="1"/>
      <c r="ALQ2049" s="1"/>
      <c r="ALR2049" s="1"/>
      <c r="ALS2049" s="1"/>
      <c r="ALT2049" s="1"/>
      <c r="ALU2049" s="1"/>
      <c r="ALV2049" s="1"/>
      <c r="ALW2049" s="1"/>
      <c r="ALX2049" s="1"/>
      <c r="ALY2049" s="1"/>
      <c r="ALZ2049" s="1"/>
      <c r="AMA2049" s="1"/>
      <c r="AMB2049" s="1"/>
      <c r="AMC2049" s="1"/>
      <c r="AMD2049" s="1"/>
      <c r="AME2049" s="1"/>
      <c r="AMF2049" s="1"/>
      <c r="AMG2049" s="1"/>
      <c r="AMH2049" s="1"/>
      <c r="AMI2049" s="1"/>
      <c r="AMJ2049" s="1"/>
      <c r="AMK2049" s="1"/>
      <c r="AML2049" s="1"/>
      <c r="AMM2049" s="1"/>
      <c r="AMN2049" s="1"/>
      <c r="AMO2049" s="1"/>
      <c r="AMP2049" s="1"/>
      <c r="AMQ2049" s="1"/>
      <c r="AMR2049" s="1"/>
      <c r="AMS2049" s="1"/>
      <c r="AMT2049" s="1"/>
      <c r="AMU2049" s="1"/>
      <c r="AMV2049" s="1"/>
      <c r="AMW2049" s="1"/>
      <c r="AMX2049" s="1"/>
      <c r="AMY2049" s="1"/>
      <c r="AMZ2049" s="1"/>
      <c r="ANA2049" s="1"/>
      <c r="ANB2049" s="1"/>
      <c r="ANC2049" s="1"/>
      <c r="AND2049" s="1"/>
      <c r="ANE2049" s="1"/>
      <c r="ANF2049" s="1"/>
      <c r="ANG2049" s="1"/>
      <c r="ANH2049" s="1"/>
      <c r="ANI2049" s="1"/>
      <c r="ANJ2049" s="1"/>
      <c r="ANK2049" s="1"/>
      <c r="ANL2049" s="1"/>
      <c r="ANM2049" s="1"/>
      <c r="ANN2049" s="1"/>
      <c r="ANO2049" s="1"/>
      <c r="ANP2049" s="1"/>
      <c r="ANQ2049" s="1"/>
      <c r="ANR2049" s="1"/>
      <c r="ANS2049" s="1"/>
      <c r="ANT2049" s="1"/>
      <c r="ANU2049" s="1"/>
      <c r="ANV2049" s="1"/>
      <c r="ANW2049" s="1"/>
      <c r="ANX2049" s="1"/>
      <c r="ANY2049" s="1"/>
      <c r="ANZ2049" s="1"/>
      <c r="AOA2049" s="1"/>
      <c r="AOB2049" s="1"/>
      <c r="AOC2049" s="1"/>
      <c r="AOD2049" s="1"/>
      <c r="AOE2049" s="1"/>
      <c r="AOF2049" s="1"/>
      <c r="AOG2049" s="1"/>
      <c r="AOH2049" s="1"/>
      <c r="AOI2049" s="1"/>
      <c r="AOJ2049" s="1"/>
      <c r="AOK2049" s="1"/>
      <c r="AOL2049" s="1"/>
      <c r="AOM2049" s="1"/>
      <c r="AON2049" s="1"/>
      <c r="AOO2049" s="1"/>
      <c r="AOP2049" s="1"/>
      <c r="AOQ2049" s="1"/>
      <c r="AOR2049" s="1"/>
      <c r="AOS2049" s="1"/>
      <c r="AOT2049" s="1"/>
      <c r="AOU2049" s="1"/>
      <c r="AOV2049" s="1"/>
      <c r="AOW2049" s="1"/>
      <c r="AOX2049" s="1"/>
      <c r="AOY2049" s="1"/>
      <c r="AOZ2049" s="1"/>
      <c r="APA2049" s="1"/>
      <c r="APB2049" s="1"/>
      <c r="APC2049" s="1"/>
      <c r="APD2049" s="1"/>
      <c r="APE2049" s="1"/>
      <c r="APF2049" s="1"/>
      <c r="APG2049" s="1"/>
      <c r="APH2049" s="1"/>
      <c r="API2049" s="1"/>
      <c r="APJ2049" s="1"/>
      <c r="APK2049" s="1"/>
      <c r="APL2049" s="1"/>
      <c r="APM2049" s="1"/>
      <c r="APN2049" s="1"/>
      <c r="APO2049" s="1"/>
      <c r="APP2049" s="1"/>
      <c r="APQ2049" s="1"/>
      <c r="APR2049" s="1"/>
      <c r="APS2049" s="1"/>
      <c r="APT2049" s="1"/>
      <c r="APU2049" s="1"/>
      <c r="APV2049" s="1"/>
      <c r="APW2049" s="1"/>
      <c r="APX2049" s="1"/>
      <c r="APY2049" s="1"/>
      <c r="APZ2049" s="1"/>
      <c r="AQA2049" s="1"/>
      <c r="AQB2049" s="1"/>
      <c r="AQC2049" s="1"/>
      <c r="AQD2049" s="1"/>
      <c r="AQE2049" s="1"/>
      <c r="AQF2049" s="1"/>
      <c r="AQG2049" s="1"/>
      <c r="AQH2049" s="1"/>
      <c r="AQI2049" s="1"/>
      <c r="AQJ2049" s="1"/>
      <c r="AQK2049" s="1"/>
      <c r="AQL2049" s="1"/>
      <c r="AQM2049" s="1"/>
      <c r="AQN2049" s="1"/>
      <c r="AQO2049" s="1"/>
      <c r="AQP2049" s="1"/>
      <c r="AQQ2049" s="1"/>
      <c r="AQR2049" s="1"/>
      <c r="AQS2049" s="1"/>
      <c r="AQT2049" s="1"/>
      <c r="AQU2049" s="1"/>
      <c r="AQV2049" s="1"/>
      <c r="AQW2049" s="1"/>
      <c r="AQX2049" s="1"/>
      <c r="AQY2049" s="1"/>
      <c r="AQZ2049" s="1"/>
      <c r="ARA2049" s="1"/>
      <c r="ARB2049" s="1"/>
      <c r="ARC2049" s="1"/>
      <c r="ARD2049" s="1"/>
      <c r="ARE2049" s="1"/>
      <c r="ARF2049" s="1"/>
      <c r="ARG2049" s="1"/>
      <c r="ARH2049" s="1"/>
      <c r="ARI2049" s="1"/>
      <c r="ARJ2049" s="1"/>
      <c r="ARK2049" s="1"/>
      <c r="ARL2049" s="1"/>
      <c r="ARM2049" s="1"/>
      <c r="ARN2049" s="1"/>
      <c r="ARO2049" s="1"/>
      <c r="ARP2049" s="1"/>
      <c r="ARQ2049" s="1"/>
      <c r="ARR2049" s="1"/>
      <c r="ARS2049" s="1"/>
      <c r="ART2049" s="1"/>
      <c r="ARU2049" s="1"/>
      <c r="ARV2049" s="1"/>
      <c r="ARW2049" s="1"/>
      <c r="ARX2049" s="1"/>
      <c r="ARY2049" s="1"/>
      <c r="ARZ2049" s="1"/>
      <c r="ASA2049" s="1"/>
      <c r="ASB2049" s="1"/>
      <c r="ASC2049" s="1"/>
      <c r="ASD2049" s="1"/>
      <c r="ASE2049" s="1"/>
      <c r="ASF2049" s="1"/>
      <c r="ASG2049" s="1"/>
      <c r="ASH2049" s="1"/>
      <c r="ASI2049" s="1"/>
      <c r="ASJ2049" s="1"/>
      <c r="ASK2049" s="1"/>
      <c r="ASL2049" s="1"/>
      <c r="ASM2049" s="1"/>
      <c r="ASN2049" s="1"/>
      <c r="ASO2049" s="1"/>
      <c r="ASP2049" s="1"/>
      <c r="ASQ2049" s="1"/>
      <c r="ASR2049" s="1"/>
      <c r="ASS2049" s="1"/>
      <c r="AST2049" s="1"/>
      <c r="ASU2049" s="1"/>
      <c r="ASV2049" s="1"/>
      <c r="ASW2049" s="1"/>
      <c r="ASX2049" s="1"/>
      <c r="ASY2049" s="1"/>
      <c r="ASZ2049" s="1"/>
      <c r="ATA2049" s="1"/>
      <c r="ATB2049" s="1"/>
      <c r="ATC2049" s="1"/>
      <c r="ATD2049" s="1"/>
      <c r="ATE2049" s="1"/>
      <c r="ATF2049" s="1"/>
      <c r="ATG2049" s="1"/>
      <c r="ATH2049" s="1"/>
      <c r="ATI2049" s="1"/>
      <c r="ATJ2049" s="1"/>
      <c r="ATK2049" s="1"/>
      <c r="ATL2049" s="1"/>
      <c r="ATM2049" s="1"/>
      <c r="ATN2049" s="1"/>
      <c r="ATO2049" s="1"/>
      <c r="ATP2049" s="1"/>
      <c r="ATQ2049" s="1"/>
      <c r="ATR2049" s="1"/>
      <c r="ATS2049" s="1"/>
      <c r="ATT2049" s="1"/>
      <c r="ATU2049" s="1"/>
      <c r="ATV2049" s="1"/>
      <c r="ATW2049" s="1"/>
      <c r="ATX2049" s="1"/>
      <c r="ATY2049" s="1"/>
      <c r="ATZ2049" s="1"/>
      <c r="AUA2049" s="1"/>
      <c r="AUB2049" s="1"/>
      <c r="AUC2049" s="1"/>
      <c r="AUD2049" s="1"/>
      <c r="AUE2049" s="1"/>
      <c r="AUF2049" s="1"/>
      <c r="AUG2049" s="1"/>
      <c r="AUH2049" s="1"/>
      <c r="AUI2049" s="1"/>
      <c r="AUJ2049" s="1"/>
      <c r="AUK2049" s="1"/>
      <c r="AUL2049" s="1"/>
      <c r="AUM2049" s="1"/>
      <c r="AUN2049" s="1"/>
      <c r="AUO2049" s="1"/>
      <c r="AUP2049" s="1"/>
      <c r="AUQ2049" s="1"/>
      <c r="AUR2049" s="1"/>
      <c r="AUS2049" s="1"/>
      <c r="AUT2049" s="1"/>
      <c r="AUU2049" s="1"/>
      <c r="AUV2049" s="1"/>
      <c r="AUW2049" s="1"/>
      <c r="AUX2049" s="1"/>
      <c r="AUY2049" s="1"/>
      <c r="AUZ2049" s="1"/>
      <c r="AVA2049" s="1"/>
      <c r="AVB2049" s="1"/>
      <c r="AVC2049" s="1"/>
      <c r="AVD2049" s="1"/>
      <c r="AVE2049" s="1"/>
      <c r="AVF2049" s="1"/>
      <c r="AVG2049" s="1"/>
      <c r="AVH2049" s="1"/>
      <c r="AVI2049" s="1"/>
      <c r="AVJ2049" s="1"/>
      <c r="AVK2049" s="1"/>
      <c r="AVL2049" s="1"/>
      <c r="AVM2049" s="1"/>
      <c r="AVN2049" s="1"/>
      <c r="AVO2049" s="1"/>
      <c r="AVP2049" s="1"/>
      <c r="AVQ2049" s="1"/>
      <c r="AVR2049" s="1"/>
      <c r="AVS2049" s="1"/>
      <c r="AVT2049" s="1"/>
      <c r="AVU2049" s="1"/>
      <c r="AVV2049" s="1"/>
      <c r="AVW2049" s="1"/>
      <c r="AVX2049" s="1"/>
      <c r="AVY2049" s="1"/>
      <c r="AVZ2049" s="1"/>
      <c r="AWA2049" s="1"/>
      <c r="AWB2049" s="1"/>
      <c r="AWC2049" s="1"/>
      <c r="AWD2049" s="1"/>
      <c r="AWE2049" s="1"/>
      <c r="AWF2049" s="1"/>
      <c r="AWG2049" s="1"/>
      <c r="AWH2049" s="1"/>
      <c r="AWI2049" s="1"/>
      <c r="AWJ2049" s="1"/>
      <c r="AWK2049" s="1"/>
      <c r="AWL2049" s="1"/>
      <c r="AWM2049" s="1"/>
      <c r="AWN2049" s="1"/>
      <c r="AWO2049" s="1"/>
      <c r="AWP2049" s="1"/>
      <c r="AWQ2049" s="1"/>
      <c r="AWR2049" s="1"/>
      <c r="AWS2049" s="1"/>
      <c r="AWT2049" s="1"/>
      <c r="AWU2049" s="1"/>
      <c r="AWV2049" s="1"/>
      <c r="AWW2049" s="1"/>
      <c r="AWX2049" s="1"/>
      <c r="AWY2049" s="1"/>
      <c r="AWZ2049" s="1"/>
      <c r="AXA2049" s="1"/>
      <c r="AXB2049" s="1"/>
      <c r="AXC2049" s="1"/>
      <c r="AXD2049" s="1"/>
      <c r="AXE2049" s="1"/>
      <c r="AXF2049" s="1"/>
      <c r="AXG2049" s="1"/>
      <c r="AXH2049" s="1"/>
      <c r="AXI2049" s="1"/>
      <c r="AXJ2049" s="1"/>
      <c r="AXK2049" s="1"/>
      <c r="AXL2049" s="1"/>
      <c r="AXM2049" s="1"/>
      <c r="AXN2049" s="1"/>
      <c r="AXO2049" s="1"/>
      <c r="AXP2049" s="1"/>
      <c r="AXQ2049" s="1"/>
      <c r="AXR2049" s="1"/>
      <c r="AXS2049" s="1"/>
      <c r="AXT2049" s="1"/>
      <c r="AXU2049" s="1"/>
      <c r="AXV2049" s="1"/>
      <c r="AXW2049" s="1"/>
      <c r="AXX2049" s="1"/>
      <c r="AXY2049" s="1"/>
      <c r="AXZ2049" s="1"/>
      <c r="AYA2049" s="1"/>
      <c r="AYB2049" s="1"/>
      <c r="AYC2049" s="1"/>
      <c r="AYD2049" s="1"/>
      <c r="AYE2049" s="1"/>
      <c r="AYF2049" s="1"/>
      <c r="AYG2049" s="1"/>
      <c r="AYH2049" s="1"/>
      <c r="AYI2049" s="1"/>
      <c r="AYJ2049" s="1"/>
      <c r="AYK2049" s="1"/>
      <c r="AYL2049" s="1"/>
      <c r="AYM2049" s="1"/>
      <c r="AYN2049" s="1"/>
      <c r="AYO2049" s="1"/>
      <c r="AYP2049" s="1"/>
      <c r="AYQ2049" s="1"/>
      <c r="AYR2049" s="1"/>
      <c r="AYS2049" s="1"/>
    </row>
    <row r="2050" spans="1:1345" s="86" customFormat="1" ht="21.75" customHeight="1" x14ac:dyDescent="0.3">
      <c r="A2050" s="37" t="s">
        <v>38</v>
      </c>
      <c r="B2050" s="37">
        <v>14</v>
      </c>
      <c r="C2050" s="37">
        <v>4</v>
      </c>
      <c r="D2050" s="37">
        <v>5</v>
      </c>
      <c r="E2050" s="37">
        <v>5</v>
      </c>
      <c r="F2050" s="37">
        <v>4</v>
      </c>
      <c r="G2050" s="37">
        <v>0</v>
      </c>
      <c r="H2050" s="37">
        <v>2</v>
      </c>
      <c r="I2050" s="37">
        <v>0</v>
      </c>
      <c r="J2050" s="37">
        <v>2</v>
      </c>
      <c r="K2050" s="37">
        <v>4</v>
      </c>
      <c r="L2050" s="71"/>
      <c r="M2050" s="71"/>
      <c r="N2050" s="71"/>
      <c r="O2050" s="71"/>
      <c r="P2050" s="37">
        <f t="shared" si="88"/>
        <v>40</v>
      </c>
      <c r="Q2050" s="37">
        <v>1</v>
      </c>
      <c r="R2050" s="110">
        <f t="shared" si="89"/>
        <v>0.86956521739130432</v>
      </c>
      <c r="S2050" s="111" t="s">
        <v>580</v>
      </c>
      <c r="T2050" s="63" t="s">
        <v>2289</v>
      </c>
      <c r="U2050" s="69" t="s">
        <v>4512</v>
      </c>
      <c r="V2050" s="63" t="s">
        <v>242</v>
      </c>
      <c r="W2050" s="112" t="s">
        <v>2204</v>
      </c>
      <c r="X2050" s="113">
        <v>8</v>
      </c>
      <c r="Y2050" s="67" t="s">
        <v>247</v>
      </c>
      <c r="Z2050" s="114" t="s">
        <v>2268</v>
      </c>
      <c r="AA2050" s="114" t="s">
        <v>1945</v>
      </c>
      <c r="AB2050" s="114" t="s">
        <v>263</v>
      </c>
      <c r="AC2050" s="39" t="s">
        <v>4872</v>
      </c>
    </row>
    <row r="2051" spans="1:1345" s="86" customFormat="1" ht="21.75" customHeight="1" x14ac:dyDescent="0.3">
      <c r="A2051" s="37" t="s">
        <v>26</v>
      </c>
      <c r="B2051" s="37">
        <v>13</v>
      </c>
      <c r="C2051" s="37">
        <v>5</v>
      </c>
      <c r="D2051" s="37">
        <v>5</v>
      </c>
      <c r="E2051" s="37">
        <v>3</v>
      </c>
      <c r="F2051" s="37">
        <v>4</v>
      </c>
      <c r="G2051" s="37">
        <v>2</v>
      </c>
      <c r="H2051" s="37">
        <v>2</v>
      </c>
      <c r="I2051" s="37">
        <v>2</v>
      </c>
      <c r="J2051" s="37">
        <v>2</v>
      </c>
      <c r="K2051" s="37">
        <v>2</v>
      </c>
      <c r="L2051" s="71"/>
      <c r="M2051" s="71"/>
      <c r="N2051" s="71"/>
      <c r="O2051" s="71"/>
      <c r="P2051" s="37">
        <f t="shared" si="88"/>
        <v>40</v>
      </c>
      <c r="Q2051" s="37">
        <v>2</v>
      </c>
      <c r="R2051" s="110">
        <f t="shared" si="89"/>
        <v>0.86956521739130432</v>
      </c>
      <c r="S2051" s="111" t="s">
        <v>581</v>
      </c>
      <c r="T2051" s="63" t="s">
        <v>2978</v>
      </c>
      <c r="U2051" s="64" t="s">
        <v>360</v>
      </c>
      <c r="V2051" s="63" t="s">
        <v>246</v>
      </c>
      <c r="W2051" s="112" t="s">
        <v>2851</v>
      </c>
      <c r="X2051" s="113">
        <v>8</v>
      </c>
      <c r="Y2051" s="67" t="s">
        <v>363</v>
      </c>
      <c r="Z2051" s="114" t="s">
        <v>2896</v>
      </c>
      <c r="AA2051" s="114" t="s">
        <v>254</v>
      </c>
      <c r="AB2051" s="114" t="s">
        <v>289</v>
      </c>
      <c r="AC2051" s="158" t="s">
        <v>4921</v>
      </c>
    </row>
    <row r="2052" spans="1:1345" s="86" customFormat="1" ht="21.75" customHeight="1" x14ac:dyDescent="0.3">
      <c r="A2052" s="37" t="s">
        <v>26</v>
      </c>
      <c r="B2052" s="37">
        <v>14</v>
      </c>
      <c r="C2052" s="37">
        <v>5</v>
      </c>
      <c r="D2052" s="37">
        <v>5</v>
      </c>
      <c r="E2052" s="37">
        <v>4</v>
      </c>
      <c r="F2052" s="37">
        <v>2</v>
      </c>
      <c r="G2052" s="37">
        <v>2</v>
      </c>
      <c r="H2052" s="37">
        <v>2</v>
      </c>
      <c r="I2052" s="37">
        <v>0</v>
      </c>
      <c r="J2052" s="37">
        <v>2</v>
      </c>
      <c r="K2052" s="37">
        <v>4</v>
      </c>
      <c r="L2052" s="71"/>
      <c r="M2052" s="71"/>
      <c r="N2052" s="71"/>
      <c r="O2052" s="71"/>
      <c r="P2052" s="37">
        <f t="shared" si="88"/>
        <v>40</v>
      </c>
      <c r="Q2052" s="37">
        <v>1</v>
      </c>
      <c r="R2052" s="110">
        <f t="shared" si="89"/>
        <v>0.86956521739130432</v>
      </c>
      <c r="S2052" s="111" t="s">
        <v>580</v>
      </c>
      <c r="T2052" s="63" t="s">
        <v>4247</v>
      </c>
      <c r="U2052" s="64" t="s">
        <v>234</v>
      </c>
      <c r="V2052" s="63" t="s">
        <v>299</v>
      </c>
      <c r="W2052" s="112" t="s">
        <v>4922</v>
      </c>
      <c r="X2052" s="113">
        <v>8</v>
      </c>
      <c r="Y2052" s="67" t="s">
        <v>271</v>
      </c>
      <c r="Z2052" s="114" t="s">
        <v>2459</v>
      </c>
      <c r="AA2052" s="114" t="s">
        <v>705</v>
      </c>
      <c r="AB2052" s="114" t="s">
        <v>727</v>
      </c>
      <c r="AC2052" s="158" t="s">
        <v>4921</v>
      </c>
    </row>
    <row r="2053" spans="1:1345" s="86" customFormat="1" ht="21.75" customHeight="1" x14ac:dyDescent="0.3">
      <c r="A2053" s="37" t="s">
        <v>26</v>
      </c>
      <c r="B2053" s="37">
        <v>14</v>
      </c>
      <c r="C2053" s="37">
        <v>5</v>
      </c>
      <c r="D2053" s="37">
        <v>5</v>
      </c>
      <c r="E2053" s="37">
        <v>4</v>
      </c>
      <c r="F2053" s="37">
        <v>2</v>
      </c>
      <c r="G2053" s="37">
        <v>2</v>
      </c>
      <c r="H2053" s="37">
        <v>2</v>
      </c>
      <c r="I2053" s="37">
        <v>0</v>
      </c>
      <c r="J2053" s="37">
        <v>2</v>
      </c>
      <c r="K2053" s="37">
        <v>4</v>
      </c>
      <c r="L2053" s="71"/>
      <c r="M2053" s="71"/>
      <c r="N2053" s="71"/>
      <c r="O2053" s="71"/>
      <c r="P2053" s="37">
        <f t="shared" si="88"/>
        <v>40</v>
      </c>
      <c r="Q2053" s="37">
        <v>1</v>
      </c>
      <c r="R2053" s="110">
        <f t="shared" si="89"/>
        <v>0.86956521739130432</v>
      </c>
      <c r="S2053" s="111" t="s">
        <v>580</v>
      </c>
      <c r="T2053" s="63" t="s">
        <v>4247</v>
      </c>
      <c r="U2053" s="64" t="s">
        <v>234</v>
      </c>
      <c r="V2053" s="63" t="s">
        <v>299</v>
      </c>
      <c r="W2053" s="112" t="s">
        <v>4922</v>
      </c>
      <c r="X2053" s="113">
        <v>8</v>
      </c>
      <c r="Y2053" s="67" t="s">
        <v>271</v>
      </c>
      <c r="Z2053" s="114" t="s">
        <v>2459</v>
      </c>
      <c r="AA2053" s="114" t="s">
        <v>705</v>
      </c>
      <c r="AB2053" s="114" t="s">
        <v>727</v>
      </c>
      <c r="AC2053" s="158" t="s">
        <v>4921</v>
      </c>
    </row>
    <row r="2054" spans="1:1345" s="86" customFormat="1" ht="21.75" customHeight="1" x14ac:dyDescent="0.3">
      <c r="A2054" s="37" t="s">
        <v>32</v>
      </c>
      <c r="B2054" s="37">
        <v>10</v>
      </c>
      <c r="C2054" s="37">
        <v>5</v>
      </c>
      <c r="D2054" s="37">
        <v>5</v>
      </c>
      <c r="E2054" s="37">
        <v>5</v>
      </c>
      <c r="F2054" s="37">
        <v>4</v>
      </c>
      <c r="G2054" s="37">
        <v>2</v>
      </c>
      <c r="H2054" s="37">
        <v>2</v>
      </c>
      <c r="I2054" s="37">
        <v>2</v>
      </c>
      <c r="J2054" s="37">
        <v>2</v>
      </c>
      <c r="K2054" s="37">
        <v>3</v>
      </c>
      <c r="L2054" s="71"/>
      <c r="M2054" s="71"/>
      <c r="N2054" s="71"/>
      <c r="O2054" s="71"/>
      <c r="P2054" s="37">
        <f t="shared" si="88"/>
        <v>40</v>
      </c>
      <c r="Q2054" s="37">
        <v>2</v>
      </c>
      <c r="R2054" s="110">
        <f t="shared" si="89"/>
        <v>0.86956521739130432</v>
      </c>
      <c r="S2054" s="111" t="s">
        <v>581</v>
      </c>
      <c r="T2054" s="63" t="s">
        <v>1294</v>
      </c>
      <c r="U2054" s="64" t="s">
        <v>1295</v>
      </c>
      <c r="V2054" s="63" t="s">
        <v>489</v>
      </c>
      <c r="W2054" s="112" t="s">
        <v>1241</v>
      </c>
      <c r="X2054" s="113">
        <v>8</v>
      </c>
      <c r="Y2054" s="67" t="s">
        <v>694</v>
      </c>
      <c r="Z2054" s="114" t="s">
        <v>1243</v>
      </c>
      <c r="AA2054" s="114" t="s">
        <v>1244</v>
      </c>
      <c r="AB2054" s="114" t="s">
        <v>491</v>
      </c>
      <c r="AC2054" s="158" t="s">
        <v>4921</v>
      </c>
    </row>
    <row r="2055" spans="1:1345" s="86" customFormat="1" ht="21.75" customHeight="1" x14ac:dyDescent="0.3">
      <c r="A2055" s="37" t="s">
        <v>33</v>
      </c>
      <c r="B2055" s="37">
        <v>10</v>
      </c>
      <c r="C2055" s="37">
        <v>5</v>
      </c>
      <c r="D2055" s="37">
        <v>5</v>
      </c>
      <c r="E2055" s="37">
        <v>5</v>
      </c>
      <c r="F2055" s="37">
        <v>4</v>
      </c>
      <c r="G2055" s="37">
        <v>2</v>
      </c>
      <c r="H2055" s="37">
        <v>2</v>
      </c>
      <c r="I2055" s="37">
        <v>2</v>
      </c>
      <c r="J2055" s="37">
        <v>2</v>
      </c>
      <c r="K2055" s="37">
        <v>3</v>
      </c>
      <c r="L2055" s="71"/>
      <c r="M2055" s="71"/>
      <c r="N2055" s="71"/>
      <c r="O2055" s="71"/>
      <c r="P2055" s="37">
        <f t="shared" si="88"/>
        <v>40</v>
      </c>
      <c r="Q2055" s="37">
        <v>2</v>
      </c>
      <c r="R2055" s="110">
        <f t="shared" si="89"/>
        <v>0.86956521739130432</v>
      </c>
      <c r="S2055" s="111" t="s">
        <v>581</v>
      </c>
      <c r="T2055" s="63" t="s">
        <v>1296</v>
      </c>
      <c r="U2055" s="64" t="s">
        <v>283</v>
      </c>
      <c r="V2055" s="63" t="s">
        <v>1297</v>
      </c>
      <c r="W2055" s="112" t="s">
        <v>1241</v>
      </c>
      <c r="X2055" s="113">
        <v>8</v>
      </c>
      <c r="Y2055" s="67" t="s">
        <v>694</v>
      </c>
      <c r="Z2055" s="114" t="s">
        <v>1243</v>
      </c>
      <c r="AA2055" s="114" t="s">
        <v>1244</v>
      </c>
      <c r="AB2055" s="114" t="s">
        <v>491</v>
      </c>
      <c r="AC2055" s="158" t="s">
        <v>4921</v>
      </c>
    </row>
    <row r="2056" spans="1:1345" s="86" customFormat="1" ht="21.75" customHeight="1" x14ac:dyDescent="0.3">
      <c r="A2056" s="37" t="s">
        <v>45</v>
      </c>
      <c r="B2056" s="37">
        <v>12</v>
      </c>
      <c r="C2056" s="37">
        <v>5</v>
      </c>
      <c r="D2056" s="37">
        <v>5</v>
      </c>
      <c r="E2056" s="37">
        <v>5</v>
      </c>
      <c r="F2056" s="37">
        <v>4</v>
      </c>
      <c r="G2056" s="37">
        <v>2</v>
      </c>
      <c r="H2056" s="37">
        <v>2</v>
      </c>
      <c r="I2056" s="37">
        <v>0</v>
      </c>
      <c r="J2056" s="37">
        <v>2</v>
      </c>
      <c r="K2056" s="37">
        <v>3</v>
      </c>
      <c r="L2056" s="71"/>
      <c r="M2056" s="71"/>
      <c r="N2056" s="71"/>
      <c r="O2056" s="71"/>
      <c r="P2056" s="37">
        <f t="shared" si="88"/>
        <v>40</v>
      </c>
      <c r="Q2056" s="37">
        <v>1</v>
      </c>
      <c r="R2056" s="110">
        <f t="shared" si="89"/>
        <v>0.86956521739130432</v>
      </c>
      <c r="S2056" s="111" t="s">
        <v>580</v>
      </c>
      <c r="T2056" s="114" t="s">
        <v>2673</v>
      </c>
      <c r="U2056" s="163" t="s">
        <v>2674</v>
      </c>
      <c r="V2056" s="114" t="s">
        <v>618</v>
      </c>
      <c r="W2056" s="112" t="s">
        <v>2559</v>
      </c>
      <c r="X2056" s="113">
        <v>8</v>
      </c>
      <c r="Y2056" s="164" t="s">
        <v>2413</v>
      </c>
      <c r="Z2056" s="114" t="s">
        <v>1000</v>
      </c>
      <c r="AA2056" s="114" t="s">
        <v>1005</v>
      </c>
      <c r="AB2056" s="114" t="s">
        <v>242</v>
      </c>
      <c r="AC2056" s="158" t="s">
        <v>4921</v>
      </c>
    </row>
    <row r="2057" spans="1:1345" s="86" customFormat="1" ht="21.75" customHeight="1" x14ac:dyDescent="0.3">
      <c r="A2057" s="213" t="s">
        <v>46</v>
      </c>
      <c r="B2057" s="213">
        <v>15</v>
      </c>
      <c r="C2057" s="213">
        <v>5</v>
      </c>
      <c r="D2057" s="213">
        <v>5</v>
      </c>
      <c r="E2057" s="213">
        <v>3</v>
      </c>
      <c r="F2057" s="213">
        <v>2</v>
      </c>
      <c r="G2057" s="213">
        <v>2</v>
      </c>
      <c r="H2057" s="213">
        <v>2</v>
      </c>
      <c r="I2057" s="213">
        <v>0</v>
      </c>
      <c r="J2057" s="213">
        <v>2</v>
      </c>
      <c r="K2057" s="213">
        <v>4</v>
      </c>
      <c r="L2057" s="181"/>
      <c r="M2057" s="181"/>
      <c r="N2057" s="181"/>
      <c r="O2057" s="181"/>
      <c r="P2057" s="213">
        <f t="shared" si="88"/>
        <v>40</v>
      </c>
      <c r="Q2057" s="213">
        <v>3</v>
      </c>
      <c r="R2057" s="214">
        <f t="shared" si="89"/>
        <v>0.86956521739130432</v>
      </c>
      <c r="S2057" s="215" t="s">
        <v>581</v>
      </c>
      <c r="T2057" s="216" t="s">
        <v>4958</v>
      </c>
      <c r="U2057" s="217" t="s">
        <v>482</v>
      </c>
      <c r="V2057" s="216" t="s">
        <v>448</v>
      </c>
      <c r="W2057" s="218" t="s">
        <v>1421</v>
      </c>
      <c r="X2057" s="219">
        <v>8</v>
      </c>
      <c r="Y2057" s="220" t="s">
        <v>247</v>
      </c>
      <c r="Z2057" s="218" t="s">
        <v>4937</v>
      </c>
      <c r="AA2057" s="218" t="s">
        <v>443</v>
      </c>
      <c r="AB2057" s="218" t="s">
        <v>727</v>
      </c>
      <c r="AC2057" s="158" t="s">
        <v>4921</v>
      </c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  <c r="FW2057" s="1"/>
      <c r="FX2057" s="1"/>
      <c r="FY2057" s="1"/>
      <c r="FZ2057" s="1"/>
      <c r="GA2057" s="1"/>
      <c r="GB2057" s="1"/>
      <c r="GC2057" s="1"/>
      <c r="GD2057" s="1"/>
      <c r="GE2057" s="1"/>
      <c r="GF2057" s="1"/>
      <c r="GG2057" s="1"/>
      <c r="GH2057" s="1"/>
      <c r="GI2057" s="1"/>
      <c r="GJ2057" s="1"/>
      <c r="GK2057" s="1"/>
      <c r="GL2057" s="1"/>
      <c r="GM2057" s="1"/>
      <c r="GN2057" s="1"/>
      <c r="GO2057" s="1"/>
      <c r="GP2057" s="1"/>
      <c r="GQ2057" s="1"/>
      <c r="GR2057" s="1"/>
      <c r="GS2057" s="1"/>
      <c r="GT2057" s="1"/>
      <c r="GU2057" s="1"/>
      <c r="GV2057" s="1"/>
      <c r="GW2057" s="1"/>
      <c r="GX2057" s="1"/>
      <c r="GY2057" s="1"/>
      <c r="GZ2057" s="1"/>
      <c r="HA2057" s="1"/>
      <c r="HB2057" s="1"/>
      <c r="HC2057" s="1"/>
      <c r="HD2057" s="1"/>
      <c r="HE2057" s="1"/>
      <c r="HF2057" s="1"/>
      <c r="HG2057" s="1"/>
      <c r="HH2057" s="1"/>
      <c r="HI2057" s="1"/>
      <c r="HJ2057" s="1"/>
      <c r="HK2057" s="1"/>
      <c r="HL2057" s="1"/>
      <c r="HM2057" s="1"/>
      <c r="HN2057" s="1"/>
      <c r="HO2057" s="1"/>
      <c r="HP2057" s="1"/>
      <c r="HQ2057" s="1"/>
      <c r="HR2057" s="1"/>
      <c r="HS2057" s="1"/>
      <c r="HT2057" s="1"/>
      <c r="HU2057" s="1"/>
      <c r="HV2057" s="1"/>
      <c r="HW2057" s="1"/>
      <c r="HX2057" s="1"/>
      <c r="HY2057" s="1"/>
      <c r="HZ2057" s="1"/>
      <c r="IA2057" s="1"/>
      <c r="IB2057" s="1"/>
      <c r="IC2057" s="1"/>
      <c r="ID2057" s="1"/>
      <c r="IE2057" s="1"/>
      <c r="IF2057" s="1"/>
      <c r="IG2057" s="1"/>
      <c r="IH2057" s="1"/>
      <c r="II2057" s="1"/>
      <c r="IJ2057" s="1"/>
      <c r="IK2057" s="1"/>
      <c r="IL2057" s="1"/>
      <c r="IM2057" s="1"/>
      <c r="IN2057" s="1"/>
      <c r="IO2057" s="1"/>
      <c r="IP2057" s="1"/>
      <c r="IQ2057" s="1"/>
      <c r="IR2057" s="1"/>
      <c r="IS2057" s="1"/>
      <c r="IT2057" s="1"/>
      <c r="IU2057" s="1"/>
      <c r="IV2057" s="1"/>
      <c r="IW2057" s="1"/>
      <c r="IX2057" s="1"/>
      <c r="IY2057" s="1"/>
      <c r="IZ2057" s="1"/>
      <c r="JA2057" s="1"/>
      <c r="JB2057" s="1"/>
      <c r="JC2057" s="1"/>
      <c r="JD2057" s="1"/>
      <c r="JE2057" s="1"/>
      <c r="JF2057" s="1"/>
      <c r="JG2057" s="1"/>
      <c r="JH2057" s="1"/>
      <c r="JI2057" s="1"/>
      <c r="JJ2057" s="1"/>
      <c r="JK2057" s="1"/>
      <c r="JL2057" s="1"/>
      <c r="JM2057" s="1"/>
      <c r="JN2057" s="1"/>
      <c r="JO2057" s="1"/>
      <c r="JP2057" s="1"/>
      <c r="JQ2057" s="1"/>
      <c r="JR2057" s="1"/>
      <c r="JS2057" s="1"/>
      <c r="JT2057" s="1"/>
      <c r="JU2057" s="1"/>
      <c r="JV2057" s="1"/>
      <c r="JW2057" s="1"/>
      <c r="JX2057" s="1"/>
      <c r="JY2057" s="1"/>
      <c r="JZ2057" s="1"/>
      <c r="KA2057" s="1"/>
      <c r="KB2057" s="1"/>
      <c r="KC2057" s="1"/>
      <c r="KD2057" s="1"/>
      <c r="KE2057" s="1"/>
      <c r="KF2057" s="1"/>
      <c r="KG2057" s="1"/>
      <c r="KH2057" s="1"/>
      <c r="KI2057" s="1"/>
      <c r="KJ2057" s="1"/>
      <c r="KK2057" s="1"/>
      <c r="KL2057" s="1"/>
      <c r="KM2057" s="1"/>
      <c r="KN2057" s="1"/>
      <c r="KO2057" s="1"/>
      <c r="KP2057" s="1"/>
      <c r="KQ2057" s="1"/>
      <c r="KR2057" s="1"/>
      <c r="KS2057" s="1"/>
      <c r="KT2057" s="1"/>
      <c r="KU2057" s="1"/>
      <c r="KV2057" s="1"/>
      <c r="KW2057" s="1"/>
      <c r="KX2057" s="1"/>
      <c r="KY2057" s="1"/>
      <c r="KZ2057" s="1"/>
      <c r="LA2057" s="1"/>
      <c r="LB2057" s="1"/>
      <c r="LC2057" s="1"/>
      <c r="LD2057" s="1"/>
      <c r="LE2057" s="1"/>
      <c r="LF2057" s="1"/>
      <c r="LG2057" s="1"/>
      <c r="LH2057" s="1"/>
      <c r="LI2057" s="1"/>
      <c r="LJ2057" s="1"/>
      <c r="LK2057" s="1"/>
      <c r="LL2057" s="1"/>
      <c r="LM2057" s="1"/>
      <c r="LN2057" s="1"/>
      <c r="LO2057" s="1"/>
      <c r="LP2057" s="1"/>
      <c r="LQ2057" s="1"/>
      <c r="LR2057" s="1"/>
      <c r="LS2057" s="1"/>
      <c r="LT2057" s="1"/>
      <c r="LU2057" s="1"/>
      <c r="LV2057" s="1"/>
      <c r="LW2057" s="1"/>
      <c r="LX2057" s="1"/>
      <c r="LY2057" s="1"/>
      <c r="LZ2057" s="1"/>
      <c r="MA2057" s="1"/>
      <c r="MB2057" s="1"/>
      <c r="MC2057" s="1"/>
      <c r="MD2057" s="1"/>
      <c r="ME2057" s="1"/>
      <c r="MF2057" s="1"/>
      <c r="MG2057" s="1"/>
      <c r="MH2057" s="1"/>
      <c r="MI2057" s="1"/>
      <c r="MJ2057" s="1"/>
      <c r="MK2057" s="1"/>
      <c r="ML2057" s="1"/>
      <c r="MM2057" s="1"/>
      <c r="MN2057" s="1"/>
      <c r="MO2057" s="1"/>
      <c r="MP2057" s="1"/>
      <c r="MQ2057" s="1"/>
      <c r="MR2057" s="1"/>
      <c r="MS2057" s="1"/>
      <c r="MT2057" s="1"/>
      <c r="MU2057" s="1"/>
      <c r="MV2057" s="1"/>
      <c r="MW2057" s="1"/>
      <c r="MX2057" s="1"/>
      <c r="MY2057" s="1"/>
      <c r="MZ2057" s="1"/>
      <c r="NA2057" s="1"/>
      <c r="NB2057" s="1"/>
      <c r="NC2057" s="1"/>
      <c r="ND2057" s="1"/>
      <c r="NE2057" s="1"/>
      <c r="NF2057" s="1"/>
      <c r="NG2057" s="1"/>
      <c r="NH2057" s="1"/>
      <c r="NI2057" s="1"/>
      <c r="NJ2057" s="1"/>
      <c r="NK2057" s="1"/>
      <c r="NL2057" s="1"/>
      <c r="NM2057" s="1"/>
      <c r="NN2057" s="1"/>
      <c r="NO2057" s="1"/>
      <c r="NP2057" s="1"/>
      <c r="NQ2057" s="1"/>
      <c r="NR2057" s="1"/>
      <c r="NS2057" s="1"/>
      <c r="NT2057" s="1"/>
      <c r="NU2057" s="1"/>
      <c r="NV2057" s="1"/>
      <c r="NW2057" s="1"/>
      <c r="NX2057" s="1"/>
      <c r="NY2057" s="1"/>
      <c r="NZ2057" s="1"/>
      <c r="OA2057" s="1"/>
      <c r="OB2057" s="1"/>
      <c r="OC2057" s="1"/>
      <c r="OD2057" s="1"/>
      <c r="OE2057" s="1"/>
      <c r="OF2057" s="1"/>
      <c r="OG2057" s="1"/>
      <c r="OH2057" s="1"/>
      <c r="OI2057" s="1"/>
      <c r="OJ2057" s="1"/>
      <c r="OK2057" s="1"/>
      <c r="OL2057" s="1"/>
      <c r="OM2057" s="1"/>
      <c r="ON2057" s="1"/>
      <c r="OO2057" s="1"/>
      <c r="OP2057" s="1"/>
      <c r="OQ2057" s="1"/>
      <c r="OR2057" s="1"/>
      <c r="OS2057" s="1"/>
      <c r="OT2057" s="1"/>
      <c r="OU2057" s="1"/>
      <c r="OV2057" s="1"/>
      <c r="OW2057" s="1"/>
      <c r="OX2057" s="1"/>
      <c r="OY2057" s="1"/>
      <c r="OZ2057" s="1"/>
      <c r="PA2057" s="1"/>
      <c r="PB2057" s="1"/>
      <c r="PC2057" s="1"/>
      <c r="PD2057" s="1"/>
      <c r="PE2057" s="1"/>
      <c r="PF2057" s="1"/>
      <c r="PG2057" s="1"/>
      <c r="PH2057" s="1"/>
      <c r="PI2057" s="1"/>
      <c r="PJ2057" s="1"/>
      <c r="PK2057" s="1"/>
      <c r="PL2057" s="1"/>
      <c r="PM2057" s="1"/>
      <c r="PN2057" s="1"/>
      <c r="PO2057" s="1"/>
      <c r="PP2057" s="1"/>
      <c r="PQ2057" s="1"/>
      <c r="PR2057" s="1"/>
      <c r="PS2057" s="1"/>
      <c r="PT2057" s="1"/>
      <c r="PU2057" s="1"/>
      <c r="PV2057" s="1"/>
      <c r="PW2057" s="1"/>
      <c r="PX2057" s="1"/>
      <c r="PY2057" s="1"/>
      <c r="PZ2057" s="1"/>
      <c r="QA2057" s="1"/>
      <c r="QB2057" s="1"/>
      <c r="QC2057" s="1"/>
      <c r="QD2057" s="1"/>
      <c r="QE2057" s="1"/>
      <c r="QF2057" s="1"/>
      <c r="QG2057" s="1"/>
      <c r="QH2057" s="1"/>
      <c r="QI2057" s="1"/>
      <c r="QJ2057" s="1"/>
      <c r="QK2057" s="1"/>
      <c r="QL2057" s="1"/>
      <c r="QM2057" s="1"/>
      <c r="QN2057" s="1"/>
      <c r="QO2057" s="1"/>
      <c r="QP2057" s="1"/>
      <c r="QQ2057" s="1"/>
      <c r="QR2057" s="1"/>
      <c r="QS2057" s="1"/>
      <c r="QT2057" s="1"/>
      <c r="QU2057" s="1"/>
      <c r="QV2057" s="1"/>
      <c r="QW2057" s="1"/>
      <c r="QX2057" s="1"/>
      <c r="QY2057" s="1"/>
      <c r="QZ2057" s="1"/>
      <c r="RA2057" s="1"/>
      <c r="RB2057" s="1"/>
      <c r="RC2057" s="1"/>
      <c r="RD2057" s="1"/>
      <c r="RE2057" s="1"/>
      <c r="RF2057" s="1"/>
      <c r="RG2057" s="1"/>
      <c r="RH2057" s="1"/>
      <c r="RI2057" s="1"/>
      <c r="RJ2057" s="1"/>
      <c r="RK2057" s="1"/>
      <c r="RL2057" s="1"/>
      <c r="RM2057" s="1"/>
      <c r="RN2057" s="1"/>
      <c r="RO2057" s="1"/>
      <c r="RP2057" s="1"/>
      <c r="RQ2057" s="1"/>
      <c r="RR2057" s="1"/>
      <c r="RS2057" s="1"/>
      <c r="RT2057" s="1"/>
      <c r="RU2057" s="1"/>
      <c r="RV2057" s="1"/>
      <c r="RW2057" s="1"/>
      <c r="RX2057" s="1"/>
      <c r="RY2057" s="1"/>
      <c r="RZ2057" s="1"/>
      <c r="SA2057" s="1"/>
      <c r="SB2057" s="1"/>
      <c r="SC2057" s="1"/>
      <c r="SD2057" s="1"/>
      <c r="SE2057" s="1"/>
      <c r="SF2057" s="1"/>
      <c r="SG2057" s="1"/>
      <c r="SH2057" s="1"/>
      <c r="SI2057" s="1"/>
      <c r="SJ2057" s="1"/>
      <c r="SK2057" s="1"/>
      <c r="SL2057" s="1"/>
      <c r="SM2057" s="1"/>
      <c r="SN2057" s="1"/>
      <c r="SO2057" s="1"/>
      <c r="SP2057" s="1"/>
      <c r="SQ2057" s="1"/>
      <c r="SR2057" s="1"/>
      <c r="SS2057" s="1"/>
      <c r="ST2057" s="1"/>
      <c r="SU2057" s="1"/>
      <c r="SV2057" s="1"/>
      <c r="SW2057" s="1"/>
      <c r="SX2057" s="1"/>
      <c r="SY2057" s="1"/>
      <c r="SZ2057" s="1"/>
      <c r="TA2057" s="1"/>
      <c r="TB2057" s="1"/>
      <c r="TC2057" s="1"/>
      <c r="TD2057" s="1"/>
      <c r="TE2057" s="1"/>
      <c r="TF2057" s="1"/>
      <c r="TG2057" s="1"/>
      <c r="TH2057" s="1"/>
      <c r="TI2057" s="1"/>
      <c r="TJ2057" s="1"/>
      <c r="TK2057" s="1"/>
      <c r="TL2057" s="1"/>
      <c r="TM2057" s="1"/>
      <c r="TN2057" s="1"/>
      <c r="TO2057" s="1"/>
      <c r="TP2057" s="1"/>
      <c r="TQ2057" s="1"/>
      <c r="TR2057" s="1"/>
      <c r="TS2057" s="1"/>
      <c r="TT2057" s="1"/>
      <c r="TU2057" s="1"/>
      <c r="TV2057" s="1"/>
      <c r="TW2057" s="1"/>
      <c r="TX2057" s="1"/>
      <c r="TY2057" s="1"/>
      <c r="TZ2057" s="1"/>
      <c r="UA2057" s="1"/>
      <c r="UB2057" s="1"/>
      <c r="UC2057" s="1"/>
      <c r="UD2057" s="1"/>
      <c r="UE2057" s="1"/>
      <c r="UF2057" s="1"/>
      <c r="UG2057" s="1"/>
      <c r="UH2057" s="1"/>
      <c r="UI2057" s="1"/>
      <c r="UJ2057" s="1"/>
      <c r="UK2057" s="1"/>
      <c r="UL2057" s="1"/>
      <c r="UM2057" s="1"/>
      <c r="UN2057" s="1"/>
      <c r="UO2057" s="1"/>
      <c r="UP2057" s="1"/>
      <c r="UQ2057" s="1"/>
      <c r="UR2057" s="1"/>
      <c r="US2057" s="1"/>
      <c r="UT2057" s="1"/>
      <c r="UU2057" s="1"/>
      <c r="UV2057" s="1"/>
      <c r="UW2057" s="1"/>
      <c r="UX2057" s="1"/>
      <c r="UY2057" s="1"/>
      <c r="UZ2057" s="1"/>
      <c r="VA2057" s="1"/>
      <c r="VB2057" s="1"/>
      <c r="VC2057" s="1"/>
      <c r="VD2057" s="1"/>
      <c r="VE2057" s="1"/>
      <c r="VF2057" s="1"/>
      <c r="VG2057" s="1"/>
      <c r="VH2057" s="1"/>
      <c r="VI2057" s="1"/>
      <c r="VJ2057" s="1"/>
      <c r="VK2057" s="1"/>
      <c r="VL2057" s="1"/>
      <c r="VM2057" s="1"/>
      <c r="VN2057" s="1"/>
      <c r="VO2057" s="1"/>
      <c r="VP2057" s="1"/>
      <c r="VQ2057" s="1"/>
      <c r="VR2057" s="1"/>
      <c r="VS2057" s="1"/>
      <c r="VT2057" s="1"/>
      <c r="VU2057" s="1"/>
      <c r="VV2057" s="1"/>
      <c r="VW2057" s="1"/>
      <c r="VX2057" s="1"/>
      <c r="VY2057" s="1"/>
      <c r="VZ2057" s="1"/>
      <c r="WA2057" s="1"/>
      <c r="WB2057" s="1"/>
      <c r="WC2057" s="1"/>
      <c r="WD2057" s="1"/>
      <c r="WE2057" s="1"/>
      <c r="WF2057" s="1"/>
      <c r="WG2057" s="1"/>
      <c r="WH2057" s="1"/>
      <c r="WI2057" s="1"/>
      <c r="WJ2057" s="1"/>
      <c r="WK2057" s="1"/>
      <c r="WL2057" s="1"/>
      <c r="WM2057" s="1"/>
      <c r="WN2057" s="1"/>
      <c r="WO2057" s="1"/>
      <c r="WP2057" s="1"/>
      <c r="WQ2057" s="1"/>
      <c r="WR2057" s="1"/>
      <c r="WS2057" s="1"/>
      <c r="WT2057" s="1"/>
      <c r="WU2057" s="1"/>
      <c r="WV2057" s="1"/>
      <c r="WW2057" s="1"/>
      <c r="WX2057" s="1"/>
      <c r="WY2057" s="1"/>
      <c r="WZ2057" s="1"/>
      <c r="XA2057" s="1"/>
      <c r="XB2057" s="1"/>
      <c r="XC2057" s="1"/>
      <c r="XD2057" s="1"/>
      <c r="XE2057" s="1"/>
      <c r="XF2057" s="1"/>
      <c r="XG2057" s="1"/>
      <c r="XH2057" s="1"/>
      <c r="XI2057" s="1"/>
      <c r="XJ2057" s="1"/>
      <c r="XK2057" s="1"/>
      <c r="XL2057" s="1"/>
      <c r="XM2057" s="1"/>
      <c r="XN2057" s="1"/>
      <c r="XO2057" s="1"/>
      <c r="XP2057" s="1"/>
      <c r="XQ2057" s="1"/>
      <c r="XR2057" s="1"/>
      <c r="XS2057" s="1"/>
      <c r="XT2057" s="1"/>
      <c r="XU2057" s="1"/>
      <c r="XV2057" s="1"/>
      <c r="XW2057" s="1"/>
      <c r="XX2057" s="1"/>
      <c r="XY2057" s="1"/>
      <c r="XZ2057" s="1"/>
      <c r="YA2057" s="1"/>
      <c r="YB2057" s="1"/>
      <c r="YC2057" s="1"/>
      <c r="YD2057" s="1"/>
      <c r="YE2057" s="1"/>
      <c r="YF2057" s="1"/>
      <c r="YG2057" s="1"/>
      <c r="YH2057" s="1"/>
      <c r="YI2057" s="1"/>
      <c r="YJ2057" s="1"/>
      <c r="YK2057" s="1"/>
      <c r="YL2057" s="1"/>
      <c r="YM2057" s="1"/>
      <c r="YN2057" s="1"/>
      <c r="YO2057" s="1"/>
      <c r="YP2057" s="1"/>
      <c r="YQ2057" s="1"/>
      <c r="YR2057" s="1"/>
      <c r="YS2057" s="1"/>
      <c r="YT2057" s="1"/>
      <c r="YU2057" s="1"/>
      <c r="YV2057" s="1"/>
      <c r="YW2057" s="1"/>
      <c r="YX2057" s="1"/>
      <c r="YY2057" s="1"/>
      <c r="YZ2057" s="1"/>
      <c r="ZA2057" s="1"/>
      <c r="ZB2057" s="1"/>
      <c r="ZC2057" s="1"/>
      <c r="ZD2057" s="1"/>
      <c r="ZE2057" s="1"/>
      <c r="ZF2057" s="1"/>
      <c r="ZG2057" s="1"/>
      <c r="ZH2057" s="1"/>
      <c r="ZI2057" s="1"/>
      <c r="ZJ2057" s="1"/>
      <c r="ZK2057" s="1"/>
      <c r="ZL2057" s="1"/>
      <c r="ZM2057" s="1"/>
      <c r="ZN2057" s="1"/>
      <c r="ZO2057" s="1"/>
      <c r="ZP2057" s="1"/>
      <c r="ZQ2057" s="1"/>
      <c r="ZR2057" s="1"/>
      <c r="ZS2057" s="1"/>
      <c r="ZT2057" s="1"/>
      <c r="ZU2057" s="1"/>
      <c r="ZV2057" s="1"/>
      <c r="ZW2057" s="1"/>
      <c r="ZX2057" s="1"/>
      <c r="ZY2057" s="1"/>
      <c r="ZZ2057" s="1"/>
      <c r="AAA2057" s="1"/>
      <c r="AAB2057" s="1"/>
      <c r="AAC2057" s="1"/>
      <c r="AAD2057" s="1"/>
      <c r="AAE2057" s="1"/>
      <c r="AAF2057" s="1"/>
      <c r="AAG2057" s="1"/>
      <c r="AAH2057" s="1"/>
      <c r="AAI2057" s="1"/>
      <c r="AAJ2057" s="1"/>
      <c r="AAK2057" s="1"/>
      <c r="AAL2057" s="1"/>
      <c r="AAM2057" s="1"/>
      <c r="AAN2057" s="1"/>
      <c r="AAO2057" s="1"/>
      <c r="AAP2057" s="1"/>
      <c r="AAQ2057" s="1"/>
      <c r="AAR2057" s="1"/>
      <c r="AAS2057" s="1"/>
      <c r="AAT2057" s="1"/>
      <c r="AAU2057" s="1"/>
      <c r="AAV2057" s="1"/>
      <c r="AAW2057" s="1"/>
      <c r="AAX2057" s="1"/>
      <c r="AAY2057" s="1"/>
      <c r="AAZ2057" s="1"/>
      <c r="ABA2057" s="1"/>
      <c r="ABB2057" s="1"/>
      <c r="ABC2057" s="1"/>
      <c r="ABD2057" s="1"/>
      <c r="ABE2057" s="1"/>
      <c r="ABF2057" s="1"/>
      <c r="ABG2057" s="1"/>
      <c r="ABH2057" s="1"/>
      <c r="ABI2057" s="1"/>
      <c r="ABJ2057" s="1"/>
      <c r="ABK2057" s="1"/>
      <c r="ABL2057" s="1"/>
      <c r="ABM2057" s="1"/>
      <c r="ABN2057" s="1"/>
      <c r="ABO2057" s="1"/>
      <c r="ABP2057" s="1"/>
      <c r="ABQ2057" s="1"/>
      <c r="ABR2057" s="1"/>
      <c r="ABS2057" s="1"/>
      <c r="ABT2057" s="1"/>
      <c r="ABU2057" s="1"/>
      <c r="ABV2057" s="1"/>
      <c r="ABW2057" s="1"/>
      <c r="ABX2057" s="1"/>
      <c r="ABY2057" s="1"/>
      <c r="ABZ2057" s="1"/>
      <c r="ACA2057" s="1"/>
      <c r="ACB2057" s="1"/>
      <c r="ACC2057" s="1"/>
      <c r="ACD2057" s="1"/>
      <c r="ACE2057" s="1"/>
      <c r="ACF2057" s="1"/>
      <c r="ACG2057" s="1"/>
      <c r="ACH2057" s="1"/>
      <c r="ACI2057" s="1"/>
      <c r="ACJ2057" s="1"/>
      <c r="ACK2057" s="1"/>
      <c r="ACL2057" s="1"/>
      <c r="ACM2057" s="1"/>
      <c r="ACN2057" s="1"/>
      <c r="ACO2057" s="1"/>
      <c r="ACP2057" s="1"/>
      <c r="ACQ2057" s="1"/>
      <c r="ACR2057" s="1"/>
      <c r="ACS2057" s="1"/>
      <c r="ACT2057" s="1"/>
      <c r="ACU2057" s="1"/>
      <c r="ACV2057" s="1"/>
      <c r="ACW2057" s="1"/>
      <c r="ACX2057" s="1"/>
      <c r="ACY2057" s="1"/>
      <c r="ACZ2057" s="1"/>
      <c r="ADA2057" s="1"/>
      <c r="ADB2057" s="1"/>
      <c r="ADC2057" s="1"/>
      <c r="ADD2057" s="1"/>
      <c r="ADE2057" s="1"/>
      <c r="ADF2057" s="1"/>
      <c r="ADG2057" s="1"/>
      <c r="ADH2057" s="1"/>
      <c r="ADI2057" s="1"/>
      <c r="ADJ2057" s="1"/>
      <c r="ADK2057" s="1"/>
      <c r="ADL2057" s="1"/>
      <c r="ADM2057" s="1"/>
      <c r="ADN2057" s="1"/>
      <c r="ADO2057" s="1"/>
      <c r="ADP2057" s="1"/>
      <c r="ADQ2057" s="1"/>
      <c r="ADR2057" s="1"/>
      <c r="ADS2057" s="1"/>
      <c r="ADT2057" s="1"/>
      <c r="ADU2057" s="1"/>
      <c r="ADV2057" s="1"/>
      <c r="ADW2057" s="1"/>
      <c r="ADX2057" s="1"/>
      <c r="ADY2057" s="1"/>
      <c r="ADZ2057" s="1"/>
      <c r="AEA2057" s="1"/>
      <c r="AEB2057" s="1"/>
      <c r="AEC2057" s="1"/>
      <c r="AED2057" s="1"/>
      <c r="AEE2057" s="1"/>
      <c r="AEF2057" s="1"/>
      <c r="AEG2057" s="1"/>
      <c r="AEH2057" s="1"/>
      <c r="AEI2057" s="1"/>
      <c r="AEJ2057" s="1"/>
      <c r="AEK2057" s="1"/>
      <c r="AEL2057" s="1"/>
      <c r="AEM2057" s="1"/>
      <c r="AEN2057" s="1"/>
      <c r="AEO2057" s="1"/>
      <c r="AEP2057" s="1"/>
      <c r="AEQ2057" s="1"/>
      <c r="AER2057" s="1"/>
      <c r="AES2057" s="1"/>
      <c r="AET2057" s="1"/>
      <c r="AEU2057" s="1"/>
      <c r="AEV2057" s="1"/>
      <c r="AEW2057" s="1"/>
      <c r="AEX2057" s="1"/>
      <c r="AEY2057" s="1"/>
      <c r="AEZ2057" s="1"/>
      <c r="AFA2057" s="1"/>
      <c r="AFB2057" s="1"/>
      <c r="AFC2057" s="1"/>
      <c r="AFD2057" s="1"/>
      <c r="AFE2057" s="1"/>
      <c r="AFF2057" s="1"/>
      <c r="AFG2057" s="1"/>
      <c r="AFH2057" s="1"/>
      <c r="AFI2057" s="1"/>
      <c r="AFJ2057" s="1"/>
      <c r="AFK2057" s="1"/>
      <c r="AFL2057" s="1"/>
      <c r="AFM2057" s="1"/>
      <c r="AFN2057" s="1"/>
      <c r="AFO2057" s="1"/>
      <c r="AFP2057" s="1"/>
      <c r="AFQ2057" s="1"/>
      <c r="AFR2057" s="1"/>
      <c r="AFS2057" s="1"/>
      <c r="AFT2057" s="1"/>
      <c r="AFU2057" s="1"/>
      <c r="AFV2057" s="1"/>
      <c r="AFW2057" s="1"/>
      <c r="AFX2057" s="1"/>
      <c r="AFY2057" s="1"/>
      <c r="AFZ2057" s="1"/>
      <c r="AGA2057" s="1"/>
      <c r="AGB2057" s="1"/>
      <c r="AGC2057" s="1"/>
      <c r="AGD2057" s="1"/>
      <c r="AGE2057" s="1"/>
      <c r="AGF2057" s="1"/>
      <c r="AGG2057" s="1"/>
      <c r="AGH2057" s="1"/>
      <c r="AGI2057" s="1"/>
      <c r="AGJ2057" s="1"/>
      <c r="AGK2057" s="1"/>
      <c r="AGL2057" s="1"/>
      <c r="AGM2057" s="1"/>
      <c r="AGN2057" s="1"/>
      <c r="AGO2057" s="1"/>
      <c r="AGP2057" s="1"/>
      <c r="AGQ2057" s="1"/>
      <c r="AGR2057" s="1"/>
      <c r="AGS2057" s="1"/>
      <c r="AGT2057" s="1"/>
      <c r="AGU2057" s="1"/>
      <c r="AGV2057" s="1"/>
      <c r="AGW2057" s="1"/>
      <c r="AGX2057" s="1"/>
      <c r="AGY2057" s="1"/>
      <c r="AGZ2057" s="1"/>
      <c r="AHA2057" s="1"/>
      <c r="AHB2057" s="1"/>
      <c r="AHC2057" s="1"/>
      <c r="AHD2057" s="1"/>
      <c r="AHE2057" s="1"/>
      <c r="AHF2057" s="1"/>
      <c r="AHG2057" s="1"/>
      <c r="AHH2057" s="1"/>
      <c r="AHI2057" s="1"/>
      <c r="AHJ2057" s="1"/>
      <c r="AHK2057" s="1"/>
      <c r="AHL2057" s="1"/>
      <c r="AHM2057" s="1"/>
      <c r="AHN2057" s="1"/>
      <c r="AHO2057" s="1"/>
      <c r="AHP2057" s="1"/>
      <c r="AHQ2057" s="1"/>
      <c r="AHR2057" s="1"/>
      <c r="AHS2057" s="1"/>
      <c r="AHT2057" s="1"/>
      <c r="AHU2057" s="1"/>
      <c r="AHV2057" s="1"/>
      <c r="AHW2057" s="1"/>
      <c r="AHX2057" s="1"/>
      <c r="AHY2057" s="1"/>
      <c r="AHZ2057" s="1"/>
      <c r="AIA2057" s="1"/>
      <c r="AIB2057" s="1"/>
      <c r="AIC2057" s="1"/>
      <c r="AID2057" s="1"/>
      <c r="AIE2057" s="1"/>
      <c r="AIF2057" s="1"/>
      <c r="AIG2057" s="1"/>
      <c r="AIH2057" s="1"/>
      <c r="AII2057" s="1"/>
      <c r="AIJ2057" s="1"/>
      <c r="AIK2057" s="1"/>
      <c r="AIL2057" s="1"/>
      <c r="AIM2057" s="1"/>
      <c r="AIN2057" s="1"/>
      <c r="AIO2057" s="1"/>
      <c r="AIP2057" s="1"/>
      <c r="AIQ2057" s="1"/>
      <c r="AIR2057" s="1"/>
      <c r="AIS2057" s="1"/>
      <c r="AIT2057" s="1"/>
      <c r="AIU2057" s="1"/>
      <c r="AIV2057" s="1"/>
      <c r="AIW2057" s="1"/>
      <c r="AIX2057" s="1"/>
      <c r="AIY2057" s="1"/>
      <c r="AIZ2057" s="1"/>
      <c r="AJA2057" s="1"/>
      <c r="AJB2057" s="1"/>
      <c r="AJC2057" s="1"/>
      <c r="AJD2057" s="1"/>
      <c r="AJE2057" s="1"/>
      <c r="AJF2057" s="1"/>
      <c r="AJG2057" s="1"/>
      <c r="AJH2057" s="1"/>
      <c r="AJI2057" s="1"/>
      <c r="AJJ2057" s="1"/>
      <c r="AJK2057" s="1"/>
      <c r="AJL2057" s="1"/>
      <c r="AJM2057" s="1"/>
      <c r="AJN2057" s="1"/>
      <c r="AJO2057" s="1"/>
      <c r="AJP2057" s="1"/>
      <c r="AJQ2057" s="1"/>
      <c r="AJR2057" s="1"/>
      <c r="AJS2057" s="1"/>
      <c r="AJT2057" s="1"/>
      <c r="AJU2057" s="1"/>
      <c r="AJV2057" s="1"/>
      <c r="AJW2057" s="1"/>
      <c r="AJX2057" s="1"/>
      <c r="AJY2057" s="1"/>
      <c r="AJZ2057" s="1"/>
      <c r="AKA2057" s="1"/>
      <c r="AKB2057" s="1"/>
      <c r="AKC2057" s="1"/>
      <c r="AKD2057" s="1"/>
      <c r="AKE2057" s="1"/>
      <c r="AKF2057" s="1"/>
      <c r="AKG2057" s="1"/>
      <c r="AKH2057" s="1"/>
      <c r="AKI2057" s="1"/>
      <c r="AKJ2057" s="1"/>
      <c r="AKK2057" s="1"/>
      <c r="AKL2057" s="1"/>
      <c r="AKM2057" s="1"/>
      <c r="AKN2057" s="1"/>
      <c r="AKO2057" s="1"/>
      <c r="AKP2057" s="1"/>
      <c r="AKQ2057" s="1"/>
      <c r="AKR2057" s="1"/>
      <c r="AKS2057" s="1"/>
      <c r="AKT2057" s="1"/>
      <c r="AKU2057" s="1"/>
      <c r="AKV2057" s="1"/>
      <c r="AKW2057" s="1"/>
      <c r="AKX2057" s="1"/>
      <c r="AKY2057" s="1"/>
      <c r="AKZ2057" s="1"/>
      <c r="ALA2057" s="1"/>
      <c r="ALB2057" s="1"/>
      <c r="ALC2057" s="1"/>
      <c r="ALD2057" s="1"/>
      <c r="ALE2057" s="1"/>
      <c r="ALF2057" s="1"/>
      <c r="ALG2057" s="1"/>
      <c r="ALH2057" s="1"/>
      <c r="ALI2057" s="1"/>
      <c r="ALJ2057" s="1"/>
      <c r="ALK2057" s="1"/>
      <c r="ALL2057" s="1"/>
      <c r="ALM2057" s="1"/>
      <c r="ALN2057" s="1"/>
      <c r="ALO2057" s="1"/>
      <c r="ALP2057" s="1"/>
      <c r="ALQ2057" s="1"/>
      <c r="ALR2057" s="1"/>
      <c r="ALS2057" s="1"/>
      <c r="ALT2057" s="1"/>
      <c r="ALU2057" s="1"/>
      <c r="ALV2057" s="1"/>
      <c r="ALW2057" s="1"/>
      <c r="ALX2057" s="1"/>
      <c r="ALY2057" s="1"/>
      <c r="ALZ2057" s="1"/>
      <c r="AMA2057" s="1"/>
      <c r="AMB2057" s="1"/>
      <c r="AMC2057" s="1"/>
      <c r="AMD2057" s="1"/>
      <c r="AME2057" s="1"/>
      <c r="AMF2057" s="1"/>
      <c r="AMG2057" s="1"/>
      <c r="AMH2057" s="1"/>
      <c r="AMI2057" s="1"/>
      <c r="AMJ2057" s="1"/>
      <c r="AMK2057" s="1"/>
      <c r="AML2057" s="1"/>
      <c r="AMM2057" s="1"/>
      <c r="AMN2057" s="1"/>
      <c r="AMO2057" s="1"/>
      <c r="AMP2057" s="1"/>
      <c r="AMQ2057" s="1"/>
      <c r="AMR2057" s="1"/>
      <c r="AMS2057" s="1"/>
      <c r="AMT2057" s="1"/>
      <c r="AMU2057" s="1"/>
      <c r="AMV2057" s="1"/>
      <c r="AMW2057" s="1"/>
      <c r="AMX2057" s="1"/>
      <c r="AMY2057" s="1"/>
      <c r="AMZ2057" s="1"/>
      <c r="ANA2057" s="1"/>
      <c r="ANB2057" s="1"/>
      <c r="ANC2057" s="1"/>
      <c r="AND2057" s="1"/>
      <c r="ANE2057" s="1"/>
      <c r="ANF2057" s="1"/>
      <c r="ANG2057" s="1"/>
      <c r="ANH2057" s="1"/>
      <c r="ANI2057" s="1"/>
      <c r="ANJ2057" s="1"/>
      <c r="ANK2057" s="1"/>
      <c r="ANL2057" s="1"/>
      <c r="ANM2057" s="1"/>
      <c r="ANN2057" s="1"/>
      <c r="ANO2057" s="1"/>
      <c r="ANP2057" s="1"/>
      <c r="ANQ2057" s="1"/>
      <c r="ANR2057" s="1"/>
      <c r="ANS2057" s="1"/>
      <c r="ANT2057" s="1"/>
      <c r="ANU2057" s="1"/>
      <c r="ANV2057" s="1"/>
      <c r="ANW2057" s="1"/>
      <c r="ANX2057" s="1"/>
      <c r="ANY2057" s="1"/>
      <c r="ANZ2057" s="1"/>
      <c r="AOA2057" s="1"/>
      <c r="AOB2057" s="1"/>
      <c r="AOC2057" s="1"/>
      <c r="AOD2057" s="1"/>
      <c r="AOE2057" s="1"/>
      <c r="AOF2057" s="1"/>
      <c r="AOG2057" s="1"/>
      <c r="AOH2057" s="1"/>
      <c r="AOI2057" s="1"/>
      <c r="AOJ2057" s="1"/>
      <c r="AOK2057" s="1"/>
      <c r="AOL2057" s="1"/>
      <c r="AOM2057" s="1"/>
      <c r="AON2057" s="1"/>
      <c r="AOO2057" s="1"/>
      <c r="AOP2057" s="1"/>
      <c r="AOQ2057" s="1"/>
      <c r="AOR2057" s="1"/>
      <c r="AOS2057" s="1"/>
      <c r="AOT2057" s="1"/>
      <c r="AOU2057" s="1"/>
      <c r="AOV2057" s="1"/>
      <c r="AOW2057" s="1"/>
      <c r="AOX2057" s="1"/>
      <c r="AOY2057" s="1"/>
      <c r="AOZ2057" s="1"/>
      <c r="APA2057" s="1"/>
      <c r="APB2057" s="1"/>
      <c r="APC2057" s="1"/>
      <c r="APD2057" s="1"/>
      <c r="APE2057" s="1"/>
      <c r="APF2057" s="1"/>
      <c r="APG2057" s="1"/>
      <c r="APH2057" s="1"/>
      <c r="API2057" s="1"/>
      <c r="APJ2057" s="1"/>
      <c r="APK2057" s="1"/>
      <c r="APL2057" s="1"/>
      <c r="APM2057" s="1"/>
      <c r="APN2057" s="1"/>
      <c r="APO2057" s="1"/>
      <c r="APP2057" s="1"/>
      <c r="APQ2057" s="1"/>
      <c r="APR2057" s="1"/>
      <c r="APS2057" s="1"/>
      <c r="APT2057" s="1"/>
      <c r="APU2057" s="1"/>
      <c r="APV2057" s="1"/>
      <c r="APW2057" s="1"/>
      <c r="APX2057" s="1"/>
      <c r="APY2057" s="1"/>
      <c r="APZ2057" s="1"/>
      <c r="AQA2057" s="1"/>
      <c r="AQB2057" s="1"/>
      <c r="AQC2057" s="1"/>
      <c r="AQD2057" s="1"/>
      <c r="AQE2057" s="1"/>
      <c r="AQF2057" s="1"/>
      <c r="AQG2057" s="1"/>
      <c r="AQH2057" s="1"/>
      <c r="AQI2057" s="1"/>
      <c r="AQJ2057" s="1"/>
      <c r="AQK2057" s="1"/>
      <c r="AQL2057" s="1"/>
      <c r="AQM2057" s="1"/>
      <c r="AQN2057" s="1"/>
      <c r="AQO2057" s="1"/>
      <c r="AQP2057" s="1"/>
      <c r="AQQ2057" s="1"/>
      <c r="AQR2057" s="1"/>
      <c r="AQS2057" s="1"/>
      <c r="AQT2057" s="1"/>
      <c r="AQU2057" s="1"/>
      <c r="AQV2057" s="1"/>
      <c r="AQW2057" s="1"/>
      <c r="AQX2057" s="1"/>
      <c r="AQY2057" s="1"/>
      <c r="AQZ2057" s="1"/>
      <c r="ARA2057" s="1"/>
      <c r="ARB2057" s="1"/>
      <c r="ARC2057" s="1"/>
      <c r="ARD2057" s="1"/>
      <c r="ARE2057" s="1"/>
      <c r="ARF2057" s="1"/>
      <c r="ARG2057" s="1"/>
      <c r="ARH2057" s="1"/>
      <c r="ARI2057" s="1"/>
      <c r="ARJ2057" s="1"/>
      <c r="ARK2057" s="1"/>
      <c r="ARL2057" s="1"/>
      <c r="ARM2057" s="1"/>
      <c r="ARN2057" s="1"/>
      <c r="ARO2057" s="1"/>
      <c r="ARP2057" s="1"/>
      <c r="ARQ2057" s="1"/>
      <c r="ARR2057" s="1"/>
      <c r="ARS2057" s="1"/>
      <c r="ART2057" s="1"/>
      <c r="ARU2057" s="1"/>
      <c r="ARV2057" s="1"/>
      <c r="ARW2057" s="1"/>
      <c r="ARX2057" s="1"/>
      <c r="ARY2057" s="1"/>
      <c r="ARZ2057" s="1"/>
      <c r="ASA2057" s="1"/>
      <c r="ASB2057" s="1"/>
      <c r="ASC2057" s="1"/>
      <c r="ASD2057" s="1"/>
      <c r="ASE2057" s="1"/>
      <c r="ASF2057" s="1"/>
      <c r="ASG2057" s="1"/>
      <c r="ASH2057" s="1"/>
      <c r="ASI2057" s="1"/>
      <c r="ASJ2057" s="1"/>
      <c r="ASK2057" s="1"/>
      <c r="ASL2057" s="1"/>
      <c r="ASM2057" s="1"/>
      <c r="ASN2057" s="1"/>
      <c r="ASO2057" s="1"/>
      <c r="ASP2057" s="1"/>
      <c r="ASQ2057" s="1"/>
      <c r="ASR2057" s="1"/>
      <c r="ASS2057" s="1"/>
      <c r="AST2057" s="1"/>
      <c r="ASU2057" s="1"/>
      <c r="ASV2057" s="1"/>
      <c r="ASW2057" s="1"/>
      <c r="ASX2057" s="1"/>
      <c r="ASY2057" s="1"/>
      <c r="ASZ2057" s="1"/>
      <c r="ATA2057" s="1"/>
      <c r="ATB2057" s="1"/>
      <c r="ATC2057" s="1"/>
      <c r="ATD2057" s="1"/>
      <c r="ATE2057" s="1"/>
      <c r="ATF2057" s="1"/>
      <c r="ATG2057" s="1"/>
      <c r="ATH2057" s="1"/>
      <c r="ATI2057" s="1"/>
      <c r="ATJ2057" s="1"/>
      <c r="ATK2057" s="1"/>
      <c r="ATL2057" s="1"/>
      <c r="ATM2057" s="1"/>
      <c r="ATN2057" s="1"/>
      <c r="ATO2057" s="1"/>
      <c r="ATP2057" s="1"/>
      <c r="ATQ2057" s="1"/>
      <c r="ATR2057" s="1"/>
      <c r="ATS2057" s="1"/>
      <c r="ATT2057" s="1"/>
      <c r="ATU2057" s="1"/>
      <c r="ATV2057" s="1"/>
      <c r="ATW2057" s="1"/>
      <c r="ATX2057" s="1"/>
      <c r="ATY2057" s="1"/>
      <c r="ATZ2057" s="1"/>
      <c r="AUA2057" s="1"/>
      <c r="AUB2057" s="1"/>
      <c r="AUC2057" s="1"/>
      <c r="AUD2057" s="1"/>
      <c r="AUE2057" s="1"/>
      <c r="AUF2057" s="1"/>
      <c r="AUG2057" s="1"/>
      <c r="AUH2057" s="1"/>
      <c r="AUI2057" s="1"/>
      <c r="AUJ2057" s="1"/>
      <c r="AUK2057" s="1"/>
      <c r="AUL2057" s="1"/>
      <c r="AUM2057" s="1"/>
      <c r="AUN2057" s="1"/>
      <c r="AUO2057" s="1"/>
      <c r="AUP2057" s="1"/>
      <c r="AUQ2057" s="1"/>
      <c r="AUR2057" s="1"/>
      <c r="AUS2057" s="1"/>
      <c r="AUT2057" s="1"/>
      <c r="AUU2057" s="1"/>
      <c r="AUV2057" s="1"/>
      <c r="AUW2057" s="1"/>
      <c r="AUX2057" s="1"/>
      <c r="AUY2057" s="1"/>
      <c r="AUZ2057" s="1"/>
      <c r="AVA2057" s="1"/>
      <c r="AVB2057" s="1"/>
      <c r="AVC2057" s="1"/>
      <c r="AVD2057" s="1"/>
      <c r="AVE2057" s="1"/>
      <c r="AVF2057" s="1"/>
      <c r="AVG2057" s="1"/>
      <c r="AVH2057" s="1"/>
      <c r="AVI2057" s="1"/>
      <c r="AVJ2057" s="1"/>
      <c r="AVK2057" s="1"/>
      <c r="AVL2057" s="1"/>
      <c r="AVM2057" s="1"/>
      <c r="AVN2057" s="1"/>
      <c r="AVO2057" s="1"/>
      <c r="AVP2057" s="1"/>
      <c r="AVQ2057" s="1"/>
      <c r="AVR2057" s="1"/>
      <c r="AVS2057" s="1"/>
      <c r="AVT2057" s="1"/>
      <c r="AVU2057" s="1"/>
      <c r="AVV2057" s="1"/>
      <c r="AVW2057" s="1"/>
      <c r="AVX2057" s="1"/>
      <c r="AVY2057" s="1"/>
      <c r="AVZ2057" s="1"/>
      <c r="AWA2057" s="1"/>
      <c r="AWB2057" s="1"/>
      <c r="AWC2057" s="1"/>
      <c r="AWD2057" s="1"/>
      <c r="AWE2057" s="1"/>
      <c r="AWF2057" s="1"/>
      <c r="AWG2057" s="1"/>
      <c r="AWH2057" s="1"/>
      <c r="AWI2057" s="1"/>
      <c r="AWJ2057" s="1"/>
      <c r="AWK2057" s="1"/>
      <c r="AWL2057" s="1"/>
      <c r="AWM2057" s="1"/>
      <c r="AWN2057" s="1"/>
      <c r="AWO2057" s="1"/>
      <c r="AWP2057" s="1"/>
      <c r="AWQ2057" s="1"/>
      <c r="AWR2057" s="1"/>
      <c r="AWS2057" s="1"/>
      <c r="AWT2057" s="1"/>
      <c r="AWU2057" s="1"/>
      <c r="AWV2057" s="1"/>
      <c r="AWW2057" s="1"/>
      <c r="AWX2057" s="1"/>
      <c r="AWY2057" s="1"/>
      <c r="AWZ2057" s="1"/>
      <c r="AXA2057" s="1"/>
      <c r="AXB2057" s="1"/>
      <c r="AXC2057" s="1"/>
      <c r="AXD2057" s="1"/>
      <c r="AXE2057" s="1"/>
      <c r="AXF2057" s="1"/>
      <c r="AXG2057" s="1"/>
      <c r="AXH2057" s="1"/>
      <c r="AXI2057" s="1"/>
      <c r="AXJ2057" s="1"/>
      <c r="AXK2057" s="1"/>
      <c r="AXL2057" s="1"/>
      <c r="AXM2057" s="1"/>
      <c r="AXN2057" s="1"/>
      <c r="AXO2057" s="1"/>
      <c r="AXP2057" s="1"/>
      <c r="AXQ2057" s="1"/>
      <c r="AXR2057" s="1"/>
      <c r="AXS2057" s="1"/>
      <c r="AXT2057" s="1"/>
      <c r="AXU2057" s="1"/>
      <c r="AXV2057" s="1"/>
      <c r="AXW2057" s="1"/>
      <c r="AXX2057" s="1"/>
      <c r="AXY2057" s="1"/>
      <c r="AXZ2057" s="1"/>
      <c r="AYA2057" s="1"/>
      <c r="AYB2057" s="1"/>
      <c r="AYC2057" s="1"/>
      <c r="AYD2057" s="1"/>
      <c r="AYE2057" s="1"/>
      <c r="AYF2057" s="1"/>
      <c r="AYG2057" s="1"/>
      <c r="AYH2057" s="1"/>
      <c r="AYI2057" s="1"/>
      <c r="AYJ2057" s="1"/>
      <c r="AYK2057" s="1"/>
      <c r="AYL2057" s="1"/>
      <c r="AYM2057" s="1"/>
      <c r="AYN2057" s="1"/>
      <c r="AYO2057" s="1"/>
      <c r="AYP2057" s="1"/>
      <c r="AYQ2057" s="1"/>
      <c r="AYR2057" s="1"/>
      <c r="AYS2057" s="1"/>
    </row>
    <row r="2058" spans="1:1345" s="86" customFormat="1" ht="21.75" customHeight="1" x14ac:dyDescent="0.3">
      <c r="A2058" s="37" t="s">
        <v>33</v>
      </c>
      <c r="B2058" s="37">
        <v>14</v>
      </c>
      <c r="C2058" s="37">
        <v>4</v>
      </c>
      <c r="D2058" s="37">
        <v>5</v>
      </c>
      <c r="E2058" s="37">
        <v>3</v>
      </c>
      <c r="F2058" s="37">
        <v>4</v>
      </c>
      <c r="G2058" s="37">
        <v>2</v>
      </c>
      <c r="H2058" s="37">
        <v>2</v>
      </c>
      <c r="I2058" s="37">
        <v>0</v>
      </c>
      <c r="J2058" s="37">
        <v>2</v>
      </c>
      <c r="K2058" s="37">
        <v>4</v>
      </c>
      <c r="L2058" s="71"/>
      <c r="M2058" s="71"/>
      <c r="N2058" s="71"/>
      <c r="O2058" s="71"/>
      <c r="P2058" s="37">
        <f t="shared" si="88"/>
        <v>40</v>
      </c>
      <c r="Q2058" s="37">
        <v>1</v>
      </c>
      <c r="R2058" s="110">
        <f t="shared" si="89"/>
        <v>0.86956521739130432</v>
      </c>
      <c r="S2058" s="111" t="s">
        <v>580</v>
      </c>
      <c r="T2058" s="63" t="s">
        <v>1374</v>
      </c>
      <c r="U2058" s="64" t="s">
        <v>405</v>
      </c>
      <c r="V2058" s="63" t="s">
        <v>246</v>
      </c>
      <c r="W2058" s="112" t="s">
        <v>1330</v>
      </c>
      <c r="X2058" s="113">
        <v>8</v>
      </c>
      <c r="Y2058" s="67" t="s">
        <v>255</v>
      </c>
      <c r="Z2058" s="114" t="s">
        <v>1353</v>
      </c>
      <c r="AA2058" s="114" t="s">
        <v>1354</v>
      </c>
      <c r="AB2058" s="114" t="s">
        <v>334</v>
      </c>
      <c r="AC2058" s="158" t="s">
        <v>4921</v>
      </c>
    </row>
    <row r="2059" spans="1:1345" s="86" customFormat="1" ht="21.75" customHeight="1" x14ac:dyDescent="0.3">
      <c r="A2059" s="213" t="s">
        <v>42</v>
      </c>
      <c r="B2059" s="213">
        <v>15</v>
      </c>
      <c r="C2059" s="213">
        <v>5</v>
      </c>
      <c r="D2059" s="213">
        <v>5</v>
      </c>
      <c r="E2059" s="213">
        <v>3</v>
      </c>
      <c r="F2059" s="213">
        <v>2</v>
      </c>
      <c r="G2059" s="213">
        <v>2</v>
      </c>
      <c r="H2059" s="213">
        <v>2</v>
      </c>
      <c r="I2059" s="213">
        <v>0</v>
      </c>
      <c r="J2059" s="213">
        <v>2</v>
      </c>
      <c r="K2059" s="213">
        <v>4</v>
      </c>
      <c r="L2059" s="181"/>
      <c r="M2059" s="181"/>
      <c r="N2059" s="181"/>
      <c r="O2059" s="181"/>
      <c r="P2059" s="213">
        <f t="shared" si="88"/>
        <v>40</v>
      </c>
      <c r="Q2059" s="213">
        <v>2</v>
      </c>
      <c r="R2059" s="214">
        <f t="shared" si="89"/>
        <v>0.86956521739130432</v>
      </c>
      <c r="S2059" s="215" t="s">
        <v>581</v>
      </c>
      <c r="T2059" s="216" t="s">
        <v>4959</v>
      </c>
      <c r="U2059" s="217" t="s">
        <v>356</v>
      </c>
      <c r="V2059" s="216" t="s">
        <v>459</v>
      </c>
      <c r="W2059" s="218" t="s">
        <v>1421</v>
      </c>
      <c r="X2059" s="219">
        <v>8</v>
      </c>
      <c r="Y2059" s="220" t="s">
        <v>247</v>
      </c>
      <c r="Z2059" s="218" t="s">
        <v>4937</v>
      </c>
      <c r="AA2059" s="218" t="s">
        <v>443</v>
      </c>
      <c r="AB2059" s="218" t="s">
        <v>727</v>
      </c>
      <c r="AC2059" s="158" t="s">
        <v>4921</v>
      </c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  <c r="GE2059" s="1"/>
      <c r="GF2059" s="1"/>
      <c r="GG2059" s="1"/>
      <c r="GH2059" s="1"/>
      <c r="GI2059" s="1"/>
      <c r="GJ2059" s="1"/>
      <c r="GK2059" s="1"/>
      <c r="GL2059" s="1"/>
      <c r="GM2059" s="1"/>
      <c r="GN2059" s="1"/>
      <c r="GO2059" s="1"/>
      <c r="GP2059" s="1"/>
      <c r="GQ2059" s="1"/>
      <c r="GR2059" s="1"/>
      <c r="GS2059" s="1"/>
      <c r="GT2059" s="1"/>
      <c r="GU2059" s="1"/>
      <c r="GV2059" s="1"/>
      <c r="GW2059" s="1"/>
      <c r="GX2059" s="1"/>
      <c r="GY2059" s="1"/>
      <c r="GZ2059" s="1"/>
      <c r="HA2059" s="1"/>
      <c r="HB2059" s="1"/>
      <c r="HC2059" s="1"/>
      <c r="HD2059" s="1"/>
      <c r="HE2059" s="1"/>
      <c r="HF2059" s="1"/>
      <c r="HG2059" s="1"/>
      <c r="HH2059" s="1"/>
      <c r="HI2059" s="1"/>
      <c r="HJ2059" s="1"/>
      <c r="HK2059" s="1"/>
      <c r="HL2059" s="1"/>
      <c r="HM2059" s="1"/>
      <c r="HN2059" s="1"/>
      <c r="HO2059" s="1"/>
      <c r="HP2059" s="1"/>
      <c r="HQ2059" s="1"/>
      <c r="HR2059" s="1"/>
      <c r="HS2059" s="1"/>
      <c r="HT2059" s="1"/>
      <c r="HU2059" s="1"/>
      <c r="HV2059" s="1"/>
      <c r="HW2059" s="1"/>
      <c r="HX2059" s="1"/>
      <c r="HY2059" s="1"/>
      <c r="HZ2059" s="1"/>
      <c r="IA2059" s="1"/>
      <c r="IB2059" s="1"/>
      <c r="IC2059" s="1"/>
      <c r="ID2059" s="1"/>
      <c r="IE2059" s="1"/>
      <c r="IF2059" s="1"/>
      <c r="IG2059" s="1"/>
      <c r="IH2059" s="1"/>
      <c r="II2059" s="1"/>
      <c r="IJ2059" s="1"/>
      <c r="IK2059" s="1"/>
      <c r="IL2059" s="1"/>
      <c r="IM2059" s="1"/>
      <c r="IN2059" s="1"/>
      <c r="IO2059" s="1"/>
      <c r="IP2059" s="1"/>
      <c r="IQ2059" s="1"/>
      <c r="IR2059" s="1"/>
      <c r="IS2059" s="1"/>
      <c r="IT2059" s="1"/>
      <c r="IU2059" s="1"/>
      <c r="IV2059" s="1"/>
      <c r="IW2059" s="1"/>
      <c r="IX2059" s="1"/>
      <c r="IY2059" s="1"/>
      <c r="IZ2059" s="1"/>
      <c r="JA2059" s="1"/>
      <c r="JB2059" s="1"/>
      <c r="JC2059" s="1"/>
      <c r="JD2059" s="1"/>
      <c r="JE2059" s="1"/>
      <c r="JF2059" s="1"/>
      <c r="JG2059" s="1"/>
      <c r="JH2059" s="1"/>
      <c r="JI2059" s="1"/>
      <c r="JJ2059" s="1"/>
      <c r="JK2059" s="1"/>
      <c r="JL2059" s="1"/>
      <c r="JM2059" s="1"/>
      <c r="JN2059" s="1"/>
      <c r="JO2059" s="1"/>
      <c r="JP2059" s="1"/>
      <c r="JQ2059" s="1"/>
      <c r="JR2059" s="1"/>
      <c r="JS2059" s="1"/>
      <c r="JT2059" s="1"/>
      <c r="JU2059" s="1"/>
      <c r="JV2059" s="1"/>
      <c r="JW2059" s="1"/>
      <c r="JX2059" s="1"/>
      <c r="JY2059" s="1"/>
      <c r="JZ2059" s="1"/>
      <c r="KA2059" s="1"/>
      <c r="KB2059" s="1"/>
      <c r="KC2059" s="1"/>
      <c r="KD2059" s="1"/>
      <c r="KE2059" s="1"/>
      <c r="KF2059" s="1"/>
      <c r="KG2059" s="1"/>
      <c r="KH2059" s="1"/>
      <c r="KI2059" s="1"/>
      <c r="KJ2059" s="1"/>
      <c r="KK2059" s="1"/>
      <c r="KL2059" s="1"/>
      <c r="KM2059" s="1"/>
      <c r="KN2059" s="1"/>
      <c r="KO2059" s="1"/>
      <c r="KP2059" s="1"/>
      <c r="KQ2059" s="1"/>
      <c r="KR2059" s="1"/>
      <c r="KS2059" s="1"/>
      <c r="KT2059" s="1"/>
      <c r="KU2059" s="1"/>
      <c r="KV2059" s="1"/>
      <c r="KW2059" s="1"/>
      <c r="KX2059" s="1"/>
      <c r="KY2059" s="1"/>
      <c r="KZ2059" s="1"/>
      <c r="LA2059" s="1"/>
      <c r="LB2059" s="1"/>
      <c r="LC2059" s="1"/>
      <c r="LD2059" s="1"/>
      <c r="LE2059" s="1"/>
      <c r="LF2059" s="1"/>
      <c r="LG2059" s="1"/>
      <c r="LH2059" s="1"/>
      <c r="LI2059" s="1"/>
      <c r="LJ2059" s="1"/>
      <c r="LK2059" s="1"/>
      <c r="LL2059" s="1"/>
      <c r="LM2059" s="1"/>
      <c r="LN2059" s="1"/>
      <c r="LO2059" s="1"/>
      <c r="LP2059" s="1"/>
      <c r="LQ2059" s="1"/>
      <c r="LR2059" s="1"/>
      <c r="LS2059" s="1"/>
      <c r="LT2059" s="1"/>
      <c r="LU2059" s="1"/>
      <c r="LV2059" s="1"/>
      <c r="LW2059" s="1"/>
      <c r="LX2059" s="1"/>
      <c r="LY2059" s="1"/>
      <c r="LZ2059" s="1"/>
      <c r="MA2059" s="1"/>
      <c r="MB2059" s="1"/>
      <c r="MC2059" s="1"/>
      <c r="MD2059" s="1"/>
      <c r="ME2059" s="1"/>
      <c r="MF2059" s="1"/>
      <c r="MG2059" s="1"/>
      <c r="MH2059" s="1"/>
      <c r="MI2059" s="1"/>
      <c r="MJ2059" s="1"/>
      <c r="MK2059" s="1"/>
      <c r="ML2059" s="1"/>
      <c r="MM2059" s="1"/>
      <c r="MN2059" s="1"/>
      <c r="MO2059" s="1"/>
      <c r="MP2059" s="1"/>
      <c r="MQ2059" s="1"/>
      <c r="MR2059" s="1"/>
      <c r="MS2059" s="1"/>
      <c r="MT2059" s="1"/>
      <c r="MU2059" s="1"/>
      <c r="MV2059" s="1"/>
      <c r="MW2059" s="1"/>
      <c r="MX2059" s="1"/>
      <c r="MY2059" s="1"/>
      <c r="MZ2059" s="1"/>
      <c r="NA2059" s="1"/>
      <c r="NB2059" s="1"/>
      <c r="NC2059" s="1"/>
      <c r="ND2059" s="1"/>
      <c r="NE2059" s="1"/>
      <c r="NF2059" s="1"/>
      <c r="NG2059" s="1"/>
      <c r="NH2059" s="1"/>
      <c r="NI2059" s="1"/>
      <c r="NJ2059" s="1"/>
      <c r="NK2059" s="1"/>
      <c r="NL2059" s="1"/>
      <c r="NM2059" s="1"/>
      <c r="NN2059" s="1"/>
      <c r="NO2059" s="1"/>
      <c r="NP2059" s="1"/>
      <c r="NQ2059" s="1"/>
      <c r="NR2059" s="1"/>
      <c r="NS2059" s="1"/>
      <c r="NT2059" s="1"/>
      <c r="NU2059" s="1"/>
      <c r="NV2059" s="1"/>
      <c r="NW2059" s="1"/>
      <c r="NX2059" s="1"/>
      <c r="NY2059" s="1"/>
      <c r="NZ2059" s="1"/>
      <c r="OA2059" s="1"/>
      <c r="OB2059" s="1"/>
      <c r="OC2059" s="1"/>
      <c r="OD2059" s="1"/>
      <c r="OE2059" s="1"/>
      <c r="OF2059" s="1"/>
      <c r="OG2059" s="1"/>
      <c r="OH2059" s="1"/>
      <c r="OI2059" s="1"/>
      <c r="OJ2059" s="1"/>
      <c r="OK2059" s="1"/>
      <c r="OL2059" s="1"/>
      <c r="OM2059" s="1"/>
      <c r="ON2059" s="1"/>
      <c r="OO2059" s="1"/>
      <c r="OP2059" s="1"/>
      <c r="OQ2059" s="1"/>
      <c r="OR2059" s="1"/>
      <c r="OS2059" s="1"/>
      <c r="OT2059" s="1"/>
      <c r="OU2059" s="1"/>
      <c r="OV2059" s="1"/>
      <c r="OW2059" s="1"/>
      <c r="OX2059" s="1"/>
      <c r="OY2059" s="1"/>
      <c r="OZ2059" s="1"/>
      <c r="PA2059" s="1"/>
      <c r="PB2059" s="1"/>
      <c r="PC2059" s="1"/>
      <c r="PD2059" s="1"/>
      <c r="PE2059" s="1"/>
      <c r="PF2059" s="1"/>
      <c r="PG2059" s="1"/>
      <c r="PH2059" s="1"/>
      <c r="PI2059" s="1"/>
      <c r="PJ2059" s="1"/>
      <c r="PK2059" s="1"/>
      <c r="PL2059" s="1"/>
      <c r="PM2059" s="1"/>
      <c r="PN2059" s="1"/>
      <c r="PO2059" s="1"/>
      <c r="PP2059" s="1"/>
      <c r="PQ2059" s="1"/>
      <c r="PR2059" s="1"/>
      <c r="PS2059" s="1"/>
      <c r="PT2059" s="1"/>
      <c r="PU2059" s="1"/>
      <c r="PV2059" s="1"/>
      <c r="PW2059" s="1"/>
      <c r="PX2059" s="1"/>
      <c r="PY2059" s="1"/>
      <c r="PZ2059" s="1"/>
      <c r="QA2059" s="1"/>
      <c r="QB2059" s="1"/>
      <c r="QC2059" s="1"/>
      <c r="QD2059" s="1"/>
      <c r="QE2059" s="1"/>
      <c r="QF2059" s="1"/>
      <c r="QG2059" s="1"/>
      <c r="QH2059" s="1"/>
      <c r="QI2059" s="1"/>
      <c r="QJ2059" s="1"/>
      <c r="QK2059" s="1"/>
      <c r="QL2059" s="1"/>
      <c r="QM2059" s="1"/>
      <c r="QN2059" s="1"/>
      <c r="QO2059" s="1"/>
      <c r="QP2059" s="1"/>
      <c r="QQ2059" s="1"/>
      <c r="QR2059" s="1"/>
      <c r="QS2059" s="1"/>
      <c r="QT2059" s="1"/>
      <c r="QU2059" s="1"/>
      <c r="QV2059" s="1"/>
      <c r="QW2059" s="1"/>
      <c r="QX2059" s="1"/>
      <c r="QY2059" s="1"/>
      <c r="QZ2059" s="1"/>
      <c r="RA2059" s="1"/>
      <c r="RB2059" s="1"/>
      <c r="RC2059" s="1"/>
      <c r="RD2059" s="1"/>
      <c r="RE2059" s="1"/>
      <c r="RF2059" s="1"/>
      <c r="RG2059" s="1"/>
      <c r="RH2059" s="1"/>
      <c r="RI2059" s="1"/>
      <c r="RJ2059" s="1"/>
      <c r="RK2059" s="1"/>
      <c r="RL2059" s="1"/>
      <c r="RM2059" s="1"/>
      <c r="RN2059" s="1"/>
      <c r="RO2059" s="1"/>
      <c r="RP2059" s="1"/>
      <c r="RQ2059" s="1"/>
      <c r="RR2059" s="1"/>
      <c r="RS2059" s="1"/>
      <c r="RT2059" s="1"/>
      <c r="RU2059" s="1"/>
      <c r="RV2059" s="1"/>
      <c r="RW2059" s="1"/>
      <c r="RX2059" s="1"/>
      <c r="RY2059" s="1"/>
      <c r="RZ2059" s="1"/>
      <c r="SA2059" s="1"/>
      <c r="SB2059" s="1"/>
      <c r="SC2059" s="1"/>
      <c r="SD2059" s="1"/>
      <c r="SE2059" s="1"/>
      <c r="SF2059" s="1"/>
      <c r="SG2059" s="1"/>
      <c r="SH2059" s="1"/>
      <c r="SI2059" s="1"/>
      <c r="SJ2059" s="1"/>
      <c r="SK2059" s="1"/>
      <c r="SL2059" s="1"/>
      <c r="SM2059" s="1"/>
      <c r="SN2059" s="1"/>
      <c r="SO2059" s="1"/>
      <c r="SP2059" s="1"/>
      <c r="SQ2059" s="1"/>
      <c r="SR2059" s="1"/>
      <c r="SS2059" s="1"/>
      <c r="ST2059" s="1"/>
      <c r="SU2059" s="1"/>
      <c r="SV2059" s="1"/>
      <c r="SW2059" s="1"/>
      <c r="SX2059" s="1"/>
      <c r="SY2059" s="1"/>
      <c r="SZ2059" s="1"/>
      <c r="TA2059" s="1"/>
      <c r="TB2059" s="1"/>
      <c r="TC2059" s="1"/>
      <c r="TD2059" s="1"/>
      <c r="TE2059" s="1"/>
      <c r="TF2059" s="1"/>
      <c r="TG2059" s="1"/>
      <c r="TH2059" s="1"/>
      <c r="TI2059" s="1"/>
      <c r="TJ2059" s="1"/>
      <c r="TK2059" s="1"/>
      <c r="TL2059" s="1"/>
      <c r="TM2059" s="1"/>
      <c r="TN2059" s="1"/>
      <c r="TO2059" s="1"/>
      <c r="TP2059" s="1"/>
      <c r="TQ2059" s="1"/>
      <c r="TR2059" s="1"/>
      <c r="TS2059" s="1"/>
      <c r="TT2059" s="1"/>
      <c r="TU2059" s="1"/>
      <c r="TV2059" s="1"/>
      <c r="TW2059" s="1"/>
      <c r="TX2059" s="1"/>
      <c r="TY2059" s="1"/>
      <c r="TZ2059" s="1"/>
      <c r="UA2059" s="1"/>
      <c r="UB2059" s="1"/>
      <c r="UC2059" s="1"/>
      <c r="UD2059" s="1"/>
      <c r="UE2059" s="1"/>
      <c r="UF2059" s="1"/>
      <c r="UG2059" s="1"/>
      <c r="UH2059" s="1"/>
      <c r="UI2059" s="1"/>
      <c r="UJ2059" s="1"/>
      <c r="UK2059" s="1"/>
      <c r="UL2059" s="1"/>
      <c r="UM2059" s="1"/>
      <c r="UN2059" s="1"/>
      <c r="UO2059" s="1"/>
      <c r="UP2059" s="1"/>
      <c r="UQ2059" s="1"/>
      <c r="UR2059" s="1"/>
      <c r="US2059" s="1"/>
      <c r="UT2059" s="1"/>
      <c r="UU2059" s="1"/>
      <c r="UV2059" s="1"/>
      <c r="UW2059" s="1"/>
      <c r="UX2059" s="1"/>
      <c r="UY2059" s="1"/>
      <c r="UZ2059" s="1"/>
      <c r="VA2059" s="1"/>
      <c r="VB2059" s="1"/>
      <c r="VC2059" s="1"/>
      <c r="VD2059" s="1"/>
      <c r="VE2059" s="1"/>
      <c r="VF2059" s="1"/>
      <c r="VG2059" s="1"/>
      <c r="VH2059" s="1"/>
      <c r="VI2059" s="1"/>
      <c r="VJ2059" s="1"/>
      <c r="VK2059" s="1"/>
      <c r="VL2059" s="1"/>
      <c r="VM2059" s="1"/>
      <c r="VN2059" s="1"/>
      <c r="VO2059" s="1"/>
      <c r="VP2059" s="1"/>
      <c r="VQ2059" s="1"/>
      <c r="VR2059" s="1"/>
      <c r="VS2059" s="1"/>
      <c r="VT2059" s="1"/>
      <c r="VU2059" s="1"/>
      <c r="VV2059" s="1"/>
      <c r="VW2059" s="1"/>
      <c r="VX2059" s="1"/>
      <c r="VY2059" s="1"/>
      <c r="VZ2059" s="1"/>
      <c r="WA2059" s="1"/>
      <c r="WB2059" s="1"/>
      <c r="WC2059" s="1"/>
      <c r="WD2059" s="1"/>
      <c r="WE2059" s="1"/>
      <c r="WF2059" s="1"/>
      <c r="WG2059" s="1"/>
      <c r="WH2059" s="1"/>
      <c r="WI2059" s="1"/>
      <c r="WJ2059" s="1"/>
      <c r="WK2059" s="1"/>
      <c r="WL2059" s="1"/>
      <c r="WM2059" s="1"/>
      <c r="WN2059" s="1"/>
      <c r="WO2059" s="1"/>
      <c r="WP2059" s="1"/>
      <c r="WQ2059" s="1"/>
      <c r="WR2059" s="1"/>
      <c r="WS2059" s="1"/>
      <c r="WT2059" s="1"/>
      <c r="WU2059" s="1"/>
      <c r="WV2059" s="1"/>
      <c r="WW2059" s="1"/>
      <c r="WX2059" s="1"/>
      <c r="WY2059" s="1"/>
      <c r="WZ2059" s="1"/>
      <c r="XA2059" s="1"/>
      <c r="XB2059" s="1"/>
      <c r="XC2059" s="1"/>
      <c r="XD2059" s="1"/>
      <c r="XE2059" s="1"/>
      <c r="XF2059" s="1"/>
      <c r="XG2059" s="1"/>
      <c r="XH2059" s="1"/>
      <c r="XI2059" s="1"/>
      <c r="XJ2059" s="1"/>
      <c r="XK2059" s="1"/>
      <c r="XL2059" s="1"/>
      <c r="XM2059" s="1"/>
      <c r="XN2059" s="1"/>
      <c r="XO2059" s="1"/>
      <c r="XP2059" s="1"/>
      <c r="XQ2059" s="1"/>
      <c r="XR2059" s="1"/>
      <c r="XS2059" s="1"/>
      <c r="XT2059" s="1"/>
      <c r="XU2059" s="1"/>
      <c r="XV2059" s="1"/>
      <c r="XW2059" s="1"/>
      <c r="XX2059" s="1"/>
      <c r="XY2059" s="1"/>
      <c r="XZ2059" s="1"/>
      <c r="YA2059" s="1"/>
      <c r="YB2059" s="1"/>
      <c r="YC2059" s="1"/>
      <c r="YD2059" s="1"/>
      <c r="YE2059" s="1"/>
      <c r="YF2059" s="1"/>
      <c r="YG2059" s="1"/>
      <c r="YH2059" s="1"/>
      <c r="YI2059" s="1"/>
      <c r="YJ2059" s="1"/>
      <c r="YK2059" s="1"/>
      <c r="YL2059" s="1"/>
      <c r="YM2059" s="1"/>
      <c r="YN2059" s="1"/>
      <c r="YO2059" s="1"/>
      <c r="YP2059" s="1"/>
      <c r="YQ2059" s="1"/>
      <c r="YR2059" s="1"/>
      <c r="YS2059" s="1"/>
      <c r="YT2059" s="1"/>
      <c r="YU2059" s="1"/>
      <c r="YV2059" s="1"/>
      <c r="YW2059" s="1"/>
      <c r="YX2059" s="1"/>
      <c r="YY2059" s="1"/>
      <c r="YZ2059" s="1"/>
      <c r="ZA2059" s="1"/>
      <c r="ZB2059" s="1"/>
      <c r="ZC2059" s="1"/>
      <c r="ZD2059" s="1"/>
      <c r="ZE2059" s="1"/>
      <c r="ZF2059" s="1"/>
      <c r="ZG2059" s="1"/>
      <c r="ZH2059" s="1"/>
      <c r="ZI2059" s="1"/>
      <c r="ZJ2059" s="1"/>
      <c r="ZK2059" s="1"/>
      <c r="ZL2059" s="1"/>
      <c r="ZM2059" s="1"/>
      <c r="ZN2059" s="1"/>
      <c r="ZO2059" s="1"/>
      <c r="ZP2059" s="1"/>
      <c r="ZQ2059" s="1"/>
      <c r="ZR2059" s="1"/>
      <c r="ZS2059" s="1"/>
      <c r="ZT2059" s="1"/>
      <c r="ZU2059" s="1"/>
      <c r="ZV2059" s="1"/>
      <c r="ZW2059" s="1"/>
      <c r="ZX2059" s="1"/>
      <c r="ZY2059" s="1"/>
      <c r="ZZ2059" s="1"/>
      <c r="AAA2059" s="1"/>
      <c r="AAB2059" s="1"/>
      <c r="AAC2059" s="1"/>
      <c r="AAD2059" s="1"/>
      <c r="AAE2059" s="1"/>
      <c r="AAF2059" s="1"/>
      <c r="AAG2059" s="1"/>
      <c r="AAH2059" s="1"/>
      <c r="AAI2059" s="1"/>
      <c r="AAJ2059" s="1"/>
      <c r="AAK2059" s="1"/>
      <c r="AAL2059" s="1"/>
      <c r="AAM2059" s="1"/>
      <c r="AAN2059" s="1"/>
      <c r="AAO2059" s="1"/>
      <c r="AAP2059" s="1"/>
      <c r="AAQ2059" s="1"/>
      <c r="AAR2059" s="1"/>
      <c r="AAS2059" s="1"/>
      <c r="AAT2059" s="1"/>
      <c r="AAU2059" s="1"/>
      <c r="AAV2059" s="1"/>
      <c r="AAW2059" s="1"/>
      <c r="AAX2059" s="1"/>
      <c r="AAY2059" s="1"/>
      <c r="AAZ2059" s="1"/>
      <c r="ABA2059" s="1"/>
      <c r="ABB2059" s="1"/>
      <c r="ABC2059" s="1"/>
      <c r="ABD2059" s="1"/>
      <c r="ABE2059" s="1"/>
      <c r="ABF2059" s="1"/>
      <c r="ABG2059" s="1"/>
      <c r="ABH2059" s="1"/>
      <c r="ABI2059" s="1"/>
      <c r="ABJ2059" s="1"/>
      <c r="ABK2059" s="1"/>
      <c r="ABL2059" s="1"/>
      <c r="ABM2059" s="1"/>
      <c r="ABN2059" s="1"/>
      <c r="ABO2059" s="1"/>
      <c r="ABP2059" s="1"/>
      <c r="ABQ2059" s="1"/>
      <c r="ABR2059" s="1"/>
      <c r="ABS2059" s="1"/>
      <c r="ABT2059" s="1"/>
      <c r="ABU2059" s="1"/>
      <c r="ABV2059" s="1"/>
      <c r="ABW2059" s="1"/>
      <c r="ABX2059" s="1"/>
      <c r="ABY2059" s="1"/>
      <c r="ABZ2059" s="1"/>
      <c r="ACA2059" s="1"/>
      <c r="ACB2059" s="1"/>
      <c r="ACC2059" s="1"/>
      <c r="ACD2059" s="1"/>
      <c r="ACE2059" s="1"/>
      <c r="ACF2059" s="1"/>
      <c r="ACG2059" s="1"/>
      <c r="ACH2059" s="1"/>
      <c r="ACI2059" s="1"/>
      <c r="ACJ2059" s="1"/>
      <c r="ACK2059" s="1"/>
      <c r="ACL2059" s="1"/>
      <c r="ACM2059" s="1"/>
      <c r="ACN2059" s="1"/>
      <c r="ACO2059" s="1"/>
      <c r="ACP2059" s="1"/>
      <c r="ACQ2059" s="1"/>
      <c r="ACR2059" s="1"/>
      <c r="ACS2059" s="1"/>
      <c r="ACT2059" s="1"/>
      <c r="ACU2059" s="1"/>
      <c r="ACV2059" s="1"/>
      <c r="ACW2059" s="1"/>
      <c r="ACX2059" s="1"/>
      <c r="ACY2059" s="1"/>
      <c r="ACZ2059" s="1"/>
      <c r="ADA2059" s="1"/>
      <c r="ADB2059" s="1"/>
      <c r="ADC2059" s="1"/>
      <c r="ADD2059" s="1"/>
      <c r="ADE2059" s="1"/>
      <c r="ADF2059" s="1"/>
      <c r="ADG2059" s="1"/>
      <c r="ADH2059" s="1"/>
      <c r="ADI2059" s="1"/>
      <c r="ADJ2059" s="1"/>
      <c r="ADK2059" s="1"/>
      <c r="ADL2059" s="1"/>
      <c r="ADM2059" s="1"/>
      <c r="ADN2059" s="1"/>
      <c r="ADO2059" s="1"/>
      <c r="ADP2059" s="1"/>
      <c r="ADQ2059" s="1"/>
      <c r="ADR2059" s="1"/>
      <c r="ADS2059" s="1"/>
      <c r="ADT2059" s="1"/>
      <c r="ADU2059" s="1"/>
      <c r="ADV2059" s="1"/>
      <c r="ADW2059" s="1"/>
      <c r="ADX2059" s="1"/>
      <c r="ADY2059" s="1"/>
      <c r="ADZ2059" s="1"/>
      <c r="AEA2059" s="1"/>
      <c r="AEB2059" s="1"/>
      <c r="AEC2059" s="1"/>
      <c r="AED2059" s="1"/>
      <c r="AEE2059" s="1"/>
      <c r="AEF2059" s="1"/>
      <c r="AEG2059" s="1"/>
      <c r="AEH2059" s="1"/>
      <c r="AEI2059" s="1"/>
      <c r="AEJ2059" s="1"/>
      <c r="AEK2059" s="1"/>
      <c r="AEL2059" s="1"/>
      <c r="AEM2059" s="1"/>
      <c r="AEN2059" s="1"/>
      <c r="AEO2059" s="1"/>
      <c r="AEP2059" s="1"/>
      <c r="AEQ2059" s="1"/>
      <c r="AER2059" s="1"/>
      <c r="AES2059" s="1"/>
      <c r="AET2059" s="1"/>
      <c r="AEU2059" s="1"/>
      <c r="AEV2059" s="1"/>
      <c r="AEW2059" s="1"/>
      <c r="AEX2059" s="1"/>
      <c r="AEY2059" s="1"/>
      <c r="AEZ2059" s="1"/>
      <c r="AFA2059" s="1"/>
      <c r="AFB2059" s="1"/>
      <c r="AFC2059" s="1"/>
      <c r="AFD2059" s="1"/>
      <c r="AFE2059" s="1"/>
      <c r="AFF2059" s="1"/>
      <c r="AFG2059" s="1"/>
      <c r="AFH2059" s="1"/>
      <c r="AFI2059" s="1"/>
      <c r="AFJ2059" s="1"/>
      <c r="AFK2059" s="1"/>
      <c r="AFL2059" s="1"/>
      <c r="AFM2059" s="1"/>
      <c r="AFN2059" s="1"/>
      <c r="AFO2059" s="1"/>
      <c r="AFP2059" s="1"/>
      <c r="AFQ2059" s="1"/>
      <c r="AFR2059" s="1"/>
      <c r="AFS2059" s="1"/>
      <c r="AFT2059" s="1"/>
      <c r="AFU2059" s="1"/>
      <c r="AFV2059" s="1"/>
      <c r="AFW2059" s="1"/>
      <c r="AFX2059" s="1"/>
      <c r="AFY2059" s="1"/>
      <c r="AFZ2059" s="1"/>
      <c r="AGA2059" s="1"/>
      <c r="AGB2059" s="1"/>
      <c r="AGC2059" s="1"/>
      <c r="AGD2059" s="1"/>
      <c r="AGE2059" s="1"/>
      <c r="AGF2059" s="1"/>
      <c r="AGG2059" s="1"/>
      <c r="AGH2059" s="1"/>
      <c r="AGI2059" s="1"/>
      <c r="AGJ2059" s="1"/>
      <c r="AGK2059" s="1"/>
      <c r="AGL2059" s="1"/>
      <c r="AGM2059" s="1"/>
      <c r="AGN2059" s="1"/>
      <c r="AGO2059" s="1"/>
      <c r="AGP2059" s="1"/>
      <c r="AGQ2059" s="1"/>
      <c r="AGR2059" s="1"/>
      <c r="AGS2059" s="1"/>
      <c r="AGT2059" s="1"/>
      <c r="AGU2059" s="1"/>
      <c r="AGV2059" s="1"/>
      <c r="AGW2059" s="1"/>
      <c r="AGX2059" s="1"/>
      <c r="AGY2059" s="1"/>
      <c r="AGZ2059" s="1"/>
      <c r="AHA2059" s="1"/>
      <c r="AHB2059" s="1"/>
      <c r="AHC2059" s="1"/>
      <c r="AHD2059" s="1"/>
      <c r="AHE2059" s="1"/>
      <c r="AHF2059" s="1"/>
      <c r="AHG2059" s="1"/>
      <c r="AHH2059" s="1"/>
      <c r="AHI2059" s="1"/>
      <c r="AHJ2059" s="1"/>
      <c r="AHK2059" s="1"/>
      <c r="AHL2059" s="1"/>
      <c r="AHM2059" s="1"/>
      <c r="AHN2059" s="1"/>
      <c r="AHO2059" s="1"/>
      <c r="AHP2059" s="1"/>
      <c r="AHQ2059" s="1"/>
      <c r="AHR2059" s="1"/>
      <c r="AHS2059" s="1"/>
      <c r="AHT2059" s="1"/>
      <c r="AHU2059" s="1"/>
      <c r="AHV2059" s="1"/>
      <c r="AHW2059" s="1"/>
      <c r="AHX2059" s="1"/>
      <c r="AHY2059" s="1"/>
      <c r="AHZ2059" s="1"/>
      <c r="AIA2059" s="1"/>
      <c r="AIB2059" s="1"/>
      <c r="AIC2059" s="1"/>
      <c r="AID2059" s="1"/>
      <c r="AIE2059" s="1"/>
      <c r="AIF2059" s="1"/>
      <c r="AIG2059" s="1"/>
      <c r="AIH2059" s="1"/>
      <c r="AII2059" s="1"/>
      <c r="AIJ2059" s="1"/>
      <c r="AIK2059" s="1"/>
      <c r="AIL2059" s="1"/>
      <c r="AIM2059" s="1"/>
      <c r="AIN2059" s="1"/>
      <c r="AIO2059" s="1"/>
      <c r="AIP2059" s="1"/>
      <c r="AIQ2059" s="1"/>
      <c r="AIR2059" s="1"/>
      <c r="AIS2059" s="1"/>
      <c r="AIT2059" s="1"/>
      <c r="AIU2059" s="1"/>
      <c r="AIV2059" s="1"/>
      <c r="AIW2059" s="1"/>
      <c r="AIX2059" s="1"/>
      <c r="AIY2059" s="1"/>
      <c r="AIZ2059" s="1"/>
      <c r="AJA2059" s="1"/>
      <c r="AJB2059" s="1"/>
      <c r="AJC2059" s="1"/>
      <c r="AJD2059" s="1"/>
      <c r="AJE2059" s="1"/>
      <c r="AJF2059" s="1"/>
      <c r="AJG2059" s="1"/>
      <c r="AJH2059" s="1"/>
      <c r="AJI2059" s="1"/>
      <c r="AJJ2059" s="1"/>
      <c r="AJK2059" s="1"/>
      <c r="AJL2059" s="1"/>
      <c r="AJM2059" s="1"/>
      <c r="AJN2059" s="1"/>
      <c r="AJO2059" s="1"/>
      <c r="AJP2059" s="1"/>
      <c r="AJQ2059" s="1"/>
      <c r="AJR2059" s="1"/>
      <c r="AJS2059" s="1"/>
      <c r="AJT2059" s="1"/>
      <c r="AJU2059" s="1"/>
      <c r="AJV2059" s="1"/>
      <c r="AJW2059" s="1"/>
      <c r="AJX2059" s="1"/>
      <c r="AJY2059" s="1"/>
      <c r="AJZ2059" s="1"/>
      <c r="AKA2059" s="1"/>
      <c r="AKB2059" s="1"/>
      <c r="AKC2059" s="1"/>
      <c r="AKD2059" s="1"/>
      <c r="AKE2059" s="1"/>
      <c r="AKF2059" s="1"/>
      <c r="AKG2059" s="1"/>
      <c r="AKH2059" s="1"/>
      <c r="AKI2059" s="1"/>
      <c r="AKJ2059" s="1"/>
      <c r="AKK2059" s="1"/>
      <c r="AKL2059" s="1"/>
      <c r="AKM2059" s="1"/>
      <c r="AKN2059" s="1"/>
      <c r="AKO2059" s="1"/>
      <c r="AKP2059" s="1"/>
      <c r="AKQ2059" s="1"/>
      <c r="AKR2059" s="1"/>
      <c r="AKS2059" s="1"/>
      <c r="AKT2059" s="1"/>
      <c r="AKU2059" s="1"/>
      <c r="AKV2059" s="1"/>
      <c r="AKW2059" s="1"/>
      <c r="AKX2059" s="1"/>
      <c r="AKY2059" s="1"/>
      <c r="AKZ2059" s="1"/>
      <c r="ALA2059" s="1"/>
      <c r="ALB2059" s="1"/>
      <c r="ALC2059" s="1"/>
      <c r="ALD2059" s="1"/>
      <c r="ALE2059" s="1"/>
      <c r="ALF2059" s="1"/>
      <c r="ALG2059" s="1"/>
      <c r="ALH2059" s="1"/>
      <c r="ALI2059" s="1"/>
      <c r="ALJ2059" s="1"/>
      <c r="ALK2059" s="1"/>
      <c r="ALL2059" s="1"/>
      <c r="ALM2059" s="1"/>
      <c r="ALN2059" s="1"/>
      <c r="ALO2059" s="1"/>
      <c r="ALP2059" s="1"/>
      <c r="ALQ2059" s="1"/>
      <c r="ALR2059" s="1"/>
      <c r="ALS2059" s="1"/>
      <c r="ALT2059" s="1"/>
      <c r="ALU2059" s="1"/>
      <c r="ALV2059" s="1"/>
      <c r="ALW2059" s="1"/>
      <c r="ALX2059" s="1"/>
      <c r="ALY2059" s="1"/>
      <c r="ALZ2059" s="1"/>
      <c r="AMA2059" s="1"/>
      <c r="AMB2059" s="1"/>
      <c r="AMC2059" s="1"/>
      <c r="AMD2059" s="1"/>
      <c r="AME2059" s="1"/>
      <c r="AMF2059" s="1"/>
      <c r="AMG2059" s="1"/>
      <c r="AMH2059" s="1"/>
      <c r="AMI2059" s="1"/>
      <c r="AMJ2059" s="1"/>
      <c r="AMK2059" s="1"/>
      <c r="AML2059" s="1"/>
      <c r="AMM2059" s="1"/>
      <c r="AMN2059" s="1"/>
      <c r="AMO2059" s="1"/>
      <c r="AMP2059" s="1"/>
      <c r="AMQ2059" s="1"/>
      <c r="AMR2059" s="1"/>
      <c r="AMS2059" s="1"/>
      <c r="AMT2059" s="1"/>
      <c r="AMU2059" s="1"/>
      <c r="AMV2059" s="1"/>
      <c r="AMW2059" s="1"/>
      <c r="AMX2059" s="1"/>
      <c r="AMY2059" s="1"/>
      <c r="AMZ2059" s="1"/>
      <c r="ANA2059" s="1"/>
      <c r="ANB2059" s="1"/>
      <c r="ANC2059" s="1"/>
      <c r="AND2059" s="1"/>
      <c r="ANE2059" s="1"/>
      <c r="ANF2059" s="1"/>
      <c r="ANG2059" s="1"/>
      <c r="ANH2059" s="1"/>
      <c r="ANI2059" s="1"/>
      <c r="ANJ2059" s="1"/>
      <c r="ANK2059" s="1"/>
      <c r="ANL2059" s="1"/>
      <c r="ANM2059" s="1"/>
      <c r="ANN2059" s="1"/>
      <c r="ANO2059" s="1"/>
      <c r="ANP2059" s="1"/>
      <c r="ANQ2059" s="1"/>
      <c r="ANR2059" s="1"/>
      <c r="ANS2059" s="1"/>
      <c r="ANT2059" s="1"/>
      <c r="ANU2059" s="1"/>
      <c r="ANV2059" s="1"/>
      <c r="ANW2059" s="1"/>
      <c r="ANX2059" s="1"/>
      <c r="ANY2059" s="1"/>
      <c r="ANZ2059" s="1"/>
      <c r="AOA2059" s="1"/>
      <c r="AOB2059" s="1"/>
      <c r="AOC2059" s="1"/>
      <c r="AOD2059" s="1"/>
      <c r="AOE2059" s="1"/>
      <c r="AOF2059" s="1"/>
      <c r="AOG2059" s="1"/>
      <c r="AOH2059" s="1"/>
      <c r="AOI2059" s="1"/>
      <c r="AOJ2059" s="1"/>
      <c r="AOK2059" s="1"/>
      <c r="AOL2059" s="1"/>
      <c r="AOM2059" s="1"/>
      <c r="AON2059" s="1"/>
      <c r="AOO2059" s="1"/>
      <c r="AOP2059" s="1"/>
      <c r="AOQ2059" s="1"/>
      <c r="AOR2059" s="1"/>
      <c r="AOS2059" s="1"/>
      <c r="AOT2059" s="1"/>
      <c r="AOU2059" s="1"/>
      <c r="AOV2059" s="1"/>
      <c r="AOW2059" s="1"/>
      <c r="AOX2059" s="1"/>
      <c r="AOY2059" s="1"/>
      <c r="AOZ2059" s="1"/>
      <c r="APA2059" s="1"/>
      <c r="APB2059" s="1"/>
      <c r="APC2059" s="1"/>
      <c r="APD2059" s="1"/>
      <c r="APE2059" s="1"/>
      <c r="APF2059" s="1"/>
      <c r="APG2059" s="1"/>
      <c r="APH2059" s="1"/>
      <c r="API2059" s="1"/>
      <c r="APJ2059" s="1"/>
      <c r="APK2059" s="1"/>
      <c r="APL2059" s="1"/>
      <c r="APM2059" s="1"/>
      <c r="APN2059" s="1"/>
      <c r="APO2059" s="1"/>
      <c r="APP2059" s="1"/>
      <c r="APQ2059" s="1"/>
      <c r="APR2059" s="1"/>
      <c r="APS2059" s="1"/>
      <c r="APT2059" s="1"/>
      <c r="APU2059" s="1"/>
      <c r="APV2059" s="1"/>
      <c r="APW2059" s="1"/>
      <c r="APX2059" s="1"/>
      <c r="APY2059" s="1"/>
      <c r="APZ2059" s="1"/>
      <c r="AQA2059" s="1"/>
      <c r="AQB2059" s="1"/>
      <c r="AQC2059" s="1"/>
      <c r="AQD2059" s="1"/>
      <c r="AQE2059" s="1"/>
      <c r="AQF2059" s="1"/>
      <c r="AQG2059" s="1"/>
      <c r="AQH2059" s="1"/>
      <c r="AQI2059" s="1"/>
      <c r="AQJ2059" s="1"/>
      <c r="AQK2059" s="1"/>
      <c r="AQL2059" s="1"/>
      <c r="AQM2059" s="1"/>
      <c r="AQN2059" s="1"/>
      <c r="AQO2059" s="1"/>
      <c r="AQP2059" s="1"/>
      <c r="AQQ2059" s="1"/>
      <c r="AQR2059" s="1"/>
      <c r="AQS2059" s="1"/>
      <c r="AQT2059" s="1"/>
      <c r="AQU2059" s="1"/>
      <c r="AQV2059" s="1"/>
      <c r="AQW2059" s="1"/>
      <c r="AQX2059" s="1"/>
      <c r="AQY2059" s="1"/>
      <c r="AQZ2059" s="1"/>
      <c r="ARA2059" s="1"/>
      <c r="ARB2059" s="1"/>
      <c r="ARC2059" s="1"/>
      <c r="ARD2059" s="1"/>
      <c r="ARE2059" s="1"/>
      <c r="ARF2059" s="1"/>
      <c r="ARG2059" s="1"/>
      <c r="ARH2059" s="1"/>
      <c r="ARI2059" s="1"/>
      <c r="ARJ2059" s="1"/>
      <c r="ARK2059" s="1"/>
      <c r="ARL2059" s="1"/>
      <c r="ARM2059" s="1"/>
      <c r="ARN2059" s="1"/>
      <c r="ARO2059" s="1"/>
      <c r="ARP2059" s="1"/>
      <c r="ARQ2059" s="1"/>
      <c r="ARR2059" s="1"/>
      <c r="ARS2059" s="1"/>
      <c r="ART2059" s="1"/>
      <c r="ARU2059" s="1"/>
      <c r="ARV2059" s="1"/>
      <c r="ARW2059" s="1"/>
      <c r="ARX2059" s="1"/>
      <c r="ARY2059" s="1"/>
      <c r="ARZ2059" s="1"/>
      <c r="ASA2059" s="1"/>
      <c r="ASB2059" s="1"/>
      <c r="ASC2059" s="1"/>
      <c r="ASD2059" s="1"/>
      <c r="ASE2059" s="1"/>
      <c r="ASF2059" s="1"/>
      <c r="ASG2059" s="1"/>
      <c r="ASH2059" s="1"/>
      <c r="ASI2059" s="1"/>
      <c r="ASJ2059" s="1"/>
      <c r="ASK2059" s="1"/>
      <c r="ASL2059" s="1"/>
      <c r="ASM2059" s="1"/>
      <c r="ASN2059" s="1"/>
      <c r="ASO2059" s="1"/>
      <c r="ASP2059" s="1"/>
      <c r="ASQ2059" s="1"/>
      <c r="ASR2059" s="1"/>
      <c r="ASS2059" s="1"/>
      <c r="AST2059" s="1"/>
      <c r="ASU2059" s="1"/>
      <c r="ASV2059" s="1"/>
      <c r="ASW2059" s="1"/>
      <c r="ASX2059" s="1"/>
      <c r="ASY2059" s="1"/>
      <c r="ASZ2059" s="1"/>
      <c r="ATA2059" s="1"/>
      <c r="ATB2059" s="1"/>
      <c r="ATC2059" s="1"/>
      <c r="ATD2059" s="1"/>
      <c r="ATE2059" s="1"/>
      <c r="ATF2059" s="1"/>
      <c r="ATG2059" s="1"/>
      <c r="ATH2059" s="1"/>
      <c r="ATI2059" s="1"/>
      <c r="ATJ2059" s="1"/>
      <c r="ATK2059" s="1"/>
      <c r="ATL2059" s="1"/>
      <c r="ATM2059" s="1"/>
      <c r="ATN2059" s="1"/>
      <c r="ATO2059" s="1"/>
      <c r="ATP2059" s="1"/>
      <c r="ATQ2059" s="1"/>
      <c r="ATR2059" s="1"/>
      <c r="ATS2059" s="1"/>
      <c r="ATT2059" s="1"/>
      <c r="ATU2059" s="1"/>
      <c r="ATV2059" s="1"/>
      <c r="ATW2059" s="1"/>
      <c r="ATX2059" s="1"/>
      <c r="ATY2059" s="1"/>
      <c r="ATZ2059" s="1"/>
      <c r="AUA2059" s="1"/>
      <c r="AUB2059" s="1"/>
      <c r="AUC2059" s="1"/>
      <c r="AUD2059" s="1"/>
      <c r="AUE2059" s="1"/>
      <c r="AUF2059" s="1"/>
      <c r="AUG2059" s="1"/>
      <c r="AUH2059" s="1"/>
      <c r="AUI2059" s="1"/>
      <c r="AUJ2059" s="1"/>
      <c r="AUK2059" s="1"/>
      <c r="AUL2059" s="1"/>
      <c r="AUM2059" s="1"/>
      <c r="AUN2059" s="1"/>
      <c r="AUO2059" s="1"/>
      <c r="AUP2059" s="1"/>
      <c r="AUQ2059" s="1"/>
      <c r="AUR2059" s="1"/>
      <c r="AUS2059" s="1"/>
      <c r="AUT2059" s="1"/>
      <c r="AUU2059" s="1"/>
      <c r="AUV2059" s="1"/>
      <c r="AUW2059" s="1"/>
      <c r="AUX2059" s="1"/>
      <c r="AUY2059" s="1"/>
      <c r="AUZ2059" s="1"/>
      <c r="AVA2059" s="1"/>
      <c r="AVB2059" s="1"/>
      <c r="AVC2059" s="1"/>
      <c r="AVD2059" s="1"/>
      <c r="AVE2059" s="1"/>
      <c r="AVF2059" s="1"/>
      <c r="AVG2059" s="1"/>
      <c r="AVH2059" s="1"/>
      <c r="AVI2059" s="1"/>
      <c r="AVJ2059" s="1"/>
      <c r="AVK2059" s="1"/>
      <c r="AVL2059" s="1"/>
      <c r="AVM2059" s="1"/>
      <c r="AVN2059" s="1"/>
      <c r="AVO2059" s="1"/>
      <c r="AVP2059" s="1"/>
      <c r="AVQ2059" s="1"/>
      <c r="AVR2059" s="1"/>
      <c r="AVS2059" s="1"/>
      <c r="AVT2059" s="1"/>
      <c r="AVU2059" s="1"/>
      <c r="AVV2059" s="1"/>
      <c r="AVW2059" s="1"/>
      <c r="AVX2059" s="1"/>
      <c r="AVY2059" s="1"/>
      <c r="AVZ2059" s="1"/>
      <c r="AWA2059" s="1"/>
      <c r="AWB2059" s="1"/>
      <c r="AWC2059" s="1"/>
      <c r="AWD2059" s="1"/>
      <c r="AWE2059" s="1"/>
      <c r="AWF2059" s="1"/>
      <c r="AWG2059" s="1"/>
      <c r="AWH2059" s="1"/>
      <c r="AWI2059" s="1"/>
      <c r="AWJ2059" s="1"/>
      <c r="AWK2059" s="1"/>
      <c r="AWL2059" s="1"/>
      <c r="AWM2059" s="1"/>
      <c r="AWN2059" s="1"/>
      <c r="AWO2059" s="1"/>
      <c r="AWP2059" s="1"/>
      <c r="AWQ2059" s="1"/>
      <c r="AWR2059" s="1"/>
      <c r="AWS2059" s="1"/>
      <c r="AWT2059" s="1"/>
      <c r="AWU2059" s="1"/>
      <c r="AWV2059" s="1"/>
      <c r="AWW2059" s="1"/>
      <c r="AWX2059" s="1"/>
      <c r="AWY2059" s="1"/>
      <c r="AWZ2059" s="1"/>
      <c r="AXA2059" s="1"/>
      <c r="AXB2059" s="1"/>
      <c r="AXC2059" s="1"/>
      <c r="AXD2059" s="1"/>
      <c r="AXE2059" s="1"/>
      <c r="AXF2059" s="1"/>
      <c r="AXG2059" s="1"/>
      <c r="AXH2059" s="1"/>
      <c r="AXI2059" s="1"/>
      <c r="AXJ2059" s="1"/>
      <c r="AXK2059" s="1"/>
      <c r="AXL2059" s="1"/>
      <c r="AXM2059" s="1"/>
      <c r="AXN2059" s="1"/>
      <c r="AXO2059" s="1"/>
      <c r="AXP2059" s="1"/>
      <c r="AXQ2059" s="1"/>
      <c r="AXR2059" s="1"/>
      <c r="AXS2059" s="1"/>
      <c r="AXT2059" s="1"/>
      <c r="AXU2059" s="1"/>
      <c r="AXV2059" s="1"/>
      <c r="AXW2059" s="1"/>
      <c r="AXX2059" s="1"/>
      <c r="AXY2059" s="1"/>
      <c r="AXZ2059" s="1"/>
      <c r="AYA2059" s="1"/>
      <c r="AYB2059" s="1"/>
      <c r="AYC2059" s="1"/>
      <c r="AYD2059" s="1"/>
      <c r="AYE2059" s="1"/>
      <c r="AYF2059" s="1"/>
      <c r="AYG2059" s="1"/>
      <c r="AYH2059" s="1"/>
      <c r="AYI2059" s="1"/>
      <c r="AYJ2059" s="1"/>
      <c r="AYK2059" s="1"/>
      <c r="AYL2059" s="1"/>
      <c r="AYM2059" s="1"/>
      <c r="AYN2059" s="1"/>
      <c r="AYO2059" s="1"/>
      <c r="AYP2059" s="1"/>
      <c r="AYQ2059" s="1"/>
      <c r="AYR2059" s="1"/>
      <c r="AYS2059" s="1"/>
    </row>
    <row r="2060" spans="1:1345" s="86" customFormat="1" ht="21.75" customHeight="1" x14ac:dyDescent="0.3">
      <c r="A2060" s="37" t="s">
        <v>52</v>
      </c>
      <c r="B2060" s="37">
        <v>12</v>
      </c>
      <c r="C2060" s="37">
        <v>5</v>
      </c>
      <c r="D2060" s="37">
        <v>5</v>
      </c>
      <c r="E2060" s="37">
        <v>5</v>
      </c>
      <c r="F2060" s="37">
        <v>4</v>
      </c>
      <c r="G2060" s="37">
        <v>0</v>
      </c>
      <c r="H2060" s="37">
        <v>2</v>
      </c>
      <c r="I2060" s="37">
        <v>2</v>
      </c>
      <c r="J2060" s="37">
        <v>2</v>
      </c>
      <c r="K2060" s="37">
        <v>3</v>
      </c>
      <c r="L2060" s="71"/>
      <c r="M2060" s="71"/>
      <c r="N2060" s="71"/>
      <c r="O2060" s="71"/>
      <c r="P2060" s="37">
        <f t="shared" si="88"/>
        <v>40</v>
      </c>
      <c r="Q2060" s="37">
        <v>2</v>
      </c>
      <c r="R2060" s="110">
        <f t="shared" si="89"/>
        <v>0.86956521739130432</v>
      </c>
      <c r="S2060" s="111" t="s">
        <v>581</v>
      </c>
      <c r="T2060" s="63" t="s">
        <v>4562</v>
      </c>
      <c r="U2060" s="64" t="s">
        <v>455</v>
      </c>
      <c r="V2060" s="63" t="s">
        <v>304</v>
      </c>
      <c r="W2060" s="112" t="s">
        <v>2781</v>
      </c>
      <c r="X2060" s="113">
        <v>8</v>
      </c>
      <c r="Y2060" s="67" t="s">
        <v>255</v>
      </c>
      <c r="Z2060" s="114" t="s">
        <v>2782</v>
      </c>
      <c r="AA2060" s="114" t="s">
        <v>366</v>
      </c>
      <c r="AB2060" s="114" t="s">
        <v>398</v>
      </c>
      <c r="AC2060" s="158" t="s">
        <v>4921</v>
      </c>
    </row>
    <row r="2061" spans="1:1345" s="86" customFormat="1" ht="21.75" customHeight="1" x14ac:dyDescent="0.3">
      <c r="A2061" s="37" t="s">
        <v>31</v>
      </c>
      <c r="B2061" s="37">
        <v>9</v>
      </c>
      <c r="C2061" s="37">
        <v>5</v>
      </c>
      <c r="D2061" s="37">
        <v>5</v>
      </c>
      <c r="E2061" s="37">
        <v>5</v>
      </c>
      <c r="F2061" s="37">
        <v>4</v>
      </c>
      <c r="G2061" s="37">
        <v>2</v>
      </c>
      <c r="H2061" s="37">
        <v>2</v>
      </c>
      <c r="I2061" s="37">
        <v>2</v>
      </c>
      <c r="J2061" s="37">
        <v>2</v>
      </c>
      <c r="K2061" s="37">
        <v>3</v>
      </c>
      <c r="L2061" s="71"/>
      <c r="M2061" s="71"/>
      <c r="N2061" s="71"/>
      <c r="O2061" s="71"/>
      <c r="P2061" s="37">
        <f t="shared" si="88"/>
        <v>39</v>
      </c>
      <c r="Q2061" s="37">
        <v>3</v>
      </c>
      <c r="R2061" s="110">
        <f t="shared" si="89"/>
        <v>0.84782608695652173</v>
      </c>
      <c r="S2061" s="111" t="s">
        <v>581</v>
      </c>
      <c r="T2061" s="63" t="s">
        <v>1300</v>
      </c>
      <c r="U2061" s="64" t="s">
        <v>1301</v>
      </c>
      <c r="V2061" s="63" t="s">
        <v>1302</v>
      </c>
      <c r="W2061" s="112" t="s">
        <v>1241</v>
      </c>
      <c r="X2061" s="113">
        <v>8</v>
      </c>
      <c r="Y2061" s="67" t="s">
        <v>694</v>
      </c>
      <c r="Z2061" s="114" t="s">
        <v>1243</v>
      </c>
      <c r="AA2061" s="114" t="s">
        <v>1244</v>
      </c>
      <c r="AB2061" s="114" t="s">
        <v>491</v>
      </c>
      <c r="AC2061" s="158" t="s">
        <v>4921</v>
      </c>
    </row>
    <row r="2062" spans="1:1345" s="86" customFormat="1" ht="21.75" customHeight="1" x14ac:dyDescent="0.3">
      <c r="A2062" s="37" t="s">
        <v>27</v>
      </c>
      <c r="B2062" s="37">
        <v>11</v>
      </c>
      <c r="C2062" s="37">
        <v>5</v>
      </c>
      <c r="D2062" s="37">
        <v>5</v>
      </c>
      <c r="E2062" s="37">
        <v>5</v>
      </c>
      <c r="F2062" s="37">
        <v>4</v>
      </c>
      <c r="G2062" s="37">
        <v>2</v>
      </c>
      <c r="H2062" s="37">
        <v>2</v>
      </c>
      <c r="I2062" s="37">
        <v>2</v>
      </c>
      <c r="J2062" s="37">
        <v>0</v>
      </c>
      <c r="K2062" s="37">
        <v>3</v>
      </c>
      <c r="L2062" s="71"/>
      <c r="M2062" s="71"/>
      <c r="N2062" s="71"/>
      <c r="O2062" s="71"/>
      <c r="P2062" s="37">
        <f t="shared" si="88"/>
        <v>39</v>
      </c>
      <c r="Q2062" s="37">
        <v>2</v>
      </c>
      <c r="R2062" s="110">
        <f t="shared" si="89"/>
        <v>0.84782608695652173</v>
      </c>
      <c r="S2062" s="111" t="s">
        <v>581</v>
      </c>
      <c r="T2062" s="63" t="s">
        <v>1293</v>
      </c>
      <c r="U2062" s="64" t="s">
        <v>287</v>
      </c>
      <c r="V2062" s="63" t="s">
        <v>249</v>
      </c>
      <c r="W2062" s="112" t="s">
        <v>1241</v>
      </c>
      <c r="X2062" s="113">
        <v>8</v>
      </c>
      <c r="Y2062" s="67" t="s">
        <v>694</v>
      </c>
      <c r="Z2062" s="114" t="s">
        <v>1243</v>
      </c>
      <c r="AA2062" s="114" t="s">
        <v>1244</v>
      </c>
      <c r="AB2062" s="114" t="s">
        <v>491</v>
      </c>
      <c r="AC2062" s="158" t="s">
        <v>4921</v>
      </c>
    </row>
    <row r="2063" spans="1:1345" s="86" customFormat="1" ht="21.75" customHeight="1" x14ac:dyDescent="0.3">
      <c r="A2063" s="37" t="s">
        <v>37</v>
      </c>
      <c r="B2063" s="37">
        <v>14</v>
      </c>
      <c r="C2063" s="37">
        <v>4</v>
      </c>
      <c r="D2063" s="37">
        <v>5</v>
      </c>
      <c r="E2063" s="37">
        <v>5</v>
      </c>
      <c r="F2063" s="37">
        <v>4</v>
      </c>
      <c r="G2063" s="37">
        <v>0</v>
      </c>
      <c r="H2063" s="37">
        <v>2</v>
      </c>
      <c r="I2063" s="37">
        <v>0</v>
      </c>
      <c r="J2063" s="37">
        <v>2</v>
      </c>
      <c r="K2063" s="37">
        <v>3</v>
      </c>
      <c r="L2063" s="71"/>
      <c r="M2063" s="71"/>
      <c r="N2063" s="71"/>
      <c r="O2063" s="71"/>
      <c r="P2063" s="37">
        <f t="shared" si="88"/>
        <v>39</v>
      </c>
      <c r="Q2063" s="37">
        <v>2</v>
      </c>
      <c r="R2063" s="110">
        <f t="shared" si="89"/>
        <v>0.84782608695652173</v>
      </c>
      <c r="S2063" s="111" t="s">
        <v>581</v>
      </c>
      <c r="T2063" s="63" t="s">
        <v>4145</v>
      </c>
      <c r="U2063" s="64" t="s">
        <v>345</v>
      </c>
      <c r="V2063" s="63" t="s">
        <v>1637</v>
      </c>
      <c r="W2063" s="112" t="s">
        <v>4113</v>
      </c>
      <c r="X2063" s="113">
        <v>8</v>
      </c>
      <c r="Y2063" s="67" t="s">
        <v>402</v>
      </c>
      <c r="Z2063" s="114" t="s">
        <v>3681</v>
      </c>
      <c r="AA2063" s="114" t="s">
        <v>366</v>
      </c>
      <c r="AB2063" s="114" t="s">
        <v>448</v>
      </c>
      <c r="AC2063" s="158" t="s">
        <v>4921</v>
      </c>
    </row>
    <row r="2064" spans="1:1345" s="86" customFormat="1" ht="21.75" customHeight="1" x14ac:dyDescent="0.3">
      <c r="A2064" s="37" t="s">
        <v>40</v>
      </c>
      <c r="B2064" s="37">
        <v>15</v>
      </c>
      <c r="C2064" s="37">
        <v>4</v>
      </c>
      <c r="D2064" s="37">
        <v>3</v>
      </c>
      <c r="E2064" s="37">
        <v>4</v>
      </c>
      <c r="F2064" s="37">
        <v>4</v>
      </c>
      <c r="G2064" s="37">
        <v>2</v>
      </c>
      <c r="H2064" s="37">
        <v>2</v>
      </c>
      <c r="I2064" s="37">
        <v>0</v>
      </c>
      <c r="J2064" s="37">
        <v>2</v>
      </c>
      <c r="K2064" s="37">
        <v>3</v>
      </c>
      <c r="L2064" s="71"/>
      <c r="M2064" s="71"/>
      <c r="N2064" s="71"/>
      <c r="O2064" s="71"/>
      <c r="P2064" s="37">
        <f t="shared" si="88"/>
        <v>39</v>
      </c>
      <c r="Q2064" s="37">
        <v>3</v>
      </c>
      <c r="R2064" s="110">
        <f t="shared" si="89"/>
        <v>0.84782608695652173</v>
      </c>
      <c r="S2064" s="111" t="s">
        <v>581</v>
      </c>
      <c r="T2064" s="63" t="s">
        <v>797</v>
      </c>
      <c r="U2064" s="64" t="s">
        <v>234</v>
      </c>
      <c r="V2064" s="63" t="s">
        <v>285</v>
      </c>
      <c r="W2064" s="112" t="s">
        <v>4113</v>
      </c>
      <c r="X2064" s="113">
        <v>8</v>
      </c>
      <c r="Y2064" s="67" t="s">
        <v>247</v>
      </c>
      <c r="Z2064" s="114" t="s">
        <v>3681</v>
      </c>
      <c r="AA2064" s="114" t="s">
        <v>366</v>
      </c>
      <c r="AB2064" s="114" t="s">
        <v>448</v>
      </c>
      <c r="AC2064" s="158" t="s">
        <v>4921</v>
      </c>
    </row>
    <row r="2065" spans="1:1345" s="86" customFormat="1" ht="21.75" customHeight="1" x14ac:dyDescent="0.3">
      <c r="A2065" s="213" t="s">
        <v>54</v>
      </c>
      <c r="B2065" s="213">
        <v>15</v>
      </c>
      <c r="C2065" s="213">
        <v>4</v>
      </c>
      <c r="D2065" s="213">
        <v>5</v>
      </c>
      <c r="E2065" s="213">
        <v>3</v>
      </c>
      <c r="F2065" s="213">
        <v>2</v>
      </c>
      <c r="G2065" s="213">
        <v>2</v>
      </c>
      <c r="H2065" s="213">
        <v>2</v>
      </c>
      <c r="I2065" s="213">
        <v>0</v>
      </c>
      <c r="J2065" s="213">
        <v>2</v>
      </c>
      <c r="K2065" s="213">
        <v>4</v>
      </c>
      <c r="L2065" s="181"/>
      <c r="M2065" s="181"/>
      <c r="N2065" s="181"/>
      <c r="O2065" s="181"/>
      <c r="P2065" s="213">
        <f t="shared" si="88"/>
        <v>39</v>
      </c>
      <c r="Q2065" s="213">
        <v>4</v>
      </c>
      <c r="R2065" s="214">
        <f t="shared" si="89"/>
        <v>0.84782608695652173</v>
      </c>
      <c r="S2065" s="215" t="s">
        <v>581</v>
      </c>
      <c r="T2065" s="216" t="s">
        <v>3191</v>
      </c>
      <c r="U2065" s="217" t="s">
        <v>453</v>
      </c>
      <c r="V2065" s="216" t="s">
        <v>306</v>
      </c>
      <c r="W2065" s="218" t="s">
        <v>1421</v>
      </c>
      <c r="X2065" s="219">
        <v>8</v>
      </c>
      <c r="Y2065" s="220" t="s">
        <v>255</v>
      </c>
      <c r="Z2065" s="218" t="s">
        <v>4937</v>
      </c>
      <c r="AA2065" s="218" t="s">
        <v>443</v>
      </c>
      <c r="AB2065" s="218" t="s">
        <v>727</v>
      </c>
      <c r="AC2065" s="158" t="s">
        <v>4921</v>
      </c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  <c r="GE2065" s="1"/>
      <c r="GF2065" s="1"/>
      <c r="GG2065" s="1"/>
      <c r="GH2065" s="1"/>
      <c r="GI2065" s="1"/>
      <c r="GJ2065" s="1"/>
      <c r="GK2065" s="1"/>
      <c r="GL2065" s="1"/>
      <c r="GM2065" s="1"/>
      <c r="GN2065" s="1"/>
      <c r="GO2065" s="1"/>
      <c r="GP2065" s="1"/>
      <c r="GQ2065" s="1"/>
      <c r="GR2065" s="1"/>
      <c r="GS2065" s="1"/>
      <c r="GT2065" s="1"/>
      <c r="GU2065" s="1"/>
      <c r="GV2065" s="1"/>
      <c r="GW2065" s="1"/>
      <c r="GX2065" s="1"/>
      <c r="GY2065" s="1"/>
      <c r="GZ2065" s="1"/>
      <c r="HA2065" s="1"/>
      <c r="HB2065" s="1"/>
      <c r="HC2065" s="1"/>
      <c r="HD2065" s="1"/>
      <c r="HE2065" s="1"/>
      <c r="HF2065" s="1"/>
      <c r="HG2065" s="1"/>
      <c r="HH2065" s="1"/>
      <c r="HI2065" s="1"/>
      <c r="HJ2065" s="1"/>
      <c r="HK2065" s="1"/>
      <c r="HL2065" s="1"/>
      <c r="HM2065" s="1"/>
      <c r="HN2065" s="1"/>
      <c r="HO2065" s="1"/>
      <c r="HP2065" s="1"/>
      <c r="HQ2065" s="1"/>
      <c r="HR2065" s="1"/>
      <c r="HS2065" s="1"/>
      <c r="HT2065" s="1"/>
      <c r="HU2065" s="1"/>
      <c r="HV2065" s="1"/>
      <c r="HW2065" s="1"/>
      <c r="HX2065" s="1"/>
      <c r="HY2065" s="1"/>
      <c r="HZ2065" s="1"/>
      <c r="IA2065" s="1"/>
      <c r="IB2065" s="1"/>
      <c r="IC2065" s="1"/>
      <c r="ID2065" s="1"/>
      <c r="IE2065" s="1"/>
      <c r="IF2065" s="1"/>
      <c r="IG2065" s="1"/>
      <c r="IH2065" s="1"/>
      <c r="II2065" s="1"/>
      <c r="IJ2065" s="1"/>
      <c r="IK2065" s="1"/>
      <c r="IL2065" s="1"/>
      <c r="IM2065" s="1"/>
      <c r="IN2065" s="1"/>
      <c r="IO2065" s="1"/>
      <c r="IP2065" s="1"/>
      <c r="IQ2065" s="1"/>
      <c r="IR2065" s="1"/>
      <c r="IS2065" s="1"/>
      <c r="IT2065" s="1"/>
      <c r="IU2065" s="1"/>
      <c r="IV2065" s="1"/>
      <c r="IW2065" s="1"/>
      <c r="IX2065" s="1"/>
      <c r="IY2065" s="1"/>
      <c r="IZ2065" s="1"/>
      <c r="JA2065" s="1"/>
      <c r="JB2065" s="1"/>
      <c r="JC2065" s="1"/>
      <c r="JD2065" s="1"/>
      <c r="JE2065" s="1"/>
      <c r="JF2065" s="1"/>
      <c r="JG2065" s="1"/>
      <c r="JH2065" s="1"/>
      <c r="JI2065" s="1"/>
      <c r="JJ2065" s="1"/>
      <c r="JK2065" s="1"/>
      <c r="JL2065" s="1"/>
      <c r="JM2065" s="1"/>
      <c r="JN2065" s="1"/>
      <c r="JO2065" s="1"/>
      <c r="JP2065" s="1"/>
      <c r="JQ2065" s="1"/>
      <c r="JR2065" s="1"/>
      <c r="JS2065" s="1"/>
      <c r="JT2065" s="1"/>
      <c r="JU2065" s="1"/>
      <c r="JV2065" s="1"/>
      <c r="JW2065" s="1"/>
      <c r="JX2065" s="1"/>
      <c r="JY2065" s="1"/>
      <c r="JZ2065" s="1"/>
      <c r="KA2065" s="1"/>
      <c r="KB2065" s="1"/>
      <c r="KC2065" s="1"/>
      <c r="KD2065" s="1"/>
      <c r="KE2065" s="1"/>
      <c r="KF2065" s="1"/>
      <c r="KG2065" s="1"/>
      <c r="KH2065" s="1"/>
      <c r="KI2065" s="1"/>
      <c r="KJ2065" s="1"/>
      <c r="KK2065" s="1"/>
      <c r="KL2065" s="1"/>
      <c r="KM2065" s="1"/>
      <c r="KN2065" s="1"/>
      <c r="KO2065" s="1"/>
      <c r="KP2065" s="1"/>
      <c r="KQ2065" s="1"/>
      <c r="KR2065" s="1"/>
      <c r="KS2065" s="1"/>
      <c r="KT2065" s="1"/>
      <c r="KU2065" s="1"/>
      <c r="KV2065" s="1"/>
      <c r="KW2065" s="1"/>
      <c r="KX2065" s="1"/>
      <c r="KY2065" s="1"/>
      <c r="KZ2065" s="1"/>
      <c r="LA2065" s="1"/>
      <c r="LB2065" s="1"/>
      <c r="LC2065" s="1"/>
      <c r="LD2065" s="1"/>
      <c r="LE2065" s="1"/>
      <c r="LF2065" s="1"/>
      <c r="LG2065" s="1"/>
      <c r="LH2065" s="1"/>
      <c r="LI2065" s="1"/>
      <c r="LJ2065" s="1"/>
      <c r="LK2065" s="1"/>
      <c r="LL2065" s="1"/>
      <c r="LM2065" s="1"/>
      <c r="LN2065" s="1"/>
      <c r="LO2065" s="1"/>
      <c r="LP2065" s="1"/>
      <c r="LQ2065" s="1"/>
      <c r="LR2065" s="1"/>
      <c r="LS2065" s="1"/>
      <c r="LT2065" s="1"/>
      <c r="LU2065" s="1"/>
      <c r="LV2065" s="1"/>
      <c r="LW2065" s="1"/>
      <c r="LX2065" s="1"/>
      <c r="LY2065" s="1"/>
      <c r="LZ2065" s="1"/>
      <c r="MA2065" s="1"/>
      <c r="MB2065" s="1"/>
      <c r="MC2065" s="1"/>
      <c r="MD2065" s="1"/>
      <c r="ME2065" s="1"/>
      <c r="MF2065" s="1"/>
      <c r="MG2065" s="1"/>
      <c r="MH2065" s="1"/>
      <c r="MI2065" s="1"/>
      <c r="MJ2065" s="1"/>
      <c r="MK2065" s="1"/>
      <c r="ML2065" s="1"/>
      <c r="MM2065" s="1"/>
      <c r="MN2065" s="1"/>
      <c r="MO2065" s="1"/>
      <c r="MP2065" s="1"/>
      <c r="MQ2065" s="1"/>
      <c r="MR2065" s="1"/>
      <c r="MS2065" s="1"/>
      <c r="MT2065" s="1"/>
      <c r="MU2065" s="1"/>
      <c r="MV2065" s="1"/>
      <c r="MW2065" s="1"/>
      <c r="MX2065" s="1"/>
      <c r="MY2065" s="1"/>
      <c r="MZ2065" s="1"/>
      <c r="NA2065" s="1"/>
      <c r="NB2065" s="1"/>
      <c r="NC2065" s="1"/>
      <c r="ND2065" s="1"/>
      <c r="NE2065" s="1"/>
      <c r="NF2065" s="1"/>
      <c r="NG2065" s="1"/>
      <c r="NH2065" s="1"/>
      <c r="NI2065" s="1"/>
      <c r="NJ2065" s="1"/>
      <c r="NK2065" s="1"/>
      <c r="NL2065" s="1"/>
      <c r="NM2065" s="1"/>
      <c r="NN2065" s="1"/>
      <c r="NO2065" s="1"/>
      <c r="NP2065" s="1"/>
      <c r="NQ2065" s="1"/>
      <c r="NR2065" s="1"/>
      <c r="NS2065" s="1"/>
      <c r="NT2065" s="1"/>
      <c r="NU2065" s="1"/>
      <c r="NV2065" s="1"/>
      <c r="NW2065" s="1"/>
      <c r="NX2065" s="1"/>
      <c r="NY2065" s="1"/>
      <c r="NZ2065" s="1"/>
      <c r="OA2065" s="1"/>
      <c r="OB2065" s="1"/>
      <c r="OC2065" s="1"/>
      <c r="OD2065" s="1"/>
      <c r="OE2065" s="1"/>
      <c r="OF2065" s="1"/>
      <c r="OG2065" s="1"/>
      <c r="OH2065" s="1"/>
      <c r="OI2065" s="1"/>
      <c r="OJ2065" s="1"/>
      <c r="OK2065" s="1"/>
      <c r="OL2065" s="1"/>
      <c r="OM2065" s="1"/>
      <c r="ON2065" s="1"/>
      <c r="OO2065" s="1"/>
      <c r="OP2065" s="1"/>
      <c r="OQ2065" s="1"/>
      <c r="OR2065" s="1"/>
      <c r="OS2065" s="1"/>
      <c r="OT2065" s="1"/>
      <c r="OU2065" s="1"/>
      <c r="OV2065" s="1"/>
      <c r="OW2065" s="1"/>
      <c r="OX2065" s="1"/>
      <c r="OY2065" s="1"/>
      <c r="OZ2065" s="1"/>
      <c r="PA2065" s="1"/>
      <c r="PB2065" s="1"/>
      <c r="PC2065" s="1"/>
      <c r="PD2065" s="1"/>
      <c r="PE2065" s="1"/>
      <c r="PF2065" s="1"/>
      <c r="PG2065" s="1"/>
      <c r="PH2065" s="1"/>
      <c r="PI2065" s="1"/>
      <c r="PJ2065" s="1"/>
      <c r="PK2065" s="1"/>
      <c r="PL2065" s="1"/>
      <c r="PM2065" s="1"/>
      <c r="PN2065" s="1"/>
      <c r="PO2065" s="1"/>
      <c r="PP2065" s="1"/>
      <c r="PQ2065" s="1"/>
      <c r="PR2065" s="1"/>
      <c r="PS2065" s="1"/>
      <c r="PT2065" s="1"/>
      <c r="PU2065" s="1"/>
      <c r="PV2065" s="1"/>
      <c r="PW2065" s="1"/>
      <c r="PX2065" s="1"/>
      <c r="PY2065" s="1"/>
      <c r="PZ2065" s="1"/>
      <c r="QA2065" s="1"/>
      <c r="QB2065" s="1"/>
      <c r="QC2065" s="1"/>
      <c r="QD2065" s="1"/>
      <c r="QE2065" s="1"/>
      <c r="QF2065" s="1"/>
      <c r="QG2065" s="1"/>
      <c r="QH2065" s="1"/>
      <c r="QI2065" s="1"/>
      <c r="QJ2065" s="1"/>
      <c r="QK2065" s="1"/>
      <c r="QL2065" s="1"/>
      <c r="QM2065" s="1"/>
      <c r="QN2065" s="1"/>
      <c r="QO2065" s="1"/>
      <c r="QP2065" s="1"/>
      <c r="QQ2065" s="1"/>
      <c r="QR2065" s="1"/>
      <c r="QS2065" s="1"/>
      <c r="QT2065" s="1"/>
      <c r="QU2065" s="1"/>
      <c r="QV2065" s="1"/>
      <c r="QW2065" s="1"/>
      <c r="QX2065" s="1"/>
      <c r="QY2065" s="1"/>
      <c r="QZ2065" s="1"/>
      <c r="RA2065" s="1"/>
      <c r="RB2065" s="1"/>
      <c r="RC2065" s="1"/>
      <c r="RD2065" s="1"/>
      <c r="RE2065" s="1"/>
      <c r="RF2065" s="1"/>
      <c r="RG2065" s="1"/>
      <c r="RH2065" s="1"/>
      <c r="RI2065" s="1"/>
      <c r="RJ2065" s="1"/>
      <c r="RK2065" s="1"/>
      <c r="RL2065" s="1"/>
      <c r="RM2065" s="1"/>
      <c r="RN2065" s="1"/>
      <c r="RO2065" s="1"/>
      <c r="RP2065" s="1"/>
      <c r="RQ2065" s="1"/>
      <c r="RR2065" s="1"/>
      <c r="RS2065" s="1"/>
      <c r="RT2065" s="1"/>
      <c r="RU2065" s="1"/>
      <c r="RV2065" s="1"/>
      <c r="RW2065" s="1"/>
      <c r="RX2065" s="1"/>
      <c r="RY2065" s="1"/>
      <c r="RZ2065" s="1"/>
      <c r="SA2065" s="1"/>
      <c r="SB2065" s="1"/>
      <c r="SC2065" s="1"/>
      <c r="SD2065" s="1"/>
      <c r="SE2065" s="1"/>
      <c r="SF2065" s="1"/>
      <c r="SG2065" s="1"/>
      <c r="SH2065" s="1"/>
      <c r="SI2065" s="1"/>
      <c r="SJ2065" s="1"/>
      <c r="SK2065" s="1"/>
      <c r="SL2065" s="1"/>
      <c r="SM2065" s="1"/>
      <c r="SN2065" s="1"/>
      <c r="SO2065" s="1"/>
      <c r="SP2065" s="1"/>
      <c r="SQ2065" s="1"/>
      <c r="SR2065" s="1"/>
      <c r="SS2065" s="1"/>
      <c r="ST2065" s="1"/>
      <c r="SU2065" s="1"/>
      <c r="SV2065" s="1"/>
      <c r="SW2065" s="1"/>
      <c r="SX2065" s="1"/>
      <c r="SY2065" s="1"/>
      <c r="SZ2065" s="1"/>
      <c r="TA2065" s="1"/>
      <c r="TB2065" s="1"/>
      <c r="TC2065" s="1"/>
      <c r="TD2065" s="1"/>
      <c r="TE2065" s="1"/>
      <c r="TF2065" s="1"/>
      <c r="TG2065" s="1"/>
      <c r="TH2065" s="1"/>
      <c r="TI2065" s="1"/>
      <c r="TJ2065" s="1"/>
      <c r="TK2065" s="1"/>
      <c r="TL2065" s="1"/>
      <c r="TM2065" s="1"/>
      <c r="TN2065" s="1"/>
      <c r="TO2065" s="1"/>
      <c r="TP2065" s="1"/>
      <c r="TQ2065" s="1"/>
      <c r="TR2065" s="1"/>
      <c r="TS2065" s="1"/>
      <c r="TT2065" s="1"/>
      <c r="TU2065" s="1"/>
      <c r="TV2065" s="1"/>
      <c r="TW2065" s="1"/>
      <c r="TX2065" s="1"/>
      <c r="TY2065" s="1"/>
      <c r="TZ2065" s="1"/>
      <c r="UA2065" s="1"/>
      <c r="UB2065" s="1"/>
      <c r="UC2065" s="1"/>
      <c r="UD2065" s="1"/>
      <c r="UE2065" s="1"/>
      <c r="UF2065" s="1"/>
      <c r="UG2065" s="1"/>
      <c r="UH2065" s="1"/>
      <c r="UI2065" s="1"/>
      <c r="UJ2065" s="1"/>
      <c r="UK2065" s="1"/>
      <c r="UL2065" s="1"/>
      <c r="UM2065" s="1"/>
      <c r="UN2065" s="1"/>
      <c r="UO2065" s="1"/>
      <c r="UP2065" s="1"/>
      <c r="UQ2065" s="1"/>
      <c r="UR2065" s="1"/>
      <c r="US2065" s="1"/>
      <c r="UT2065" s="1"/>
      <c r="UU2065" s="1"/>
      <c r="UV2065" s="1"/>
      <c r="UW2065" s="1"/>
      <c r="UX2065" s="1"/>
      <c r="UY2065" s="1"/>
      <c r="UZ2065" s="1"/>
      <c r="VA2065" s="1"/>
      <c r="VB2065" s="1"/>
      <c r="VC2065" s="1"/>
      <c r="VD2065" s="1"/>
      <c r="VE2065" s="1"/>
      <c r="VF2065" s="1"/>
      <c r="VG2065" s="1"/>
      <c r="VH2065" s="1"/>
      <c r="VI2065" s="1"/>
      <c r="VJ2065" s="1"/>
      <c r="VK2065" s="1"/>
      <c r="VL2065" s="1"/>
      <c r="VM2065" s="1"/>
      <c r="VN2065" s="1"/>
      <c r="VO2065" s="1"/>
      <c r="VP2065" s="1"/>
      <c r="VQ2065" s="1"/>
      <c r="VR2065" s="1"/>
      <c r="VS2065" s="1"/>
      <c r="VT2065" s="1"/>
      <c r="VU2065" s="1"/>
      <c r="VV2065" s="1"/>
      <c r="VW2065" s="1"/>
      <c r="VX2065" s="1"/>
      <c r="VY2065" s="1"/>
      <c r="VZ2065" s="1"/>
      <c r="WA2065" s="1"/>
      <c r="WB2065" s="1"/>
      <c r="WC2065" s="1"/>
      <c r="WD2065" s="1"/>
      <c r="WE2065" s="1"/>
      <c r="WF2065" s="1"/>
      <c r="WG2065" s="1"/>
      <c r="WH2065" s="1"/>
      <c r="WI2065" s="1"/>
      <c r="WJ2065" s="1"/>
      <c r="WK2065" s="1"/>
      <c r="WL2065" s="1"/>
      <c r="WM2065" s="1"/>
      <c r="WN2065" s="1"/>
      <c r="WO2065" s="1"/>
      <c r="WP2065" s="1"/>
      <c r="WQ2065" s="1"/>
      <c r="WR2065" s="1"/>
      <c r="WS2065" s="1"/>
      <c r="WT2065" s="1"/>
      <c r="WU2065" s="1"/>
      <c r="WV2065" s="1"/>
      <c r="WW2065" s="1"/>
      <c r="WX2065" s="1"/>
      <c r="WY2065" s="1"/>
      <c r="WZ2065" s="1"/>
      <c r="XA2065" s="1"/>
      <c r="XB2065" s="1"/>
      <c r="XC2065" s="1"/>
      <c r="XD2065" s="1"/>
      <c r="XE2065" s="1"/>
      <c r="XF2065" s="1"/>
      <c r="XG2065" s="1"/>
      <c r="XH2065" s="1"/>
      <c r="XI2065" s="1"/>
      <c r="XJ2065" s="1"/>
      <c r="XK2065" s="1"/>
      <c r="XL2065" s="1"/>
      <c r="XM2065" s="1"/>
      <c r="XN2065" s="1"/>
      <c r="XO2065" s="1"/>
      <c r="XP2065" s="1"/>
      <c r="XQ2065" s="1"/>
      <c r="XR2065" s="1"/>
      <c r="XS2065" s="1"/>
      <c r="XT2065" s="1"/>
      <c r="XU2065" s="1"/>
      <c r="XV2065" s="1"/>
      <c r="XW2065" s="1"/>
      <c r="XX2065" s="1"/>
      <c r="XY2065" s="1"/>
      <c r="XZ2065" s="1"/>
      <c r="YA2065" s="1"/>
      <c r="YB2065" s="1"/>
      <c r="YC2065" s="1"/>
      <c r="YD2065" s="1"/>
      <c r="YE2065" s="1"/>
      <c r="YF2065" s="1"/>
      <c r="YG2065" s="1"/>
      <c r="YH2065" s="1"/>
      <c r="YI2065" s="1"/>
      <c r="YJ2065" s="1"/>
      <c r="YK2065" s="1"/>
      <c r="YL2065" s="1"/>
      <c r="YM2065" s="1"/>
      <c r="YN2065" s="1"/>
      <c r="YO2065" s="1"/>
      <c r="YP2065" s="1"/>
      <c r="YQ2065" s="1"/>
      <c r="YR2065" s="1"/>
      <c r="YS2065" s="1"/>
      <c r="YT2065" s="1"/>
      <c r="YU2065" s="1"/>
      <c r="YV2065" s="1"/>
      <c r="YW2065" s="1"/>
      <c r="YX2065" s="1"/>
      <c r="YY2065" s="1"/>
      <c r="YZ2065" s="1"/>
      <c r="ZA2065" s="1"/>
      <c r="ZB2065" s="1"/>
      <c r="ZC2065" s="1"/>
      <c r="ZD2065" s="1"/>
      <c r="ZE2065" s="1"/>
      <c r="ZF2065" s="1"/>
      <c r="ZG2065" s="1"/>
      <c r="ZH2065" s="1"/>
      <c r="ZI2065" s="1"/>
      <c r="ZJ2065" s="1"/>
      <c r="ZK2065" s="1"/>
      <c r="ZL2065" s="1"/>
      <c r="ZM2065" s="1"/>
      <c r="ZN2065" s="1"/>
      <c r="ZO2065" s="1"/>
      <c r="ZP2065" s="1"/>
      <c r="ZQ2065" s="1"/>
      <c r="ZR2065" s="1"/>
      <c r="ZS2065" s="1"/>
      <c r="ZT2065" s="1"/>
      <c r="ZU2065" s="1"/>
      <c r="ZV2065" s="1"/>
      <c r="ZW2065" s="1"/>
      <c r="ZX2065" s="1"/>
      <c r="ZY2065" s="1"/>
      <c r="ZZ2065" s="1"/>
      <c r="AAA2065" s="1"/>
      <c r="AAB2065" s="1"/>
      <c r="AAC2065" s="1"/>
      <c r="AAD2065" s="1"/>
      <c r="AAE2065" s="1"/>
      <c r="AAF2065" s="1"/>
      <c r="AAG2065" s="1"/>
      <c r="AAH2065" s="1"/>
      <c r="AAI2065" s="1"/>
      <c r="AAJ2065" s="1"/>
      <c r="AAK2065" s="1"/>
      <c r="AAL2065" s="1"/>
      <c r="AAM2065" s="1"/>
      <c r="AAN2065" s="1"/>
      <c r="AAO2065" s="1"/>
      <c r="AAP2065" s="1"/>
      <c r="AAQ2065" s="1"/>
      <c r="AAR2065" s="1"/>
      <c r="AAS2065" s="1"/>
      <c r="AAT2065" s="1"/>
      <c r="AAU2065" s="1"/>
      <c r="AAV2065" s="1"/>
      <c r="AAW2065" s="1"/>
      <c r="AAX2065" s="1"/>
      <c r="AAY2065" s="1"/>
      <c r="AAZ2065" s="1"/>
      <c r="ABA2065" s="1"/>
      <c r="ABB2065" s="1"/>
      <c r="ABC2065" s="1"/>
      <c r="ABD2065" s="1"/>
      <c r="ABE2065" s="1"/>
      <c r="ABF2065" s="1"/>
      <c r="ABG2065" s="1"/>
      <c r="ABH2065" s="1"/>
      <c r="ABI2065" s="1"/>
      <c r="ABJ2065" s="1"/>
      <c r="ABK2065" s="1"/>
      <c r="ABL2065" s="1"/>
      <c r="ABM2065" s="1"/>
      <c r="ABN2065" s="1"/>
      <c r="ABO2065" s="1"/>
      <c r="ABP2065" s="1"/>
      <c r="ABQ2065" s="1"/>
      <c r="ABR2065" s="1"/>
      <c r="ABS2065" s="1"/>
      <c r="ABT2065" s="1"/>
      <c r="ABU2065" s="1"/>
      <c r="ABV2065" s="1"/>
      <c r="ABW2065" s="1"/>
      <c r="ABX2065" s="1"/>
      <c r="ABY2065" s="1"/>
      <c r="ABZ2065" s="1"/>
      <c r="ACA2065" s="1"/>
      <c r="ACB2065" s="1"/>
      <c r="ACC2065" s="1"/>
      <c r="ACD2065" s="1"/>
      <c r="ACE2065" s="1"/>
      <c r="ACF2065" s="1"/>
      <c r="ACG2065" s="1"/>
      <c r="ACH2065" s="1"/>
      <c r="ACI2065" s="1"/>
      <c r="ACJ2065" s="1"/>
      <c r="ACK2065" s="1"/>
      <c r="ACL2065" s="1"/>
      <c r="ACM2065" s="1"/>
      <c r="ACN2065" s="1"/>
      <c r="ACO2065" s="1"/>
      <c r="ACP2065" s="1"/>
      <c r="ACQ2065" s="1"/>
      <c r="ACR2065" s="1"/>
      <c r="ACS2065" s="1"/>
      <c r="ACT2065" s="1"/>
      <c r="ACU2065" s="1"/>
      <c r="ACV2065" s="1"/>
      <c r="ACW2065" s="1"/>
      <c r="ACX2065" s="1"/>
      <c r="ACY2065" s="1"/>
      <c r="ACZ2065" s="1"/>
      <c r="ADA2065" s="1"/>
      <c r="ADB2065" s="1"/>
      <c r="ADC2065" s="1"/>
      <c r="ADD2065" s="1"/>
      <c r="ADE2065" s="1"/>
      <c r="ADF2065" s="1"/>
      <c r="ADG2065" s="1"/>
      <c r="ADH2065" s="1"/>
      <c r="ADI2065" s="1"/>
      <c r="ADJ2065" s="1"/>
      <c r="ADK2065" s="1"/>
      <c r="ADL2065" s="1"/>
      <c r="ADM2065" s="1"/>
      <c r="ADN2065" s="1"/>
      <c r="ADO2065" s="1"/>
      <c r="ADP2065" s="1"/>
      <c r="ADQ2065" s="1"/>
      <c r="ADR2065" s="1"/>
      <c r="ADS2065" s="1"/>
      <c r="ADT2065" s="1"/>
      <c r="ADU2065" s="1"/>
      <c r="ADV2065" s="1"/>
      <c r="ADW2065" s="1"/>
      <c r="ADX2065" s="1"/>
      <c r="ADY2065" s="1"/>
      <c r="ADZ2065" s="1"/>
      <c r="AEA2065" s="1"/>
      <c r="AEB2065" s="1"/>
      <c r="AEC2065" s="1"/>
      <c r="AED2065" s="1"/>
      <c r="AEE2065" s="1"/>
      <c r="AEF2065" s="1"/>
      <c r="AEG2065" s="1"/>
      <c r="AEH2065" s="1"/>
      <c r="AEI2065" s="1"/>
      <c r="AEJ2065" s="1"/>
      <c r="AEK2065" s="1"/>
      <c r="AEL2065" s="1"/>
      <c r="AEM2065" s="1"/>
      <c r="AEN2065" s="1"/>
      <c r="AEO2065" s="1"/>
      <c r="AEP2065" s="1"/>
      <c r="AEQ2065" s="1"/>
      <c r="AER2065" s="1"/>
      <c r="AES2065" s="1"/>
      <c r="AET2065" s="1"/>
      <c r="AEU2065" s="1"/>
      <c r="AEV2065" s="1"/>
      <c r="AEW2065" s="1"/>
      <c r="AEX2065" s="1"/>
      <c r="AEY2065" s="1"/>
      <c r="AEZ2065" s="1"/>
      <c r="AFA2065" s="1"/>
      <c r="AFB2065" s="1"/>
      <c r="AFC2065" s="1"/>
      <c r="AFD2065" s="1"/>
      <c r="AFE2065" s="1"/>
      <c r="AFF2065" s="1"/>
      <c r="AFG2065" s="1"/>
      <c r="AFH2065" s="1"/>
      <c r="AFI2065" s="1"/>
      <c r="AFJ2065" s="1"/>
      <c r="AFK2065" s="1"/>
      <c r="AFL2065" s="1"/>
      <c r="AFM2065" s="1"/>
      <c r="AFN2065" s="1"/>
      <c r="AFO2065" s="1"/>
      <c r="AFP2065" s="1"/>
      <c r="AFQ2065" s="1"/>
      <c r="AFR2065" s="1"/>
      <c r="AFS2065" s="1"/>
      <c r="AFT2065" s="1"/>
      <c r="AFU2065" s="1"/>
      <c r="AFV2065" s="1"/>
      <c r="AFW2065" s="1"/>
      <c r="AFX2065" s="1"/>
      <c r="AFY2065" s="1"/>
      <c r="AFZ2065" s="1"/>
      <c r="AGA2065" s="1"/>
      <c r="AGB2065" s="1"/>
      <c r="AGC2065" s="1"/>
      <c r="AGD2065" s="1"/>
      <c r="AGE2065" s="1"/>
      <c r="AGF2065" s="1"/>
      <c r="AGG2065" s="1"/>
      <c r="AGH2065" s="1"/>
      <c r="AGI2065" s="1"/>
      <c r="AGJ2065" s="1"/>
      <c r="AGK2065" s="1"/>
      <c r="AGL2065" s="1"/>
      <c r="AGM2065" s="1"/>
      <c r="AGN2065" s="1"/>
      <c r="AGO2065" s="1"/>
      <c r="AGP2065" s="1"/>
      <c r="AGQ2065" s="1"/>
      <c r="AGR2065" s="1"/>
      <c r="AGS2065" s="1"/>
      <c r="AGT2065" s="1"/>
      <c r="AGU2065" s="1"/>
      <c r="AGV2065" s="1"/>
      <c r="AGW2065" s="1"/>
      <c r="AGX2065" s="1"/>
      <c r="AGY2065" s="1"/>
      <c r="AGZ2065" s="1"/>
      <c r="AHA2065" s="1"/>
      <c r="AHB2065" s="1"/>
      <c r="AHC2065" s="1"/>
      <c r="AHD2065" s="1"/>
      <c r="AHE2065" s="1"/>
      <c r="AHF2065" s="1"/>
      <c r="AHG2065" s="1"/>
      <c r="AHH2065" s="1"/>
      <c r="AHI2065" s="1"/>
      <c r="AHJ2065" s="1"/>
      <c r="AHK2065" s="1"/>
      <c r="AHL2065" s="1"/>
      <c r="AHM2065" s="1"/>
      <c r="AHN2065" s="1"/>
      <c r="AHO2065" s="1"/>
      <c r="AHP2065" s="1"/>
      <c r="AHQ2065" s="1"/>
      <c r="AHR2065" s="1"/>
      <c r="AHS2065" s="1"/>
      <c r="AHT2065" s="1"/>
      <c r="AHU2065" s="1"/>
      <c r="AHV2065" s="1"/>
      <c r="AHW2065" s="1"/>
      <c r="AHX2065" s="1"/>
      <c r="AHY2065" s="1"/>
      <c r="AHZ2065" s="1"/>
      <c r="AIA2065" s="1"/>
      <c r="AIB2065" s="1"/>
      <c r="AIC2065" s="1"/>
      <c r="AID2065" s="1"/>
      <c r="AIE2065" s="1"/>
      <c r="AIF2065" s="1"/>
      <c r="AIG2065" s="1"/>
      <c r="AIH2065" s="1"/>
      <c r="AII2065" s="1"/>
      <c r="AIJ2065" s="1"/>
      <c r="AIK2065" s="1"/>
      <c r="AIL2065" s="1"/>
      <c r="AIM2065" s="1"/>
      <c r="AIN2065" s="1"/>
      <c r="AIO2065" s="1"/>
      <c r="AIP2065" s="1"/>
      <c r="AIQ2065" s="1"/>
      <c r="AIR2065" s="1"/>
      <c r="AIS2065" s="1"/>
      <c r="AIT2065" s="1"/>
      <c r="AIU2065" s="1"/>
      <c r="AIV2065" s="1"/>
      <c r="AIW2065" s="1"/>
      <c r="AIX2065" s="1"/>
      <c r="AIY2065" s="1"/>
      <c r="AIZ2065" s="1"/>
      <c r="AJA2065" s="1"/>
      <c r="AJB2065" s="1"/>
      <c r="AJC2065" s="1"/>
      <c r="AJD2065" s="1"/>
      <c r="AJE2065" s="1"/>
      <c r="AJF2065" s="1"/>
      <c r="AJG2065" s="1"/>
      <c r="AJH2065" s="1"/>
      <c r="AJI2065" s="1"/>
      <c r="AJJ2065" s="1"/>
      <c r="AJK2065" s="1"/>
      <c r="AJL2065" s="1"/>
      <c r="AJM2065" s="1"/>
      <c r="AJN2065" s="1"/>
      <c r="AJO2065" s="1"/>
      <c r="AJP2065" s="1"/>
      <c r="AJQ2065" s="1"/>
      <c r="AJR2065" s="1"/>
      <c r="AJS2065" s="1"/>
      <c r="AJT2065" s="1"/>
      <c r="AJU2065" s="1"/>
      <c r="AJV2065" s="1"/>
      <c r="AJW2065" s="1"/>
      <c r="AJX2065" s="1"/>
      <c r="AJY2065" s="1"/>
      <c r="AJZ2065" s="1"/>
      <c r="AKA2065" s="1"/>
      <c r="AKB2065" s="1"/>
      <c r="AKC2065" s="1"/>
      <c r="AKD2065" s="1"/>
      <c r="AKE2065" s="1"/>
      <c r="AKF2065" s="1"/>
      <c r="AKG2065" s="1"/>
      <c r="AKH2065" s="1"/>
      <c r="AKI2065" s="1"/>
      <c r="AKJ2065" s="1"/>
      <c r="AKK2065" s="1"/>
      <c r="AKL2065" s="1"/>
      <c r="AKM2065" s="1"/>
      <c r="AKN2065" s="1"/>
      <c r="AKO2065" s="1"/>
      <c r="AKP2065" s="1"/>
      <c r="AKQ2065" s="1"/>
      <c r="AKR2065" s="1"/>
      <c r="AKS2065" s="1"/>
      <c r="AKT2065" s="1"/>
      <c r="AKU2065" s="1"/>
      <c r="AKV2065" s="1"/>
      <c r="AKW2065" s="1"/>
      <c r="AKX2065" s="1"/>
      <c r="AKY2065" s="1"/>
      <c r="AKZ2065" s="1"/>
      <c r="ALA2065" s="1"/>
      <c r="ALB2065" s="1"/>
      <c r="ALC2065" s="1"/>
      <c r="ALD2065" s="1"/>
      <c r="ALE2065" s="1"/>
      <c r="ALF2065" s="1"/>
      <c r="ALG2065" s="1"/>
      <c r="ALH2065" s="1"/>
      <c r="ALI2065" s="1"/>
      <c r="ALJ2065" s="1"/>
      <c r="ALK2065" s="1"/>
      <c r="ALL2065" s="1"/>
      <c r="ALM2065" s="1"/>
      <c r="ALN2065" s="1"/>
      <c r="ALO2065" s="1"/>
      <c r="ALP2065" s="1"/>
      <c r="ALQ2065" s="1"/>
      <c r="ALR2065" s="1"/>
      <c r="ALS2065" s="1"/>
      <c r="ALT2065" s="1"/>
      <c r="ALU2065" s="1"/>
      <c r="ALV2065" s="1"/>
      <c r="ALW2065" s="1"/>
      <c r="ALX2065" s="1"/>
      <c r="ALY2065" s="1"/>
      <c r="ALZ2065" s="1"/>
      <c r="AMA2065" s="1"/>
      <c r="AMB2065" s="1"/>
      <c r="AMC2065" s="1"/>
      <c r="AMD2065" s="1"/>
      <c r="AME2065" s="1"/>
      <c r="AMF2065" s="1"/>
      <c r="AMG2065" s="1"/>
      <c r="AMH2065" s="1"/>
      <c r="AMI2065" s="1"/>
      <c r="AMJ2065" s="1"/>
      <c r="AMK2065" s="1"/>
      <c r="AML2065" s="1"/>
      <c r="AMM2065" s="1"/>
      <c r="AMN2065" s="1"/>
      <c r="AMO2065" s="1"/>
      <c r="AMP2065" s="1"/>
      <c r="AMQ2065" s="1"/>
      <c r="AMR2065" s="1"/>
      <c r="AMS2065" s="1"/>
      <c r="AMT2065" s="1"/>
      <c r="AMU2065" s="1"/>
      <c r="AMV2065" s="1"/>
      <c r="AMW2065" s="1"/>
      <c r="AMX2065" s="1"/>
      <c r="AMY2065" s="1"/>
      <c r="AMZ2065" s="1"/>
      <c r="ANA2065" s="1"/>
      <c r="ANB2065" s="1"/>
      <c r="ANC2065" s="1"/>
      <c r="AND2065" s="1"/>
      <c r="ANE2065" s="1"/>
      <c r="ANF2065" s="1"/>
      <c r="ANG2065" s="1"/>
      <c r="ANH2065" s="1"/>
      <c r="ANI2065" s="1"/>
      <c r="ANJ2065" s="1"/>
      <c r="ANK2065" s="1"/>
      <c r="ANL2065" s="1"/>
      <c r="ANM2065" s="1"/>
      <c r="ANN2065" s="1"/>
      <c r="ANO2065" s="1"/>
      <c r="ANP2065" s="1"/>
      <c r="ANQ2065" s="1"/>
      <c r="ANR2065" s="1"/>
      <c r="ANS2065" s="1"/>
      <c r="ANT2065" s="1"/>
      <c r="ANU2065" s="1"/>
      <c r="ANV2065" s="1"/>
      <c r="ANW2065" s="1"/>
      <c r="ANX2065" s="1"/>
      <c r="ANY2065" s="1"/>
      <c r="ANZ2065" s="1"/>
      <c r="AOA2065" s="1"/>
      <c r="AOB2065" s="1"/>
      <c r="AOC2065" s="1"/>
      <c r="AOD2065" s="1"/>
      <c r="AOE2065" s="1"/>
      <c r="AOF2065" s="1"/>
      <c r="AOG2065" s="1"/>
      <c r="AOH2065" s="1"/>
      <c r="AOI2065" s="1"/>
      <c r="AOJ2065" s="1"/>
      <c r="AOK2065" s="1"/>
      <c r="AOL2065" s="1"/>
      <c r="AOM2065" s="1"/>
      <c r="AON2065" s="1"/>
      <c r="AOO2065" s="1"/>
      <c r="AOP2065" s="1"/>
      <c r="AOQ2065" s="1"/>
      <c r="AOR2065" s="1"/>
      <c r="AOS2065" s="1"/>
      <c r="AOT2065" s="1"/>
      <c r="AOU2065" s="1"/>
      <c r="AOV2065" s="1"/>
      <c r="AOW2065" s="1"/>
      <c r="AOX2065" s="1"/>
      <c r="AOY2065" s="1"/>
      <c r="AOZ2065" s="1"/>
      <c r="APA2065" s="1"/>
      <c r="APB2065" s="1"/>
      <c r="APC2065" s="1"/>
      <c r="APD2065" s="1"/>
      <c r="APE2065" s="1"/>
      <c r="APF2065" s="1"/>
      <c r="APG2065" s="1"/>
      <c r="APH2065" s="1"/>
      <c r="API2065" s="1"/>
      <c r="APJ2065" s="1"/>
      <c r="APK2065" s="1"/>
      <c r="APL2065" s="1"/>
      <c r="APM2065" s="1"/>
      <c r="APN2065" s="1"/>
      <c r="APO2065" s="1"/>
      <c r="APP2065" s="1"/>
      <c r="APQ2065" s="1"/>
      <c r="APR2065" s="1"/>
      <c r="APS2065" s="1"/>
      <c r="APT2065" s="1"/>
      <c r="APU2065" s="1"/>
      <c r="APV2065" s="1"/>
      <c r="APW2065" s="1"/>
      <c r="APX2065" s="1"/>
      <c r="APY2065" s="1"/>
      <c r="APZ2065" s="1"/>
      <c r="AQA2065" s="1"/>
      <c r="AQB2065" s="1"/>
      <c r="AQC2065" s="1"/>
      <c r="AQD2065" s="1"/>
      <c r="AQE2065" s="1"/>
      <c r="AQF2065" s="1"/>
      <c r="AQG2065" s="1"/>
      <c r="AQH2065" s="1"/>
      <c r="AQI2065" s="1"/>
      <c r="AQJ2065" s="1"/>
      <c r="AQK2065" s="1"/>
      <c r="AQL2065" s="1"/>
      <c r="AQM2065" s="1"/>
      <c r="AQN2065" s="1"/>
      <c r="AQO2065" s="1"/>
      <c r="AQP2065" s="1"/>
      <c r="AQQ2065" s="1"/>
      <c r="AQR2065" s="1"/>
      <c r="AQS2065" s="1"/>
      <c r="AQT2065" s="1"/>
      <c r="AQU2065" s="1"/>
      <c r="AQV2065" s="1"/>
      <c r="AQW2065" s="1"/>
      <c r="AQX2065" s="1"/>
      <c r="AQY2065" s="1"/>
      <c r="AQZ2065" s="1"/>
      <c r="ARA2065" s="1"/>
      <c r="ARB2065" s="1"/>
      <c r="ARC2065" s="1"/>
      <c r="ARD2065" s="1"/>
      <c r="ARE2065" s="1"/>
      <c r="ARF2065" s="1"/>
      <c r="ARG2065" s="1"/>
      <c r="ARH2065" s="1"/>
      <c r="ARI2065" s="1"/>
      <c r="ARJ2065" s="1"/>
      <c r="ARK2065" s="1"/>
      <c r="ARL2065" s="1"/>
      <c r="ARM2065" s="1"/>
      <c r="ARN2065" s="1"/>
      <c r="ARO2065" s="1"/>
      <c r="ARP2065" s="1"/>
      <c r="ARQ2065" s="1"/>
      <c r="ARR2065" s="1"/>
      <c r="ARS2065" s="1"/>
      <c r="ART2065" s="1"/>
      <c r="ARU2065" s="1"/>
      <c r="ARV2065" s="1"/>
      <c r="ARW2065" s="1"/>
      <c r="ARX2065" s="1"/>
      <c r="ARY2065" s="1"/>
      <c r="ARZ2065" s="1"/>
      <c r="ASA2065" s="1"/>
      <c r="ASB2065" s="1"/>
      <c r="ASC2065" s="1"/>
      <c r="ASD2065" s="1"/>
      <c r="ASE2065" s="1"/>
      <c r="ASF2065" s="1"/>
      <c r="ASG2065" s="1"/>
      <c r="ASH2065" s="1"/>
      <c r="ASI2065" s="1"/>
      <c r="ASJ2065" s="1"/>
      <c r="ASK2065" s="1"/>
      <c r="ASL2065" s="1"/>
      <c r="ASM2065" s="1"/>
      <c r="ASN2065" s="1"/>
      <c r="ASO2065" s="1"/>
      <c r="ASP2065" s="1"/>
      <c r="ASQ2065" s="1"/>
      <c r="ASR2065" s="1"/>
      <c r="ASS2065" s="1"/>
      <c r="AST2065" s="1"/>
      <c r="ASU2065" s="1"/>
      <c r="ASV2065" s="1"/>
      <c r="ASW2065" s="1"/>
      <c r="ASX2065" s="1"/>
      <c r="ASY2065" s="1"/>
      <c r="ASZ2065" s="1"/>
      <c r="ATA2065" s="1"/>
      <c r="ATB2065" s="1"/>
      <c r="ATC2065" s="1"/>
      <c r="ATD2065" s="1"/>
      <c r="ATE2065" s="1"/>
      <c r="ATF2065" s="1"/>
      <c r="ATG2065" s="1"/>
      <c r="ATH2065" s="1"/>
      <c r="ATI2065" s="1"/>
      <c r="ATJ2065" s="1"/>
      <c r="ATK2065" s="1"/>
      <c r="ATL2065" s="1"/>
      <c r="ATM2065" s="1"/>
      <c r="ATN2065" s="1"/>
      <c r="ATO2065" s="1"/>
      <c r="ATP2065" s="1"/>
      <c r="ATQ2065" s="1"/>
      <c r="ATR2065" s="1"/>
      <c r="ATS2065" s="1"/>
      <c r="ATT2065" s="1"/>
      <c r="ATU2065" s="1"/>
      <c r="ATV2065" s="1"/>
      <c r="ATW2065" s="1"/>
      <c r="ATX2065" s="1"/>
      <c r="ATY2065" s="1"/>
      <c r="ATZ2065" s="1"/>
      <c r="AUA2065" s="1"/>
      <c r="AUB2065" s="1"/>
      <c r="AUC2065" s="1"/>
      <c r="AUD2065" s="1"/>
      <c r="AUE2065" s="1"/>
      <c r="AUF2065" s="1"/>
      <c r="AUG2065" s="1"/>
      <c r="AUH2065" s="1"/>
      <c r="AUI2065" s="1"/>
      <c r="AUJ2065" s="1"/>
      <c r="AUK2065" s="1"/>
      <c r="AUL2065" s="1"/>
      <c r="AUM2065" s="1"/>
      <c r="AUN2065" s="1"/>
      <c r="AUO2065" s="1"/>
      <c r="AUP2065" s="1"/>
      <c r="AUQ2065" s="1"/>
      <c r="AUR2065" s="1"/>
      <c r="AUS2065" s="1"/>
      <c r="AUT2065" s="1"/>
      <c r="AUU2065" s="1"/>
      <c r="AUV2065" s="1"/>
      <c r="AUW2065" s="1"/>
      <c r="AUX2065" s="1"/>
      <c r="AUY2065" s="1"/>
      <c r="AUZ2065" s="1"/>
      <c r="AVA2065" s="1"/>
      <c r="AVB2065" s="1"/>
      <c r="AVC2065" s="1"/>
      <c r="AVD2065" s="1"/>
      <c r="AVE2065" s="1"/>
      <c r="AVF2065" s="1"/>
      <c r="AVG2065" s="1"/>
      <c r="AVH2065" s="1"/>
      <c r="AVI2065" s="1"/>
      <c r="AVJ2065" s="1"/>
      <c r="AVK2065" s="1"/>
      <c r="AVL2065" s="1"/>
      <c r="AVM2065" s="1"/>
      <c r="AVN2065" s="1"/>
      <c r="AVO2065" s="1"/>
      <c r="AVP2065" s="1"/>
      <c r="AVQ2065" s="1"/>
      <c r="AVR2065" s="1"/>
      <c r="AVS2065" s="1"/>
      <c r="AVT2065" s="1"/>
      <c r="AVU2065" s="1"/>
      <c r="AVV2065" s="1"/>
      <c r="AVW2065" s="1"/>
      <c r="AVX2065" s="1"/>
      <c r="AVY2065" s="1"/>
      <c r="AVZ2065" s="1"/>
      <c r="AWA2065" s="1"/>
      <c r="AWB2065" s="1"/>
      <c r="AWC2065" s="1"/>
      <c r="AWD2065" s="1"/>
      <c r="AWE2065" s="1"/>
      <c r="AWF2065" s="1"/>
      <c r="AWG2065" s="1"/>
      <c r="AWH2065" s="1"/>
      <c r="AWI2065" s="1"/>
      <c r="AWJ2065" s="1"/>
      <c r="AWK2065" s="1"/>
      <c r="AWL2065" s="1"/>
      <c r="AWM2065" s="1"/>
      <c r="AWN2065" s="1"/>
      <c r="AWO2065" s="1"/>
      <c r="AWP2065" s="1"/>
      <c r="AWQ2065" s="1"/>
      <c r="AWR2065" s="1"/>
      <c r="AWS2065" s="1"/>
      <c r="AWT2065" s="1"/>
      <c r="AWU2065" s="1"/>
      <c r="AWV2065" s="1"/>
      <c r="AWW2065" s="1"/>
      <c r="AWX2065" s="1"/>
      <c r="AWY2065" s="1"/>
      <c r="AWZ2065" s="1"/>
      <c r="AXA2065" s="1"/>
      <c r="AXB2065" s="1"/>
      <c r="AXC2065" s="1"/>
      <c r="AXD2065" s="1"/>
      <c r="AXE2065" s="1"/>
      <c r="AXF2065" s="1"/>
      <c r="AXG2065" s="1"/>
      <c r="AXH2065" s="1"/>
      <c r="AXI2065" s="1"/>
      <c r="AXJ2065" s="1"/>
      <c r="AXK2065" s="1"/>
      <c r="AXL2065" s="1"/>
      <c r="AXM2065" s="1"/>
      <c r="AXN2065" s="1"/>
      <c r="AXO2065" s="1"/>
      <c r="AXP2065" s="1"/>
      <c r="AXQ2065" s="1"/>
      <c r="AXR2065" s="1"/>
      <c r="AXS2065" s="1"/>
      <c r="AXT2065" s="1"/>
      <c r="AXU2065" s="1"/>
      <c r="AXV2065" s="1"/>
      <c r="AXW2065" s="1"/>
      <c r="AXX2065" s="1"/>
      <c r="AXY2065" s="1"/>
      <c r="AXZ2065" s="1"/>
      <c r="AYA2065" s="1"/>
      <c r="AYB2065" s="1"/>
      <c r="AYC2065" s="1"/>
      <c r="AYD2065" s="1"/>
      <c r="AYE2065" s="1"/>
      <c r="AYF2065" s="1"/>
      <c r="AYG2065" s="1"/>
      <c r="AYH2065" s="1"/>
      <c r="AYI2065" s="1"/>
      <c r="AYJ2065" s="1"/>
      <c r="AYK2065" s="1"/>
      <c r="AYL2065" s="1"/>
      <c r="AYM2065" s="1"/>
      <c r="AYN2065" s="1"/>
      <c r="AYO2065" s="1"/>
      <c r="AYP2065" s="1"/>
      <c r="AYQ2065" s="1"/>
      <c r="AYR2065" s="1"/>
      <c r="AYS2065" s="1"/>
    </row>
    <row r="2066" spans="1:1345" s="86" customFormat="1" ht="21.75" customHeight="1" x14ac:dyDescent="0.3">
      <c r="A2066" s="37" t="s">
        <v>28</v>
      </c>
      <c r="B2066" s="37">
        <v>11</v>
      </c>
      <c r="C2066" s="37">
        <v>5</v>
      </c>
      <c r="D2066" s="37">
        <v>5</v>
      </c>
      <c r="E2066" s="37">
        <v>5</v>
      </c>
      <c r="F2066" s="37">
        <v>4</v>
      </c>
      <c r="G2066" s="37">
        <v>2</v>
      </c>
      <c r="H2066" s="37">
        <v>2</v>
      </c>
      <c r="I2066" s="37">
        <v>2</v>
      </c>
      <c r="J2066" s="37">
        <v>0</v>
      </c>
      <c r="K2066" s="37">
        <v>3</v>
      </c>
      <c r="L2066" s="71"/>
      <c r="M2066" s="71"/>
      <c r="N2066" s="71"/>
      <c r="O2066" s="71"/>
      <c r="P2066" s="37">
        <f t="shared" si="88"/>
        <v>39</v>
      </c>
      <c r="Q2066" s="37">
        <v>3</v>
      </c>
      <c r="R2066" s="110">
        <f t="shared" si="89"/>
        <v>0.84782608695652173</v>
      </c>
      <c r="S2066" s="111" t="s">
        <v>582</v>
      </c>
      <c r="T2066" s="63" t="s">
        <v>1299</v>
      </c>
      <c r="U2066" s="64" t="s">
        <v>385</v>
      </c>
      <c r="V2066" s="63" t="s">
        <v>425</v>
      </c>
      <c r="W2066" s="112" t="s">
        <v>1241</v>
      </c>
      <c r="X2066" s="113">
        <v>8</v>
      </c>
      <c r="Y2066" s="67" t="s">
        <v>694</v>
      </c>
      <c r="Z2066" s="114" t="s">
        <v>1243</v>
      </c>
      <c r="AA2066" s="114" t="s">
        <v>1244</v>
      </c>
      <c r="AB2066" s="114" t="s">
        <v>491</v>
      </c>
      <c r="AC2066" s="158" t="s">
        <v>4921</v>
      </c>
    </row>
    <row r="2067" spans="1:1345" s="86" customFormat="1" ht="21.75" customHeight="1" x14ac:dyDescent="0.3">
      <c r="A2067" s="37" t="s">
        <v>47</v>
      </c>
      <c r="B2067" s="37">
        <v>13</v>
      </c>
      <c r="C2067" s="37">
        <v>3</v>
      </c>
      <c r="D2067" s="37">
        <v>5</v>
      </c>
      <c r="E2067" s="37">
        <v>3</v>
      </c>
      <c r="F2067" s="37">
        <v>4</v>
      </c>
      <c r="G2067" s="37">
        <v>2</v>
      </c>
      <c r="H2067" s="37">
        <v>2</v>
      </c>
      <c r="I2067" s="37">
        <v>0</v>
      </c>
      <c r="J2067" s="37">
        <v>2</v>
      </c>
      <c r="K2067" s="37">
        <v>4</v>
      </c>
      <c r="L2067" s="71"/>
      <c r="M2067" s="71"/>
      <c r="N2067" s="71"/>
      <c r="O2067" s="71"/>
      <c r="P2067" s="37">
        <f t="shared" si="88"/>
        <v>38</v>
      </c>
      <c r="Q2067" s="37">
        <v>3</v>
      </c>
      <c r="R2067" s="110">
        <f t="shared" si="89"/>
        <v>0.82608695652173914</v>
      </c>
      <c r="S2067" s="111" t="s">
        <v>581</v>
      </c>
      <c r="T2067" s="63" t="s">
        <v>4563</v>
      </c>
      <c r="U2067" s="64" t="s">
        <v>4564</v>
      </c>
      <c r="V2067" s="63" t="s">
        <v>4565</v>
      </c>
      <c r="W2067" s="112" t="s">
        <v>2781</v>
      </c>
      <c r="X2067" s="113">
        <v>8</v>
      </c>
      <c r="Y2067" s="67" t="s">
        <v>255</v>
      </c>
      <c r="Z2067" s="114" t="s">
        <v>2782</v>
      </c>
      <c r="AA2067" s="114" t="s">
        <v>366</v>
      </c>
      <c r="AB2067" s="114" t="s">
        <v>398</v>
      </c>
      <c r="AC2067" s="158" t="s">
        <v>4921</v>
      </c>
    </row>
    <row r="2068" spans="1:1345" s="86" customFormat="1" ht="21.75" customHeight="1" x14ac:dyDescent="0.3">
      <c r="A2068" s="37" t="s">
        <v>49</v>
      </c>
      <c r="B2068" s="37">
        <v>14</v>
      </c>
      <c r="C2068" s="37">
        <v>5</v>
      </c>
      <c r="D2068" s="37">
        <v>5</v>
      </c>
      <c r="E2068" s="37">
        <v>5</v>
      </c>
      <c r="F2068" s="37">
        <v>4</v>
      </c>
      <c r="G2068" s="37">
        <v>0</v>
      </c>
      <c r="H2068" s="37">
        <v>0</v>
      </c>
      <c r="I2068" s="37">
        <v>0</v>
      </c>
      <c r="J2068" s="37">
        <v>2</v>
      </c>
      <c r="K2068" s="37">
        <v>3</v>
      </c>
      <c r="L2068" s="71"/>
      <c r="M2068" s="71"/>
      <c r="N2068" s="71"/>
      <c r="O2068" s="71"/>
      <c r="P2068" s="37">
        <f t="shared" si="88"/>
        <v>38</v>
      </c>
      <c r="Q2068" s="37">
        <v>2</v>
      </c>
      <c r="R2068" s="110">
        <f t="shared" si="89"/>
        <v>0.82608695652173914</v>
      </c>
      <c r="S2068" s="111" t="s">
        <v>581</v>
      </c>
      <c r="T2068" s="63" t="s">
        <v>2460</v>
      </c>
      <c r="U2068" s="64" t="s">
        <v>412</v>
      </c>
      <c r="V2068" s="63" t="s">
        <v>263</v>
      </c>
      <c r="W2068" s="112" t="s">
        <v>2434</v>
      </c>
      <c r="X2068" s="113">
        <v>8</v>
      </c>
      <c r="Y2068" s="67" t="s">
        <v>271</v>
      </c>
      <c r="Z2068" s="114" t="s">
        <v>2459</v>
      </c>
      <c r="AA2068" s="114" t="s">
        <v>251</v>
      </c>
      <c r="AB2068" s="114" t="s">
        <v>727</v>
      </c>
      <c r="AC2068" s="158" t="s">
        <v>4921</v>
      </c>
    </row>
    <row r="2069" spans="1:1345" s="86" customFormat="1" ht="21.75" customHeight="1" x14ac:dyDescent="0.3">
      <c r="A2069" s="37" t="s">
        <v>56</v>
      </c>
      <c r="B2069" s="37">
        <v>14</v>
      </c>
      <c r="C2069" s="37">
        <v>3</v>
      </c>
      <c r="D2069" s="37">
        <v>5</v>
      </c>
      <c r="E2069" s="37">
        <v>2</v>
      </c>
      <c r="F2069" s="37">
        <v>4</v>
      </c>
      <c r="G2069" s="37">
        <v>2</v>
      </c>
      <c r="H2069" s="37">
        <v>2</v>
      </c>
      <c r="I2069" s="37">
        <v>0</v>
      </c>
      <c r="J2069" s="37">
        <v>2</v>
      </c>
      <c r="K2069" s="37">
        <v>4</v>
      </c>
      <c r="L2069" s="71"/>
      <c r="M2069" s="71"/>
      <c r="N2069" s="71"/>
      <c r="O2069" s="71"/>
      <c r="P2069" s="37">
        <f t="shared" ref="P2069:P2100" si="90">SUM(B2069:K2069)</f>
        <v>38</v>
      </c>
      <c r="Q2069" s="37">
        <v>3</v>
      </c>
      <c r="R2069" s="110">
        <f t="shared" ref="R2069:R2100" si="91">P2069/46</f>
        <v>0.82608695652173914</v>
      </c>
      <c r="S2069" s="111" t="s">
        <v>581</v>
      </c>
      <c r="T2069" s="63" t="s">
        <v>4430</v>
      </c>
      <c r="U2069" s="64" t="s">
        <v>333</v>
      </c>
      <c r="V2069" s="63" t="s">
        <v>289</v>
      </c>
      <c r="W2069" s="112" t="s">
        <v>2781</v>
      </c>
      <c r="X2069" s="113">
        <v>8</v>
      </c>
      <c r="Y2069" s="67" t="s">
        <v>255</v>
      </c>
      <c r="Z2069" s="114" t="s">
        <v>2782</v>
      </c>
      <c r="AA2069" s="114" t="s">
        <v>366</v>
      </c>
      <c r="AB2069" s="114" t="s">
        <v>398</v>
      </c>
      <c r="AC2069" s="158" t="s">
        <v>4921</v>
      </c>
    </row>
    <row r="2070" spans="1:1345" s="86" customFormat="1" ht="21.75" customHeight="1" x14ac:dyDescent="0.3">
      <c r="A2070" s="37" t="s">
        <v>30</v>
      </c>
      <c r="B2070" s="37">
        <v>15</v>
      </c>
      <c r="C2070" s="37">
        <v>3</v>
      </c>
      <c r="D2070" s="37">
        <v>5</v>
      </c>
      <c r="E2070" s="37">
        <v>3</v>
      </c>
      <c r="F2070" s="37">
        <v>4</v>
      </c>
      <c r="G2070" s="37">
        <v>2</v>
      </c>
      <c r="H2070" s="37">
        <v>2</v>
      </c>
      <c r="I2070" s="37">
        <v>2</v>
      </c>
      <c r="J2070" s="37">
        <v>2</v>
      </c>
      <c r="K2070" s="37">
        <v>0</v>
      </c>
      <c r="L2070" s="71"/>
      <c r="M2070" s="71"/>
      <c r="N2070" s="71"/>
      <c r="O2070" s="71"/>
      <c r="P2070" s="37">
        <f t="shared" si="90"/>
        <v>38</v>
      </c>
      <c r="Q2070" s="37">
        <v>4</v>
      </c>
      <c r="R2070" s="110">
        <f t="shared" si="91"/>
        <v>0.82608695652173914</v>
      </c>
      <c r="S2070" s="111" t="s">
        <v>581</v>
      </c>
      <c r="T2070" s="63" t="s">
        <v>4147</v>
      </c>
      <c r="U2070" s="64" t="s">
        <v>632</v>
      </c>
      <c r="V2070" s="63" t="s">
        <v>815</v>
      </c>
      <c r="W2070" s="112" t="s">
        <v>4113</v>
      </c>
      <c r="X2070" s="113">
        <v>8</v>
      </c>
      <c r="Y2070" s="67" t="s">
        <v>247</v>
      </c>
      <c r="Z2070" s="114" t="s">
        <v>3681</v>
      </c>
      <c r="AA2070" s="114" t="s">
        <v>366</v>
      </c>
      <c r="AB2070" s="114" t="s">
        <v>448</v>
      </c>
      <c r="AC2070" s="158" t="s">
        <v>4921</v>
      </c>
    </row>
    <row r="2071" spans="1:1345" s="86" customFormat="1" ht="21.75" customHeight="1" x14ac:dyDescent="0.3">
      <c r="A2071" s="37" t="s">
        <v>36</v>
      </c>
      <c r="B2071" s="37">
        <v>10</v>
      </c>
      <c r="C2071" s="37">
        <v>5</v>
      </c>
      <c r="D2071" s="37">
        <v>5</v>
      </c>
      <c r="E2071" s="37">
        <v>4</v>
      </c>
      <c r="F2071" s="37">
        <v>4</v>
      </c>
      <c r="G2071" s="37">
        <v>0</v>
      </c>
      <c r="H2071" s="37">
        <v>2</v>
      </c>
      <c r="I2071" s="37">
        <v>2</v>
      </c>
      <c r="J2071" s="37">
        <v>2</v>
      </c>
      <c r="K2071" s="37">
        <v>4</v>
      </c>
      <c r="L2071" s="71"/>
      <c r="M2071" s="71"/>
      <c r="N2071" s="71"/>
      <c r="O2071" s="71"/>
      <c r="P2071" s="37">
        <f t="shared" si="90"/>
        <v>38</v>
      </c>
      <c r="Q2071" s="37">
        <v>3</v>
      </c>
      <c r="R2071" s="110">
        <f t="shared" si="91"/>
        <v>0.82608695652173914</v>
      </c>
      <c r="S2071" s="111" t="s">
        <v>581</v>
      </c>
      <c r="T2071" s="63" t="s">
        <v>4146</v>
      </c>
      <c r="U2071" s="64" t="s">
        <v>301</v>
      </c>
      <c r="V2071" s="63" t="s">
        <v>263</v>
      </c>
      <c r="W2071" s="112" t="s">
        <v>4113</v>
      </c>
      <c r="X2071" s="113">
        <v>8</v>
      </c>
      <c r="Y2071" s="67" t="s">
        <v>247</v>
      </c>
      <c r="Z2071" s="114" t="s">
        <v>3681</v>
      </c>
      <c r="AA2071" s="114" t="s">
        <v>366</v>
      </c>
      <c r="AB2071" s="114" t="s">
        <v>448</v>
      </c>
      <c r="AC2071" s="158" t="s">
        <v>4921</v>
      </c>
    </row>
    <row r="2072" spans="1:1345" s="86" customFormat="1" ht="21.75" customHeight="1" x14ac:dyDescent="0.3">
      <c r="A2072" s="37" t="s">
        <v>31</v>
      </c>
      <c r="B2072" s="37">
        <v>12</v>
      </c>
      <c r="C2072" s="37">
        <v>4</v>
      </c>
      <c r="D2072" s="37">
        <v>5</v>
      </c>
      <c r="E2072" s="37">
        <v>4</v>
      </c>
      <c r="F2072" s="37">
        <v>4</v>
      </c>
      <c r="G2072" s="37">
        <v>2</v>
      </c>
      <c r="H2072" s="37">
        <v>0</v>
      </c>
      <c r="I2072" s="37">
        <v>2</v>
      </c>
      <c r="J2072" s="37">
        <v>2</v>
      </c>
      <c r="K2072" s="37">
        <v>3</v>
      </c>
      <c r="L2072" s="71"/>
      <c r="M2072" s="71"/>
      <c r="N2072" s="71"/>
      <c r="O2072" s="71"/>
      <c r="P2072" s="37">
        <f t="shared" si="90"/>
        <v>38</v>
      </c>
      <c r="Q2072" s="37">
        <v>2</v>
      </c>
      <c r="R2072" s="110">
        <f t="shared" si="91"/>
        <v>0.82608695652173914</v>
      </c>
      <c r="S2072" s="111" t="s">
        <v>581</v>
      </c>
      <c r="T2072" s="63" t="s">
        <v>2528</v>
      </c>
      <c r="U2072" s="64" t="s">
        <v>360</v>
      </c>
      <c r="V2072" s="63" t="s">
        <v>246</v>
      </c>
      <c r="W2072" s="112" t="s">
        <v>2512</v>
      </c>
      <c r="X2072" s="113">
        <v>8</v>
      </c>
      <c r="Y2072" s="67" t="s">
        <v>255</v>
      </c>
      <c r="Z2072" s="114" t="s">
        <v>2516</v>
      </c>
      <c r="AA2072" s="114" t="s">
        <v>443</v>
      </c>
      <c r="AB2072" s="114" t="s">
        <v>249</v>
      </c>
      <c r="AC2072" s="158" t="s">
        <v>4921</v>
      </c>
    </row>
    <row r="2073" spans="1:1345" s="86" customFormat="1" ht="21.75" customHeight="1" x14ac:dyDescent="0.3">
      <c r="A2073" s="37" t="s">
        <v>29</v>
      </c>
      <c r="B2073" s="37">
        <v>12</v>
      </c>
      <c r="C2073" s="37">
        <v>4</v>
      </c>
      <c r="D2073" s="37">
        <v>5</v>
      </c>
      <c r="E2073" s="37">
        <v>2</v>
      </c>
      <c r="F2073" s="37">
        <v>4</v>
      </c>
      <c r="G2073" s="37">
        <v>2</v>
      </c>
      <c r="H2073" s="37">
        <v>2</v>
      </c>
      <c r="I2073" s="37">
        <v>2</v>
      </c>
      <c r="J2073" s="37">
        <v>2</v>
      </c>
      <c r="K2073" s="37">
        <v>3</v>
      </c>
      <c r="L2073" s="71"/>
      <c r="M2073" s="71"/>
      <c r="N2073" s="71"/>
      <c r="O2073" s="71"/>
      <c r="P2073" s="37">
        <f t="shared" si="90"/>
        <v>38</v>
      </c>
      <c r="Q2073" s="37">
        <v>2</v>
      </c>
      <c r="R2073" s="110">
        <f t="shared" si="91"/>
        <v>0.82608695652173914</v>
      </c>
      <c r="S2073" s="111" t="s">
        <v>581</v>
      </c>
      <c r="T2073" s="63" t="s">
        <v>1520</v>
      </c>
      <c r="U2073" s="64" t="s">
        <v>301</v>
      </c>
      <c r="V2073" s="63" t="s">
        <v>252</v>
      </c>
      <c r="W2073" s="112" t="s">
        <v>1436</v>
      </c>
      <c r="X2073" s="113">
        <v>8</v>
      </c>
      <c r="Y2073" s="67" t="s">
        <v>271</v>
      </c>
      <c r="Z2073" s="114" t="s">
        <v>1483</v>
      </c>
      <c r="AA2073" s="114" t="s">
        <v>366</v>
      </c>
      <c r="AB2073" s="114" t="s">
        <v>962</v>
      </c>
      <c r="AC2073" s="158" t="s">
        <v>4921</v>
      </c>
    </row>
    <row r="2074" spans="1:1345" s="86" customFormat="1" ht="21.75" customHeight="1" x14ac:dyDescent="0.3">
      <c r="A2074" s="37" t="s">
        <v>31</v>
      </c>
      <c r="B2074" s="37">
        <v>14</v>
      </c>
      <c r="C2074" s="37">
        <v>4</v>
      </c>
      <c r="D2074" s="37">
        <v>5</v>
      </c>
      <c r="E2074" s="37">
        <v>1</v>
      </c>
      <c r="F2074" s="37">
        <v>4</v>
      </c>
      <c r="G2074" s="37">
        <v>2</v>
      </c>
      <c r="H2074" s="37">
        <v>2</v>
      </c>
      <c r="I2074" s="37">
        <v>0</v>
      </c>
      <c r="J2074" s="37">
        <v>2</v>
      </c>
      <c r="K2074" s="37">
        <v>4</v>
      </c>
      <c r="L2074" s="71"/>
      <c r="M2074" s="71"/>
      <c r="N2074" s="71"/>
      <c r="O2074" s="71"/>
      <c r="P2074" s="37">
        <f t="shared" si="90"/>
        <v>38</v>
      </c>
      <c r="Q2074" s="37">
        <v>3</v>
      </c>
      <c r="R2074" s="110">
        <f t="shared" si="91"/>
        <v>0.82608695652173914</v>
      </c>
      <c r="S2074" s="111" t="s">
        <v>581</v>
      </c>
      <c r="T2074" s="63" t="s">
        <v>2980</v>
      </c>
      <c r="U2074" s="64" t="s">
        <v>267</v>
      </c>
      <c r="V2074" s="63" t="s">
        <v>263</v>
      </c>
      <c r="W2074" s="112" t="s">
        <v>2851</v>
      </c>
      <c r="X2074" s="113">
        <v>8</v>
      </c>
      <c r="Y2074" s="67" t="s">
        <v>363</v>
      </c>
      <c r="Z2074" s="114" t="s">
        <v>2896</v>
      </c>
      <c r="AA2074" s="114" t="s">
        <v>254</v>
      </c>
      <c r="AB2074" s="114" t="s">
        <v>289</v>
      </c>
      <c r="AC2074" s="158" t="s">
        <v>4921</v>
      </c>
    </row>
    <row r="2075" spans="1:1345" s="86" customFormat="1" ht="21.75" customHeight="1" x14ac:dyDescent="0.3">
      <c r="A2075" s="213" t="s">
        <v>52</v>
      </c>
      <c r="B2075" s="213">
        <v>15</v>
      </c>
      <c r="C2075" s="213">
        <v>3</v>
      </c>
      <c r="D2075" s="213">
        <v>5</v>
      </c>
      <c r="E2075" s="213">
        <v>3</v>
      </c>
      <c r="F2075" s="213">
        <v>2</v>
      </c>
      <c r="G2075" s="213">
        <v>2</v>
      </c>
      <c r="H2075" s="213">
        <v>2</v>
      </c>
      <c r="I2075" s="213">
        <v>0</v>
      </c>
      <c r="J2075" s="213">
        <v>2</v>
      </c>
      <c r="K2075" s="213">
        <v>4</v>
      </c>
      <c r="L2075" s="181"/>
      <c r="M2075" s="181"/>
      <c r="N2075" s="181"/>
      <c r="O2075" s="181"/>
      <c r="P2075" s="213">
        <f t="shared" si="90"/>
        <v>38</v>
      </c>
      <c r="Q2075" s="213">
        <v>5</v>
      </c>
      <c r="R2075" s="214">
        <f t="shared" si="91"/>
        <v>0.82608695652173914</v>
      </c>
      <c r="S2075" s="215" t="s">
        <v>581</v>
      </c>
      <c r="T2075" s="216" t="s">
        <v>2531</v>
      </c>
      <c r="U2075" s="217" t="s">
        <v>2365</v>
      </c>
      <c r="V2075" s="216" t="s">
        <v>263</v>
      </c>
      <c r="W2075" s="218" t="s">
        <v>1421</v>
      </c>
      <c r="X2075" s="219">
        <v>8</v>
      </c>
      <c r="Y2075" s="220" t="s">
        <v>255</v>
      </c>
      <c r="Z2075" s="218" t="s">
        <v>4937</v>
      </c>
      <c r="AA2075" s="218" t="s">
        <v>443</v>
      </c>
      <c r="AB2075" s="218" t="s">
        <v>727</v>
      </c>
      <c r="AC2075" s="158" t="s">
        <v>4921</v>
      </c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  <c r="FW2075" s="1"/>
      <c r="FX2075" s="1"/>
      <c r="FY2075" s="1"/>
      <c r="FZ2075" s="1"/>
      <c r="GA2075" s="1"/>
      <c r="GB2075" s="1"/>
      <c r="GC2075" s="1"/>
      <c r="GD2075" s="1"/>
      <c r="GE2075" s="1"/>
      <c r="GF2075" s="1"/>
      <c r="GG2075" s="1"/>
      <c r="GH2075" s="1"/>
      <c r="GI2075" s="1"/>
      <c r="GJ2075" s="1"/>
      <c r="GK2075" s="1"/>
      <c r="GL2075" s="1"/>
      <c r="GM2075" s="1"/>
      <c r="GN2075" s="1"/>
      <c r="GO2075" s="1"/>
      <c r="GP2075" s="1"/>
      <c r="GQ2075" s="1"/>
      <c r="GR2075" s="1"/>
      <c r="GS2075" s="1"/>
      <c r="GT2075" s="1"/>
      <c r="GU2075" s="1"/>
      <c r="GV2075" s="1"/>
      <c r="GW2075" s="1"/>
      <c r="GX2075" s="1"/>
      <c r="GY2075" s="1"/>
      <c r="GZ2075" s="1"/>
      <c r="HA2075" s="1"/>
      <c r="HB2075" s="1"/>
      <c r="HC2075" s="1"/>
      <c r="HD2075" s="1"/>
      <c r="HE2075" s="1"/>
      <c r="HF2075" s="1"/>
      <c r="HG2075" s="1"/>
      <c r="HH2075" s="1"/>
      <c r="HI2075" s="1"/>
      <c r="HJ2075" s="1"/>
      <c r="HK2075" s="1"/>
      <c r="HL2075" s="1"/>
      <c r="HM2075" s="1"/>
      <c r="HN2075" s="1"/>
      <c r="HO2075" s="1"/>
      <c r="HP2075" s="1"/>
      <c r="HQ2075" s="1"/>
      <c r="HR2075" s="1"/>
      <c r="HS2075" s="1"/>
      <c r="HT2075" s="1"/>
      <c r="HU2075" s="1"/>
      <c r="HV2075" s="1"/>
      <c r="HW2075" s="1"/>
      <c r="HX2075" s="1"/>
      <c r="HY2075" s="1"/>
      <c r="HZ2075" s="1"/>
      <c r="IA2075" s="1"/>
      <c r="IB2075" s="1"/>
      <c r="IC2075" s="1"/>
      <c r="ID2075" s="1"/>
      <c r="IE2075" s="1"/>
      <c r="IF2075" s="1"/>
      <c r="IG2075" s="1"/>
      <c r="IH2075" s="1"/>
      <c r="II2075" s="1"/>
      <c r="IJ2075" s="1"/>
      <c r="IK2075" s="1"/>
      <c r="IL2075" s="1"/>
      <c r="IM2075" s="1"/>
      <c r="IN2075" s="1"/>
      <c r="IO2075" s="1"/>
      <c r="IP2075" s="1"/>
      <c r="IQ2075" s="1"/>
      <c r="IR2075" s="1"/>
      <c r="IS2075" s="1"/>
      <c r="IT2075" s="1"/>
      <c r="IU2075" s="1"/>
      <c r="IV2075" s="1"/>
      <c r="IW2075" s="1"/>
      <c r="IX2075" s="1"/>
      <c r="IY2075" s="1"/>
      <c r="IZ2075" s="1"/>
      <c r="JA2075" s="1"/>
      <c r="JB2075" s="1"/>
      <c r="JC2075" s="1"/>
      <c r="JD2075" s="1"/>
      <c r="JE2075" s="1"/>
      <c r="JF2075" s="1"/>
      <c r="JG2075" s="1"/>
      <c r="JH2075" s="1"/>
      <c r="JI2075" s="1"/>
      <c r="JJ2075" s="1"/>
      <c r="JK2075" s="1"/>
      <c r="JL2075" s="1"/>
      <c r="JM2075" s="1"/>
      <c r="JN2075" s="1"/>
      <c r="JO2075" s="1"/>
      <c r="JP2075" s="1"/>
      <c r="JQ2075" s="1"/>
      <c r="JR2075" s="1"/>
      <c r="JS2075" s="1"/>
      <c r="JT2075" s="1"/>
      <c r="JU2075" s="1"/>
      <c r="JV2075" s="1"/>
      <c r="JW2075" s="1"/>
      <c r="JX2075" s="1"/>
      <c r="JY2075" s="1"/>
      <c r="JZ2075" s="1"/>
      <c r="KA2075" s="1"/>
      <c r="KB2075" s="1"/>
      <c r="KC2075" s="1"/>
      <c r="KD2075" s="1"/>
      <c r="KE2075" s="1"/>
      <c r="KF2075" s="1"/>
      <c r="KG2075" s="1"/>
      <c r="KH2075" s="1"/>
      <c r="KI2075" s="1"/>
      <c r="KJ2075" s="1"/>
      <c r="KK2075" s="1"/>
      <c r="KL2075" s="1"/>
      <c r="KM2075" s="1"/>
      <c r="KN2075" s="1"/>
      <c r="KO2075" s="1"/>
      <c r="KP2075" s="1"/>
      <c r="KQ2075" s="1"/>
      <c r="KR2075" s="1"/>
      <c r="KS2075" s="1"/>
      <c r="KT2075" s="1"/>
      <c r="KU2075" s="1"/>
      <c r="KV2075" s="1"/>
      <c r="KW2075" s="1"/>
      <c r="KX2075" s="1"/>
      <c r="KY2075" s="1"/>
      <c r="KZ2075" s="1"/>
      <c r="LA2075" s="1"/>
      <c r="LB2075" s="1"/>
      <c r="LC2075" s="1"/>
      <c r="LD2075" s="1"/>
      <c r="LE2075" s="1"/>
      <c r="LF2075" s="1"/>
      <c r="LG2075" s="1"/>
      <c r="LH2075" s="1"/>
      <c r="LI2075" s="1"/>
      <c r="LJ2075" s="1"/>
      <c r="LK2075" s="1"/>
      <c r="LL2075" s="1"/>
      <c r="LM2075" s="1"/>
      <c r="LN2075" s="1"/>
      <c r="LO2075" s="1"/>
      <c r="LP2075" s="1"/>
      <c r="LQ2075" s="1"/>
      <c r="LR2075" s="1"/>
      <c r="LS2075" s="1"/>
      <c r="LT2075" s="1"/>
      <c r="LU2075" s="1"/>
      <c r="LV2075" s="1"/>
      <c r="LW2075" s="1"/>
      <c r="LX2075" s="1"/>
      <c r="LY2075" s="1"/>
      <c r="LZ2075" s="1"/>
      <c r="MA2075" s="1"/>
      <c r="MB2075" s="1"/>
      <c r="MC2075" s="1"/>
      <c r="MD2075" s="1"/>
      <c r="ME2075" s="1"/>
      <c r="MF2075" s="1"/>
      <c r="MG2075" s="1"/>
      <c r="MH2075" s="1"/>
      <c r="MI2075" s="1"/>
      <c r="MJ2075" s="1"/>
      <c r="MK2075" s="1"/>
      <c r="ML2075" s="1"/>
      <c r="MM2075" s="1"/>
      <c r="MN2075" s="1"/>
      <c r="MO2075" s="1"/>
      <c r="MP2075" s="1"/>
      <c r="MQ2075" s="1"/>
      <c r="MR2075" s="1"/>
      <c r="MS2075" s="1"/>
      <c r="MT2075" s="1"/>
      <c r="MU2075" s="1"/>
      <c r="MV2075" s="1"/>
      <c r="MW2075" s="1"/>
      <c r="MX2075" s="1"/>
      <c r="MY2075" s="1"/>
      <c r="MZ2075" s="1"/>
      <c r="NA2075" s="1"/>
      <c r="NB2075" s="1"/>
      <c r="NC2075" s="1"/>
      <c r="ND2075" s="1"/>
      <c r="NE2075" s="1"/>
      <c r="NF2075" s="1"/>
      <c r="NG2075" s="1"/>
      <c r="NH2075" s="1"/>
      <c r="NI2075" s="1"/>
      <c r="NJ2075" s="1"/>
      <c r="NK2075" s="1"/>
      <c r="NL2075" s="1"/>
      <c r="NM2075" s="1"/>
      <c r="NN2075" s="1"/>
      <c r="NO2075" s="1"/>
      <c r="NP2075" s="1"/>
      <c r="NQ2075" s="1"/>
      <c r="NR2075" s="1"/>
      <c r="NS2075" s="1"/>
      <c r="NT2075" s="1"/>
      <c r="NU2075" s="1"/>
      <c r="NV2075" s="1"/>
      <c r="NW2075" s="1"/>
      <c r="NX2075" s="1"/>
      <c r="NY2075" s="1"/>
      <c r="NZ2075" s="1"/>
      <c r="OA2075" s="1"/>
      <c r="OB2075" s="1"/>
      <c r="OC2075" s="1"/>
      <c r="OD2075" s="1"/>
      <c r="OE2075" s="1"/>
      <c r="OF2075" s="1"/>
      <c r="OG2075" s="1"/>
      <c r="OH2075" s="1"/>
      <c r="OI2075" s="1"/>
      <c r="OJ2075" s="1"/>
      <c r="OK2075" s="1"/>
      <c r="OL2075" s="1"/>
      <c r="OM2075" s="1"/>
      <c r="ON2075" s="1"/>
      <c r="OO2075" s="1"/>
      <c r="OP2075" s="1"/>
      <c r="OQ2075" s="1"/>
      <c r="OR2075" s="1"/>
      <c r="OS2075" s="1"/>
      <c r="OT2075" s="1"/>
      <c r="OU2075" s="1"/>
      <c r="OV2075" s="1"/>
      <c r="OW2075" s="1"/>
      <c r="OX2075" s="1"/>
      <c r="OY2075" s="1"/>
      <c r="OZ2075" s="1"/>
      <c r="PA2075" s="1"/>
      <c r="PB2075" s="1"/>
      <c r="PC2075" s="1"/>
      <c r="PD2075" s="1"/>
      <c r="PE2075" s="1"/>
      <c r="PF2075" s="1"/>
      <c r="PG2075" s="1"/>
      <c r="PH2075" s="1"/>
      <c r="PI2075" s="1"/>
      <c r="PJ2075" s="1"/>
      <c r="PK2075" s="1"/>
      <c r="PL2075" s="1"/>
      <c r="PM2075" s="1"/>
      <c r="PN2075" s="1"/>
      <c r="PO2075" s="1"/>
      <c r="PP2075" s="1"/>
      <c r="PQ2075" s="1"/>
      <c r="PR2075" s="1"/>
      <c r="PS2075" s="1"/>
      <c r="PT2075" s="1"/>
      <c r="PU2075" s="1"/>
      <c r="PV2075" s="1"/>
      <c r="PW2075" s="1"/>
      <c r="PX2075" s="1"/>
      <c r="PY2075" s="1"/>
      <c r="PZ2075" s="1"/>
      <c r="QA2075" s="1"/>
      <c r="QB2075" s="1"/>
      <c r="QC2075" s="1"/>
      <c r="QD2075" s="1"/>
      <c r="QE2075" s="1"/>
      <c r="QF2075" s="1"/>
      <c r="QG2075" s="1"/>
      <c r="QH2075" s="1"/>
      <c r="QI2075" s="1"/>
      <c r="QJ2075" s="1"/>
      <c r="QK2075" s="1"/>
      <c r="QL2075" s="1"/>
      <c r="QM2075" s="1"/>
      <c r="QN2075" s="1"/>
      <c r="QO2075" s="1"/>
      <c r="QP2075" s="1"/>
      <c r="QQ2075" s="1"/>
      <c r="QR2075" s="1"/>
      <c r="QS2075" s="1"/>
      <c r="QT2075" s="1"/>
      <c r="QU2075" s="1"/>
      <c r="QV2075" s="1"/>
      <c r="QW2075" s="1"/>
      <c r="QX2075" s="1"/>
      <c r="QY2075" s="1"/>
      <c r="QZ2075" s="1"/>
      <c r="RA2075" s="1"/>
      <c r="RB2075" s="1"/>
      <c r="RC2075" s="1"/>
      <c r="RD2075" s="1"/>
      <c r="RE2075" s="1"/>
      <c r="RF2075" s="1"/>
      <c r="RG2075" s="1"/>
      <c r="RH2075" s="1"/>
      <c r="RI2075" s="1"/>
      <c r="RJ2075" s="1"/>
      <c r="RK2075" s="1"/>
      <c r="RL2075" s="1"/>
      <c r="RM2075" s="1"/>
      <c r="RN2075" s="1"/>
      <c r="RO2075" s="1"/>
      <c r="RP2075" s="1"/>
      <c r="RQ2075" s="1"/>
      <c r="RR2075" s="1"/>
      <c r="RS2075" s="1"/>
      <c r="RT2075" s="1"/>
      <c r="RU2075" s="1"/>
      <c r="RV2075" s="1"/>
      <c r="RW2075" s="1"/>
      <c r="RX2075" s="1"/>
      <c r="RY2075" s="1"/>
      <c r="RZ2075" s="1"/>
      <c r="SA2075" s="1"/>
      <c r="SB2075" s="1"/>
      <c r="SC2075" s="1"/>
      <c r="SD2075" s="1"/>
      <c r="SE2075" s="1"/>
      <c r="SF2075" s="1"/>
      <c r="SG2075" s="1"/>
      <c r="SH2075" s="1"/>
      <c r="SI2075" s="1"/>
      <c r="SJ2075" s="1"/>
      <c r="SK2075" s="1"/>
      <c r="SL2075" s="1"/>
      <c r="SM2075" s="1"/>
      <c r="SN2075" s="1"/>
      <c r="SO2075" s="1"/>
      <c r="SP2075" s="1"/>
      <c r="SQ2075" s="1"/>
      <c r="SR2075" s="1"/>
      <c r="SS2075" s="1"/>
      <c r="ST2075" s="1"/>
      <c r="SU2075" s="1"/>
      <c r="SV2075" s="1"/>
      <c r="SW2075" s="1"/>
      <c r="SX2075" s="1"/>
      <c r="SY2075" s="1"/>
      <c r="SZ2075" s="1"/>
      <c r="TA2075" s="1"/>
      <c r="TB2075" s="1"/>
      <c r="TC2075" s="1"/>
      <c r="TD2075" s="1"/>
      <c r="TE2075" s="1"/>
      <c r="TF2075" s="1"/>
      <c r="TG2075" s="1"/>
      <c r="TH2075" s="1"/>
      <c r="TI2075" s="1"/>
      <c r="TJ2075" s="1"/>
      <c r="TK2075" s="1"/>
      <c r="TL2075" s="1"/>
      <c r="TM2075" s="1"/>
      <c r="TN2075" s="1"/>
      <c r="TO2075" s="1"/>
      <c r="TP2075" s="1"/>
      <c r="TQ2075" s="1"/>
      <c r="TR2075" s="1"/>
      <c r="TS2075" s="1"/>
      <c r="TT2075" s="1"/>
      <c r="TU2075" s="1"/>
      <c r="TV2075" s="1"/>
      <c r="TW2075" s="1"/>
      <c r="TX2075" s="1"/>
      <c r="TY2075" s="1"/>
      <c r="TZ2075" s="1"/>
      <c r="UA2075" s="1"/>
      <c r="UB2075" s="1"/>
      <c r="UC2075" s="1"/>
      <c r="UD2075" s="1"/>
      <c r="UE2075" s="1"/>
      <c r="UF2075" s="1"/>
      <c r="UG2075" s="1"/>
      <c r="UH2075" s="1"/>
      <c r="UI2075" s="1"/>
      <c r="UJ2075" s="1"/>
      <c r="UK2075" s="1"/>
      <c r="UL2075" s="1"/>
      <c r="UM2075" s="1"/>
      <c r="UN2075" s="1"/>
      <c r="UO2075" s="1"/>
      <c r="UP2075" s="1"/>
      <c r="UQ2075" s="1"/>
      <c r="UR2075" s="1"/>
      <c r="US2075" s="1"/>
      <c r="UT2075" s="1"/>
      <c r="UU2075" s="1"/>
      <c r="UV2075" s="1"/>
      <c r="UW2075" s="1"/>
      <c r="UX2075" s="1"/>
      <c r="UY2075" s="1"/>
      <c r="UZ2075" s="1"/>
      <c r="VA2075" s="1"/>
      <c r="VB2075" s="1"/>
      <c r="VC2075" s="1"/>
      <c r="VD2075" s="1"/>
      <c r="VE2075" s="1"/>
      <c r="VF2075" s="1"/>
      <c r="VG2075" s="1"/>
      <c r="VH2075" s="1"/>
      <c r="VI2075" s="1"/>
      <c r="VJ2075" s="1"/>
      <c r="VK2075" s="1"/>
      <c r="VL2075" s="1"/>
      <c r="VM2075" s="1"/>
      <c r="VN2075" s="1"/>
      <c r="VO2075" s="1"/>
      <c r="VP2075" s="1"/>
      <c r="VQ2075" s="1"/>
      <c r="VR2075" s="1"/>
      <c r="VS2075" s="1"/>
      <c r="VT2075" s="1"/>
      <c r="VU2075" s="1"/>
      <c r="VV2075" s="1"/>
      <c r="VW2075" s="1"/>
      <c r="VX2075" s="1"/>
      <c r="VY2075" s="1"/>
      <c r="VZ2075" s="1"/>
      <c r="WA2075" s="1"/>
      <c r="WB2075" s="1"/>
      <c r="WC2075" s="1"/>
      <c r="WD2075" s="1"/>
      <c r="WE2075" s="1"/>
      <c r="WF2075" s="1"/>
      <c r="WG2075" s="1"/>
      <c r="WH2075" s="1"/>
      <c r="WI2075" s="1"/>
      <c r="WJ2075" s="1"/>
      <c r="WK2075" s="1"/>
      <c r="WL2075" s="1"/>
      <c r="WM2075" s="1"/>
      <c r="WN2075" s="1"/>
      <c r="WO2075" s="1"/>
      <c r="WP2075" s="1"/>
      <c r="WQ2075" s="1"/>
      <c r="WR2075" s="1"/>
      <c r="WS2075" s="1"/>
      <c r="WT2075" s="1"/>
      <c r="WU2075" s="1"/>
      <c r="WV2075" s="1"/>
      <c r="WW2075" s="1"/>
      <c r="WX2075" s="1"/>
      <c r="WY2075" s="1"/>
      <c r="WZ2075" s="1"/>
      <c r="XA2075" s="1"/>
      <c r="XB2075" s="1"/>
      <c r="XC2075" s="1"/>
      <c r="XD2075" s="1"/>
      <c r="XE2075" s="1"/>
      <c r="XF2075" s="1"/>
      <c r="XG2075" s="1"/>
      <c r="XH2075" s="1"/>
      <c r="XI2075" s="1"/>
      <c r="XJ2075" s="1"/>
      <c r="XK2075" s="1"/>
      <c r="XL2075" s="1"/>
      <c r="XM2075" s="1"/>
      <c r="XN2075" s="1"/>
      <c r="XO2075" s="1"/>
      <c r="XP2075" s="1"/>
      <c r="XQ2075" s="1"/>
      <c r="XR2075" s="1"/>
      <c r="XS2075" s="1"/>
      <c r="XT2075" s="1"/>
      <c r="XU2075" s="1"/>
      <c r="XV2075" s="1"/>
      <c r="XW2075" s="1"/>
      <c r="XX2075" s="1"/>
      <c r="XY2075" s="1"/>
      <c r="XZ2075" s="1"/>
      <c r="YA2075" s="1"/>
      <c r="YB2075" s="1"/>
      <c r="YC2075" s="1"/>
      <c r="YD2075" s="1"/>
      <c r="YE2075" s="1"/>
      <c r="YF2075" s="1"/>
      <c r="YG2075" s="1"/>
      <c r="YH2075" s="1"/>
      <c r="YI2075" s="1"/>
      <c r="YJ2075" s="1"/>
      <c r="YK2075" s="1"/>
      <c r="YL2075" s="1"/>
      <c r="YM2075" s="1"/>
      <c r="YN2075" s="1"/>
      <c r="YO2075" s="1"/>
      <c r="YP2075" s="1"/>
      <c r="YQ2075" s="1"/>
      <c r="YR2075" s="1"/>
      <c r="YS2075" s="1"/>
      <c r="YT2075" s="1"/>
      <c r="YU2075" s="1"/>
      <c r="YV2075" s="1"/>
      <c r="YW2075" s="1"/>
      <c r="YX2075" s="1"/>
      <c r="YY2075" s="1"/>
      <c r="YZ2075" s="1"/>
      <c r="ZA2075" s="1"/>
      <c r="ZB2075" s="1"/>
      <c r="ZC2075" s="1"/>
      <c r="ZD2075" s="1"/>
      <c r="ZE2075" s="1"/>
      <c r="ZF2075" s="1"/>
      <c r="ZG2075" s="1"/>
      <c r="ZH2075" s="1"/>
      <c r="ZI2075" s="1"/>
      <c r="ZJ2075" s="1"/>
      <c r="ZK2075" s="1"/>
      <c r="ZL2075" s="1"/>
      <c r="ZM2075" s="1"/>
      <c r="ZN2075" s="1"/>
      <c r="ZO2075" s="1"/>
      <c r="ZP2075" s="1"/>
      <c r="ZQ2075" s="1"/>
      <c r="ZR2075" s="1"/>
      <c r="ZS2075" s="1"/>
      <c r="ZT2075" s="1"/>
      <c r="ZU2075" s="1"/>
      <c r="ZV2075" s="1"/>
      <c r="ZW2075" s="1"/>
      <c r="ZX2075" s="1"/>
      <c r="ZY2075" s="1"/>
      <c r="ZZ2075" s="1"/>
      <c r="AAA2075" s="1"/>
      <c r="AAB2075" s="1"/>
      <c r="AAC2075" s="1"/>
      <c r="AAD2075" s="1"/>
      <c r="AAE2075" s="1"/>
      <c r="AAF2075" s="1"/>
      <c r="AAG2075" s="1"/>
      <c r="AAH2075" s="1"/>
      <c r="AAI2075" s="1"/>
      <c r="AAJ2075" s="1"/>
      <c r="AAK2075" s="1"/>
      <c r="AAL2075" s="1"/>
      <c r="AAM2075" s="1"/>
      <c r="AAN2075" s="1"/>
      <c r="AAO2075" s="1"/>
      <c r="AAP2075" s="1"/>
      <c r="AAQ2075" s="1"/>
      <c r="AAR2075" s="1"/>
      <c r="AAS2075" s="1"/>
      <c r="AAT2075" s="1"/>
      <c r="AAU2075" s="1"/>
      <c r="AAV2075" s="1"/>
      <c r="AAW2075" s="1"/>
      <c r="AAX2075" s="1"/>
      <c r="AAY2075" s="1"/>
      <c r="AAZ2075" s="1"/>
      <c r="ABA2075" s="1"/>
      <c r="ABB2075" s="1"/>
      <c r="ABC2075" s="1"/>
      <c r="ABD2075" s="1"/>
      <c r="ABE2075" s="1"/>
      <c r="ABF2075" s="1"/>
      <c r="ABG2075" s="1"/>
      <c r="ABH2075" s="1"/>
      <c r="ABI2075" s="1"/>
      <c r="ABJ2075" s="1"/>
      <c r="ABK2075" s="1"/>
      <c r="ABL2075" s="1"/>
      <c r="ABM2075" s="1"/>
      <c r="ABN2075" s="1"/>
      <c r="ABO2075" s="1"/>
      <c r="ABP2075" s="1"/>
      <c r="ABQ2075" s="1"/>
      <c r="ABR2075" s="1"/>
      <c r="ABS2075" s="1"/>
      <c r="ABT2075" s="1"/>
      <c r="ABU2075" s="1"/>
      <c r="ABV2075" s="1"/>
      <c r="ABW2075" s="1"/>
      <c r="ABX2075" s="1"/>
      <c r="ABY2075" s="1"/>
      <c r="ABZ2075" s="1"/>
      <c r="ACA2075" s="1"/>
      <c r="ACB2075" s="1"/>
      <c r="ACC2075" s="1"/>
      <c r="ACD2075" s="1"/>
      <c r="ACE2075" s="1"/>
      <c r="ACF2075" s="1"/>
      <c r="ACG2075" s="1"/>
      <c r="ACH2075" s="1"/>
      <c r="ACI2075" s="1"/>
      <c r="ACJ2075" s="1"/>
      <c r="ACK2075" s="1"/>
      <c r="ACL2075" s="1"/>
      <c r="ACM2075" s="1"/>
      <c r="ACN2075" s="1"/>
      <c r="ACO2075" s="1"/>
      <c r="ACP2075" s="1"/>
      <c r="ACQ2075" s="1"/>
      <c r="ACR2075" s="1"/>
      <c r="ACS2075" s="1"/>
      <c r="ACT2075" s="1"/>
      <c r="ACU2075" s="1"/>
      <c r="ACV2075" s="1"/>
      <c r="ACW2075" s="1"/>
      <c r="ACX2075" s="1"/>
      <c r="ACY2075" s="1"/>
      <c r="ACZ2075" s="1"/>
      <c r="ADA2075" s="1"/>
      <c r="ADB2075" s="1"/>
      <c r="ADC2075" s="1"/>
      <c r="ADD2075" s="1"/>
      <c r="ADE2075" s="1"/>
      <c r="ADF2075" s="1"/>
      <c r="ADG2075" s="1"/>
      <c r="ADH2075" s="1"/>
      <c r="ADI2075" s="1"/>
      <c r="ADJ2075" s="1"/>
      <c r="ADK2075" s="1"/>
      <c r="ADL2075" s="1"/>
      <c r="ADM2075" s="1"/>
      <c r="ADN2075" s="1"/>
      <c r="ADO2075" s="1"/>
      <c r="ADP2075" s="1"/>
      <c r="ADQ2075" s="1"/>
      <c r="ADR2075" s="1"/>
      <c r="ADS2075" s="1"/>
      <c r="ADT2075" s="1"/>
      <c r="ADU2075" s="1"/>
      <c r="ADV2075" s="1"/>
      <c r="ADW2075" s="1"/>
      <c r="ADX2075" s="1"/>
      <c r="ADY2075" s="1"/>
      <c r="ADZ2075" s="1"/>
      <c r="AEA2075" s="1"/>
      <c r="AEB2075" s="1"/>
      <c r="AEC2075" s="1"/>
      <c r="AED2075" s="1"/>
      <c r="AEE2075" s="1"/>
      <c r="AEF2075" s="1"/>
      <c r="AEG2075" s="1"/>
      <c r="AEH2075" s="1"/>
      <c r="AEI2075" s="1"/>
      <c r="AEJ2075" s="1"/>
      <c r="AEK2075" s="1"/>
      <c r="AEL2075" s="1"/>
      <c r="AEM2075" s="1"/>
      <c r="AEN2075" s="1"/>
      <c r="AEO2075" s="1"/>
      <c r="AEP2075" s="1"/>
      <c r="AEQ2075" s="1"/>
      <c r="AER2075" s="1"/>
      <c r="AES2075" s="1"/>
      <c r="AET2075" s="1"/>
      <c r="AEU2075" s="1"/>
      <c r="AEV2075" s="1"/>
      <c r="AEW2075" s="1"/>
      <c r="AEX2075" s="1"/>
      <c r="AEY2075" s="1"/>
      <c r="AEZ2075" s="1"/>
      <c r="AFA2075" s="1"/>
      <c r="AFB2075" s="1"/>
      <c r="AFC2075" s="1"/>
      <c r="AFD2075" s="1"/>
      <c r="AFE2075" s="1"/>
      <c r="AFF2075" s="1"/>
      <c r="AFG2075" s="1"/>
      <c r="AFH2075" s="1"/>
      <c r="AFI2075" s="1"/>
      <c r="AFJ2075" s="1"/>
      <c r="AFK2075" s="1"/>
      <c r="AFL2075" s="1"/>
      <c r="AFM2075" s="1"/>
      <c r="AFN2075" s="1"/>
      <c r="AFO2075" s="1"/>
      <c r="AFP2075" s="1"/>
      <c r="AFQ2075" s="1"/>
      <c r="AFR2075" s="1"/>
      <c r="AFS2075" s="1"/>
      <c r="AFT2075" s="1"/>
      <c r="AFU2075" s="1"/>
      <c r="AFV2075" s="1"/>
      <c r="AFW2075" s="1"/>
      <c r="AFX2075" s="1"/>
      <c r="AFY2075" s="1"/>
      <c r="AFZ2075" s="1"/>
      <c r="AGA2075" s="1"/>
      <c r="AGB2075" s="1"/>
      <c r="AGC2075" s="1"/>
      <c r="AGD2075" s="1"/>
      <c r="AGE2075" s="1"/>
      <c r="AGF2075" s="1"/>
      <c r="AGG2075" s="1"/>
      <c r="AGH2075" s="1"/>
      <c r="AGI2075" s="1"/>
      <c r="AGJ2075" s="1"/>
      <c r="AGK2075" s="1"/>
      <c r="AGL2075" s="1"/>
      <c r="AGM2075" s="1"/>
      <c r="AGN2075" s="1"/>
      <c r="AGO2075" s="1"/>
      <c r="AGP2075" s="1"/>
      <c r="AGQ2075" s="1"/>
      <c r="AGR2075" s="1"/>
      <c r="AGS2075" s="1"/>
      <c r="AGT2075" s="1"/>
      <c r="AGU2075" s="1"/>
      <c r="AGV2075" s="1"/>
      <c r="AGW2075" s="1"/>
      <c r="AGX2075" s="1"/>
      <c r="AGY2075" s="1"/>
      <c r="AGZ2075" s="1"/>
      <c r="AHA2075" s="1"/>
      <c r="AHB2075" s="1"/>
      <c r="AHC2075" s="1"/>
      <c r="AHD2075" s="1"/>
      <c r="AHE2075" s="1"/>
      <c r="AHF2075" s="1"/>
      <c r="AHG2075" s="1"/>
      <c r="AHH2075" s="1"/>
      <c r="AHI2075" s="1"/>
      <c r="AHJ2075" s="1"/>
      <c r="AHK2075" s="1"/>
      <c r="AHL2075" s="1"/>
      <c r="AHM2075" s="1"/>
      <c r="AHN2075" s="1"/>
      <c r="AHO2075" s="1"/>
      <c r="AHP2075" s="1"/>
      <c r="AHQ2075" s="1"/>
      <c r="AHR2075" s="1"/>
      <c r="AHS2075" s="1"/>
      <c r="AHT2075" s="1"/>
      <c r="AHU2075" s="1"/>
      <c r="AHV2075" s="1"/>
      <c r="AHW2075" s="1"/>
      <c r="AHX2075" s="1"/>
      <c r="AHY2075" s="1"/>
      <c r="AHZ2075" s="1"/>
      <c r="AIA2075" s="1"/>
      <c r="AIB2075" s="1"/>
      <c r="AIC2075" s="1"/>
      <c r="AID2075" s="1"/>
      <c r="AIE2075" s="1"/>
      <c r="AIF2075" s="1"/>
      <c r="AIG2075" s="1"/>
      <c r="AIH2075" s="1"/>
      <c r="AII2075" s="1"/>
      <c r="AIJ2075" s="1"/>
      <c r="AIK2075" s="1"/>
      <c r="AIL2075" s="1"/>
      <c r="AIM2075" s="1"/>
      <c r="AIN2075" s="1"/>
      <c r="AIO2075" s="1"/>
      <c r="AIP2075" s="1"/>
      <c r="AIQ2075" s="1"/>
      <c r="AIR2075" s="1"/>
      <c r="AIS2075" s="1"/>
      <c r="AIT2075" s="1"/>
      <c r="AIU2075" s="1"/>
      <c r="AIV2075" s="1"/>
      <c r="AIW2075" s="1"/>
      <c r="AIX2075" s="1"/>
      <c r="AIY2075" s="1"/>
      <c r="AIZ2075" s="1"/>
      <c r="AJA2075" s="1"/>
      <c r="AJB2075" s="1"/>
      <c r="AJC2075" s="1"/>
      <c r="AJD2075" s="1"/>
      <c r="AJE2075" s="1"/>
      <c r="AJF2075" s="1"/>
      <c r="AJG2075" s="1"/>
      <c r="AJH2075" s="1"/>
      <c r="AJI2075" s="1"/>
      <c r="AJJ2075" s="1"/>
      <c r="AJK2075" s="1"/>
      <c r="AJL2075" s="1"/>
      <c r="AJM2075" s="1"/>
      <c r="AJN2075" s="1"/>
      <c r="AJO2075" s="1"/>
      <c r="AJP2075" s="1"/>
      <c r="AJQ2075" s="1"/>
      <c r="AJR2075" s="1"/>
      <c r="AJS2075" s="1"/>
      <c r="AJT2075" s="1"/>
      <c r="AJU2075" s="1"/>
      <c r="AJV2075" s="1"/>
      <c r="AJW2075" s="1"/>
      <c r="AJX2075" s="1"/>
      <c r="AJY2075" s="1"/>
      <c r="AJZ2075" s="1"/>
      <c r="AKA2075" s="1"/>
      <c r="AKB2075" s="1"/>
      <c r="AKC2075" s="1"/>
      <c r="AKD2075" s="1"/>
      <c r="AKE2075" s="1"/>
      <c r="AKF2075" s="1"/>
      <c r="AKG2075" s="1"/>
      <c r="AKH2075" s="1"/>
      <c r="AKI2075" s="1"/>
      <c r="AKJ2075" s="1"/>
      <c r="AKK2075" s="1"/>
      <c r="AKL2075" s="1"/>
      <c r="AKM2075" s="1"/>
      <c r="AKN2075" s="1"/>
      <c r="AKO2075" s="1"/>
      <c r="AKP2075" s="1"/>
      <c r="AKQ2075" s="1"/>
      <c r="AKR2075" s="1"/>
      <c r="AKS2075" s="1"/>
      <c r="AKT2075" s="1"/>
      <c r="AKU2075" s="1"/>
      <c r="AKV2075" s="1"/>
      <c r="AKW2075" s="1"/>
      <c r="AKX2075" s="1"/>
      <c r="AKY2075" s="1"/>
      <c r="AKZ2075" s="1"/>
      <c r="ALA2075" s="1"/>
      <c r="ALB2075" s="1"/>
      <c r="ALC2075" s="1"/>
      <c r="ALD2075" s="1"/>
      <c r="ALE2075" s="1"/>
      <c r="ALF2075" s="1"/>
      <c r="ALG2075" s="1"/>
      <c r="ALH2075" s="1"/>
      <c r="ALI2075" s="1"/>
      <c r="ALJ2075" s="1"/>
      <c r="ALK2075" s="1"/>
      <c r="ALL2075" s="1"/>
      <c r="ALM2075" s="1"/>
      <c r="ALN2075" s="1"/>
      <c r="ALO2075" s="1"/>
      <c r="ALP2075" s="1"/>
      <c r="ALQ2075" s="1"/>
      <c r="ALR2075" s="1"/>
      <c r="ALS2075" s="1"/>
      <c r="ALT2075" s="1"/>
      <c r="ALU2075" s="1"/>
      <c r="ALV2075" s="1"/>
      <c r="ALW2075" s="1"/>
      <c r="ALX2075" s="1"/>
      <c r="ALY2075" s="1"/>
      <c r="ALZ2075" s="1"/>
      <c r="AMA2075" s="1"/>
      <c r="AMB2075" s="1"/>
      <c r="AMC2075" s="1"/>
      <c r="AMD2075" s="1"/>
      <c r="AME2075" s="1"/>
      <c r="AMF2075" s="1"/>
      <c r="AMG2075" s="1"/>
      <c r="AMH2075" s="1"/>
      <c r="AMI2075" s="1"/>
      <c r="AMJ2075" s="1"/>
      <c r="AMK2075" s="1"/>
      <c r="AML2075" s="1"/>
      <c r="AMM2075" s="1"/>
      <c r="AMN2075" s="1"/>
      <c r="AMO2075" s="1"/>
      <c r="AMP2075" s="1"/>
      <c r="AMQ2075" s="1"/>
      <c r="AMR2075" s="1"/>
      <c r="AMS2075" s="1"/>
      <c r="AMT2075" s="1"/>
      <c r="AMU2075" s="1"/>
      <c r="AMV2075" s="1"/>
      <c r="AMW2075" s="1"/>
      <c r="AMX2075" s="1"/>
      <c r="AMY2075" s="1"/>
      <c r="AMZ2075" s="1"/>
      <c r="ANA2075" s="1"/>
      <c r="ANB2075" s="1"/>
      <c r="ANC2075" s="1"/>
      <c r="AND2075" s="1"/>
      <c r="ANE2075" s="1"/>
      <c r="ANF2075" s="1"/>
      <c r="ANG2075" s="1"/>
      <c r="ANH2075" s="1"/>
      <c r="ANI2075" s="1"/>
      <c r="ANJ2075" s="1"/>
      <c r="ANK2075" s="1"/>
      <c r="ANL2075" s="1"/>
      <c r="ANM2075" s="1"/>
      <c r="ANN2075" s="1"/>
      <c r="ANO2075" s="1"/>
      <c r="ANP2075" s="1"/>
      <c r="ANQ2075" s="1"/>
      <c r="ANR2075" s="1"/>
      <c r="ANS2075" s="1"/>
      <c r="ANT2075" s="1"/>
      <c r="ANU2075" s="1"/>
      <c r="ANV2075" s="1"/>
      <c r="ANW2075" s="1"/>
      <c r="ANX2075" s="1"/>
      <c r="ANY2075" s="1"/>
      <c r="ANZ2075" s="1"/>
      <c r="AOA2075" s="1"/>
      <c r="AOB2075" s="1"/>
      <c r="AOC2075" s="1"/>
      <c r="AOD2075" s="1"/>
      <c r="AOE2075" s="1"/>
      <c r="AOF2075" s="1"/>
      <c r="AOG2075" s="1"/>
      <c r="AOH2075" s="1"/>
      <c r="AOI2075" s="1"/>
      <c r="AOJ2075" s="1"/>
      <c r="AOK2075" s="1"/>
      <c r="AOL2075" s="1"/>
      <c r="AOM2075" s="1"/>
      <c r="AON2075" s="1"/>
      <c r="AOO2075" s="1"/>
      <c r="AOP2075" s="1"/>
      <c r="AOQ2075" s="1"/>
      <c r="AOR2075" s="1"/>
      <c r="AOS2075" s="1"/>
      <c r="AOT2075" s="1"/>
      <c r="AOU2075" s="1"/>
      <c r="AOV2075" s="1"/>
      <c r="AOW2075" s="1"/>
      <c r="AOX2075" s="1"/>
      <c r="AOY2075" s="1"/>
      <c r="AOZ2075" s="1"/>
      <c r="APA2075" s="1"/>
      <c r="APB2075" s="1"/>
      <c r="APC2075" s="1"/>
      <c r="APD2075" s="1"/>
      <c r="APE2075" s="1"/>
      <c r="APF2075" s="1"/>
      <c r="APG2075" s="1"/>
      <c r="APH2075" s="1"/>
      <c r="API2075" s="1"/>
      <c r="APJ2075" s="1"/>
      <c r="APK2075" s="1"/>
      <c r="APL2075" s="1"/>
      <c r="APM2075" s="1"/>
      <c r="APN2075" s="1"/>
      <c r="APO2075" s="1"/>
      <c r="APP2075" s="1"/>
      <c r="APQ2075" s="1"/>
      <c r="APR2075" s="1"/>
      <c r="APS2075" s="1"/>
      <c r="APT2075" s="1"/>
      <c r="APU2075" s="1"/>
      <c r="APV2075" s="1"/>
      <c r="APW2075" s="1"/>
      <c r="APX2075" s="1"/>
      <c r="APY2075" s="1"/>
      <c r="APZ2075" s="1"/>
      <c r="AQA2075" s="1"/>
      <c r="AQB2075" s="1"/>
      <c r="AQC2075" s="1"/>
      <c r="AQD2075" s="1"/>
      <c r="AQE2075" s="1"/>
      <c r="AQF2075" s="1"/>
      <c r="AQG2075" s="1"/>
      <c r="AQH2075" s="1"/>
      <c r="AQI2075" s="1"/>
      <c r="AQJ2075" s="1"/>
      <c r="AQK2075" s="1"/>
      <c r="AQL2075" s="1"/>
      <c r="AQM2075" s="1"/>
      <c r="AQN2075" s="1"/>
      <c r="AQO2075" s="1"/>
      <c r="AQP2075" s="1"/>
      <c r="AQQ2075" s="1"/>
      <c r="AQR2075" s="1"/>
      <c r="AQS2075" s="1"/>
      <c r="AQT2075" s="1"/>
      <c r="AQU2075" s="1"/>
      <c r="AQV2075" s="1"/>
      <c r="AQW2075" s="1"/>
      <c r="AQX2075" s="1"/>
      <c r="AQY2075" s="1"/>
      <c r="AQZ2075" s="1"/>
      <c r="ARA2075" s="1"/>
      <c r="ARB2075" s="1"/>
      <c r="ARC2075" s="1"/>
      <c r="ARD2075" s="1"/>
      <c r="ARE2075" s="1"/>
      <c r="ARF2075" s="1"/>
      <c r="ARG2075" s="1"/>
      <c r="ARH2075" s="1"/>
      <c r="ARI2075" s="1"/>
      <c r="ARJ2075" s="1"/>
      <c r="ARK2075" s="1"/>
      <c r="ARL2075" s="1"/>
      <c r="ARM2075" s="1"/>
      <c r="ARN2075" s="1"/>
      <c r="ARO2075" s="1"/>
      <c r="ARP2075" s="1"/>
      <c r="ARQ2075" s="1"/>
      <c r="ARR2075" s="1"/>
      <c r="ARS2075" s="1"/>
      <c r="ART2075" s="1"/>
      <c r="ARU2075" s="1"/>
      <c r="ARV2075" s="1"/>
      <c r="ARW2075" s="1"/>
      <c r="ARX2075" s="1"/>
      <c r="ARY2075" s="1"/>
      <c r="ARZ2075" s="1"/>
      <c r="ASA2075" s="1"/>
      <c r="ASB2075" s="1"/>
      <c r="ASC2075" s="1"/>
      <c r="ASD2075" s="1"/>
      <c r="ASE2075" s="1"/>
      <c r="ASF2075" s="1"/>
      <c r="ASG2075" s="1"/>
      <c r="ASH2075" s="1"/>
      <c r="ASI2075" s="1"/>
      <c r="ASJ2075" s="1"/>
      <c r="ASK2075" s="1"/>
      <c r="ASL2075" s="1"/>
      <c r="ASM2075" s="1"/>
      <c r="ASN2075" s="1"/>
      <c r="ASO2075" s="1"/>
      <c r="ASP2075" s="1"/>
      <c r="ASQ2075" s="1"/>
      <c r="ASR2075" s="1"/>
      <c r="ASS2075" s="1"/>
      <c r="AST2075" s="1"/>
      <c r="ASU2075" s="1"/>
      <c r="ASV2075" s="1"/>
      <c r="ASW2075" s="1"/>
      <c r="ASX2075" s="1"/>
      <c r="ASY2075" s="1"/>
      <c r="ASZ2075" s="1"/>
      <c r="ATA2075" s="1"/>
      <c r="ATB2075" s="1"/>
      <c r="ATC2075" s="1"/>
      <c r="ATD2075" s="1"/>
      <c r="ATE2075" s="1"/>
      <c r="ATF2075" s="1"/>
      <c r="ATG2075" s="1"/>
      <c r="ATH2075" s="1"/>
      <c r="ATI2075" s="1"/>
      <c r="ATJ2075" s="1"/>
      <c r="ATK2075" s="1"/>
      <c r="ATL2075" s="1"/>
      <c r="ATM2075" s="1"/>
      <c r="ATN2075" s="1"/>
      <c r="ATO2075" s="1"/>
      <c r="ATP2075" s="1"/>
      <c r="ATQ2075" s="1"/>
      <c r="ATR2075" s="1"/>
      <c r="ATS2075" s="1"/>
      <c r="ATT2075" s="1"/>
      <c r="ATU2075" s="1"/>
      <c r="ATV2075" s="1"/>
      <c r="ATW2075" s="1"/>
      <c r="ATX2075" s="1"/>
      <c r="ATY2075" s="1"/>
      <c r="ATZ2075" s="1"/>
      <c r="AUA2075" s="1"/>
      <c r="AUB2075" s="1"/>
      <c r="AUC2075" s="1"/>
      <c r="AUD2075" s="1"/>
      <c r="AUE2075" s="1"/>
      <c r="AUF2075" s="1"/>
      <c r="AUG2075" s="1"/>
      <c r="AUH2075" s="1"/>
      <c r="AUI2075" s="1"/>
      <c r="AUJ2075" s="1"/>
      <c r="AUK2075" s="1"/>
      <c r="AUL2075" s="1"/>
      <c r="AUM2075" s="1"/>
      <c r="AUN2075" s="1"/>
      <c r="AUO2075" s="1"/>
      <c r="AUP2075" s="1"/>
      <c r="AUQ2075" s="1"/>
      <c r="AUR2075" s="1"/>
      <c r="AUS2075" s="1"/>
      <c r="AUT2075" s="1"/>
      <c r="AUU2075" s="1"/>
      <c r="AUV2075" s="1"/>
      <c r="AUW2075" s="1"/>
      <c r="AUX2075" s="1"/>
      <c r="AUY2075" s="1"/>
      <c r="AUZ2075" s="1"/>
      <c r="AVA2075" s="1"/>
      <c r="AVB2075" s="1"/>
      <c r="AVC2075" s="1"/>
      <c r="AVD2075" s="1"/>
      <c r="AVE2075" s="1"/>
      <c r="AVF2075" s="1"/>
      <c r="AVG2075" s="1"/>
      <c r="AVH2075" s="1"/>
      <c r="AVI2075" s="1"/>
      <c r="AVJ2075" s="1"/>
      <c r="AVK2075" s="1"/>
      <c r="AVL2075" s="1"/>
      <c r="AVM2075" s="1"/>
      <c r="AVN2075" s="1"/>
      <c r="AVO2075" s="1"/>
      <c r="AVP2075" s="1"/>
      <c r="AVQ2075" s="1"/>
      <c r="AVR2075" s="1"/>
      <c r="AVS2075" s="1"/>
      <c r="AVT2075" s="1"/>
      <c r="AVU2075" s="1"/>
      <c r="AVV2075" s="1"/>
      <c r="AVW2075" s="1"/>
      <c r="AVX2075" s="1"/>
      <c r="AVY2075" s="1"/>
      <c r="AVZ2075" s="1"/>
      <c r="AWA2075" s="1"/>
      <c r="AWB2075" s="1"/>
      <c r="AWC2075" s="1"/>
      <c r="AWD2075" s="1"/>
      <c r="AWE2075" s="1"/>
      <c r="AWF2075" s="1"/>
      <c r="AWG2075" s="1"/>
      <c r="AWH2075" s="1"/>
      <c r="AWI2075" s="1"/>
      <c r="AWJ2075" s="1"/>
      <c r="AWK2075" s="1"/>
      <c r="AWL2075" s="1"/>
      <c r="AWM2075" s="1"/>
      <c r="AWN2075" s="1"/>
      <c r="AWO2075" s="1"/>
      <c r="AWP2075" s="1"/>
      <c r="AWQ2075" s="1"/>
      <c r="AWR2075" s="1"/>
      <c r="AWS2075" s="1"/>
      <c r="AWT2075" s="1"/>
      <c r="AWU2075" s="1"/>
      <c r="AWV2075" s="1"/>
      <c r="AWW2075" s="1"/>
      <c r="AWX2075" s="1"/>
      <c r="AWY2075" s="1"/>
      <c r="AWZ2075" s="1"/>
      <c r="AXA2075" s="1"/>
      <c r="AXB2075" s="1"/>
      <c r="AXC2075" s="1"/>
      <c r="AXD2075" s="1"/>
      <c r="AXE2075" s="1"/>
      <c r="AXF2075" s="1"/>
      <c r="AXG2075" s="1"/>
      <c r="AXH2075" s="1"/>
      <c r="AXI2075" s="1"/>
      <c r="AXJ2075" s="1"/>
      <c r="AXK2075" s="1"/>
      <c r="AXL2075" s="1"/>
      <c r="AXM2075" s="1"/>
      <c r="AXN2075" s="1"/>
      <c r="AXO2075" s="1"/>
      <c r="AXP2075" s="1"/>
      <c r="AXQ2075" s="1"/>
      <c r="AXR2075" s="1"/>
      <c r="AXS2075" s="1"/>
      <c r="AXT2075" s="1"/>
      <c r="AXU2075" s="1"/>
      <c r="AXV2075" s="1"/>
      <c r="AXW2075" s="1"/>
      <c r="AXX2075" s="1"/>
      <c r="AXY2075" s="1"/>
      <c r="AXZ2075" s="1"/>
      <c r="AYA2075" s="1"/>
      <c r="AYB2075" s="1"/>
      <c r="AYC2075" s="1"/>
      <c r="AYD2075" s="1"/>
      <c r="AYE2075" s="1"/>
      <c r="AYF2075" s="1"/>
      <c r="AYG2075" s="1"/>
      <c r="AYH2075" s="1"/>
      <c r="AYI2075" s="1"/>
      <c r="AYJ2075" s="1"/>
      <c r="AYK2075" s="1"/>
      <c r="AYL2075" s="1"/>
      <c r="AYM2075" s="1"/>
      <c r="AYN2075" s="1"/>
      <c r="AYO2075" s="1"/>
      <c r="AYP2075" s="1"/>
      <c r="AYQ2075" s="1"/>
      <c r="AYR2075" s="1"/>
      <c r="AYS2075" s="1"/>
    </row>
    <row r="2076" spans="1:1345" s="86" customFormat="1" ht="21.75" customHeight="1" x14ac:dyDescent="0.3">
      <c r="A2076" s="37" t="s">
        <v>26</v>
      </c>
      <c r="B2076" s="37">
        <v>13</v>
      </c>
      <c r="C2076" s="37">
        <v>4</v>
      </c>
      <c r="D2076" s="37">
        <v>5</v>
      </c>
      <c r="E2076" s="37">
        <v>4</v>
      </c>
      <c r="F2076" s="37">
        <v>4</v>
      </c>
      <c r="G2076" s="37">
        <v>2</v>
      </c>
      <c r="H2076" s="37">
        <v>0</v>
      </c>
      <c r="I2076" s="37">
        <v>0</v>
      </c>
      <c r="J2076" s="37">
        <v>2</v>
      </c>
      <c r="K2076" s="37">
        <v>4</v>
      </c>
      <c r="L2076" s="71"/>
      <c r="M2076" s="71"/>
      <c r="N2076" s="71"/>
      <c r="O2076" s="71"/>
      <c r="P2076" s="37">
        <f t="shared" si="90"/>
        <v>38</v>
      </c>
      <c r="Q2076" s="37">
        <v>1</v>
      </c>
      <c r="R2076" s="110">
        <f t="shared" si="91"/>
        <v>0.82608695652173914</v>
      </c>
      <c r="S2076" s="111" t="s">
        <v>580</v>
      </c>
      <c r="T2076" s="63" t="s">
        <v>1226</v>
      </c>
      <c r="U2076" s="64" t="s">
        <v>356</v>
      </c>
      <c r="V2076" s="63" t="s">
        <v>289</v>
      </c>
      <c r="W2076" s="112" t="s">
        <v>1213</v>
      </c>
      <c r="X2076" s="113">
        <v>8</v>
      </c>
      <c r="Y2076" s="67" t="s">
        <v>255</v>
      </c>
      <c r="Z2076" s="114" t="s">
        <v>1214</v>
      </c>
      <c r="AA2076" s="114" t="s">
        <v>1215</v>
      </c>
      <c r="AB2076" s="114" t="s">
        <v>294</v>
      </c>
      <c r="AC2076" s="158" t="s">
        <v>4921</v>
      </c>
    </row>
    <row r="2077" spans="1:1345" s="86" customFormat="1" ht="21.75" customHeight="1" x14ac:dyDescent="0.3">
      <c r="A2077" s="37" t="s">
        <v>31</v>
      </c>
      <c r="B2077" s="37">
        <v>13</v>
      </c>
      <c r="C2077" s="37">
        <v>4</v>
      </c>
      <c r="D2077" s="37">
        <v>5</v>
      </c>
      <c r="E2077" s="37">
        <v>4</v>
      </c>
      <c r="F2077" s="37">
        <v>4</v>
      </c>
      <c r="G2077" s="37">
        <v>2</v>
      </c>
      <c r="H2077" s="37">
        <v>2</v>
      </c>
      <c r="I2077" s="37">
        <v>0</v>
      </c>
      <c r="J2077" s="37">
        <v>2</v>
      </c>
      <c r="K2077" s="37">
        <v>2</v>
      </c>
      <c r="L2077" s="71"/>
      <c r="M2077" s="71"/>
      <c r="N2077" s="71"/>
      <c r="O2077" s="71"/>
      <c r="P2077" s="37">
        <f t="shared" si="90"/>
        <v>38</v>
      </c>
      <c r="Q2077" s="37">
        <v>1</v>
      </c>
      <c r="R2077" s="110">
        <f t="shared" si="91"/>
        <v>0.82608695652173914</v>
      </c>
      <c r="S2077" s="111" t="s">
        <v>580</v>
      </c>
      <c r="T2077" s="59" t="s">
        <v>411</v>
      </c>
      <c r="U2077" s="60" t="s">
        <v>412</v>
      </c>
      <c r="V2077" s="59" t="s">
        <v>263</v>
      </c>
      <c r="W2077" s="126" t="s">
        <v>316</v>
      </c>
      <c r="X2077" s="113">
        <v>8</v>
      </c>
      <c r="Y2077" s="67" t="s">
        <v>271</v>
      </c>
      <c r="Z2077" s="114" t="s">
        <v>237</v>
      </c>
      <c r="AA2077" s="114" t="s">
        <v>238</v>
      </c>
      <c r="AB2077" s="114" t="s">
        <v>239</v>
      </c>
      <c r="AC2077" s="158" t="s">
        <v>4921</v>
      </c>
    </row>
    <row r="2078" spans="1:1345" s="86" customFormat="1" ht="21.75" customHeight="1" x14ac:dyDescent="0.3">
      <c r="A2078" s="213" t="s">
        <v>53</v>
      </c>
      <c r="B2078" s="213">
        <v>15</v>
      </c>
      <c r="C2078" s="213">
        <v>3</v>
      </c>
      <c r="D2078" s="213">
        <v>5</v>
      </c>
      <c r="E2078" s="213">
        <v>3</v>
      </c>
      <c r="F2078" s="213">
        <v>2</v>
      </c>
      <c r="G2078" s="213">
        <v>2</v>
      </c>
      <c r="H2078" s="213">
        <v>2</v>
      </c>
      <c r="I2078" s="213">
        <v>0</v>
      </c>
      <c r="J2078" s="213">
        <v>2</v>
      </c>
      <c r="K2078" s="213">
        <v>4</v>
      </c>
      <c r="L2078" s="181"/>
      <c r="M2078" s="181"/>
      <c r="N2078" s="181"/>
      <c r="O2078" s="181"/>
      <c r="P2078" s="213">
        <f t="shared" si="90"/>
        <v>38</v>
      </c>
      <c r="Q2078" s="213">
        <v>5</v>
      </c>
      <c r="R2078" s="214">
        <f t="shared" si="91"/>
        <v>0.82608695652173914</v>
      </c>
      <c r="S2078" s="215" t="s">
        <v>581</v>
      </c>
      <c r="T2078" s="216" t="s">
        <v>4960</v>
      </c>
      <c r="U2078" s="217" t="s">
        <v>904</v>
      </c>
      <c r="V2078" s="216" t="s">
        <v>249</v>
      </c>
      <c r="W2078" s="218" t="s">
        <v>1421</v>
      </c>
      <c r="X2078" s="219">
        <v>8</v>
      </c>
      <c r="Y2078" s="220" t="s">
        <v>255</v>
      </c>
      <c r="Z2078" s="218" t="s">
        <v>4937</v>
      </c>
      <c r="AA2078" s="218" t="s">
        <v>443</v>
      </c>
      <c r="AB2078" s="218" t="s">
        <v>727</v>
      </c>
      <c r="AC2078" s="158" t="s">
        <v>4921</v>
      </c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  <c r="FT2078" s="1"/>
      <c r="FU2078" s="1"/>
      <c r="FV2078" s="1"/>
      <c r="FW2078" s="1"/>
      <c r="FX2078" s="1"/>
      <c r="FY2078" s="1"/>
      <c r="FZ2078" s="1"/>
      <c r="GA2078" s="1"/>
      <c r="GB2078" s="1"/>
      <c r="GC2078" s="1"/>
      <c r="GD2078" s="1"/>
      <c r="GE2078" s="1"/>
      <c r="GF2078" s="1"/>
      <c r="GG2078" s="1"/>
      <c r="GH2078" s="1"/>
      <c r="GI2078" s="1"/>
      <c r="GJ2078" s="1"/>
      <c r="GK2078" s="1"/>
      <c r="GL2078" s="1"/>
      <c r="GM2078" s="1"/>
      <c r="GN2078" s="1"/>
      <c r="GO2078" s="1"/>
      <c r="GP2078" s="1"/>
      <c r="GQ2078" s="1"/>
      <c r="GR2078" s="1"/>
      <c r="GS2078" s="1"/>
      <c r="GT2078" s="1"/>
      <c r="GU2078" s="1"/>
      <c r="GV2078" s="1"/>
      <c r="GW2078" s="1"/>
      <c r="GX2078" s="1"/>
      <c r="GY2078" s="1"/>
      <c r="GZ2078" s="1"/>
      <c r="HA2078" s="1"/>
      <c r="HB2078" s="1"/>
      <c r="HC2078" s="1"/>
      <c r="HD2078" s="1"/>
      <c r="HE2078" s="1"/>
      <c r="HF2078" s="1"/>
      <c r="HG2078" s="1"/>
      <c r="HH2078" s="1"/>
      <c r="HI2078" s="1"/>
      <c r="HJ2078" s="1"/>
      <c r="HK2078" s="1"/>
      <c r="HL2078" s="1"/>
      <c r="HM2078" s="1"/>
      <c r="HN2078" s="1"/>
      <c r="HO2078" s="1"/>
      <c r="HP2078" s="1"/>
      <c r="HQ2078" s="1"/>
      <c r="HR2078" s="1"/>
      <c r="HS2078" s="1"/>
      <c r="HT2078" s="1"/>
      <c r="HU2078" s="1"/>
      <c r="HV2078" s="1"/>
      <c r="HW2078" s="1"/>
      <c r="HX2078" s="1"/>
      <c r="HY2078" s="1"/>
      <c r="HZ2078" s="1"/>
      <c r="IA2078" s="1"/>
      <c r="IB2078" s="1"/>
      <c r="IC2078" s="1"/>
      <c r="ID2078" s="1"/>
      <c r="IE2078" s="1"/>
      <c r="IF2078" s="1"/>
      <c r="IG2078" s="1"/>
      <c r="IH2078" s="1"/>
      <c r="II2078" s="1"/>
      <c r="IJ2078" s="1"/>
      <c r="IK2078" s="1"/>
      <c r="IL2078" s="1"/>
      <c r="IM2078" s="1"/>
      <c r="IN2078" s="1"/>
      <c r="IO2078" s="1"/>
      <c r="IP2078" s="1"/>
      <c r="IQ2078" s="1"/>
      <c r="IR2078" s="1"/>
      <c r="IS2078" s="1"/>
      <c r="IT2078" s="1"/>
      <c r="IU2078" s="1"/>
      <c r="IV2078" s="1"/>
      <c r="IW2078" s="1"/>
      <c r="IX2078" s="1"/>
      <c r="IY2078" s="1"/>
      <c r="IZ2078" s="1"/>
      <c r="JA2078" s="1"/>
      <c r="JB2078" s="1"/>
      <c r="JC2078" s="1"/>
      <c r="JD2078" s="1"/>
      <c r="JE2078" s="1"/>
      <c r="JF2078" s="1"/>
      <c r="JG2078" s="1"/>
      <c r="JH2078" s="1"/>
      <c r="JI2078" s="1"/>
      <c r="JJ2078" s="1"/>
      <c r="JK2078" s="1"/>
      <c r="JL2078" s="1"/>
      <c r="JM2078" s="1"/>
      <c r="JN2078" s="1"/>
      <c r="JO2078" s="1"/>
      <c r="JP2078" s="1"/>
      <c r="JQ2078" s="1"/>
      <c r="JR2078" s="1"/>
      <c r="JS2078" s="1"/>
      <c r="JT2078" s="1"/>
      <c r="JU2078" s="1"/>
      <c r="JV2078" s="1"/>
      <c r="JW2078" s="1"/>
      <c r="JX2078" s="1"/>
      <c r="JY2078" s="1"/>
      <c r="JZ2078" s="1"/>
      <c r="KA2078" s="1"/>
      <c r="KB2078" s="1"/>
      <c r="KC2078" s="1"/>
      <c r="KD2078" s="1"/>
      <c r="KE2078" s="1"/>
      <c r="KF2078" s="1"/>
      <c r="KG2078" s="1"/>
      <c r="KH2078" s="1"/>
      <c r="KI2078" s="1"/>
      <c r="KJ2078" s="1"/>
      <c r="KK2078" s="1"/>
      <c r="KL2078" s="1"/>
      <c r="KM2078" s="1"/>
      <c r="KN2078" s="1"/>
      <c r="KO2078" s="1"/>
      <c r="KP2078" s="1"/>
      <c r="KQ2078" s="1"/>
      <c r="KR2078" s="1"/>
      <c r="KS2078" s="1"/>
      <c r="KT2078" s="1"/>
      <c r="KU2078" s="1"/>
      <c r="KV2078" s="1"/>
      <c r="KW2078" s="1"/>
      <c r="KX2078" s="1"/>
      <c r="KY2078" s="1"/>
      <c r="KZ2078" s="1"/>
      <c r="LA2078" s="1"/>
      <c r="LB2078" s="1"/>
      <c r="LC2078" s="1"/>
      <c r="LD2078" s="1"/>
      <c r="LE2078" s="1"/>
      <c r="LF2078" s="1"/>
      <c r="LG2078" s="1"/>
      <c r="LH2078" s="1"/>
      <c r="LI2078" s="1"/>
      <c r="LJ2078" s="1"/>
      <c r="LK2078" s="1"/>
      <c r="LL2078" s="1"/>
      <c r="LM2078" s="1"/>
      <c r="LN2078" s="1"/>
      <c r="LO2078" s="1"/>
      <c r="LP2078" s="1"/>
      <c r="LQ2078" s="1"/>
      <c r="LR2078" s="1"/>
      <c r="LS2078" s="1"/>
      <c r="LT2078" s="1"/>
      <c r="LU2078" s="1"/>
      <c r="LV2078" s="1"/>
      <c r="LW2078" s="1"/>
      <c r="LX2078" s="1"/>
      <c r="LY2078" s="1"/>
      <c r="LZ2078" s="1"/>
      <c r="MA2078" s="1"/>
      <c r="MB2078" s="1"/>
      <c r="MC2078" s="1"/>
      <c r="MD2078" s="1"/>
      <c r="ME2078" s="1"/>
      <c r="MF2078" s="1"/>
      <c r="MG2078" s="1"/>
      <c r="MH2078" s="1"/>
      <c r="MI2078" s="1"/>
      <c r="MJ2078" s="1"/>
      <c r="MK2078" s="1"/>
      <c r="ML2078" s="1"/>
      <c r="MM2078" s="1"/>
      <c r="MN2078" s="1"/>
      <c r="MO2078" s="1"/>
      <c r="MP2078" s="1"/>
      <c r="MQ2078" s="1"/>
      <c r="MR2078" s="1"/>
      <c r="MS2078" s="1"/>
      <c r="MT2078" s="1"/>
      <c r="MU2078" s="1"/>
      <c r="MV2078" s="1"/>
      <c r="MW2078" s="1"/>
      <c r="MX2078" s="1"/>
      <c r="MY2078" s="1"/>
      <c r="MZ2078" s="1"/>
      <c r="NA2078" s="1"/>
      <c r="NB2078" s="1"/>
      <c r="NC2078" s="1"/>
      <c r="ND2078" s="1"/>
      <c r="NE2078" s="1"/>
      <c r="NF2078" s="1"/>
      <c r="NG2078" s="1"/>
      <c r="NH2078" s="1"/>
      <c r="NI2078" s="1"/>
      <c r="NJ2078" s="1"/>
      <c r="NK2078" s="1"/>
      <c r="NL2078" s="1"/>
      <c r="NM2078" s="1"/>
      <c r="NN2078" s="1"/>
      <c r="NO2078" s="1"/>
      <c r="NP2078" s="1"/>
      <c r="NQ2078" s="1"/>
      <c r="NR2078" s="1"/>
      <c r="NS2078" s="1"/>
      <c r="NT2078" s="1"/>
      <c r="NU2078" s="1"/>
      <c r="NV2078" s="1"/>
      <c r="NW2078" s="1"/>
      <c r="NX2078" s="1"/>
      <c r="NY2078" s="1"/>
      <c r="NZ2078" s="1"/>
      <c r="OA2078" s="1"/>
      <c r="OB2078" s="1"/>
      <c r="OC2078" s="1"/>
      <c r="OD2078" s="1"/>
      <c r="OE2078" s="1"/>
      <c r="OF2078" s="1"/>
      <c r="OG2078" s="1"/>
      <c r="OH2078" s="1"/>
      <c r="OI2078" s="1"/>
      <c r="OJ2078" s="1"/>
      <c r="OK2078" s="1"/>
      <c r="OL2078" s="1"/>
      <c r="OM2078" s="1"/>
      <c r="ON2078" s="1"/>
      <c r="OO2078" s="1"/>
      <c r="OP2078" s="1"/>
      <c r="OQ2078" s="1"/>
      <c r="OR2078" s="1"/>
      <c r="OS2078" s="1"/>
      <c r="OT2078" s="1"/>
      <c r="OU2078" s="1"/>
      <c r="OV2078" s="1"/>
      <c r="OW2078" s="1"/>
      <c r="OX2078" s="1"/>
      <c r="OY2078" s="1"/>
      <c r="OZ2078" s="1"/>
      <c r="PA2078" s="1"/>
      <c r="PB2078" s="1"/>
      <c r="PC2078" s="1"/>
      <c r="PD2078" s="1"/>
      <c r="PE2078" s="1"/>
      <c r="PF2078" s="1"/>
      <c r="PG2078" s="1"/>
      <c r="PH2078" s="1"/>
      <c r="PI2078" s="1"/>
      <c r="PJ2078" s="1"/>
      <c r="PK2078" s="1"/>
      <c r="PL2078" s="1"/>
      <c r="PM2078" s="1"/>
      <c r="PN2078" s="1"/>
      <c r="PO2078" s="1"/>
      <c r="PP2078" s="1"/>
      <c r="PQ2078" s="1"/>
      <c r="PR2078" s="1"/>
      <c r="PS2078" s="1"/>
      <c r="PT2078" s="1"/>
      <c r="PU2078" s="1"/>
      <c r="PV2078" s="1"/>
      <c r="PW2078" s="1"/>
      <c r="PX2078" s="1"/>
      <c r="PY2078" s="1"/>
      <c r="PZ2078" s="1"/>
      <c r="QA2078" s="1"/>
      <c r="QB2078" s="1"/>
      <c r="QC2078" s="1"/>
      <c r="QD2078" s="1"/>
      <c r="QE2078" s="1"/>
      <c r="QF2078" s="1"/>
      <c r="QG2078" s="1"/>
      <c r="QH2078" s="1"/>
      <c r="QI2078" s="1"/>
      <c r="QJ2078" s="1"/>
      <c r="QK2078" s="1"/>
      <c r="QL2078" s="1"/>
      <c r="QM2078" s="1"/>
      <c r="QN2078" s="1"/>
      <c r="QO2078" s="1"/>
      <c r="QP2078" s="1"/>
      <c r="QQ2078" s="1"/>
      <c r="QR2078" s="1"/>
      <c r="QS2078" s="1"/>
      <c r="QT2078" s="1"/>
      <c r="QU2078" s="1"/>
      <c r="QV2078" s="1"/>
      <c r="QW2078" s="1"/>
      <c r="QX2078" s="1"/>
      <c r="QY2078" s="1"/>
      <c r="QZ2078" s="1"/>
      <c r="RA2078" s="1"/>
      <c r="RB2078" s="1"/>
      <c r="RC2078" s="1"/>
      <c r="RD2078" s="1"/>
      <c r="RE2078" s="1"/>
      <c r="RF2078" s="1"/>
      <c r="RG2078" s="1"/>
      <c r="RH2078" s="1"/>
      <c r="RI2078" s="1"/>
      <c r="RJ2078" s="1"/>
      <c r="RK2078" s="1"/>
      <c r="RL2078" s="1"/>
      <c r="RM2078" s="1"/>
      <c r="RN2078" s="1"/>
      <c r="RO2078" s="1"/>
      <c r="RP2078" s="1"/>
      <c r="RQ2078" s="1"/>
      <c r="RR2078" s="1"/>
      <c r="RS2078" s="1"/>
      <c r="RT2078" s="1"/>
      <c r="RU2078" s="1"/>
      <c r="RV2078" s="1"/>
      <c r="RW2078" s="1"/>
      <c r="RX2078" s="1"/>
      <c r="RY2078" s="1"/>
      <c r="RZ2078" s="1"/>
      <c r="SA2078" s="1"/>
      <c r="SB2078" s="1"/>
      <c r="SC2078" s="1"/>
      <c r="SD2078" s="1"/>
      <c r="SE2078" s="1"/>
      <c r="SF2078" s="1"/>
      <c r="SG2078" s="1"/>
      <c r="SH2078" s="1"/>
      <c r="SI2078" s="1"/>
      <c r="SJ2078" s="1"/>
      <c r="SK2078" s="1"/>
      <c r="SL2078" s="1"/>
      <c r="SM2078" s="1"/>
      <c r="SN2078" s="1"/>
      <c r="SO2078" s="1"/>
      <c r="SP2078" s="1"/>
      <c r="SQ2078" s="1"/>
      <c r="SR2078" s="1"/>
      <c r="SS2078" s="1"/>
      <c r="ST2078" s="1"/>
      <c r="SU2078" s="1"/>
      <c r="SV2078" s="1"/>
      <c r="SW2078" s="1"/>
      <c r="SX2078" s="1"/>
      <c r="SY2078" s="1"/>
      <c r="SZ2078" s="1"/>
      <c r="TA2078" s="1"/>
      <c r="TB2078" s="1"/>
      <c r="TC2078" s="1"/>
      <c r="TD2078" s="1"/>
      <c r="TE2078" s="1"/>
      <c r="TF2078" s="1"/>
      <c r="TG2078" s="1"/>
      <c r="TH2078" s="1"/>
      <c r="TI2078" s="1"/>
      <c r="TJ2078" s="1"/>
      <c r="TK2078" s="1"/>
      <c r="TL2078" s="1"/>
      <c r="TM2078" s="1"/>
      <c r="TN2078" s="1"/>
      <c r="TO2078" s="1"/>
      <c r="TP2078" s="1"/>
      <c r="TQ2078" s="1"/>
      <c r="TR2078" s="1"/>
      <c r="TS2078" s="1"/>
      <c r="TT2078" s="1"/>
      <c r="TU2078" s="1"/>
      <c r="TV2078" s="1"/>
      <c r="TW2078" s="1"/>
      <c r="TX2078" s="1"/>
      <c r="TY2078" s="1"/>
      <c r="TZ2078" s="1"/>
      <c r="UA2078" s="1"/>
      <c r="UB2078" s="1"/>
      <c r="UC2078" s="1"/>
      <c r="UD2078" s="1"/>
      <c r="UE2078" s="1"/>
      <c r="UF2078" s="1"/>
      <c r="UG2078" s="1"/>
      <c r="UH2078" s="1"/>
      <c r="UI2078" s="1"/>
      <c r="UJ2078" s="1"/>
      <c r="UK2078" s="1"/>
      <c r="UL2078" s="1"/>
      <c r="UM2078" s="1"/>
      <c r="UN2078" s="1"/>
      <c r="UO2078" s="1"/>
      <c r="UP2078" s="1"/>
      <c r="UQ2078" s="1"/>
      <c r="UR2078" s="1"/>
      <c r="US2078" s="1"/>
      <c r="UT2078" s="1"/>
      <c r="UU2078" s="1"/>
      <c r="UV2078" s="1"/>
      <c r="UW2078" s="1"/>
      <c r="UX2078" s="1"/>
      <c r="UY2078" s="1"/>
      <c r="UZ2078" s="1"/>
      <c r="VA2078" s="1"/>
      <c r="VB2078" s="1"/>
      <c r="VC2078" s="1"/>
      <c r="VD2078" s="1"/>
      <c r="VE2078" s="1"/>
      <c r="VF2078" s="1"/>
      <c r="VG2078" s="1"/>
      <c r="VH2078" s="1"/>
      <c r="VI2078" s="1"/>
      <c r="VJ2078" s="1"/>
      <c r="VK2078" s="1"/>
      <c r="VL2078" s="1"/>
      <c r="VM2078" s="1"/>
      <c r="VN2078" s="1"/>
      <c r="VO2078" s="1"/>
      <c r="VP2078" s="1"/>
      <c r="VQ2078" s="1"/>
      <c r="VR2078" s="1"/>
      <c r="VS2078" s="1"/>
      <c r="VT2078" s="1"/>
      <c r="VU2078" s="1"/>
      <c r="VV2078" s="1"/>
      <c r="VW2078" s="1"/>
      <c r="VX2078" s="1"/>
      <c r="VY2078" s="1"/>
      <c r="VZ2078" s="1"/>
      <c r="WA2078" s="1"/>
      <c r="WB2078" s="1"/>
      <c r="WC2078" s="1"/>
      <c r="WD2078" s="1"/>
      <c r="WE2078" s="1"/>
      <c r="WF2078" s="1"/>
      <c r="WG2078" s="1"/>
      <c r="WH2078" s="1"/>
      <c r="WI2078" s="1"/>
      <c r="WJ2078" s="1"/>
      <c r="WK2078" s="1"/>
      <c r="WL2078" s="1"/>
      <c r="WM2078" s="1"/>
      <c r="WN2078" s="1"/>
      <c r="WO2078" s="1"/>
      <c r="WP2078" s="1"/>
      <c r="WQ2078" s="1"/>
      <c r="WR2078" s="1"/>
      <c r="WS2078" s="1"/>
      <c r="WT2078" s="1"/>
      <c r="WU2078" s="1"/>
      <c r="WV2078" s="1"/>
      <c r="WW2078" s="1"/>
      <c r="WX2078" s="1"/>
      <c r="WY2078" s="1"/>
      <c r="WZ2078" s="1"/>
      <c r="XA2078" s="1"/>
      <c r="XB2078" s="1"/>
      <c r="XC2078" s="1"/>
      <c r="XD2078" s="1"/>
      <c r="XE2078" s="1"/>
      <c r="XF2078" s="1"/>
      <c r="XG2078" s="1"/>
      <c r="XH2078" s="1"/>
      <c r="XI2078" s="1"/>
      <c r="XJ2078" s="1"/>
      <c r="XK2078" s="1"/>
      <c r="XL2078" s="1"/>
      <c r="XM2078" s="1"/>
      <c r="XN2078" s="1"/>
      <c r="XO2078" s="1"/>
      <c r="XP2078" s="1"/>
      <c r="XQ2078" s="1"/>
      <c r="XR2078" s="1"/>
      <c r="XS2078" s="1"/>
      <c r="XT2078" s="1"/>
      <c r="XU2078" s="1"/>
      <c r="XV2078" s="1"/>
      <c r="XW2078" s="1"/>
      <c r="XX2078" s="1"/>
      <c r="XY2078" s="1"/>
      <c r="XZ2078" s="1"/>
      <c r="YA2078" s="1"/>
      <c r="YB2078" s="1"/>
      <c r="YC2078" s="1"/>
      <c r="YD2078" s="1"/>
      <c r="YE2078" s="1"/>
      <c r="YF2078" s="1"/>
      <c r="YG2078" s="1"/>
      <c r="YH2078" s="1"/>
      <c r="YI2078" s="1"/>
      <c r="YJ2078" s="1"/>
      <c r="YK2078" s="1"/>
      <c r="YL2078" s="1"/>
      <c r="YM2078" s="1"/>
      <c r="YN2078" s="1"/>
      <c r="YO2078" s="1"/>
      <c r="YP2078" s="1"/>
      <c r="YQ2078" s="1"/>
      <c r="YR2078" s="1"/>
      <c r="YS2078" s="1"/>
      <c r="YT2078" s="1"/>
      <c r="YU2078" s="1"/>
      <c r="YV2078" s="1"/>
      <c r="YW2078" s="1"/>
      <c r="YX2078" s="1"/>
      <c r="YY2078" s="1"/>
      <c r="YZ2078" s="1"/>
      <c r="ZA2078" s="1"/>
      <c r="ZB2078" s="1"/>
      <c r="ZC2078" s="1"/>
      <c r="ZD2078" s="1"/>
      <c r="ZE2078" s="1"/>
      <c r="ZF2078" s="1"/>
      <c r="ZG2078" s="1"/>
      <c r="ZH2078" s="1"/>
      <c r="ZI2078" s="1"/>
      <c r="ZJ2078" s="1"/>
      <c r="ZK2078" s="1"/>
      <c r="ZL2078" s="1"/>
      <c r="ZM2078" s="1"/>
      <c r="ZN2078" s="1"/>
      <c r="ZO2078" s="1"/>
      <c r="ZP2078" s="1"/>
      <c r="ZQ2078" s="1"/>
      <c r="ZR2078" s="1"/>
      <c r="ZS2078" s="1"/>
      <c r="ZT2078" s="1"/>
      <c r="ZU2078" s="1"/>
      <c r="ZV2078" s="1"/>
      <c r="ZW2078" s="1"/>
      <c r="ZX2078" s="1"/>
      <c r="ZY2078" s="1"/>
      <c r="ZZ2078" s="1"/>
      <c r="AAA2078" s="1"/>
      <c r="AAB2078" s="1"/>
      <c r="AAC2078" s="1"/>
      <c r="AAD2078" s="1"/>
      <c r="AAE2078" s="1"/>
      <c r="AAF2078" s="1"/>
      <c r="AAG2078" s="1"/>
      <c r="AAH2078" s="1"/>
      <c r="AAI2078" s="1"/>
      <c r="AAJ2078" s="1"/>
      <c r="AAK2078" s="1"/>
      <c r="AAL2078" s="1"/>
      <c r="AAM2078" s="1"/>
      <c r="AAN2078" s="1"/>
      <c r="AAO2078" s="1"/>
      <c r="AAP2078" s="1"/>
      <c r="AAQ2078" s="1"/>
      <c r="AAR2078" s="1"/>
      <c r="AAS2078" s="1"/>
      <c r="AAT2078" s="1"/>
      <c r="AAU2078" s="1"/>
      <c r="AAV2078" s="1"/>
      <c r="AAW2078" s="1"/>
      <c r="AAX2078" s="1"/>
      <c r="AAY2078" s="1"/>
      <c r="AAZ2078" s="1"/>
      <c r="ABA2078" s="1"/>
      <c r="ABB2078" s="1"/>
      <c r="ABC2078" s="1"/>
      <c r="ABD2078" s="1"/>
      <c r="ABE2078" s="1"/>
      <c r="ABF2078" s="1"/>
      <c r="ABG2078" s="1"/>
      <c r="ABH2078" s="1"/>
      <c r="ABI2078" s="1"/>
      <c r="ABJ2078" s="1"/>
      <c r="ABK2078" s="1"/>
      <c r="ABL2078" s="1"/>
      <c r="ABM2078" s="1"/>
      <c r="ABN2078" s="1"/>
      <c r="ABO2078" s="1"/>
      <c r="ABP2078" s="1"/>
      <c r="ABQ2078" s="1"/>
      <c r="ABR2078" s="1"/>
      <c r="ABS2078" s="1"/>
      <c r="ABT2078" s="1"/>
      <c r="ABU2078" s="1"/>
      <c r="ABV2078" s="1"/>
      <c r="ABW2078" s="1"/>
      <c r="ABX2078" s="1"/>
      <c r="ABY2078" s="1"/>
      <c r="ABZ2078" s="1"/>
      <c r="ACA2078" s="1"/>
      <c r="ACB2078" s="1"/>
      <c r="ACC2078" s="1"/>
      <c r="ACD2078" s="1"/>
      <c r="ACE2078" s="1"/>
      <c r="ACF2078" s="1"/>
      <c r="ACG2078" s="1"/>
      <c r="ACH2078" s="1"/>
      <c r="ACI2078" s="1"/>
      <c r="ACJ2078" s="1"/>
      <c r="ACK2078" s="1"/>
      <c r="ACL2078" s="1"/>
      <c r="ACM2078" s="1"/>
      <c r="ACN2078" s="1"/>
      <c r="ACO2078" s="1"/>
      <c r="ACP2078" s="1"/>
      <c r="ACQ2078" s="1"/>
      <c r="ACR2078" s="1"/>
      <c r="ACS2078" s="1"/>
      <c r="ACT2078" s="1"/>
      <c r="ACU2078" s="1"/>
      <c r="ACV2078" s="1"/>
      <c r="ACW2078" s="1"/>
      <c r="ACX2078" s="1"/>
      <c r="ACY2078" s="1"/>
      <c r="ACZ2078" s="1"/>
      <c r="ADA2078" s="1"/>
      <c r="ADB2078" s="1"/>
      <c r="ADC2078" s="1"/>
      <c r="ADD2078" s="1"/>
      <c r="ADE2078" s="1"/>
      <c r="ADF2078" s="1"/>
      <c r="ADG2078" s="1"/>
      <c r="ADH2078" s="1"/>
      <c r="ADI2078" s="1"/>
      <c r="ADJ2078" s="1"/>
      <c r="ADK2078" s="1"/>
      <c r="ADL2078" s="1"/>
      <c r="ADM2078" s="1"/>
      <c r="ADN2078" s="1"/>
      <c r="ADO2078" s="1"/>
      <c r="ADP2078" s="1"/>
      <c r="ADQ2078" s="1"/>
      <c r="ADR2078" s="1"/>
      <c r="ADS2078" s="1"/>
      <c r="ADT2078" s="1"/>
      <c r="ADU2078" s="1"/>
      <c r="ADV2078" s="1"/>
      <c r="ADW2078" s="1"/>
      <c r="ADX2078" s="1"/>
      <c r="ADY2078" s="1"/>
      <c r="ADZ2078" s="1"/>
      <c r="AEA2078" s="1"/>
      <c r="AEB2078" s="1"/>
      <c r="AEC2078" s="1"/>
      <c r="AED2078" s="1"/>
      <c r="AEE2078" s="1"/>
      <c r="AEF2078" s="1"/>
      <c r="AEG2078" s="1"/>
      <c r="AEH2078" s="1"/>
      <c r="AEI2078" s="1"/>
      <c r="AEJ2078" s="1"/>
      <c r="AEK2078" s="1"/>
      <c r="AEL2078" s="1"/>
      <c r="AEM2078" s="1"/>
      <c r="AEN2078" s="1"/>
      <c r="AEO2078" s="1"/>
      <c r="AEP2078" s="1"/>
      <c r="AEQ2078" s="1"/>
      <c r="AER2078" s="1"/>
      <c r="AES2078" s="1"/>
      <c r="AET2078" s="1"/>
      <c r="AEU2078" s="1"/>
      <c r="AEV2078" s="1"/>
      <c r="AEW2078" s="1"/>
      <c r="AEX2078" s="1"/>
      <c r="AEY2078" s="1"/>
      <c r="AEZ2078" s="1"/>
      <c r="AFA2078" s="1"/>
      <c r="AFB2078" s="1"/>
      <c r="AFC2078" s="1"/>
      <c r="AFD2078" s="1"/>
      <c r="AFE2078" s="1"/>
      <c r="AFF2078" s="1"/>
      <c r="AFG2078" s="1"/>
      <c r="AFH2078" s="1"/>
      <c r="AFI2078" s="1"/>
      <c r="AFJ2078" s="1"/>
      <c r="AFK2078" s="1"/>
      <c r="AFL2078" s="1"/>
      <c r="AFM2078" s="1"/>
      <c r="AFN2078" s="1"/>
      <c r="AFO2078" s="1"/>
      <c r="AFP2078" s="1"/>
      <c r="AFQ2078" s="1"/>
      <c r="AFR2078" s="1"/>
      <c r="AFS2078" s="1"/>
      <c r="AFT2078" s="1"/>
      <c r="AFU2078" s="1"/>
      <c r="AFV2078" s="1"/>
      <c r="AFW2078" s="1"/>
      <c r="AFX2078" s="1"/>
      <c r="AFY2078" s="1"/>
      <c r="AFZ2078" s="1"/>
      <c r="AGA2078" s="1"/>
      <c r="AGB2078" s="1"/>
      <c r="AGC2078" s="1"/>
      <c r="AGD2078" s="1"/>
      <c r="AGE2078" s="1"/>
      <c r="AGF2078" s="1"/>
      <c r="AGG2078" s="1"/>
      <c r="AGH2078" s="1"/>
      <c r="AGI2078" s="1"/>
      <c r="AGJ2078" s="1"/>
      <c r="AGK2078" s="1"/>
      <c r="AGL2078" s="1"/>
      <c r="AGM2078" s="1"/>
      <c r="AGN2078" s="1"/>
      <c r="AGO2078" s="1"/>
      <c r="AGP2078" s="1"/>
      <c r="AGQ2078" s="1"/>
      <c r="AGR2078" s="1"/>
      <c r="AGS2078" s="1"/>
      <c r="AGT2078" s="1"/>
      <c r="AGU2078" s="1"/>
      <c r="AGV2078" s="1"/>
      <c r="AGW2078" s="1"/>
      <c r="AGX2078" s="1"/>
      <c r="AGY2078" s="1"/>
      <c r="AGZ2078" s="1"/>
      <c r="AHA2078" s="1"/>
      <c r="AHB2078" s="1"/>
      <c r="AHC2078" s="1"/>
      <c r="AHD2078" s="1"/>
      <c r="AHE2078" s="1"/>
      <c r="AHF2078" s="1"/>
      <c r="AHG2078" s="1"/>
      <c r="AHH2078" s="1"/>
      <c r="AHI2078" s="1"/>
      <c r="AHJ2078" s="1"/>
      <c r="AHK2078" s="1"/>
      <c r="AHL2078" s="1"/>
      <c r="AHM2078" s="1"/>
      <c r="AHN2078" s="1"/>
      <c r="AHO2078" s="1"/>
      <c r="AHP2078" s="1"/>
      <c r="AHQ2078" s="1"/>
      <c r="AHR2078" s="1"/>
      <c r="AHS2078" s="1"/>
      <c r="AHT2078" s="1"/>
      <c r="AHU2078" s="1"/>
      <c r="AHV2078" s="1"/>
      <c r="AHW2078" s="1"/>
      <c r="AHX2078" s="1"/>
      <c r="AHY2078" s="1"/>
      <c r="AHZ2078" s="1"/>
      <c r="AIA2078" s="1"/>
      <c r="AIB2078" s="1"/>
      <c r="AIC2078" s="1"/>
      <c r="AID2078" s="1"/>
      <c r="AIE2078" s="1"/>
      <c r="AIF2078" s="1"/>
      <c r="AIG2078" s="1"/>
      <c r="AIH2078" s="1"/>
      <c r="AII2078" s="1"/>
      <c r="AIJ2078" s="1"/>
      <c r="AIK2078" s="1"/>
      <c r="AIL2078" s="1"/>
      <c r="AIM2078" s="1"/>
      <c r="AIN2078" s="1"/>
      <c r="AIO2078" s="1"/>
      <c r="AIP2078" s="1"/>
      <c r="AIQ2078" s="1"/>
      <c r="AIR2078" s="1"/>
      <c r="AIS2078" s="1"/>
      <c r="AIT2078" s="1"/>
      <c r="AIU2078" s="1"/>
      <c r="AIV2078" s="1"/>
      <c r="AIW2078" s="1"/>
      <c r="AIX2078" s="1"/>
      <c r="AIY2078" s="1"/>
      <c r="AIZ2078" s="1"/>
      <c r="AJA2078" s="1"/>
      <c r="AJB2078" s="1"/>
      <c r="AJC2078" s="1"/>
      <c r="AJD2078" s="1"/>
      <c r="AJE2078" s="1"/>
      <c r="AJF2078" s="1"/>
      <c r="AJG2078" s="1"/>
      <c r="AJH2078" s="1"/>
      <c r="AJI2078" s="1"/>
      <c r="AJJ2078" s="1"/>
      <c r="AJK2078" s="1"/>
      <c r="AJL2078" s="1"/>
      <c r="AJM2078" s="1"/>
      <c r="AJN2078" s="1"/>
      <c r="AJO2078" s="1"/>
      <c r="AJP2078" s="1"/>
      <c r="AJQ2078" s="1"/>
      <c r="AJR2078" s="1"/>
      <c r="AJS2078" s="1"/>
      <c r="AJT2078" s="1"/>
      <c r="AJU2078" s="1"/>
      <c r="AJV2078" s="1"/>
      <c r="AJW2078" s="1"/>
      <c r="AJX2078" s="1"/>
      <c r="AJY2078" s="1"/>
      <c r="AJZ2078" s="1"/>
      <c r="AKA2078" s="1"/>
      <c r="AKB2078" s="1"/>
      <c r="AKC2078" s="1"/>
      <c r="AKD2078" s="1"/>
      <c r="AKE2078" s="1"/>
      <c r="AKF2078" s="1"/>
      <c r="AKG2078" s="1"/>
      <c r="AKH2078" s="1"/>
      <c r="AKI2078" s="1"/>
      <c r="AKJ2078" s="1"/>
      <c r="AKK2078" s="1"/>
      <c r="AKL2078" s="1"/>
      <c r="AKM2078" s="1"/>
      <c r="AKN2078" s="1"/>
      <c r="AKO2078" s="1"/>
      <c r="AKP2078" s="1"/>
      <c r="AKQ2078" s="1"/>
      <c r="AKR2078" s="1"/>
      <c r="AKS2078" s="1"/>
      <c r="AKT2078" s="1"/>
      <c r="AKU2078" s="1"/>
      <c r="AKV2078" s="1"/>
      <c r="AKW2078" s="1"/>
      <c r="AKX2078" s="1"/>
      <c r="AKY2078" s="1"/>
      <c r="AKZ2078" s="1"/>
      <c r="ALA2078" s="1"/>
      <c r="ALB2078" s="1"/>
      <c r="ALC2078" s="1"/>
      <c r="ALD2078" s="1"/>
      <c r="ALE2078" s="1"/>
      <c r="ALF2078" s="1"/>
      <c r="ALG2078" s="1"/>
      <c r="ALH2078" s="1"/>
      <c r="ALI2078" s="1"/>
      <c r="ALJ2078" s="1"/>
      <c r="ALK2078" s="1"/>
      <c r="ALL2078" s="1"/>
      <c r="ALM2078" s="1"/>
      <c r="ALN2078" s="1"/>
      <c r="ALO2078" s="1"/>
      <c r="ALP2078" s="1"/>
      <c r="ALQ2078" s="1"/>
      <c r="ALR2078" s="1"/>
      <c r="ALS2078" s="1"/>
      <c r="ALT2078" s="1"/>
      <c r="ALU2078" s="1"/>
      <c r="ALV2078" s="1"/>
      <c r="ALW2078" s="1"/>
      <c r="ALX2078" s="1"/>
      <c r="ALY2078" s="1"/>
      <c r="ALZ2078" s="1"/>
      <c r="AMA2078" s="1"/>
      <c r="AMB2078" s="1"/>
      <c r="AMC2078" s="1"/>
      <c r="AMD2078" s="1"/>
      <c r="AME2078" s="1"/>
      <c r="AMF2078" s="1"/>
      <c r="AMG2078" s="1"/>
      <c r="AMH2078" s="1"/>
      <c r="AMI2078" s="1"/>
      <c r="AMJ2078" s="1"/>
      <c r="AMK2078" s="1"/>
      <c r="AML2078" s="1"/>
      <c r="AMM2078" s="1"/>
      <c r="AMN2078" s="1"/>
      <c r="AMO2078" s="1"/>
      <c r="AMP2078" s="1"/>
      <c r="AMQ2078" s="1"/>
      <c r="AMR2078" s="1"/>
      <c r="AMS2078" s="1"/>
      <c r="AMT2078" s="1"/>
      <c r="AMU2078" s="1"/>
      <c r="AMV2078" s="1"/>
      <c r="AMW2078" s="1"/>
      <c r="AMX2078" s="1"/>
      <c r="AMY2078" s="1"/>
      <c r="AMZ2078" s="1"/>
      <c r="ANA2078" s="1"/>
      <c r="ANB2078" s="1"/>
      <c r="ANC2078" s="1"/>
      <c r="AND2078" s="1"/>
      <c r="ANE2078" s="1"/>
      <c r="ANF2078" s="1"/>
      <c r="ANG2078" s="1"/>
      <c r="ANH2078" s="1"/>
      <c r="ANI2078" s="1"/>
      <c r="ANJ2078" s="1"/>
      <c r="ANK2078" s="1"/>
      <c r="ANL2078" s="1"/>
      <c r="ANM2078" s="1"/>
      <c r="ANN2078" s="1"/>
      <c r="ANO2078" s="1"/>
      <c r="ANP2078" s="1"/>
      <c r="ANQ2078" s="1"/>
      <c r="ANR2078" s="1"/>
      <c r="ANS2078" s="1"/>
      <c r="ANT2078" s="1"/>
      <c r="ANU2078" s="1"/>
      <c r="ANV2078" s="1"/>
      <c r="ANW2078" s="1"/>
      <c r="ANX2078" s="1"/>
      <c r="ANY2078" s="1"/>
      <c r="ANZ2078" s="1"/>
      <c r="AOA2078" s="1"/>
      <c r="AOB2078" s="1"/>
      <c r="AOC2078" s="1"/>
      <c r="AOD2078" s="1"/>
      <c r="AOE2078" s="1"/>
      <c r="AOF2078" s="1"/>
      <c r="AOG2078" s="1"/>
      <c r="AOH2078" s="1"/>
      <c r="AOI2078" s="1"/>
      <c r="AOJ2078" s="1"/>
      <c r="AOK2078" s="1"/>
      <c r="AOL2078" s="1"/>
      <c r="AOM2078" s="1"/>
      <c r="AON2078" s="1"/>
      <c r="AOO2078" s="1"/>
      <c r="AOP2078" s="1"/>
      <c r="AOQ2078" s="1"/>
      <c r="AOR2078" s="1"/>
      <c r="AOS2078" s="1"/>
      <c r="AOT2078" s="1"/>
      <c r="AOU2078" s="1"/>
      <c r="AOV2078" s="1"/>
      <c r="AOW2078" s="1"/>
      <c r="AOX2078" s="1"/>
      <c r="AOY2078" s="1"/>
      <c r="AOZ2078" s="1"/>
      <c r="APA2078" s="1"/>
      <c r="APB2078" s="1"/>
      <c r="APC2078" s="1"/>
      <c r="APD2078" s="1"/>
      <c r="APE2078" s="1"/>
      <c r="APF2078" s="1"/>
      <c r="APG2078" s="1"/>
      <c r="APH2078" s="1"/>
      <c r="API2078" s="1"/>
      <c r="APJ2078" s="1"/>
      <c r="APK2078" s="1"/>
      <c r="APL2078" s="1"/>
      <c r="APM2078" s="1"/>
      <c r="APN2078" s="1"/>
      <c r="APO2078" s="1"/>
      <c r="APP2078" s="1"/>
      <c r="APQ2078" s="1"/>
      <c r="APR2078" s="1"/>
      <c r="APS2078" s="1"/>
      <c r="APT2078" s="1"/>
      <c r="APU2078" s="1"/>
      <c r="APV2078" s="1"/>
      <c r="APW2078" s="1"/>
      <c r="APX2078" s="1"/>
      <c r="APY2078" s="1"/>
      <c r="APZ2078" s="1"/>
      <c r="AQA2078" s="1"/>
      <c r="AQB2078" s="1"/>
      <c r="AQC2078" s="1"/>
      <c r="AQD2078" s="1"/>
      <c r="AQE2078" s="1"/>
      <c r="AQF2078" s="1"/>
      <c r="AQG2078" s="1"/>
      <c r="AQH2078" s="1"/>
      <c r="AQI2078" s="1"/>
      <c r="AQJ2078" s="1"/>
      <c r="AQK2078" s="1"/>
      <c r="AQL2078" s="1"/>
      <c r="AQM2078" s="1"/>
      <c r="AQN2078" s="1"/>
      <c r="AQO2078" s="1"/>
      <c r="AQP2078" s="1"/>
      <c r="AQQ2078" s="1"/>
      <c r="AQR2078" s="1"/>
      <c r="AQS2078" s="1"/>
      <c r="AQT2078" s="1"/>
      <c r="AQU2078" s="1"/>
      <c r="AQV2078" s="1"/>
      <c r="AQW2078" s="1"/>
      <c r="AQX2078" s="1"/>
      <c r="AQY2078" s="1"/>
      <c r="AQZ2078" s="1"/>
      <c r="ARA2078" s="1"/>
      <c r="ARB2078" s="1"/>
      <c r="ARC2078" s="1"/>
      <c r="ARD2078" s="1"/>
      <c r="ARE2078" s="1"/>
      <c r="ARF2078" s="1"/>
      <c r="ARG2078" s="1"/>
      <c r="ARH2078" s="1"/>
      <c r="ARI2078" s="1"/>
      <c r="ARJ2078" s="1"/>
      <c r="ARK2078" s="1"/>
      <c r="ARL2078" s="1"/>
      <c r="ARM2078" s="1"/>
      <c r="ARN2078" s="1"/>
      <c r="ARO2078" s="1"/>
      <c r="ARP2078" s="1"/>
      <c r="ARQ2078" s="1"/>
      <c r="ARR2078" s="1"/>
      <c r="ARS2078" s="1"/>
      <c r="ART2078" s="1"/>
      <c r="ARU2078" s="1"/>
      <c r="ARV2078" s="1"/>
      <c r="ARW2078" s="1"/>
      <c r="ARX2078" s="1"/>
      <c r="ARY2078" s="1"/>
      <c r="ARZ2078" s="1"/>
      <c r="ASA2078" s="1"/>
      <c r="ASB2078" s="1"/>
      <c r="ASC2078" s="1"/>
      <c r="ASD2078" s="1"/>
      <c r="ASE2078" s="1"/>
      <c r="ASF2078" s="1"/>
      <c r="ASG2078" s="1"/>
      <c r="ASH2078" s="1"/>
      <c r="ASI2078" s="1"/>
      <c r="ASJ2078" s="1"/>
      <c r="ASK2078" s="1"/>
      <c r="ASL2078" s="1"/>
      <c r="ASM2078" s="1"/>
      <c r="ASN2078" s="1"/>
      <c r="ASO2078" s="1"/>
      <c r="ASP2078" s="1"/>
      <c r="ASQ2078" s="1"/>
      <c r="ASR2078" s="1"/>
      <c r="ASS2078" s="1"/>
      <c r="AST2078" s="1"/>
      <c r="ASU2078" s="1"/>
      <c r="ASV2078" s="1"/>
      <c r="ASW2078" s="1"/>
      <c r="ASX2078" s="1"/>
      <c r="ASY2078" s="1"/>
      <c r="ASZ2078" s="1"/>
      <c r="ATA2078" s="1"/>
      <c r="ATB2078" s="1"/>
      <c r="ATC2078" s="1"/>
      <c r="ATD2078" s="1"/>
      <c r="ATE2078" s="1"/>
      <c r="ATF2078" s="1"/>
      <c r="ATG2078" s="1"/>
      <c r="ATH2078" s="1"/>
      <c r="ATI2078" s="1"/>
      <c r="ATJ2078" s="1"/>
      <c r="ATK2078" s="1"/>
      <c r="ATL2078" s="1"/>
      <c r="ATM2078" s="1"/>
      <c r="ATN2078" s="1"/>
      <c r="ATO2078" s="1"/>
      <c r="ATP2078" s="1"/>
      <c r="ATQ2078" s="1"/>
      <c r="ATR2078" s="1"/>
      <c r="ATS2078" s="1"/>
      <c r="ATT2078" s="1"/>
      <c r="ATU2078" s="1"/>
      <c r="ATV2078" s="1"/>
      <c r="ATW2078" s="1"/>
      <c r="ATX2078" s="1"/>
      <c r="ATY2078" s="1"/>
      <c r="ATZ2078" s="1"/>
      <c r="AUA2078" s="1"/>
      <c r="AUB2078" s="1"/>
      <c r="AUC2078" s="1"/>
      <c r="AUD2078" s="1"/>
      <c r="AUE2078" s="1"/>
      <c r="AUF2078" s="1"/>
      <c r="AUG2078" s="1"/>
      <c r="AUH2078" s="1"/>
      <c r="AUI2078" s="1"/>
      <c r="AUJ2078" s="1"/>
      <c r="AUK2078" s="1"/>
      <c r="AUL2078" s="1"/>
      <c r="AUM2078" s="1"/>
      <c r="AUN2078" s="1"/>
      <c r="AUO2078" s="1"/>
      <c r="AUP2078" s="1"/>
      <c r="AUQ2078" s="1"/>
      <c r="AUR2078" s="1"/>
      <c r="AUS2078" s="1"/>
      <c r="AUT2078" s="1"/>
      <c r="AUU2078" s="1"/>
      <c r="AUV2078" s="1"/>
      <c r="AUW2078" s="1"/>
      <c r="AUX2078" s="1"/>
      <c r="AUY2078" s="1"/>
      <c r="AUZ2078" s="1"/>
      <c r="AVA2078" s="1"/>
      <c r="AVB2078" s="1"/>
      <c r="AVC2078" s="1"/>
      <c r="AVD2078" s="1"/>
      <c r="AVE2078" s="1"/>
      <c r="AVF2078" s="1"/>
      <c r="AVG2078" s="1"/>
      <c r="AVH2078" s="1"/>
      <c r="AVI2078" s="1"/>
      <c r="AVJ2078" s="1"/>
      <c r="AVK2078" s="1"/>
      <c r="AVL2078" s="1"/>
      <c r="AVM2078" s="1"/>
      <c r="AVN2078" s="1"/>
      <c r="AVO2078" s="1"/>
      <c r="AVP2078" s="1"/>
      <c r="AVQ2078" s="1"/>
      <c r="AVR2078" s="1"/>
      <c r="AVS2078" s="1"/>
      <c r="AVT2078" s="1"/>
      <c r="AVU2078" s="1"/>
      <c r="AVV2078" s="1"/>
      <c r="AVW2078" s="1"/>
      <c r="AVX2078" s="1"/>
      <c r="AVY2078" s="1"/>
      <c r="AVZ2078" s="1"/>
      <c r="AWA2078" s="1"/>
      <c r="AWB2078" s="1"/>
      <c r="AWC2078" s="1"/>
      <c r="AWD2078" s="1"/>
      <c r="AWE2078" s="1"/>
      <c r="AWF2078" s="1"/>
      <c r="AWG2078" s="1"/>
      <c r="AWH2078" s="1"/>
      <c r="AWI2078" s="1"/>
      <c r="AWJ2078" s="1"/>
      <c r="AWK2078" s="1"/>
      <c r="AWL2078" s="1"/>
      <c r="AWM2078" s="1"/>
      <c r="AWN2078" s="1"/>
      <c r="AWO2078" s="1"/>
      <c r="AWP2078" s="1"/>
      <c r="AWQ2078" s="1"/>
      <c r="AWR2078" s="1"/>
      <c r="AWS2078" s="1"/>
      <c r="AWT2078" s="1"/>
      <c r="AWU2078" s="1"/>
      <c r="AWV2078" s="1"/>
      <c r="AWW2078" s="1"/>
      <c r="AWX2078" s="1"/>
      <c r="AWY2078" s="1"/>
      <c r="AWZ2078" s="1"/>
      <c r="AXA2078" s="1"/>
      <c r="AXB2078" s="1"/>
      <c r="AXC2078" s="1"/>
      <c r="AXD2078" s="1"/>
      <c r="AXE2078" s="1"/>
      <c r="AXF2078" s="1"/>
      <c r="AXG2078" s="1"/>
      <c r="AXH2078" s="1"/>
      <c r="AXI2078" s="1"/>
      <c r="AXJ2078" s="1"/>
      <c r="AXK2078" s="1"/>
      <c r="AXL2078" s="1"/>
      <c r="AXM2078" s="1"/>
      <c r="AXN2078" s="1"/>
      <c r="AXO2078" s="1"/>
      <c r="AXP2078" s="1"/>
      <c r="AXQ2078" s="1"/>
      <c r="AXR2078" s="1"/>
      <c r="AXS2078" s="1"/>
      <c r="AXT2078" s="1"/>
      <c r="AXU2078" s="1"/>
      <c r="AXV2078" s="1"/>
      <c r="AXW2078" s="1"/>
      <c r="AXX2078" s="1"/>
      <c r="AXY2078" s="1"/>
      <c r="AXZ2078" s="1"/>
      <c r="AYA2078" s="1"/>
      <c r="AYB2078" s="1"/>
      <c r="AYC2078" s="1"/>
      <c r="AYD2078" s="1"/>
      <c r="AYE2078" s="1"/>
      <c r="AYF2078" s="1"/>
      <c r="AYG2078" s="1"/>
      <c r="AYH2078" s="1"/>
      <c r="AYI2078" s="1"/>
      <c r="AYJ2078" s="1"/>
      <c r="AYK2078" s="1"/>
      <c r="AYL2078" s="1"/>
      <c r="AYM2078" s="1"/>
      <c r="AYN2078" s="1"/>
      <c r="AYO2078" s="1"/>
      <c r="AYP2078" s="1"/>
      <c r="AYQ2078" s="1"/>
      <c r="AYR2078" s="1"/>
      <c r="AYS2078" s="1"/>
    </row>
    <row r="2079" spans="1:1345" s="86" customFormat="1" ht="21.75" customHeight="1" x14ac:dyDescent="0.3">
      <c r="A2079" s="37" t="s">
        <v>36</v>
      </c>
      <c r="B2079" s="61">
        <v>14</v>
      </c>
      <c r="C2079" s="61">
        <v>4</v>
      </c>
      <c r="D2079" s="61">
        <v>5</v>
      </c>
      <c r="E2079" s="61">
        <v>2</v>
      </c>
      <c r="F2079" s="61">
        <v>2</v>
      </c>
      <c r="G2079" s="61">
        <v>2</v>
      </c>
      <c r="H2079" s="61">
        <v>2</v>
      </c>
      <c r="I2079" s="61">
        <v>2</v>
      </c>
      <c r="J2079" s="61">
        <v>2</v>
      </c>
      <c r="K2079" s="61">
        <v>3</v>
      </c>
      <c r="L2079" s="71"/>
      <c r="M2079" s="71"/>
      <c r="N2079" s="71"/>
      <c r="O2079" s="71"/>
      <c r="P2079" s="37">
        <f t="shared" si="90"/>
        <v>38</v>
      </c>
      <c r="Q2079" s="37">
        <v>1</v>
      </c>
      <c r="R2079" s="110">
        <f t="shared" si="91"/>
        <v>0.82608695652173914</v>
      </c>
      <c r="S2079" s="111" t="s">
        <v>580</v>
      </c>
      <c r="T2079" s="63" t="s">
        <v>3209</v>
      </c>
      <c r="U2079" s="64" t="s">
        <v>329</v>
      </c>
      <c r="V2079" s="63" t="s">
        <v>242</v>
      </c>
      <c r="W2079" s="65" t="s">
        <v>3147</v>
      </c>
      <c r="X2079" s="113">
        <v>8</v>
      </c>
      <c r="Y2079" s="67" t="s">
        <v>255</v>
      </c>
      <c r="Z2079" s="114" t="s">
        <v>3210</v>
      </c>
      <c r="AA2079" s="114" t="s">
        <v>443</v>
      </c>
      <c r="AB2079" s="114" t="s">
        <v>467</v>
      </c>
      <c r="AC2079" s="158" t="s">
        <v>4921</v>
      </c>
    </row>
    <row r="2080" spans="1:1345" s="86" customFormat="1" ht="21.75" customHeight="1" x14ac:dyDescent="0.3">
      <c r="A2080" s="37" t="s">
        <v>41</v>
      </c>
      <c r="B2080" s="37">
        <v>9</v>
      </c>
      <c r="C2080" s="37">
        <v>5</v>
      </c>
      <c r="D2080" s="37">
        <v>3</v>
      </c>
      <c r="E2080" s="37">
        <v>5</v>
      </c>
      <c r="F2080" s="37">
        <v>4</v>
      </c>
      <c r="G2080" s="37">
        <v>2</v>
      </c>
      <c r="H2080" s="37">
        <v>2</v>
      </c>
      <c r="I2080" s="37">
        <v>2</v>
      </c>
      <c r="J2080" s="37">
        <v>2</v>
      </c>
      <c r="K2080" s="37">
        <v>3</v>
      </c>
      <c r="L2080" s="71"/>
      <c r="M2080" s="71"/>
      <c r="N2080" s="71"/>
      <c r="O2080" s="71"/>
      <c r="P2080" s="37">
        <f t="shared" si="90"/>
        <v>37</v>
      </c>
      <c r="Q2080" s="37">
        <v>2</v>
      </c>
      <c r="R2080" s="110">
        <f t="shared" si="91"/>
        <v>0.80434782608695654</v>
      </c>
      <c r="S2080" s="111" t="s">
        <v>581</v>
      </c>
      <c r="T2080" s="114" t="s">
        <v>2675</v>
      </c>
      <c r="U2080" s="163" t="s">
        <v>555</v>
      </c>
      <c r="V2080" s="114" t="s">
        <v>299</v>
      </c>
      <c r="W2080" s="112" t="s">
        <v>2559</v>
      </c>
      <c r="X2080" s="113">
        <v>8</v>
      </c>
      <c r="Y2080" s="164" t="s">
        <v>2413</v>
      </c>
      <c r="Z2080" s="114" t="s">
        <v>1000</v>
      </c>
      <c r="AA2080" s="114" t="s">
        <v>1005</v>
      </c>
      <c r="AB2080" s="114" t="s">
        <v>242</v>
      </c>
      <c r="AC2080" s="158" t="s">
        <v>4921</v>
      </c>
    </row>
    <row r="2081" spans="1:1345" s="86" customFormat="1" ht="21.75" customHeight="1" x14ac:dyDescent="0.3">
      <c r="A2081" s="37" t="s">
        <v>36</v>
      </c>
      <c r="B2081" s="37">
        <v>11</v>
      </c>
      <c r="C2081" s="37">
        <v>5</v>
      </c>
      <c r="D2081" s="37">
        <v>5</v>
      </c>
      <c r="E2081" s="37">
        <v>4</v>
      </c>
      <c r="F2081" s="37">
        <v>2</v>
      </c>
      <c r="G2081" s="37">
        <v>2</v>
      </c>
      <c r="H2081" s="37">
        <v>2</v>
      </c>
      <c r="I2081" s="37">
        <v>0</v>
      </c>
      <c r="J2081" s="37">
        <v>2</v>
      </c>
      <c r="K2081" s="37">
        <v>4</v>
      </c>
      <c r="L2081" s="71"/>
      <c r="M2081" s="71"/>
      <c r="N2081" s="71"/>
      <c r="O2081" s="71"/>
      <c r="P2081" s="37">
        <f t="shared" si="90"/>
        <v>37</v>
      </c>
      <c r="Q2081" s="37">
        <v>3</v>
      </c>
      <c r="R2081" s="110">
        <f t="shared" si="91"/>
        <v>0.80434782608695654</v>
      </c>
      <c r="S2081" s="111" t="s">
        <v>581</v>
      </c>
      <c r="T2081" s="63" t="s">
        <v>1358</v>
      </c>
      <c r="U2081" s="64" t="s">
        <v>360</v>
      </c>
      <c r="V2081" s="63" t="s">
        <v>325</v>
      </c>
      <c r="W2081" s="112" t="s">
        <v>2781</v>
      </c>
      <c r="X2081" s="113">
        <v>8</v>
      </c>
      <c r="Y2081" s="67" t="s">
        <v>236</v>
      </c>
      <c r="Z2081" s="114" t="s">
        <v>2784</v>
      </c>
      <c r="AA2081" s="114" t="s">
        <v>463</v>
      </c>
      <c r="AB2081" s="114" t="s">
        <v>1041</v>
      </c>
      <c r="AC2081" s="158" t="s">
        <v>4921</v>
      </c>
    </row>
    <row r="2082" spans="1:1345" s="86" customFormat="1" ht="21.75" customHeight="1" x14ac:dyDescent="0.3">
      <c r="A2082" s="37" t="s">
        <v>36</v>
      </c>
      <c r="B2082" s="37">
        <v>14</v>
      </c>
      <c r="C2082" s="37">
        <v>3</v>
      </c>
      <c r="D2082" s="37">
        <v>5</v>
      </c>
      <c r="E2082" s="37">
        <v>4</v>
      </c>
      <c r="F2082" s="37">
        <v>4</v>
      </c>
      <c r="G2082" s="37">
        <v>2</v>
      </c>
      <c r="H2082" s="37">
        <v>2</v>
      </c>
      <c r="I2082" s="37">
        <v>0</v>
      </c>
      <c r="J2082" s="37">
        <v>0</v>
      </c>
      <c r="K2082" s="37">
        <v>3</v>
      </c>
      <c r="L2082" s="71"/>
      <c r="M2082" s="71"/>
      <c r="N2082" s="71"/>
      <c r="O2082" s="71"/>
      <c r="P2082" s="37">
        <f t="shared" si="90"/>
        <v>37</v>
      </c>
      <c r="Q2082" s="37">
        <v>2</v>
      </c>
      <c r="R2082" s="110">
        <f t="shared" si="91"/>
        <v>0.80434782608695654</v>
      </c>
      <c r="S2082" s="111" t="s">
        <v>581</v>
      </c>
      <c r="T2082" s="63" t="s">
        <v>2291</v>
      </c>
      <c r="U2082" s="64" t="s">
        <v>545</v>
      </c>
      <c r="V2082" s="63" t="s">
        <v>263</v>
      </c>
      <c r="W2082" s="112" t="s">
        <v>2204</v>
      </c>
      <c r="X2082" s="113">
        <v>8</v>
      </c>
      <c r="Y2082" s="67" t="s">
        <v>247</v>
      </c>
      <c r="Z2082" s="114" t="s">
        <v>2268</v>
      </c>
      <c r="AA2082" s="114" t="s">
        <v>1945</v>
      </c>
      <c r="AB2082" s="114" t="s">
        <v>263</v>
      </c>
      <c r="AC2082" s="158" t="s">
        <v>4921</v>
      </c>
    </row>
    <row r="2083" spans="1:1345" s="86" customFormat="1" ht="21.75" customHeight="1" x14ac:dyDescent="0.3">
      <c r="A2083" s="37" t="s">
        <v>29</v>
      </c>
      <c r="B2083" s="37">
        <v>14</v>
      </c>
      <c r="C2083" s="37">
        <v>3</v>
      </c>
      <c r="D2083" s="37">
        <v>5</v>
      </c>
      <c r="E2083" s="37">
        <v>1</v>
      </c>
      <c r="F2083" s="37">
        <v>4</v>
      </c>
      <c r="G2083" s="37">
        <v>2</v>
      </c>
      <c r="H2083" s="37">
        <v>2</v>
      </c>
      <c r="I2083" s="37">
        <v>0</v>
      </c>
      <c r="J2083" s="37">
        <v>2</v>
      </c>
      <c r="K2083" s="37">
        <v>4</v>
      </c>
      <c r="L2083" s="71"/>
      <c r="M2083" s="71"/>
      <c r="N2083" s="71"/>
      <c r="O2083" s="71"/>
      <c r="P2083" s="37">
        <f t="shared" si="90"/>
        <v>37</v>
      </c>
      <c r="Q2083" s="37">
        <v>3</v>
      </c>
      <c r="R2083" s="110">
        <f t="shared" si="91"/>
        <v>0.80434782608695654</v>
      </c>
      <c r="S2083" s="111" t="s">
        <v>581</v>
      </c>
      <c r="T2083" s="63" t="s">
        <v>2979</v>
      </c>
      <c r="U2083" s="64" t="s">
        <v>360</v>
      </c>
      <c r="V2083" s="63" t="s">
        <v>249</v>
      </c>
      <c r="W2083" s="112" t="s">
        <v>2851</v>
      </c>
      <c r="X2083" s="113">
        <v>8</v>
      </c>
      <c r="Y2083" s="67" t="s">
        <v>363</v>
      </c>
      <c r="Z2083" s="114" t="s">
        <v>2896</v>
      </c>
      <c r="AA2083" s="114" t="s">
        <v>254</v>
      </c>
      <c r="AB2083" s="114" t="s">
        <v>289</v>
      </c>
      <c r="AC2083" s="158" t="s">
        <v>4921</v>
      </c>
    </row>
    <row r="2084" spans="1:1345" s="86" customFormat="1" ht="21.75" customHeight="1" x14ac:dyDescent="0.3">
      <c r="A2084" s="37" t="s">
        <v>37</v>
      </c>
      <c r="B2084" s="37">
        <v>12</v>
      </c>
      <c r="C2084" s="37">
        <v>4</v>
      </c>
      <c r="D2084" s="37">
        <v>5</v>
      </c>
      <c r="E2084" s="37">
        <v>4</v>
      </c>
      <c r="F2084" s="37">
        <v>4</v>
      </c>
      <c r="G2084" s="37">
        <v>2</v>
      </c>
      <c r="H2084" s="37">
        <v>2</v>
      </c>
      <c r="I2084" s="37">
        <v>2</v>
      </c>
      <c r="J2084" s="37">
        <v>0</v>
      </c>
      <c r="K2084" s="37">
        <v>2</v>
      </c>
      <c r="L2084" s="71"/>
      <c r="M2084" s="71"/>
      <c r="N2084" s="71"/>
      <c r="O2084" s="71"/>
      <c r="P2084" s="37">
        <f t="shared" si="90"/>
        <v>37</v>
      </c>
      <c r="Q2084" s="37">
        <v>2</v>
      </c>
      <c r="R2084" s="110">
        <f t="shared" si="91"/>
        <v>0.80434782608695654</v>
      </c>
      <c r="S2084" s="111" t="s">
        <v>581</v>
      </c>
      <c r="T2084" s="59" t="s">
        <v>423</v>
      </c>
      <c r="U2084" s="60" t="s">
        <v>360</v>
      </c>
      <c r="V2084" s="59" t="s">
        <v>263</v>
      </c>
      <c r="W2084" s="126" t="s">
        <v>316</v>
      </c>
      <c r="X2084" s="113">
        <v>8</v>
      </c>
      <c r="Y2084" s="67" t="s">
        <v>271</v>
      </c>
      <c r="Z2084" s="114" t="s">
        <v>237</v>
      </c>
      <c r="AA2084" s="114" t="s">
        <v>238</v>
      </c>
      <c r="AB2084" s="114" t="s">
        <v>239</v>
      </c>
      <c r="AC2084" s="158" t="s">
        <v>4921</v>
      </c>
    </row>
    <row r="2085" spans="1:1345" s="86" customFormat="1" ht="21.75" customHeight="1" x14ac:dyDescent="0.3">
      <c r="A2085" s="37" t="s">
        <v>30</v>
      </c>
      <c r="B2085" s="37">
        <v>11</v>
      </c>
      <c r="C2085" s="37">
        <v>5</v>
      </c>
      <c r="D2085" s="37">
        <v>5</v>
      </c>
      <c r="E2085" s="37">
        <v>5</v>
      </c>
      <c r="F2085" s="37">
        <v>4</v>
      </c>
      <c r="G2085" s="37">
        <v>0</v>
      </c>
      <c r="H2085" s="37">
        <v>2</v>
      </c>
      <c r="I2085" s="37">
        <v>2</v>
      </c>
      <c r="J2085" s="37">
        <v>2</v>
      </c>
      <c r="K2085" s="37">
        <v>1</v>
      </c>
      <c r="L2085" s="71"/>
      <c r="M2085" s="71"/>
      <c r="N2085" s="71"/>
      <c r="O2085" s="71"/>
      <c r="P2085" s="37">
        <f t="shared" si="90"/>
        <v>37</v>
      </c>
      <c r="Q2085" s="37">
        <v>3</v>
      </c>
      <c r="R2085" s="110">
        <f t="shared" si="91"/>
        <v>0.80434782608695654</v>
      </c>
      <c r="S2085" s="111" t="s">
        <v>581</v>
      </c>
      <c r="T2085" s="63" t="s">
        <v>2529</v>
      </c>
      <c r="U2085" s="64" t="s">
        <v>283</v>
      </c>
      <c r="V2085" s="63" t="s">
        <v>249</v>
      </c>
      <c r="W2085" s="112" t="s">
        <v>2512</v>
      </c>
      <c r="X2085" s="113">
        <v>8</v>
      </c>
      <c r="Y2085" s="67" t="s">
        <v>255</v>
      </c>
      <c r="Z2085" s="114" t="s">
        <v>2516</v>
      </c>
      <c r="AA2085" s="114" t="s">
        <v>443</v>
      </c>
      <c r="AB2085" s="114" t="s">
        <v>249</v>
      </c>
      <c r="AC2085" s="158" t="s">
        <v>4921</v>
      </c>
    </row>
    <row r="2086" spans="1:1345" s="86" customFormat="1" ht="21.75" customHeight="1" x14ac:dyDescent="0.3">
      <c r="A2086" s="37" t="s">
        <v>35</v>
      </c>
      <c r="B2086" s="37">
        <v>14</v>
      </c>
      <c r="C2086" s="37">
        <v>5</v>
      </c>
      <c r="D2086" s="37">
        <v>5</v>
      </c>
      <c r="E2086" s="37">
        <v>1</v>
      </c>
      <c r="F2086" s="37">
        <v>2</v>
      </c>
      <c r="G2086" s="37">
        <v>2</v>
      </c>
      <c r="H2086" s="37">
        <v>2</v>
      </c>
      <c r="I2086" s="37">
        <v>0</v>
      </c>
      <c r="J2086" s="37">
        <v>2</v>
      </c>
      <c r="K2086" s="37">
        <v>4</v>
      </c>
      <c r="L2086" s="71"/>
      <c r="M2086" s="71"/>
      <c r="N2086" s="71"/>
      <c r="O2086" s="71"/>
      <c r="P2086" s="37">
        <f t="shared" si="90"/>
        <v>37</v>
      </c>
      <c r="Q2086" s="37">
        <v>4</v>
      </c>
      <c r="R2086" s="110">
        <f t="shared" si="91"/>
        <v>0.80434782608695654</v>
      </c>
      <c r="S2086" s="111" t="s">
        <v>581</v>
      </c>
      <c r="T2086" s="63" t="s">
        <v>2317</v>
      </c>
      <c r="U2086" s="64" t="s">
        <v>279</v>
      </c>
      <c r="V2086" s="63" t="s">
        <v>1072</v>
      </c>
      <c r="W2086" s="112" t="s">
        <v>2781</v>
      </c>
      <c r="X2086" s="113">
        <v>8</v>
      </c>
      <c r="Y2086" s="67" t="s">
        <v>236</v>
      </c>
      <c r="Z2086" s="114" t="s">
        <v>2784</v>
      </c>
      <c r="AA2086" s="114" t="s">
        <v>463</v>
      </c>
      <c r="AB2086" s="114" t="s">
        <v>1041</v>
      </c>
      <c r="AC2086" s="158" t="s">
        <v>4921</v>
      </c>
    </row>
    <row r="2087" spans="1:1345" s="86" customFormat="1" ht="21.75" customHeight="1" x14ac:dyDescent="0.3">
      <c r="A2087" s="37" t="s">
        <v>27</v>
      </c>
      <c r="B2087" s="37">
        <v>10</v>
      </c>
      <c r="C2087" s="37">
        <v>4</v>
      </c>
      <c r="D2087" s="37">
        <v>5</v>
      </c>
      <c r="E2087" s="37">
        <v>4</v>
      </c>
      <c r="F2087" s="37">
        <v>4</v>
      </c>
      <c r="G2087" s="37">
        <v>2</v>
      </c>
      <c r="H2087" s="37">
        <v>2</v>
      </c>
      <c r="I2087" s="37">
        <v>0</v>
      </c>
      <c r="J2087" s="37">
        <v>2</v>
      </c>
      <c r="K2087" s="37">
        <v>4</v>
      </c>
      <c r="L2087" s="71"/>
      <c r="M2087" s="71"/>
      <c r="N2087" s="71"/>
      <c r="O2087" s="71"/>
      <c r="P2087" s="37">
        <f t="shared" si="90"/>
        <v>37</v>
      </c>
      <c r="Q2087" s="37">
        <v>3</v>
      </c>
      <c r="R2087" s="110">
        <f t="shared" si="91"/>
        <v>0.80434782608695654</v>
      </c>
      <c r="S2087" s="111" t="s">
        <v>581</v>
      </c>
      <c r="T2087" s="63" t="s">
        <v>413</v>
      </c>
      <c r="U2087" s="64" t="s">
        <v>414</v>
      </c>
      <c r="V2087" s="63" t="s">
        <v>425</v>
      </c>
      <c r="W2087" s="112" t="s">
        <v>2851</v>
      </c>
      <c r="X2087" s="113">
        <v>8</v>
      </c>
      <c r="Y2087" s="67" t="s">
        <v>363</v>
      </c>
      <c r="Z2087" s="114" t="s">
        <v>2896</v>
      </c>
      <c r="AA2087" s="114" t="s">
        <v>254</v>
      </c>
      <c r="AB2087" s="114" t="s">
        <v>289</v>
      </c>
      <c r="AC2087" s="158" t="s">
        <v>4921</v>
      </c>
    </row>
    <row r="2088" spans="1:1345" s="86" customFormat="1" ht="21.75" customHeight="1" x14ac:dyDescent="0.3">
      <c r="A2088" s="37" t="s">
        <v>33</v>
      </c>
      <c r="B2088" s="37">
        <v>11</v>
      </c>
      <c r="C2088" s="37">
        <v>4</v>
      </c>
      <c r="D2088" s="37">
        <v>5</v>
      </c>
      <c r="E2088" s="37">
        <v>5</v>
      </c>
      <c r="F2088" s="37">
        <v>4</v>
      </c>
      <c r="G2088" s="37">
        <v>2</v>
      </c>
      <c r="H2088" s="37">
        <v>2</v>
      </c>
      <c r="I2088" s="37">
        <v>0</v>
      </c>
      <c r="J2088" s="37">
        <v>2</v>
      </c>
      <c r="K2088" s="37">
        <v>2</v>
      </c>
      <c r="L2088" s="71"/>
      <c r="M2088" s="71"/>
      <c r="N2088" s="71"/>
      <c r="O2088" s="71"/>
      <c r="P2088" s="37">
        <f t="shared" si="90"/>
        <v>37</v>
      </c>
      <c r="Q2088" s="37">
        <v>3</v>
      </c>
      <c r="R2088" s="110">
        <f t="shared" si="91"/>
        <v>0.80434782608695654</v>
      </c>
      <c r="S2088" s="111" t="s">
        <v>581</v>
      </c>
      <c r="T2088" s="63" t="s">
        <v>715</v>
      </c>
      <c r="U2088" s="64" t="s">
        <v>265</v>
      </c>
      <c r="V2088" s="63" t="s">
        <v>263</v>
      </c>
      <c r="W2088" s="112" t="s">
        <v>2434</v>
      </c>
      <c r="X2088" s="113">
        <v>8</v>
      </c>
      <c r="Y2088" s="67" t="s">
        <v>271</v>
      </c>
      <c r="Z2088" s="114" t="s">
        <v>2459</v>
      </c>
      <c r="AA2088" s="114" t="s">
        <v>251</v>
      </c>
      <c r="AB2088" s="114" t="s">
        <v>727</v>
      </c>
      <c r="AC2088" s="158" t="s">
        <v>4921</v>
      </c>
    </row>
    <row r="2089" spans="1:1345" s="86" customFormat="1" ht="21.75" customHeight="1" x14ac:dyDescent="0.3">
      <c r="A2089" s="37" t="s">
        <v>35</v>
      </c>
      <c r="B2089" s="37">
        <v>14</v>
      </c>
      <c r="C2089" s="37">
        <v>4</v>
      </c>
      <c r="D2089" s="37">
        <v>5</v>
      </c>
      <c r="E2089" s="37">
        <v>4</v>
      </c>
      <c r="F2089" s="37">
        <v>4</v>
      </c>
      <c r="G2089" s="37">
        <v>2</v>
      </c>
      <c r="H2089" s="37">
        <v>2</v>
      </c>
      <c r="I2089" s="37">
        <v>0</v>
      </c>
      <c r="J2089" s="37">
        <v>0</v>
      </c>
      <c r="K2089" s="37">
        <v>2</v>
      </c>
      <c r="L2089" s="71"/>
      <c r="M2089" s="71"/>
      <c r="N2089" s="71"/>
      <c r="O2089" s="71"/>
      <c r="P2089" s="37">
        <f t="shared" si="90"/>
        <v>37</v>
      </c>
      <c r="Q2089" s="37">
        <v>2</v>
      </c>
      <c r="R2089" s="110">
        <f t="shared" si="91"/>
        <v>0.80434782608695654</v>
      </c>
      <c r="S2089" s="111" t="s">
        <v>581</v>
      </c>
      <c r="T2089" s="63" t="s">
        <v>2290</v>
      </c>
      <c r="U2089" s="64" t="s">
        <v>902</v>
      </c>
      <c r="V2089" s="63" t="s">
        <v>446</v>
      </c>
      <c r="W2089" s="112" t="s">
        <v>2204</v>
      </c>
      <c r="X2089" s="113">
        <v>8</v>
      </c>
      <c r="Y2089" s="67" t="s">
        <v>247</v>
      </c>
      <c r="Z2089" s="114" t="s">
        <v>2268</v>
      </c>
      <c r="AA2089" s="114" t="s">
        <v>1945</v>
      </c>
      <c r="AB2089" s="114" t="s">
        <v>263</v>
      </c>
      <c r="AC2089" s="158" t="s">
        <v>4921</v>
      </c>
    </row>
    <row r="2090" spans="1:1345" s="86" customFormat="1" ht="21.75" customHeight="1" x14ac:dyDescent="0.3">
      <c r="A2090" s="37" t="s">
        <v>31</v>
      </c>
      <c r="B2090" s="37">
        <v>10</v>
      </c>
      <c r="C2090" s="37">
        <v>5</v>
      </c>
      <c r="D2090" s="37">
        <v>5</v>
      </c>
      <c r="E2090" s="37">
        <v>5</v>
      </c>
      <c r="F2090" s="37">
        <v>4</v>
      </c>
      <c r="G2090" s="37">
        <v>0</v>
      </c>
      <c r="H2090" s="37">
        <v>2</v>
      </c>
      <c r="I2090" s="37">
        <v>2</v>
      </c>
      <c r="J2090" s="37">
        <v>0</v>
      </c>
      <c r="K2090" s="37">
        <v>3</v>
      </c>
      <c r="L2090" s="71"/>
      <c r="M2090" s="71"/>
      <c r="N2090" s="71"/>
      <c r="O2090" s="71"/>
      <c r="P2090" s="37">
        <f t="shared" si="90"/>
        <v>36</v>
      </c>
      <c r="Q2090" s="37">
        <v>3</v>
      </c>
      <c r="R2090" s="110">
        <f t="shared" si="91"/>
        <v>0.78260869565217395</v>
      </c>
      <c r="S2090" s="111" t="s">
        <v>581</v>
      </c>
      <c r="T2090" s="63" t="s">
        <v>1865</v>
      </c>
      <c r="U2090" s="64" t="s">
        <v>356</v>
      </c>
      <c r="V2090" s="63" t="s">
        <v>249</v>
      </c>
      <c r="W2090" s="112" t="s">
        <v>2434</v>
      </c>
      <c r="X2090" s="113">
        <v>8</v>
      </c>
      <c r="Y2090" s="67" t="s">
        <v>402</v>
      </c>
      <c r="Z2090" s="114" t="s">
        <v>2459</v>
      </c>
      <c r="AA2090" s="114" t="s">
        <v>251</v>
      </c>
      <c r="AB2090" s="114" t="s">
        <v>727</v>
      </c>
      <c r="AC2090" s="158" t="s">
        <v>4921</v>
      </c>
    </row>
    <row r="2091" spans="1:1345" s="86" customFormat="1" ht="21.75" customHeight="1" x14ac:dyDescent="0.3">
      <c r="A2091" s="213" t="s">
        <v>45</v>
      </c>
      <c r="B2091" s="213">
        <v>12</v>
      </c>
      <c r="C2091" s="213">
        <v>5</v>
      </c>
      <c r="D2091" s="213">
        <v>5</v>
      </c>
      <c r="E2091" s="213">
        <v>3</v>
      </c>
      <c r="F2091" s="213">
        <v>2</v>
      </c>
      <c r="G2091" s="213">
        <v>2</v>
      </c>
      <c r="H2091" s="213">
        <v>2</v>
      </c>
      <c r="I2091" s="213">
        <v>0</v>
      </c>
      <c r="J2091" s="213">
        <v>2</v>
      </c>
      <c r="K2091" s="213">
        <v>3</v>
      </c>
      <c r="L2091" s="181"/>
      <c r="M2091" s="181"/>
      <c r="N2091" s="181"/>
      <c r="O2091" s="181"/>
      <c r="P2091" s="213">
        <f t="shared" si="90"/>
        <v>36</v>
      </c>
      <c r="Q2091" s="213">
        <v>6</v>
      </c>
      <c r="R2091" s="214">
        <f t="shared" si="91"/>
        <v>0.78260869565217395</v>
      </c>
      <c r="S2091" s="215" t="s">
        <v>581</v>
      </c>
      <c r="T2091" s="216" t="s">
        <v>2729</v>
      </c>
      <c r="U2091" s="217" t="s">
        <v>620</v>
      </c>
      <c r="V2091" s="216" t="s">
        <v>263</v>
      </c>
      <c r="W2091" s="218" t="s">
        <v>1421</v>
      </c>
      <c r="X2091" s="219">
        <v>8</v>
      </c>
      <c r="Y2091" s="220" t="s">
        <v>247</v>
      </c>
      <c r="Z2091" s="218" t="s">
        <v>4937</v>
      </c>
      <c r="AA2091" s="218" t="s">
        <v>443</v>
      </c>
      <c r="AB2091" s="218" t="s">
        <v>727</v>
      </c>
      <c r="AC2091" s="158" t="s">
        <v>4921</v>
      </c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  <c r="FW2091" s="1"/>
      <c r="FX2091" s="1"/>
      <c r="FY2091" s="1"/>
      <c r="FZ2091" s="1"/>
      <c r="GA2091" s="1"/>
      <c r="GB2091" s="1"/>
      <c r="GC2091" s="1"/>
      <c r="GD2091" s="1"/>
      <c r="GE2091" s="1"/>
      <c r="GF2091" s="1"/>
      <c r="GG2091" s="1"/>
      <c r="GH2091" s="1"/>
      <c r="GI2091" s="1"/>
      <c r="GJ2091" s="1"/>
      <c r="GK2091" s="1"/>
      <c r="GL2091" s="1"/>
      <c r="GM2091" s="1"/>
      <c r="GN2091" s="1"/>
      <c r="GO2091" s="1"/>
      <c r="GP2091" s="1"/>
      <c r="GQ2091" s="1"/>
      <c r="GR2091" s="1"/>
      <c r="GS2091" s="1"/>
      <c r="GT2091" s="1"/>
      <c r="GU2091" s="1"/>
      <c r="GV2091" s="1"/>
      <c r="GW2091" s="1"/>
      <c r="GX2091" s="1"/>
      <c r="GY2091" s="1"/>
      <c r="GZ2091" s="1"/>
      <c r="HA2091" s="1"/>
      <c r="HB2091" s="1"/>
      <c r="HC2091" s="1"/>
      <c r="HD2091" s="1"/>
      <c r="HE2091" s="1"/>
      <c r="HF2091" s="1"/>
      <c r="HG2091" s="1"/>
      <c r="HH2091" s="1"/>
      <c r="HI2091" s="1"/>
      <c r="HJ2091" s="1"/>
      <c r="HK2091" s="1"/>
      <c r="HL2091" s="1"/>
      <c r="HM2091" s="1"/>
      <c r="HN2091" s="1"/>
      <c r="HO2091" s="1"/>
      <c r="HP2091" s="1"/>
      <c r="HQ2091" s="1"/>
      <c r="HR2091" s="1"/>
      <c r="HS2091" s="1"/>
      <c r="HT2091" s="1"/>
      <c r="HU2091" s="1"/>
      <c r="HV2091" s="1"/>
      <c r="HW2091" s="1"/>
      <c r="HX2091" s="1"/>
      <c r="HY2091" s="1"/>
      <c r="HZ2091" s="1"/>
      <c r="IA2091" s="1"/>
      <c r="IB2091" s="1"/>
      <c r="IC2091" s="1"/>
      <c r="ID2091" s="1"/>
      <c r="IE2091" s="1"/>
      <c r="IF2091" s="1"/>
      <c r="IG2091" s="1"/>
      <c r="IH2091" s="1"/>
      <c r="II2091" s="1"/>
      <c r="IJ2091" s="1"/>
      <c r="IK2091" s="1"/>
      <c r="IL2091" s="1"/>
      <c r="IM2091" s="1"/>
      <c r="IN2091" s="1"/>
      <c r="IO2091" s="1"/>
      <c r="IP2091" s="1"/>
      <c r="IQ2091" s="1"/>
      <c r="IR2091" s="1"/>
      <c r="IS2091" s="1"/>
      <c r="IT2091" s="1"/>
      <c r="IU2091" s="1"/>
      <c r="IV2091" s="1"/>
      <c r="IW2091" s="1"/>
      <c r="IX2091" s="1"/>
      <c r="IY2091" s="1"/>
      <c r="IZ2091" s="1"/>
      <c r="JA2091" s="1"/>
      <c r="JB2091" s="1"/>
      <c r="JC2091" s="1"/>
      <c r="JD2091" s="1"/>
      <c r="JE2091" s="1"/>
      <c r="JF2091" s="1"/>
      <c r="JG2091" s="1"/>
      <c r="JH2091" s="1"/>
      <c r="JI2091" s="1"/>
      <c r="JJ2091" s="1"/>
      <c r="JK2091" s="1"/>
      <c r="JL2091" s="1"/>
      <c r="JM2091" s="1"/>
      <c r="JN2091" s="1"/>
      <c r="JO2091" s="1"/>
      <c r="JP2091" s="1"/>
      <c r="JQ2091" s="1"/>
      <c r="JR2091" s="1"/>
      <c r="JS2091" s="1"/>
      <c r="JT2091" s="1"/>
      <c r="JU2091" s="1"/>
      <c r="JV2091" s="1"/>
      <c r="JW2091" s="1"/>
      <c r="JX2091" s="1"/>
      <c r="JY2091" s="1"/>
      <c r="JZ2091" s="1"/>
      <c r="KA2091" s="1"/>
      <c r="KB2091" s="1"/>
      <c r="KC2091" s="1"/>
      <c r="KD2091" s="1"/>
      <c r="KE2091" s="1"/>
      <c r="KF2091" s="1"/>
      <c r="KG2091" s="1"/>
      <c r="KH2091" s="1"/>
      <c r="KI2091" s="1"/>
      <c r="KJ2091" s="1"/>
      <c r="KK2091" s="1"/>
      <c r="KL2091" s="1"/>
      <c r="KM2091" s="1"/>
      <c r="KN2091" s="1"/>
      <c r="KO2091" s="1"/>
      <c r="KP2091" s="1"/>
      <c r="KQ2091" s="1"/>
      <c r="KR2091" s="1"/>
      <c r="KS2091" s="1"/>
      <c r="KT2091" s="1"/>
      <c r="KU2091" s="1"/>
      <c r="KV2091" s="1"/>
      <c r="KW2091" s="1"/>
      <c r="KX2091" s="1"/>
      <c r="KY2091" s="1"/>
      <c r="KZ2091" s="1"/>
      <c r="LA2091" s="1"/>
      <c r="LB2091" s="1"/>
      <c r="LC2091" s="1"/>
      <c r="LD2091" s="1"/>
      <c r="LE2091" s="1"/>
      <c r="LF2091" s="1"/>
      <c r="LG2091" s="1"/>
      <c r="LH2091" s="1"/>
      <c r="LI2091" s="1"/>
      <c r="LJ2091" s="1"/>
      <c r="LK2091" s="1"/>
      <c r="LL2091" s="1"/>
      <c r="LM2091" s="1"/>
      <c r="LN2091" s="1"/>
      <c r="LO2091" s="1"/>
      <c r="LP2091" s="1"/>
      <c r="LQ2091" s="1"/>
      <c r="LR2091" s="1"/>
      <c r="LS2091" s="1"/>
      <c r="LT2091" s="1"/>
      <c r="LU2091" s="1"/>
      <c r="LV2091" s="1"/>
      <c r="LW2091" s="1"/>
      <c r="LX2091" s="1"/>
      <c r="LY2091" s="1"/>
      <c r="LZ2091" s="1"/>
      <c r="MA2091" s="1"/>
      <c r="MB2091" s="1"/>
      <c r="MC2091" s="1"/>
      <c r="MD2091" s="1"/>
      <c r="ME2091" s="1"/>
      <c r="MF2091" s="1"/>
      <c r="MG2091" s="1"/>
      <c r="MH2091" s="1"/>
      <c r="MI2091" s="1"/>
      <c r="MJ2091" s="1"/>
      <c r="MK2091" s="1"/>
      <c r="ML2091" s="1"/>
      <c r="MM2091" s="1"/>
      <c r="MN2091" s="1"/>
      <c r="MO2091" s="1"/>
      <c r="MP2091" s="1"/>
      <c r="MQ2091" s="1"/>
      <c r="MR2091" s="1"/>
      <c r="MS2091" s="1"/>
      <c r="MT2091" s="1"/>
      <c r="MU2091" s="1"/>
      <c r="MV2091" s="1"/>
      <c r="MW2091" s="1"/>
      <c r="MX2091" s="1"/>
      <c r="MY2091" s="1"/>
      <c r="MZ2091" s="1"/>
      <c r="NA2091" s="1"/>
      <c r="NB2091" s="1"/>
      <c r="NC2091" s="1"/>
      <c r="ND2091" s="1"/>
      <c r="NE2091" s="1"/>
      <c r="NF2091" s="1"/>
      <c r="NG2091" s="1"/>
      <c r="NH2091" s="1"/>
      <c r="NI2091" s="1"/>
      <c r="NJ2091" s="1"/>
      <c r="NK2091" s="1"/>
      <c r="NL2091" s="1"/>
      <c r="NM2091" s="1"/>
      <c r="NN2091" s="1"/>
      <c r="NO2091" s="1"/>
      <c r="NP2091" s="1"/>
      <c r="NQ2091" s="1"/>
      <c r="NR2091" s="1"/>
      <c r="NS2091" s="1"/>
      <c r="NT2091" s="1"/>
      <c r="NU2091" s="1"/>
      <c r="NV2091" s="1"/>
      <c r="NW2091" s="1"/>
      <c r="NX2091" s="1"/>
      <c r="NY2091" s="1"/>
      <c r="NZ2091" s="1"/>
      <c r="OA2091" s="1"/>
      <c r="OB2091" s="1"/>
      <c r="OC2091" s="1"/>
      <c r="OD2091" s="1"/>
      <c r="OE2091" s="1"/>
      <c r="OF2091" s="1"/>
      <c r="OG2091" s="1"/>
      <c r="OH2091" s="1"/>
      <c r="OI2091" s="1"/>
      <c r="OJ2091" s="1"/>
      <c r="OK2091" s="1"/>
      <c r="OL2091" s="1"/>
      <c r="OM2091" s="1"/>
      <c r="ON2091" s="1"/>
      <c r="OO2091" s="1"/>
      <c r="OP2091" s="1"/>
      <c r="OQ2091" s="1"/>
      <c r="OR2091" s="1"/>
      <c r="OS2091" s="1"/>
      <c r="OT2091" s="1"/>
      <c r="OU2091" s="1"/>
      <c r="OV2091" s="1"/>
      <c r="OW2091" s="1"/>
      <c r="OX2091" s="1"/>
      <c r="OY2091" s="1"/>
      <c r="OZ2091" s="1"/>
      <c r="PA2091" s="1"/>
      <c r="PB2091" s="1"/>
      <c r="PC2091" s="1"/>
      <c r="PD2091" s="1"/>
      <c r="PE2091" s="1"/>
      <c r="PF2091" s="1"/>
      <c r="PG2091" s="1"/>
      <c r="PH2091" s="1"/>
      <c r="PI2091" s="1"/>
      <c r="PJ2091" s="1"/>
      <c r="PK2091" s="1"/>
      <c r="PL2091" s="1"/>
      <c r="PM2091" s="1"/>
      <c r="PN2091" s="1"/>
      <c r="PO2091" s="1"/>
      <c r="PP2091" s="1"/>
      <c r="PQ2091" s="1"/>
      <c r="PR2091" s="1"/>
      <c r="PS2091" s="1"/>
      <c r="PT2091" s="1"/>
      <c r="PU2091" s="1"/>
      <c r="PV2091" s="1"/>
      <c r="PW2091" s="1"/>
      <c r="PX2091" s="1"/>
      <c r="PY2091" s="1"/>
      <c r="PZ2091" s="1"/>
      <c r="QA2091" s="1"/>
      <c r="QB2091" s="1"/>
      <c r="QC2091" s="1"/>
      <c r="QD2091" s="1"/>
      <c r="QE2091" s="1"/>
      <c r="QF2091" s="1"/>
      <c r="QG2091" s="1"/>
      <c r="QH2091" s="1"/>
      <c r="QI2091" s="1"/>
      <c r="QJ2091" s="1"/>
      <c r="QK2091" s="1"/>
      <c r="QL2091" s="1"/>
      <c r="QM2091" s="1"/>
      <c r="QN2091" s="1"/>
      <c r="QO2091" s="1"/>
      <c r="QP2091" s="1"/>
      <c r="QQ2091" s="1"/>
      <c r="QR2091" s="1"/>
      <c r="QS2091" s="1"/>
      <c r="QT2091" s="1"/>
      <c r="QU2091" s="1"/>
      <c r="QV2091" s="1"/>
      <c r="QW2091" s="1"/>
      <c r="QX2091" s="1"/>
      <c r="QY2091" s="1"/>
      <c r="QZ2091" s="1"/>
      <c r="RA2091" s="1"/>
      <c r="RB2091" s="1"/>
      <c r="RC2091" s="1"/>
      <c r="RD2091" s="1"/>
      <c r="RE2091" s="1"/>
      <c r="RF2091" s="1"/>
      <c r="RG2091" s="1"/>
      <c r="RH2091" s="1"/>
      <c r="RI2091" s="1"/>
      <c r="RJ2091" s="1"/>
      <c r="RK2091" s="1"/>
      <c r="RL2091" s="1"/>
      <c r="RM2091" s="1"/>
      <c r="RN2091" s="1"/>
      <c r="RO2091" s="1"/>
      <c r="RP2091" s="1"/>
      <c r="RQ2091" s="1"/>
      <c r="RR2091" s="1"/>
      <c r="RS2091" s="1"/>
      <c r="RT2091" s="1"/>
      <c r="RU2091" s="1"/>
      <c r="RV2091" s="1"/>
      <c r="RW2091" s="1"/>
      <c r="RX2091" s="1"/>
      <c r="RY2091" s="1"/>
      <c r="RZ2091" s="1"/>
      <c r="SA2091" s="1"/>
      <c r="SB2091" s="1"/>
      <c r="SC2091" s="1"/>
      <c r="SD2091" s="1"/>
      <c r="SE2091" s="1"/>
      <c r="SF2091" s="1"/>
      <c r="SG2091" s="1"/>
      <c r="SH2091" s="1"/>
      <c r="SI2091" s="1"/>
      <c r="SJ2091" s="1"/>
      <c r="SK2091" s="1"/>
      <c r="SL2091" s="1"/>
      <c r="SM2091" s="1"/>
      <c r="SN2091" s="1"/>
      <c r="SO2091" s="1"/>
      <c r="SP2091" s="1"/>
      <c r="SQ2091" s="1"/>
      <c r="SR2091" s="1"/>
      <c r="SS2091" s="1"/>
      <c r="ST2091" s="1"/>
      <c r="SU2091" s="1"/>
      <c r="SV2091" s="1"/>
      <c r="SW2091" s="1"/>
      <c r="SX2091" s="1"/>
      <c r="SY2091" s="1"/>
      <c r="SZ2091" s="1"/>
      <c r="TA2091" s="1"/>
      <c r="TB2091" s="1"/>
      <c r="TC2091" s="1"/>
      <c r="TD2091" s="1"/>
      <c r="TE2091" s="1"/>
      <c r="TF2091" s="1"/>
      <c r="TG2091" s="1"/>
      <c r="TH2091" s="1"/>
      <c r="TI2091" s="1"/>
      <c r="TJ2091" s="1"/>
      <c r="TK2091" s="1"/>
      <c r="TL2091" s="1"/>
      <c r="TM2091" s="1"/>
      <c r="TN2091" s="1"/>
      <c r="TO2091" s="1"/>
      <c r="TP2091" s="1"/>
      <c r="TQ2091" s="1"/>
      <c r="TR2091" s="1"/>
      <c r="TS2091" s="1"/>
      <c r="TT2091" s="1"/>
      <c r="TU2091" s="1"/>
      <c r="TV2091" s="1"/>
      <c r="TW2091" s="1"/>
      <c r="TX2091" s="1"/>
      <c r="TY2091" s="1"/>
      <c r="TZ2091" s="1"/>
      <c r="UA2091" s="1"/>
      <c r="UB2091" s="1"/>
      <c r="UC2091" s="1"/>
      <c r="UD2091" s="1"/>
      <c r="UE2091" s="1"/>
      <c r="UF2091" s="1"/>
      <c r="UG2091" s="1"/>
      <c r="UH2091" s="1"/>
      <c r="UI2091" s="1"/>
      <c r="UJ2091" s="1"/>
      <c r="UK2091" s="1"/>
      <c r="UL2091" s="1"/>
      <c r="UM2091" s="1"/>
      <c r="UN2091" s="1"/>
      <c r="UO2091" s="1"/>
      <c r="UP2091" s="1"/>
      <c r="UQ2091" s="1"/>
      <c r="UR2091" s="1"/>
      <c r="US2091" s="1"/>
      <c r="UT2091" s="1"/>
      <c r="UU2091" s="1"/>
      <c r="UV2091" s="1"/>
      <c r="UW2091" s="1"/>
      <c r="UX2091" s="1"/>
      <c r="UY2091" s="1"/>
      <c r="UZ2091" s="1"/>
      <c r="VA2091" s="1"/>
      <c r="VB2091" s="1"/>
      <c r="VC2091" s="1"/>
      <c r="VD2091" s="1"/>
      <c r="VE2091" s="1"/>
      <c r="VF2091" s="1"/>
      <c r="VG2091" s="1"/>
      <c r="VH2091" s="1"/>
      <c r="VI2091" s="1"/>
      <c r="VJ2091" s="1"/>
      <c r="VK2091" s="1"/>
      <c r="VL2091" s="1"/>
      <c r="VM2091" s="1"/>
      <c r="VN2091" s="1"/>
      <c r="VO2091" s="1"/>
      <c r="VP2091" s="1"/>
      <c r="VQ2091" s="1"/>
      <c r="VR2091" s="1"/>
      <c r="VS2091" s="1"/>
      <c r="VT2091" s="1"/>
      <c r="VU2091" s="1"/>
      <c r="VV2091" s="1"/>
      <c r="VW2091" s="1"/>
      <c r="VX2091" s="1"/>
      <c r="VY2091" s="1"/>
      <c r="VZ2091" s="1"/>
      <c r="WA2091" s="1"/>
      <c r="WB2091" s="1"/>
      <c r="WC2091" s="1"/>
      <c r="WD2091" s="1"/>
      <c r="WE2091" s="1"/>
      <c r="WF2091" s="1"/>
      <c r="WG2091" s="1"/>
      <c r="WH2091" s="1"/>
      <c r="WI2091" s="1"/>
      <c r="WJ2091" s="1"/>
      <c r="WK2091" s="1"/>
      <c r="WL2091" s="1"/>
      <c r="WM2091" s="1"/>
      <c r="WN2091" s="1"/>
      <c r="WO2091" s="1"/>
      <c r="WP2091" s="1"/>
      <c r="WQ2091" s="1"/>
      <c r="WR2091" s="1"/>
      <c r="WS2091" s="1"/>
      <c r="WT2091" s="1"/>
      <c r="WU2091" s="1"/>
      <c r="WV2091" s="1"/>
      <c r="WW2091" s="1"/>
      <c r="WX2091" s="1"/>
      <c r="WY2091" s="1"/>
      <c r="WZ2091" s="1"/>
      <c r="XA2091" s="1"/>
      <c r="XB2091" s="1"/>
      <c r="XC2091" s="1"/>
      <c r="XD2091" s="1"/>
      <c r="XE2091" s="1"/>
      <c r="XF2091" s="1"/>
      <c r="XG2091" s="1"/>
      <c r="XH2091" s="1"/>
      <c r="XI2091" s="1"/>
      <c r="XJ2091" s="1"/>
      <c r="XK2091" s="1"/>
      <c r="XL2091" s="1"/>
      <c r="XM2091" s="1"/>
      <c r="XN2091" s="1"/>
      <c r="XO2091" s="1"/>
      <c r="XP2091" s="1"/>
      <c r="XQ2091" s="1"/>
      <c r="XR2091" s="1"/>
      <c r="XS2091" s="1"/>
      <c r="XT2091" s="1"/>
      <c r="XU2091" s="1"/>
      <c r="XV2091" s="1"/>
      <c r="XW2091" s="1"/>
      <c r="XX2091" s="1"/>
      <c r="XY2091" s="1"/>
      <c r="XZ2091" s="1"/>
      <c r="YA2091" s="1"/>
      <c r="YB2091" s="1"/>
      <c r="YC2091" s="1"/>
      <c r="YD2091" s="1"/>
      <c r="YE2091" s="1"/>
      <c r="YF2091" s="1"/>
      <c r="YG2091" s="1"/>
      <c r="YH2091" s="1"/>
      <c r="YI2091" s="1"/>
      <c r="YJ2091" s="1"/>
      <c r="YK2091" s="1"/>
      <c r="YL2091" s="1"/>
      <c r="YM2091" s="1"/>
      <c r="YN2091" s="1"/>
      <c r="YO2091" s="1"/>
      <c r="YP2091" s="1"/>
      <c r="YQ2091" s="1"/>
      <c r="YR2091" s="1"/>
      <c r="YS2091" s="1"/>
      <c r="YT2091" s="1"/>
      <c r="YU2091" s="1"/>
      <c r="YV2091" s="1"/>
      <c r="YW2091" s="1"/>
      <c r="YX2091" s="1"/>
      <c r="YY2091" s="1"/>
      <c r="YZ2091" s="1"/>
      <c r="ZA2091" s="1"/>
      <c r="ZB2091" s="1"/>
      <c r="ZC2091" s="1"/>
      <c r="ZD2091" s="1"/>
      <c r="ZE2091" s="1"/>
      <c r="ZF2091" s="1"/>
      <c r="ZG2091" s="1"/>
      <c r="ZH2091" s="1"/>
      <c r="ZI2091" s="1"/>
      <c r="ZJ2091" s="1"/>
      <c r="ZK2091" s="1"/>
      <c r="ZL2091" s="1"/>
      <c r="ZM2091" s="1"/>
      <c r="ZN2091" s="1"/>
      <c r="ZO2091" s="1"/>
      <c r="ZP2091" s="1"/>
      <c r="ZQ2091" s="1"/>
      <c r="ZR2091" s="1"/>
      <c r="ZS2091" s="1"/>
      <c r="ZT2091" s="1"/>
      <c r="ZU2091" s="1"/>
      <c r="ZV2091" s="1"/>
      <c r="ZW2091" s="1"/>
      <c r="ZX2091" s="1"/>
      <c r="ZY2091" s="1"/>
      <c r="ZZ2091" s="1"/>
      <c r="AAA2091" s="1"/>
      <c r="AAB2091" s="1"/>
      <c r="AAC2091" s="1"/>
      <c r="AAD2091" s="1"/>
      <c r="AAE2091" s="1"/>
      <c r="AAF2091" s="1"/>
      <c r="AAG2091" s="1"/>
      <c r="AAH2091" s="1"/>
      <c r="AAI2091" s="1"/>
      <c r="AAJ2091" s="1"/>
      <c r="AAK2091" s="1"/>
      <c r="AAL2091" s="1"/>
      <c r="AAM2091" s="1"/>
      <c r="AAN2091" s="1"/>
      <c r="AAO2091" s="1"/>
      <c r="AAP2091" s="1"/>
      <c r="AAQ2091" s="1"/>
      <c r="AAR2091" s="1"/>
      <c r="AAS2091" s="1"/>
      <c r="AAT2091" s="1"/>
      <c r="AAU2091" s="1"/>
      <c r="AAV2091" s="1"/>
      <c r="AAW2091" s="1"/>
      <c r="AAX2091" s="1"/>
      <c r="AAY2091" s="1"/>
      <c r="AAZ2091" s="1"/>
      <c r="ABA2091" s="1"/>
      <c r="ABB2091" s="1"/>
      <c r="ABC2091" s="1"/>
      <c r="ABD2091" s="1"/>
      <c r="ABE2091" s="1"/>
      <c r="ABF2091" s="1"/>
      <c r="ABG2091" s="1"/>
      <c r="ABH2091" s="1"/>
      <c r="ABI2091" s="1"/>
      <c r="ABJ2091" s="1"/>
      <c r="ABK2091" s="1"/>
      <c r="ABL2091" s="1"/>
      <c r="ABM2091" s="1"/>
      <c r="ABN2091" s="1"/>
      <c r="ABO2091" s="1"/>
      <c r="ABP2091" s="1"/>
      <c r="ABQ2091" s="1"/>
      <c r="ABR2091" s="1"/>
      <c r="ABS2091" s="1"/>
      <c r="ABT2091" s="1"/>
      <c r="ABU2091" s="1"/>
      <c r="ABV2091" s="1"/>
      <c r="ABW2091" s="1"/>
      <c r="ABX2091" s="1"/>
      <c r="ABY2091" s="1"/>
      <c r="ABZ2091" s="1"/>
      <c r="ACA2091" s="1"/>
      <c r="ACB2091" s="1"/>
      <c r="ACC2091" s="1"/>
      <c r="ACD2091" s="1"/>
      <c r="ACE2091" s="1"/>
      <c r="ACF2091" s="1"/>
      <c r="ACG2091" s="1"/>
      <c r="ACH2091" s="1"/>
      <c r="ACI2091" s="1"/>
      <c r="ACJ2091" s="1"/>
      <c r="ACK2091" s="1"/>
      <c r="ACL2091" s="1"/>
      <c r="ACM2091" s="1"/>
      <c r="ACN2091" s="1"/>
      <c r="ACO2091" s="1"/>
      <c r="ACP2091" s="1"/>
      <c r="ACQ2091" s="1"/>
      <c r="ACR2091" s="1"/>
      <c r="ACS2091" s="1"/>
      <c r="ACT2091" s="1"/>
      <c r="ACU2091" s="1"/>
      <c r="ACV2091" s="1"/>
      <c r="ACW2091" s="1"/>
      <c r="ACX2091" s="1"/>
      <c r="ACY2091" s="1"/>
      <c r="ACZ2091" s="1"/>
      <c r="ADA2091" s="1"/>
      <c r="ADB2091" s="1"/>
      <c r="ADC2091" s="1"/>
      <c r="ADD2091" s="1"/>
      <c r="ADE2091" s="1"/>
      <c r="ADF2091" s="1"/>
      <c r="ADG2091" s="1"/>
      <c r="ADH2091" s="1"/>
      <c r="ADI2091" s="1"/>
      <c r="ADJ2091" s="1"/>
      <c r="ADK2091" s="1"/>
      <c r="ADL2091" s="1"/>
      <c r="ADM2091" s="1"/>
      <c r="ADN2091" s="1"/>
      <c r="ADO2091" s="1"/>
      <c r="ADP2091" s="1"/>
      <c r="ADQ2091" s="1"/>
      <c r="ADR2091" s="1"/>
      <c r="ADS2091" s="1"/>
      <c r="ADT2091" s="1"/>
      <c r="ADU2091" s="1"/>
      <c r="ADV2091" s="1"/>
      <c r="ADW2091" s="1"/>
      <c r="ADX2091" s="1"/>
      <c r="ADY2091" s="1"/>
      <c r="ADZ2091" s="1"/>
      <c r="AEA2091" s="1"/>
      <c r="AEB2091" s="1"/>
      <c r="AEC2091" s="1"/>
      <c r="AED2091" s="1"/>
      <c r="AEE2091" s="1"/>
      <c r="AEF2091" s="1"/>
      <c r="AEG2091" s="1"/>
      <c r="AEH2091" s="1"/>
      <c r="AEI2091" s="1"/>
      <c r="AEJ2091" s="1"/>
      <c r="AEK2091" s="1"/>
      <c r="AEL2091" s="1"/>
      <c r="AEM2091" s="1"/>
      <c r="AEN2091" s="1"/>
      <c r="AEO2091" s="1"/>
      <c r="AEP2091" s="1"/>
      <c r="AEQ2091" s="1"/>
      <c r="AER2091" s="1"/>
      <c r="AES2091" s="1"/>
      <c r="AET2091" s="1"/>
      <c r="AEU2091" s="1"/>
      <c r="AEV2091" s="1"/>
      <c r="AEW2091" s="1"/>
      <c r="AEX2091" s="1"/>
      <c r="AEY2091" s="1"/>
      <c r="AEZ2091" s="1"/>
      <c r="AFA2091" s="1"/>
      <c r="AFB2091" s="1"/>
      <c r="AFC2091" s="1"/>
      <c r="AFD2091" s="1"/>
      <c r="AFE2091" s="1"/>
      <c r="AFF2091" s="1"/>
      <c r="AFG2091" s="1"/>
      <c r="AFH2091" s="1"/>
      <c r="AFI2091" s="1"/>
      <c r="AFJ2091" s="1"/>
      <c r="AFK2091" s="1"/>
      <c r="AFL2091" s="1"/>
      <c r="AFM2091" s="1"/>
      <c r="AFN2091" s="1"/>
      <c r="AFO2091" s="1"/>
      <c r="AFP2091" s="1"/>
      <c r="AFQ2091" s="1"/>
      <c r="AFR2091" s="1"/>
      <c r="AFS2091" s="1"/>
      <c r="AFT2091" s="1"/>
      <c r="AFU2091" s="1"/>
      <c r="AFV2091" s="1"/>
      <c r="AFW2091" s="1"/>
      <c r="AFX2091" s="1"/>
      <c r="AFY2091" s="1"/>
      <c r="AFZ2091" s="1"/>
      <c r="AGA2091" s="1"/>
      <c r="AGB2091" s="1"/>
      <c r="AGC2091" s="1"/>
      <c r="AGD2091" s="1"/>
      <c r="AGE2091" s="1"/>
      <c r="AGF2091" s="1"/>
      <c r="AGG2091" s="1"/>
      <c r="AGH2091" s="1"/>
      <c r="AGI2091" s="1"/>
      <c r="AGJ2091" s="1"/>
      <c r="AGK2091" s="1"/>
      <c r="AGL2091" s="1"/>
      <c r="AGM2091" s="1"/>
      <c r="AGN2091" s="1"/>
      <c r="AGO2091" s="1"/>
      <c r="AGP2091" s="1"/>
      <c r="AGQ2091" s="1"/>
      <c r="AGR2091" s="1"/>
      <c r="AGS2091" s="1"/>
      <c r="AGT2091" s="1"/>
      <c r="AGU2091" s="1"/>
      <c r="AGV2091" s="1"/>
      <c r="AGW2091" s="1"/>
      <c r="AGX2091" s="1"/>
      <c r="AGY2091" s="1"/>
      <c r="AGZ2091" s="1"/>
      <c r="AHA2091" s="1"/>
      <c r="AHB2091" s="1"/>
      <c r="AHC2091" s="1"/>
      <c r="AHD2091" s="1"/>
      <c r="AHE2091" s="1"/>
      <c r="AHF2091" s="1"/>
      <c r="AHG2091" s="1"/>
      <c r="AHH2091" s="1"/>
      <c r="AHI2091" s="1"/>
      <c r="AHJ2091" s="1"/>
      <c r="AHK2091" s="1"/>
      <c r="AHL2091" s="1"/>
      <c r="AHM2091" s="1"/>
      <c r="AHN2091" s="1"/>
      <c r="AHO2091" s="1"/>
      <c r="AHP2091" s="1"/>
      <c r="AHQ2091" s="1"/>
      <c r="AHR2091" s="1"/>
      <c r="AHS2091" s="1"/>
      <c r="AHT2091" s="1"/>
      <c r="AHU2091" s="1"/>
      <c r="AHV2091" s="1"/>
      <c r="AHW2091" s="1"/>
      <c r="AHX2091" s="1"/>
      <c r="AHY2091" s="1"/>
      <c r="AHZ2091" s="1"/>
      <c r="AIA2091" s="1"/>
      <c r="AIB2091" s="1"/>
      <c r="AIC2091" s="1"/>
      <c r="AID2091" s="1"/>
      <c r="AIE2091" s="1"/>
      <c r="AIF2091" s="1"/>
      <c r="AIG2091" s="1"/>
      <c r="AIH2091" s="1"/>
      <c r="AII2091" s="1"/>
      <c r="AIJ2091" s="1"/>
      <c r="AIK2091" s="1"/>
      <c r="AIL2091" s="1"/>
      <c r="AIM2091" s="1"/>
      <c r="AIN2091" s="1"/>
      <c r="AIO2091" s="1"/>
      <c r="AIP2091" s="1"/>
      <c r="AIQ2091" s="1"/>
      <c r="AIR2091" s="1"/>
      <c r="AIS2091" s="1"/>
      <c r="AIT2091" s="1"/>
      <c r="AIU2091" s="1"/>
      <c r="AIV2091" s="1"/>
      <c r="AIW2091" s="1"/>
      <c r="AIX2091" s="1"/>
      <c r="AIY2091" s="1"/>
      <c r="AIZ2091" s="1"/>
      <c r="AJA2091" s="1"/>
      <c r="AJB2091" s="1"/>
      <c r="AJC2091" s="1"/>
      <c r="AJD2091" s="1"/>
      <c r="AJE2091" s="1"/>
      <c r="AJF2091" s="1"/>
      <c r="AJG2091" s="1"/>
      <c r="AJH2091" s="1"/>
      <c r="AJI2091" s="1"/>
      <c r="AJJ2091" s="1"/>
      <c r="AJK2091" s="1"/>
      <c r="AJL2091" s="1"/>
      <c r="AJM2091" s="1"/>
      <c r="AJN2091" s="1"/>
      <c r="AJO2091" s="1"/>
      <c r="AJP2091" s="1"/>
      <c r="AJQ2091" s="1"/>
      <c r="AJR2091" s="1"/>
      <c r="AJS2091" s="1"/>
      <c r="AJT2091" s="1"/>
      <c r="AJU2091" s="1"/>
      <c r="AJV2091" s="1"/>
      <c r="AJW2091" s="1"/>
      <c r="AJX2091" s="1"/>
      <c r="AJY2091" s="1"/>
      <c r="AJZ2091" s="1"/>
      <c r="AKA2091" s="1"/>
      <c r="AKB2091" s="1"/>
      <c r="AKC2091" s="1"/>
      <c r="AKD2091" s="1"/>
      <c r="AKE2091" s="1"/>
      <c r="AKF2091" s="1"/>
      <c r="AKG2091" s="1"/>
      <c r="AKH2091" s="1"/>
      <c r="AKI2091" s="1"/>
      <c r="AKJ2091" s="1"/>
      <c r="AKK2091" s="1"/>
      <c r="AKL2091" s="1"/>
      <c r="AKM2091" s="1"/>
      <c r="AKN2091" s="1"/>
      <c r="AKO2091" s="1"/>
      <c r="AKP2091" s="1"/>
      <c r="AKQ2091" s="1"/>
      <c r="AKR2091" s="1"/>
      <c r="AKS2091" s="1"/>
      <c r="AKT2091" s="1"/>
      <c r="AKU2091" s="1"/>
      <c r="AKV2091" s="1"/>
      <c r="AKW2091" s="1"/>
      <c r="AKX2091" s="1"/>
      <c r="AKY2091" s="1"/>
      <c r="AKZ2091" s="1"/>
      <c r="ALA2091" s="1"/>
      <c r="ALB2091" s="1"/>
      <c r="ALC2091" s="1"/>
      <c r="ALD2091" s="1"/>
      <c r="ALE2091" s="1"/>
      <c r="ALF2091" s="1"/>
      <c r="ALG2091" s="1"/>
      <c r="ALH2091" s="1"/>
      <c r="ALI2091" s="1"/>
      <c r="ALJ2091" s="1"/>
      <c r="ALK2091" s="1"/>
      <c r="ALL2091" s="1"/>
      <c r="ALM2091" s="1"/>
      <c r="ALN2091" s="1"/>
      <c r="ALO2091" s="1"/>
      <c r="ALP2091" s="1"/>
      <c r="ALQ2091" s="1"/>
      <c r="ALR2091" s="1"/>
      <c r="ALS2091" s="1"/>
      <c r="ALT2091" s="1"/>
      <c r="ALU2091" s="1"/>
      <c r="ALV2091" s="1"/>
      <c r="ALW2091" s="1"/>
      <c r="ALX2091" s="1"/>
      <c r="ALY2091" s="1"/>
      <c r="ALZ2091" s="1"/>
      <c r="AMA2091" s="1"/>
      <c r="AMB2091" s="1"/>
      <c r="AMC2091" s="1"/>
      <c r="AMD2091" s="1"/>
      <c r="AME2091" s="1"/>
      <c r="AMF2091" s="1"/>
      <c r="AMG2091" s="1"/>
      <c r="AMH2091" s="1"/>
      <c r="AMI2091" s="1"/>
      <c r="AMJ2091" s="1"/>
      <c r="AMK2091" s="1"/>
      <c r="AML2091" s="1"/>
      <c r="AMM2091" s="1"/>
      <c r="AMN2091" s="1"/>
      <c r="AMO2091" s="1"/>
      <c r="AMP2091" s="1"/>
      <c r="AMQ2091" s="1"/>
      <c r="AMR2091" s="1"/>
      <c r="AMS2091" s="1"/>
      <c r="AMT2091" s="1"/>
      <c r="AMU2091" s="1"/>
      <c r="AMV2091" s="1"/>
      <c r="AMW2091" s="1"/>
      <c r="AMX2091" s="1"/>
      <c r="AMY2091" s="1"/>
      <c r="AMZ2091" s="1"/>
      <c r="ANA2091" s="1"/>
      <c r="ANB2091" s="1"/>
      <c r="ANC2091" s="1"/>
      <c r="AND2091" s="1"/>
      <c r="ANE2091" s="1"/>
      <c r="ANF2091" s="1"/>
      <c r="ANG2091" s="1"/>
      <c r="ANH2091" s="1"/>
      <c r="ANI2091" s="1"/>
      <c r="ANJ2091" s="1"/>
      <c r="ANK2091" s="1"/>
      <c r="ANL2091" s="1"/>
      <c r="ANM2091" s="1"/>
      <c r="ANN2091" s="1"/>
      <c r="ANO2091" s="1"/>
      <c r="ANP2091" s="1"/>
      <c r="ANQ2091" s="1"/>
      <c r="ANR2091" s="1"/>
      <c r="ANS2091" s="1"/>
      <c r="ANT2091" s="1"/>
      <c r="ANU2091" s="1"/>
      <c r="ANV2091" s="1"/>
      <c r="ANW2091" s="1"/>
      <c r="ANX2091" s="1"/>
      <c r="ANY2091" s="1"/>
      <c r="ANZ2091" s="1"/>
      <c r="AOA2091" s="1"/>
      <c r="AOB2091" s="1"/>
      <c r="AOC2091" s="1"/>
      <c r="AOD2091" s="1"/>
      <c r="AOE2091" s="1"/>
      <c r="AOF2091" s="1"/>
      <c r="AOG2091" s="1"/>
      <c r="AOH2091" s="1"/>
      <c r="AOI2091" s="1"/>
      <c r="AOJ2091" s="1"/>
      <c r="AOK2091" s="1"/>
      <c r="AOL2091" s="1"/>
      <c r="AOM2091" s="1"/>
      <c r="AON2091" s="1"/>
      <c r="AOO2091" s="1"/>
      <c r="AOP2091" s="1"/>
      <c r="AOQ2091" s="1"/>
      <c r="AOR2091" s="1"/>
      <c r="AOS2091" s="1"/>
      <c r="AOT2091" s="1"/>
      <c r="AOU2091" s="1"/>
      <c r="AOV2091" s="1"/>
      <c r="AOW2091" s="1"/>
      <c r="AOX2091" s="1"/>
      <c r="AOY2091" s="1"/>
      <c r="AOZ2091" s="1"/>
      <c r="APA2091" s="1"/>
      <c r="APB2091" s="1"/>
      <c r="APC2091" s="1"/>
      <c r="APD2091" s="1"/>
      <c r="APE2091" s="1"/>
      <c r="APF2091" s="1"/>
      <c r="APG2091" s="1"/>
      <c r="APH2091" s="1"/>
      <c r="API2091" s="1"/>
      <c r="APJ2091" s="1"/>
      <c r="APK2091" s="1"/>
      <c r="APL2091" s="1"/>
      <c r="APM2091" s="1"/>
      <c r="APN2091" s="1"/>
      <c r="APO2091" s="1"/>
      <c r="APP2091" s="1"/>
      <c r="APQ2091" s="1"/>
      <c r="APR2091" s="1"/>
      <c r="APS2091" s="1"/>
      <c r="APT2091" s="1"/>
      <c r="APU2091" s="1"/>
      <c r="APV2091" s="1"/>
      <c r="APW2091" s="1"/>
      <c r="APX2091" s="1"/>
      <c r="APY2091" s="1"/>
      <c r="APZ2091" s="1"/>
      <c r="AQA2091" s="1"/>
      <c r="AQB2091" s="1"/>
      <c r="AQC2091" s="1"/>
      <c r="AQD2091" s="1"/>
      <c r="AQE2091" s="1"/>
      <c r="AQF2091" s="1"/>
      <c r="AQG2091" s="1"/>
      <c r="AQH2091" s="1"/>
      <c r="AQI2091" s="1"/>
      <c r="AQJ2091" s="1"/>
      <c r="AQK2091" s="1"/>
      <c r="AQL2091" s="1"/>
      <c r="AQM2091" s="1"/>
      <c r="AQN2091" s="1"/>
      <c r="AQO2091" s="1"/>
      <c r="AQP2091" s="1"/>
      <c r="AQQ2091" s="1"/>
      <c r="AQR2091" s="1"/>
      <c r="AQS2091" s="1"/>
      <c r="AQT2091" s="1"/>
      <c r="AQU2091" s="1"/>
      <c r="AQV2091" s="1"/>
      <c r="AQW2091" s="1"/>
      <c r="AQX2091" s="1"/>
      <c r="AQY2091" s="1"/>
      <c r="AQZ2091" s="1"/>
      <c r="ARA2091" s="1"/>
      <c r="ARB2091" s="1"/>
      <c r="ARC2091" s="1"/>
      <c r="ARD2091" s="1"/>
      <c r="ARE2091" s="1"/>
      <c r="ARF2091" s="1"/>
      <c r="ARG2091" s="1"/>
      <c r="ARH2091" s="1"/>
      <c r="ARI2091" s="1"/>
      <c r="ARJ2091" s="1"/>
      <c r="ARK2091" s="1"/>
      <c r="ARL2091" s="1"/>
      <c r="ARM2091" s="1"/>
      <c r="ARN2091" s="1"/>
      <c r="ARO2091" s="1"/>
      <c r="ARP2091" s="1"/>
      <c r="ARQ2091" s="1"/>
      <c r="ARR2091" s="1"/>
      <c r="ARS2091" s="1"/>
      <c r="ART2091" s="1"/>
      <c r="ARU2091" s="1"/>
      <c r="ARV2091" s="1"/>
      <c r="ARW2091" s="1"/>
      <c r="ARX2091" s="1"/>
      <c r="ARY2091" s="1"/>
      <c r="ARZ2091" s="1"/>
      <c r="ASA2091" s="1"/>
      <c r="ASB2091" s="1"/>
      <c r="ASC2091" s="1"/>
      <c r="ASD2091" s="1"/>
      <c r="ASE2091" s="1"/>
      <c r="ASF2091" s="1"/>
      <c r="ASG2091" s="1"/>
      <c r="ASH2091" s="1"/>
      <c r="ASI2091" s="1"/>
      <c r="ASJ2091" s="1"/>
      <c r="ASK2091" s="1"/>
      <c r="ASL2091" s="1"/>
      <c r="ASM2091" s="1"/>
      <c r="ASN2091" s="1"/>
      <c r="ASO2091" s="1"/>
      <c r="ASP2091" s="1"/>
      <c r="ASQ2091" s="1"/>
      <c r="ASR2091" s="1"/>
      <c r="ASS2091" s="1"/>
      <c r="AST2091" s="1"/>
      <c r="ASU2091" s="1"/>
      <c r="ASV2091" s="1"/>
      <c r="ASW2091" s="1"/>
      <c r="ASX2091" s="1"/>
      <c r="ASY2091" s="1"/>
      <c r="ASZ2091" s="1"/>
      <c r="ATA2091" s="1"/>
      <c r="ATB2091" s="1"/>
      <c r="ATC2091" s="1"/>
      <c r="ATD2091" s="1"/>
      <c r="ATE2091" s="1"/>
      <c r="ATF2091" s="1"/>
      <c r="ATG2091" s="1"/>
      <c r="ATH2091" s="1"/>
      <c r="ATI2091" s="1"/>
      <c r="ATJ2091" s="1"/>
      <c r="ATK2091" s="1"/>
      <c r="ATL2091" s="1"/>
      <c r="ATM2091" s="1"/>
      <c r="ATN2091" s="1"/>
      <c r="ATO2091" s="1"/>
      <c r="ATP2091" s="1"/>
      <c r="ATQ2091" s="1"/>
      <c r="ATR2091" s="1"/>
      <c r="ATS2091" s="1"/>
      <c r="ATT2091" s="1"/>
      <c r="ATU2091" s="1"/>
      <c r="ATV2091" s="1"/>
      <c r="ATW2091" s="1"/>
      <c r="ATX2091" s="1"/>
      <c r="ATY2091" s="1"/>
      <c r="ATZ2091" s="1"/>
      <c r="AUA2091" s="1"/>
      <c r="AUB2091" s="1"/>
      <c r="AUC2091" s="1"/>
      <c r="AUD2091" s="1"/>
      <c r="AUE2091" s="1"/>
      <c r="AUF2091" s="1"/>
      <c r="AUG2091" s="1"/>
      <c r="AUH2091" s="1"/>
      <c r="AUI2091" s="1"/>
      <c r="AUJ2091" s="1"/>
      <c r="AUK2091" s="1"/>
      <c r="AUL2091" s="1"/>
      <c r="AUM2091" s="1"/>
      <c r="AUN2091" s="1"/>
      <c r="AUO2091" s="1"/>
      <c r="AUP2091" s="1"/>
      <c r="AUQ2091" s="1"/>
      <c r="AUR2091" s="1"/>
      <c r="AUS2091" s="1"/>
      <c r="AUT2091" s="1"/>
      <c r="AUU2091" s="1"/>
      <c r="AUV2091" s="1"/>
      <c r="AUW2091" s="1"/>
      <c r="AUX2091" s="1"/>
      <c r="AUY2091" s="1"/>
      <c r="AUZ2091" s="1"/>
      <c r="AVA2091" s="1"/>
      <c r="AVB2091" s="1"/>
      <c r="AVC2091" s="1"/>
      <c r="AVD2091" s="1"/>
      <c r="AVE2091" s="1"/>
      <c r="AVF2091" s="1"/>
      <c r="AVG2091" s="1"/>
      <c r="AVH2091" s="1"/>
      <c r="AVI2091" s="1"/>
      <c r="AVJ2091" s="1"/>
      <c r="AVK2091" s="1"/>
      <c r="AVL2091" s="1"/>
      <c r="AVM2091" s="1"/>
      <c r="AVN2091" s="1"/>
      <c r="AVO2091" s="1"/>
      <c r="AVP2091" s="1"/>
      <c r="AVQ2091" s="1"/>
      <c r="AVR2091" s="1"/>
      <c r="AVS2091" s="1"/>
      <c r="AVT2091" s="1"/>
      <c r="AVU2091" s="1"/>
      <c r="AVV2091" s="1"/>
      <c r="AVW2091" s="1"/>
      <c r="AVX2091" s="1"/>
      <c r="AVY2091" s="1"/>
      <c r="AVZ2091" s="1"/>
      <c r="AWA2091" s="1"/>
      <c r="AWB2091" s="1"/>
      <c r="AWC2091" s="1"/>
      <c r="AWD2091" s="1"/>
      <c r="AWE2091" s="1"/>
      <c r="AWF2091" s="1"/>
      <c r="AWG2091" s="1"/>
      <c r="AWH2091" s="1"/>
      <c r="AWI2091" s="1"/>
      <c r="AWJ2091" s="1"/>
      <c r="AWK2091" s="1"/>
      <c r="AWL2091" s="1"/>
      <c r="AWM2091" s="1"/>
      <c r="AWN2091" s="1"/>
      <c r="AWO2091" s="1"/>
      <c r="AWP2091" s="1"/>
      <c r="AWQ2091" s="1"/>
      <c r="AWR2091" s="1"/>
      <c r="AWS2091" s="1"/>
      <c r="AWT2091" s="1"/>
      <c r="AWU2091" s="1"/>
      <c r="AWV2091" s="1"/>
      <c r="AWW2091" s="1"/>
      <c r="AWX2091" s="1"/>
      <c r="AWY2091" s="1"/>
      <c r="AWZ2091" s="1"/>
      <c r="AXA2091" s="1"/>
      <c r="AXB2091" s="1"/>
      <c r="AXC2091" s="1"/>
      <c r="AXD2091" s="1"/>
      <c r="AXE2091" s="1"/>
      <c r="AXF2091" s="1"/>
      <c r="AXG2091" s="1"/>
      <c r="AXH2091" s="1"/>
      <c r="AXI2091" s="1"/>
      <c r="AXJ2091" s="1"/>
      <c r="AXK2091" s="1"/>
      <c r="AXL2091" s="1"/>
      <c r="AXM2091" s="1"/>
      <c r="AXN2091" s="1"/>
      <c r="AXO2091" s="1"/>
      <c r="AXP2091" s="1"/>
      <c r="AXQ2091" s="1"/>
      <c r="AXR2091" s="1"/>
      <c r="AXS2091" s="1"/>
      <c r="AXT2091" s="1"/>
      <c r="AXU2091" s="1"/>
      <c r="AXV2091" s="1"/>
      <c r="AXW2091" s="1"/>
      <c r="AXX2091" s="1"/>
      <c r="AXY2091" s="1"/>
      <c r="AXZ2091" s="1"/>
      <c r="AYA2091" s="1"/>
      <c r="AYB2091" s="1"/>
      <c r="AYC2091" s="1"/>
      <c r="AYD2091" s="1"/>
      <c r="AYE2091" s="1"/>
      <c r="AYF2091" s="1"/>
      <c r="AYG2091" s="1"/>
      <c r="AYH2091" s="1"/>
      <c r="AYI2091" s="1"/>
      <c r="AYJ2091" s="1"/>
      <c r="AYK2091" s="1"/>
      <c r="AYL2091" s="1"/>
      <c r="AYM2091" s="1"/>
      <c r="AYN2091" s="1"/>
      <c r="AYO2091" s="1"/>
      <c r="AYP2091" s="1"/>
      <c r="AYQ2091" s="1"/>
      <c r="AYR2091" s="1"/>
      <c r="AYS2091" s="1"/>
    </row>
    <row r="2092" spans="1:1345" s="86" customFormat="1" ht="21.75" customHeight="1" x14ac:dyDescent="0.3">
      <c r="A2092" s="37" t="s">
        <v>32</v>
      </c>
      <c r="B2092" s="37">
        <v>12</v>
      </c>
      <c r="C2092" s="37">
        <v>3</v>
      </c>
      <c r="D2092" s="37">
        <v>5</v>
      </c>
      <c r="E2092" s="37">
        <v>3</v>
      </c>
      <c r="F2092" s="37">
        <v>4</v>
      </c>
      <c r="G2092" s="37">
        <v>2</v>
      </c>
      <c r="H2092" s="37">
        <v>2</v>
      </c>
      <c r="I2092" s="37">
        <v>0</v>
      </c>
      <c r="J2092" s="37">
        <v>2</v>
      </c>
      <c r="K2092" s="37">
        <v>3</v>
      </c>
      <c r="L2092" s="71"/>
      <c r="M2092" s="71"/>
      <c r="N2092" s="71"/>
      <c r="O2092" s="71"/>
      <c r="P2092" s="37">
        <f t="shared" si="90"/>
        <v>36</v>
      </c>
      <c r="Q2092" s="37">
        <v>3</v>
      </c>
      <c r="R2092" s="110">
        <f t="shared" si="91"/>
        <v>0.78260869565217395</v>
      </c>
      <c r="S2092" s="111" t="s">
        <v>581</v>
      </c>
      <c r="T2092" s="59" t="s">
        <v>413</v>
      </c>
      <c r="U2092" s="60" t="s">
        <v>414</v>
      </c>
      <c r="V2092" s="59" t="s">
        <v>334</v>
      </c>
      <c r="W2092" s="126" t="s">
        <v>316</v>
      </c>
      <c r="X2092" s="113">
        <v>8</v>
      </c>
      <c r="Y2092" s="67" t="s">
        <v>271</v>
      </c>
      <c r="Z2092" s="114" t="s">
        <v>237</v>
      </c>
      <c r="AA2092" s="114" t="s">
        <v>238</v>
      </c>
      <c r="AB2092" s="114" t="s">
        <v>239</v>
      </c>
      <c r="AC2092" s="158" t="s">
        <v>4921</v>
      </c>
    </row>
    <row r="2093" spans="1:1345" s="86" customFormat="1" ht="21.75" customHeight="1" x14ac:dyDescent="0.3">
      <c r="A2093" s="37" t="s">
        <v>34</v>
      </c>
      <c r="B2093" s="37">
        <v>13</v>
      </c>
      <c r="C2093" s="37">
        <v>3</v>
      </c>
      <c r="D2093" s="37">
        <v>5</v>
      </c>
      <c r="E2093" s="37">
        <v>3</v>
      </c>
      <c r="F2093" s="37">
        <v>2</v>
      </c>
      <c r="G2093" s="37">
        <v>2</v>
      </c>
      <c r="H2093" s="37">
        <v>2</v>
      </c>
      <c r="I2093" s="37">
        <v>0</v>
      </c>
      <c r="J2093" s="37">
        <v>2</v>
      </c>
      <c r="K2093" s="37">
        <v>4</v>
      </c>
      <c r="L2093" s="71"/>
      <c r="M2093" s="71"/>
      <c r="N2093" s="71"/>
      <c r="O2093" s="71"/>
      <c r="P2093" s="37">
        <f t="shared" si="90"/>
        <v>36</v>
      </c>
      <c r="Q2093" s="37">
        <v>2</v>
      </c>
      <c r="R2093" s="110">
        <f t="shared" si="91"/>
        <v>0.78260869565217395</v>
      </c>
      <c r="S2093" s="111" t="s">
        <v>581</v>
      </c>
      <c r="T2093" s="63" t="s">
        <v>1375</v>
      </c>
      <c r="U2093" s="64" t="s">
        <v>273</v>
      </c>
      <c r="V2093" s="63" t="s">
        <v>448</v>
      </c>
      <c r="W2093" s="112" t="s">
        <v>1330</v>
      </c>
      <c r="X2093" s="113">
        <v>8</v>
      </c>
      <c r="Y2093" s="67" t="s">
        <v>255</v>
      </c>
      <c r="Z2093" s="114" t="s">
        <v>1353</v>
      </c>
      <c r="AA2093" s="114" t="s">
        <v>1354</v>
      </c>
      <c r="AB2093" s="114" t="s">
        <v>334</v>
      </c>
      <c r="AC2093" s="158" t="s">
        <v>4921</v>
      </c>
    </row>
    <row r="2094" spans="1:1345" s="86" customFormat="1" ht="21.75" customHeight="1" x14ac:dyDescent="0.3">
      <c r="A2094" s="37" t="s">
        <v>27</v>
      </c>
      <c r="B2094" s="37">
        <v>13</v>
      </c>
      <c r="C2094" s="37">
        <v>5</v>
      </c>
      <c r="D2094" s="37">
        <v>5</v>
      </c>
      <c r="E2094" s="37">
        <v>3</v>
      </c>
      <c r="F2094" s="37">
        <v>4</v>
      </c>
      <c r="G2094" s="37">
        <v>2</v>
      </c>
      <c r="H2094" s="37">
        <v>2</v>
      </c>
      <c r="I2094" s="37">
        <v>0</v>
      </c>
      <c r="J2094" s="37">
        <v>2</v>
      </c>
      <c r="K2094" s="37">
        <v>0</v>
      </c>
      <c r="L2094" s="71"/>
      <c r="M2094" s="71"/>
      <c r="N2094" s="71"/>
      <c r="O2094" s="71"/>
      <c r="P2094" s="37">
        <f t="shared" si="90"/>
        <v>36</v>
      </c>
      <c r="Q2094" s="37">
        <v>1</v>
      </c>
      <c r="R2094" s="110">
        <f t="shared" si="91"/>
        <v>0.78260869565217395</v>
      </c>
      <c r="S2094" s="111" t="s">
        <v>580</v>
      </c>
      <c r="T2094" s="63" t="s">
        <v>1788</v>
      </c>
      <c r="U2094" s="64" t="s">
        <v>378</v>
      </c>
      <c r="V2094" s="63" t="s">
        <v>249</v>
      </c>
      <c r="W2094" s="112" t="s">
        <v>1669</v>
      </c>
      <c r="X2094" s="113">
        <v>8</v>
      </c>
      <c r="Y2094" s="67" t="s">
        <v>402</v>
      </c>
      <c r="Z2094" s="114" t="s">
        <v>1670</v>
      </c>
      <c r="AA2094" s="114" t="s">
        <v>366</v>
      </c>
      <c r="AB2094" s="114" t="s">
        <v>242</v>
      </c>
      <c r="AC2094" s="158" t="s">
        <v>4921</v>
      </c>
    </row>
    <row r="2095" spans="1:1345" s="86" customFormat="1" ht="21.75" customHeight="1" x14ac:dyDescent="0.3">
      <c r="A2095" s="37" t="s">
        <v>55</v>
      </c>
      <c r="B2095" s="37">
        <v>14</v>
      </c>
      <c r="C2095" s="37">
        <v>3</v>
      </c>
      <c r="D2095" s="37">
        <v>5</v>
      </c>
      <c r="E2095" s="37">
        <v>2</v>
      </c>
      <c r="F2095" s="37">
        <v>4</v>
      </c>
      <c r="G2095" s="37">
        <v>0</v>
      </c>
      <c r="H2095" s="37">
        <v>2</v>
      </c>
      <c r="I2095" s="37">
        <v>0</v>
      </c>
      <c r="J2095" s="37">
        <v>2</v>
      </c>
      <c r="K2095" s="37">
        <v>4</v>
      </c>
      <c r="L2095" s="71"/>
      <c r="M2095" s="71"/>
      <c r="N2095" s="71"/>
      <c r="O2095" s="71"/>
      <c r="P2095" s="37">
        <f t="shared" si="90"/>
        <v>36</v>
      </c>
      <c r="Q2095" s="37">
        <v>5</v>
      </c>
      <c r="R2095" s="110">
        <f t="shared" si="91"/>
        <v>0.78260869565217395</v>
      </c>
      <c r="S2095" s="111" t="s">
        <v>581</v>
      </c>
      <c r="T2095" s="63" t="s">
        <v>2568</v>
      </c>
      <c r="U2095" s="64" t="s">
        <v>256</v>
      </c>
      <c r="V2095" s="63" t="s">
        <v>325</v>
      </c>
      <c r="W2095" s="112" t="s">
        <v>2781</v>
      </c>
      <c r="X2095" s="113">
        <v>8</v>
      </c>
      <c r="Y2095" s="67" t="s">
        <v>255</v>
      </c>
      <c r="Z2095" s="114" t="s">
        <v>2782</v>
      </c>
      <c r="AA2095" s="114" t="s">
        <v>366</v>
      </c>
      <c r="AB2095" s="114" t="s">
        <v>398</v>
      </c>
      <c r="AC2095" s="158" t="s">
        <v>4921</v>
      </c>
    </row>
    <row r="2096" spans="1:1345" s="86" customFormat="1" ht="21.75" customHeight="1" x14ac:dyDescent="0.3">
      <c r="A2096" s="37" t="s">
        <v>41</v>
      </c>
      <c r="B2096" s="37">
        <v>12</v>
      </c>
      <c r="C2096" s="37">
        <v>3</v>
      </c>
      <c r="D2096" s="37">
        <v>5</v>
      </c>
      <c r="E2096" s="37">
        <v>3</v>
      </c>
      <c r="F2096" s="37">
        <v>2</v>
      </c>
      <c r="G2096" s="37">
        <v>2</v>
      </c>
      <c r="H2096" s="37">
        <v>2</v>
      </c>
      <c r="I2096" s="37">
        <v>0</v>
      </c>
      <c r="J2096" s="37">
        <v>2</v>
      </c>
      <c r="K2096" s="37">
        <v>4</v>
      </c>
      <c r="L2096" s="71"/>
      <c r="M2096" s="71"/>
      <c r="N2096" s="71"/>
      <c r="O2096" s="71"/>
      <c r="P2096" s="37">
        <f t="shared" si="90"/>
        <v>35</v>
      </c>
      <c r="Q2096" s="37">
        <v>4</v>
      </c>
      <c r="R2096" s="110">
        <f t="shared" si="91"/>
        <v>0.76086956521739135</v>
      </c>
      <c r="S2096" s="111" t="s">
        <v>582</v>
      </c>
      <c r="T2096" s="63" t="s">
        <v>1303</v>
      </c>
      <c r="U2096" s="64" t="s">
        <v>385</v>
      </c>
      <c r="V2096" s="165" t="s">
        <v>263</v>
      </c>
      <c r="W2096" s="112" t="s">
        <v>1241</v>
      </c>
      <c r="X2096" s="113">
        <v>8</v>
      </c>
      <c r="Y2096" s="67" t="s">
        <v>1248</v>
      </c>
      <c r="Z2096" s="114" t="s">
        <v>1243</v>
      </c>
      <c r="AA2096" s="114" t="s">
        <v>1244</v>
      </c>
      <c r="AB2096" s="114" t="s">
        <v>491</v>
      </c>
      <c r="AC2096" s="158" t="s">
        <v>4921</v>
      </c>
    </row>
    <row r="2097" spans="1:1345" s="86" customFormat="1" ht="21.75" customHeight="1" x14ac:dyDescent="0.3">
      <c r="A2097" s="37" t="s">
        <v>29</v>
      </c>
      <c r="B2097" s="37">
        <v>12</v>
      </c>
      <c r="C2097" s="37">
        <v>3</v>
      </c>
      <c r="D2097" s="37">
        <v>5</v>
      </c>
      <c r="E2097" s="37">
        <v>2</v>
      </c>
      <c r="F2097" s="37">
        <v>2</v>
      </c>
      <c r="G2097" s="37">
        <v>2</v>
      </c>
      <c r="H2097" s="37">
        <v>2</v>
      </c>
      <c r="I2097" s="37">
        <v>2</v>
      </c>
      <c r="J2097" s="37">
        <v>2</v>
      </c>
      <c r="K2097" s="37">
        <v>3</v>
      </c>
      <c r="L2097" s="71"/>
      <c r="M2097" s="71"/>
      <c r="N2097" s="71"/>
      <c r="O2097" s="71"/>
      <c r="P2097" s="37">
        <f t="shared" si="90"/>
        <v>35</v>
      </c>
      <c r="Q2097" s="37">
        <v>1</v>
      </c>
      <c r="R2097" s="110">
        <f t="shared" si="91"/>
        <v>0.76086956521739135</v>
      </c>
      <c r="S2097" s="111" t="s">
        <v>580</v>
      </c>
      <c r="T2097" s="63" t="s">
        <v>1175</v>
      </c>
      <c r="U2097" s="64" t="s">
        <v>463</v>
      </c>
      <c r="V2097" s="63" t="s">
        <v>326</v>
      </c>
      <c r="W2097" s="112" t="s">
        <v>1129</v>
      </c>
      <c r="X2097" s="113">
        <v>8</v>
      </c>
      <c r="Y2097" s="67" t="s">
        <v>271</v>
      </c>
      <c r="Z2097" s="114" t="s">
        <v>1130</v>
      </c>
      <c r="AA2097" s="114" t="s">
        <v>853</v>
      </c>
      <c r="AB2097" s="114" t="s">
        <v>246</v>
      </c>
      <c r="AC2097" s="158" t="s">
        <v>4921</v>
      </c>
    </row>
    <row r="2098" spans="1:1345" s="86" customFormat="1" ht="21.75" customHeight="1" x14ac:dyDescent="0.3">
      <c r="A2098" s="37" t="s">
        <v>26</v>
      </c>
      <c r="B2098" s="37">
        <v>11</v>
      </c>
      <c r="C2098" s="37">
        <v>3</v>
      </c>
      <c r="D2098" s="37">
        <v>5</v>
      </c>
      <c r="E2098" s="37">
        <v>3</v>
      </c>
      <c r="F2098" s="37">
        <v>4</v>
      </c>
      <c r="G2098" s="37">
        <v>2</v>
      </c>
      <c r="H2098" s="37">
        <v>2</v>
      </c>
      <c r="I2098" s="37">
        <v>2</v>
      </c>
      <c r="J2098" s="37">
        <v>2</v>
      </c>
      <c r="K2098" s="37">
        <v>1</v>
      </c>
      <c r="L2098" s="71"/>
      <c r="M2098" s="71"/>
      <c r="N2098" s="71"/>
      <c r="O2098" s="71"/>
      <c r="P2098" s="37">
        <f t="shared" si="90"/>
        <v>35</v>
      </c>
      <c r="Q2098" s="37">
        <v>2</v>
      </c>
      <c r="R2098" s="110">
        <f t="shared" si="91"/>
        <v>0.76086956521739135</v>
      </c>
      <c r="S2098" s="111" t="s">
        <v>581</v>
      </c>
      <c r="T2098" s="63" t="s">
        <v>1176</v>
      </c>
      <c r="U2098" s="64" t="s">
        <v>248</v>
      </c>
      <c r="V2098" s="63" t="s">
        <v>263</v>
      </c>
      <c r="W2098" s="112" t="s">
        <v>1129</v>
      </c>
      <c r="X2098" s="113">
        <v>8</v>
      </c>
      <c r="Y2098" s="67" t="s">
        <v>402</v>
      </c>
      <c r="Z2098" s="114" t="s">
        <v>1130</v>
      </c>
      <c r="AA2098" s="114" t="s">
        <v>853</v>
      </c>
      <c r="AB2098" s="114" t="s">
        <v>246</v>
      </c>
      <c r="AC2098" s="158" t="s">
        <v>4921</v>
      </c>
    </row>
    <row r="2099" spans="1:1345" s="86" customFormat="1" ht="21.75" customHeight="1" x14ac:dyDescent="0.3">
      <c r="A2099" s="37" t="s">
        <v>63</v>
      </c>
      <c r="B2099" s="37">
        <v>13</v>
      </c>
      <c r="C2099" s="37">
        <v>3</v>
      </c>
      <c r="D2099" s="37">
        <v>5</v>
      </c>
      <c r="E2099" s="37">
        <v>3</v>
      </c>
      <c r="F2099" s="37">
        <v>2</v>
      </c>
      <c r="G2099" s="37">
        <v>2</v>
      </c>
      <c r="H2099" s="37">
        <v>2</v>
      </c>
      <c r="I2099" s="37">
        <v>0</v>
      </c>
      <c r="J2099" s="37">
        <v>2</v>
      </c>
      <c r="K2099" s="37">
        <v>3</v>
      </c>
      <c r="L2099" s="71"/>
      <c r="M2099" s="71"/>
      <c r="N2099" s="71"/>
      <c r="O2099" s="71"/>
      <c r="P2099" s="37">
        <f t="shared" si="90"/>
        <v>35</v>
      </c>
      <c r="Q2099" s="37">
        <v>4</v>
      </c>
      <c r="R2099" s="110">
        <f t="shared" si="91"/>
        <v>0.76086956521739135</v>
      </c>
      <c r="S2099" s="111" t="s">
        <v>581</v>
      </c>
      <c r="T2099" s="63" t="s">
        <v>469</v>
      </c>
      <c r="U2099" s="64" t="s">
        <v>470</v>
      </c>
      <c r="V2099" s="63" t="s">
        <v>299</v>
      </c>
      <c r="W2099" s="126" t="s">
        <v>316</v>
      </c>
      <c r="X2099" s="113">
        <v>8</v>
      </c>
      <c r="Y2099" s="67" t="s">
        <v>402</v>
      </c>
      <c r="Z2099" s="114" t="s">
        <v>237</v>
      </c>
      <c r="AA2099" s="114" t="s">
        <v>238</v>
      </c>
      <c r="AB2099" s="114" t="s">
        <v>239</v>
      </c>
      <c r="AC2099" s="158" t="s">
        <v>4921</v>
      </c>
    </row>
    <row r="2100" spans="1:1345" s="86" customFormat="1" ht="21.75" customHeight="1" x14ac:dyDescent="0.3">
      <c r="A2100" s="37" t="s">
        <v>40</v>
      </c>
      <c r="B2100" s="37">
        <v>12</v>
      </c>
      <c r="C2100" s="37">
        <v>4</v>
      </c>
      <c r="D2100" s="37">
        <v>5</v>
      </c>
      <c r="E2100" s="37">
        <v>4</v>
      </c>
      <c r="F2100" s="37">
        <v>4</v>
      </c>
      <c r="G2100" s="37">
        <v>0</v>
      </c>
      <c r="H2100" s="37">
        <v>0</v>
      </c>
      <c r="I2100" s="37">
        <v>2</v>
      </c>
      <c r="J2100" s="37">
        <v>2</v>
      </c>
      <c r="K2100" s="37">
        <v>2</v>
      </c>
      <c r="L2100" s="71"/>
      <c r="M2100" s="71"/>
      <c r="N2100" s="71"/>
      <c r="O2100" s="71"/>
      <c r="P2100" s="37">
        <f t="shared" si="90"/>
        <v>35</v>
      </c>
      <c r="Q2100" s="37">
        <v>1</v>
      </c>
      <c r="R2100" s="110">
        <f t="shared" si="91"/>
        <v>0.76086956521739135</v>
      </c>
      <c r="S2100" s="111" t="s">
        <v>580</v>
      </c>
      <c r="T2100" s="63" t="s">
        <v>3973</v>
      </c>
      <c r="U2100" s="64" t="s">
        <v>3180</v>
      </c>
      <c r="V2100" s="63" t="s">
        <v>348</v>
      </c>
      <c r="W2100" s="112" t="s">
        <v>3917</v>
      </c>
      <c r="X2100" s="113">
        <v>8</v>
      </c>
      <c r="Y2100" s="67" t="s">
        <v>247</v>
      </c>
      <c r="Z2100" s="114" t="s">
        <v>3922</v>
      </c>
      <c r="AA2100" s="114" t="s">
        <v>463</v>
      </c>
      <c r="AB2100" s="114" t="s">
        <v>242</v>
      </c>
      <c r="AC2100" s="158" t="s">
        <v>4921</v>
      </c>
    </row>
    <row r="2101" spans="1:1345" s="86" customFormat="1" ht="21.75" customHeight="1" x14ac:dyDescent="0.3">
      <c r="A2101" s="37" t="s">
        <v>31</v>
      </c>
      <c r="B2101" s="37">
        <v>12</v>
      </c>
      <c r="C2101" s="37">
        <v>4</v>
      </c>
      <c r="D2101" s="37">
        <v>5</v>
      </c>
      <c r="E2101" s="37">
        <v>2</v>
      </c>
      <c r="F2101" s="37">
        <v>4</v>
      </c>
      <c r="G2101" s="37">
        <v>0</v>
      </c>
      <c r="H2101" s="37">
        <v>2</v>
      </c>
      <c r="I2101" s="37">
        <v>0</v>
      </c>
      <c r="J2101" s="37">
        <v>2</v>
      </c>
      <c r="K2101" s="37">
        <v>4</v>
      </c>
      <c r="L2101" s="71"/>
      <c r="M2101" s="71"/>
      <c r="N2101" s="71"/>
      <c r="O2101" s="71"/>
      <c r="P2101" s="37">
        <f t="shared" ref="P2101:P2132" si="92">SUM(B2101:K2101)</f>
        <v>35</v>
      </c>
      <c r="Q2101" s="37">
        <v>1</v>
      </c>
      <c r="R2101" s="110">
        <f t="shared" ref="R2101:R2132" si="93">P2101/46</f>
        <v>0.76086956521739135</v>
      </c>
      <c r="S2101" s="111" t="s">
        <v>580</v>
      </c>
      <c r="T2101" s="63" t="s">
        <v>1423</v>
      </c>
      <c r="U2101" s="64" t="s">
        <v>1617</v>
      </c>
      <c r="V2101" s="63" t="s">
        <v>492</v>
      </c>
      <c r="W2101" s="112" t="s">
        <v>1592</v>
      </c>
      <c r="X2101" s="113">
        <v>8</v>
      </c>
      <c r="Y2101" s="67" t="s">
        <v>271</v>
      </c>
      <c r="Z2101" s="114" t="s">
        <v>1609</v>
      </c>
      <c r="AA2101" s="114" t="s">
        <v>251</v>
      </c>
      <c r="AB2101" s="114" t="s">
        <v>325</v>
      </c>
      <c r="AC2101" s="158" t="s">
        <v>4921</v>
      </c>
    </row>
    <row r="2102" spans="1:1345" s="86" customFormat="1" ht="21.75" customHeight="1" x14ac:dyDescent="0.3">
      <c r="A2102" s="37" t="s">
        <v>42</v>
      </c>
      <c r="B2102" s="37">
        <v>10</v>
      </c>
      <c r="C2102" s="37">
        <v>4</v>
      </c>
      <c r="D2102" s="37">
        <v>5</v>
      </c>
      <c r="E2102" s="37">
        <v>4</v>
      </c>
      <c r="F2102" s="37">
        <v>4</v>
      </c>
      <c r="G2102" s="37">
        <v>2</v>
      </c>
      <c r="H2102" s="37">
        <v>0</v>
      </c>
      <c r="I2102" s="37">
        <v>2</v>
      </c>
      <c r="J2102" s="37">
        <v>2</v>
      </c>
      <c r="K2102" s="37">
        <v>2</v>
      </c>
      <c r="L2102" s="71"/>
      <c r="M2102" s="71"/>
      <c r="N2102" s="71"/>
      <c r="O2102" s="71"/>
      <c r="P2102" s="37">
        <f t="shared" si="92"/>
        <v>35</v>
      </c>
      <c r="Q2102" s="37">
        <v>6</v>
      </c>
      <c r="R2102" s="110">
        <f t="shared" si="93"/>
        <v>0.76086956521739135</v>
      </c>
      <c r="S2102" s="111" t="s">
        <v>581</v>
      </c>
      <c r="T2102" s="63" t="s">
        <v>4566</v>
      </c>
      <c r="U2102" s="64" t="s">
        <v>396</v>
      </c>
      <c r="V2102" s="63" t="s">
        <v>798</v>
      </c>
      <c r="W2102" s="112" t="s">
        <v>2781</v>
      </c>
      <c r="X2102" s="113">
        <v>8</v>
      </c>
      <c r="Y2102" s="67" t="s">
        <v>569</v>
      </c>
      <c r="Z2102" s="114" t="s">
        <v>2782</v>
      </c>
      <c r="AA2102" s="114" t="s">
        <v>366</v>
      </c>
      <c r="AB2102" s="114" t="s">
        <v>398</v>
      </c>
      <c r="AC2102" s="39" t="s">
        <v>4872</v>
      </c>
    </row>
    <row r="2103" spans="1:1345" s="86" customFormat="1" ht="21.75" customHeight="1" x14ac:dyDescent="0.3">
      <c r="A2103" s="213" t="s">
        <v>26</v>
      </c>
      <c r="B2103" s="213">
        <v>15</v>
      </c>
      <c r="C2103" s="213">
        <v>3</v>
      </c>
      <c r="D2103" s="213">
        <v>5</v>
      </c>
      <c r="E2103" s="213">
        <v>4</v>
      </c>
      <c r="F2103" s="213">
        <v>4</v>
      </c>
      <c r="G2103" s="213">
        <v>0</v>
      </c>
      <c r="H2103" s="213">
        <v>2</v>
      </c>
      <c r="I2103" s="213">
        <v>0</v>
      </c>
      <c r="J2103" s="213">
        <v>0</v>
      </c>
      <c r="K2103" s="213">
        <v>2</v>
      </c>
      <c r="L2103" s="181"/>
      <c r="M2103" s="181"/>
      <c r="N2103" s="181"/>
      <c r="O2103" s="181"/>
      <c r="P2103" s="213">
        <f t="shared" si="92"/>
        <v>35</v>
      </c>
      <c r="Q2103" s="213">
        <v>7</v>
      </c>
      <c r="R2103" s="214">
        <f t="shared" si="93"/>
        <v>0.76086956521739135</v>
      </c>
      <c r="S2103" s="215" t="s">
        <v>582</v>
      </c>
      <c r="T2103" s="216" t="s">
        <v>4961</v>
      </c>
      <c r="U2103" s="217" t="s">
        <v>241</v>
      </c>
      <c r="V2103" s="216" t="s">
        <v>249</v>
      </c>
      <c r="W2103" s="218" t="s">
        <v>1421</v>
      </c>
      <c r="X2103" s="219">
        <v>8</v>
      </c>
      <c r="Y2103" s="220" t="s">
        <v>271</v>
      </c>
      <c r="Z2103" s="218" t="s">
        <v>4937</v>
      </c>
      <c r="AA2103" s="218" t="s">
        <v>443</v>
      </c>
      <c r="AB2103" s="218" t="s">
        <v>727</v>
      </c>
      <c r="AC2103" s="221" t="s">
        <v>4921</v>
      </c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1"/>
      <c r="GI2103" s="1"/>
      <c r="GJ2103" s="1"/>
      <c r="GK2103" s="1"/>
      <c r="GL2103" s="1"/>
      <c r="GM2103" s="1"/>
      <c r="GN2103" s="1"/>
      <c r="GO2103" s="1"/>
      <c r="GP2103" s="1"/>
      <c r="GQ2103" s="1"/>
      <c r="GR2103" s="1"/>
      <c r="GS2103" s="1"/>
      <c r="GT2103" s="1"/>
      <c r="GU2103" s="1"/>
      <c r="GV2103" s="1"/>
      <c r="GW2103" s="1"/>
      <c r="GX2103" s="1"/>
      <c r="GY2103" s="1"/>
      <c r="GZ2103" s="1"/>
      <c r="HA2103" s="1"/>
      <c r="HB2103" s="1"/>
      <c r="HC2103" s="1"/>
      <c r="HD2103" s="1"/>
      <c r="HE2103" s="1"/>
      <c r="HF2103" s="1"/>
      <c r="HG2103" s="1"/>
      <c r="HH2103" s="1"/>
      <c r="HI2103" s="1"/>
      <c r="HJ2103" s="1"/>
      <c r="HK2103" s="1"/>
      <c r="HL2103" s="1"/>
      <c r="HM2103" s="1"/>
      <c r="HN2103" s="1"/>
      <c r="HO2103" s="1"/>
      <c r="HP2103" s="1"/>
      <c r="HQ2103" s="1"/>
      <c r="HR2103" s="1"/>
      <c r="HS2103" s="1"/>
      <c r="HT2103" s="1"/>
      <c r="HU2103" s="1"/>
      <c r="HV2103" s="1"/>
      <c r="HW2103" s="1"/>
      <c r="HX2103" s="1"/>
      <c r="HY2103" s="1"/>
      <c r="HZ2103" s="1"/>
      <c r="IA2103" s="1"/>
      <c r="IB2103" s="1"/>
      <c r="IC2103" s="1"/>
      <c r="ID2103" s="1"/>
      <c r="IE2103" s="1"/>
      <c r="IF2103" s="1"/>
      <c r="IG2103" s="1"/>
      <c r="IH2103" s="1"/>
      <c r="II2103" s="1"/>
      <c r="IJ2103" s="1"/>
      <c r="IK2103" s="1"/>
      <c r="IL2103" s="1"/>
      <c r="IM2103" s="1"/>
      <c r="IN2103" s="1"/>
      <c r="IO2103" s="1"/>
      <c r="IP2103" s="1"/>
      <c r="IQ2103" s="1"/>
      <c r="IR2103" s="1"/>
      <c r="IS2103" s="1"/>
      <c r="IT2103" s="1"/>
      <c r="IU2103" s="1"/>
      <c r="IV2103" s="1"/>
      <c r="IW2103" s="1"/>
      <c r="IX2103" s="1"/>
      <c r="IY2103" s="1"/>
      <c r="IZ2103" s="1"/>
      <c r="JA2103" s="1"/>
      <c r="JB2103" s="1"/>
      <c r="JC2103" s="1"/>
      <c r="JD2103" s="1"/>
      <c r="JE2103" s="1"/>
      <c r="JF2103" s="1"/>
      <c r="JG2103" s="1"/>
      <c r="JH2103" s="1"/>
      <c r="JI2103" s="1"/>
      <c r="JJ2103" s="1"/>
      <c r="JK2103" s="1"/>
      <c r="JL2103" s="1"/>
      <c r="JM2103" s="1"/>
      <c r="JN2103" s="1"/>
      <c r="JO2103" s="1"/>
      <c r="JP2103" s="1"/>
      <c r="JQ2103" s="1"/>
      <c r="JR2103" s="1"/>
      <c r="JS2103" s="1"/>
      <c r="JT2103" s="1"/>
      <c r="JU2103" s="1"/>
      <c r="JV2103" s="1"/>
      <c r="JW2103" s="1"/>
      <c r="JX2103" s="1"/>
      <c r="JY2103" s="1"/>
      <c r="JZ2103" s="1"/>
      <c r="KA2103" s="1"/>
      <c r="KB2103" s="1"/>
      <c r="KC2103" s="1"/>
      <c r="KD2103" s="1"/>
      <c r="KE2103" s="1"/>
      <c r="KF2103" s="1"/>
      <c r="KG2103" s="1"/>
      <c r="KH2103" s="1"/>
      <c r="KI2103" s="1"/>
      <c r="KJ2103" s="1"/>
      <c r="KK2103" s="1"/>
      <c r="KL2103" s="1"/>
      <c r="KM2103" s="1"/>
      <c r="KN2103" s="1"/>
      <c r="KO2103" s="1"/>
      <c r="KP2103" s="1"/>
      <c r="KQ2103" s="1"/>
      <c r="KR2103" s="1"/>
      <c r="KS2103" s="1"/>
      <c r="KT2103" s="1"/>
      <c r="KU2103" s="1"/>
      <c r="KV2103" s="1"/>
      <c r="KW2103" s="1"/>
      <c r="KX2103" s="1"/>
      <c r="KY2103" s="1"/>
      <c r="KZ2103" s="1"/>
      <c r="LA2103" s="1"/>
      <c r="LB2103" s="1"/>
      <c r="LC2103" s="1"/>
      <c r="LD2103" s="1"/>
      <c r="LE2103" s="1"/>
      <c r="LF2103" s="1"/>
      <c r="LG2103" s="1"/>
      <c r="LH2103" s="1"/>
      <c r="LI2103" s="1"/>
      <c r="LJ2103" s="1"/>
      <c r="LK2103" s="1"/>
      <c r="LL2103" s="1"/>
      <c r="LM2103" s="1"/>
      <c r="LN2103" s="1"/>
      <c r="LO2103" s="1"/>
      <c r="LP2103" s="1"/>
      <c r="LQ2103" s="1"/>
      <c r="LR2103" s="1"/>
      <c r="LS2103" s="1"/>
      <c r="LT2103" s="1"/>
      <c r="LU2103" s="1"/>
      <c r="LV2103" s="1"/>
      <c r="LW2103" s="1"/>
      <c r="LX2103" s="1"/>
      <c r="LY2103" s="1"/>
      <c r="LZ2103" s="1"/>
      <c r="MA2103" s="1"/>
      <c r="MB2103" s="1"/>
      <c r="MC2103" s="1"/>
      <c r="MD2103" s="1"/>
      <c r="ME2103" s="1"/>
      <c r="MF2103" s="1"/>
      <c r="MG2103" s="1"/>
      <c r="MH2103" s="1"/>
      <c r="MI2103" s="1"/>
      <c r="MJ2103" s="1"/>
      <c r="MK2103" s="1"/>
      <c r="ML2103" s="1"/>
      <c r="MM2103" s="1"/>
      <c r="MN2103" s="1"/>
      <c r="MO2103" s="1"/>
      <c r="MP2103" s="1"/>
      <c r="MQ2103" s="1"/>
      <c r="MR2103" s="1"/>
      <c r="MS2103" s="1"/>
      <c r="MT2103" s="1"/>
      <c r="MU2103" s="1"/>
      <c r="MV2103" s="1"/>
      <c r="MW2103" s="1"/>
      <c r="MX2103" s="1"/>
      <c r="MY2103" s="1"/>
      <c r="MZ2103" s="1"/>
      <c r="NA2103" s="1"/>
      <c r="NB2103" s="1"/>
      <c r="NC2103" s="1"/>
      <c r="ND2103" s="1"/>
      <c r="NE2103" s="1"/>
      <c r="NF2103" s="1"/>
      <c r="NG2103" s="1"/>
      <c r="NH2103" s="1"/>
      <c r="NI2103" s="1"/>
      <c r="NJ2103" s="1"/>
      <c r="NK2103" s="1"/>
      <c r="NL2103" s="1"/>
      <c r="NM2103" s="1"/>
      <c r="NN2103" s="1"/>
      <c r="NO2103" s="1"/>
      <c r="NP2103" s="1"/>
      <c r="NQ2103" s="1"/>
      <c r="NR2103" s="1"/>
      <c r="NS2103" s="1"/>
      <c r="NT2103" s="1"/>
      <c r="NU2103" s="1"/>
      <c r="NV2103" s="1"/>
      <c r="NW2103" s="1"/>
      <c r="NX2103" s="1"/>
      <c r="NY2103" s="1"/>
      <c r="NZ2103" s="1"/>
      <c r="OA2103" s="1"/>
      <c r="OB2103" s="1"/>
      <c r="OC2103" s="1"/>
      <c r="OD2103" s="1"/>
      <c r="OE2103" s="1"/>
      <c r="OF2103" s="1"/>
      <c r="OG2103" s="1"/>
      <c r="OH2103" s="1"/>
      <c r="OI2103" s="1"/>
      <c r="OJ2103" s="1"/>
      <c r="OK2103" s="1"/>
      <c r="OL2103" s="1"/>
      <c r="OM2103" s="1"/>
      <c r="ON2103" s="1"/>
      <c r="OO2103" s="1"/>
      <c r="OP2103" s="1"/>
      <c r="OQ2103" s="1"/>
      <c r="OR2103" s="1"/>
      <c r="OS2103" s="1"/>
      <c r="OT2103" s="1"/>
      <c r="OU2103" s="1"/>
      <c r="OV2103" s="1"/>
      <c r="OW2103" s="1"/>
      <c r="OX2103" s="1"/>
      <c r="OY2103" s="1"/>
      <c r="OZ2103" s="1"/>
      <c r="PA2103" s="1"/>
      <c r="PB2103" s="1"/>
      <c r="PC2103" s="1"/>
      <c r="PD2103" s="1"/>
      <c r="PE2103" s="1"/>
      <c r="PF2103" s="1"/>
      <c r="PG2103" s="1"/>
      <c r="PH2103" s="1"/>
      <c r="PI2103" s="1"/>
      <c r="PJ2103" s="1"/>
      <c r="PK2103" s="1"/>
      <c r="PL2103" s="1"/>
      <c r="PM2103" s="1"/>
      <c r="PN2103" s="1"/>
      <c r="PO2103" s="1"/>
      <c r="PP2103" s="1"/>
      <c r="PQ2103" s="1"/>
      <c r="PR2103" s="1"/>
      <c r="PS2103" s="1"/>
      <c r="PT2103" s="1"/>
      <c r="PU2103" s="1"/>
      <c r="PV2103" s="1"/>
      <c r="PW2103" s="1"/>
      <c r="PX2103" s="1"/>
      <c r="PY2103" s="1"/>
      <c r="PZ2103" s="1"/>
      <c r="QA2103" s="1"/>
      <c r="QB2103" s="1"/>
      <c r="QC2103" s="1"/>
      <c r="QD2103" s="1"/>
      <c r="QE2103" s="1"/>
      <c r="QF2103" s="1"/>
      <c r="QG2103" s="1"/>
      <c r="QH2103" s="1"/>
      <c r="QI2103" s="1"/>
      <c r="QJ2103" s="1"/>
      <c r="QK2103" s="1"/>
      <c r="QL2103" s="1"/>
      <c r="QM2103" s="1"/>
      <c r="QN2103" s="1"/>
      <c r="QO2103" s="1"/>
      <c r="QP2103" s="1"/>
      <c r="QQ2103" s="1"/>
      <c r="QR2103" s="1"/>
      <c r="QS2103" s="1"/>
      <c r="QT2103" s="1"/>
      <c r="QU2103" s="1"/>
      <c r="QV2103" s="1"/>
      <c r="QW2103" s="1"/>
      <c r="QX2103" s="1"/>
      <c r="QY2103" s="1"/>
      <c r="QZ2103" s="1"/>
      <c r="RA2103" s="1"/>
      <c r="RB2103" s="1"/>
      <c r="RC2103" s="1"/>
      <c r="RD2103" s="1"/>
      <c r="RE2103" s="1"/>
      <c r="RF2103" s="1"/>
      <c r="RG2103" s="1"/>
      <c r="RH2103" s="1"/>
      <c r="RI2103" s="1"/>
      <c r="RJ2103" s="1"/>
      <c r="RK2103" s="1"/>
      <c r="RL2103" s="1"/>
      <c r="RM2103" s="1"/>
      <c r="RN2103" s="1"/>
      <c r="RO2103" s="1"/>
      <c r="RP2103" s="1"/>
      <c r="RQ2103" s="1"/>
      <c r="RR2103" s="1"/>
      <c r="RS2103" s="1"/>
      <c r="RT2103" s="1"/>
      <c r="RU2103" s="1"/>
      <c r="RV2103" s="1"/>
      <c r="RW2103" s="1"/>
      <c r="RX2103" s="1"/>
      <c r="RY2103" s="1"/>
      <c r="RZ2103" s="1"/>
      <c r="SA2103" s="1"/>
      <c r="SB2103" s="1"/>
      <c r="SC2103" s="1"/>
      <c r="SD2103" s="1"/>
      <c r="SE2103" s="1"/>
      <c r="SF2103" s="1"/>
      <c r="SG2103" s="1"/>
      <c r="SH2103" s="1"/>
      <c r="SI2103" s="1"/>
      <c r="SJ2103" s="1"/>
      <c r="SK2103" s="1"/>
      <c r="SL2103" s="1"/>
      <c r="SM2103" s="1"/>
      <c r="SN2103" s="1"/>
      <c r="SO2103" s="1"/>
      <c r="SP2103" s="1"/>
      <c r="SQ2103" s="1"/>
      <c r="SR2103" s="1"/>
      <c r="SS2103" s="1"/>
      <c r="ST2103" s="1"/>
      <c r="SU2103" s="1"/>
      <c r="SV2103" s="1"/>
      <c r="SW2103" s="1"/>
      <c r="SX2103" s="1"/>
      <c r="SY2103" s="1"/>
      <c r="SZ2103" s="1"/>
      <c r="TA2103" s="1"/>
      <c r="TB2103" s="1"/>
      <c r="TC2103" s="1"/>
      <c r="TD2103" s="1"/>
      <c r="TE2103" s="1"/>
      <c r="TF2103" s="1"/>
      <c r="TG2103" s="1"/>
      <c r="TH2103" s="1"/>
      <c r="TI2103" s="1"/>
      <c r="TJ2103" s="1"/>
      <c r="TK2103" s="1"/>
      <c r="TL2103" s="1"/>
      <c r="TM2103" s="1"/>
      <c r="TN2103" s="1"/>
      <c r="TO2103" s="1"/>
      <c r="TP2103" s="1"/>
      <c r="TQ2103" s="1"/>
      <c r="TR2103" s="1"/>
      <c r="TS2103" s="1"/>
      <c r="TT2103" s="1"/>
      <c r="TU2103" s="1"/>
      <c r="TV2103" s="1"/>
      <c r="TW2103" s="1"/>
      <c r="TX2103" s="1"/>
      <c r="TY2103" s="1"/>
      <c r="TZ2103" s="1"/>
      <c r="UA2103" s="1"/>
      <c r="UB2103" s="1"/>
      <c r="UC2103" s="1"/>
      <c r="UD2103" s="1"/>
      <c r="UE2103" s="1"/>
      <c r="UF2103" s="1"/>
      <c r="UG2103" s="1"/>
      <c r="UH2103" s="1"/>
      <c r="UI2103" s="1"/>
      <c r="UJ2103" s="1"/>
      <c r="UK2103" s="1"/>
      <c r="UL2103" s="1"/>
      <c r="UM2103" s="1"/>
      <c r="UN2103" s="1"/>
      <c r="UO2103" s="1"/>
      <c r="UP2103" s="1"/>
      <c r="UQ2103" s="1"/>
      <c r="UR2103" s="1"/>
      <c r="US2103" s="1"/>
      <c r="UT2103" s="1"/>
      <c r="UU2103" s="1"/>
      <c r="UV2103" s="1"/>
      <c r="UW2103" s="1"/>
      <c r="UX2103" s="1"/>
      <c r="UY2103" s="1"/>
      <c r="UZ2103" s="1"/>
      <c r="VA2103" s="1"/>
      <c r="VB2103" s="1"/>
      <c r="VC2103" s="1"/>
      <c r="VD2103" s="1"/>
      <c r="VE2103" s="1"/>
      <c r="VF2103" s="1"/>
      <c r="VG2103" s="1"/>
      <c r="VH2103" s="1"/>
      <c r="VI2103" s="1"/>
      <c r="VJ2103" s="1"/>
      <c r="VK2103" s="1"/>
      <c r="VL2103" s="1"/>
      <c r="VM2103" s="1"/>
      <c r="VN2103" s="1"/>
      <c r="VO2103" s="1"/>
      <c r="VP2103" s="1"/>
      <c r="VQ2103" s="1"/>
      <c r="VR2103" s="1"/>
      <c r="VS2103" s="1"/>
      <c r="VT2103" s="1"/>
      <c r="VU2103" s="1"/>
      <c r="VV2103" s="1"/>
      <c r="VW2103" s="1"/>
      <c r="VX2103" s="1"/>
      <c r="VY2103" s="1"/>
      <c r="VZ2103" s="1"/>
      <c r="WA2103" s="1"/>
      <c r="WB2103" s="1"/>
      <c r="WC2103" s="1"/>
      <c r="WD2103" s="1"/>
      <c r="WE2103" s="1"/>
      <c r="WF2103" s="1"/>
      <c r="WG2103" s="1"/>
      <c r="WH2103" s="1"/>
      <c r="WI2103" s="1"/>
      <c r="WJ2103" s="1"/>
      <c r="WK2103" s="1"/>
      <c r="WL2103" s="1"/>
      <c r="WM2103" s="1"/>
      <c r="WN2103" s="1"/>
      <c r="WO2103" s="1"/>
      <c r="WP2103" s="1"/>
      <c r="WQ2103" s="1"/>
      <c r="WR2103" s="1"/>
      <c r="WS2103" s="1"/>
      <c r="WT2103" s="1"/>
      <c r="WU2103" s="1"/>
      <c r="WV2103" s="1"/>
      <c r="WW2103" s="1"/>
      <c r="WX2103" s="1"/>
      <c r="WY2103" s="1"/>
      <c r="WZ2103" s="1"/>
      <c r="XA2103" s="1"/>
      <c r="XB2103" s="1"/>
      <c r="XC2103" s="1"/>
      <c r="XD2103" s="1"/>
      <c r="XE2103" s="1"/>
      <c r="XF2103" s="1"/>
      <c r="XG2103" s="1"/>
      <c r="XH2103" s="1"/>
      <c r="XI2103" s="1"/>
      <c r="XJ2103" s="1"/>
      <c r="XK2103" s="1"/>
      <c r="XL2103" s="1"/>
      <c r="XM2103" s="1"/>
      <c r="XN2103" s="1"/>
      <c r="XO2103" s="1"/>
      <c r="XP2103" s="1"/>
      <c r="XQ2103" s="1"/>
      <c r="XR2103" s="1"/>
      <c r="XS2103" s="1"/>
      <c r="XT2103" s="1"/>
      <c r="XU2103" s="1"/>
      <c r="XV2103" s="1"/>
      <c r="XW2103" s="1"/>
      <c r="XX2103" s="1"/>
      <c r="XY2103" s="1"/>
      <c r="XZ2103" s="1"/>
      <c r="YA2103" s="1"/>
      <c r="YB2103" s="1"/>
      <c r="YC2103" s="1"/>
      <c r="YD2103" s="1"/>
      <c r="YE2103" s="1"/>
      <c r="YF2103" s="1"/>
      <c r="YG2103" s="1"/>
      <c r="YH2103" s="1"/>
      <c r="YI2103" s="1"/>
      <c r="YJ2103" s="1"/>
      <c r="YK2103" s="1"/>
      <c r="YL2103" s="1"/>
      <c r="YM2103" s="1"/>
      <c r="YN2103" s="1"/>
      <c r="YO2103" s="1"/>
      <c r="YP2103" s="1"/>
      <c r="YQ2103" s="1"/>
      <c r="YR2103" s="1"/>
      <c r="YS2103" s="1"/>
      <c r="YT2103" s="1"/>
      <c r="YU2103" s="1"/>
      <c r="YV2103" s="1"/>
      <c r="YW2103" s="1"/>
      <c r="YX2103" s="1"/>
      <c r="YY2103" s="1"/>
      <c r="YZ2103" s="1"/>
      <c r="ZA2103" s="1"/>
      <c r="ZB2103" s="1"/>
      <c r="ZC2103" s="1"/>
      <c r="ZD2103" s="1"/>
      <c r="ZE2103" s="1"/>
      <c r="ZF2103" s="1"/>
      <c r="ZG2103" s="1"/>
      <c r="ZH2103" s="1"/>
      <c r="ZI2103" s="1"/>
      <c r="ZJ2103" s="1"/>
      <c r="ZK2103" s="1"/>
      <c r="ZL2103" s="1"/>
      <c r="ZM2103" s="1"/>
      <c r="ZN2103" s="1"/>
      <c r="ZO2103" s="1"/>
      <c r="ZP2103" s="1"/>
      <c r="ZQ2103" s="1"/>
      <c r="ZR2103" s="1"/>
      <c r="ZS2103" s="1"/>
      <c r="ZT2103" s="1"/>
      <c r="ZU2103" s="1"/>
      <c r="ZV2103" s="1"/>
      <c r="ZW2103" s="1"/>
      <c r="ZX2103" s="1"/>
      <c r="ZY2103" s="1"/>
      <c r="ZZ2103" s="1"/>
      <c r="AAA2103" s="1"/>
      <c r="AAB2103" s="1"/>
      <c r="AAC2103" s="1"/>
      <c r="AAD2103" s="1"/>
      <c r="AAE2103" s="1"/>
      <c r="AAF2103" s="1"/>
      <c r="AAG2103" s="1"/>
      <c r="AAH2103" s="1"/>
      <c r="AAI2103" s="1"/>
      <c r="AAJ2103" s="1"/>
      <c r="AAK2103" s="1"/>
      <c r="AAL2103" s="1"/>
      <c r="AAM2103" s="1"/>
      <c r="AAN2103" s="1"/>
      <c r="AAO2103" s="1"/>
      <c r="AAP2103" s="1"/>
      <c r="AAQ2103" s="1"/>
      <c r="AAR2103" s="1"/>
      <c r="AAS2103" s="1"/>
      <c r="AAT2103" s="1"/>
      <c r="AAU2103" s="1"/>
      <c r="AAV2103" s="1"/>
      <c r="AAW2103" s="1"/>
      <c r="AAX2103" s="1"/>
      <c r="AAY2103" s="1"/>
      <c r="AAZ2103" s="1"/>
      <c r="ABA2103" s="1"/>
      <c r="ABB2103" s="1"/>
      <c r="ABC2103" s="1"/>
      <c r="ABD2103" s="1"/>
      <c r="ABE2103" s="1"/>
      <c r="ABF2103" s="1"/>
      <c r="ABG2103" s="1"/>
      <c r="ABH2103" s="1"/>
      <c r="ABI2103" s="1"/>
      <c r="ABJ2103" s="1"/>
      <c r="ABK2103" s="1"/>
      <c r="ABL2103" s="1"/>
      <c r="ABM2103" s="1"/>
      <c r="ABN2103" s="1"/>
      <c r="ABO2103" s="1"/>
      <c r="ABP2103" s="1"/>
      <c r="ABQ2103" s="1"/>
      <c r="ABR2103" s="1"/>
      <c r="ABS2103" s="1"/>
      <c r="ABT2103" s="1"/>
      <c r="ABU2103" s="1"/>
      <c r="ABV2103" s="1"/>
      <c r="ABW2103" s="1"/>
      <c r="ABX2103" s="1"/>
      <c r="ABY2103" s="1"/>
      <c r="ABZ2103" s="1"/>
      <c r="ACA2103" s="1"/>
      <c r="ACB2103" s="1"/>
      <c r="ACC2103" s="1"/>
      <c r="ACD2103" s="1"/>
      <c r="ACE2103" s="1"/>
      <c r="ACF2103" s="1"/>
      <c r="ACG2103" s="1"/>
      <c r="ACH2103" s="1"/>
      <c r="ACI2103" s="1"/>
      <c r="ACJ2103" s="1"/>
      <c r="ACK2103" s="1"/>
      <c r="ACL2103" s="1"/>
      <c r="ACM2103" s="1"/>
      <c r="ACN2103" s="1"/>
      <c r="ACO2103" s="1"/>
      <c r="ACP2103" s="1"/>
      <c r="ACQ2103" s="1"/>
      <c r="ACR2103" s="1"/>
      <c r="ACS2103" s="1"/>
      <c r="ACT2103" s="1"/>
      <c r="ACU2103" s="1"/>
      <c r="ACV2103" s="1"/>
      <c r="ACW2103" s="1"/>
      <c r="ACX2103" s="1"/>
      <c r="ACY2103" s="1"/>
      <c r="ACZ2103" s="1"/>
      <c r="ADA2103" s="1"/>
      <c r="ADB2103" s="1"/>
      <c r="ADC2103" s="1"/>
      <c r="ADD2103" s="1"/>
      <c r="ADE2103" s="1"/>
      <c r="ADF2103" s="1"/>
      <c r="ADG2103" s="1"/>
      <c r="ADH2103" s="1"/>
      <c r="ADI2103" s="1"/>
      <c r="ADJ2103" s="1"/>
      <c r="ADK2103" s="1"/>
      <c r="ADL2103" s="1"/>
      <c r="ADM2103" s="1"/>
      <c r="ADN2103" s="1"/>
      <c r="ADO2103" s="1"/>
      <c r="ADP2103" s="1"/>
      <c r="ADQ2103" s="1"/>
      <c r="ADR2103" s="1"/>
      <c r="ADS2103" s="1"/>
      <c r="ADT2103" s="1"/>
      <c r="ADU2103" s="1"/>
      <c r="ADV2103" s="1"/>
      <c r="ADW2103" s="1"/>
      <c r="ADX2103" s="1"/>
      <c r="ADY2103" s="1"/>
      <c r="ADZ2103" s="1"/>
      <c r="AEA2103" s="1"/>
      <c r="AEB2103" s="1"/>
      <c r="AEC2103" s="1"/>
      <c r="AED2103" s="1"/>
      <c r="AEE2103" s="1"/>
      <c r="AEF2103" s="1"/>
      <c r="AEG2103" s="1"/>
      <c r="AEH2103" s="1"/>
      <c r="AEI2103" s="1"/>
      <c r="AEJ2103" s="1"/>
      <c r="AEK2103" s="1"/>
      <c r="AEL2103" s="1"/>
      <c r="AEM2103" s="1"/>
      <c r="AEN2103" s="1"/>
      <c r="AEO2103" s="1"/>
      <c r="AEP2103" s="1"/>
      <c r="AEQ2103" s="1"/>
      <c r="AER2103" s="1"/>
      <c r="AES2103" s="1"/>
      <c r="AET2103" s="1"/>
      <c r="AEU2103" s="1"/>
      <c r="AEV2103" s="1"/>
      <c r="AEW2103" s="1"/>
      <c r="AEX2103" s="1"/>
      <c r="AEY2103" s="1"/>
      <c r="AEZ2103" s="1"/>
      <c r="AFA2103" s="1"/>
      <c r="AFB2103" s="1"/>
      <c r="AFC2103" s="1"/>
      <c r="AFD2103" s="1"/>
      <c r="AFE2103" s="1"/>
      <c r="AFF2103" s="1"/>
      <c r="AFG2103" s="1"/>
      <c r="AFH2103" s="1"/>
      <c r="AFI2103" s="1"/>
      <c r="AFJ2103" s="1"/>
      <c r="AFK2103" s="1"/>
      <c r="AFL2103" s="1"/>
      <c r="AFM2103" s="1"/>
      <c r="AFN2103" s="1"/>
      <c r="AFO2103" s="1"/>
      <c r="AFP2103" s="1"/>
      <c r="AFQ2103" s="1"/>
      <c r="AFR2103" s="1"/>
      <c r="AFS2103" s="1"/>
      <c r="AFT2103" s="1"/>
      <c r="AFU2103" s="1"/>
      <c r="AFV2103" s="1"/>
      <c r="AFW2103" s="1"/>
      <c r="AFX2103" s="1"/>
      <c r="AFY2103" s="1"/>
      <c r="AFZ2103" s="1"/>
      <c r="AGA2103" s="1"/>
      <c r="AGB2103" s="1"/>
      <c r="AGC2103" s="1"/>
      <c r="AGD2103" s="1"/>
      <c r="AGE2103" s="1"/>
      <c r="AGF2103" s="1"/>
      <c r="AGG2103" s="1"/>
      <c r="AGH2103" s="1"/>
      <c r="AGI2103" s="1"/>
      <c r="AGJ2103" s="1"/>
      <c r="AGK2103" s="1"/>
      <c r="AGL2103" s="1"/>
      <c r="AGM2103" s="1"/>
      <c r="AGN2103" s="1"/>
      <c r="AGO2103" s="1"/>
      <c r="AGP2103" s="1"/>
      <c r="AGQ2103" s="1"/>
      <c r="AGR2103" s="1"/>
      <c r="AGS2103" s="1"/>
      <c r="AGT2103" s="1"/>
      <c r="AGU2103" s="1"/>
      <c r="AGV2103" s="1"/>
      <c r="AGW2103" s="1"/>
      <c r="AGX2103" s="1"/>
      <c r="AGY2103" s="1"/>
      <c r="AGZ2103" s="1"/>
      <c r="AHA2103" s="1"/>
      <c r="AHB2103" s="1"/>
      <c r="AHC2103" s="1"/>
      <c r="AHD2103" s="1"/>
      <c r="AHE2103" s="1"/>
      <c r="AHF2103" s="1"/>
      <c r="AHG2103" s="1"/>
      <c r="AHH2103" s="1"/>
      <c r="AHI2103" s="1"/>
      <c r="AHJ2103" s="1"/>
      <c r="AHK2103" s="1"/>
      <c r="AHL2103" s="1"/>
      <c r="AHM2103" s="1"/>
      <c r="AHN2103" s="1"/>
      <c r="AHO2103" s="1"/>
      <c r="AHP2103" s="1"/>
      <c r="AHQ2103" s="1"/>
      <c r="AHR2103" s="1"/>
      <c r="AHS2103" s="1"/>
      <c r="AHT2103" s="1"/>
      <c r="AHU2103" s="1"/>
      <c r="AHV2103" s="1"/>
      <c r="AHW2103" s="1"/>
      <c r="AHX2103" s="1"/>
      <c r="AHY2103" s="1"/>
      <c r="AHZ2103" s="1"/>
      <c r="AIA2103" s="1"/>
      <c r="AIB2103" s="1"/>
      <c r="AIC2103" s="1"/>
      <c r="AID2103" s="1"/>
      <c r="AIE2103" s="1"/>
      <c r="AIF2103" s="1"/>
      <c r="AIG2103" s="1"/>
      <c r="AIH2103" s="1"/>
      <c r="AII2103" s="1"/>
      <c r="AIJ2103" s="1"/>
      <c r="AIK2103" s="1"/>
      <c r="AIL2103" s="1"/>
      <c r="AIM2103" s="1"/>
      <c r="AIN2103" s="1"/>
      <c r="AIO2103" s="1"/>
      <c r="AIP2103" s="1"/>
      <c r="AIQ2103" s="1"/>
      <c r="AIR2103" s="1"/>
      <c r="AIS2103" s="1"/>
      <c r="AIT2103" s="1"/>
      <c r="AIU2103" s="1"/>
      <c r="AIV2103" s="1"/>
      <c r="AIW2103" s="1"/>
      <c r="AIX2103" s="1"/>
      <c r="AIY2103" s="1"/>
      <c r="AIZ2103" s="1"/>
      <c r="AJA2103" s="1"/>
      <c r="AJB2103" s="1"/>
      <c r="AJC2103" s="1"/>
      <c r="AJD2103" s="1"/>
      <c r="AJE2103" s="1"/>
      <c r="AJF2103" s="1"/>
      <c r="AJG2103" s="1"/>
      <c r="AJH2103" s="1"/>
      <c r="AJI2103" s="1"/>
      <c r="AJJ2103" s="1"/>
      <c r="AJK2103" s="1"/>
      <c r="AJL2103" s="1"/>
      <c r="AJM2103" s="1"/>
      <c r="AJN2103" s="1"/>
      <c r="AJO2103" s="1"/>
      <c r="AJP2103" s="1"/>
      <c r="AJQ2103" s="1"/>
      <c r="AJR2103" s="1"/>
      <c r="AJS2103" s="1"/>
      <c r="AJT2103" s="1"/>
      <c r="AJU2103" s="1"/>
      <c r="AJV2103" s="1"/>
      <c r="AJW2103" s="1"/>
      <c r="AJX2103" s="1"/>
      <c r="AJY2103" s="1"/>
      <c r="AJZ2103" s="1"/>
      <c r="AKA2103" s="1"/>
      <c r="AKB2103" s="1"/>
      <c r="AKC2103" s="1"/>
      <c r="AKD2103" s="1"/>
      <c r="AKE2103" s="1"/>
      <c r="AKF2103" s="1"/>
      <c r="AKG2103" s="1"/>
      <c r="AKH2103" s="1"/>
      <c r="AKI2103" s="1"/>
      <c r="AKJ2103" s="1"/>
      <c r="AKK2103" s="1"/>
      <c r="AKL2103" s="1"/>
      <c r="AKM2103" s="1"/>
      <c r="AKN2103" s="1"/>
      <c r="AKO2103" s="1"/>
      <c r="AKP2103" s="1"/>
      <c r="AKQ2103" s="1"/>
      <c r="AKR2103" s="1"/>
      <c r="AKS2103" s="1"/>
      <c r="AKT2103" s="1"/>
      <c r="AKU2103" s="1"/>
      <c r="AKV2103" s="1"/>
      <c r="AKW2103" s="1"/>
      <c r="AKX2103" s="1"/>
      <c r="AKY2103" s="1"/>
      <c r="AKZ2103" s="1"/>
      <c r="ALA2103" s="1"/>
      <c r="ALB2103" s="1"/>
      <c r="ALC2103" s="1"/>
      <c r="ALD2103" s="1"/>
      <c r="ALE2103" s="1"/>
      <c r="ALF2103" s="1"/>
      <c r="ALG2103" s="1"/>
      <c r="ALH2103" s="1"/>
      <c r="ALI2103" s="1"/>
      <c r="ALJ2103" s="1"/>
      <c r="ALK2103" s="1"/>
      <c r="ALL2103" s="1"/>
      <c r="ALM2103" s="1"/>
      <c r="ALN2103" s="1"/>
      <c r="ALO2103" s="1"/>
      <c r="ALP2103" s="1"/>
      <c r="ALQ2103" s="1"/>
      <c r="ALR2103" s="1"/>
      <c r="ALS2103" s="1"/>
      <c r="ALT2103" s="1"/>
      <c r="ALU2103" s="1"/>
      <c r="ALV2103" s="1"/>
      <c r="ALW2103" s="1"/>
      <c r="ALX2103" s="1"/>
      <c r="ALY2103" s="1"/>
      <c r="ALZ2103" s="1"/>
      <c r="AMA2103" s="1"/>
      <c r="AMB2103" s="1"/>
      <c r="AMC2103" s="1"/>
      <c r="AMD2103" s="1"/>
      <c r="AME2103" s="1"/>
      <c r="AMF2103" s="1"/>
      <c r="AMG2103" s="1"/>
      <c r="AMH2103" s="1"/>
      <c r="AMI2103" s="1"/>
      <c r="AMJ2103" s="1"/>
      <c r="AMK2103" s="1"/>
      <c r="AML2103" s="1"/>
      <c r="AMM2103" s="1"/>
      <c r="AMN2103" s="1"/>
      <c r="AMO2103" s="1"/>
      <c r="AMP2103" s="1"/>
      <c r="AMQ2103" s="1"/>
      <c r="AMR2103" s="1"/>
      <c r="AMS2103" s="1"/>
      <c r="AMT2103" s="1"/>
      <c r="AMU2103" s="1"/>
      <c r="AMV2103" s="1"/>
      <c r="AMW2103" s="1"/>
      <c r="AMX2103" s="1"/>
      <c r="AMY2103" s="1"/>
      <c r="AMZ2103" s="1"/>
      <c r="ANA2103" s="1"/>
      <c r="ANB2103" s="1"/>
      <c r="ANC2103" s="1"/>
      <c r="AND2103" s="1"/>
      <c r="ANE2103" s="1"/>
      <c r="ANF2103" s="1"/>
      <c r="ANG2103" s="1"/>
      <c r="ANH2103" s="1"/>
      <c r="ANI2103" s="1"/>
      <c r="ANJ2103" s="1"/>
      <c r="ANK2103" s="1"/>
      <c r="ANL2103" s="1"/>
      <c r="ANM2103" s="1"/>
      <c r="ANN2103" s="1"/>
      <c r="ANO2103" s="1"/>
      <c r="ANP2103" s="1"/>
      <c r="ANQ2103" s="1"/>
      <c r="ANR2103" s="1"/>
      <c r="ANS2103" s="1"/>
      <c r="ANT2103" s="1"/>
      <c r="ANU2103" s="1"/>
      <c r="ANV2103" s="1"/>
      <c r="ANW2103" s="1"/>
      <c r="ANX2103" s="1"/>
      <c r="ANY2103" s="1"/>
      <c r="ANZ2103" s="1"/>
      <c r="AOA2103" s="1"/>
      <c r="AOB2103" s="1"/>
      <c r="AOC2103" s="1"/>
      <c r="AOD2103" s="1"/>
      <c r="AOE2103" s="1"/>
      <c r="AOF2103" s="1"/>
      <c r="AOG2103" s="1"/>
      <c r="AOH2103" s="1"/>
      <c r="AOI2103" s="1"/>
      <c r="AOJ2103" s="1"/>
      <c r="AOK2103" s="1"/>
      <c r="AOL2103" s="1"/>
      <c r="AOM2103" s="1"/>
      <c r="AON2103" s="1"/>
      <c r="AOO2103" s="1"/>
      <c r="AOP2103" s="1"/>
      <c r="AOQ2103" s="1"/>
      <c r="AOR2103" s="1"/>
      <c r="AOS2103" s="1"/>
      <c r="AOT2103" s="1"/>
      <c r="AOU2103" s="1"/>
      <c r="AOV2103" s="1"/>
      <c r="AOW2103" s="1"/>
      <c r="AOX2103" s="1"/>
      <c r="AOY2103" s="1"/>
      <c r="AOZ2103" s="1"/>
      <c r="APA2103" s="1"/>
      <c r="APB2103" s="1"/>
      <c r="APC2103" s="1"/>
      <c r="APD2103" s="1"/>
      <c r="APE2103" s="1"/>
      <c r="APF2103" s="1"/>
      <c r="APG2103" s="1"/>
      <c r="APH2103" s="1"/>
      <c r="API2103" s="1"/>
      <c r="APJ2103" s="1"/>
      <c r="APK2103" s="1"/>
      <c r="APL2103" s="1"/>
      <c r="APM2103" s="1"/>
      <c r="APN2103" s="1"/>
      <c r="APO2103" s="1"/>
      <c r="APP2103" s="1"/>
      <c r="APQ2103" s="1"/>
      <c r="APR2103" s="1"/>
      <c r="APS2103" s="1"/>
      <c r="APT2103" s="1"/>
      <c r="APU2103" s="1"/>
      <c r="APV2103" s="1"/>
      <c r="APW2103" s="1"/>
      <c r="APX2103" s="1"/>
      <c r="APY2103" s="1"/>
      <c r="APZ2103" s="1"/>
      <c r="AQA2103" s="1"/>
      <c r="AQB2103" s="1"/>
      <c r="AQC2103" s="1"/>
      <c r="AQD2103" s="1"/>
      <c r="AQE2103" s="1"/>
      <c r="AQF2103" s="1"/>
      <c r="AQG2103" s="1"/>
      <c r="AQH2103" s="1"/>
      <c r="AQI2103" s="1"/>
      <c r="AQJ2103" s="1"/>
      <c r="AQK2103" s="1"/>
      <c r="AQL2103" s="1"/>
      <c r="AQM2103" s="1"/>
      <c r="AQN2103" s="1"/>
      <c r="AQO2103" s="1"/>
      <c r="AQP2103" s="1"/>
      <c r="AQQ2103" s="1"/>
      <c r="AQR2103" s="1"/>
      <c r="AQS2103" s="1"/>
      <c r="AQT2103" s="1"/>
      <c r="AQU2103" s="1"/>
      <c r="AQV2103" s="1"/>
      <c r="AQW2103" s="1"/>
      <c r="AQX2103" s="1"/>
      <c r="AQY2103" s="1"/>
      <c r="AQZ2103" s="1"/>
      <c r="ARA2103" s="1"/>
      <c r="ARB2103" s="1"/>
      <c r="ARC2103" s="1"/>
      <c r="ARD2103" s="1"/>
      <c r="ARE2103" s="1"/>
      <c r="ARF2103" s="1"/>
      <c r="ARG2103" s="1"/>
      <c r="ARH2103" s="1"/>
      <c r="ARI2103" s="1"/>
      <c r="ARJ2103" s="1"/>
      <c r="ARK2103" s="1"/>
      <c r="ARL2103" s="1"/>
      <c r="ARM2103" s="1"/>
      <c r="ARN2103" s="1"/>
      <c r="ARO2103" s="1"/>
      <c r="ARP2103" s="1"/>
      <c r="ARQ2103" s="1"/>
      <c r="ARR2103" s="1"/>
      <c r="ARS2103" s="1"/>
      <c r="ART2103" s="1"/>
      <c r="ARU2103" s="1"/>
      <c r="ARV2103" s="1"/>
      <c r="ARW2103" s="1"/>
      <c r="ARX2103" s="1"/>
      <c r="ARY2103" s="1"/>
      <c r="ARZ2103" s="1"/>
      <c r="ASA2103" s="1"/>
      <c r="ASB2103" s="1"/>
      <c r="ASC2103" s="1"/>
      <c r="ASD2103" s="1"/>
      <c r="ASE2103" s="1"/>
      <c r="ASF2103" s="1"/>
      <c r="ASG2103" s="1"/>
      <c r="ASH2103" s="1"/>
      <c r="ASI2103" s="1"/>
      <c r="ASJ2103" s="1"/>
      <c r="ASK2103" s="1"/>
      <c r="ASL2103" s="1"/>
      <c r="ASM2103" s="1"/>
      <c r="ASN2103" s="1"/>
      <c r="ASO2103" s="1"/>
      <c r="ASP2103" s="1"/>
      <c r="ASQ2103" s="1"/>
      <c r="ASR2103" s="1"/>
      <c r="ASS2103" s="1"/>
      <c r="AST2103" s="1"/>
      <c r="ASU2103" s="1"/>
      <c r="ASV2103" s="1"/>
      <c r="ASW2103" s="1"/>
      <c r="ASX2103" s="1"/>
      <c r="ASY2103" s="1"/>
      <c r="ASZ2103" s="1"/>
      <c r="ATA2103" s="1"/>
      <c r="ATB2103" s="1"/>
      <c r="ATC2103" s="1"/>
      <c r="ATD2103" s="1"/>
      <c r="ATE2103" s="1"/>
      <c r="ATF2103" s="1"/>
      <c r="ATG2103" s="1"/>
      <c r="ATH2103" s="1"/>
      <c r="ATI2103" s="1"/>
      <c r="ATJ2103" s="1"/>
      <c r="ATK2103" s="1"/>
      <c r="ATL2103" s="1"/>
      <c r="ATM2103" s="1"/>
      <c r="ATN2103" s="1"/>
      <c r="ATO2103" s="1"/>
      <c r="ATP2103" s="1"/>
      <c r="ATQ2103" s="1"/>
      <c r="ATR2103" s="1"/>
      <c r="ATS2103" s="1"/>
      <c r="ATT2103" s="1"/>
      <c r="ATU2103" s="1"/>
      <c r="ATV2103" s="1"/>
      <c r="ATW2103" s="1"/>
      <c r="ATX2103" s="1"/>
      <c r="ATY2103" s="1"/>
      <c r="ATZ2103" s="1"/>
      <c r="AUA2103" s="1"/>
      <c r="AUB2103" s="1"/>
      <c r="AUC2103" s="1"/>
      <c r="AUD2103" s="1"/>
      <c r="AUE2103" s="1"/>
      <c r="AUF2103" s="1"/>
      <c r="AUG2103" s="1"/>
      <c r="AUH2103" s="1"/>
      <c r="AUI2103" s="1"/>
      <c r="AUJ2103" s="1"/>
      <c r="AUK2103" s="1"/>
      <c r="AUL2103" s="1"/>
      <c r="AUM2103" s="1"/>
      <c r="AUN2103" s="1"/>
      <c r="AUO2103" s="1"/>
      <c r="AUP2103" s="1"/>
      <c r="AUQ2103" s="1"/>
      <c r="AUR2103" s="1"/>
      <c r="AUS2103" s="1"/>
      <c r="AUT2103" s="1"/>
      <c r="AUU2103" s="1"/>
      <c r="AUV2103" s="1"/>
      <c r="AUW2103" s="1"/>
      <c r="AUX2103" s="1"/>
      <c r="AUY2103" s="1"/>
      <c r="AUZ2103" s="1"/>
      <c r="AVA2103" s="1"/>
      <c r="AVB2103" s="1"/>
      <c r="AVC2103" s="1"/>
      <c r="AVD2103" s="1"/>
      <c r="AVE2103" s="1"/>
      <c r="AVF2103" s="1"/>
      <c r="AVG2103" s="1"/>
      <c r="AVH2103" s="1"/>
      <c r="AVI2103" s="1"/>
      <c r="AVJ2103" s="1"/>
      <c r="AVK2103" s="1"/>
      <c r="AVL2103" s="1"/>
      <c r="AVM2103" s="1"/>
      <c r="AVN2103" s="1"/>
      <c r="AVO2103" s="1"/>
      <c r="AVP2103" s="1"/>
      <c r="AVQ2103" s="1"/>
      <c r="AVR2103" s="1"/>
      <c r="AVS2103" s="1"/>
      <c r="AVT2103" s="1"/>
      <c r="AVU2103" s="1"/>
      <c r="AVV2103" s="1"/>
      <c r="AVW2103" s="1"/>
      <c r="AVX2103" s="1"/>
      <c r="AVY2103" s="1"/>
      <c r="AVZ2103" s="1"/>
      <c r="AWA2103" s="1"/>
      <c r="AWB2103" s="1"/>
      <c r="AWC2103" s="1"/>
      <c r="AWD2103" s="1"/>
      <c r="AWE2103" s="1"/>
      <c r="AWF2103" s="1"/>
      <c r="AWG2103" s="1"/>
      <c r="AWH2103" s="1"/>
      <c r="AWI2103" s="1"/>
      <c r="AWJ2103" s="1"/>
      <c r="AWK2103" s="1"/>
      <c r="AWL2103" s="1"/>
      <c r="AWM2103" s="1"/>
      <c r="AWN2103" s="1"/>
      <c r="AWO2103" s="1"/>
      <c r="AWP2103" s="1"/>
      <c r="AWQ2103" s="1"/>
      <c r="AWR2103" s="1"/>
      <c r="AWS2103" s="1"/>
      <c r="AWT2103" s="1"/>
      <c r="AWU2103" s="1"/>
      <c r="AWV2103" s="1"/>
      <c r="AWW2103" s="1"/>
      <c r="AWX2103" s="1"/>
      <c r="AWY2103" s="1"/>
      <c r="AWZ2103" s="1"/>
      <c r="AXA2103" s="1"/>
      <c r="AXB2103" s="1"/>
      <c r="AXC2103" s="1"/>
      <c r="AXD2103" s="1"/>
      <c r="AXE2103" s="1"/>
      <c r="AXF2103" s="1"/>
      <c r="AXG2103" s="1"/>
      <c r="AXH2103" s="1"/>
      <c r="AXI2103" s="1"/>
      <c r="AXJ2103" s="1"/>
      <c r="AXK2103" s="1"/>
      <c r="AXL2103" s="1"/>
      <c r="AXM2103" s="1"/>
      <c r="AXN2103" s="1"/>
      <c r="AXO2103" s="1"/>
      <c r="AXP2103" s="1"/>
      <c r="AXQ2103" s="1"/>
      <c r="AXR2103" s="1"/>
      <c r="AXS2103" s="1"/>
      <c r="AXT2103" s="1"/>
      <c r="AXU2103" s="1"/>
      <c r="AXV2103" s="1"/>
      <c r="AXW2103" s="1"/>
      <c r="AXX2103" s="1"/>
      <c r="AXY2103" s="1"/>
      <c r="AXZ2103" s="1"/>
      <c r="AYA2103" s="1"/>
      <c r="AYB2103" s="1"/>
      <c r="AYC2103" s="1"/>
      <c r="AYD2103" s="1"/>
      <c r="AYE2103" s="1"/>
      <c r="AYF2103" s="1"/>
      <c r="AYG2103" s="1"/>
      <c r="AYH2103" s="1"/>
      <c r="AYI2103" s="1"/>
      <c r="AYJ2103" s="1"/>
      <c r="AYK2103" s="1"/>
      <c r="AYL2103" s="1"/>
      <c r="AYM2103" s="1"/>
      <c r="AYN2103" s="1"/>
      <c r="AYO2103" s="1"/>
      <c r="AYP2103" s="1"/>
      <c r="AYQ2103" s="1"/>
      <c r="AYR2103" s="1"/>
      <c r="AYS2103" s="1"/>
    </row>
    <row r="2104" spans="1:1345" s="86" customFormat="1" ht="21.75" customHeight="1" x14ac:dyDescent="0.3">
      <c r="A2104" s="37" t="s">
        <v>29</v>
      </c>
      <c r="B2104" s="37">
        <v>7</v>
      </c>
      <c r="C2104" s="37">
        <v>5</v>
      </c>
      <c r="D2104" s="37">
        <v>5</v>
      </c>
      <c r="E2104" s="37">
        <v>5</v>
      </c>
      <c r="F2104" s="37">
        <v>4</v>
      </c>
      <c r="G2104" s="37">
        <v>2</v>
      </c>
      <c r="H2104" s="37">
        <v>2</v>
      </c>
      <c r="I2104" s="37">
        <v>2</v>
      </c>
      <c r="J2104" s="37">
        <v>2</v>
      </c>
      <c r="K2104" s="37">
        <v>1</v>
      </c>
      <c r="L2104" s="71"/>
      <c r="M2104" s="71"/>
      <c r="N2104" s="71"/>
      <c r="O2104" s="71"/>
      <c r="P2104" s="37">
        <f t="shared" si="92"/>
        <v>35</v>
      </c>
      <c r="Q2104" s="37">
        <v>1</v>
      </c>
      <c r="R2104" s="110">
        <f t="shared" si="93"/>
        <v>0.76086956521739135</v>
      </c>
      <c r="S2104" s="111" t="s">
        <v>580</v>
      </c>
      <c r="T2104" s="63" t="s">
        <v>1083</v>
      </c>
      <c r="U2104" s="64" t="s">
        <v>531</v>
      </c>
      <c r="V2104" s="63" t="s">
        <v>522</v>
      </c>
      <c r="W2104" s="112" t="s">
        <v>1022</v>
      </c>
      <c r="X2104" s="113">
        <v>8</v>
      </c>
      <c r="Y2104" s="67" t="s">
        <v>255</v>
      </c>
      <c r="Z2104" s="114" t="s">
        <v>1033</v>
      </c>
      <c r="AA2104" s="114" t="s">
        <v>443</v>
      </c>
      <c r="AB2104" s="114" t="s">
        <v>1034</v>
      </c>
      <c r="AC2104" s="221" t="s">
        <v>4921</v>
      </c>
    </row>
    <row r="2105" spans="1:1345" s="86" customFormat="1" ht="21.75" customHeight="1" x14ac:dyDescent="0.3">
      <c r="A2105" s="37" t="s">
        <v>37</v>
      </c>
      <c r="B2105" s="37">
        <v>13</v>
      </c>
      <c r="C2105" s="37">
        <v>1</v>
      </c>
      <c r="D2105" s="37">
        <v>5</v>
      </c>
      <c r="E2105" s="37">
        <v>5</v>
      </c>
      <c r="F2105" s="37">
        <v>4</v>
      </c>
      <c r="G2105" s="37">
        <v>0</v>
      </c>
      <c r="H2105" s="37">
        <v>2</v>
      </c>
      <c r="I2105" s="37">
        <v>0</v>
      </c>
      <c r="J2105" s="37">
        <v>2</v>
      </c>
      <c r="K2105" s="37">
        <v>3</v>
      </c>
      <c r="L2105" s="71"/>
      <c r="M2105" s="71"/>
      <c r="N2105" s="71"/>
      <c r="O2105" s="71"/>
      <c r="P2105" s="37">
        <f t="shared" si="92"/>
        <v>35</v>
      </c>
      <c r="Q2105" s="37">
        <v>3</v>
      </c>
      <c r="R2105" s="110">
        <f t="shared" si="93"/>
        <v>0.76086956521739135</v>
      </c>
      <c r="S2105" s="111" t="s">
        <v>581</v>
      </c>
      <c r="T2105" s="63" t="s">
        <v>1004</v>
      </c>
      <c r="U2105" s="64" t="s">
        <v>894</v>
      </c>
      <c r="V2105" s="63" t="s">
        <v>727</v>
      </c>
      <c r="W2105" s="112" t="s">
        <v>2204</v>
      </c>
      <c r="X2105" s="113">
        <v>8</v>
      </c>
      <c r="Y2105" s="67" t="s">
        <v>247</v>
      </c>
      <c r="Z2105" s="114" t="s">
        <v>2268</v>
      </c>
      <c r="AA2105" s="114" t="s">
        <v>1945</v>
      </c>
      <c r="AB2105" s="114" t="s">
        <v>263</v>
      </c>
      <c r="AC2105" s="221" t="s">
        <v>4921</v>
      </c>
    </row>
    <row r="2106" spans="1:1345" s="86" customFormat="1" ht="21.75" customHeight="1" x14ac:dyDescent="0.3">
      <c r="A2106" s="213" t="s">
        <v>36</v>
      </c>
      <c r="B2106" s="213">
        <v>14</v>
      </c>
      <c r="C2106" s="213">
        <v>4</v>
      </c>
      <c r="D2106" s="213">
        <v>3</v>
      </c>
      <c r="E2106" s="213">
        <v>3</v>
      </c>
      <c r="F2106" s="213">
        <v>4</v>
      </c>
      <c r="G2106" s="213">
        <v>2</v>
      </c>
      <c r="H2106" s="213">
        <v>2</v>
      </c>
      <c r="I2106" s="213">
        <v>0</v>
      </c>
      <c r="J2106" s="213">
        <v>0</v>
      </c>
      <c r="K2106" s="213">
        <v>3</v>
      </c>
      <c r="L2106" s="181"/>
      <c r="M2106" s="181"/>
      <c r="N2106" s="181"/>
      <c r="O2106" s="181"/>
      <c r="P2106" s="213">
        <f t="shared" si="92"/>
        <v>35</v>
      </c>
      <c r="Q2106" s="213">
        <v>7</v>
      </c>
      <c r="R2106" s="214">
        <f t="shared" si="93"/>
        <v>0.76086956521739135</v>
      </c>
      <c r="S2106" s="215" t="s">
        <v>582</v>
      </c>
      <c r="T2106" s="216" t="s">
        <v>4962</v>
      </c>
      <c r="U2106" s="217" t="s">
        <v>1088</v>
      </c>
      <c r="V2106" s="216" t="s">
        <v>425</v>
      </c>
      <c r="W2106" s="218" t="s">
        <v>1421</v>
      </c>
      <c r="X2106" s="219">
        <v>8</v>
      </c>
      <c r="Y2106" s="220" t="s">
        <v>402</v>
      </c>
      <c r="Z2106" s="218" t="s">
        <v>4937</v>
      </c>
      <c r="AA2106" s="218" t="s">
        <v>443</v>
      </c>
      <c r="AB2106" s="218" t="s">
        <v>727</v>
      </c>
      <c r="AC2106" s="221" t="s">
        <v>4921</v>
      </c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1"/>
      <c r="GI2106" s="1"/>
      <c r="GJ2106" s="1"/>
      <c r="GK2106" s="1"/>
      <c r="GL2106" s="1"/>
      <c r="GM2106" s="1"/>
      <c r="GN2106" s="1"/>
      <c r="GO2106" s="1"/>
      <c r="GP2106" s="1"/>
      <c r="GQ2106" s="1"/>
      <c r="GR2106" s="1"/>
      <c r="GS2106" s="1"/>
      <c r="GT2106" s="1"/>
      <c r="GU2106" s="1"/>
      <c r="GV2106" s="1"/>
      <c r="GW2106" s="1"/>
      <c r="GX2106" s="1"/>
      <c r="GY2106" s="1"/>
      <c r="GZ2106" s="1"/>
      <c r="HA2106" s="1"/>
      <c r="HB2106" s="1"/>
      <c r="HC2106" s="1"/>
      <c r="HD2106" s="1"/>
      <c r="HE2106" s="1"/>
      <c r="HF2106" s="1"/>
      <c r="HG2106" s="1"/>
      <c r="HH2106" s="1"/>
      <c r="HI2106" s="1"/>
      <c r="HJ2106" s="1"/>
      <c r="HK2106" s="1"/>
      <c r="HL2106" s="1"/>
      <c r="HM2106" s="1"/>
      <c r="HN2106" s="1"/>
      <c r="HO2106" s="1"/>
      <c r="HP2106" s="1"/>
      <c r="HQ2106" s="1"/>
      <c r="HR2106" s="1"/>
      <c r="HS2106" s="1"/>
      <c r="HT2106" s="1"/>
      <c r="HU2106" s="1"/>
      <c r="HV2106" s="1"/>
      <c r="HW2106" s="1"/>
      <c r="HX2106" s="1"/>
      <c r="HY2106" s="1"/>
      <c r="HZ2106" s="1"/>
      <c r="IA2106" s="1"/>
      <c r="IB2106" s="1"/>
      <c r="IC2106" s="1"/>
      <c r="ID2106" s="1"/>
      <c r="IE2106" s="1"/>
      <c r="IF2106" s="1"/>
      <c r="IG2106" s="1"/>
      <c r="IH2106" s="1"/>
      <c r="II2106" s="1"/>
      <c r="IJ2106" s="1"/>
      <c r="IK2106" s="1"/>
      <c r="IL2106" s="1"/>
      <c r="IM2106" s="1"/>
      <c r="IN2106" s="1"/>
      <c r="IO2106" s="1"/>
      <c r="IP2106" s="1"/>
      <c r="IQ2106" s="1"/>
      <c r="IR2106" s="1"/>
      <c r="IS2106" s="1"/>
      <c r="IT2106" s="1"/>
      <c r="IU2106" s="1"/>
      <c r="IV2106" s="1"/>
      <c r="IW2106" s="1"/>
      <c r="IX2106" s="1"/>
      <c r="IY2106" s="1"/>
      <c r="IZ2106" s="1"/>
      <c r="JA2106" s="1"/>
      <c r="JB2106" s="1"/>
      <c r="JC2106" s="1"/>
      <c r="JD2106" s="1"/>
      <c r="JE2106" s="1"/>
      <c r="JF2106" s="1"/>
      <c r="JG2106" s="1"/>
      <c r="JH2106" s="1"/>
      <c r="JI2106" s="1"/>
      <c r="JJ2106" s="1"/>
      <c r="JK2106" s="1"/>
      <c r="JL2106" s="1"/>
      <c r="JM2106" s="1"/>
      <c r="JN2106" s="1"/>
      <c r="JO2106" s="1"/>
      <c r="JP2106" s="1"/>
      <c r="JQ2106" s="1"/>
      <c r="JR2106" s="1"/>
      <c r="JS2106" s="1"/>
      <c r="JT2106" s="1"/>
      <c r="JU2106" s="1"/>
      <c r="JV2106" s="1"/>
      <c r="JW2106" s="1"/>
      <c r="JX2106" s="1"/>
      <c r="JY2106" s="1"/>
      <c r="JZ2106" s="1"/>
      <c r="KA2106" s="1"/>
      <c r="KB2106" s="1"/>
      <c r="KC2106" s="1"/>
      <c r="KD2106" s="1"/>
      <c r="KE2106" s="1"/>
      <c r="KF2106" s="1"/>
      <c r="KG2106" s="1"/>
      <c r="KH2106" s="1"/>
      <c r="KI2106" s="1"/>
      <c r="KJ2106" s="1"/>
      <c r="KK2106" s="1"/>
      <c r="KL2106" s="1"/>
      <c r="KM2106" s="1"/>
      <c r="KN2106" s="1"/>
      <c r="KO2106" s="1"/>
      <c r="KP2106" s="1"/>
      <c r="KQ2106" s="1"/>
      <c r="KR2106" s="1"/>
      <c r="KS2106" s="1"/>
      <c r="KT2106" s="1"/>
      <c r="KU2106" s="1"/>
      <c r="KV2106" s="1"/>
      <c r="KW2106" s="1"/>
      <c r="KX2106" s="1"/>
      <c r="KY2106" s="1"/>
      <c r="KZ2106" s="1"/>
      <c r="LA2106" s="1"/>
      <c r="LB2106" s="1"/>
      <c r="LC2106" s="1"/>
      <c r="LD2106" s="1"/>
      <c r="LE2106" s="1"/>
      <c r="LF2106" s="1"/>
      <c r="LG2106" s="1"/>
      <c r="LH2106" s="1"/>
      <c r="LI2106" s="1"/>
      <c r="LJ2106" s="1"/>
      <c r="LK2106" s="1"/>
      <c r="LL2106" s="1"/>
      <c r="LM2106" s="1"/>
      <c r="LN2106" s="1"/>
      <c r="LO2106" s="1"/>
      <c r="LP2106" s="1"/>
      <c r="LQ2106" s="1"/>
      <c r="LR2106" s="1"/>
      <c r="LS2106" s="1"/>
      <c r="LT2106" s="1"/>
      <c r="LU2106" s="1"/>
      <c r="LV2106" s="1"/>
      <c r="LW2106" s="1"/>
      <c r="LX2106" s="1"/>
      <c r="LY2106" s="1"/>
      <c r="LZ2106" s="1"/>
      <c r="MA2106" s="1"/>
      <c r="MB2106" s="1"/>
      <c r="MC2106" s="1"/>
      <c r="MD2106" s="1"/>
      <c r="ME2106" s="1"/>
      <c r="MF2106" s="1"/>
      <c r="MG2106" s="1"/>
      <c r="MH2106" s="1"/>
      <c r="MI2106" s="1"/>
      <c r="MJ2106" s="1"/>
      <c r="MK2106" s="1"/>
      <c r="ML2106" s="1"/>
      <c r="MM2106" s="1"/>
      <c r="MN2106" s="1"/>
      <c r="MO2106" s="1"/>
      <c r="MP2106" s="1"/>
      <c r="MQ2106" s="1"/>
      <c r="MR2106" s="1"/>
      <c r="MS2106" s="1"/>
      <c r="MT2106" s="1"/>
      <c r="MU2106" s="1"/>
      <c r="MV2106" s="1"/>
      <c r="MW2106" s="1"/>
      <c r="MX2106" s="1"/>
      <c r="MY2106" s="1"/>
      <c r="MZ2106" s="1"/>
      <c r="NA2106" s="1"/>
      <c r="NB2106" s="1"/>
      <c r="NC2106" s="1"/>
      <c r="ND2106" s="1"/>
      <c r="NE2106" s="1"/>
      <c r="NF2106" s="1"/>
      <c r="NG2106" s="1"/>
      <c r="NH2106" s="1"/>
      <c r="NI2106" s="1"/>
      <c r="NJ2106" s="1"/>
      <c r="NK2106" s="1"/>
      <c r="NL2106" s="1"/>
      <c r="NM2106" s="1"/>
      <c r="NN2106" s="1"/>
      <c r="NO2106" s="1"/>
      <c r="NP2106" s="1"/>
      <c r="NQ2106" s="1"/>
      <c r="NR2106" s="1"/>
      <c r="NS2106" s="1"/>
      <c r="NT2106" s="1"/>
      <c r="NU2106" s="1"/>
      <c r="NV2106" s="1"/>
      <c r="NW2106" s="1"/>
      <c r="NX2106" s="1"/>
      <c r="NY2106" s="1"/>
      <c r="NZ2106" s="1"/>
      <c r="OA2106" s="1"/>
      <c r="OB2106" s="1"/>
      <c r="OC2106" s="1"/>
      <c r="OD2106" s="1"/>
      <c r="OE2106" s="1"/>
      <c r="OF2106" s="1"/>
      <c r="OG2106" s="1"/>
      <c r="OH2106" s="1"/>
      <c r="OI2106" s="1"/>
      <c r="OJ2106" s="1"/>
      <c r="OK2106" s="1"/>
      <c r="OL2106" s="1"/>
      <c r="OM2106" s="1"/>
      <c r="ON2106" s="1"/>
      <c r="OO2106" s="1"/>
      <c r="OP2106" s="1"/>
      <c r="OQ2106" s="1"/>
      <c r="OR2106" s="1"/>
      <c r="OS2106" s="1"/>
      <c r="OT2106" s="1"/>
      <c r="OU2106" s="1"/>
      <c r="OV2106" s="1"/>
      <c r="OW2106" s="1"/>
      <c r="OX2106" s="1"/>
      <c r="OY2106" s="1"/>
      <c r="OZ2106" s="1"/>
      <c r="PA2106" s="1"/>
      <c r="PB2106" s="1"/>
      <c r="PC2106" s="1"/>
      <c r="PD2106" s="1"/>
      <c r="PE2106" s="1"/>
      <c r="PF2106" s="1"/>
      <c r="PG2106" s="1"/>
      <c r="PH2106" s="1"/>
      <c r="PI2106" s="1"/>
      <c r="PJ2106" s="1"/>
      <c r="PK2106" s="1"/>
      <c r="PL2106" s="1"/>
      <c r="PM2106" s="1"/>
      <c r="PN2106" s="1"/>
      <c r="PO2106" s="1"/>
      <c r="PP2106" s="1"/>
      <c r="PQ2106" s="1"/>
      <c r="PR2106" s="1"/>
      <c r="PS2106" s="1"/>
      <c r="PT2106" s="1"/>
      <c r="PU2106" s="1"/>
      <c r="PV2106" s="1"/>
      <c r="PW2106" s="1"/>
      <c r="PX2106" s="1"/>
      <c r="PY2106" s="1"/>
      <c r="PZ2106" s="1"/>
      <c r="QA2106" s="1"/>
      <c r="QB2106" s="1"/>
      <c r="QC2106" s="1"/>
      <c r="QD2106" s="1"/>
      <c r="QE2106" s="1"/>
      <c r="QF2106" s="1"/>
      <c r="QG2106" s="1"/>
      <c r="QH2106" s="1"/>
      <c r="QI2106" s="1"/>
      <c r="QJ2106" s="1"/>
      <c r="QK2106" s="1"/>
      <c r="QL2106" s="1"/>
      <c r="QM2106" s="1"/>
      <c r="QN2106" s="1"/>
      <c r="QO2106" s="1"/>
      <c r="QP2106" s="1"/>
      <c r="QQ2106" s="1"/>
      <c r="QR2106" s="1"/>
      <c r="QS2106" s="1"/>
      <c r="QT2106" s="1"/>
      <c r="QU2106" s="1"/>
      <c r="QV2106" s="1"/>
      <c r="QW2106" s="1"/>
      <c r="QX2106" s="1"/>
      <c r="QY2106" s="1"/>
      <c r="QZ2106" s="1"/>
      <c r="RA2106" s="1"/>
      <c r="RB2106" s="1"/>
      <c r="RC2106" s="1"/>
      <c r="RD2106" s="1"/>
      <c r="RE2106" s="1"/>
      <c r="RF2106" s="1"/>
      <c r="RG2106" s="1"/>
      <c r="RH2106" s="1"/>
      <c r="RI2106" s="1"/>
      <c r="RJ2106" s="1"/>
      <c r="RK2106" s="1"/>
      <c r="RL2106" s="1"/>
      <c r="RM2106" s="1"/>
      <c r="RN2106" s="1"/>
      <c r="RO2106" s="1"/>
      <c r="RP2106" s="1"/>
      <c r="RQ2106" s="1"/>
      <c r="RR2106" s="1"/>
      <c r="RS2106" s="1"/>
      <c r="RT2106" s="1"/>
      <c r="RU2106" s="1"/>
      <c r="RV2106" s="1"/>
      <c r="RW2106" s="1"/>
      <c r="RX2106" s="1"/>
      <c r="RY2106" s="1"/>
      <c r="RZ2106" s="1"/>
      <c r="SA2106" s="1"/>
      <c r="SB2106" s="1"/>
      <c r="SC2106" s="1"/>
      <c r="SD2106" s="1"/>
      <c r="SE2106" s="1"/>
      <c r="SF2106" s="1"/>
      <c r="SG2106" s="1"/>
      <c r="SH2106" s="1"/>
      <c r="SI2106" s="1"/>
      <c r="SJ2106" s="1"/>
      <c r="SK2106" s="1"/>
      <c r="SL2106" s="1"/>
      <c r="SM2106" s="1"/>
      <c r="SN2106" s="1"/>
      <c r="SO2106" s="1"/>
      <c r="SP2106" s="1"/>
      <c r="SQ2106" s="1"/>
      <c r="SR2106" s="1"/>
      <c r="SS2106" s="1"/>
      <c r="ST2106" s="1"/>
      <c r="SU2106" s="1"/>
      <c r="SV2106" s="1"/>
      <c r="SW2106" s="1"/>
      <c r="SX2106" s="1"/>
      <c r="SY2106" s="1"/>
      <c r="SZ2106" s="1"/>
      <c r="TA2106" s="1"/>
      <c r="TB2106" s="1"/>
      <c r="TC2106" s="1"/>
      <c r="TD2106" s="1"/>
      <c r="TE2106" s="1"/>
      <c r="TF2106" s="1"/>
      <c r="TG2106" s="1"/>
      <c r="TH2106" s="1"/>
      <c r="TI2106" s="1"/>
      <c r="TJ2106" s="1"/>
      <c r="TK2106" s="1"/>
      <c r="TL2106" s="1"/>
      <c r="TM2106" s="1"/>
      <c r="TN2106" s="1"/>
      <c r="TO2106" s="1"/>
      <c r="TP2106" s="1"/>
      <c r="TQ2106" s="1"/>
      <c r="TR2106" s="1"/>
      <c r="TS2106" s="1"/>
      <c r="TT2106" s="1"/>
      <c r="TU2106" s="1"/>
      <c r="TV2106" s="1"/>
      <c r="TW2106" s="1"/>
      <c r="TX2106" s="1"/>
      <c r="TY2106" s="1"/>
      <c r="TZ2106" s="1"/>
      <c r="UA2106" s="1"/>
      <c r="UB2106" s="1"/>
      <c r="UC2106" s="1"/>
      <c r="UD2106" s="1"/>
      <c r="UE2106" s="1"/>
      <c r="UF2106" s="1"/>
      <c r="UG2106" s="1"/>
      <c r="UH2106" s="1"/>
      <c r="UI2106" s="1"/>
      <c r="UJ2106" s="1"/>
      <c r="UK2106" s="1"/>
      <c r="UL2106" s="1"/>
      <c r="UM2106" s="1"/>
      <c r="UN2106" s="1"/>
      <c r="UO2106" s="1"/>
      <c r="UP2106" s="1"/>
      <c r="UQ2106" s="1"/>
      <c r="UR2106" s="1"/>
      <c r="US2106" s="1"/>
      <c r="UT2106" s="1"/>
      <c r="UU2106" s="1"/>
      <c r="UV2106" s="1"/>
      <c r="UW2106" s="1"/>
      <c r="UX2106" s="1"/>
      <c r="UY2106" s="1"/>
      <c r="UZ2106" s="1"/>
      <c r="VA2106" s="1"/>
      <c r="VB2106" s="1"/>
      <c r="VC2106" s="1"/>
      <c r="VD2106" s="1"/>
      <c r="VE2106" s="1"/>
      <c r="VF2106" s="1"/>
      <c r="VG2106" s="1"/>
      <c r="VH2106" s="1"/>
      <c r="VI2106" s="1"/>
      <c r="VJ2106" s="1"/>
      <c r="VK2106" s="1"/>
      <c r="VL2106" s="1"/>
      <c r="VM2106" s="1"/>
      <c r="VN2106" s="1"/>
      <c r="VO2106" s="1"/>
      <c r="VP2106" s="1"/>
      <c r="VQ2106" s="1"/>
      <c r="VR2106" s="1"/>
      <c r="VS2106" s="1"/>
      <c r="VT2106" s="1"/>
      <c r="VU2106" s="1"/>
      <c r="VV2106" s="1"/>
      <c r="VW2106" s="1"/>
      <c r="VX2106" s="1"/>
      <c r="VY2106" s="1"/>
      <c r="VZ2106" s="1"/>
      <c r="WA2106" s="1"/>
      <c r="WB2106" s="1"/>
      <c r="WC2106" s="1"/>
      <c r="WD2106" s="1"/>
      <c r="WE2106" s="1"/>
      <c r="WF2106" s="1"/>
      <c r="WG2106" s="1"/>
      <c r="WH2106" s="1"/>
      <c r="WI2106" s="1"/>
      <c r="WJ2106" s="1"/>
      <c r="WK2106" s="1"/>
      <c r="WL2106" s="1"/>
      <c r="WM2106" s="1"/>
      <c r="WN2106" s="1"/>
      <c r="WO2106" s="1"/>
      <c r="WP2106" s="1"/>
      <c r="WQ2106" s="1"/>
      <c r="WR2106" s="1"/>
      <c r="WS2106" s="1"/>
      <c r="WT2106" s="1"/>
      <c r="WU2106" s="1"/>
      <c r="WV2106" s="1"/>
      <c r="WW2106" s="1"/>
      <c r="WX2106" s="1"/>
      <c r="WY2106" s="1"/>
      <c r="WZ2106" s="1"/>
      <c r="XA2106" s="1"/>
      <c r="XB2106" s="1"/>
      <c r="XC2106" s="1"/>
      <c r="XD2106" s="1"/>
      <c r="XE2106" s="1"/>
      <c r="XF2106" s="1"/>
      <c r="XG2106" s="1"/>
      <c r="XH2106" s="1"/>
      <c r="XI2106" s="1"/>
      <c r="XJ2106" s="1"/>
      <c r="XK2106" s="1"/>
      <c r="XL2106" s="1"/>
      <c r="XM2106" s="1"/>
      <c r="XN2106" s="1"/>
      <c r="XO2106" s="1"/>
      <c r="XP2106" s="1"/>
      <c r="XQ2106" s="1"/>
      <c r="XR2106" s="1"/>
      <c r="XS2106" s="1"/>
      <c r="XT2106" s="1"/>
      <c r="XU2106" s="1"/>
      <c r="XV2106" s="1"/>
      <c r="XW2106" s="1"/>
      <c r="XX2106" s="1"/>
      <c r="XY2106" s="1"/>
      <c r="XZ2106" s="1"/>
      <c r="YA2106" s="1"/>
      <c r="YB2106" s="1"/>
      <c r="YC2106" s="1"/>
      <c r="YD2106" s="1"/>
      <c r="YE2106" s="1"/>
      <c r="YF2106" s="1"/>
      <c r="YG2106" s="1"/>
      <c r="YH2106" s="1"/>
      <c r="YI2106" s="1"/>
      <c r="YJ2106" s="1"/>
      <c r="YK2106" s="1"/>
      <c r="YL2106" s="1"/>
      <c r="YM2106" s="1"/>
      <c r="YN2106" s="1"/>
      <c r="YO2106" s="1"/>
      <c r="YP2106" s="1"/>
      <c r="YQ2106" s="1"/>
      <c r="YR2106" s="1"/>
      <c r="YS2106" s="1"/>
      <c r="YT2106" s="1"/>
      <c r="YU2106" s="1"/>
      <c r="YV2106" s="1"/>
      <c r="YW2106" s="1"/>
      <c r="YX2106" s="1"/>
      <c r="YY2106" s="1"/>
      <c r="YZ2106" s="1"/>
      <c r="ZA2106" s="1"/>
      <c r="ZB2106" s="1"/>
      <c r="ZC2106" s="1"/>
      <c r="ZD2106" s="1"/>
      <c r="ZE2106" s="1"/>
      <c r="ZF2106" s="1"/>
      <c r="ZG2106" s="1"/>
      <c r="ZH2106" s="1"/>
      <c r="ZI2106" s="1"/>
      <c r="ZJ2106" s="1"/>
      <c r="ZK2106" s="1"/>
      <c r="ZL2106" s="1"/>
      <c r="ZM2106" s="1"/>
      <c r="ZN2106" s="1"/>
      <c r="ZO2106" s="1"/>
      <c r="ZP2106" s="1"/>
      <c r="ZQ2106" s="1"/>
      <c r="ZR2106" s="1"/>
      <c r="ZS2106" s="1"/>
      <c r="ZT2106" s="1"/>
      <c r="ZU2106" s="1"/>
      <c r="ZV2106" s="1"/>
      <c r="ZW2106" s="1"/>
      <c r="ZX2106" s="1"/>
      <c r="ZY2106" s="1"/>
      <c r="ZZ2106" s="1"/>
      <c r="AAA2106" s="1"/>
      <c r="AAB2106" s="1"/>
      <c r="AAC2106" s="1"/>
      <c r="AAD2106" s="1"/>
      <c r="AAE2106" s="1"/>
      <c r="AAF2106" s="1"/>
      <c r="AAG2106" s="1"/>
      <c r="AAH2106" s="1"/>
      <c r="AAI2106" s="1"/>
      <c r="AAJ2106" s="1"/>
      <c r="AAK2106" s="1"/>
      <c r="AAL2106" s="1"/>
      <c r="AAM2106" s="1"/>
      <c r="AAN2106" s="1"/>
      <c r="AAO2106" s="1"/>
      <c r="AAP2106" s="1"/>
      <c r="AAQ2106" s="1"/>
      <c r="AAR2106" s="1"/>
      <c r="AAS2106" s="1"/>
      <c r="AAT2106" s="1"/>
      <c r="AAU2106" s="1"/>
      <c r="AAV2106" s="1"/>
      <c r="AAW2106" s="1"/>
      <c r="AAX2106" s="1"/>
      <c r="AAY2106" s="1"/>
      <c r="AAZ2106" s="1"/>
      <c r="ABA2106" s="1"/>
      <c r="ABB2106" s="1"/>
      <c r="ABC2106" s="1"/>
      <c r="ABD2106" s="1"/>
      <c r="ABE2106" s="1"/>
      <c r="ABF2106" s="1"/>
      <c r="ABG2106" s="1"/>
      <c r="ABH2106" s="1"/>
      <c r="ABI2106" s="1"/>
      <c r="ABJ2106" s="1"/>
      <c r="ABK2106" s="1"/>
      <c r="ABL2106" s="1"/>
      <c r="ABM2106" s="1"/>
      <c r="ABN2106" s="1"/>
      <c r="ABO2106" s="1"/>
      <c r="ABP2106" s="1"/>
      <c r="ABQ2106" s="1"/>
      <c r="ABR2106" s="1"/>
      <c r="ABS2106" s="1"/>
      <c r="ABT2106" s="1"/>
      <c r="ABU2106" s="1"/>
      <c r="ABV2106" s="1"/>
      <c r="ABW2106" s="1"/>
      <c r="ABX2106" s="1"/>
      <c r="ABY2106" s="1"/>
      <c r="ABZ2106" s="1"/>
      <c r="ACA2106" s="1"/>
      <c r="ACB2106" s="1"/>
      <c r="ACC2106" s="1"/>
      <c r="ACD2106" s="1"/>
      <c r="ACE2106" s="1"/>
      <c r="ACF2106" s="1"/>
      <c r="ACG2106" s="1"/>
      <c r="ACH2106" s="1"/>
      <c r="ACI2106" s="1"/>
      <c r="ACJ2106" s="1"/>
      <c r="ACK2106" s="1"/>
      <c r="ACL2106" s="1"/>
      <c r="ACM2106" s="1"/>
      <c r="ACN2106" s="1"/>
      <c r="ACO2106" s="1"/>
      <c r="ACP2106" s="1"/>
      <c r="ACQ2106" s="1"/>
      <c r="ACR2106" s="1"/>
      <c r="ACS2106" s="1"/>
      <c r="ACT2106" s="1"/>
      <c r="ACU2106" s="1"/>
      <c r="ACV2106" s="1"/>
      <c r="ACW2106" s="1"/>
      <c r="ACX2106" s="1"/>
      <c r="ACY2106" s="1"/>
      <c r="ACZ2106" s="1"/>
      <c r="ADA2106" s="1"/>
      <c r="ADB2106" s="1"/>
      <c r="ADC2106" s="1"/>
      <c r="ADD2106" s="1"/>
      <c r="ADE2106" s="1"/>
      <c r="ADF2106" s="1"/>
      <c r="ADG2106" s="1"/>
      <c r="ADH2106" s="1"/>
      <c r="ADI2106" s="1"/>
      <c r="ADJ2106" s="1"/>
      <c r="ADK2106" s="1"/>
      <c r="ADL2106" s="1"/>
      <c r="ADM2106" s="1"/>
      <c r="ADN2106" s="1"/>
      <c r="ADO2106" s="1"/>
      <c r="ADP2106" s="1"/>
      <c r="ADQ2106" s="1"/>
      <c r="ADR2106" s="1"/>
      <c r="ADS2106" s="1"/>
      <c r="ADT2106" s="1"/>
      <c r="ADU2106" s="1"/>
      <c r="ADV2106" s="1"/>
      <c r="ADW2106" s="1"/>
      <c r="ADX2106" s="1"/>
      <c r="ADY2106" s="1"/>
      <c r="ADZ2106" s="1"/>
      <c r="AEA2106" s="1"/>
      <c r="AEB2106" s="1"/>
      <c r="AEC2106" s="1"/>
      <c r="AED2106" s="1"/>
      <c r="AEE2106" s="1"/>
      <c r="AEF2106" s="1"/>
      <c r="AEG2106" s="1"/>
      <c r="AEH2106" s="1"/>
      <c r="AEI2106" s="1"/>
      <c r="AEJ2106" s="1"/>
      <c r="AEK2106" s="1"/>
      <c r="AEL2106" s="1"/>
      <c r="AEM2106" s="1"/>
      <c r="AEN2106" s="1"/>
      <c r="AEO2106" s="1"/>
      <c r="AEP2106" s="1"/>
      <c r="AEQ2106" s="1"/>
      <c r="AER2106" s="1"/>
      <c r="AES2106" s="1"/>
      <c r="AET2106" s="1"/>
      <c r="AEU2106" s="1"/>
      <c r="AEV2106" s="1"/>
      <c r="AEW2106" s="1"/>
      <c r="AEX2106" s="1"/>
      <c r="AEY2106" s="1"/>
      <c r="AEZ2106" s="1"/>
      <c r="AFA2106" s="1"/>
      <c r="AFB2106" s="1"/>
      <c r="AFC2106" s="1"/>
      <c r="AFD2106" s="1"/>
      <c r="AFE2106" s="1"/>
      <c r="AFF2106" s="1"/>
      <c r="AFG2106" s="1"/>
      <c r="AFH2106" s="1"/>
      <c r="AFI2106" s="1"/>
      <c r="AFJ2106" s="1"/>
      <c r="AFK2106" s="1"/>
      <c r="AFL2106" s="1"/>
      <c r="AFM2106" s="1"/>
      <c r="AFN2106" s="1"/>
      <c r="AFO2106" s="1"/>
      <c r="AFP2106" s="1"/>
      <c r="AFQ2106" s="1"/>
      <c r="AFR2106" s="1"/>
      <c r="AFS2106" s="1"/>
      <c r="AFT2106" s="1"/>
      <c r="AFU2106" s="1"/>
      <c r="AFV2106" s="1"/>
      <c r="AFW2106" s="1"/>
      <c r="AFX2106" s="1"/>
      <c r="AFY2106" s="1"/>
      <c r="AFZ2106" s="1"/>
      <c r="AGA2106" s="1"/>
      <c r="AGB2106" s="1"/>
      <c r="AGC2106" s="1"/>
      <c r="AGD2106" s="1"/>
      <c r="AGE2106" s="1"/>
      <c r="AGF2106" s="1"/>
      <c r="AGG2106" s="1"/>
      <c r="AGH2106" s="1"/>
      <c r="AGI2106" s="1"/>
      <c r="AGJ2106" s="1"/>
      <c r="AGK2106" s="1"/>
      <c r="AGL2106" s="1"/>
      <c r="AGM2106" s="1"/>
      <c r="AGN2106" s="1"/>
      <c r="AGO2106" s="1"/>
      <c r="AGP2106" s="1"/>
      <c r="AGQ2106" s="1"/>
      <c r="AGR2106" s="1"/>
      <c r="AGS2106" s="1"/>
      <c r="AGT2106" s="1"/>
      <c r="AGU2106" s="1"/>
      <c r="AGV2106" s="1"/>
      <c r="AGW2106" s="1"/>
      <c r="AGX2106" s="1"/>
      <c r="AGY2106" s="1"/>
      <c r="AGZ2106" s="1"/>
      <c r="AHA2106" s="1"/>
      <c r="AHB2106" s="1"/>
      <c r="AHC2106" s="1"/>
      <c r="AHD2106" s="1"/>
      <c r="AHE2106" s="1"/>
      <c r="AHF2106" s="1"/>
      <c r="AHG2106" s="1"/>
      <c r="AHH2106" s="1"/>
      <c r="AHI2106" s="1"/>
      <c r="AHJ2106" s="1"/>
      <c r="AHK2106" s="1"/>
      <c r="AHL2106" s="1"/>
      <c r="AHM2106" s="1"/>
      <c r="AHN2106" s="1"/>
      <c r="AHO2106" s="1"/>
      <c r="AHP2106" s="1"/>
      <c r="AHQ2106" s="1"/>
      <c r="AHR2106" s="1"/>
      <c r="AHS2106" s="1"/>
      <c r="AHT2106" s="1"/>
      <c r="AHU2106" s="1"/>
      <c r="AHV2106" s="1"/>
      <c r="AHW2106" s="1"/>
      <c r="AHX2106" s="1"/>
      <c r="AHY2106" s="1"/>
      <c r="AHZ2106" s="1"/>
      <c r="AIA2106" s="1"/>
      <c r="AIB2106" s="1"/>
      <c r="AIC2106" s="1"/>
      <c r="AID2106" s="1"/>
      <c r="AIE2106" s="1"/>
      <c r="AIF2106" s="1"/>
      <c r="AIG2106" s="1"/>
      <c r="AIH2106" s="1"/>
      <c r="AII2106" s="1"/>
      <c r="AIJ2106" s="1"/>
      <c r="AIK2106" s="1"/>
      <c r="AIL2106" s="1"/>
      <c r="AIM2106" s="1"/>
      <c r="AIN2106" s="1"/>
      <c r="AIO2106" s="1"/>
      <c r="AIP2106" s="1"/>
      <c r="AIQ2106" s="1"/>
      <c r="AIR2106" s="1"/>
      <c r="AIS2106" s="1"/>
      <c r="AIT2106" s="1"/>
      <c r="AIU2106" s="1"/>
      <c r="AIV2106" s="1"/>
      <c r="AIW2106" s="1"/>
      <c r="AIX2106" s="1"/>
      <c r="AIY2106" s="1"/>
      <c r="AIZ2106" s="1"/>
      <c r="AJA2106" s="1"/>
      <c r="AJB2106" s="1"/>
      <c r="AJC2106" s="1"/>
      <c r="AJD2106" s="1"/>
      <c r="AJE2106" s="1"/>
      <c r="AJF2106" s="1"/>
      <c r="AJG2106" s="1"/>
      <c r="AJH2106" s="1"/>
      <c r="AJI2106" s="1"/>
      <c r="AJJ2106" s="1"/>
      <c r="AJK2106" s="1"/>
      <c r="AJL2106" s="1"/>
      <c r="AJM2106" s="1"/>
      <c r="AJN2106" s="1"/>
      <c r="AJO2106" s="1"/>
      <c r="AJP2106" s="1"/>
      <c r="AJQ2106" s="1"/>
      <c r="AJR2106" s="1"/>
      <c r="AJS2106" s="1"/>
      <c r="AJT2106" s="1"/>
      <c r="AJU2106" s="1"/>
      <c r="AJV2106" s="1"/>
      <c r="AJW2106" s="1"/>
      <c r="AJX2106" s="1"/>
      <c r="AJY2106" s="1"/>
      <c r="AJZ2106" s="1"/>
      <c r="AKA2106" s="1"/>
      <c r="AKB2106" s="1"/>
      <c r="AKC2106" s="1"/>
      <c r="AKD2106" s="1"/>
      <c r="AKE2106" s="1"/>
      <c r="AKF2106" s="1"/>
      <c r="AKG2106" s="1"/>
      <c r="AKH2106" s="1"/>
      <c r="AKI2106" s="1"/>
      <c r="AKJ2106" s="1"/>
      <c r="AKK2106" s="1"/>
      <c r="AKL2106" s="1"/>
      <c r="AKM2106" s="1"/>
      <c r="AKN2106" s="1"/>
      <c r="AKO2106" s="1"/>
      <c r="AKP2106" s="1"/>
      <c r="AKQ2106" s="1"/>
      <c r="AKR2106" s="1"/>
      <c r="AKS2106" s="1"/>
      <c r="AKT2106" s="1"/>
      <c r="AKU2106" s="1"/>
      <c r="AKV2106" s="1"/>
      <c r="AKW2106" s="1"/>
      <c r="AKX2106" s="1"/>
      <c r="AKY2106" s="1"/>
      <c r="AKZ2106" s="1"/>
      <c r="ALA2106" s="1"/>
      <c r="ALB2106" s="1"/>
      <c r="ALC2106" s="1"/>
      <c r="ALD2106" s="1"/>
      <c r="ALE2106" s="1"/>
      <c r="ALF2106" s="1"/>
      <c r="ALG2106" s="1"/>
      <c r="ALH2106" s="1"/>
      <c r="ALI2106" s="1"/>
      <c r="ALJ2106" s="1"/>
      <c r="ALK2106" s="1"/>
      <c r="ALL2106" s="1"/>
      <c r="ALM2106" s="1"/>
      <c r="ALN2106" s="1"/>
      <c r="ALO2106" s="1"/>
      <c r="ALP2106" s="1"/>
      <c r="ALQ2106" s="1"/>
      <c r="ALR2106" s="1"/>
      <c r="ALS2106" s="1"/>
      <c r="ALT2106" s="1"/>
      <c r="ALU2106" s="1"/>
      <c r="ALV2106" s="1"/>
      <c r="ALW2106" s="1"/>
      <c r="ALX2106" s="1"/>
      <c r="ALY2106" s="1"/>
      <c r="ALZ2106" s="1"/>
      <c r="AMA2106" s="1"/>
      <c r="AMB2106" s="1"/>
      <c r="AMC2106" s="1"/>
      <c r="AMD2106" s="1"/>
      <c r="AME2106" s="1"/>
      <c r="AMF2106" s="1"/>
      <c r="AMG2106" s="1"/>
      <c r="AMH2106" s="1"/>
      <c r="AMI2106" s="1"/>
      <c r="AMJ2106" s="1"/>
      <c r="AMK2106" s="1"/>
      <c r="AML2106" s="1"/>
      <c r="AMM2106" s="1"/>
      <c r="AMN2106" s="1"/>
      <c r="AMO2106" s="1"/>
      <c r="AMP2106" s="1"/>
      <c r="AMQ2106" s="1"/>
      <c r="AMR2106" s="1"/>
      <c r="AMS2106" s="1"/>
      <c r="AMT2106" s="1"/>
      <c r="AMU2106" s="1"/>
      <c r="AMV2106" s="1"/>
      <c r="AMW2106" s="1"/>
      <c r="AMX2106" s="1"/>
      <c r="AMY2106" s="1"/>
      <c r="AMZ2106" s="1"/>
      <c r="ANA2106" s="1"/>
      <c r="ANB2106" s="1"/>
      <c r="ANC2106" s="1"/>
      <c r="AND2106" s="1"/>
      <c r="ANE2106" s="1"/>
      <c r="ANF2106" s="1"/>
      <c r="ANG2106" s="1"/>
      <c r="ANH2106" s="1"/>
      <c r="ANI2106" s="1"/>
      <c r="ANJ2106" s="1"/>
      <c r="ANK2106" s="1"/>
      <c r="ANL2106" s="1"/>
      <c r="ANM2106" s="1"/>
      <c r="ANN2106" s="1"/>
      <c r="ANO2106" s="1"/>
      <c r="ANP2106" s="1"/>
      <c r="ANQ2106" s="1"/>
      <c r="ANR2106" s="1"/>
      <c r="ANS2106" s="1"/>
      <c r="ANT2106" s="1"/>
      <c r="ANU2106" s="1"/>
      <c r="ANV2106" s="1"/>
      <c r="ANW2106" s="1"/>
      <c r="ANX2106" s="1"/>
      <c r="ANY2106" s="1"/>
      <c r="ANZ2106" s="1"/>
      <c r="AOA2106" s="1"/>
      <c r="AOB2106" s="1"/>
      <c r="AOC2106" s="1"/>
      <c r="AOD2106" s="1"/>
      <c r="AOE2106" s="1"/>
      <c r="AOF2106" s="1"/>
      <c r="AOG2106" s="1"/>
      <c r="AOH2106" s="1"/>
      <c r="AOI2106" s="1"/>
      <c r="AOJ2106" s="1"/>
      <c r="AOK2106" s="1"/>
      <c r="AOL2106" s="1"/>
      <c r="AOM2106" s="1"/>
      <c r="AON2106" s="1"/>
      <c r="AOO2106" s="1"/>
      <c r="AOP2106" s="1"/>
      <c r="AOQ2106" s="1"/>
      <c r="AOR2106" s="1"/>
      <c r="AOS2106" s="1"/>
      <c r="AOT2106" s="1"/>
      <c r="AOU2106" s="1"/>
      <c r="AOV2106" s="1"/>
      <c r="AOW2106" s="1"/>
      <c r="AOX2106" s="1"/>
      <c r="AOY2106" s="1"/>
      <c r="AOZ2106" s="1"/>
      <c r="APA2106" s="1"/>
      <c r="APB2106" s="1"/>
      <c r="APC2106" s="1"/>
      <c r="APD2106" s="1"/>
      <c r="APE2106" s="1"/>
      <c r="APF2106" s="1"/>
      <c r="APG2106" s="1"/>
      <c r="APH2106" s="1"/>
      <c r="API2106" s="1"/>
      <c r="APJ2106" s="1"/>
      <c r="APK2106" s="1"/>
      <c r="APL2106" s="1"/>
      <c r="APM2106" s="1"/>
      <c r="APN2106" s="1"/>
      <c r="APO2106" s="1"/>
      <c r="APP2106" s="1"/>
      <c r="APQ2106" s="1"/>
      <c r="APR2106" s="1"/>
      <c r="APS2106" s="1"/>
      <c r="APT2106" s="1"/>
      <c r="APU2106" s="1"/>
      <c r="APV2106" s="1"/>
      <c r="APW2106" s="1"/>
      <c r="APX2106" s="1"/>
      <c r="APY2106" s="1"/>
      <c r="APZ2106" s="1"/>
      <c r="AQA2106" s="1"/>
      <c r="AQB2106" s="1"/>
      <c r="AQC2106" s="1"/>
      <c r="AQD2106" s="1"/>
      <c r="AQE2106" s="1"/>
      <c r="AQF2106" s="1"/>
      <c r="AQG2106" s="1"/>
      <c r="AQH2106" s="1"/>
      <c r="AQI2106" s="1"/>
      <c r="AQJ2106" s="1"/>
      <c r="AQK2106" s="1"/>
      <c r="AQL2106" s="1"/>
      <c r="AQM2106" s="1"/>
      <c r="AQN2106" s="1"/>
      <c r="AQO2106" s="1"/>
      <c r="AQP2106" s="1"/>
      <c r="AQQ2106" s="1"/>
      <c r="AQR2106" s="1"/>
      <c r="AQS2106" s="1"/>
      <c r="AQT2106" s="1"/>
      <c r="AQU2106" s="1"/>
      <c r="AQV2106" s="1"/>
      <c r="AQW2106" s="1"/>
      <c r="AQX2106" s="1"/>
      <c r="AQY2106" s="1"/>
      <c r="AQZ2106" s="1"/>
      <c r="ARA2106" s="1"/>
      <c r="ARB2106" s="1"/>
      <c r="ARC2106" s="1"/>
      <c r="ARD2106" s="1"/>
      <c r="ARE2106" s="1"/>
      <c r="ARF2106" s="1"/>
      <c r="ARG2106" s="1"/>
      <c r="ARH2106" s="1"/>
      <c r="ARI2106" s="1"/>
      <c r="ARJ2106" s="1"/>
      <c r="ARK2106" s="1"/>
      <c r="ARL2106" s="1"/>
      <c r="ARM2106" s="1"/>
      <c r="ARN2106" s="1"/>
      <c r="ARO2106" s="1"/>
      <c r="ARP2106" s="1"/>
      <c r="ARQ2106" s="1"/>
      <c r="ARR2106" s="1"/>
      <c r="ARS2106" s="1"/>
      <c r="ART2106" s="1"/>
      <c r="ARU2106" s="1"/>
      <c r="ARV2106" s="1"/>
      <c r="ARW2106" s="1"/>
      <c r="ARX2106" s="1"/>
      <c r="ARY2106" s="1"/>
      <c r="ARZ2106" s="1"/>
      <c r="ASA2106" s="1"/>
      <c r="ASB2106" s="1"/>
      <c r="ASC2106" s="1"/>
      <c r="ASD2106" s="1"/>
      <c r="ASE2106" s="1"/>
      <c r="ASF2106" s="1"/>
      <c r="ASG2106" s="1"/>
      <c r="ASH2106" s="1"/>
      <c r="ASI2106" s="1"/>
      <c r="ASJ2106" s="1"/>
      <c r="ASK2106" s="1"/>
      <c r="ASL2106" s="1"/>
      <c r="ASM2106" s="1"/>
      <c r="ASN2106" s="1"/>
      <c r="ASO2106" s="1"/>
      <c r="ASP2106" s="1"/>
      <c r="ASQ2106" s="1"/>
      <c r="ASR2106" s="1"/>
      <c r="ASS2106" s="1"/>
      <c r="AST2106" s="1"/>
      <c r="ASU2106" s="1"/>
      <c r="ASV2106" s="1"/>
      <c r="ASW2106" s="1"/>
      <c r="ASX2106" s="1"/>
      <c r="ASY2106" s="1"/>
      <c r="ASZ2106" s="1"/>
      <c r="ATA2106" s="1"/>
      <c r="ATB2106" s="1"/>
      <c r="ATC2106" s="1"/>
      <c r="ATD2106" s="1"/>
      <c r="ATE2106" s="1"/>
      <c r="ATF2106" s="1"/>
      <c r="ATG2106" s="1"/>
      <c r="ATH2106" s="1"/>
      <c r="ATI2106" s="1"/>
      <c r="ATJ2106" s="1"/>
      <c r="ATK2106" s="1"/>
      <c r="ATL2106" s="1"/>
      <c r="ATM2106" s="1"/>
      <c r="ATN2106" s="1"/>
      <c r="ATO2106" s="1"/>
      <c r="ATP2106" s="1"/>
      <c r="ATQ2106" s="1"/>
      <c r="ATR2106" s="1"/>
      <c r="ATS2106" s="1"/>
      <c r="ATT2106" s="1"/>
      <c r="ATU2106" s="1"/>
      <c r="ATV2106" s="1"/>
      <c r="ATW2106" s="1"/>
      <c r="ATX2106" s="1"/>
      <c r="ATY2106" s="1"/>
      <c r="ATZ2106" s="1"/>
      <c r="AUA2106" s="1"/>
      <c r="AUB2106" s="1"/>
      <c r="AUC2106" s="1"/>
      <c r="AUD2106" s="1"/>
      <c r="AUE2106" s="1"/>
      <c r="AUF2106" s="1"/>
      <c r="AUG2106" s="1"/>
      <c r="AUH2106" s="1"/>
      <c r="AUI2106" s="1"/>
      <c r="AUJ2106" s="1"/>
      <c r="AUK2106" s="1"/>
      <c r="AUL2106" s="1"/>
      <c r="AUM2106" s="1"/>
      <c r="AUN2106" s="1"/>
      <c r="AUO2106" s="1"/>
      <c r="AUP2106" s="1"/>
      <c r="AUQ2106" s="1"/>
      <c r="AUR2106" s="1"/>
      <c r="AUS2106" s="1"/>
      <c r="AUT2106" s="1"/>
      <c r="AUU2106" s="1"/>
      <c r="AUV2106" s="1"/>
      <c r="AUW2106" s="1"/>
      <c r="AUX2106" s="1"/>
      <c r="AUY2106" s="1"/>
      <c r="AUZ2106" s="1"/>
      <c r="AVA2106" s="1"/>
      <c r="AVB2106" s="1"/>
      <c r="AVC2106" s="1"/>
      <c r="AVD2106" s="1"/>
      <c r="AVE2106" s="1"/>
      <c r="AVF2106" s="1"/>
      <c r="AVG2106" s="1"/>
      <c r="AVH2106" s="1"/>
      <c r="AVI2106" s="1"/>
      <c r="AVJ2106" s="1"/>
      <c r="AVK2106" s="1"/>
      <c r="AVL2106" s="1"/>
      <c r="AVM2106" s="1"/>
      <c r="AVN2106" s="1"/>
      <c r="AVO2106" s="1"/>
      <c r="AVP2106" s="1"/>
      <c r="AVQ2106" s="1"/>
      <c r="AVR2106" s="1"/>
      <c r="AVS2106" s="1"/>
      <c r="AVT2106" s="1"/>
      <c r="AVU2106" s="1"/>
      <c r="AVV2106" s="1"/>
      <c r="AVW2106" s="1"/>
      <c r="AVX2106" s="1"/>
      <c r="AVY2106" s="1"/>
      <c r="AVZ2106" s="1"/>
      <c r="AWA2106" s="1"/>
      <c r="AWB2106" s="1"/>
      <c r="AWC2106" s="1"/>
      <c r="AWD2106" s="1"/>
      <c r="AWE2106" s="1"/>
      <c r="AWF2106" s="1"/>
      <c r="AWG2106" s="1"/>
      <c r="AWH2106" s="1"/>
      <c r="AWI2106" s="1"/>
      <c r="AWJ2106" s="1"/>
      <c r="AWK2106" s="1"/>
      <c r="AWL2106" s="1"/>
      <c r="AWM2106" s="1"/>
      <c r="AWN2106" s="1"/>
      <c r="AWO2106" s="1"/>
      <c r="AWP2106" s="1"/>
      <c r="AWQ2106" s="1"/>
      <c r="AWR2106" s="1"/>
      <c r="AWS2106" s="1"/>
      <c r="AWT2106" s="1"/>
      <c r="AWU2106" s="1"/>
      <c r="AWV2106" s="1"/>
      <c r="AWW2106" s="1"/>
      <c r="AWX2106" s="1"/>
      <c r="AWY2106" s="1"/>
      <c r="AWZ2106" s="1"/>
      <c r="AXA2106" s="1"/>
      <c r="AXB2106" s="1"/>
      <c r="AXC2106" s="1"/>
      <c r="AXD2106" s="1"/>
      <c r="AXE2106" s="1"/>
      <c r="AXF2106" s="1"/>
      <c r="AXG2106" s="1"/>
      <c r="AXH2106" s="1"/>
      <c r="AXI2106" s="1"/>
      <c r="AXJ2106" s="1"/>
      <c r="AXK2106" s="1"/>
      <c r="AXL2106" s="1"/>
      <c r="AXM2106" s="1"/>
      <c r="AXN2106" s="1"/>
      <c r="AXO2106" s="1"/>
      <c r="AXP2106" s="1"/>
      <c r="AXQ2106" s="1"/>
      <c r="AXR2106" s="1"/>
      <c r="AXS2106" s="1"/>
      <c r="AXT2106" s="1"/>
      <c r="AXU2106" s="1"/>
      <c r="AXV2106" s="1"/>
      <c r="AXW2106" s="1"/>
      <c r="AXX2106" s="1"/>
      <c r="AXY2106" s="1"/>
      <c r="AXZ2106" s="1"/>
      <c r="AYA2106" s="1"/>
      <c r="AYB2106" s="1"/>
      <c r="AYC2106" s="1"/>
      <c r="AYD2106" s="1"/>
      <c r="AYE2106" s="1"/>
      <c r="AYF2106" s="1"/>
      <c r="AYG2106" s="1"/>
      <c r="AYH2106" s="1"/>
      <c r="AYI2106" s="1"/>
      <c r="AYJ2106" s="1"/>
      <c r="AYK2106" s="1"/>
      <c r="AYL2106" s="1"/>
      <c r="AYM2106" s="1"/>
      <c r="AYN2106" s="1"/>
      <c r="AYO2106" s="1"/>
      <c r="AYP2106" s="1"/>
      <c r="AYQ2106" s="1"/>
      <c r="AYR2106" s="1"/>
      <c r="AYS2106" s="1"/>
    </row>
    <row r="2107" spans="1:1345" s="86" customFormat="1" ht="21.75" customHeight="1" x14ac:dyDescent="0.3">
      <c r="A2107" s="37" t="s">
        <v>28</v>
      </c>
      <c r="B2107" s="37">
        <v>10</v>
      </c>
      <c r="C2107" s="37">
        <v>4</v>
      </c>
      <c r="D2107" s="37">
        <v>5</v>
      </c>
      <c r="E2107" s="37">
        <v>3</v>
      </c>
      <c r="F2107" s="37">
        <v>4</v>
      </c>
      <c r="G2107" s="37">
        <v>2</v>
      </c>
      <c r="H2107" s="37">
        <v>2</v>
      </c>
      <c r="I2107" s="37">
        <v>0</v>
      </c>
      <c r="J2107" s="37">
        <v>2</v>
      </c>
      <c r="K2107" s="37">
        <v>3</v>
      </c>
      <c r="L2107" s="71"/>
      <c r="M2107" s="71"/>
      <c r="N2107" s="71"/>
      <c r="O2107" s="71"/>
      <c r="P2107" s="37">
        <f t="shared" si="92"/>
        <v>35</v>
      </c>
      <c r="Q2107" s="37">
        <v>3</v>
      </c>
      <c r="R2107" s="110">
        <f t="shared" si="93"/>
        <v>0.76086956521739135</v>
      </c>
      <c r="S2107" s="111" t="s">
        <v>581</v>
      </c>
      <c r="T2107" s="63" t="s">
        <v>2292</v>
      </c>
      <c r="U2107" s="64" t="s">
        <v>265</v>
      </c>
      <c r="V2107" s="63" t="s">
        <v>252</v>
      </c>
      <c r="W2107" s="112" t="s">
        <v>2204</v>
      </c>
      <c r="X2107" s="113">
        <v>8</v>
      </c>
      <c r="Y2107" s="67" t="s">
        <v>402</v>
      </c>
      <c r="Z2107" s="114" t="s">
        <v>2268</v>
      </c>
      <c r="AA2107" s="114" t="s">
        <v>1945</v>
      </c>
      <c r="AB2107" s="114" t="s">
        <v>263</v>
      </c>
      <c r="AC2107" s="221" t="s">
        <v>4921</v>
      </c>
    </row>
    <row r="2108" spans="1:1345" s="86" customFormat="1" ht="21.75" customHeight="1" x14ac:dyDescent="0.3">
      <c r="A2108" s="37" t="s">
        <v>37</v>
      </c>
      <c r="B2108" s="37">
        <v>10</v>
      </c>
      <c r="C2108" s="37">
        <v>4</v>
      </c>
      <c r="D2108" s="37">
        <v>5</v>
      </c>
      <c r="E2108" s="37">
        <v>4</v>
      </c>
      <c r="F2108" s="37">
        <v>2</v>
      </c>
      <c r="G2108" s="37">
        <v>2</v>
      </c>
      <c r="H2108" s="37">
        <v>2</v>
      </c>
      <c r="I2108" s="37">
        <v>0</v>
      </c>
      <c r="J2108" s="37">
        <v>2</v>
      </c>
      <c r="K2108" s="37">
        <v>4</v>
      </c>
      <c r="L2108" s="71"/>
      <c r="M2108" s="71"/>
      <c r="N2108" s="71"/>
      <c r="O2108" s="71"/>
      <c r="P2108" s="37">
        <f t="shared" si="92"/>
        <v>35</v>
      </c>
      <c r="Q2108" s="37">
        <v>1</v>
      </c>
      <c r="R2108" s="110">
        <f t="shared" si="93"/>
        <v>0.76086956521739135</v>
      </c>
      <c r="S2108" s="111" t="s">
        <v>580</v>
      </c>
      <c r="T2108" s="63" t="s">
        <v>1862</v>
      </c>
      <c r="U2108" s="64" t="s">
        <v>265</v>
      </c>
      <c r="V2108" s="63" t="s">
        <v>448</v>
      </c>
      <c r="W2108" s="112" t="s">
        <v>1840</v>
      </c>
      <c r="X2108" s="113">
        <v>8</v>
      </c>
      <c r="Y2108" s="67" t="s">
        <v>255</v>
      </c>
      <c r="Z2108" s="114" t="s">
        <v>1830</v>
      </c>
      <c r="AA2108" s="114" t="s">
        <v>443</v>
      </c>
      <c r="AB2108" s="114" t="s">
        <v>376</v>
      </c>
      <c r="AC2108" s="221" t="s">
        <v>4921</v>
      </c>
    </row>
    <row r="2109" spans="1:1345" s="86" customFormat="1" ht="21.75" customHeight="1" x14ac:dyDescent="0.3">
      <c r="A2109" s="37" t="s">
        <v>46</v>
      </c>
      <c r="B2109" s="37">
        <v>13</v>
      </c>
      <c r="C2109" s="37">
        <v>5</v>
      </c>
      <c r="D2109" s="37">
        <v>5</v>
      </c>
      <c r="E2109" s="37">
        <v>1</v>
      </c>
      <c r="F2109" s="37">
        <v>2</v>
      </c>
      <c r="G2109" s="37">
        <v>2</v>
      </c>
      <c r="H2109" s="37">
        <v>2</v>
      </c>
      <c r="I2109" s="37">
        <v>0</v>
      </c>
      <c r="J2109" s="37">
        <v>2</v>
      </c>
      <c r="K2109" s="37">
        <v>3</v>
      </c>
      <c r="L2109" s="71"/>
      <c r="M2109" s="71"/>
      <c r="N2109" s="71"/>
      <c r="O2109" s="71"/>
      <c r="P2109" s="37">
        <f t="shared" si="92"/>
        <v>35</v>
      </c>
      <c r="Q2109" s="37">
        <v>1</v>
      </c>
      <c r="R2109" s="110">
        <f t="shared" si="93"/>
        <v>0.76086956521739135</v>
      </c>
      <c r="S2109" s="111" t="s">
        <v>580</v>
      </c>
      <c r="T2109" s="63" t="s">
        <v>1863</v>
      </c>
      <c r="U2109" s="64" t="s">
        <v>441</v>
      </c>
      <c r="V2109" s="63" t="s">
        <v>343</v>
      </c>
      <c r="W2109" s="112" t="s">
        <v>1840</v>
      </c>
      <c r="X2109" s="113">
        <v>8</v>
      </c>
      <c r="Y2109" s="67" t="s">
        <v>1845</v>
      </c>
      <c r="Z2109" s="114" t="s">
        <v>1830</v>
      </c>
      <c r="AA2109" s="114" t="s">
        <v>443</v>
      </c>
      <c r="AB2109" s="114" t="s">
        <v>376</v>
      </c>
      <c r="AC2109" s="221" t="s">
        <v>4921</v>
      </c>
    </row>
    <row r="2110" spans="1:1345" s="24" customFormat="1" ht="21.75" customHeight="1" x14ac:dyDescent="0.3">
      <c r="A2110" s="37" t="s">
        <v>50</v>
      </c>
      <c r="B2110" s="37">
        <v>14</v>
      </c>
      <c r="C2110" s="37">
        <v>5</v>
      </c>
      <c r="D2110" s="37">
        <v>5</v>
      </c>
      <c r="E2110" s="37">
        <v>2</v>
      </c>
      <c r="F2110" s="37">
        <v>2</v>
      </c>
      <c r="G2110" s="37">
        <v>2</v>
      </c>
      <c r="H2110" s="37">
        <v>2</v>
      </c>
      <c r="I2110" s="37">
        <v>0</v>
      </c>
      <c r="J2110" s="37">
        <v>0</v>
      </c>
      <c r="K2110" s="37">
        <v>3</v>
      </c>
      <c r="L2110" s="71"/>
      <c r="M2110" s="71"/>
      <c r="N2110" s="71"/>
      <c r="O2110" s="71"/>
      <c r="P2110" s="37">
        <f t="shared" si="92"/>
        <v>35</v>
      </c>
      <c r="Q2110" s="37">
        <v>1</v>
      </c>
      <c r="R2110" s="110">
        <f t="shared" si="93"/>
        <v>0.76086956521739135</v>
      </c>
      <c r="S2110" s="111" t="s">
        <v>580</v>
      </c>
      <c r="T2110" s="63" t="s">
        <v>1864</v>
      </c>
      <c r="U2110" s="64" t="s">
        <v>301</v>
      </c>
      <c r="V2110" s="63" t="s">
        <v>425</v>
      </c>
      <c r="W2110" s="112" t="s">
        <v>1840</v>
      </c>
      <c r="X2110" s="113">
        <v>8</v>
      </c>
      <c r="Y2110" s="67" t="s">
        <v>1845</v>
      </c>
      <c r="Z2110" s="114" t="s">
        <v>1830</v>
      </c>
      <c r="AA2110" s="114" t="s">
        <v>443</v>
      </c>
      <c r="AB2110" s="114" t="s">
        <v>376</v>
      </c>
      <c r="AC2110" s="221" t="s">
        <v>4921</v>
      </c>
      <c r="AD2110" s="172"/>
      <c r="AE2110" s="172"/>
      <c r="AF2110" s="172"/>
      <c r="AG2110" s="172"/>
      <c r="AH2110" s="172"/>
      <c r="AI2110" s="172"/>
      <c r="AJ2110" s="172"/>
      <c r="AK2110" s="172"/>
      <c r="AL2110" s="172"/>
      <c r="AM2110" s="172"/>
      <c r="AN2110" s="172"/>
      <c r="AO2110" s="172"/>
      <c r="AP2110" s="172"/>
      <c r="AQ2110" s="172"/>
      <c r="AR2110" s="172"/>
      <c r="AS2110" s="172"/>
      <c r="AT2110" s="172"/>
      <c r="AU2110" s="172"/>
      <c r="AV2110" s="172"/>
      <c r="AW2110" s="172"/>
      <c r="AX2110" s="172"/>
      <c r="AY2110" s="172"/>
      <c r="AZ2110" s="172"/>
      <c r="BA2110" s="172"/>
      <c r="BB2110" s="172"/>
      <c r="BC2110" s="172"/>
      <c r="BD2110" s="172"/>
      <c r="BE2110" s="172"/>
      <c r="BF2110" s="172"/>
      <c r="BG2110" s="172"/>
      <c r="BH2110" s="172"/>
      <c r="BI2110" s="172"/>
      <c r="BJ2110" s="172"/>
      <c r="BK2110" s="172"/>
      <c r="BL2110" s="172"/>
      <c r="BM2110" s="172"/>
      <c r="BN2110" s="172"/>
      <c r="BO2110" s="172"/>
      <c r="BP2110" s="172"/>
      <c r="BQ2110" s="172"/>
      <c r="BR2110" s="172"/>
      <c r="BS2110" s="172"/>
      <c r="BT2110" s="172"/>
      <c r="BU2110" s="172"/>
      <c r="BV2110" s="172"/>
      <c r="BW2110" s="172"/>
      <c r="BX2110" s="172"/>
      <c r="BY2110" s="172"/>
      <c r="BZ2110" s="172"/>
      <c r="CA2110" s="172"/>
      <c r="CB2110" s="172"/>
      <c r="CC2110" s="172"/>
      <c r="CD2110" s="172"/>
      <c r="CE2110" s="172"/>
      <c r="CF2110" s="172"/>
      <c r="CG2110" s="172"/>
      <c r="CH2110" s="172"/>
      <c r="CI2110" s="172"/>
      <c r="CJ2110" s="172"/>
      <c r="CK2110" s="172"/>
      <c r="CL2110" s="172"/>
      <c r="CM2110" s="172"/>
      <c r="CN2110" s="172"/>
      <c r="CO2110" s="172"/>
      <c r="CP2110" s="172"/>
      <c r="CQ2110" s="172"/>
      <c r="CR2110" s="172"/>
      <c r="CS2110" s="172"/>
      <c r="CT2110" s="172"/>
      <c r="CU2110" s="172"/>
      <c r="CV2110" s="172"/>
      <c r="CW2110" s="172"/>
      <c r="CX2110" s="172"/>
      <c r="CY2110" s="172"/>
      <c r="CZ2110" s="172"/>
      <c r="DA2110" s="172"/>
      <c r="DB2110" s="172"/>
      <c r="DC2110" s="172"/>
      <c r="DD2110" s="172"/>
      <c r="DE2110" s="172"/>
      <c r="DF2110" s="172"/>
      <c r="DG2110" s="172"/>
      <c r="DH2110" s="172"/>
      <c r="DI2110" s="172"/>
      <c r="DJ2110" s="172"/>
      <c r="DK2110" s="172"/>
      <c r="DL2110" s="172"/>
      <c r="DM2110" s="172"/>
      <c r="DN2110" s="172"/>
      <c r="DO2110" s="172"/>
      <c r="DP2110" s="172"/>
      <c r="DQ2110" s="172"/>
      <c r="DR2110" s="172"/>
      <c r="DS2110" s="172"/>
      <c r="DT2110" s="172"/>
      <c r="DU2110" s="172"/>
      <c r="DV2110" s="172"/>
      <c r="DW2110" s="172"/>
      <c r="DX2110" s="172"/>
      <c r="DY2110" s="172"/>
      <c r="DZ2110" s="172"/>
      <c r="EA2110" s="172"/>
      <c r="EB2110" s="172"/>
      <c r="EC2110" s="172"/>
      <c r="ED2110" s="172"/>
      <c r="EE2110" s="172"/>
      <c r="EF2110" s="172"/>
      <c r="EG2110" s="172"/>
      <c r="EH2110" s="172"/>
      <c r="EI2110" s="172"/>
      <c r="EJ2110" s="172"/>
      <c r="EK2110" s="172"/>
      <c r="EL2110" s="172"/>
      <c r="EM2110" s="172"/>
      <c r="EN2110" s="172"/>
      <c r="EO2110" s="172"/>
      <c r="EP2110" s="172"/>
      <c r="EQ2110" s="172"/>
      <c r="ER2110" s="172"/>
      <c r="ES2110" s="172"/>
      <c r="ET2110" s="172"/>
      <c r="EU2110" s="172"/>
      <c r="EV2110" s="172"/>
      <c r="EW2110" s="172"/>
      <c r="EX2110" s="172"/>
      <c r="EY2110" s="172"/>
      <c r="EZ2110" s="172"/>
      <c r="FA2110" s="172"/>
      <c r="FB2110" s="172"/>
      <c r="FC2110" s="172"/>
      <c r="FD2110" s="172"/>
      <c r="FE2110" s="172"/>
      <c r="FF2110" s="172"/>
      <c r="FG2110" s="172"/>
      <c r="FH2110" s="172"/>
      <c r="FI2110" s="172"/>
      <c r="FJ2110" s="172"/>
      <c r="FK2110" s="172"/>
      <c r="FL2110" s="172"/>
      <c r="FM2110" s="172"/>
      <c r="FN2110" s="172"/>
      <c r="FO2110" s="172"/>
      <c r="FP2110" s="172"/>
      <c r="FQ2110" s="172"/>
      <c r="FR2110" s="172"/>
      <c r="FS2110" s="172"/>
      <c r="FT2110" s="172"/>
      <c r="FU2110" s="172"/>
      <c r="FV2110" s="172"/>
      <c r="FW2110" s="172"/>
      <c r="FX2110" s="172"/>
      <c r="FY2110" s="172"/>
      <c r="FZ2110" s="172"/>
      <c r="GA2110" s="172"/>
      <c r="GB2110" s="172"/>
      <c r="GC2110" s="172"/>
      <c r="GD2110" s="172"/>
      <c r="GE2110" s="172"/>
      <c r="GF2110" s="172"/>
      <c r="GG2110" s="172"/>
      <c r="GH2110" s="172"/>
      <c r="GI2110" s="172"/>
      <c r="GJ2110" s="172"/>
      <c r="GK2110" s="172"/>
      <c r="GL2110" s="172"/>
      <c r="GM2110" s="172"/>
      <c r="GN2110" s="172"/>
      <c r="GO2110" s="172"/>
      <c r="GP2110" s="172"/>
      <c r="GQ2110" s="172"/>
      <c r="GR2110" s="172"/>
      <c r="GS2110" s="172"/>
      <c r="GT2110" s="172"/>
      <c r="GU2110" s="172"/>
      <c r="GV2110" s="172"/>
      <c r="GW2110" s="172"/>
      <c r="GX2110" s="172"/>
      <c r="GY2110" s="172"/>
      <c r="GZ2110" s="172"/>
      <c r="HA2110" s="172"/>
      <c r="HB2110" s="172"/>
      <c r="HC2110" s="172"/>
      <c r="HD2110" s="172"/>
      <c r="HE2110" s="172"/>
      <c r="HF2110" s="172"/>
      <c r="HG2110" s="172"/>
      <c r="HH2110" s="172"/>
      <c r="HI2110" s="172"/>
      <c r="HJ2110" s="172"/>
      <c r="HK2110" s="172"/>
      <c r="HL2110" s="172"/>
      <c r="HM2110" s="172"/>
      <c r="HN2110" s="172"/>
      <c r="HO2110" s="172"/>
      <c r="HP2110" s="172"/>
      <c r="HQ2110" s="172"/>
      <c r="HR2110" s="172"/>
      <c r="HS2110" s="172"/>
      <c r="HT2110" s="172"/>
      <c r="HU2110" s="172"/>
      <c r="HV2110" s="172"/>
      <c r="HW2110" s="172"/>
      <c r="HX2110" s="172"/>
      <c r="HY2110" s="172"/>
      <c r="HZ2110" s="172"/>
      <c r="IA2110" s="172"/>
      <c r="IB2110" s="172"/>
      <c r="IC2110" s="172"/>
      <c r="ID2110" s="172"/>
      <c r="IE2110" s="172"/>
      <c r="IF2110" s="172"/>
      <c r="IG2110" s="172"/>
      <c r="IH2110" s="172"/>
      <c r="II2110" s="172"/>
      <c r="IJ2110" s="172"/>
      <c r="IK2110" s="172"/>
      <c r="IL2110" s="172"/>
      <c r="IM2110" s="172"/>
      <c r="IN2110" s="172"/>
      <c r="IO2110" s="172"/>
      <c r="IP2110" s="172"/>
      <c r="IQ2110" s="172"/>
      <c r="IR2110" s="172"/>
      <c r="IS2110" s="172"/>
      <c r="IT2110" s="172"/>
      <c r="IU2110" s="172"/>
      <c r="IV2110" s="172"/>
      <c r="IW2110" s="172"/>
      <c r="IX2110" s="172"/>
      <c r="IY2110" s="172"/>
      <c r="IZ2110" s="172"/>
      <c r="JA2110" s="172"/>
      <c r="JB2110" s="172"/>
      <c r="JC2110" s="172"/>
      <c r="JD2110" s="172"/>
      <c r="JE2110" s="172"/>
      <c r="JF2110" s="172"/>
      <c r="JG2110" s="172"/>
      <c r="JH2110" s="172"/>
      <c r="JI2110" s="172"/>
      <c r="JJ2110" s="172"/>
      <c r="JK2110" s="172"/>
      <c r="JL2110" s="172"/>
      <c r="JM2110" s="172"/>
      <c r="JN2110" s="172"/>
      <c r="JO2110" s="172"/>
      <c r="JP2110" s="172"/>
      <c r="JQ2110" s="172"/>
      <c r="JR2110" s="172"/>
      <c r="JS2110" s="172"/>
      <c r="JT2110" s="172"/>
      <c r="JU2110" s="172"/>
      <c r="JV2110" s="172"/>
      <c r="JW2110" s="172"/>
      <c r="JX2110" s="172"/>
      <c r="JY2110" s="172"/>
      <c r="JZ2110" s="172"/>
      <c r="KA2110" s="172"/>
      <c r="KB2110" s="172"/>
      <c r="KC2110" s="172"/>
      <c r="KD2110" s="172"/>
      <c r="KE2110" s="172"/>
      <c r="KF2110" s="172"/>
      <c r="KG2110" s="172"/>
      <c r="KH2110" s="172"/>
      <c r="KI2110" s="172"/>
      <c r="KJ2110" s="172"/>
      <c r="KK2110" s="172"/>
      <c r="KL2110" s="172"/>
      <c r="KM2110" s="172"/>
      <c r="KN2110" s="172"/>
      <c r="KO2110" s="172"/>
      <c r="KP2110" s="172"/>
      <c r="KQ2110" s="172"/>
      <c r="KR2110" s="172"/>
      <c r="KS2110" s="172"/>
      <c r="KT2110" s="172"/>
      <c r="KU2110" s="172"/>
      <c r="KV2110" s="172"/>
      <c r="KW2110" s="172"/>
      <c r="KX2110" s="172"/>
      <c r="KY2110" s="172"/>
      <c r="KZ2110" s="172"/>
      <c r="LA2110" s="172"/>
      <c r="LB2110" s="172"/>
      <c r="LC2110" s="172"/>
      <c r="LD2110" s="172"/>
      <c r="LE2110" s="172"/>
      <c r="LF2110" s="172"/>
      <c r="LG2110" s="172"/>
      <c r="LH2110" s="172"/>
      <c r="LI2110" s="172"/>
      <c r="LJ2110" s="172"/>
      <c r="LK2110" s="172"/>
      <c r="LL2110" s="172"/>
      <c r="LM2110" s="172"/>
      <c r="LN2110" s="172"/>
      <c r="LO2110" s="172"/>
      <c r="LP2110" s="172"/>
      <c r="LQ2110" s="172"/>
      <c r="LR2110" s="172"/>
      <c r="LS2110" s="172"/>
      <c r="LT2110" s="172"/>
      <c r="LU2110" s="172"/>
      <c r="LV2110" s="172"/>
      <c r="LW2110" s="172"/>
      <c r="LX2110" s="172"/>
      <c r="LY2110" s="172"/>
      <c r="LZ2110" s="172"/>
      <c r="MA2110" s="172"/>
      <c r="MB2110" s="172"/>
      <c r="MC2110" s="172"/>
      <c r="MD2110" s="172"/>
      <c r="ME2110" s="172"/>
      <c r="MF2110" s="172"/>
      <c r="MG2110" s="172"/>
      <c r="MH2110" s="172"/>
      <c r="MI2110" s="172"/>
      <c r="MJ2110" s="172"/>
      <c r="MK2110" s="172"/>
      <c r="ML2110" s="172"/>
      <c r="MM2110" s="172"/>
      <c r="MN2110" s="172"/>
      <c r="MO2110" s="172"/>
      <c r="MP2110" s="172"/>
      <c r="MQ2110" s="172"/>
      <c r="MR2110" s="172"/>
      <c r="MS2110" s="172"/>
      <c r="MT2110" s="172"/>
      <c r="MU2110" s="172"/>
      <c r="MV2110" s="172"/>
      <c r="MW2110" s="172"/>
      <c r="MX2110" s="172"/>
      <c r="MY2110" s="172"/>
      <c r="MZ2110" s="172"/>
      <c r="NA2110" s="172"/>
      <c r="NB2110" s="172"/>
      <c r="NC2110" s="172"/>
      <c r="ND2110" s="172"/>
      <c r="NE2110" s="172"/>
      <c r="NF2110" s="172"/>
      <c r="NG2110" s="172"/>
      <c r="NH2110" s="172"/>
      <c r="NI2110" s="172"/>
      <c r="NJ2110" s="172"/>
      <c r="NK2110" s="172"/>
      <c r="NL2110" s="172"/>
      <c r="NM2110" s="172"/>
      <c r="NN2110" s="172"/>
      <c r="NO2110" s="172"/>
      <c r="NP2110" s="172"/>
      <c r="NQ2110" s="172"/>
      <c r="NR2110" s="172"/>
      <c r="NS2110" s="172"/>
      <c r="NT2110" s="172"/>
      <c r="NU2110" s="172"/>
      <c r="NV2110" s="172"/>
      <c r="NW2110" s="172"/>
      <c r="NX2110" s="172"/>
      <c r="NY2110" s="172"/>
      <c r="NZ2110" s="172"/>
      <c r="OA2110" s="172"/>
      <c r="OB2110" s="172"/>
      <c r="OC2110" s="172"/>
      <c r="OD2110" s="172"/>
      <c r="OE2110" s="172"/>
      <c r="OF2110" s="172"/>
      <c r="OG2110" s="172"/>
      <c r="OH2110" s="172"/>
      <c r="OI2110" s="172"/>
      <c r="OJ2110" s="172"/>
      <c r="OK2110" s="172"/>
      <c r="OL2110" s="172"/>
      <c r="OM2110" s="172"/>
      <c r="ON2110" s="172"/>
      <c r="OO2110" s="172"/>
      <c r="OP2110" s="172"/>
      <c r="OQ2110" s="172"/>
      <c r="OR2110" s="172"/>
      <c r="OS2110" s="172"/>
      <c r="OT2110" s="172"/>
      <c r="OU2110" s="172"/>
      <c r="OV2110" s="172"/>
      <c r="OW2110" s="172"/>
      <c r="OX2110" s="172"/>
      <c r="OY2110" s="172"/>
      <c r="OZ2110" s="172"/>
      <c r="PA2110" s="172"/>
      <c r="PB2110" s="172"/>
      <c r="PC2110" s="172"/>
      <c r="PD2110" s="172"/>
      <c r="PE2110" s="172"/>
      <c r="PF2110" s="172"/>
      <c r="PG2110" s="172"/>
      <c r="PH2110" s="172"/>
      <c r="PI2110" s="172"/>
      <c r="PJ2110" s="172"/>
      <c r="PK2110" s="172"/>
      <c r="PL2110" s="172"/>
      <c r="PM2110" s="172"/>
      <c r="PN2110" s="172"/>
      <c r="PO2110" s="172"/>
      <c r="PP2110" s="172"/>
      <c r="PQ2110" s="172"/>
      <c r="PR2110" s="172"/>
      <c r="PS2110" s="172"/>
      <c r="PT2110" s="172"/>
      <c r="PU2110" s="172"/>
      <c r="PV2110" s="172"/>
      <c r="PW2110" s="172"/>
      <c r="PX2110" s="172"/>
      <c r="PY2110" s="172"/>
      <c r="PZ2110" s="172"/>
      <c r="QA2110" s="172"/>
      <c r="QB2110" s="172"/>
      <c r="QC2110" s="172"/>
      <c r="QD2110" s="172"/>
      <c r="QE2110" s="172"/>
      <c r="QF2110" s="172"/>
      <c r="QG2110" s="172"/>
      <c r="QH2110" s="172"/>
      <c r="QI2110" s="172"/>
      <c r="QJ2110" s="172"/>
      <c r="QK2110" s="172"/>
      <c r="QL2110" s="172"/>
      <c r="QM2110" s="172"/>
      <c r="QN2110" s="172"/>
      <c r="QO2110" s="172"/>
      <c r="QP2110" s="172"/>
      <c r="QQ2110" s="172"/>
      <c r="QR2110" s="172"/>
      <c r="QS2110" s="172"/>
      <c r="QT2110" s="172"/>
      <c r="QU2110" s="172"/>
      <c r="QV2110" s="172"/>
      <c r="QW2110" s="172"/>
      <c r="QX2110" s="172"/>
      <c r="QY2110" s="172"/>
      <c r="QZ2110" s="172"/>
      <c r="RA2110" s="172"/>
      <c r="RB2110" s="172"/>
      <c r="RC2110" s="172"/>
      <c r="RD2110" s="172"/>
      <c r="RE2110" s="172"/>
      <c r="RF2110" s="172"/>
      <c r="RG2110" s="172"/>
      <c r="RH2110" s="172"/>
      <c r="RI2110" s="172"/>
      <c r="RJ2110" s="172"/>
      <c r="RK2110" s="172"/>
      <c r="RL2110" s="172"/>
      <c r="RM2110" s="172"/>
      <c r="RN2110" s="172"/>
      <c r="RO2110" s="172"/>
      <c r="RP2110" s="172"/>
      <c r="RQ2110" s="172"/>
      <c r="RR2110" s="172"/>
      <c r="RS2110" s="172"/>
      <c r="RT2110" s="172"/>
      <c r="RU2110" s="172"/>
      <c r="RV2110" s="172"/>
      <c r="RW2110" s="172"/>
      <c r="RX2110" s="172"/>
      <c r="RY2110" s="172"/>
      <c r="RZ2110" s="172"/>
      <c r="SA2110" s="172"/>
      <c r="SB2110" s="172"/>
      <c r="SC2110" s="172"/>
      <c r="SD2110" s="172"/>
      <c r="SE2110" s="172"/>
      <c r="SF2110" s="172"/>
      <c r="SG2110" s="172"/>
      <c r="SH2110" s="172"/>
      <c r="SI2110" s="172"/>
      <c r="SJ2110" s="172"/>
      <c r="SK2110" s="172"/>
      <c r="SL2110" s="172"/>
      <c r="SM2110" s="172"/>
      <c r="SN2110" s="172"/>
      <c r="SO2110" s="172"/>
      <c r="SP2110" s="172"/>
      <c r="SQ2110" s="172"/>
      <c r="SR2110" s="172"/>
      <c r="SS2110" s="172"/>
      <c r="ST2110" s="172"/>
      <c r="SU2110" s="172"/>
      <c r="SV2110" s="172"/>
      <c r="SW2110" s="172"/>
      <c r="SX2110" s="172"/>
      <c r="SY2110" s="172"/>
      <c r="SZ2110" s="172"/>
      <c r="TA2110" s="172"/>
      <c r="TB2110" s="172"/>
      <c r="TC2110" s="172"/>
      <c r="TD2110" s="172"/>
      <c r="TE2110" s="172"/>
      <c r="TF2110" s="172"/>
      <c r="TG2110" s="172"/>
      <c r="TH2110" s="172"/>
      <c r="TI2110" s="172"/>
      <c r="TJ2110" s="172"/>
      <c r="TK2110" s="172"/>
      <c r="TL2110" s="172"/>
      <c r="TM2110" s="172"/>
      <c r="TN2110" s="172"/>
      <c r="TO2110" s="172"/>
      <c r="TP2110" s="172"/>
      <c r="TQ2110" s="172"/>
      <c r="TR2110" s="172"/>
      <c r="TS2110" s="172"/>
      <c r="TT2110" s="172"/>
      <c r="TU2110" s="172"/>
      <c r="TV2110" s="172"/>
      <c r="TW2110" s="172"/>
      <c r="TX2110" s="172"/>
      <c r="TY2110" s="172"/>
      <c r="TZ2110" s="172"/>
      <c r="UA2110" s="172"/>
      <c r="UB2110" s="172"/>
      <c r="UC2110" s="172"/>
      <c r="UD2110" s="172"/>
      <c r="UE2110" s="172"/>
      <c r="UF2110" s="172"/>
      <c r="UG2110" s="172"/>
      <c r="UH2110" s="172"/>
      <c r="UI2110" s="172"/>
      <c r="UJ2110" s="172"/>
      <c r="UK2110" s="172"/>
      <c r="UL2110" s="172"/>
      <c r="UM2110" s="172"/>
      <c r="UN2110" s="172"/>
      <c r="UO2110" s="172"/>
      <c r="UP2110" s="172"/>
      <c r="UQ2110" s="172"/>
      <c r="UR2110" s="172"/>
      <c r="US2110" s="172"/>
      <c r="UT2110" s="172"/>
      <c r="UU2110" s="172"/>
      <c r="UV2110" s="172"/>
      <c r="UW2110" s="172"/>
      <c r="UX2110" s="172"/>
      <c r="UY2110" s="172"/>
      <c r="UZ2110" s="172"/>
      <c r="VA2110" s="172"/>
      <c r="VB2110" s="172"/>
      <c r="VC2110" s="172"/>
      <c r="VD2110" s="172"/>
      <c r="VE2110" s="172"/>
      <c r="VF2110" s="172"/>
      <c r="VG2110" s="172"/>
      <c r="VH2110" s="172"/>
      <c r="VI2110" s="172"/>
      <c r="VJ2110" s="172"/>
      <c r="VK2110" s="172"/>
      <c r="VL2110" s="172"/>
      <c r="VM2110" s="172"/>
      <c r="VN2110" s="172"/>
      <c r="VO2110" s="172"/>
      <c r="VP2110" s="172"/>
      <c r="VQ2110" s="172"/>
      <c r="VR2110" s="172"/>
      <c r="VS2110" s="172"/>
      <c r="VT2110" s="172"/>
      <c r="VU2110" s="172"/>
      <c r="VV2110" s="172"/>
      <c r="VW2110" s="172"/>
      <c r="VX2110" s="172"/>
      <c r="VY2110" s="172"/>
      <c r="VZ2110" s="172"/>
      <c r="WA2110" s="172"/>
      <c r="WB2110" s="172"/>
      <c r="WC2110" s="172"/>
      <c r="WD2110" s="172"/>
      <c r="WE2110" s="172"/>
      <c r="WF2110" s="172"/>
      <c r="WG2110" s="172"/>
      <c r="WH2110" s="172"/>
      <c r="WI2110" s="172"/>
      <c r="WJ2110" s="172"/>
      <c r="WK2110" s="172"/>
      <c r="WL2110" s="172"/>
      <c r="WM2110" s="172"/>
      <c r="WN2110" s="172"/>
      <c r="WO2110" s="172"/>
      <c r="WP2110" s="172"/>
      <c r="WQ2110" s="172"/>
      <c r="WR2110" s="172"/>
      <c r="WS2110" s="172"/>
      <c r="WT2110" s="172"/>
      <c r="WU2110" s="172"/>
      <c r="WV2110" s="172"/>
      <c r="WW2110" s="172"/>
      <c r="WX2110" s="172"/>
      <c r="WY2110" s="172"/>
      <c r="WZ2110" s="172"/>
      <c r="XA2110" s="172"/>
      <c r="XB2110" s="172"/>
      <c r="XC2110" s="172"/>
      <c r="XD2110" s="172"/>
      <c r="XE2110" s="172"/>
      <c r="XF2110" s="172"/>
      <c r="XG2110" s="172"/>
      <c r="XH2110" s="172"/>
      <c r="XI2110" s="172"/>
      <c r="XJ2110" s="172"/>
      <c r="XK2110" s="172"/>
      <c r="XL2110" s="172"/>
      <c r="XM2110" s="172"/>
      <c r="XN2110" s="172"/>
      <c r="XO2110" s="172"/>
      <c r="XP2110" s="172"/>
      <c r="XQ2110" s="172"/>
      <c r="XR2110" s="172"/>
      <c r="XS2110" s="172"/>
      <c r="XT2110" s="172"/>
      <c r="XU2110" s="172"/>
      <c r="XV2110" s="172"/>
      <c r="XW2110" s="172"/>
      <c r="XX2110" s="172"/>
      <c r="XY2110" s="172"/>
      <c r="XZ2110" s="172"/>
      <c r="YA2110" s="172"/>
      <c r="YB2110" s="172"/>
      <c r="YC2110" s="172"/>
      <c r="YD2110" s="172"/>
      <c r="YE2110" s="172"/>
      <c r="YF2110" s="172"/>
      <c r="YG2110" s="172"/>
      <c r="YH2110" s="172"/>
      <c r="YI2110" s="172"/>
      <c r="YJ2110" s="172"/>
      <c r="YK2110" s="172"/>
      <c r="YL2110" s="172"/>
      <c r="YM2110" s="172"/>
      <c r="YN2110" s="172"/>
      <c r="YO2110" s="172"/>
      <c r="YP2110" s="172"/>
      <c r="YQ2110" s="172"/>
      <c r="YR2110" s="172"/>
      <c r="YS2110" s="172"/>
      <c r="YT2110" s="172"/>
      <c r="YU2110" s="172"/>
      <c r="YV2110" s="172"/>
      <c r="YW2110" s="172"/>
      <c r="YX2110" s="172"/>
      <c r="YY2110" s="172"/>
      <c r="YZ2110" s="172"/>
      <c r="ZA2110" s="172"/>
      <c r="ZB2110" s="172"/>
      <c r="ZC2110" s="172"/>
      <c r="ZD2110" s="172"/>
      <c r="ZE2110" s="172"/>
      <c r="ZF2110" s="172"/>
      <c r="ZG2110" s="172"/>
      <c r="ZH2110" s="172"/>
      <c r="ZI2110" s="172"/>
      <c r="ZJ2110" s="172"/>
      <c r="ZK2110" s="172"/>
      <c r="ZL2110" s="172"/>
      <c r="ZM2110" s="172"/>
      <c r="ZN2110" s="172"/>
      <c r="ZO2110" s="172"/>
      <c r="ZP2110" s="172"/>
      <c r="ZQ2110" s="172"/>
      <c r="ZR2110" s="172"/>
      <c r="ZS2110" s="172"/>
      <c r="ZT2110" s="172"/>
      <c r="ZU2110" s="172"/>
      <c r="ZV2110" s="172"/>
      <c r="ZW2110" s="172"/>
      <c r="ZX2110" s="172"/>
      <c r="ZY2110" s="172"/>
      <c r="ZZ2110" s="172"/>
      <c r="AAA2110" s="172"/>
      <c r="AAB2110" s="172"/>
      <c r="AAC2110" s="172"/>
      <c r="AAD2110" s="172"/>
      <c r="AAE2110" s="172"/>
      <c r="AAF2110" s="172"/>
      <c r="AAG2110" s="172"/>
      <c r="AAH2110" s="172"/>
      <c r="AAI2110" s="172"/>
      <c r="AAJ2110" s="172"/>
      <c r="AAK2110" s="172"/>
      <c r="AAL2110" s="172"/>
      <c r="AAM2110" s="172"/>
      <c r="AAN2110" s="172"/>
      <c r="AAO2110" s="172"/>
      <c r="AAP2110" s="172"/>
      <c r="AAQ2110" s="172"/>
      <c r="AAR2110" s="172"/>
      <c r="AAS2110" s="172"/>
      <c r="AAT2110" s="172"/>
      <c r="AAU2110" s="172"/>
      <c r="AAV2110" s="172"/>
      <c r="AAW2110" s="172"/>
      <c r="AAX2110" s="172"/>
      <c r="AAY2110" s="172"/>
      <c r="AAZ2110" s="172"/>
      <c r="ABA2110" s="172"/>
      <c r="ABB2110" s="172"/>
      <c r="ABC2110" s="172"/>
      <c r="ABD2110" s="172"/>
      <c r="ABE2110" s="172"/>
      <c r="ABF2110" s="172"/>
      <c r="ABG2110" s="172"/>
      <c r="ABH2110" s="172"/>
      <c r="ABI2110" s="172"/>
      <c r="ABJ2110" s="172"/>
      <c r="ABK2110" s="172"/>
      <c r="ABL2110" s="172"/>
      <c r="ABM2110" s="172"/>
      <c r="ABN2110" s="172"/>
      <c r="ABO2110" s="172"/>
      <c r="ABP2110" s="172"/>
      <c r="ABQ2110" s="172"/>
      <c r="ABR2110" s="172"/>
      <c r="ABS2110" s="172"/>
      <c r="ABT2110" s="172"/>
      <c r="ABU2110" s="172"/>
      <c r="ABV2110" s="172"/>
      <c r="ABW2110" s="172"/>
      <c r="ABX2110" s="172"/>
      <c r="ABY2110" s="172"/>
      <c r="ABZ2110" s="172"/>
      <c r="ACA2110" s="172"/>
      <c r="ACB2110" s="172"/>
      <c r="ACC2110" s="172"/>
      <c r="ACD2110" s="172"/>
      <c r="ACE2110" s="172"/>
      <c r="ACF2110" s="172"/>
      <c r="ACG2110" s="172"/>
      <c r="ACH2110" s="172"/>
      <c r="ACI2110" s="172"/>
      <c r="ACJ2110" s="172"/>
      <c r="ACK2110" s="172"/>
      <c r="ACL2110" s="172"/>
      <c r="ACM2110" s="172"/>
      <c r="ACN2110" s="172"/>
      <c r="ACO2110" s="172"/>
      <c r="ACP2110" s="172"/>
      <c r="ACQ2110" s="172"/>
      <c r="ACR2110" s="172"/>
      <c r="ACS2110" s="172"/>
      <c r="ACT2110" s="172"/>
      <c r="ACU2110" s="172"/>
      <c r="ACV2110" s="172"/>
      <c r="ACW2110" s="172"/>
      <c r="ACX2110" s="172"/>
      <c r="ACY2110" s="172"/>
      <c r="ACZ2110" s="172"/>
      <c r="ADA2110" s="172"/>
      <c r="ADB2110" s="172"/>
      <c r="ADC2110" s="172"/>
      <c r="ADD2110" s="172"/>
      <c r="ADE2110" s="172"/>
      <c r="ADF2110" s="172"/>
      <c r="ADG2110" s="172"/>
      <c r="ADH2110" s="172"/>
      <c r="ADI2110" s="172"/>
      <c r="ADJ2110" s="172"/>
      <c r="ADK2110" s="172"/>
      <c r="ADL2110" s="172"/>
      <c r="ADM2110" s="172"/>
      <c r="ADN2110" s="172"/>
      <c r="ADO2110" s="172"/>
      <c r="ADP2110" s="172"/>
      <c r="ADQ2110" s="172"/>
      <c r="ADR2110" s="172"/>
      <c r="ADS2110" s="172"/>
      <c r="ADT2110" s="172"/>
      <c r="ADU2110" s="172"/>
      <c r="ADV2110" s="172"/>
      <c r="ADW2110" s="172"/>
      <c r="ADX2110" s="172"/>
      <c r="ADY2110" s="172"/>
      <c r="ADZ2110" s="172"/>
      <c r="AEA2110" s="172"/>
      <c r="AEB2110" s="172"/>
      <c r="AEC2110" s="172"/>
      <c r="AED2110" s="172"/>
      <c r="AEE2110" s="172"/>
      <c r="AEF2110" s="172"/>
      <c r="AEG2110" s="172"/>
      <c r="AEH2110" s="172"/>
      <c r="AEI2110" s="172"/>
      <c r="AEJ2110" s="172"/>
      <c r="AEK2110" s="172"/>
      <c r="AEL2110" s="172"/>
      <c r="AEM2110" s="172"/>
      <c r="AEN2110" s="172"/>
      <c r="AEO2110" s="172"/>
      <c r="AEP2110" s="172"/>
      <c r="AEQ2110" s="172"/>
      <c r="AER2110" s="172"/>
      <c r="AES2110" s="172"/>
      <c r="AET2110" s="172"/>
      <c r="AEU2110" s="172"/>
      <c r="AEV2110" s="172"/>
      <c r="AEW2110" s="172"/>
      <c r="AEX2110" s="172"/>
      <c r="AEY2110" s="172"/>
      <c r="AEZ2110" s="172"/>
      <c r="AFA2110" s="172"/>
      <c r="AFB2110" s="172"/>
      <c r="AFC2110" s="172"/>
      <c r="AFD2110" s="172"/>
      <c r="AFE2110" s="172"/>
      <c r="AFF2110" s="172"/>
      <c r="AFG2110" s="172"/>
      <c r="AFH2110" s="172"/>
      <c r="AFI2110" s="172"/>
      <c r="AFJ2110" s="172"/>
      <c r="AFK2110" s="172"/>
      <c r="AFL2110" s="172"/>
      <c r="AFM2110" s="172"/>
      <c r="AFN2110" s="172"/>
      <c r="AFO2110" s="172"/>
      <c r="AFP2110" s="172"/>
      <c r="AFQ2110" s="172"/>
      <c r="AFR2110" s="172"/>
      <c r="AFS2110" s="172"/>
      <c r="AFT2110" s="172"/>
      <c r="AFU2110" s="172"/>
      <c r="AFV2110" s="172"/>
      <c r="AFW2110" s="172"/>
      <c r="AFX2110" s="172"/>
      <c r="AFY2110" s="172"/>
      <c r="AFZ2110" s="172"/>
      <c r="AGA2110" s="172"/>
      <c r="AGB2110" s="172"/>
      <c r="AGC2110" s="172"/>
      <c r="AGD2110" s="172"/>
      <c r="AGE2110" s="172"/>
      <c r="AGF2110" s="172"/>
      <c r="AGG2110" s="172"/>
      <c r="AGH2110" s="172"/>
      <c r="AGI2110" s="172"/>
      <c r="AGJ2110" s="172"/>
      <c r="AGK2110" s="172"/>
      <c r="AGL2110" s="172"/>
      <c r="AGM2110" s="172"/>
      <c r="AGN2110" s="172"/>
      <c r="AGO2110" s="172"/>
      <c r="AGP2110" s="172"/>
      <c r="AGQ2110" s="172"/>
      <c r="AGR2110" s="172"/>
      <c r="AGS2110" s="172"/>
      <c r="AGT2110" s="172"/>
      <c r="AGU2110" s="172"/>
      <c r="AGV2110" s="172"/>
      <c r="AGW2110" s="172"/>
      <c r="AGX2110" s="172"/>
      <c r="AGY2110" s="172"/>
      <c r="AGZ2110" s="172"/>
      <c r="AHA2110" s="172"/>
      <c r="AHB2110" s="172"/>
      <c r="AHC2110" s="172"/>
      <c r="AHD2110" s="172"/>
      <c r="AHE2110" s="172"/>
      <c r="AHF2110" s="172"/>
      <c r="AHG2110" s="172"/>
      <c r="AHH2110" s="172"/>
      <c r="AHI2110" s="172"/>
      <c r="AHJ2110" s="172"/>
      <c r="AHK2110" s="172"/>
      <c r="AHL2110" s="172"/>
      <c r="AHM2110" s="172"/>
      <c r="AHN2110" s="172"/>
      <c r="AHO2110" s="172"/>
      <c r="AHP2110" s="172"/>
      <c r="AHQ2110" s="172"/>
      <c r="AHR2110" s="172"/>
      <c r="AHS2110" s="172"/>
      <c r="AHT2110" s="172"/>
      <c r="AHU2110" s="172"/>
      <c r="AHV2110" s="172"/>
      <c r="AHW2110" s="172"/>
      <c r="AHX2110" s="172"/>
      <c r="AHY2110" s="172"/>
      <c r="AHZ2110" s="172"/>
      <c r="AIA2110" s="172"/>
      <c r="AIB2110" s="172"/>
      <c r="AIC2110" s="172"/>
      <c r="AID2110" s="172"/>
      <c r="AIE2110" s="172"/>
      <c r="AIF2110" s="172"/>
      <c r="AIG2110" s="172"/>
      <c r="AIH2110" s="172"/>
      <c r="AII2110" s="172"/>
      <c r="AIJ2110" s="172"/>
      <c r="AIK2110" s="172"/>
      <c r="AIL2110" s="172"/>
      <c r="AIM2110" s="172"/>
      <c r="AIN2110" s="172"/>
      <c r="AIO2110" s="172"/>
      <c r="AIP2110" s="172"/>
      <c r="AIQ2110" s="172"/>
      <c r="AIR2110" s="172"/>
      <c r="AIS2110" s="172"/>
      <c r="AIT2110" s="172"/>
      <c r="AIU2110" s="172"/>
      <c r="AIV2110" s="172"/>
      <c r="AIW2110" s="172"/>
      <c r="AIX2110" s="172"/>
      <c r="AIY2110" s="172"/>
      <c r="AIZ2110" s="172"/>
      <c r="AJA2110" s="172"/>
      <c r="AJB2110" s="172"/>
      <c r="AJC2110" s="172"/>
      <c r="AJD2110" s="172"/>
      <c r="AJE2110" s="172"/>
      <c r="AJF2110" s="172"/>
      <c r="AJG2110" s="172"/>
      <c r="AJH2110" s="172"/>
      <c r="AJI2110" s="172"/>
      <c r="AJJ2110" s="172"/>
      <c r="AJK2110" s="172"/>
      <c r="AJL2110" s="172"/>
      <c r="AJM2110" s="172"/>
      <c r="AJN2110" s="172"/>
      <c r="AJO2110" s="172"/>
      <c r="AJP2110" s="172"/>
      <c r="AJQ2110" s="172"/>
      <c r="AJR2110" s="172"/>
      <c r="AJS2110" s="172"/>
      <c r="AJT2110" s="172"/>
      <c r="AJU2110" s="172"/>
      <c r="AJV2110" s="172"/>
      <c r="AJW2110" s="172"/>
      <c r="AJX2110" s="172"/>
      <c r="AJY2110" s="172"/>
      <c r="AJZ2110" s="172"/>
      <c r="AKA2110" s="172"/>
      <c r="AKB2110" s="172"/>
      <c r="AKC2110" s="172"/>
      <c r="AKD2110" s="172"/>
      <c r="AKE2110" s="172"/>
      <c r="AKF2110" s="172"/>
      <c r="AKG2110" s="172"/>
      <c r="AKH2110" s="172"/>
      <c r="AKI2110" s="172"/>
      <c r="AKJ2110" s="172"/>
      <c r="AKK2110" s="172"/>
      <c r="AKL2110" s="172"/>
      <c r="AKM2110" s="172"/>
      <c r="AKN2110" s="172"/>
      <c r="AKO2110" s="172"/>
      <c r="AKP2110" s="172"/>
      <c r="AKQ2110" s="172"/>
      <c r="AKR2110" s="172"/>
      <c r="AKS2110" s="172"/>
      <c r="AKT2110" s="172"/>
      <c r="AKU2110" s="172"/>
      <c r="AKV2110" s="172"/>
      <c r="AKW2110" s="172"/>
      <c r="AKX2110" s="172"/>
      <c r="AKY2110" s="172"/>
      <c r="AKZ2110" s="172"/>
      <c r="ALA2110" s="172"/>
      <c r="ALB2110" s="172"/>
      <c r="ALC2110" s="172"/>
      <c r="ALD2110" s="172"/>
      <c r="ALE2110" s="172"/>
      <c r="ALF2110" s="172"/>
      <c r="ALG2110" s="172"/>
      <c r="ALH2110" s="172"/>
      <c r="ALI2110" s="172"/>
      <c r="ALJ2110" s="172"/>
      <c r="ALK2110" s="172"/>
      <c r="ALL2110" s="172"/>
      <c r="ALM2110" s="172"/>
      <c r="ALN2110" s="172"/>
      <c r="ALO2110" s="172"/>
      <c r="ALP2110" s="172"/>
      <c r="ALQ2110" s="172"/>
      <c r="ALR2110" s="172"/>
      <c r="ALS2110" s="172"/>
      <c r="ALT2110" s="172"/>
      <c r="ALU2110" s="172"/>
      <c r="ALV2110" s="172"/>
      <c r="ALW2110" s="172"/>
      <c r="ALX2110" s="172"/>
      <c r="ALY2110" s="172"/>
      <c r="ALZ2110" s="172"/>
      <c r="AMA2110" s="172"/>
      <c r="AMB2110" s="172"/>
      <c r="AMC2110" s="172"/>
      <c r="AMD2110" s="172"/>
      <c r="AME2110" s="172"/>
      <c r="AMF2110" s="172"/>
      <c r="AMG2110" s="172"/>
      <c r="AMH2110" s="172"/>
      <c r="AMI2110" s="172"/>
      <c r="AMJ2110" s="172"/>
      <c r="AMK2110" s="172"/>
      <c r="AML2110" s="172"/>
      <c r="AMM2110" s="172"/>
      <c r="AMN2110" s="172"/>
      <c r="AMO2110" s="172"/>
      <c r="AMP2110" s="172"/>
      <c r="AMQ2110" s="172"/>
      <c r="AMR2110" s="172"/>
      <c r="AMS2110" s="172"/>
      <c r="AMT2110" s="172"/>
      <c r="AMU2110" s="172"/>
      <c r="AMV2110" s="172"/>
      <c r="AMW2110" s="172"/>
      <c r="AMX2110" s="172"/>
      <c r="AMY2110" s="172"/>
      <c r="AMZ2110" s="172"/>
      <c r="ANA2110" s="172"/>
      <c r="ANB2110" s="172"/>
      <c r="ANC2110" s="172"/>
      <c r="AND2110" s="172"/>
      <c r="ANE2110" s="172"/>
      <c r="ANF2110" s="172"/>
      <c r="ANG2110" s="172"/>
      <c r="ANH2110" s="172"/>
      <c r="ANI2110" s="172"/>
      <c r="ANJ2110" s="172"/>
      <c r="ANK2110" s="172"/>
      <c r="ANL2110" s="172"/>
      <c r="ANM2110" s="172"/>
      <c r="ANN2110" s="172"/>
      <c r="ANO2110" s="172"/>
      <c r="ANP2110" s="172"/>
      <c r="ANQ2110" s="172"/>
      <c r="ANR2110" s="172"/>
      <c r="ANS2110" s="172"/>
      <c r="ANT2110" s="172"/>
      <c r="ANU2110" s="172"/>
      <c r="ANV2110" s="172"/>
      <c r="ANW2110" s="172"/>
      <c r="ANX2110" s="172"/>
      <c r="ANY2110" s="172"/>
      <c r="ANZ2110" s="172"/>
      <c r="AOA2110" s="172"/>
      <c r="AOB2110" s="172"/>
      <c r="AOC2110" s="172"/>
      <c r="AOD2110" s="172"/>
      <c r="AOE2110" s="172"/>
      <c r="AOF2110" s="172"/>
      <c r="AOG2110" s="172"/>
      <c r="AOH2110" s="172"/>
      <c r="AOI2110" s="172"/>
      <c r="AOJ2110" s="172"/>
      <c r="AOK2110" s="172"/>
      <c r="AOL2110" s="172"/>
      <c r="AOM2110" s="172"/>
      <c r="AON2110" s="172"/>
      <c r="AOO2110" s="172"/>
      <c r="AOP2110" s="172"/>
      <c r="AOQ2110" s="172"/>
      <c r="AOR2110" s="172"/>
      <c r="AOS2110" s="172"/>
      <c r="AOT2110" s="172"/>
      <c r="AOU2110" s="172"/>
      <c r="AOV2110" s="172"/>
      <c r="AOW2110" s="172"/>
      <c r="AOX2110" s="172"/>
      <c r="AOY2110" s="172"/>
      <c r="AOZ2110" s="172"/>
      <c r="APA2110" s="172"/>
      <c r="APB2110" s="172"/>
      <c r="APC2110" s="172"/>
      <c r="APD2110" s="172"/>
      <c r="APE2110" s="172"/>
      <c r="APF2110" s="172"/>
      <c r="APG2110" s="172"/>
      <c r="APH2110" s="172"/>
      <c r="API2110" s="172"/>
      <c r="APJ2110" s="172"/>
      <c r="APK2110" s="172"/>
      <c r="APL2110" s="172"/>
      <c r="APM2110" s="172"/>
      <c r="APN2110" s="172"/>
      <c r="APO2110" s="172"/>
      <c r="APP2110" s="172"/>
      <c r="APQ2110" s="172"/>
      <c r="APR2110" s="172"/>
      <c r="APS2110" s="172"/>
      <c r="APT2110" s="172"/>
      <c r="APU2110" s="172"/>
      <c r="APV2110" s="172"/>
      <c r="APW2110" s="172"/>
      <c r="APX2110" s="172"/>
      <c r="APY2110" s="172"/>
      <c r="APZ2110" s="172"/>
      <c r="AQA2110" s="172"/>
      <c r="AQB2110" s="172"/>
      <c r="AQC2110" s="172"/>
      <c r="AQD2110" s="172"/>
      <c r="AQE2110" s="172"/>
      <c r="AQF2110" s="172"/>
      <c r="AQG2110" s="172"/>
      <c r="AQH2110" s="172"/>
      <c r="AQI2110" s="172"/>
      <c r="AQJ2110" s="172"/>
      <c r="AQK2110" s="172"/>
      <c r="AQL2110" s="172"/>
      <c r="AQM2110" s="172"/>
      <c r="AQN2110" s="172"/>
      <c r="AQO2110" s="172"/>
      <c r="AQP2110" s="172"/>
      <c r="AQQ2110" s="172"/>
      <c r="AQR2110" s="172"/>
      <c r="AQS2110" s="172"/>
      <c r="AQT2110" s="172"/>
      <c r="AQU2110" s="172"/>
      <c r="AQV2110" s="172"/>
      <c r="AQW2110" s="172"/>
      <c r="AQX2110" s="172"/>
      <c r="AQY2110" s="172"/>
      <c r="AQZ2110" s="172"/>
      <c r="ARA2110" s="172"/>
      <c r="ARB2110" s="172"/>
      <c r="ARC2110" s="172"/>
      <c r="ARD2110" s="172"/>
      <c r="ARE2110" s="172"/>
      <c r="ARF2110" s="172"/>
      <c r="ARG2110" s="172"/>
      <c r="ARH2110" s="172"/>
      <c r="ARI2110" s="172"/>
      <c r="ARJ2110" s="172"/>
      <c r="ARK2110" s="172"/>
      <c r="ARL2110" s="172"/>
      <c r="ARM2110" s="172"/>
      <c r="ARN2110" s="172"/>
      <c r="ARO2110" s="172"/>
      <c r="ARP2110" s="172"/>
      <c r="ARQ2110" s="172"/>
      <c r="ARR2110" s="172"/>
      <c r="ARS2110" s="172"/>
      <c r="ART2110" s="172"/>
      <c r="ARU2110" s="172"/>
      <c r="ARV2110" s="172"/>
      <c r="ARW2110" s="172"/>
      <c r="ARX2110" s="172"/>
      <c r="ARY2110" s="172"/>
      <c r="ARZ2110" s="172"/>
      <c r="ASA2110" s="172"/>
      <c r="ASB2110" s="172"/>
      <c r="ASC2110" s="172"/>
      <c r="ASD2110" s="172"/>
      <c r="ASE2110" s="172"/>
      <c r="ASF2110" s="172"/>
      <c r="ASG2110" s="172"/>
      <c r="ASH2110" s="172"/>
      <c r="ASI2110" s="172"/>
      <c r="ASJ2110" s="172"/>
      <c r="ASK2110" s="172"/>
      <c r="ASL2110" s="172"/>
      <c r="ASM2110" s="172"/>
      <c r="ASN2110" s="172"/>
      <c r="ASO2110" s="172"/>
      <c r="ASP2110" s="172"/>
      <c r="ASQ2110" s="172"/>
      <c r="ASR2110" s="172"/>
      <c r="ASS2110" s="172"/>
      <c r="AST2110" s="172"/>
      <c r="ASU2110" s="172"/>
      <c r="ASV2110" s="172"/>
      <c r="ASW2110" s="172"/>
      <c r="ASX2110" s="172"/>
      <c r="ASY2110" s="172"/>
      <c r="ASZ2110" s="172"/>
      <c r="ATA2110" s="172"/>
      <c r="ATB2110" s="172"/>
      <c r="ATC2110" s="172"/>
      <c r="ATD2110" s="172"/>
      <c r="ATE2110" s="172"/>
      <c r="ATF2110" s="172"/>
      <c r="ATG2110" s="172"/>
      <c r="ATH2110" s="172"/>
      <c r="ATI2110" s="172"/>
      <c r="ATJ2110" s="172"/>
      <c r="ATK2110" s="172"/>
      <c r="ATL2110" s="172"/>
      <c r="ATM2110" s="172"/>
      <c r="ATN2110" s="172"/>
      <c r="ATO2110" s="172"/>
      <c r="ATP2110" s="172"/>
      <c r="ATQ2110" s="172"/>
      <c r="ATR2110" s="172"/>
      <c r="ATS2110" s="172"/>
      <c r="ATT2110" s="172"/>
      <c r="ATU2110" s="172"/>
      <c r="ATV2110" s="172"/>
      <c r="ATW2110" s="172"/>
      <c r="ATX2110" s="172"/>
      <c r="ATY2110" s="172"/>
      <c r="ATZ2110" s="172"/>
      <c r="AUA2110" s="172"/>
      <c r="AUB2110" s="172"/>
      <c r="AUC2110" s="172"/>
      <c r="AUD2110" s="172"/>
      <c r="AUE2110" s="172"/>
      <c r="AUF2110" s="172"/>
      <c r="AUG2110" s="172"/>
      <c r="AUH2110" s="172"/>
      <c r="AUI2110" s="172"/>
      <c r="AUJ2110" s="172"/>
      <c r="AUK2110" s="172"/>
      <c r="AUL2110" s="172"/>
      <c r="AUM2110" s="172"/>
      <c r="AUN2110" s="172"/>
      <c r="AUO2110" s="172"/>
      <c r="AUP2110" s="172"/>
      <c r="AUQ2110" s="172"/>
      <c r="AUR2110" s="172"/>
      <c r="AUS2110" s="172"/>
      <c r="AUT2110" s="172"/>
      <c r="AUU2110" s="172"/>
      <c r="AUV2110" s="172"/>
      <c r="AUW2110" s="172"/>
      <c r="AUX2110" s="172"/>
      <c r="AUY2110" s="172"/>
      <c r="AUZ2110" s="172"/>
      <c r="AVA2110" s="172"/>
      <c r="AVB2110" s="172"/>
      <c r="AVC2110" s="172"/>
      <c r="AVD2110" s="172"/>
      <c r="AVE2110" s="172"/>
      <c r="AVF2110" s="172"/>
      <c r="AVG2110" s="172"/>
      <c r="AVH2110" s="172"/>
      <c r="AVI2110" s="172"/>
      <c r="AVJ2110" s="172"/>
      <c r="AVK2110" s="172"/>
      <c r="AVL2110" s="172"/>
      <c r="AVM2110" s="172"/>
      <c r="AVN2110" s="172"/>
      <c r="AVO2110" s="172"/>
      <c r="AVP2110" s="172"/>
      <c r="AVQ2110" s="172"/>
      <c r="AVR2110" s="172"/>
      <c r="AVS2110" s="172"/>
      <c r="AVT2110" s="172"/>
      <c r="AVU2110" s="172"/>
      <c r="AVV2110" s="172"/>
      <c r="AVW2110" s="172"/>
      <c r="AVX2110" s="172"/>
      <c r="AVY2110" s="172"/>
      <c r="AVZ2110" s="172"/>
      <c r="AWA2110" s="172"/>
      <c r="AWB2110" s="172"/>
      <c r="AWC2110" s="172"/>
      <c r="AWD2110" s="172"/>
      <c r="AWE2110" s="172"/>
      <c r="AWF2110" s="172"/>
      <c r="AWG2110" s="172"/>
      <c r="AWH2110" s="172"/>
      <c r="AWI2110" s="172"/>
      <c r="AWJ2110" s="172"/>
      <c r="AWK2110" s="172"/>
      <c r="AWL2110" s="172"/>
      <c r="AWM2110" s="172"/>
      <c r="AWN2110" s="172"/>
      <c r="AWO2110" s="172"/>
      <c r="AWP2110" s="172"/>
      <c r="AWQ2110" s="172"/>
      <c r="AWR2110" s="172"/>
      <c r="AWS2110" s="172"/>
      <c r="AWT2110" s="172"/>
      <c r="AWU2110" s="172"/>
      <c r="AWV2110" s="172"/>
      <c r="AWW2110" s="172"/>
      <c r="AWX2110" s="172"/>
      <c r="AWY2110" s="172"/>
      <c r="AWZ2110" s="172"/>
      <c r="AXA2110" s="172"/>
      <c r="AXB2110" s="172"/>
      <c r="AXC2110" s="172"/>
      <c r="AXD2110" s="172"/>
      <c r="AXE2110" s="172"/>
      <c r="AXF2110" s="172"/>
      <c r="AXG2110" s="172"/>
      <c r="AXH2110" s="172"/>
      <c r="AXI2110" s="172"/>
      <c r="AXJ2110" s="172"/>
      <c r="AXK2110" s="172"/>
      <c r="AXL2110" s="172"/>
      <c r="AXM2110" s="172"/>
      <c r="AXN2110" s="172"/>
      <c r="AXO2110" s="172"/>
      <c r="AXP2110" s="172"/>
      <c r="AXQ2110" s="172"/>
      <c r="AXR2110" s="172"/>
      <c r="AXS2110" s="172"/>
      <c r="AXT2110" s="172"/>
      <c r="AXU2110" s="172"/>
      <c r="AXV2110" s="172"/>
      <c r="AXW2110" s="172"/>
      <c r="AXX2110" s="172"/>
      <c r="AXY2110" s="172"/>
      <c r="AXZ2110" s="172"/>
      <c r="AYA2110" s="172"/>
      <c r="AYB2110" s="172"/>
      <c r="AYC2110" s="172"/>
      <c r="AYD2110" s="172"/>
      <c r="AYE2110" s="172"/>
      <c r="AYF2110" s="172"/>
      <c r="AYG2110" s="172"/>
      <c r="AYH2110" s="172"/>
      <c r="AYI2110" s="172"/>
      <c r="AYJ2110" s="172"/>
      <c r="AYK2110" s="172"/>
      <c r="AYL2110" s="172"/>
      <c r="AYM2110" s="172"/>
      <c r="AYN2110" s="172"/>
      <c r="AYO2110" s="172"/>
      <c r="AYP2110" s="172"/>
      <c r="AYQ2110" s="172"/>
      <c r="AYR2110" s="172"/>
      <c r="AYS2110" s="172"/>
    </row>
    <row r="2111" spans="1:1345" s="24" customFormat="1" ht="21.75" customHeight="1" x14ac:dyDescent="0.3">
      <c r="A2111" s="213" t="s">
        <v>34</v>
      </c>
      <c r="B2111" s="213">
        <v>15</v>
      </c>
      <c r="C2111" s="213">
        <v>3</v>
      </c>
      <c r="D2111" s="213">
        <v>5</v>
      </c>
      <c r="E2111" s="213">
        <v>2</v>
      </c>
      <c r="F2111" s="213">
        <v>2</v>
      </c>
      <c r="G2111" s="213">
        <v>2</v>
      </c>
      <c r="H2111" s="213">
        <v>2</v>
      </c>
      <c r="I2111" s="213">
        <v>0</v>
      </c>
      <c r="J2111" s="213">
        <v>2</v>
      </c>
      <c r="K2111" s="213">
        <v>2</v>
      </c>
      <c r="L2111" s="181"/>
      <c r="M2111" s="181"/>
      <c r="N2111" s="181"/>
      <c r="O2111" s="181"/>
      <c r="P2111" s="213">
        <f t="shared" si="92"/>
        <v>35</v>
      </c>
      <c r="Q2111" s="213">
        <v>6</v>
      </c>
      <c r="R2111" s="214">
        <f t="shared" si="93"/>
        <v>0.76086956521739135</v>
      </c>
      <c r="S2111" s="215" t="s">
        <v>582</v>
      </c>
      <c r="T2111" s="216" t="s">
        <v>4963</v>
      </c>
      <c r="U2111" s="217" t="s">
        <v>301</v>
      </c>
      <c r="V2111" s="216" t="s">
        <v>326</v>
      </c>
      <c r="W2111" s="218" t="s">
        <v>1421</v>
      </c>
      <c r="X2111" s="219">
        <v>8</v>
      </c>
      <c r="Y2111" s="220" t="s">
        <v>402</v>
      </c>
      <c r="Z2111" s="218" t="s">
        <v>4937</v>
      </c>
      <c r="AA2111" s="218" t="s">
        <v>443</v>
      </c>
      <c r="AB2111" s="218" t="s">
        <v>727</v>
      </c>
      <c r="AC2111" s="221" t="s">
        <v>4921</v>
      </c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  <c r="FT2111" s="1"/>
      <c r="FU2111" s="1"/>
      <c r="FV2111" s="1"/>
      <c r="FW2111" s="1"/>
      <c r="FX2111" s="1"/>
      <c r="FY2111" s="1"/>
      <c r="FZ2111" s="1"/>
      <c r="GA2111" s="1"/>
      <c r="GB2111" s="1"/>
      <c r="GC2111" s="1"/>
      <c r="GD2111" s="1"/>
      <c r="GE2111" s="1"/>
      <c r="GF2111" s="1"/>
      <c r="GG2111" s="1"/>
      <c r="GH2111" s="1"/>
      <c r="GI2111" s="1"/>
      <c r="GJ2111" s="1"/>
      <c r="GK2111" s="1"/>
      <c r="GL2111" s="1"/>
      <c r="GM2111" s="1"/>
      <c r="GN2111" s="1"/>
      <c r="GO2111" s="1"/>
      <c r="GP2111" s="1"/>
      <c r="GQ2111" s="1"/>
      <c r="GR2111" s="1"/>
      <c r="GS2111" s="1"/>
      <c r="GT2111" s="1"/>
      <c r="GU2111" s="1"/>
      <c r="GV2111" s="1"/>
      <c r="GW2111" s="1"/>
      <c r="GX2111" s="1"/>
      <c r="GY2111" s="1"/>
      <c r="GZ2111" s="1"/>
      <c r="HA2111" s="1"/>
      <c r="HB2111" s="1"/>
      <c r="HC2111" s="1"/>
      <c r="HD2111" s="1"/>
      <c r="HE2111" s="1"/>
      <c r="HF2111" s="1"/>
      <c r="HG2111" s="1"/>
      <c r="HH2111" s="1"/>
      <c r="HI2111" s="1"/>
      <c r="HJ2111" s="1"/>
      <c r="HK2111" s="1"/>
      <c r="HL2111" s="1"/>
      <c r="HM2111" s="1"/>
      <c r="HN2111" s="1"/>
      <c r="HO2111" s="1"/>
      <c r="HP2111" s="1"/>
      <c r="HQ2111" s="1"/>
      <c r="HR2111" s="1"/>
      <c r="HS2111" s="1"/>
      <c r="HT2111" s="1"/>
      <c r="HU2111" s="1"/>
      <c r="HV2111" s="1"/>
      <c r="HW2111" s="1"/>
      <c r="HX2111" s="1"/>
      <c r="HY2111" s="1"/>
      <c r="HZ2111" s="1"/>
      <c r="IA2111" s="1"/>
      <c r="IB2111" s="1"/>
      <c r="IC2111" s="1"/>
      <c r="ID2111" s="1"/>
      <c r="IE2111" s="1"/>
      <c r="IF2111" s="1"/>
      <c r="IG2111" s="1"/>
      <c r="IH2111" s="1"/>
      <c r="II2111" s="1"/>
      <c r="IJ2111" s="1"/>
      <c r="IK2111" s="1"/>
      <c r="IL2111" s="1"/>
      <c r="IM2111" s="1"/>
      <c r="IN2111" s="1"/>
      <c r="IO2111" s="1"/>
      <c r="IP2111" s="1"/>
      <c r="IQ2111" s="1"/>
      <c r="IR2111" s="1"/>
      <c r="IS2111" s="1"/>
      <c r="IT2111" s="1"/>
      <c r="IU2111" s="1"/>
      <c r="IV2111" s="1"/>
      <c r="IW2111" s="1"/>
      <c r="IX2111" s="1"/>
      <c r="IY2111" s="1"/>
      <c r="IZ2111" s="1"/>
      <c r="JA2111" s="1"/>
      <c r="JB2111" s="1"/>
      <c r="JC2111" s="1"/>
      <c r="JD2111" s="1"/>
      <c r="JE2111" s="1"/>
      <c r="JF2111" s="1"/>
      <c r="JG2111" s="1"/>
      <c r="JH2111" s="1"/>
      <c r="JI2111" s="1"/>
      <c r="JJ2111" s="1"/>
      <c r="JK2111" s="1"/>
      <c r="JL2111" s="1"/>
      <c r="JM2111" s="1"/>
      <c r="JN2111" s="1"/>
      <c r="JO2111" s="1"/>
      <c r="JP2111" s="1"/>
      <c r="JQ2111" s="1"/>
      <c r="JR2111" s="1"/>
      <c r="JS2111" s="1"/>
      <c r="JT2111" s="1"/>
      <c r="JU2111" s="1"/>
      <c r="JV2111" s="1"/>
      <c r="JW2111" s="1"/>
      <c r="JX2111" s="1"/>
      <c r="JY2111" s="1"/>
      <c r="JZ2111" s="1"/>
      <c r="KA2111" s="1"/>
      <c r="KB2111" s="1"/>
      <c r="KC2111" s="1"/>
      <c r="KD2111" s="1"/>
      <c r="KE2111" s="1"/>
      <c r="KF2111" s="1"/>
      <c r="KG2111" s="1"/>
      <c r="KH2111" s="1"/>
      <c r="KI2111" s="1"/>
      <c r="KJ2111" s="1"/>
      <c r="KK2111" s="1"/>
      <c r="KL2111" s="1"/>
      <c r="KM2111" s="1"/>
      <c r="KN2111" s="1"/>
      <c r="KO2111" s="1"/>
      <c r="KP2111" s="1"/>
      <c r="KQ2111" s="1"/>
      <c r="KR2111" s="1"/>
      <c r="KS2111" s="1"/>
      <c r="KT2111" s="1"/>
      <c r="KU2111" s="1"/>
      <c r="KV2111" s="1"/>
      <c r="KW2111" s="1"/>
      <c r="KX2111" s="1"/>
      <c r="KY2111" s="1"/>
      <c r="KZ2111" s="1"/>
      <c r="LA2111" s="1"/>
      <c r="LB2111" s="1"/>
      <c r="LC2111" s="1"/>
      <c r="LD2111" s="1"/>
      <c r="LE2111" s="1"/>
      <c r="LF2111" s="1"/>
      <c r="LG2111" s="1"/>
      <c r="LH2111" s="1"/>
      <c r="LI2111" s="1"/>
      <c r="LJ2111" s="1"/>
      <c r="LK2111" s="1"/>
      <c r="LL2111" s="1"/>
      <c r="LM2111" s="1"/>
      <c r="LN2111" s="1"/>
      <c r="LO2111" s="1"/>
      <c r="LP2111" s="1"/>
      <c r="LQ2111" s="1"/>
      <c r="LR2111" s="1"/>
      <c r="LS2111" s="1"/>
      <c r="LT2111" s="1"/>
      <c r="LU2111" s="1"/>
      <c r="LV2111" s="1"/>
      <c r="LW2111" s="1"/>
      <c r="LX2111" s="1"/>
      <c r="LY2111" s="1"/>
      <c r="LZ2111" s="1"/>
      <c r="MA2111" s="1"/>
      <c r="MB2111" s="1"/>
      <c r="MC2111" s="1"/>
      <c r="MD2111" s="1"/>
      <c r="ME2111" s="1"/>
      <c r="MF2111" s="1"/>
      <c r="MG2111" s="1"/>
      <c r="MH2111" s="1"/>
      <c r="MI2111" s="1"/>
      <c r="MJ2111" s="1"/>
      <c r="MK2111" s="1"/>
      <c r="ML2111" s="1"/>
      <c r="MM2111" s="1"/>
      <c r="MN2111" s="1"/>
      <c r="MO2111" s="1"/>
      <c r="MP2111" s="1"/>
      <c r="MQ2111" s="1"/>
      <c r="MR2111" s="1"/>
      <c r="MS2111" s="1"/>
      <c r="MT2111" s="1"/>
      <c r="MU2111" s="1"/>
      <c r="MV2111" s="1"/>
      <c r="MW2111" s="1"/>
      <c r="MX2111" s="1"/>
      <c r="MY2111" s="1"/>
      <c r="MZ2111" s="1"/>
      <c r="NA2111" s="1"/>
      <c r="NB2111" s="1"/>
      <c r="NC2111" s="1"/>
      <c r="ND2111" s="1"/>
      <c r="NE2111" s="1"/>
      <c r="NF2111" s="1"/>
      <c r="NG2111" s="1"/>
      <c r="NH2111" s="1"/>
      <c r="NI2111" s="1"/>
      <c r="NJ2111" s="1"/>
      <c r="NK2111" s="1"/>
      <c r="NL2111" s="1"/>
      <c r="NM2111" s="1"/>
      <c r="NN2111" s="1"/>
      <c r="NO2111" s="1"/>
      <c r="NP2111" s="1"/>
      <c r="NQ2111" s="1"/>
      <c r="NR2111" s="1"/>
      <c r="NS2111" s="1"/>
      <c r="NT2111" s="1"/>
      <c r="NU2111" s="1"/>
      <c r="NV2111" s="1"/>
      <c r="NW2111" s="1"/>
      <c r="NX2111" s="1"/>
      <c r="NY2111" s="1"/>
      <c r="NZ2111" s="1"/>
      <c r="OA2111" s="1"/>
      <c r="OB2111" s="1"/>
      <c r="OC2111" s="1"/>
      <c r="OD2111" s="1"/>
      <c r="OE2111" s="1"/>
      <c r="OF2111" s="1"/>
      <c r="OG2111" s="1"/>
      <c r="OH2111" s="1"/>
      <c r="OI2111" s="1"/>
      <c r="OJ2111" s="1"/>
      <c r="OK2111" s="1"/>
      <c r="OL2111" s="1"/>
      <c r="OM2111" s="1"/>
      <c r="ON2111" s="1"/>
      <c r="OO2111" s="1"/>
      <c r="OP2111" s="1"/>
      <c r="OQ2111" s="1"/>
      <c r="OR2111" s="1"/>
      <c r="OS2111" s="1"/>
      <c r="OT2111" s="1"/>
      <c r="OU2111" s="1"/>
      <c r="OV2111" s="1"/>
      <c r="OW2111" s="1"/>
      <c r="OX2111" s="1"/>
      <c r="OY2111" s="1"/>
      <c r="OZ2111" s="1"/>
      <c r="PA2111" s="1"/>
      <c r="PB2111" s="1"/>
      <c r="PC2111" s="1"/>
      <c r="PD2111" s="1"/>
      <c r="PE2111" s="1"/>
      <c r="PF2111" s="1"/>
      <c r="PG2111" s="1"/>
      <c r="PH2111" s="1"/>
      <c r="PI2111" s="1"/>
      <c r="PJ2111" s="1"/>
      <c r="PK2111" s="1"/>
      <c r="PL2111" s="1"/>
      <c r="PM2111" s="1"/>
      <c r="PN2111" s="1"/>
      <c r="PO2111" s="1"/>
      <c r="PP2111" s="1"/>
      <c r="PQ2111" s="1"/>
      <c r="PR2111" s="1"/>
      <c r="PS2111" s="1"/>
      <c r="PT2111" s="1"/>
      <c r="PU2111" s="1"/>
      <c r="PV2111" s="1"/>
      <c r="PW2111" s="1"/>
      <c r="PX2111" s="1"/>
      <c r="PY2111" s="1"/>
      <c r="PZ2111" s="1"/>
      <c r="QA2111" s="1"/>
      <c r="QB2111" s="1"/>
      <c r="QC2111" s="1"/>
      <c r="QD2111" s="1"/>
      <c r="QE2111" s="1"/>
      <c r="QF2111" s="1"/>
      <c r="QG2111" s="1"/>
      <c r="QH2111" s="1"/>
      <c r="QI2111" s="1"/>
      <c r="QJ2111" s="1"/>
      <c r="QK2111" s="1"/>
      <c r="QL2111" s="1"/>
      <c r="QM2111" s="1"/>
      <c r="QN2111" s="1"/>
      <c r="QO2111" s="1"/>
      <c r="QP2111" s="1"/>
      <c r="QQ2111" s="1"/>
      <c r="QR2111" s="1"/>
      <c r="QS2111" s="1"/>
      <c r="QT2111" s="1"/>
      <c r="QU2111" s="1"/>
      <c r="QV2111" s="1"/>
      <c r="QW2111" s="1"/>
      <c r="QX2111" s="1"/>
      <c r="QY2111" s="1"/>
      <c r="QZ2111" s="1"/>
      <c r="RA2111" s="1"/>
      <c r="RB2111" s="1"/>
      <c r="RC2111" s="1"/>
      <c r="RD2111" s="1"/>
      <c r="RE2111" s="1"/>
      <c r="RF2111" s="1"/>
      <c r="RG2111" s="1"/>
      <c r="RH2111" s="1"/>
      <c r="RI2111" s="1"/>
      <c r="RJ2111" s="1"/>
      <c r="RK2111" s="1"/>
      <c r="RL2111" s="1"/>
      <c r="RM2111" s="1"/>
      <c r="RN2111" s="1"/>
      <c r="RO2111" s="1"/>
      <c r="RP2111" s="1"/>
      <c r="RQ2111" s="1"/>
      <c r="RR2111" s="1"/>
      <c r="RS2111" s="1"/>
      <c r="RT2111" s="1"/>
      <c r="RU2111" s="1"/>
      <c r="RV2111" s="1"/>
      <c r="RW2111" s="1"/>
      <c r="RX2111" s="1"/>
      <c r="RY2111" s="1"/>
      <c r="RZ2111" s="1"/>
      <c r="SA2111" s="1"/>
      <c r="SB2111" s="1"/>
      <c r="SC2111" s="1"/>
      <c r="SD2111" s="1"/>
      <c r="SE2111" s="1"/>
      <c r="SF2111" s="1"/>
      <c r="SG2111" s="1"/>
      <c r="SH2111" s="1"/>
      <c r="SI2111" s="1"/>
      <c r="SJ2111" s="1"/>
      <c r="SK2111" s="1"/>
      <c r="SL2111" s="1"/>
      <c r="SM2111" s="1"/>
      <c r="SN2111" s="1"/>
      <c r="SO2111" s="1"/>
      <c r="SP2111" s="1"/>
      <c r="SQ2111" s="1"/>
      <c r="SR2111" s="1"/>
      <c r="SS2111" s="1"/>
      <c r="ST2111" s="1"/>
      <c r="SU2111" s="1"/>
      <c r="SV2111" s="1"/>
      <c r="SW2111" s="1"/>
      <c r="SX2111" s="1"/>
      <c r="SY2111" s="1"/>
      <c r="SZ2111" s="1"/>
      <c r="TA2111" s="1"/>
      <c r="TB2111" s="1"/>
      <c r="TC2111" s="1"/>
      <c r="TD2111" s="1"/>
      <c r="TE2111" s="1"/>
      <c r="TF2111" s="1"/>
      <c r="TG2111" s="1"/>
      <c r="TH2111" s="1"/>
      <c r="TI2111" s="1"/>
      <c r="TJ2111" s="1"/>
      <c r="TK2111" s="1"/>
      <c r="TL2111" s="1"/>
      <c r="TM2111" s="1"/>
      <c r="TN2111" s="1"/>
      <c r="TO2111" s="1"/>
      <c r="TP2111" s="1"/>
      <c r="TQ2111" s="1"/>
      <c r="TR2111" s="1"/>
      <c r="TS2111" s="1"/>
      <c r="TT2111" s="1"/>
      <c r="TU2111" s="1"/>
      <c r="TV2111" s="1"/>
      <c r="TW2111" s="1"/>
      <c r="TX2111" s="1"/>
      <c r="TY2111" s="1"/>
      <c r="TZ2111" s="1"/>
      <c r="UA2111" s="1"/>
      <c r="UB2111" s="1"/>
      <c r="UC2111" s="1"/>
      <c r="UD2111" s="1"/>
      <c r="UE2111" s="1"/>
      <c r="UF2111" s="1"/>
      <c r="UG2111" s="1"/>
      <c r="UH2111" s="1"/>
      <c r="UI2111" s="1"/>
      <c r="UJ2111" s="1"/>
      <c r="UK2111" s="1"/>
      <c r="UL2111" s="1"/>
      <c r="UM2111" s="1"/>
      <c r="UN2111" s="1"/>
      <c r="UO2111" s="1"/>
      <c r="UP2111" s="1"/>
      <c r="UQ2111" s="1"/>
      <c r="UR2111" s="1"/>
      <c r="US2111" s="1"/>
      <c r="UT2111" s="1"/>
      <c r="UU2111" s="1"/>
      <c r="UV2111" s="1"/>
      <c r="UW2111" s="1"/>
      <c r="UX2111" s="1"/>
      <c r="UY2111" s="1"/>
      <c r="UZ2111" s="1"/>
      <c r="VA2111" s="1"/>
      <c r="VB2111" s="1"/>
      <c r="VC2111" s="1"/>
      <c r="VD2111" s="1"/>
      <c r="VE2111" s="1"/>
      <c r="VF2111" s="1"/>
      <c r="VG2111" s="1"/>
      <c r="VH2111" s="1"/>
      <c r="VI2111" s="1"/>
      <c r="VJ2111" s="1"/>
      <c r="VK2111" s="1"/>
      <c r="VL2111" s="1"/>
      <c r="VM2111" s="1"/>
      <c r="VN2111" s="1"/>
      <c r="VO2111" s="1"/>
      <c r="VP2111" s="1"/>
      <c r="VQ2111" s="1"/>
      <c r="VR2111" s="1"/>
      <c r="VS2111" s="1"/>
      <c r="VT2111" s="1"/>
      <c r="VU2111" s="1"/>
      <c r="VV2111" s="1"/>
      <c r="VW2111" s="1"/>
      <c r="VX2111" s="1"/>
      <c r="VY2111" s="1"/>
      <c r="VZ2111" s="1"/>
      <c r="WA2111" s="1"/>
      <c r="WB2111" s="1"/>
      <c r="WC2111" s="1"/>
      <c r="WD2111" s="1"/>
      <c r="WE2111" s="1"/>
      <c r="WF2111" s="1"/>
      <c r="WG2111" s="1"/>
      <c r="WH2111" s="1"/>
      <c r="WI2111" s="1"/>
      <c r="WJ2111" s="1"/>
      <c r="WK2111" s="1"/>
      <c r="WL2111" s="1"/>
      <c r="WM2111" s="1"/>
      <c r="WN2111" s="1"/>
      <c r="WO2111" s="1"/>
      <c r="WP2111" s="1"/>
      <c r="WQ2111" s="1"/>
      <c r="WR2111" s="1"/>
      <c r="WS2111" s="1"/>
      <c r="WT2111" s="1"/>
      <c r="WU2111" s="1"/>
      <c r="WV2111" s="1"/>
      <c r="WW2111" s="1"/>
      <c r="WX2111" s="1"/>
      <c r="WY2111" s="1"/>
      <c r="WZ2111" s="1"/>
      <c r="XA2111" s="1"/>
      <c r="XB2111" s="1"/>
      <c r="XC2111" s="1"/>
      <c r="XD2111" s="1"/>
      <c r="XE2111" s="1"/>
      <c r="XF2111" s="1"/>
      <c r="XG2111" s="1"/>
      <c r="XH2111" s="1"/>
      <c r="XI2111" s="1"/>
      <c r="XJ2111" s="1"/>
      <c r="XK2111" s="1"/>
      <c r="XL2111" s="1"/>
      <c r="XM2111" s="1"/>
      <c r="XN2111" s="1"/>
      <c r="XO2111" s="1"/>
      <c r="XP2111" s="1"/>
      <c r="XQ2111" s="1"/>
      <c r="XR2111" s="1"/>
      <c r="XS2111" s="1"/>
      <c r="XT2111" s="1"/>
      <c r="XU2111" s="1"/>
      <c r="XV2111" s="1"/>
      <c r="XW2111" s="1"/>
      <c r="XX2111" s="1"/>
      <c r="XY2111" s="1"/>
      <c r="XZ2111" s="1"/>
      <c r="YA2111" s="1"/>
      <c r="YB2111" s="1"/>
      <c r="YC2111" s="1"/>
      <c r="YD2111" s="1"/>
      <c r="YE2111" s="1"/>
      <c r="YF2111" s="1"/>
      <c r="YG2111" s="1"/>
      <c r="YH2111" s="1"/>
      <c r="YI2111" s="1"/>
      <c r="YJ2111" s="1"/>
      <c r="YK2111" s="1"/>
      <c r="YL2111" s="1"/>
      <c r="YM2111" s="1"/>
      <c r="YN2111" s="1"/>
      <c r="YO2111" s="1"/>
      <c r="YP2111" s="1"/>
      <c r="YQ2111" s="1"/>
      <c r="YR2111" s="1"/>
      <c r="YS2111" s="1"/>
      <c r="YT2111" s="1"/>
      <c r="YU2111" s="1"/>
      <c r="YV2111" s="1"/>
      <c r="YW2111" s="1"/>
      <c r="YX2111" s="1"/>
      <c r="YY2111" s="1"/>
      <c r="YZ2111" s="1"/>
      <c r="ZA2111" s="1"/>
      <c r="ZB2111" s="1"/>
      <c r="ZC2111" s="1"/>
      <c r="ZD2111" s="1"/>
      <c r="ZE2111" s="1"/>
      <c r="ZF2111" s="1"/>
      <c r="ZG2111" s="1"/>
      <c r="ZH2111" s="1"/>
      <c r="ZI2111" s="1"/>
      <c r="ZJ2111" s="1"/>
      <c r="ZK2111" s="1"/>
      <c r="ZL2111" s="1"/>
      <c r="ZM2111" s="1"/>
      <c r="ZN2111" s="1"/>
      <c r="ZO2111" s="1"/>
      <c r="ZP2111" s="1"/>
      <c r="ZQ2111" s="1"/>
      <c r="ZR2111" s="1"/>
      <c r="ZS2111" s="1"/>
      <c r="ZT2111" s="1"/>
      <c r="ZU2111" s="1"/>
      <c r="ZV2111" s="1"/>
      <c r="ZW2111" s="1"/>
      <c r="ZX2111" s="1"/>
      <c r="ZY2111" s="1"/>
      <c r="ZZ2111" s="1"/>
      <c r="AAA2111" s="1"/>
      <c r="AAB2111" s="1"/>
      <c r="AAC2111" s="1"/>
      <c r="AAD2111" s="1"/>
      <c r="AAE2111" s="1"/>
      <c r="AAF2111" s="1"/>
      <c r="AAG2111" s="1"/>
      <c r="AAH2111" s="1"/>
      <c r="AAI2111" s="1"/>
      <c r="AAJ2111" s="1"/>
      <c r="AAK2111" s="1"/>
      <c r="AAL2111" s="1"/>
      <c r="AAM2111" s="1"/>
      <c r="AAN2111" s="1"/>
      <c r="AAO2111" s="1"/>
      <c r="AAP2111" s="1"/>
      <c r="AAQ2111" s="1"/>
      <c r="AAR2111" s="1"/>
      <c r="AAS2111" s="1"/>
      <c r="AAT2111" s="1"/>
      <c r="AAU2111" s="1"/>
      <c r="AAV2111" s="1"/>
      <c r="AAW2111" s="1"/>
      <c r="AAX2111" s="1"/>
      <c r="AAY2111" s="1"/>
      <c r="AAZ2111" s="1"/>
      <c r="ABA2111" s="1"/>
      <c r="ABB2111" s="1"/>
      <c r="ABC2111" s="1"/>
      <c r="ABD2111" s="1"/>
      <c r="ABE2111" s="1"/>
      <c r="ABF2111" s="1"/>
      <c r="ABG2111" s="1"/>
      <c r="ABH2111" s="1"/>
      <c r="ABI2111" s="1"/>
      <c r="ABJ2111" s="1"/>
      <c r="ABK2111" s="1"/>
      <c r="ABL2111" s="1"/>
      <c r="ABM2111" s="1"/>
      <c r="ABN2111" s="1"/>
      <c r="ABO2111" s="1"/>
      <c r="ABP2111" s="1"/>
      <c r="ABQ2111" s="1"/>
      <c r="ABR2111" s="1"/>
      <c r="ABS2111" s="1"/>
      <c r="ABT2111" s="1"/>
      <c r="ABU2111" s="1"/>
      <c r="ABV2111" s="1"/>
      <c r="ABW2111" s="1"/>
      <c r="ABX2111" s="1"/>
      <c r="ABY2111" s="1"/>
      <c r="ABZ2111" s="1"/>
      <c r="ACA2111" s="1"/>
      <c r="ACB2111" s="1"/>
      <c r="ACC2111" s="1"/>
      <c r="ACD2111" s="1"/>
      <c r="ACE2111" s="1"/>
      <c r="ACF2111" s="1"/>
      <c r="ACG2111" s="1"/>
      <c r="ACH2111" s="1"/>
      <c r="ACI2111" s="1"/>
      <c r="ACJ2111" s="1"/>
      <c r="ACK2111" s="1"/>
      <c r="ACL2111" s="1"/>
      <c r="ACM2111" s="1"/>
      <c r="ACN2111" s="1"/>
      <c r="ACO2111" s="1"/>
      <c r="ACP2111" s="1"/>
      <c r="ACQ2111" s="1"/>
      <c r="ACR2111" s="1"/>
      <c r="ACS2111" s="1"/>
      <c r="ACT2111" s="1"/>
      <c r="ACU2111" s="1"/>
      <c r="ACV2111" s="1"/>
      <c r="ACW2111" s="1"/>
      <c r="ACX2111" s="1"/>
      <c r="ACY2111" s="1"/>
      <c r="ACZ2111" s="1"/>
      <c r="ADA2111" s="1"/>
      <c r="ADB2111" s="1"/>
      <c r="ADC2111" s="1"/>
      <c r="ADD2111" s="1"/>
      <c r="ADE2111" s="1"/>
      <c r="ADF2111" s="1"/>
      <c r="ADG2111" s="1"/>
      <c r="ADH2111" s="1"/>
      <c r="ADI2111" s="1"/>
      <c r="ADJ2111" s="1"/>
      <c r="ADK2111" s="1"/>
      <c r="ADL2111" s="1"/>
      <c r="ADM2111" s="1"/>
      <c r="ADN2111" s="1"/>
      <c r="ADO2111" s="1"/>
      <c r="ADP2111" s="1"/>
      <c r="ADQ2111" s="1"/>
      <c r="ADR2111" s="1"/>
      <c r="ADS2111" s="1"/>
      <c r="ADT2111" s="1"/>
      <c r="ADU2111" s="1"/>
      <c r="ADV2111" s="1"/>
      <c r="ADW2111" s="1"/>
      <c r="ADX2111" s="1"/>
      <c r="ADY2111" s="1"/>
      <c r="ADZ2111" s="1"/>
      <c r="AEA2111" s="1"/>
      <c r="AEB2111" s="1"/>
      <c r="AEC2111" s="1"/>
      <c r="AED2111" s="1"/>
      <c r="AEE2111" s="1"/>
      <c r="AEF2111" s="1"/>
      <c r="AEG2111" s="1"/>
      <c r="AEH2111" s="1"/>
      <c r="AEI2111" s="1"/>
      <c r="AEJ2111" s="1"/>
      <c r="AEK2111" s="1"/>
      <c r="AEL2111" s="1"/>
      <c r="AEM2111" s="1"/>
      <c r="AEN2111" s="1"/>
      <c r="AEO2111" s="1"/>
      <c r="AEP2111" s="1"/>
      <c r="AEQ2111" s="1"/>
      <c r="AER2111" s="1"/>
      <c r="AES2111" s="1"/>
      <c r="AET2111" s="1"/>
      <c r="AEU2111" s="1"/>
      <c r="AEV2111" s="1"/>
      <c r="AEW2111" s="1"/>
      <c r="AEX2111" s="1"/>
      <c r="AEY2111" s="1"/>
      <c r="AEZ2111" s="1"/>
      <c r="AFA2111" s="1"/>
      <c r="AFB2111" s="1"/>
      <c r="AFC2111" s="1"/>
      <c r="AFD2111" s="1"/>
      <c r="AFE2111" s="1"/>
      <c r="AFF2111" s="1"/>
      <c r="AFG2111" s="1"/>
      <c r="AFH2111" s="1"/>
      <c r="AFI2111" s="1"/>
      <c r="AFJ2111" s="1"/>
      <c r="AFK2111" s="1"/>
      <c r="AFL2111" s="1"/>
      <c r="AFM2111" s="1"/>
      <c r="AFN2111" s="1"/>
      <c r="AFO2111" s="1"/>
      <c r="AFP2111" s="1"/>
      <c r="AFQ2111" s="1"/>
      <c r="AFR2111" s="1"/>
      <c r="AFS2111" s="1"/>
      <c r="AFT2111" s="1"/>
      <c r="AFU2111" s="1"/>
      <c r="AFV2111" s="1"/>
      <c r="AFW2111" s="1"/>
      <c r="AFX2111" s="1"/>
      <c r="AFY2111" s="1"/>
      <c r="AFZ2111" s="1"/>
      <c r="AGA2111" s="1"/>
      <c r="AGB2111" s="1"/>
      <c r="AGC2111" s="1"/>
      <c r="AGD2111" s="1"/>
      <c r="AGE2111" s="1"/>
      <c r="AGF2111" s="1"/>
      <c r="AGG2111" s="1"/>
      <c r="AGH2111" s="1"/>
      <c r="AGI2111" s="1"/>
      <c r="AGJ2111" s="1"/>
      <c r="AGK2111" s="1"/>
      <c r="AGL2111" s="1"/>
      <c r="AGM2111" s="1"/>
      <c r="AGN2111" s="1"/>
      <c r="AGO2111" s="1"/>
      <c r="AGP2111" s="1"/>
      <c r="AGQ2111" s="1"/>
      <c r="AGR2111" s="1"/>
      <c r="AGS2111" s="1"/>
      <c r="AGT2111" s="1"/>
      <c r="AGU2111" s="1"/>
      <c r="AGV2111" s="1"/>
      <c r="AGW2111" s="1"/>
      <c r="AGX2111" s="1"/>
      <c r="AGY2111" s="1"/>
      <c r="AGZ2111" s="1"/>
      <c r="AHA2111" s="1"/>
      <c r="AHB2111" s="1"/>
      <c r="AHC2111" s="1"/>
      <c r="AHD2111" s="1"/>
      <c r="AHE2111" s="1"/>
      <c r="AHF2111" s="1"/>
      <c r="AHG2111" s="1"/>
      <c r="AHH2111" s="1"/>
      <c r="AHI2111" s="1"/>
      <c r="AHJ2111" s="1"/>
      <c r="AHK2111" s="1"/>
      <c r="AHL2111" s="1"/>
      <c r="AHM2111" s="1"/>
      <c r="AHN2111" s="1"/>
      <c r="AHO2111" s="1"/>
      <c r="AHP2111" s="1"/>
      <c r="AHQ2111" s="1"/>
      <c r="AHR2111" s="1"/>
      <c r="AHS2111" s="1"/>
      <c r="AHT2111" s="1"/>
      <c r="AHU2111" s="1"/>
      <c r="AHV2111" s="1"/>
      <c r="AHW2111" s="1"/>
      <c r="AHX2111" s="1"/>
      <c r="AHY2111" s="1"/>
      <c r="AHZ2111" s="1"/>
      <c r="AIA2111" s="1"/>
      <c r="AIB2111" s="1"/>
      <c r="AIC2111" s="1"/>
      <c r="AID2111" s="1"/>
      <c r="AIE2111" s="1"/>
      <c r="AIF2111" s="1"/>
      <c r="AIG2111" s="1"/>
      <c r="AIH2111" s="1"/>
      <c r="AII2111" s="1"/>
      <c r="AIJ2111" s="1"/>
      <c r="AIK2111" s="1"/>
      <c r="AIL2111" s="1"/>
      <c r="AIM2111" s="1"/>
      <c r="AIN2111" s="1"/>
      <c r="AIO2111" s="1"/>
      <c r="AIP2111" s="1"/>
      <c r="AIQ2111" s="1"/>
      <c r="AIR2111" s="1"/>
      <c r="AIS2111" s="1"/>
      <c r="AIT2111" s="1"/>
      <c r="AIU2111" s="1"/>
      <c r="AIV2111" s="1"/>
      <c r="AIW2111" s="1"/>
      <c r="AIX2111" s="1"/>
      <c r="AIY2111" s="1"/>
      <c r="AIZ2111" s="1"/>
      <c r="AJA2111" s="1"/>
      <c r="AJB2111" s="1"/>
      <c r="AJC2111" s="1"/>
      <c r="AJD2111" s="1"/>
      <c r="AJE2111" s="1"/>
      <c r="AJF2111" s="1"/>
      <c r="AJG2111" s="1"/>
      <c r="AJH2111" s="1"/>
      <c r="AJI2111" s="1"/>
      <c r="AJJ2111" s="1"/>
      <c r="AJK2111" s="1"/>
      <c r="AJL2111" s="1"/>
      <c r="AJM2111" s="1"/>
      <c r="AJN2111" s="1"/>
      <c r="AJO2111" s="1"/>
      <c r="AJP2111" s="1"/>
      <c r="AJQ2111" s="1"/>
      <c r="AJR2111" s="1"/>
      <c r="AJS2111" s="1"/>
      <c r="AJT2111" s="1"/>
      <c r="AJU2111" s="1"/>
      <c r="AJV2111" s="1"/>
      <c r="AJW2111" s="1"/>
      <c r="AJX2111" s="1"/>
      <c r="AJY2111" s="1"/>
      <c r="AJZ2111" s="1"/>
      <c r="AKA2111" s="1"/>
      <c r="AKB2111" s="1"/>
      <c r="AKC2111" s="1"/>
      <c r="AKD2111" s="1"/>
      <c r="AKE2111" s="1"/>
      <c r="AKF2111" s="1"/>
      <c r="AKG2111" s="1"/>
      <c r="AKH2111" s="1"/>
      <c r="AKI2111" s="1"/>
      <c r="AKJ2111" s="1"/>
      <c r="AKK2111" s="1"/>
      <c r="AKL2111" s="1"/>
      <c r="AKM2111" s="1"/>
      <c r="AKN2111" s="1"/>
      <c r="AKO2111" s="1"/>
      <c r="AKP2111" s="1"/>
      <c r="AKQ2111" s="1"/>
      <c r="AKR2111" s="1"/>
      <c r="AKS2111" s="1"/>
      <c r="AKT2111" s="1"/>
      <c r="AKU2111" s="1"/>
      <c r="AKV2111" s="1"/>
      <c r="AKW2111" s="1"/>
      <c r="AKX2111" s="1"/>
      <c r="AKY2111" s="1"/>
      <c r="AKZ2111" s="1"/>
      <c r="ALA2111" s="1"/>
      <c r="ALB2111" s="1"/>
      <c r="ALC2111" s="1"/>
      <c r="ALD2111" s="1"/>
      <c r="ALE2111" s="1"/>
      <c r="ALF2111" s="1"/>
      <c r="ALG2111" s="1"/>
      <c r="ALH2111" s="1"/>
      <c r="ALI2111" s="1"/>
      <c r="ALJ2111" s="1"/>
      <c r="ALK2111" s="1"/>
      <c r="ALL2111" s="1"/>
      <c r="ALM2111" s="1"/>
      <c r="ALN2111" s="1"/>
      <c r="ALO2111" s="1"/>
      <c r="ALP2111" s="1"/>
      <c r="ALQ2111" s="1"/>
      <c r="ALR2111" s="1"/>
      <c r="ALS2111" s="1"/>
      <c r="ALT2111" s="1"/>
      <c r="ALU2111" s="1"/>
      <c r="ALV2111" s="1"/>
      <c r="ALW2111" s="1"/>
      <c r="ALX2111" s="1"/>
      <c r="ALY2111" s="1"/>
      <c r="ALZ2111" s="1"/>
      <c r="AMA2111" s="1"/>
      <c r="AMB2111" s="1"/>
      <c r="AMC2111" s="1"/>
      <c r="AMD2111" s="1"/>
      <c r="AME2111" s="1"/>
      <c r="AMF2111" s="1"/>
      <c r="AMG2111" s="1"/>
      <c r="AMH2111" s="1"/>
      <c r="AMI2111" s="1"/>
      <c r="AMJ2111" s="1"/>
      <c r="AMK2111" s="1"/>
      <c r="AML2111" s="1"/>
      <c r="AMM2111" s="1"/>
      <c r="AMN2111" s="1"/>
      <c r="AMO2111" s="1"/>
      <c r="AMP2111" s="1"/>
      <c r="AMQ2111" s="1"/>
      <c r="AMR2111" s="1"/>
      <c r="AMS2111" s="1"/>
      <c r="AMT2111" s="1"/>
      <c r="AMU2111" s="1"/>
      <c r="AMV2111" s="1"/>
      <c r="AMW2111" s="1"/>
      <c r="AMX2111" s="1"/>
      <c r="AMY2111" s="1"/>
      <c r="AMZ2111" s="1"/>
      <c r="ANA2111" s="1"/>
      <c r="ANB2111" s="1"/>
      <c r="ANC2111" s="1"/>
      <c r="AND2111" s="1"/>
      <c r="ANE2111" s="1"/>
      <c r="ANF2111" s="1"/>
      <c r="ANG2111" s="1"/>
      <c r="ANH2111" s="1"/>
      <c r="ANI2111" s="1"/>
      <c r="ANJ2111" s="1"/>
      <c r="ANK2111" s="1"/>
      <c r="ANL2111" s="1"/>
      <c r="ANM2111" s="1"/>
      <c r="ANN2111" s="1"/>
      <c r="ANO2111" s="1"/>
      <c r="ANP2111" s="1"/>
      <c r="ANQ2111" s="1"/>
      <c r="ANR2111" s="1"/>
      <c r="ANS2111" s="1"/>
      <c r="ANT2111" s="1"/>
      <c r="ANU2111" s="1"/>
      <c r="ANV2111" s="1"/>
      <c r="ANW2111" s="1"/>
      <c r="ANX2111" s="1"/>
      <c r="ANY2111" s="1"/>
      <c r="ANZ2111" s="1"/>
      <c r="AOA2111" s="1"/>
      <c r="AOB2111" s="1"/>
      <c r="AOC2111" s="1"/>
      <c r="AOD2111" s="1"/>
      <c r="AOE2111" s="1"/>
      <c r="AOF2111" s="1"/>
      <c r="AOG2111" s="1"/>
      <c r="AOH2111" s="1"/>
      <c r="AOI2111" s="1"/>
      <c r="AOJ2111" s="1"/>
      <c r="AOK2111" s="1"/>
      <c r="AOL2111" s="1"/>
      <c r="AOM2111" s="1"/>
      <c r="AON2111" s="1"/>
      <c r="AOO2111" s="1"/>
      <c r="AOP2111" s="1"/>
      <c r="AOQ2111" s="1"/>
      <c r="AOR2111" s="1"/>
      <c r="AOS2111" s="1"/>
      <c r="AOT2111" s="1"/>
      <c r="AOU2111" s="1"/>
      <c r="AOV2111" s="1"/>
      <c r="AOW2111" s="1"/>
      <c r="AOX2111" s="1"/>
      <c r="AOY2111" s="1"/>
      <c r="AOZ2111" s="1"/>
      <c r="APA2111" s="1"/>
      <c r="APB2111" s="1"/>
      <c r="APC2111" s="1"/>
      <c r="APD2111" s="1"/>
      <c r="APE2111" s="1"/>
      <c r="APF2111" s="1"/>
      <c r="APG2111" s="1"/>
      <c r="APH2111" s="1"/>
      <c r="API2111" s="1"/>
      <c r="APJ2111" s="1"/>
      <c r="APK2111" s="1"/>
      <c r="APL2111" s="1"/>
      <c r="APM2111" s="1"/>
      <c r="APN2111" s="1"/>
      <c r="APO2111" s="1"/>
      <c r="APP2111" s="1"/>
      <c r="APQ2111" s="1"/>
      <c r="APR2111" s="1"/>
      <c r="APS2111" s="1"/>
      <c r="APT2111" s="1"/>
      <c r="APU2111" s="1"/>
      <c r="APV2111" s="1"/>
      <c r="APW2111" s="1"/>
      <c r="APX2111" s="1"/>
      <c r="APY2111" s="1"/>
      <c r="APZ2111" s="1"/>
      <c r="AQA2111" s="1"/>
      <c r="AQB2111" s="1"/>
      <c r="AQC2111" s="1"/>
      <c r="AQD2111" s="1"/>
      <c r="AQE2111" s="1"/>
      <c r="AQF2111" s="1"/>
      <c r="AQG2111" s="1"/>
      <c r="AQH2111" s="1"/>
      <c r="AQI2111" s="1"/>
      <c r="AQJ2111" s="1"/>
      <c r="AQK2111" s="1"/>
      <c r="AQL2111" s="1"/>
      <c r="AQM2111" s="1"/>
      <c r="AQN2111" s="1"/>
      <c r="AQO2111" s="1"/>
      <c r="AQP2111" s="1"/>
      <c r="AQQ2111" s="1"/>
      <c r="AQR2111" s="1"/>
      <c r="AQS2111" s="1"/>
      <c r="AQT2111" s="1"/>
      <c r="AQU2111" s="1"/>
      <c r="AQV2111" s="1"/>
      <c r="AQW2111" s="1"/>
      <c r="AQX2111" s="1"/>
      <c r="AQY2111" s="1"/>
      <c r="AQZ2111" s="1"/>
      <c r="ARA2111" s="1"/>
      <c r="ARB2111" s="1"/>
      <c r="ARC2111" s="1"/>
      <c r="ARD2111" s="1"/>
      <c r="ARE2111" s="1"/>
      <c r="ARF2111" s="1"/>
      <c r="ARG2111" s="1"/>
      <c r="ARH2111" s="1"/>
      <c r="ARI2111" s="1"/>
      <c r="ARJ2111" s="1"/>
      <c r="ARK2111" s="1"/>
      <c r="ARL2111" s="1"/>
      <c r="ARM2111" s="1"/>
      <c r="ARN2111" s="1"/>
      <c r="ARO2111" s="1"/>
      <c r="ARP2111" s="1"/>
      <c r="ARQ2111" s="1"/>
      <c r="ARR2111" s="1"/>
      <c r="ARS2111" s="1"/>
      <c r="ART2111" s="1"/>
      <c r="ARU2111" s="1"/>
      <c r="ARV2111" s="1"/>
      <c r="ARW2111" s="1"/>
      <c r="ARX2111" s="1"/>
      <c r="ARY2111" s="1"/>
      <c r="ARZ2111" s="1"/>
      <c r="ASA2111" s="1"/>
      <c r="ASB2111" s="1"/>
      <c r="ASC2111" s="1"/>
      <c r="ASD2111" s="1"/>
      <c r="ASE2111" s="1"/>
      <c r="ASF2111" s="1"/>
      <c r="ASG2111" s="1"/>
      <c r="ASH2111" s="1"/>
      <c r="ASI2111" s="1"/>
      <c r="ASJ2111" s="1"/>
      <c r="ASK2111" s="1"/>
      <c r="ASL2111" s="1"/>
      <c r="ASM2111" s="1"/>
      <c r="ASN2111" s="1"/>
      <c r="ASO2111" s="1"/>
      <c r="ASP2111" s="1"/>
      <c r="ASQ2111" s="1"/>
      <c r="ASR2111" s="1"/>
      <c r="ASS2111" s="1"/>
      <c r="AST2111" s="1"/>
      <c r="ASU2111" s="1"/>
      <c r="ASV2111" s="1"/>
      <c r="ASW2111" s="1"/>
      <c r="ASX2111" s="1"/>
      <c r="ASY2111" s="1"/>
      <c r="ASZ2111" s="1"/>
      <c r="ATA2111" s="1"/>
      <c r="ATB2111" s="1"/>
      <c r="ATC2111" s="1"/>
      <c r="ATD2111" s="1"/>
      <c r="ATE2111" s="1"/>
      <c r="ATF2111" s="1"/>
      <c r="ATG2111" s="1"/>
      <c r="ATH2111" s="1"/>
      <c r="ATI2111" s="1"/>
      <c r="ATJ2111" s="1"/>
      <c r="ATK2111" s="1"/>
      <c r="ATL2111" s="1"/>
      <c r="ATM2111" s="1"/>
      <c r="ATN2111" s="1"/>
      <c r="ATO2111" s="1"/>
      <c r="ATP2111" s="1"/>
      <c r="ATQ2111" s="1"/>
      <c r="ATR2111" s="1"/>
      <c r="ATS2111" s="1"/>
      <c r="ATT2111" s="1"/>
      <c r="ATU2111" s="1"/>
      <c r="ATV2111" s="1"/>
      <c r="ATW2111" s="1"/>
      <c r="ATX2111" s="1"/>
      <c r="ATY2111" s="1"/>
      <c r="ATZ2111" s="1"/>
      <c r="AUA2111" s="1"/>
      <c r="AUB2111" s="1"/>
      <c r="AUC2111" s="1"/>
      <c r="AUD2111" s="1"/>
      <c r="AUE2111" s="1"/>
      <c r="AUF2111" s="1"/>
      <c r="AUG2111" s="1"/>
      <c r="AUH2111" s="1"/>
      <c r="AUI2111" s="1"/>
      <c r="AUJ2111" s="1"/>
      <c r="AUK2111" s="1"/>
      <c r="AUL2111" s="1"/>
      <c r="AUM2111" s="1"/>
      <c r="AUN2111" s="1"/>
      <c r="AUO2111" s="1"/>
      <c r="AUP2111" s="1"/>
      <c r="AUQ2111" s="1"/>
      <c r="AUR2111" s="1"/>
      <c r="AUS2111" s="1"/>
      <c r="AUT2111" s="1"/>
      <c r="AUU2111" s="1"/>
      <c r="AUV2111" s="1"/>
      <c r="AUW2111" s="1"/>
      <c r="AUX2111" s="1"/>
      <c r="AUY2111" s="1"/>
      <c r="AUZ2111" s="1"/>
      <c r="AVA2111" s="1"/>
      <c r="AVB2111" s="1"/>
      <c r="AVC2111" s="1"/>
      <c r="AVD2111" s="1"/>
      <c r="AVE2111" s="1"/>
      <c r="AVF2111" s="1"/>
      <c r="AVG2111" s="1"/>
      <c r="AVH2111" s="1"/>
      <c r="AVI2111" s="1"/>
      <c r="AVJ2111" s="1"/>
      <c r="AVK2111" s="1"/>
      <c r="AVL2111" s="1"/>
      <c r="AVM2111" s="1"/>
      <c r="AVN2111" s="1"/>
      <c r="AVO2111" s="1"/>
      <c r="AVP2111" s="1"/>
      <c r="AVQ2111" s="1"/>
      <c r="AVR2111" s="1"/>
      <c r="AVS2111" s="1"/>
      <c r="AVT2111" s="1"/>
      <c r="AVU2111" s="1"/>
      <c r="AVV2111" s="1"/>
      <c r="AVW2111" s="1"/>
      <c r="AVX2111" s="1"/>
      <c r="AVY2111" s="1"/>
      <c r="AVZ2111" s="1"/>
      <c r="AWA2111" s="1"/>
      <c r="AWB2111" s="1"/>
      <c r="AWC2111" s="1"/>
      <c r="AWD2111" s="1"/>
      <c r="AWE2111" s="1"/>
      <c r="AWF2111" s="1"/>
      <c r="AWG2111" s="1"/>
      <c r="AWH2111" s="1"/>
      <c r="AWI2111" s="1"/>
      <c r="AWJ2111" s="1"/>
      <c r="AWK2111" s="1"/>
      <c r="AWL2111" s="1"/>
      <c r="AWM2111" s="1"/>
      <c r="AWN2111" s="1"/>
      <c r="AWO2111" s="1"/>
      <c r="AWP2111" s="1"/>
      <c r="AWQ2111" s="1"/>
      <c r="AWR2111" s="1"/>
      <c r="AWS2111" s="1"/>
      <c r="AWT2111" s="1"/>
      <c r="AWU2111" s="1"/>
      <c r="AWV2111" s="1"/>
      <c r="AWW2111" s="1"/>
      <c r="AWX2111" s="1"/>
      <c r="AWY2111" s="1"/>
      <c r="AWZ2111" s="1"/>
      <c r="AXA2111" s="1"/>
      <c r="AXB2111" s="1"/>
      <c r="AXC2111" s="1"/>
      <c r="AXD2111" s="1"/>
      <c r="AXE2111" s="1"/>
      <c r="AXF2111" s="1"/>
      <c r="AXG2111" s="1"/>
      <c r="AXH2111" s="1"/>
      <c r="AXI2111" s="1"/>
      <c r="AXJ2111" s="1"/>
      <c r="AXK2111" s="1"/>
      <c r="AXL2111" s="1"/>
      <c r="AXM2111" s="1"/>
      <c r="AXN2111" s="1"/>
      <c r="AXO2111" s="1"/>
      <c r="AXP2111" s="1"/>
      <c r="AXQ2111" s="1"/>
      <c r="AXR2111" s="1"/>
      <c r="AXS2111" s="1"/>
      <c r="AXT2111" s="1"/>
      <c r="AXU2111" s="1"/>
      <c r="AXV2111" s="1"/>
      <c r="AXW2111" s="1"/>
      <c r="AXX2111" s="1"/>
      <c r="AXY2111" s="1"/>
      <c r="AXZ2111" s="1"/>
      <c r="AYA2111" s="1"/>
      <c r="AYB2111" s="1"/>
      <c r="AYC2111" s="1"/>
      <c r="AYD2111" s="1"/>
      <c r="AYE2111" s="1"/>
      <c r="AYF2111" s="1"/>
      <c r="AYG2111" s="1"/>
      <c r="AYH2111" s="1"/>
      <c r="AYI2111" s="1"/>
      <c r="AYJ2111" s="1"/>
      <c r="AYK2111" s="1"/>
      <c r="AYL2111" s="1"/>
      <c r="AYM2111" s="1"/>
      <c r="AYN2111" s="1"/>
      <c r="AYO2111" s="1"/>
      <c r="AYP2111" s="1"/>
      <c r="AYQ2111" s="1"/>
      <c r="AYR2111" s="1"/>
      <c r="AYS2111" s="1"/>
    </row>
    <row r="2112" spans="1:1345" s="86" customFormat="1" ht="21.75" customHeight="1" x14ac:dyDescent="0.3">
      <c r="A2112" s="213" t="s">
        <v>29</v>
      </c>
      <c r="B2112" s="213">
        <v>11</v>
      </c>
      <c r="C2112" s="213">
        <v>5</v>
      </c>
      <c r="D2112" s="213">
        <v>5</v>
      </c>
      <c r="E2112" s="213">
        <v>5</v>
      </c>
      <c r="F2112" s="213">
        <v>4</v>
      </c>
      <c r="G2112" s="213">
        <v>0</v>
      </c>
      <c r="H2112" s="213">
        <v>0</v>
      </c>
      <c r="I2112" s="213">
        <v>0</v>
      </c>
      <c r="J2112" s="213">
        <v>0</v>
      </c>
      <c r="K2112" s="213">
        <v>4</v>
      </c>
      <c r="L2112" s="181"/>
      <c r="M2112" s="181"/>
      <c r="N2112" s="181"/>
      <c r="O2112" s="181"/>
      <c r="P2112" s="213">
        <f t="shared" si="92"/>
        <v>34</v>
      </c>
      <c r="Q2112" s="213">
        <v>8</v>
      </c>
      <c r="R2112" s="214">
        <f t="shared" si="93"/>
        <v>0.73913043478260865</v>
      </c>
      <c r="S2112" s="215" t="s">
        <v>582</v>
      </c>
      <c r="T2112" s="216" t="s">
        <v>4964</v>
      </c>
      <c r="U2112" s="217" t="s">
        <v>886</v>
      </c>
      <c r="V2112" s="216" t="s">
        <v>477</v>
      </c>
      <c r="W2112" s="218" t="s">
        <v>1421</v>
      </c>
      <c r="X2112" s="219">
        <v>8</v>
      </c>
      <c r="Y2112" s="220" t="s">
        <v>271</v>
      </c>
      <c r="Z2112" s="218" t="s">
        <v>4937</v>
      </c>
      <c r="AA2112" s="218" t="s">
        <v>443</v>
      </c>
      <c r="AB2112" s="218" t="s">
        <v>727</v>
      </c>
      <c r="AC2112" s="221" t="s">
        <v>4921</v>
      </c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  <c r="FW2112" s="1"/>
      <c r="FX2112" s="1"/>
      <c r="FY2112" s="1"/>
      <c r="FZ2112" s="1"/>
      <c r="GA2112" s="1"/>
      <c r="GB2112" s="1"/>
      <c r="GC2112" s="1"/>
      <c r="GD2112" s="1"/>
      <c r="GE2112" s="1"/>
      <c r="GF2112" s="1"/>
      <c r="GG2112" s="1"/>
      <c r="GH2112" s="1"/>
      <c r="GI2112" s="1"/>
      <c r="GJ2112" s="1"/>
      <c r="GK2112" s="1"/>
      <c r="GL2112" s="1"/>
      <c r="GM2112" s="1"/>
      <c r="GN2112" s="1"/>
      <c r="GO2112" s="1"/>
      <c r="GP2112" s="1"/>
      <c r="GQ2112" s="1"/>
      <c r="GR2112" s="1"/>
      <c r="GS2112" s="1"/>
      <c r="GT2112" s="1"/>
      <c r="GU2112" s="1"/>
      <c r="GV2112" s="1"/>
      <c r="GW2112" s="1"/>
      <c r="GX2112" s="1"/>
      <c r="GY2112" s="1"/>
      <c r="GZ2112" s="1"/>
      <c r="HA2112" s="1"/>
      <c r="HB2112" s="1"/>
      <c r="HC2112" s="1"/>
      <c r="HD2112" s="1"/>
      <c r="HE2112" s="1"/>
      <c r="HF2112" s="1"/>
      <c r="HG2112" s="1"/>
      <c r="HH2112" s="1"/>
      <c r="HI2112" s="1"/>
      <c r="HJ2112" s="1"/>
      <c r="HK2112" s="1"/>
      <c r="HL2112" s="1"/>
      <c r="HM2112" s="1"/>
      <c r="HN2112" s="1"/>
      <c r="HO2112" s="1"/>
      <c r="HP2112" s="1"/>
      <c r="HQ2112" s="1"/>
      <c r="HR2112" s="1"/>
      <c r="HS2112" s="1"/>
      <c r="HT2112" s="1"/>
      <c r="HU2112" s="1"/>
      <c r="HV2112" s="1"/>
      <c r="HW2112" s="1"/>
      <c r="HX2112" s="1"/>
      <c r="HY2112" s="1"/>
      <c r="HZ2112" s="1"/>
      <c r="IA2112" s="1"/>
      <c r="IB2112" s="1"/>
      <c r="IC2112" s="1"/>
      <c r="ID2112" s="1"/>
      <c r="IE2112" s="1"/>
      <c r="IF2112" s="1"/>
      <c r="IG2112" s="1"/>
      <c r="IH2112" s="1"/>
      <c r="II2112" s="1"/>
      <c r="IJ2112" s="1"/>
      <c r="IK2112" s="1"/>
      <c r="IL2112" s="1"/>
      <c r="IM2112" s="1"/>
      <c r="IN2112" s="1"/>
      <c r="IO2112" s="1"/>
      <c r="IP2112" s="1"/>
      <c r="IQ2112" s="1"/>
      <c r="IR2112" s="1"/>
      <c r="IS2112" s="1"/>
      <c r="IT2112" s="1"/>
      <c r="IU2112" s="1"/>
      <c r="IV2112" s="1"/>
      <c r="IW2112" s="1"/>
      <c r="IX2112" s="1"/>
      <c r="IY2112" s="1"/>
      <c r="IZ2112" s="1"/>
      <c r="JA2112" s="1"/>
      <c r="JB2112" s="1"/>
      <c r="JC2112" s="1"/>
      <c r="JD2112" s="1"/>
      <c r="JE2112" s="1"/>
      <c r="JF2112" s="1"/>
      <c r="JG2112" s="1"/>
      <c r="JH2112" s="1"/>
      <c r="JI2112" s="1"/>
      <c r="JJ2112" s="1"/>
      <c r="JK2112" s="1"/>
      <c r="JL2112" s="1"/>
      <c r="JM2112" s="1"/>
      <c r="JN2112" s="1"/>
      <c r="JO2112" s="1"/>
      <c r="JP2112" s="1"/>
      <c r="JQ2112" s="1"/>
      <c r="JR2112" s="1"/>
      <c r="JS2112" s="1"/>
      <c r="JT2112" s="1"/>
      <c r="JU2112" s="1"/>
      <c r="JV2112" s="1"/>
      <c r="JW2112" s="1"/>
      <c r="JX2112" s="1"/>
      <c r="JY2112" s="1"/>
      <c r="JZ2112" s="1"/>
      <c r="KA2112" s="1"/>
      <c r="KB2112" s="1"/>
      <c r="KC2112" s="1"/>
      <c r="KD2112" s="1"/>
      <c r="KE2112" s="1"/>
      <c r="KF2112" s="1"/>
      <c r="KG2112" s="1"/>
      <c r="KH2112" s="1"/>
      <c r="KI2112" s="1"/>
      <c r="KJ2112" s="1"/>
      <c r="KK2112" s="1"/>
      <c r="KL2112" s="1"/>
      <c r="KM2112" s="1"/>
      <c r="KN2112" s="1"/>
      <c r="KO2112" s="1"/>
      <c r="KP2112" s="1"/>
      <c r="KQ2112" s="1"/>
      <c r="KR2112" s="1"/>
      <c r="KS2112" s="1"/>
      <c r="KT2112" s="1"/>
      <c r="KU2112" s="1"/>
      <c r="KV2112" s="1"/>
      <c r="KW2112" s="1"/>
      <c r="KX2112" s="1"/>
      <c r="KY2112" s="1"/>
      <c r="KZ2112" s="1"/>
      <c r="LA2112" s="1"/>
      <c r="LB2112" s="1"/>
      <c r="LC2112" s="1"/>
      <c r="LD2112" s="1"/>
      <c r="LE2112" s="1"/>
      <c r="LF2112" s="1"/>
      <c r="LG2112" s="1"/>
      <c r="LH2112" s="1"/>
      <c r="LI2112" s="1"/>
      <c r="LJ2112" s="1"/>
      <c r="LK2112" s="1"/>
      <c r="LL2112" s="1"/>
      <c r="LM2112" s="1"/>
      <c r="LN2112" s="1"/>
      <c r="LO2112" s="1"/>
      <c r="LP2112" s="1"/>
      <c r="LQ2112" s="1"/>
      <c r="LR2112" s="1"/>
      <c r="LS2112" s="1"/>
      <c r="LT2112" s="1"/>
      <c r="LU2112" s="1"/>
      <c r="LV2112" s="1"/>
      <c r="LW2112" s="1"/>
      <c r="LX2112" s="1"/>
      <c r="LY2112" s="1"/>
      <c r="LZ2112" s="1"/>
      <c r="MA2112" s="1"/>
      <c r="MB2112" s="1"/>
      <c r="MC2112" s="1"/>
      <c r="MD2112" s="1"/>
      <c r="ME2112" s="1"/>
      <c r="MF2112" s="1"/>
      <c r="MG2112" s="1"/>
      <c r="MH2112" s="1"/>
      <c r="MI2112" s="1"/>
      <c r="MJ2112" s="1"/>
      <c r="MK2112" s="1"/>
      <c r="ML2112" s="1"/>
      <c r="MM2112" s="1"/>
      <c r="MN2112" s="1"/>
      <c r="MO2112" s="1"/>
      <c r="MP2112" s="1"/>
      <c r="MQ2112" s="1"/>
      <c r="MR2112" s="1"/>
      <c r="MS2112" s="1"/>
      <c r="MT2112" s="1"/>
      <c r="MU2112" s="1"/>
      <c r="MV2112" s="1"/>
      <c r="MW2112" s="1"/>
      <c r="MX2112" s="1"/>
      <c r="MY2112" s="1"/>
      <c r="MZ2112" s="1"/>
      <c r="NA2112" s="1"/>
      <c r="NB2112" s="1"/>
      <c r="NC2112" s="1"/>
      <c r="ND2112" s="1"/>
      <c r="NE2112" s="1"/>
      <c r="NF2112" s="1"/>
      <c r="NG2112" s="1"/>
      <c r="NH2112" s="1"/>
      <c r="NI2112" s="1"/>
      <c r="NJ2112" s="1"/>
      <c r="NK2112" s="1"/>
      <c r="NL2112" s="1"/>
      <c r="NM2112" s="1"/>
      <c r="NN2112" s="1"/>
      <c r="NO2112" s="1"/>
      <c r="NP2112" s="1"/>
      <c r="NQ2112" s="1"/>
      <c r="NR2112" s="1"/>
      <c r="NS2112" s="1"/>
      <c r="NT2112" s="1"/>
      <c r="NU2112" s="1"/>
      <c r="NV2112" s="1"/>
      <c r="NW2112" s="1"/>
      <c r="NX2112" s="1"/>
      <c r="NY2112" s="1"/>
      <c r="NZ2112" s="1"/>
      <c r="OA2112" s="1"/>
      <c r="OB2112" s="1"/>
      <c r="OC2112" s="1"/>
      <c r="OD2112" s="1"/>
      <c r="OE2112" s="1"/>
      <c r="OF2112" s="1"/>
      <c r="OG2112" s="1"/>
      <c r="OH2112" s="1"/>
      <c r="OI2112" s="1"/>
      <c r="OJ2112" s="1"/>
      <c r="OK2112" s="1"/>
      <c r="OL2112" s="1"/>
      <c r="OM2112" s="1"/>
      <c r="ON2112" s="1"/>
      <c r="OO2112" s="1"/>
      <c r="OP2112" s="1"/>
      <c r="OQ2112" s="1"/>
      <c r="OR2112" s="1"/>
      <c r="OS2112" s="1"/>
      <c r="OT2112" s="1"/>
      <c r="OU2112" s="1"/>
      <c r="OV2112" s="1"/>
      <c r="OW2112" s="1"/>
      <c r="OX2112" s="1"/>
      <c r="OY2112" s="1"/>
      <c r="OZ2112" s="1"/>
      <c r="PA2112" s="1"/>
      <c r="PB2112" s="1"/>
      <c r="PC2112" s="1"/>
      <c r="PD2112" s="1"/>
      <c r="PE2112" s="1"/>
      <c r="PF2112" s="1"/>
      <c r="PG2112" s="1"/>
      <c r="PH2112" s="1"/>
      <c r="PI2112" s="1"/>
      <c r="PJ2112" s="1"/>
      <c r="PK2112" s="1"/>
      <c r="PL2112" s="1"/>
      <c r="PM2112" s="1"/>
      <c r="PN2112" s="1"/>
      <c r="PO2112" s="1"/>
      <c r="PP2112" s="1"/>
      <c r="PQ2112" s="1"/>
      <c r="PR2112" s="1"/>
      <c r="PS2112" s="1"/>
      <c r="PT2112" s="1"/>
      <c r="PU2112" s="1"/>
      <c r="PV2112" s="1"/>
      <c r="PW2112" s="1"/>
      <c r="PX2112" s="1"/>
      <c r="PY2112" s="1"/>
      <c r="PZ2112" s="1"/>
      <c r="QA2112" s="1"/>
      <c r="QB2112" s="1"/>
      <c r="QC2112" s="1"/>
      <c r="QD2112" s="1"/>
      <c r="QE2112" s="1"/>
      <c r="QF2112" s="1"/>
      <c r="QG2112" s="1"/>
      <c r="QH2112" s="1"/>
      <c r="QI2112" s="1"/>
      <c r="QJ2112" s="1"/>
      <c r="QK2112" s="1"/>
      <c r="QL2112" s="1"/>
      <c r="QM2112" s="1"/>
      <c r="QN2112" s="1"/>
      <c r="QO2112" s="1"/>
      <c r="QP2112" s="1"/>
      <c r="QQ2112" s="1"/>
      <c r="QR2112" s="1"/>
      <c r="QS2112" s="1"/>
      <c r="QT2112" s="1"/>
      <c r="QU2112" s="1"/>
      <c r="QV2112" s="1"/>
      <c r="QW2112" s="1"/>
      <c r="QX2112" s="1"/>
      <c r="QY2112" s="1"/>
      <c r="QZ2112" s="1"/>
      <c r="RA2112" s="1"/>
      <c r="RB2112" s="1"/>
      <c r="RC2112" s="1"/>
      <c r="RD2112" s="1"/>
      <c r="RE2112" s="1"/>
      <c r="RF2112" s="1"/>
      <c r="RG2112" s="1"/>
      <c r="RH2112" s="1"/>
      <c r="RI2112" s="1"/>
      <c r="RJ2112" s="1"/>
      <c r="RK2112" s="1"/>
      <c r="RL2112" s="1"/>
      <c r="RM2112" s="1"/>
      <c r="RN2112" s="1"/>
      <c r="RO2112" s="1"/>
      <c r="RP2112" s="1"/>
      <c r="RQ2112" s="1"/>
      <c r="RR2112" s="1"/>
      <c r="RS2112" s="1"/>
      <c r="RT2112" s="1"/>
      <c r="RU2112" s="1"/>
      <c r="RV2112" s="1"/>
      <c r="RW2112" s="1"/>
      <c r="RX2112" s="1"/>
      <c r="RY2112" s="1"/>
      <c r="RZ2112" s="1"/>
      <c r="SA2112" s="1"/>
      <c r="SB2112" s="1"/>
      <c r="SC2112" s="1"/>
      <c r="SD2112" s="1"/>
      <c r="SE2112" s="1"/>
      <c r="SF2112" s="1"/>
      <c r="SG2112" s="1"/>
      <c r="SH2112" s="1"/>
      <c r="SI2112" s="1"/>
      <c r="SJ2112" s="1"/>
      <c r="SK2112" s="1"/>
      <c r="SL2112" s="1"/>
      <c r="SM2112" s="1"/>
      <c r="SN2112" s="1"/>
      <c r="SO2112" s="1"/>
      <c r="SP2112" s="1"/>
      <c r="SQ2112" s="1"/>
      <c r="SR2112" s="1"/>
      <c r="SS2112" s="1"/>
      <c r="ST2112" s="1"/>
      <c r="SU2112" s="1"/>
      <c r="SV2112" s="1"/>
      <c r="SW2112" s="1"/>
      <c r="SX2112" s="1"/>
      <c r="SY2112" s="1"/>
      <c r="SZ2112" s="1"/>
      <c r="TA2112" s="1"/>
      <c r="TB2112" s="1"/>
      <c r="TC2112" s="1"/>
      <c r="TD2112" s="1"/>
      <c r="TE2112" s="1"/>
      <c r="TF2112" s="1"/>
      <c r="TG2112" s="1"/>
      <c r="TH2112" s="1"/>
      <c r="TI2112" s="1"/>
      <c r="TJ2112" s="1"/>
      <c r="TK2112" s="1"/>
      <c r="TL2112" s="1"/>
      <c r="TM2112" s="1"/>
      <c r="TN2112" s="1"/>
      <c r="TO2112" s="1"/>
      <c r="TP2112" s="1"/>
      <c r="TQ2112" s="1"/>
      <c r="TR2112" s="1"/>
      <c r="TS2112" s="1"/>
      <c r="TT2112" s="1"/>
      <c r="TU2112" s="1"/>
      <c r="TV2112" s="1"/>
      <c r="TW2112" s="1"/>
      <c r="TX2112" s="1"/>
      <c r="TY2112" s="1"/>
      <c r="TZ2112" s="1"/>
      <c r="UA2112" s="1"/>
      <c r="UB2112" s="1"/>
      <c r="UC2112" s="1"/>
      <c r="UD2112" s="1"/>
      <c r="UE2112" s="1"/>
      <c r="UF2112" s="1"/>
      <c r="UG2112" s="1"/>
      <c r="UH2112" s="1"/>
      <c r="UI2112" s="1"/>
      <c r="UJ2112" s="1"/>
      <c r="UK2112" s="1"/>
      <c r="UL2112" s="1"/>
      <c r="UM2112" s="1"/>
      <c r="UN2112" s="1"/>
      <c r="UO2112" s="1"/>
      <c r="UP2112" s="1"/>
      <c r="UQ2112" s="1"/>
      <c r="UR2112" s="1"/>
      <c r="US2112" s="1"/>
      <c r="UT2112" s="1"/>
      <c r="UU2112" s="1"/>
      <c r="UV2112" s="1"/>
      <c r="UW2112" s="1"/>
      <c r="UX2112" s="1"/>
      <c r="UY2112" s="1"/>
      <c r="UZ2112" s="1"/>
      <c r="VA2112" s="1"/>
      <c r="VB2112" s="1"/>
      <c r="VC2112" s="1"/>
      <c r="VD2112" s="1"/>
      <c r="VE2112" s="1"/>
      <c r="VF2112" s="1"/>
      <c r="VG2112" s="1"/>
      <c r="VH2112" s="1"/>
      <c r="VI2112" s="1"/>
      <c r="VJ2112" s="1"/>
      <c r="VK2112" s="1"/>
      <c r="VL2112" s="1"/>
      <c r="VM2112" s="1"/>
      <c r="VN2112" s="1"/>
      <c r="VO2112" s="1"/>
      <c r="VP2112" s="1"/>
      <c r="VQ2112" s="1"/>
      <c r="VR2112" s="1"/>
      <c r="VS2112" s="1"/>
      <c r="VT2112" s="1"/>
      <c r="VU2112" s="1"/>
      <c r="VV2112" s="1"/>
      <c r="VW2112" s="1"/>
      <c r="VX2112" s="1"/>
      <c r="VY2112" s="1"/>
      <c r="VZ2112" s="1"/>
      <c r="WA2112" s="1"/>
      <c r="WB2112" s="1"/>
      <c r="WC2112" s="1"/>
      <c r="WD2112" s="1"/>
      <c r="WE2112" s="1"/>
      <c r="WF2112" s="1"/>
      <c r="WG2112" s="1"/>
      <c r="WH2112" s="1"/>
      <c r="WI2112" s="1"/>
      <c r="WJ2112" s="1"/>
      <c r="WK2112" s="1"/>
      <c r="WL2112" s="1"/>
      <c r="WM2112" s="1"/>
      <c r="WN2112" s="1"/>
      <c r="WO2112" s="1"/>
      <c r="WP2112" s="1"/>
      <c r="WQ2112" s="1"/>
      <c r="WR2112" s="1"/>
      <c r="WS2112" s="1"/>
      <c r="WT2112" s="1"/>
      <c r="WU2112" s="1"/>
      <c r="WV2112" s="1"/>
      <c r="WW2112" s="1"/>
      <c r="WX2112" s="1"/>
      <c r="WY2112" s="1"/>
      <c r="WZ2112" s="1"/>
      <c r="XA2112" s="1"/>
      <c r="XB2112" s="1"/>
      <c r="XC2112" s="1"/>
      <c r="XD2112" s="1"/>
      <c r="XE2112" s="1"/>
      <c r="XF2112" s="1"/>
      <c r="XG2112" s="1"/>
      <c r="XH2112" s="1"/>
      <c r="XI2112" s="1"/>
      <c r="XJ2112" s="1"/>
      <c r="XK2112" s="1"/>
      <c r="XL2112" s="1"/>
      <c r="XM2112" s="1"/>
      <c r="XN2112" s="1"/>
      <c r="XO2112" s="1"/>
      <c r="XP2112" s="1"/>
      <c r="XQ2112" s="1"/>
      <c r="XR2112" s="1"/>
      <c r="XS2112" s="1"/>
      <c r="XT2112" s="1"/>
      <c r="XU2112" s="1"/>
      <c r="XV2112" s="1"/>
      <c r="XW2112" s="1"/>
      <c r="XX2112" s="1"/>
      <c r="XY2112" s="1"/>
      <c r="XZ2112" s="1"/>
      <c r="YA2112" s="1"/>
      <c r="YB2112" s="1"/>
      <c r="YC2112" s="1"/>
      <c r="YD2112" s="1"/>
      <c r="YE2112" s="1"/>
      <c r="YF2112" s="1"/>
      <c r="YG2112" s="1"/>
      <c r="YH2112" s="1"/>
      <c r="YI2112" s="1"/>
      <c r="YJ2112" s="1"/>
      <c r="YK2112" s="1"/>
      <c r="YL2112" s="1"/>
      <c r="YM2112" s="1"/>
      <c r="YN2112" s="1"/>
      <c r="YO2112" s="1"/>
      <c r="YP2112" s="1"/>
      <c r="YQ2112" s="1"/>
      <c r="YR2112" s="1"/>
      <c r="YS2112" s="1"/>
      <c r="YT2112" s="1"/>
      <c r="YU2112" s="1"/>
      <c r="YV2112" s="1"/>
      <c r="YW2112" s="1"/>
      <c r="YX2112" s="1"/>
      <c r="YY2112" s="1"/>
      <c r="YZ2112" s="1"/>
      <c r="ZA2112" s="1"/>
      <c r="ZB2112" s="1"/>
      <c r="ZC2112" s="1"/>
      <c r="ZD2112" s="1"/>
      <c r="ZE2112" s="1"/>
      <c r="ZF2112" s="1"/>
      <c r="ZG2112" s="1"/>
      <c r="ZH2112" s="1"/>
      <c r="ZI2112" s="1"/>
      <c r="ZJ2112" s="1"/>
      <c r="ZK2112" s="1"/>
      <c r="ZL2112" s="1"/>
      <c r="ZM2112" s="1"/>
      <c r="ZN2112" s="1"/>
      <c r="ZO2112" s="1"/>
      <c r="ZP2112" s="1"/>
      <c r="ZQ2112" s="1"/>
      <c r="ZR2112" s="1"/>
      <c r="ZS2112" s="1"/>
      <c r="ZT2112" s="1"/>
      <c r="ZU2112" s="1"/>
      <c r="ZV2112" s="1"/>
      <c r="ZW2112" s="1"/>
      <c r="ZX2112" s="1"/>
      <c r="ZY2112" s="1"/>
      <c r="ZZ2112" s="1"/>
      <c r="AAA2112" s="1"/>
      <c r="AAB2112" s="1"/>
      <c r="AAC2112" s="1"/>
      <c r="AAD2112" s="1"/>
      <c r="AAE2112" s="1"/>
      <c r="AAF2112" s="1"/>
      <c r="AAG2112" s="1"/>
      <c r="AAH2112" s="1"/>
      <c r="AAI2112" s="1"/>
      <c r="AAJ2112" s="1"/>
      <c r="AAK2112" s="1"/>
      <c r="AAL2112" s="1"/>
      <c r="AAM2112" s="1"/>
      <c r="AAN2112" s="1"/>
      <c r="AAO2112" s="1"/>
      <c r="AAP2112" s="1"/>
      <c r="AAQ2112" s="1"/>
      <c r="AAR2112" s="1"/>
      <c r="AAS2112" s="1"/>
      <c r="AAT2112" s="1"/>
      <c r="AAU2112" s="1"/>
      <c r="AAV2112" s="1"/>
      <c r="AAW2112" s="1"/>
      <c r="AAX2112" s="1"/>
      <c r="AAY2112" s="1"/>
      <c r="AAZ2112" s="1"/>
      <c r="ABA2112" s="1"/>
      <c r="ABB2112" s="1"/>
      <c r="ABC2112" s="1"/>
      <c r="ABD2112" s="1"/>
      <c r="ABE2112" s="1"/>
      <c r="ABF2112" s="1"/>
      <c r="ABG2112" s="1"/>
      <c r="ABH2112" s="1"/>
      <c r="ABI2112" s="1"/>
      <c r="ABJ2112" s="1"/>
      <c r="ABK2112" s="1"/>
      <c r="ABL2112" s="1"/>
      <c r="ABM2112" s="1"/>
      <c r="ABN2112" s="1"/>
      <c r="ABO2112" s="1"/>
      <c r="ABP2112" s="1"/>
      <c r="ABQ2112" s="1"/>
      <c r="ABR2112" s="1"/>
      <c r="ABS2112" s="1"/>
      <c r="ABT2112" s="1"/>
      <c r="ABU2112" s="1"/>
      <c r="ABV2112" s="1"/>
      <c r="ABW2112" s="1"/>
      <c r="ABX2112" s="1"/>
      <c r="ABY2112" s="1"/>
      <c r="ABZ2112" s="1"/>
      <c r="ACA2112" s="1"/>
      <c r="ACB2112" s="1"/>
      <c r="ACC2112" s="1"/>
      <c r="ACD2112" s="1"/>
      <c r="ACE2112" s="1"/>
      <c r="ACF2112" s="1"/>
      <c r="ACG2112" s="1"/>
      <c r="ACH2112" s="1"/>
      <c r="ACI2112" s="1"/>
      <c r="ACJ2112" s="1"/>
      <c r="ACK2112" s="1"/>
      <c r="ACL2112" s="1"/>
      <c r="ACM2112" s="1"/>
      <c r="ACN2112" s="1"/>
      <c r="ACO2112" s="1"/>
      <c r="ACP2112" s="1"/>
      <c r="ACQ2112" s="1"/>
      <c r="ACR2112" s="1"/>
      <c r="ACS2112" s="1"/>
      <c r="ACT2112" s="1"/>
      <c r="ACU2112" s="1"/>
      <c r="ACV2112" s="1"/>
      <c r="ACW2112" s="1"/>
      <c r="ACX2112" s="1"/>
      <c r="ACY2112" s="1"/>
      <c r="ACZ2112" s="1"/>
      <c r="ADA2112" s="1"/>
      <c r="ADB2112" s="1"/>
      <c r="ADC2112" s="1"/>
      <c r="ADD2112" s="1"/>
      <c r="ADE2112" s="1"/>
      <c r="ADF2112" s="1"/>
      <c r="ADG2112" s="1"/>
      <c r="ADH2112" s="1"/>
      <c r="ADI2112" s="1"/>
      <c r="ADJ2112" s="1"/>
      <c r="ADK2112" s="1"/>
      <c r="ADL2112" s="1"/>
      <c r="ADM2112" s="1"/>
      <c r="ADN2112" s="1"/>
      <c r="ADO2112" s="1"/>
      <c r="ADP2112" s="1"/>
      <c r="ADQ2112" s="1"/>
      <c r="ADR2112" s="1"/>
      <c r="ADS2112" s="1"/>
      <c r="ADT2112" s="1"/>
      <c r="ADU2112" s="1"/>
      <c r="ADV2112" s="1"/>
      <c r="ADW2112" s="1"/>
      <c r="ADX2112" s="1"/>
      <c r="ADY2112" s="1"/>
      <c r="ADZ2112" s="1"/>
      <c r="AEA2112" s="1"/>
      <c r="AEB2112" s="1"/>
      <c r="AEC2112" s="1"/>
      <c r="AED2112" s="1"/>
      <c r="AEE2112" s="1"/>
      <c r="AEF2112" s="1"/>
      <c r="AEG2112" s="1"/>
      <c r="AEH2112" s="1"/>
      <c r="AEI2112" s="1"/>
      <c r="AEJ2112" s="1"/>
      <c r="AEK2112" s="1"/>
      <c r="AEL2112" s="1"/>
      <c r="AEM2112" s="1"/>
      <c r="AEN2112" s="1"/>
      <c r="AEO2112" s="1"/>
      <c r="AEP2112" s="1"/>
      <c r="AEQ2112" s="1"/>
      <c r="AER2112" s="1"/>
      <c r="AES2112" s="1"/>
      <c r="AET2112" s="1"/>
      <c r="AEU2112" s="1"/>
      <c r="AEV2112" s="1"/>
      <c r="AEW2112" s="1"/>
      <c r="AEX2112" s="1"/>
      <c r="AEY2112" s="1"/>
      <c r="AEZ2112" s="1"/>
      <c r="AFA2112" s="1"/>
      <c r="AFB2112" s="1"/>
      <c r="AFC2112" s="1"/>
      <c r="AFD2112" s="1"/>
      <c r="AFE2112" s="1"/>
      <c r="AFF2112" s="1"/>
      <c r="AFG2112" s="1"/>
      <c r="AFH2112" s="1"/>
      <c r="AFI2112" s="1"/>
      <c r="AFJ2112" s="1"/>
      <c r="AFK2112" s="1"/>
      <c r="AFL2112" s="1"/>
      <c r="AFM2112" s="1"/>
      <c r="AFN2112" s="1"/>
      <c r="AFO2112" s="1"/>
      <c r="AFP2112" s="1"/>
      <c r="AFQ2112" s="1"/>
      <c r="AFR2112" s="1"/>
      <c r="AFS2112" s="1"/>
      <c r="AFT2112" s="1"/>
      <c r="AFU2112" s="1"/>
      <c r="AFV2112" s="1"/>
      <c r="AFW2112" s="1"/>
      <c r="AFX2112" s="1"/>
      <c r="AFY2112" s="1"/>
      <c r="AFZ2112" s="1"/>
      <c r="AGA2112" s="1"/>
      <c r="AGB2112" s="1"/>
      <c r="AGC2112" s="1"/>
      <c r="AGD2112" s="1"/>
      <c r="AGE2112" s="1"/>
      <c r="AGF2112" s="1"/>
      <c r="AGG2112" s="1"/>
      <c r="AGH2112" s="1"/>
      <c r="AGI2112" s="1"/>
      <c r="AGJ2112" s="1"/>
      <c r="AGK2112" s="1"/>
      <c r="AGL2112" s="1"/>
      <c r="AGM2112" s="1"/>
      <c r="AGN2112" s="1"/>
      <c r="AGO2112" s="1"/>
      <c r="AGP2112" s="1"/>
      <c r="AGQ2112" s="1"/>
      <c r="AGR2112" s="1"/>
      <c r="AGS2112" s="1"/>
      <c r="AGT2112" s="1"/>
      <c r="AGU2112" s="1"/>
      <c r="AGV2112" s="1"/>
      <c r="AGW2112" s="1"/>
      <c r="AGX2112" s="1"/>
      <c r="AGY2112" s="1"/>
      <c r="AGZ2112" s="1"/>
      <c r="AHA2112" s="1"/>
      <c r="AHB2112" s="1"/>
      <c r="AHC2112" s="1"/>
      <c r="AHD2112" s="1"/>
      <c r="AHE2112" s="1"/>
      <c r="AHF2112" s="1"/>
      <c r="AHG2112" s="1"/>
      <c r="AHH2112" s="1"/>
      <c r="AHI2112" s="1"/>
      <c r="AHJ2112" s="1"/>
      <c r="AHK2112" s="1"/>
      <c r="AHL2112" s="1"/>
      <c r="AHM2112" s="1"/>
      <c r="AHN2112" s="1"/>
      <c r="AHO2112" s="1"/>
      <c r="AHP2112" s="1"/>
      <c r="AHQ2112" s="1"/>
      <c r="AHR2112" s="1"/>
      <c r="AHS2112" s="1"/>
      <c r="AHT2112" s="1"/>
      <c r="AHU2112" s="1"/>
      <c r="AHV2112" s="1"/>
      <c r="AHW2112" s="1"/>
      <c r="AHX2112" s="1"/>
      <c r="AHY2112" s="1"/>
      <c r="AHZ2112" s="1"/>
      <c r="AIA2112" s="1"/>
      <c r="AIB2112" s="1"/>
      <c r="AIC2112" s="1"/>
      <c r="AID2112" s="1"/>
      <c r="AIE2112" s="1"/>
      <c r="AIF2112" s="1"/>
      <c r="AIG2112" s="1"/>
      <c r="AIH2112" s="1"/>
      <c r="AII2112" s="1"/>
      <c r="AIJ2112" s="1"/>
      <c r="AIK2112" s="1"/>
      <c r="AIL2112" s="1"/>
      <c r="AIM2112" s="1"/>
      <c r="AIN2112" s="1"/>
      <c r="AIO2112" s="1"/>
      <c r="AIP2112" s="1"/>
      <c r="AIQ2112" s="1"/>
      <c r="AIR2112" s="1"/>
      <c r="AIS2112" s="1"/>
      <c r="AIT2112" s="1"/>
      <c r="AIU2112" s="1"/>
      <c r="AIV2112" s="1"/>
      <c r="AIW2112" s="1"/>
      <c r="AIX2112" s="1"/>
      <c r="AIY2112" s="1"/>
      <c r="AIZ2112" s="1"/>
      <c r="AJA2112" s="1"/>
      <c r="AJB2112" s="1"/>
      <c r="AJC2112" s="1"/>
      <c r="AJD2112" s="1"/>
      <c r="AJE2112" s="1"/>
      <c r="AJF2112" s="1"/>
      <c r="AJG2112" s="1"/>
      <c r="AJH2112" s="1"/>
      <c r="AJI2112" s="1"/>
      <c r="AJJ2112" s="1"/>
      <c r="AJK2112" s="1"/>
      <c r="AJL2112" s="1"/>
      <c r="AJM2112" s="1"/>
      <c r="AJN2112" s="1"/>
      <c r="AJO2112" s="1"/>
      <c r="AJP2112" s="1"/>
      <c r="AJQ2112" s="1"/>
      <c r="AJR2112" s="1"/>
      <c r="AJS2112" s="1"/>
      <c r="AJT2112" s="1"/>
      <c r="AJU2112" s="1"/>
      <c r="AJV2112" s="1"/>
      <c r="AJW2112" s="1"/>
      <c r="AJX2112" s="1"/>
      <c r="AJY2112" s="1"/>
      <c r="AJZ2112" s="1"/>
      <c r="AKA2112" s="1"/>
      <c r="AKB2112" s="1"/>
      <c r="AKC2112" s="1"/>
      <c r="AKD2112" s="1"/>
      <c r="AKE2112" s="1"/>
      <c r="AKF2112" s="1"/>
      <c r="AKG2112" s="1"/>
      <c r="AKH2112" s="1"/>
      <c r="AKI2112" s="1"/>
      <c r="AKJ2112" s="1"/>
      <c r="AKK2112" s="1"/>
      <c r="AKL2112" s="1"/>
      <c r="AKM2112" s="1"/>
      <c r="AKN2112" s="1"/>
      <c r="AKO2112" s="1"/>
      <c r="AKP2112" s="1"/>
      <c r="AKQ2112" s="1"/>
      <c r="AKR2112" s="1"/>
      <c r="AKS2112" s="1"/>
      <c r="AKT2112" s="1"/>
      <c r="AKU2112" s="1"/>
      <c r="AKV2112" s="1"/>
      <c r="AKW2112" s="1"/>
      <c r="AKX2112" s="1"/>
      <c r="AKY2112" s="1"/>
      <c r="AKZ2112" s="1"/>
      <c r="ALA2112" s="1"/>
      <c r="ALB2112" s="1"/>
      <c r="ALC2112" s="1"/>
      <c r="ALD2112" s="1"/>
      <c r="ALE2112" s="1"/>
      <c r="ALF2112" s="1"/>
      <c r="ALG2112" s="1"/>
      <c r="ALH2112" s="1"/>
      <c r="ALI2112" s="1"/>
      <c r="ALJ2112" s="1"/>
      <c r="ALK2112" s="1"/>
      <c r="ALL2112" s="1"/>
      <c r="ALM2112" s="1"/>
      <c r="ALN2112" s="1"/>
      <c r="ALO2112" s="1"/>
      <c r="ALP2112" s="1"/>
      <c r="ALQ2112" s="1"/>
      <c r="ALR2112" s="1"/>
      <c r="ALS2112" s="1"/>
      <c r="ALT2112" s="1"/>
      <c r="ALU2112" s="1"/>
      <c r="ALV2112" s="1"/>
      <c r="ALW2112" s="1"/>
      <c r="ALX2112" s="1"/>
      <c r="ALY2112" s="1"/>
      <c r="ALZ2112" s="1"/>
      <c r="AMA2112" s="1"/>
      <c r="AMB2112" s="1"/>
      <c r="AMC2112" s="1"/>
      <c r="AMD2112" s="1"/>
      <c r="AME2112" s="1"/>
      <c r="AMF2112" s="1"/>
      <c r="AMG2112" s="1"/>
      <c r="AMH2112" s="1"/>
      <c r="AMI2112" s="1"/>
      <c r="AMJ2112" s="1"/>
      <c r="AMK2112" s="1"/>
      <c r="AML2112" s="1"/>
      <c r="AMM2112" s="1"/>
      <c r="AMN2112" s="1"/>
      <c r="AMO2112" s="1"/>
      <c r="AMP2112" s="1"/>
      <c r="AMQ2112" s="1"/>
      <c r="AMR2112" s="1"/>
      <c r="AMS2112" s="1"/>
      <c r="AMT2112" s="1"/>
      <c r="AMU2112" s="1"/>
      <c r="AMV2112" s="1"/>
      <c r="AMW2112" s="1"/>
      <c r="AMX2112" s="1"/>
      <c r="AMY2112" s="1"/>
      <c r="AMZ2112" s="1"/>
      <c r="ANA2112" s="1"/>
      <c r="ANB2112" s="1"/>
      <c r="ANC2112" s="1"/>
      <c r="AND2112" s="1"/>
      <c r="ANE2112" s="1"/>
      <c r="ANF2112" s="1"/>
      <c r="ANG2112" s="1"/>
      <c r="ANH2112" s="1"/>
      <c r="ANI2112" s="1"/>
      <c r="ANJ2112" s="1"/>
      <c r="ANK2112" s="1"/>
      <c r="ANL2112" s="1"/>
      <c r="ANM2112" s="1"/>
      <c r="ANN2112" s="1"/>
      <c r="ANO2112" s="1"/>
      <c r="ANP2112" s="1"/>
      <c r="ANQ2112" s="1"/>
      <c r="ANR2112" s="1"/>
      <c r="ANS2112" s="1"/>
      <c r="ANT2112" s="1"/>
      <c r="ANU2112" s="1"/>
      <c r="ANV2112" s="1"/>
      <c r="ANW2112" s="1"/>
      <c r="ANX2112" s="1"/>
      <c r="ANY2112" s="1"/>
      <c r="ANZ2112" s="1"/>
      <c r="AOA2112" s="1"/>
      <c r="AOB2112" s="1"/>
      <c r="AOC2112" s="1"/>
      <c r="AOD2112" s="1"/>
      <c r="AOE2112" s="1"/>
      <c r="AOF2112" s="1"/>
      <c r="AOG2112" s="1"/>
      <c r="AOH2112" s="1"/>
      <c r="AOI2112" s="1"/>
      <c r="AOJ2112" s="1"/>
      <c r="AOK2112" s="1"/>
      <c r="AOL2112" s="1"/>
      <c r="AOM2112" s="1"/>
      <c r="AON2112" s="1"/>
      <c r="AOO2112" s="1"/>
      <c r="AOP2112" s="1"/>
      <c r="AOQ2112" s="1"/>
      <c r="AOR2112" s="1"/>
      <c r="AOS2112" s="1"/>
      <c r="AOT2112" s="1"/>
      <c r="AOU2112" s="1"/>
      <c r="AOV2112" s="1"/>
      <c r="AOW2112" s="1"/>
      <c r="AOX2112" s="1"/>
      <c r="AOY2112" s="1"/>
      <c r="AOZ2112" s="1"/>
      <c r="APA2112" s="1"/>
      <c r="APB2112" s="1"/>
      <c r="APC2112" s="1"/>
      <c r="APD2112" s="1"/>
      <c r="APE2112" s="1"/>
      <c r="APF2112" s="1"/>
      <c r="APG2112" s="1"/>
      <c r="APH2112" s="1"/>
      <c r="API2112" s="1"/>
      <c r="APJ2112" s="1"/>
      <c r="APK2112" s="1"/>
      <c r="APL2112" s="1"/>
      <c r="APM2112" s="1"/>
      <c r="APN2112" s="1"/>
      <c r="APO2112" s="1"/>
      <c r="APP2112" s="1"/>
      <c r="APQ2112" s="1"/>
      <c r="APR2112" s="1"/>
      <c r="APS2112" s="1"/>
      <c r="APT2112" s="1"/>
      <c r="APU2112" s="1"/>
      <c r="APV2112" s="1"/>
      <c r="APW2112" s="1"/>
      <c r="APX2112" s="1"/>
      <c r="APY2112" s="1"/>
      <c r="APZ2112" s="1"/>
      <c r="AQA2112" s="1"/>
      <c r="AQB2112" s="1"/>
      <c r="AQC2112" s="1"/>
      <c r="AQD2112" s="1"/>
      <c r="AQE2112" s="1"/>
      <c r="AQF2112" s="1"/>
      <c r="AQG2112" s="1"/>
      <c r="AQH2112" s="1"/>
      <c r="AQI2112" s="1"/>
      <c r="AQJ2112" s="1"/>
      <c r="AQK2112" s="1"/>
      <c r="AQL2112" s="1"/>
      <c r="AQM2112" s="1"/>
      <c r="AQN2112" s="1"/>
      <c r="AQO2112" s="1"/>
      <c r="AQP2112" s="1"/>
      <c r="AQQ2112" s="1"/>
      <c r="AQR2112" s="1"/>
      <c r="AQS2112" s="1"/>
      <c r="AQT2112" s="1"/>
      <c r="AQU2112" s="1"/>
      <c r="AQV2112" s="1"/>
      <c r="AQW2112" s="1"/>
      <c r="AQX2112" s="1"/>
      <c r="AQY2112" s="1"/>
      <c r="AQZ2112" s="1"/>
      <c r="ARA2112" s="1"/>
      <c r="ARB2112" s="1"/>
      <c r="ARC2112" s="1"/>
      <c r="ARD2112" s="1"/>
      <c r="ARE2112" s="1"/>
      <c r="ARF2112" s="1"/>
      <c r="ARG2112" s="1"/>
      <c r="ARH2112" s="1"/>
      <c r="ARI2112" s="1"/>
      <c r="ARJ2112" s="1"/>
      <c r="ARK2112" s="1"/>
      <c r="ARL2112" s="1"/>
      <c r="ARM2112" s="1"/>
      <c r="ARN2112" s="1"/>
      <c r="ARO2112" s="1"/>
      <c r="ARP2112" s="1"/>
      <c r="ARQ2112" s="1"/>
      <c r="ARR2112" s="1"/>
      <c r="ARS2112" s="1"/>
      <c r="ART2112" s="1"/>
      <c r="ARU2112" s="1"/>
      <c r="ARV2112" s="1"/>
      <c r="ARW2112" s="1"/>
      <c r="ARX2112" s="1"/>
      <c r="ARY2112" s="1"/>
      <c r="ARZ2112" s="1"/>
      <c r="ASA2112" s="1"/>
      <c r="ASB2112" s="1"/>
      <c r="ASC2112" s="1"/>
      <c r="ASD2112" s="1"/>
      <c r="ASE2112" s="1"/>
      <c r="ASF2112" s="1"/>
      <c r="ASG2112" s="1"/>
      <c r="ASH2112" s="1"/>
      <c r="ASI2112" s="1"/>
      <c r="ASJ2112" s="1"/>
      <c r="ASK2112" s="1"/>
      <c r="ASL2112" s="1"/>
      <c r="ASM2112" s="1"/>
      <c r="ASN2112" s="1"/>
      <c r="ASO2112" s="1"/>
      <c r="ASP2112" s="1"/>
      <c r="ASQ2112" s="1"/>
      <c r="ASR2112" s="1"/>
      <c r="ASS2112" s="1"/>
      <c r="AST2112" s="1"/>
      <c r="ASU2112" s="1"/>
      <c r="ASV2112" s="1"/>
      <c r="ASW2112" s="1"/>
      <c r="ASX2112" s="1"/>
      <c r="ASY2112" s="1"/>
      <c r="ASZ2112" s="1"/>
      <c r="ATA2112" s="1"/>
      <c r="ATB2112" s="1"/>
      <c r="ATC2112" s="1"/>
      <c r="ATD2112" s="1"/>
      <c r="ATE2112" s="1"/>
      <c r="ATF2112" s="1"/>
      <c r="ATG2112" s="1"/>
      <c r="ATH2112" s="1"/>
      <c r="ATI2112" s="1"/>
      <c r="ATJ2112" s="1"/>
      <c r="ATK2112" s="1"/>
      <c r="ATL2112" s="1"/>
      <c r="ATM2112" s="1"/>
      <c r="ATN2112" s="1"/>
      <c r="ATO2112" s="1"/>
      <c r="ATP2112" s="1"/>
      <c r="ATQ2112" s="1"/>
      <c r="ATR2112" s="1"/>
      <c r="ATS2112" s="1"/>
      <c r="ATT2112" s="1"/>
      <c r="ATU2112" s="1"/>
      <c r="ATV2112" s="1"/>
      <c r="ATW2112" s="1"/>
      <c r="ATX2112" s="1"/>
      <c r="ATY2112" s="1"/>
      <c r="ATZ2112" s="1"/>
      <c r="AUA2112" s="1"/>
      <c r="AUB2112" s="1"/>
      <c r="AUC2112" s="1"/>
      <c r="AUD2112" s="1"/>
      <c r="AUE2112" s="1"/>
      <c r="AUF2112" s="1"/>
      <c r="AUG2112" s="1"/>
      <c r="AUH2112" s="1"/>
      <c r="AUI2112" s="1"/>
      <c r="AUJ2112" s="1"/>
      <c r="AUK2112" s="1"/>
      <c r="AUL2112" s="1"/>
      <c r="AUM2112" s="1"/>
      <c r="AUN2112" s="1"/>
      <c r="AUO2112" s="1"/>
      <c r="AUP2112" s="1"/>
      <c r="AUQ2112" s="1"/>
      <c r="AUR2112" s="1"/>
      <c r="AUS2112" s="1"/>
      <c r="AUT2112" s="1"/>
      <c r="AUU2112" s="1"/>
      <c r="AUV2112" s="1"/>
      <c r="AUW2112" s="1"/>
      <c r="AUX2112" s="1"/>
      <c r="AUY2112" s="1"/>
      <c r="AUZ2112" s="1"/>
      <c r="AVA2112" s="1"/>
      <c r="AVB2112" s="1"/>
      <c r="AVC2112" s="1"/>
      <c r="AVD2112" s="1"/>
      <c r="AVE2112" s="1"/>
      <c r="AVF2112" s="1"/>
      <c r="AVG2112" s="1"/>
      <c r="AVH2112" s="1"/>
      <c r="AVI2112" s="1"/>
      <c r="AVJ2112" s="1"/>
      <c r="AVK2112" s="1"/>
      <c r="AVL2112" s="1"/>
      <c r="AVM2112" s="1"/>
      <c r="AVN2112" s="1"/>
      <c r="AVO2112" s="1"/>
      <c r="AVP2112" s="1"/>
      <c r="AVQ2112" s="1"/>
      <c r="AVR2112" s="1"/>
      <c r="AVS2112" s="1"/>
      <c r="AVT2112" s="1"/>
      <c r="AVU2112" s="1"/>
      <c r="AVV2112" s="1"/>
      <c r="AVW2112" s="1"/>
      <c r="AVX2112" s="1"/>
      <c r="AVY2112" s="1"/>
      <c r="AVZ2112" s="1"/>
      <c r="AWA2112" s="1"/>
      <c r="AWB2112" s="1"/>
      <c r="AWC2112" s="1"/>
      <c r="AWD2112" s="1"/>
      <c r="AWE2112" s="1"/>
      <c r="AWF2112" s="1"/>
      <c r="AWG2112" s="1"/>
      <c r="AWH2112" s="1"/>
      <c r="AWI2112" s="1"/>
      <c r="AWJ2112" s="1"/>
      <c r="AWK2112" s="1"/>
      <c r="AWL2112" s="1"/>
      <c r="AWM2112" s="1"/>
      <c r="AWN2112" s="1"/>
      <c r="AWO2112" s="1"/>
      <c r="AWP2112" s="1"/>
      <c r="AWQ2112" s="1"/>
      <c r="AWR2112" s="1"/>
      <c r="AWS2112" s="1"/>
      <c r="AWT2112" s="1"/>
      <c r="AWU2112" s="1"/>
      <c r="AWV2112" s="1"/>
      <c r="AWW2112" s="1"/>
      <c r="AWX2112" s="1"/>
      <c r="AWY2112" s="1"/>
      <c r="AWZ2112" s="1"/>
      <c r="AXA2112" s="1"/>
      <c r="AXB2112" s="1"/>
      <c r="AXC2112" s="1"/>
      <c r="AXD2112" s="1"/>
      <c r="AXE2112" s="1"/>
      <c r="AXF2112" s="1"/>
      <c r="AXG2112" s="1"/>
      <c r="AXH2112" s="1"/>
      <c r="AXI2112" s="1"/>
      <c r="AXJ2112" s="1"/>
      <c r="AXK2112" s="1"/>
      <c r="AXL2112" s="1"/>
      <c r="AXM2112" s="1"/>
      <c r="AXN2112" s="1"/>
      <c r="AXO2112" s="1"/>
      <c r="AXP2112" s="1"/>
      <c r="AXQ2112" s="1"/>
      <c r="AXR2112" s="1"/>
      <c r="AXS2112" s="1"/>
      <c r="AXT2112" s="1"/>
      <c r="AXU2112" s="1"/>
      <c r="AXV2112" s="1"/>
      <c r="AXW2112" s="1"/>
      <c r="AXX2112" s="1"/>
      <c r="AXY2112" s="1"/>
      <c r="AXZ2112" s="1"/>
      <c r="AYA2112" s="1"/>
      <c r="AYB2112" s="1"/>
      <c r="AYC2112" s="1"/>
      <c r="AYD2112" s="1"/>
      <c r="AYE2112" s="1"/>
      <c r="AYF2112" s="1"/>
      <c r="AYG2112" s="1"/>
      <c r="AYH2112" s="1"/>
      <c r="AYI2112" s="1"/>
      <c r="AYJ2112" s="1"/>
      <c r="AYK2112" s="1"/>
      <c r="AYL2112" s="1"/>
      <c r="AYM2112" s="1"/>
      <c r="AYN2112" s="1"/>
      <c r="AYO2112" s="1"/>
      <c r="AYP2112" s="1"/>
      <c r="AYQ2112" s="1"/>
      <c r="AYR2112" s="1"/>
      <c r="AYS2112" s="1"/>
    </row>
    <row r="2113" spans="1:1345" s="86" customFormat="1" ht="21.75" customHeight="1" x14ac:dyDescent="0.3">
      <c r="A2113" s="37" t="s">
        <v>27</v>
      </c>
      <c r="B2113" s="37">
        <v>12</v>
      </c>
      <c r="C2113" s="37">
        <v>3</v>
      </c>
      <c r="D2113" s="37">
        <v>5</v>
      </c>
      <c r="E2113" s="37">
        <v>3</v>
      </c>
      <c r="F2113" s="37">
        <v>2</v>
      </c>
      <c r="G2113" s="37">
        <v>2</v>
      </c>
      <c r="H2113" s="37">
        <v>2</v>
      </c>
      <c r="I2113" s="37">
        <v>0</v>
      </c>
      <c r="J2113" s="37">
        <v>2</v>
      </c>
      <c r="K2113" s="37">
        <v>3</v>
      </c>
      <c r="L2113" s="71"/>
      <c r="M2113" s="71"/>
      <c r="N2113" s="71"/>
      <c r="O2113" s="71"/>
      <c r="P2113" s="37">
        <f t="shared" si="92"/>
        <v>34</v>
      </c>
      <c r="Q2113" s="37">
        <v>1</v>
      </c>
      <c r="R2113" s="110">
        <f t="shared" si="93"/>
        <v>0.73913043478260865</v>
      </c>
      <c r="S2113" s="111" t="s">
        <v>580</v>
      </c>
      <c r="T2113" s="63" t="s">
        <v>2176</v>
      </c>
      <c r="U2113" s="64" t="s">
        <v>441</v>
      </c>
      <c r="V2113" s="63" t="s">
        <v>289</v>
      </c>
      <c r="W2113" s="112" t="s">
        <v>1983</v>
      </c>
      <c r="X2113" s="113">
        <v>8</v>
      </c>
      <c r="Y2113" s="67" t="s">
        <v>255</v>
      </c>
      <c r="Z2113" s="114" t="s">
        <v>2168</v>
      </c>
      <c r="AA2113" s="114" t="s">
        <v>1292</v>
      </c>
      <c r="AB2113" s="114" t="s">
        <v>459</v>
      </c>
      <c r="AC2113" s="221" t="s">
        <v>4921</v>
      </c>
    </row>
    <row r="2114" spans="1:1345" s="86" customFormat="1" ht="21.75" customHeight="1" x14ac:dyDescent="0.3">
      <c r="A2114" s="37" t="s">
        <v>49</v>
      </c>
      <c r="B2114" s="37">
        <v>10</v>
      </c>
      <c r="C2114" s="37">
        <v>2</v>
      </c>
      <c r="D2114" s="37">
        <v>5</v>
      </c>
      <c r="E2114" s="37">
        <v>5</v>
      </c>
      <c r="F2114" s="37">
        <v>2</v>
      </c>
      <c r="G2114" s="37">
        <v>2</v>
      </c>
      <c r="H2114" s="37">
        <v>2</v>
      </c>
      <c r="I2114" s="37">
        <v>0</v>
      </c>
      <c r="J2114" s="37">
        <v>2</v>
      </c>
      <c r="K2114" s="37">
        <v>4</v>
      </c>
      <c r="L2114" s="71"/>
      <c r="M2114" s="71"/>
      <c r="N2114" s="71"/>
      <c r="O2114" s="71"/>
      <c r="P2114" s="37">
        <f t="shared" si="92"/>
        <v>34</v>
      </c>
      <c r="Q2114" s="37">
        <v>3</v>
      </c>
      <c r="R2114" s="110">
        <f t="shared" si="93"/>
        <v>0.73913043478260865</v>
      </c>
      <c r="S2114" s="111" t="s">
        <v>581</v>
      </c>
      <c r="T2114" s="114" t="s">
        <v>2676</v>
      </c>
      <c r="U2114" s="163" t="s">
        <v>273</v>
      </c>
      <c r="V2114" s="114" t="s">
        <v>325</v>
      </c>
      <c r="W2114" s="112" t="s">
        <v>2559</v>
      </c>
      <c r="X2114" s="113">
        <v>8</v>
      </c>
      <c r="Y2114" s="164" t="s">
        <v>2566</v>
      </c>
      <c r="Z2114" s="114" t="s">
        <v>1000</v>
      </c>
      <c r="AA2114" s="114" t="s">
        <v>1005</v>
      </c>
      <c r="AB2114" s="114" t="s">
        <v>242</v>
      </c>
      <c r="AC2114" s="221" t="s">
        <v>4921</v>
      </c>
    </row>
    <row r="2115" spans="1:1345" s="86" customFormat="1" ht="21.75" customHeight="1" x14ac:dyDescent="0.3">
      <c r="A2115" s="37" t="s">
        <v>29</v>
      </c>
      <c r="B2115" s="37">
        <v>12</v>
      </c>
      <c r="C2115" s="37">
        <v>5</v>
      </c>
      <c r="D2115" s="37">
        <v>5</v>
      </c>
      <c r="E2115" s="37">
        <v>2</v>
      </c>
      <c r="F2115" s="37">
        <v>2</v>
      </c>
      <c r="G2115" s="37">
        <v>2</v>
      </c>
      <c r="H2115" s="37">
        <v>2</v>
      </c>
      <c r="I2115" s="37">
        <v>0</v>
      </c>
      <c r="J2115" s="37">
        <v>2</v>
      </c>
      <c r="K2115" s="37">
        <v>2</v>
      </c>
      <c r="L2115" s="71"/>
      <c r="M2115" s="71"/>
      <c r="N2115" s="71"/>
      <c r="O2115" s="71"/>
      <c r="P2115" s="37">
        <f t="shared" si="92"/>
        <v>34</v>
      </c>
      <c r="Q2115" s="37">
        <v>2</v>
      </c>
      <c r="R2115" s="110">
        <f t="shared" si="93"/>
        <v>0.73913043478260865</v>
      </c>
      <c r="S2115" s="111" t="s">
        <v>581</v>
      </c>
      <c r="T2115" s="63" t="s">
        <v>1865</v>
      </c>
      <c r="U2115" s="64" t="s">
        <v>496</v>
      </c>
      <c r="V2115" s="63" t="s">
        <v>459</v>
      </c>
      <c r="W2115" s="112" t="s">
        <v>1840</v>
      </c>
      <c r="X2115" s="113">
        <v>8</v>
      </c>
      <c r="Y2115" s="67" t="s">
        <v>271</v>
      </c>
      <c r="Z2115" s="114" t="s">
        <v>1830</v>
      </c>
      <c r="AA2115" s="114" t="s">
        <v>443</v>
      </c>
      <c r="AB2115" s="114" t="s">
        <v>376</v>
      </c>
      <c r="AC2115" s="221" t="s">
        <v>4921</v>
      </c>
    </row>
    <row r="2116" spans="1:1345" s="86" customFormat="1" ht="21.75" customHeight="1" x14ac:dyDescent="0.3">
      <c r="A2116" s="37" t="s">
        <v>31</v>
      </c>
      <c r="B2116" s="37">
        <v>12</v>
      </c>
      <c r="C2116" s="37">
        <v>3</v>
      </c>
      <c r="D2116" s="37">
        <v>5</v>
      </c>
      <c r="E2116" s="37">
        <v>3</v>
      </c>
      <c r="F2116" s="37">
        <v>2</v>
      </c>
      <c r="G2116" s="37">
        <v>2</v>
      </c>
      <c r="H2116" s="37">
        <v>2</v>
      </c>
      <c r="I2116" s="37">
        <v>0</v>
      </c>
      <c r="J2116" s="37">
        <v>2</v>
      </c>
      <c r="K2116" s="37">
        <v>3</v>
      </c>
      <c r="L2116" s="71"/>
      <c r="M2116" s="71"/>
      <c r="N2116" s="71"/>
      <c r="O2116" s="71"/>
      <c r="P2116" s="37">
        <f t="shared" si="92"/>
        <v>34</v>
      </c>
      <c r="Q2116" s="37">
        <v>4</v>
      </c>
      <c r="R2116" s="110">
        <f t="shared" si="93"/>
        <v>0.73913043478260865</v>
      </c>
      <c r="S2116" s="111" t="s">
        <v>581</v>
      </c>
      <c r="T2116" s="63" t="s">
        <v>1377</v>
      </c>
      <c r="U2116" s="64" t="s">
        <v>1378</v>
      </c>
      <c r="V2116" s="63" t="s">
        <v>1379</v>
      </c>
      <c r="W2116" s="112" t="s">
        <v>1330</v>
      </c>
      <c r="X2116" s="113">
        <v>8</v>
      </c>
      <c r="Y2116" s="67" t="s">
        <v>255</v>
      </c>
      <c r="Z2116" s="114" t="s">
        <v>1353</v>
      </c>
      <c r="AA2116" s="114" t="s">
        <v>1354</v>
      </c>
      <c r="AB2116" s="114" t="s">
        <v>334</v>
      </c>
      <c r="AC2116" s="158" t="s">
        <v>4921</v>
      </c>
    </row>
    <row r="2117" spans="1:1345" s="86" customFormat="1" ht="21.75" customHeight="1" x14ac:dyDescent="0.3">
      <c r="A2117" s="37" t="s">
        <v>32</v>
      </c>
      <c r="B2117" s="37">
        <v>13</v>
      </c>
      <c r="C2117" s="37">
        <v>4</v>
      </c>
      <c r="D2117" s="37">
        <v>5</v>
      </c>
      <c r="E2117" s="37">
        <v>3</v>
      </c>
      <c r="F2117" s="37">
        <v>0</v>
      </c>
      <c r="G2117" s="37">
        <v>2</v>
      </c>
      <c r="H2117" s="37">
        <v>2</v>
      </c>
      <c r="I2117" s="37">
        <v>0</v>
      </c>
      <c r="J2117" s="37">
        <v>2</v>
      </c>
      <c r="K2117" s="37">
        <v>3</v>
      </c>
      <c r="L2117" s="71"/>
      <c r="M2117" s="71"/>
      <c r="N2117" s="71"/>
      <c r="O2117" s="71"/>
      <c r="P2117" s="37">
        <f t="shared" si="92"/>
        <v>34</v>
      </c>
      <c r="Q2117" s="37">
        <v>3</v>
      </c>
      <c r="R2117" s="110">
        <f t="shared" si="93"/>
        <v>0.73913043478260865</v>
      </c>
      <c r="S2117" s="111" t="s">
        <v>581</v>
      </c>
      <c r="T2117" s="63" t="s">
        <v>1866</v>
      </c>
      <c r="U2117" s="64" t="s">
        <v>651</v>
      </c>
      <c r="V2117" s="63" t="s">
        <v>249</v>
      </c>
      <c r="W2117" s="112" t="s">
        <v>1840</v>
      </c>
      <c r="X2117" s="113">
        <v>8</v>
      </c>
      <c r="Y2117" s="67" t="s">
        <v>255</v>
      </c>
      <c r="Z2117" s="114" t="s">
        <v>1830</v>
      </c>
      <c r="AA2117" s="114" t="s">
        <v>443</v>
      </c>
      <c r="AB2117" s="114" t="s">
        <v>376</v>
      </c>
      <c r="AC2117" s="158" t="s">
        <v>4921</v>
      </c>
    </row>
    <row r="2118" spans="1:1345" s="86" customFormat="1" ht="21.75" customHeight="1" x14ac:dyDescent="0.3">
      <c r="A2118" s="37" t="s">
        <v>32</v>
      </c>
      <c r="B2118" s="37">
        <v>10</v>
      </c>
      <c r="C2118" s="37">
        <v>5</v>
      </c>
      <c r="D2118" s="37">
        <v>5</v>
      </c>
      <c r="E2118" s="37">
        <v>4</v>
      </c>
      <c r="F2118" s="37">
        <v>2</v>
      </c>
      <c r="G2118" s="37">
        <v>2</v>
      </c>
      <c r="H2118" s="37">
        <v>2</v>
      </c>
      <c r="I2118" s="37">
        <v>2</v>
      </c>
      <c r="J2118" s="37">
        <v>2</v>
      </c>
      <c r="K2118" s="37">
        <v>0</v>
      </c>
      <c r="L2118" s="71"/>
      <c r="M2118" s="71"/>
      <c r="N2118" s="71"/>
      <c r="O2118" s="71"/>
      <c r="P2118" s="37">
        <f t="shared" si="92"/>
        <v>34</v>
      </c>
      <c r="Q2118" s="37">
        <v>3</v>
      </c>
      <c r="R2118" s="110">
        <f t="shared" si="93"/>
        <v>0.73913043478260865</v>
      </c>
      <c r="S2118" s="111" t="s">
        <v>581</v>
      </c>
      <c r="T2118" s="63" t="s">
        <v>1521</v>
      </c>
      <c r="U2118" s="64" t="s">
        <v>241</v>
      </c>
      <c r="V2118" s="63" t="s">
        <v>464</v>
      </c>
      <c r="W2118" s="112" t="s">
        <v>1436</v>
      </c>
      <c r="X2118" s="113">
        <v>8</v>
      </c>
      <c r="Y2118" s="67" t="s">
        <v>255</v>
      </c>
      <c r="Z2118" s="114" t="s">
        <v>1483</v>
      </c>
      <c r="AA2118" s="114" t="s">
        <v>366</v>
      </c>
      <c r="AB2118" s="114" t="s">
        <v>962</v>
      </c>
      <c r="AC2118" s="158" t="s">
        <v>4921</v>
      </c>
    </row>
    <row r="2119" spans="1:1345" s="86" customFormat="1" ht="21.75" customHeight="1" x14ac:dyDescent="0.3">
      <c r="A2119" s="37" t="s">
        <v>30</v>
      </c>
      <c r="B2119" s="37">
        <v>10</v>
      </c>
      <c r="C2119" s="37">
        <v>4</v>
      </c>
      <c r="D2119" s="37">
        <v>5</v>
      </c>
      <c r="E2119" s="37">
        <v>2</v>
      </c>
      <c r="F2119" s="37">
        <v>2</v>
      </c>
      <c r="G2119" s="37">
        <v>2</v>
      </c>
      <c r="H2119" s="37">
        <v>2</v>
      </c>
      <c r="I2119" s="37">
        <v>2</v>
      </c>
      <c r="J2119" s="37">
        <v>2</v>
      </c>
      <c r="K2119" s="37">
        <v>3</v>
      </c>
      <c r="L2119" s="71"/>
      <c r="M2119" s="71"/>
      <c r="N2119" s="71"/>
      <c r="O2119" s="71"/>
      <c r="P2119" s="37">
        <f t="shared" si="92"/>
        <v>34</v>
      </c>
      <c r="Q2119" s="37">
        <v>2</v>
      </c>
      <c r="R2119" s="110">
        <f t="shared" si="93"/>
        <v>0.73913043478260865</v>
      </c>
      <c r="S2119" s="111" t="s">
        <v>581</v>
      </c>
      <c r="T2119" s="63" t="s">
        <v>1177</v>
      </c>
      <c r="U2119" s="64" t="s">
        <v>1178</v>
      </c>
      <c r="V2119" s="63" t="s">
        <v>1179</v>
      </c>
      <c r="W2119" s="112" t="s">
        <v>1129</v>
      </c>
      <c r="X2119" s="113">
        <v>8</v>
      </c>
      <c r="Y2119" s="67" t="s">
        <v>271</v>
      </c>
      <c r="Z2119" s="114" t="s">
        <v>1130</v>
      </c>
      <c r="AA2119" s="114" t="s">
        <v>853</v>
      </c>
      <c r="AB2119" s="114" t="s">
        <v>246</v>
      </c>
      <c r="AC2119" s="158" t="s">
        <v>4921</v>
      </c>
    </row>
    <row r="2120" spans="1:1345" s="86" customFormat="1" ht="21.75" customHeight="1" x14ac:dyDescent="0.3">
      <c r="A2120" s="37" t="s">
        <v>30</v>
      </c>
      <c r="B2120" s="37">
        <v>12</v>
      </c>
      <c r="C2120" s="37">
        <v>1</v>
      </c>
      <c r="D2120" s="37">
        <v>5</v>
      </c>
      <c r="E2120" s="37">
        <v>4</v>
      </c>
      <c r="F2120" s="37">
        <v>4</v>
      </c>
      <c r="G2120" s="37">
        <v>2</v>
      </c>
      <c r="H2120" s="37">
        <v>2</v>
      </c>
      <c r="I2120" s="37">
        <v>0</v>
      </c>
      <c r="J2120" s="37">
        <v>2</v>
      </c>
      <c r="K2120" s="37">
        <v>2</v>
      </c>
      <c r="L2120" s="71"/>
      <c r="M2120" s="71"/>
      <c r="N2120" s="71"/>
      <c r="O2120" s="71"/>
      <c r="P2120" s="37">
        <f t="shared" si="92"/>
        <v>34</v>
      </c>
      <c r="Q2120" s="37">
        <v>1</v>
      </c>
      <c r="R2120" s="110">
        <f t="shared" si="93"/>
        <v>0.73913043478260865</v>
      </c>
      <c r="S2120" s="111" t="s">
        <v>580</v>
      </c>
      <c r="T2120" s="63" t="s">
        <v>3599</v>
      </c>
      <c r="U2120" s="64" t="s">
        <v>689</v>
      </c>
      <c r="V2120" s="63" t="s">
        <v>309</v>
      </c>
      <c r="W2120" s="112" t="s">
        <v>3565</v>
      </c>
      <c r="X2120" s="113">
        <v>8</v>
      </c>
      <c r="Y2120" s="67" t="s">
        <v>694</v>
      </c>
      <c r="Z2120" s="114" t="s">
        <v>3600</v>
      </c>
      <c r="AA2120" s="114" t="s">
        <v>366</v>
      </c>
      <c r="AB2120" s="114" t="s">
        <v>242</v>
      </c>
      <c r="AC2120" s="158" t="s">
        <v>4921</v>
      </c>
    </row>
    <row r="2121" spans="1:1345" s="86" customFormat="1" ht="21.75" customHeight="1" x14ac:dyDescent="0.3">
      <c r="A2121" s="37" t="s">
        <v>32</v>
      </c>
      <c r="B2121" s="37">
        <v>13</v>
      </c>
      <c r="C2121" s="37">
        <v>3</v>
      </c>
      <c r="D2121" s="37">
        <v>5</v>
      </c>
      <c r="E2121" s="37">
        <v>3</v>
      </c>
      <c r="F2121" s="37">
        <v>2</v>
      </c>
      <c r="G2121" s="37">
        <v>2</v>
      </c>
      <c r="H2121" s="37">
        <v>2</v>
      </c>
      <c r="I2121" s="37">
        <v>0</v>
      </c>
      <c r="J2121" s="37">
        <v>0</v>
      </c>
      <c r="K2121" s="37">
        <v>4</v>
      </c>
      <c r="L2121" s="71"/>
      <c r="M2121" s="71"/>
      <c r="N2121" s="71"/>
      <c r="O2121" s="71"/>
      <c r="P2121" s="37">
        <f t="shared" si="92"/>
        <v>34</v>
      </c>
      <c r="Q2121" s="37">
        <v>3</v>
      </c>
      <c r="R2121" s="110">
        <f t="shared" si="93"/>
        <v>0.73913043478260865</v>
      </c>
      <c r="S2121" s="111" t="s">
        <v>581</v>
      </c>
      <c r="T2121" s="63" t="s">
        <v>1376</v>
      </c>
      <c r="U2121" s="64" t="s">
        <v>414</v>
      </c>
      <c r="V2121" s="63" t="s">
        <v>257</v>
      </c>
      <c r="W2121" s="112" t="s">
        <v>1330</v>
      </c>
      <c r="X2121" s="113">
        <v>8</v>
      </c>
      <c r="Y2121" s="67" t="s">
        <v>255</v>
      </c>
      <c r="Z2121" s="114" t="s">
        <v>1353</v>
      </c>
      <c r="AA2121" s="114" t="s">
        <v>1354</v>
      </c>
      <c r="AB2121" s="114" t="s">
        <v>334</v>
      </c>
      <c r="AC2121" s="158" t="s">
        <v>4921</v>
      </c>
    </row>
    <row r="2122" spans="1:1345" s="86" customFormat="1" ht="21.75" customHeight="1" x14ac:dyDescent="0.3">
      <c r="A2122" s="37" t="s">
        <v>60</v>
      </c>
      <c r="B2122" s="37">
        <v>13</v>
      </c>
      <c r="C2122" s="37">
        <v>3</v>
      </c>
      <c r="D2122" s="37">
        <v>5</v>
      </c>
      <c r="E2122" s="37">
        <v>3</v>
      </c>
      <c r="F2122" s="37">
        <v>4</v>
      </c>
      <c r="G2122" s="37">
        <v>2</v>
      </c>
      <c r="H2122" s="37">
        <v>2</v>
      </c>
      <c r="I2122" s="37">
        <v>0</v>
      </c>
      <c r="J2122" s="37">
        <v>2</v>
      </c>
      <c r="K2122" s="37">
        <v>0</v>
      </c>
      <c r="L2122" s="71"/>
      <c r="M2122" s="71"/>
      <c r="N2122" s="71"/>
      <c r="O2122" s="71"/>
      <c r="P2122" s="37">
        <f t="shared" si="92"/>
        <v>34</v>
      </c>
      <c r="Q2122" s="37">
        <v>6</v>
      </c>
      <c r="R2122" s="110">
        <f t="shared" si="93"/>
        <v>0.73913043478260865</v>
      </c>
      <c r="S2122" s="111" t="s">
        <v>581</v>
      </c>
      <c r="T2122" s="63" t="s">
        <v>4567</v>
      </c>
      <c r="U2122" s="64" t="s">
        <v>382</v>
      </c>
      <c r="V2122" s="63" t="s">
        <v>397</v>
      </c>
      <c r="W2122" s="112" t="s">
        <v>2781</v>
      </c>
      <c r="X2122" s="113">
        <v>8</v>
      </c>
      <c r="Y2122" s="67" t="s">
        <v>569</v>
      </c>
      <c r="Z2122" s="114" t="s">
        <v>2782</v>
      </c>
      <c r="AA2122" s="114" t="s">
        <v>366</v>
      </c>
      <c r="AB2122" s="114" t="s">
        <v>398</v>
      </c>
      <c r="AC2122" s="158" t="s">
        <v>4921</v>
      </c>
      <c r="AD2122" s="24"/>
      <c r="AE2122" s="24"/>
      <c r="AF2122" s="24"/>
      <c r="AG2122" s="24"/>
      <c r="AH2122" s="24"/>
      <c r="AI2122" s="24"/>
      <c r="AJ2122" s="24"/>
      <c r="AK2122" s="24"/>
      <c r="AL2122" s="24"/>
      <c r="AM2122" s="24"/>
      <c r="AN2122" s="24"/>
      <c r="AO2122" s="24"/>
      <c r="AP2122" s="24"/>
      <c r="AQ2122" s="24"/>
      <c r="AR2122" s="24"/>
      <c r="AS2122" s="24"/>
      <c r="AT2122" s="24"/>
      <c r="AU2122" s="24"/>
      <c r="AV2122" s="24"/>
      <c r="AW2122" s="24"/>
      <c r="AX2122" s="24"/>
      <c r="AY2122" s="24"/>
      <c r="AZ2122" s="24"/>
      <c r="BA2122" s="24"/>
      <c r="BB2122" s="24"/>
      <c r="BC2122" s="24"/>
      <c r="BD2122" s="24"/>
      <c r="BE2122" s="24"/>
      <c r="BF2122" s="24"/>
      <c r="BG2122" s="24"/>
      <c r="BH2122" s="24"/>
      <c r="BI2122" s="24"/>
      <c r="BJ2122" s="24"/>
      <c r="BK2122" s="24"/>
      <c r="BL2122" s="24"/>
      <c r="BM2122" s="24"/>
      <c r="BN2122" s="24"/>
      <c r="BO2122" s="24"/>
      <c r="BP2122" s="24"/>
      <c r="BQ2122" s="24"/>
      <c r="BR2122" s="24"/>
      <c r="BS2122" s="24"/>
      <c r="BT2122" s="24"/>
      <c r="BU2122" s="24"/>
      <c r="BV2122" s="24"/>
      <c r="BW2122" s="24"/>
      <c r="BX2122" s="24"/>
      <c r="BY2122" s="24"/>
      <c r="BZ2122" s="24"/>
      <c r="CA2122" s="24"/>
      <c r="CB2122" s="24"/>
      <c r="CC2122" s="24"/>
      <c r="CD2122" s="24"/>
      <c r="CE2122" s="24"/>
      <c r="CF2122" s="24"/>
      <c r="CG2122" s="24"/>
      <c r="CH2122" s="24"/>
      <c r="CI2122" s="24"/>
      <c r="CJ2122" s="24"/>
      <c r="CK2122" s="24"/>
      <c r="CL2122" s="24"/>
      <c r="CM2122" s="24"/>
      <c r="CN2122" s="24"/>
      <c r="CO2122" s="24"/>
      <c r="CP2122" s="24"/>
      <c r="CQ2122" s="24"/>
      <c r="CR2122" s="24"/>
      <c r="CS2122" s="24"/>
      <c r="CT2122" s="24"/>
      <c r="CU2122" s="24"/>
      <c r="CV2122" s="24"/>
      <c r="CW2122" s="24"/>
      <c r="CX2122" s="24"/>
      <c r="CY2122" s="24"/>
      <c r="CZ2122" s="24"/>
      <c r="DA2122" s="24"/>
      <c r="DB2122" s="24"/>
      <c r="DC2122" s="24"/>
      <c r="DD2122" s="24"/>
      <c r="DE2122" s="24"/>
      <c r="DF2122" s="24"/>
      <c r="DG2122" s="24"/>
      <c r="DH2122" s="24"/>
      <c r="DI2122" s="24"/>
      <c r="DJ2122" s="24"/>
      <c r="DK2122" s="24"/>
      <c r="DL2122" s="24"/>
      <c r="DM2122" s="24"/>
      <c r="DN2122" s="24"/>
      <c r="DO2122" s="24"/>
      <c r="DP2122" s="24"/>
      <c r="DQ2122" s="24"/>
      <c r="DR2122" s="24"/>
      <c r="DS2122" s="24"/>
      <c r="DT2122" s="24"/>
      <c r="DU2122" s="24"/>
      <c r="DV2122" s="24"/>
      <c r="DW2122" s="24"/>
      <c r="DX2122" s="24"/>
      <c r="DY2122" s="24"/>
      <c r="DZ2122" s="24"/>
      <c r="EA2122" s="24"/>
      <c r="EB2122" s="24"/>
      <c r="EC2122" s="24"/>
      <c r="ED2122" s="24"/>
      <c r="EE2122" s="24"/>
      <c r="EF2122" s="24"/>
      <c r="EG2122" s="24"/>
      <c r="EH2122" s="24"/>
      <c r="EI2122" s="24"/>
      <c r="EJ2122" s="24"/>
      <c r="EK2122" s="24"/>
      <c r="EL2122" s="24"/>
      <c r="EM2122" s="24"/>
      <c r="EN2122" s="24"/>
      <c r="EO2122" s="24"/>
      <c r="EP2122" s="24"/>
      <c r="EQ2122" s="24"/>
      <c r="ER2122" s="24"/>
      <c r="ES2122" s="24"/>
      <c r="ET2122" s="24"/>
      <c r="EU2122" s="24"/>
      <c r="EV2122" s="24"/>
      <c r="EW2122" s="24"/>
      <c r="EX2122" s="24"/>
      <c r="EY2122" s="24"/>
      <c r="EZ2122" s="24"/>
      <c r="FA2122" s="24"/>
      <c r="FB2122" s="24"/>
      <c r="FC2122" s="24"/>
      <c r="FD2122" s="24"/>
      <c r="FE2122" s="24"/>
      <c r="FF2122" s="24"/>
      <c r="FG2122" s="24"/>
      <c r="FH2122" s="24"/>
      <c r="FI2122" s="24"/>
      <c r="FJ2122" s="24"/>
      <c r="FK2122" s="24"/>
      <c r="FL2122" s="24"/>
      <c r="FM2122" s="24"/>
      <c r="FN2122" s="24"/>
      <c r="FO2122" s="24"/>
      <c r="FP2122" s="24"/>
      <c r="FQ2122" s="24"/>
      <c r="FR2122" s="24"/>
      <c r="FS2122" s="24"/>
      <c r="FT2122" s="24"/>
      <c r="FU2122" s="24"/>
      <c r="FV2122" s="24"/>
      <c r="FW2122" s="24"/>
      <c r="FX2122" s="24"/>
      <c r="FY2122" s="24"/>
      <c r="FZ2122" s="24"/>
      <c r="GA2122" s="24"/>
      <c r="GB2122" s="24"/>
      <c r="GC2122" s="24"/>
      <c r="GD2122" s="24"/>
      <c r="GE2122" s="24"/>
      <c r="GF2122" s="24"/>
      <c r="GG2122" s="24"/>
      <c r="GH2122" s="24"/>
      <c r="GI2122" s="24"/>
      <c r="GJ2122" s="24"/>
      <c r="GK2122" s="24"/>
      <c r="GL2122" s="24"/>
      <c r="GM2122" s="24"/>
      <c r="GN2122" s="24"/>
      <c r="GO2122" s="24"/>
      <c r="GP2122" s="24"/>
      <c r="GQ2122" s="24"/>
      <c r="GR2122" s="24"/>
      <c r="GS2122" s="24"/>
      <c r="GT2122" s="24"/>
      <c r="GU2122" s="24"/>
      <c r="GV2122" s="24"/>
      <c r="GW2122" s="24"/>
      <c r="GX2122" s="24"/>
      <c r="GY2122" s="24"/>
      <c r="GZ2122" s="24"/>
      <c r="HA2122" s="24"/>
      <c r="HB2122" s="24"/>
      <c r="HC2122" s="24"/>
      <c r="HD2122" s="24"/>
      <c r="HE2122" s="24"/>
      <c r="HF2122" s="24"/>
      <c r="HG2122" s="24"/>
      <c r="HH2122" s="24"/>
      <c r="HI2122" s="24"/>
      <c r="HJ2122" s="24"/>
      <c r="HK2122" s="24"/>
      <c r="HL2122" s="24"/>
      <c r="HM2122" s="24"/>
      <c r="HN2122" s="24"/>
      <c r="HO2122" s="24"/>
      <c r="HP2122" s="24"/>
      <c r="HQ2122" s="24"/>
      <c r="HR2122" s="24"/>
      <c r="HS2122" s="24"/>
      <c r="HT2122" s="24"/>
      <c r="HU2122" s="24"/>
      <c r="HV2122" s="24"/>
      <c r="HW2122" s="24"/>
      <c r="HX2122" s="24"/>
      <c r="HY2122" s="24"/>
      <c r="HZ2122" s="24"/>
      <c r="IA2122" s="24"/>
      <c r="IB2122" s="24"/>
      <c r="IC2122" s="24"/>
      <c r="ID2122" s="24"/>
      <c r="IE2122" s="24"/>
      <c r="IF2122" s="24"/>
      <c r="IG2122" s="24"/>
      <c r="IH2122" s="24"/>
      <c r="II2122" s="24"/>
      <c r="IJ2122" s="24"/>
      <c r="IK2122" s="24"/>
      <c r="IL2122" s="24"/>
      <c r="IM2122" s="24"/>
      <c r="IN2122" s="24"/>
      <c r="IO2122" s="24"/>
      <c r="IP2122" s="24"/>
      <c r="IQ2122" s="24"/>
      <c r="IR2122" s="24"/>
      <c r="IS2122" s="24"/>
      <c r="IT2122" s="24"/>
      <c r="IU2122" s="24"/>
      <c r="IV2122" s="24"/>
      <c r="IW2122" s="24"/>
      <c r="IX2122" s="24"/>
      <c r="IY2122" s="24"/>
      <c r="IZ2122" s="24"/>
      <c r="JA2122" s="24"/>
      <c r="JB2122" s="24"/>
      <c r="JC2122" s="24"/>
      <c r="JD2122" s="24"/>
      <c r="JE2122" s="24"/>
      <c r="JF2122" s="24"/>
      <c r="JG2122" s="24"/>
      <c r="JH2122" s="24"/>
      <c r="JI2122" s="24"/>
      <c r="JJ2122" s="24"/>
      <c r="JK2122" s="24"/>
      <c r="JL2122" s="24"/>
      <c r="JM2122" s="24"/>
      <c r="JN2122" s="24"/>
      <c r="JO2122" s="24"/>
      <c r="JP2122" s="24"/>
      <c r="JQ2122" s="24"/>
      <c r="JR2122" s="24"/>
      <c r="JS2122" s="24"/>
      <c r="JT2122" s="24"/>
      <c r="JU2122" s="24"/>
      <c r="JV2122" s="24"/>
      <c r="JW2122" s="24"/>
      <c r="JX2122" s="24"/>
      <c r="JY2122" s="24"/>
      <c r="JZ2122" s="24"/>
      <c r="KA2122" s="24"/>
      <c r="KB2122" s="24"/>
      <c r="KC2122" s="24"/>
      <c r="KD2122" s="24"/>
      <c r="KE2122" s="24"/>
      <c r="KF2122" s="24"/>
      <c r="KG2122" s="24"/>
      <c r="KH2122" s="24"/>
      <c r="KI2122" s="24"/>
      <c r="KJ2122" s="24"/>
      <c r="KK2122" s="24"/>
      <c r="KL2122" s="24"/>
      <c r="KM2122" s="24"/>
      <c r="KN2122" s="24"/>
      <c r="KO2122" s="24"/>
      <c r="KP2122" s="24"/>
      <c r="KQ2122" s="24"/>
      <c r="KR2122" s="24"/>
      <c r="KS2122" s="24"/>
      <c r="KT2122" s="24"/>
      <c r="KU2122" s="24"/>
      <c r="KV2122" s="24"/>
      <c r="KW2122" s="24"/>
      <c r="KX2122" s="24"/>
      <c r="KY2122" s="24"/>
      <c r="KZ2122" s="24"/>
      <c r="LA2122" s="24"/>
      <c r="LB2122" s="24"/>
      <c r="LC2122" s="24"/>
      <c r="LD2122" s="24"/>
      <c r="LE2122" s="24"/>
      <c r="LF2122" s="24"/>
      <c r="LG2122" s="24"/>
      <c r="LH2122" s="24"/>
      <c r="LI2122" s="24"/>
      <c r="LJ2122" s="24"/>
      <c r="LK2122" s="24"/>
      <c r="LL2122" s="24"/>
      <c r="LM2122" s="24"/>
      <c r="LN2122" s="24"/>
      <c r="LO2122" s="24"/>
      <c r="LP2122" s="24"/>
      <c r="LQ2122" s="24"/>
      <c r="LR2122" s="24"/>
      <c r="LS2122" s="24"/>
      <c r="LT2122" s="24"/>
      <c r="LU2122" s="24"/>
      <c r="LV2122" s="24"/>
      <c r="LW2122" s="24"/>
      <c r="LX2122" s="24"/>
      <c r="LY2122" s="24"/>
      <c r="LZ2122" s="24"/>
      <c r="MA2122" s="24"/>
      <c r="MB2122" s="24"/>
      <c r="MC2122" s="24"/>
      <c r="MD2122" s="24"/>
      <c r="ME2122" s="24"/>
      <c r="MF2122" s="24"/>
      <c r="MG2122" s="24"/>
      <c r="MH2122" s="24"/>
      <c r="MI2122" s="24"/>
      <c r="MJ2122" s="24"/>
      <c r="MK2122" s="24"/>
      <c r="ML2122" s="24"/>
      <c r="MM2122" s="24"/>
      <c r="MN2122" s="24"/>
      <c r="MO2122" s="24"/>
      <c r="MP2122" s="24"/>
      <c r="MQ2122" s="24"/>
      <c r="MR2122" s="24"/>
      <c r="MS2122" s="24"/>
      <c r="MT2122" s="24"/>
      <c r="MU2122" s="24"/>
      <c r="MV2122" s="24"/>
      <c r="MW2122" s="24"/>
      <c r="MX2122" s="24"/>
      <c r="MY2122" s="24"/>
      <c r="MZ2122" s="24"/>
      <c r="NA2122" s="24"/>
      <c r="NB2122" s="24"/>
      <c r="NC2122" s="24"/>
      <c r="ND2122" s="24"/>
      <c r="NE2122" s="24"/>
      <c r="NF2122" s="24"/>
      <c r="NG2122" s="24"/>
      <c r="NH2122" s="24"/>
      <c r="NI2122" s="24"/>
      <c r="NJ2122" s="24"/>
      <c r="NK2122" s="24"/>
      <c r="NL2122" s="24"/>
      <c r="NM2122" s="24"/>
      <c r="NN2122" s="24"/>
      <c r="NO2122" s="24"/>
      <c r="NP2122" s="24"/>
      <c r="NQ2122" s="24"/>
      <c r="NR2122" s="24"/>
      <c r="NS2122" s="24"/>
      <c r="NT2122" s="24"/>
      <c r="NU2122" s="24"/>
      <c r="NV2122" s="24"/>
      <c r="NW2122" s="24"/>
      <c r="NX2122" s="24"/>
      <c r="NY2122" s="24"/>
      <c r="NZ2122" s="24"/>
      <c r="OA2122" s="24"/>
      <c r="OB2122" s="24"/>
      <c r="OC2122" s="24"/>
      <c r="OD2122" s="24"/>
      <c r="OE2122" s="24"/>
      <c r="OF2122" s="24"/>
      <c r="OG2122" s="24"/>
      <c r="OH2122" s="24"/>
      <c r="OI2122" s="24"/>
      <c r="OJ2122" s="24"/>
      <c r="OK2122" s="24"/>
      <c r="OL2122" s="24"/>
      <c r="OM2122" s="24"/>
      <c r="ON2122" s="24"/>
      <c r="OO2122" s="24"/>
      <c r="OP2122" s="24"/>
      <c r="OQ2122" s="24"/>
      <c r="OR2122" s="24"/>
      <c r="OS2122" s="24"/>
      <c r="OT2122" s="24"/>
      <c r="OU2122" s="24"/>
      <c r="OV2122" s="24"/>
      <c r="OW2122" s="24"/>
      <c r="OX2122" s="24"/>
      <c r="OY2122" s="24"/>
      <c r="OZ2122" s="24"/>
      <c r="PA2122" s="24"/>
      <c r="PB2122" s="24"/>
      <c r="PC2122" s="24"/>
      <c r="PD2122" s="24"/>
      <c r="PE2122" s="24"/>
      <c r="PF2122" s="24"/>
      <c r="PG2122" s="24"/>
      <c r="PH2122" s="24"/>
      <c r="PI2122" s="24"/>
      <c r="PJ2122" s="24"/>
      <c r="PK2122" s="24"/>
      <c r="PL2122" s="24"/>
      <c r="PM2122" s="24"/>
      <c r="PN2122" s="24"/>
      <c r="PO2122" s="24"/>
      <c r="PP2122" s="24"/>
      <c r="PQ2122" s="24"/>
      <c r="PR2122" s="24"/>
      <c r="PS2122" s="24"/>
      <c r="PT2122" s="24"/>
      <c r="PU2122" s="24"/>
      <c r="PV2122" s="24"/>
      <c r="PW2122" s="24"/>
      <c r="PX2122" s="24"/>
      <c r="PY2122" s="24"/>
      <c r="PZ2122" s="24"/>
      <c r="QA2122" s="24"/>
      <c r="QB2122" s="24"/>
      <c r="QC2122" s="24"/>
      <c r="QD2122" s="24"/>
      <c r="QE2122" s="24"/>
      <c r="QF2122" s="24"/>
      <c r="QG2122" s="24"/>
      <c r="QH2122" s="24"/>
      <c r="QI2122" s="24"/>
      <c r="QJ2122" s="24"/>
      <c r="QK2122" s="24"/>
      <c r="QL2122" s="24"/>
      <c r="QM2122" s="24"/>
      <c r="QN2122" s="24"/>
      <c r="QO2122" s="24"/>
      <c r="QP2122" s="24"/>
      <c r="QQ2122" s="24"/>
      <c r="QR2122" s="24"/>
      <c r="QS2122" s="24"/>
      <c r="QT2122" s="24"/>
      <c r="QU2122" s="24"/>
      <c r="QV2122" s="24"/>
      <c r="QW2122" s="24"/>
      <c r="QX2122" s="24"/>
      <c r="QY2122" s="24"/>
      <c r="QZ2122" s="24"/>
      <c r="RA2122" s="24"/>
      <c r="RB2122" s="24"/>
      <c r="RC2122" s="24"/>
      <c r="RD2122" s="24"/>
      <c r="RE2122" s="24"/>
      <c r="RF2122" s="24"/>
      <c r="RG2122" s="24"/>
      <c r="RH2122" s="24"/>
      <c r="RI2122" s="24"/>
      <c r="RJ2122" s="24"/>
      <c r="RK2122" s="24"/>
      <c r="RL2122" s="24"/>
      <c r="RM2122" s="24"/>
      <c r="RN2122" s="24"/>
      <c r="RO2122" s="24"/>
      <c r="RP2122" s="24"/>
      <c r="RQ2122" s="24"/>
      <c r="RR2122" s="24"/>
      <c r="RS2122" s="24"/>
      <c r="RT2122" s="24"/>
      <c r="RU2122" s="24"/>
      <c r="RV2122" s="24"/>
      <c r="RW2122" s="24"/>
      <c r="RX2122" s="24"/>
      <c r="RY2122" s="24"/>
      <c r="RZ2122" s="24"/>
      <c r="SA2122" s="24"/>
      <c r="SB2122" s="24"/>
      <c r="SC2122" s="24"/>
      <c r="SD2122" s="24"/>
      <c r="SE2122" s="24"/>
      <c r="SF2122" s="24"/>
      <c r="SG2122" s="24"/>
      <c r="SH2122" s="24"/>
      <c r="SI2122" s="24"/>
      <c r="SJ2122" s="24"/>
      <c r="SK2122" s="24"/>
      <c r="SL2122" s="24"/>
      <c r="SM2122" s="24"/>
      <c r="SN2122" s="24"/>
      <c r="SO2122" s="24"/>
      <c r="SP2122" s="24"/>
      <c r="SQ2122" s="24"/>
      <c r="SR2122" s="24"/>
      <c r="SS2122" s="24"/>
      <c r="ST2122" s="24"/>
      <c r="SU2122" s="24"/>
      <c r="SV2122" s="24"/>
      <c r="SW2122" s="24"/>
      <c r="SX2122" s="24"/>
      <c r="SY2122" s="24"/>
      <c r="SZ2122" s="24"/>
      <c r="TA2122" s="24"/>
      <c r="TB2122" s="24"/>
      <c r="TC2122" s="24"/>
      <c r="TD2122" s="24"/>
      <c r="TE2122" s="24"/>
      <c r="TF2122" s="24"/>
      <c r="TG2122" s="24"/>
      <c r="TH2122" s="24"/>
      <c r="TI2122" s="24"/>
      <c r="TJ2122" s="24"/>
      <c r="TK2122" s="24"/>
      <c r="TL2122" s="24"/>
      <c r="TM2122" s="24"/>
      <c r="TN2122" s="24"/>
      <c r="TO2122" s="24"/>
      <c r="TP2122" s="24"/>
      <c r="TQ2122" s="24"/>
      <c r="TR2122" s="24"/>
      <c r="TS2122" s="24"/>
      <c r="TT2122" s="24"/>
      <c r="TU2122" s="24"/>
      <c r="TV2122" s="24"/>
      <c r="TW2122" s="24"/>
      <c r="TX2122" s="24"/>
      <c r="TY2122" s="24"/>
      <c r="TZ2122" s="24"/>
      <c r="UA2122" s="24"/>
      <c r="UB2122" s="24"/>
      <c r="UC2122" s="24"/>
      <c r="UD2122" s="24"/>
      <c r="UE2122" s="24"/>
      <c r="UF2122" s="24"/>
      <c r="UG2122" s="24"/>
      <c r="UH2122" s="24"/>
      <c r="UI2122" s="24"/>
      <c r="UJ2122" s="24"/>
      <c r="UK2122" s="24"/>
      <c r="UL2122" s="24"/>
      <c r="UM2122" s="24"/>
      <c r="UN2122" s="24"/>
      <c r="UO2122" s="24"/>
      <c r="UP2122" s="24"/>
      <c r="UQ2122" s="24"/>
      <c r="UR2122" s="24"/>
      <c r="US2122" s="24"/>
      <c r="UT2122" s="24"/>
      <c r="UU2122" s="24"/>
      <c r="UV2122" s="24"/>
      <c r="UW2122" s="24"/>
      <c r="UX2122" s="24"/>
      <c r="UY2122" s="24"/>
      <c r="UZ2122" s="24"/>
      <c r="VA2122" s="24"/>
      <c r="VB2122" s="24"/>
      <c r="VC2122" s="24"/>
      <c r="VD2122" s="24"/>
      <c r="VE2122" s="24"/>
      <c r="VF2122" s="24"/>
      <c r="VG2122" s="24"/>
      <c r="VH2122" s="24"/>
      <c r="VI2122" s="24"/>
      <c r="VJ2122" s="24"/>
      <c r="VK2122" s="24"/>
      <c r="VL2122" s="24"/>
      <c r="VM2122" s="24"/>
      <c r="VN2122" s="24"/>
      <c r="VO2122" s="24"/>
      <c r="VP2122" s="24"/>
      <c r="VQ2122" s="24"/>
      <c r="VR2122" s="24"/>
      <c r="VS2122" s="24"/>
      <c r="VT2122" s="24"/>
      <c r="VU2122" s="24"/>
      <c r="VV2122" s="24"/>
      <c r="VW2122" s="24"/>
      <c r="VX2122" s="24"/>
      <c r="VY2122" s="24"/>
      <c r="VZ2122" s="24"/>
      <c r="WA2122" s="24"/>
      <c r="WB2122" s="24"/>
      <c r="WC2122" s="24"/>
      <c r="WD2122" s="24"/>
      <c r="WE2122" s="24"/>
      <c r="WF2122" s="24"/>
      <c r="WG2122" s="24"/>
      <c r="WH2122" s="24"/>
      <c r="WI2122" s="24"/>
      <c r="WJ2122" s="24"/>
      <c r="WK2122" s="24"/>
      <c r="WL2122" s="24"/>
      <c r="WM2122" s="24"/>
      <c r="WN2122" s="24"/>
      <c r="WO2122" s="24"/>
      <c r="WP2122" s="24"/>
      <c r="WQ2122" s="24"/>
      <c r="WR2122" s="24"/>
      <c r="WS2122" s="24"/>
      <c r="WT2122" s="24"/>
      <c r="WU2122" s="24"/>
      <c r="WV2122" s="24"/>
      <c r="WW2122" s="24"/>
      <c r="WX2122" s="24"/>
      <c r="WY2122" s="24"/>
      <c r="WZ2122" s="24"/>
      <c r="XA2122" s="24"/>
      <c r="XB2122" s="24"/>
      <c r="XC2122" s="24"/>
      <c r="XD2122" s="24"/>
      <c r="XE2122" s="24"/>
      <c r="XF2122" s="24"/>
      <c r="XG2122" s="24"/>
      <c r="XH2122" s="24"/>
      <c r="XI2122" s="24"/>
      <c r="XJ2122" s="24"/>
      <c r="XK2122" s="24"/>
      <c r="XL2122" s="24"/>
      <c r="XM2122" s="24"/>
      <c r="XN2122" s="24"/>
      <c r="XO2122" s="24"/>
      <c r="XP2122" s="24"/>
      <c r="XQ2122" s="24"/>
      <c r="XR2122" s="24"/>
      <c r="XS2122" s="24"/>
      <c r="XT2122" s="24"/>
      <c r="XU2122" s="24"/>
      <c r="XV2122" s="24"/>
      <c r="XW2122" s="24"/>
      <c r="XX2122" s="24"/>
      <c r="XY2122" s="24"/>
      <c r="XZ2122" s="24"/>
      <c r="YA2122" s="24"/>
      <c r="YB2122" s="24"/>
      <c r="YC2122" s="24"/>
      <c r="YD2122" s="24"/>
      <c r="YE2122" s="24"/>
      <c r="YF2122" s="24"/>
      <c r="YG2122" s="24"/>
      <c r="YH2122" s="24"/>
      <c r="YI2122" s="24"/>
      <c r="YJ2122" s="24"/>
      <c r="YK2122" s="24"/>
      <c r="YL2122" s="24"/>
      <c r="YM2122" s="24"/>
      <c r="YN2122" s="24"/>
      <c r="YO2122" s="24"/>
      <c r="YP2122" s="24"/>
      <c r="YQ2122" s="24"/>
      <c r="YR2122" s="24"/>
      <c r="YS2122" s="24"/>
      <c r="YT2122" s="24"/>
      <c r="YU2122" s="24"/>
      <c r="YV2122" s="24"/>
      <c r="YW2122" s="24"/>
      <c r="YX2122" s="24"/>
      <c r="YY2122" s="24"/>
      <c r="YZ2122" s="24"/>
      <c r="ZA2122" s="24"/>
      <c r="ZB2122" s="24"/>
      <c r="ZC2122" s="24"/>
      <c r="ZD2122" s="24"/>
      <c r="ZE2122" s="24"/>
      <c r="ZF2122" s="24"/>
      <c r="ZG2122" s="24"/>
      <c r="ZH2122" s="24"/>
      <c r="ZI2122" s="24"/>
      <c r="ZJ2122" s="24"/>
      <c r="ZK2122" s="24"/>
      <c r="ZL2122" s="24"/>
      <c r="ZM2122" s="24"/>
      <c r="ZN2122" s="24"/>
      <c r="ZO2122" s="24"/>
      <c r="ZP2122" s="24"/>
      <c r="ZQ2122" s="24"/>
      <c r="ZR2122" s="24"/>
      <c r="ZS2122" s="24"/>
      <c r="ZT2122" s="24"/>
      <c r="ZU2122" s="24"/>
      <c r="ZV2122" s="24"/>
      <c r="ZW2122" s="24"/>
      <c r="ZX2122" s="24"/>
      <c r="ZY2122" s="24"/>
      <c r="ZZ2122" s="24"/>
      <c r="AAA2122" s="24"/>
      <c r="AAB2122" s="24"/>
      <c r="AAC2122" s="24"/>
      <c r="AAD2122" s="24"/>
      <c r="AAE2122" s="24"/>
      <c r="AAF2122" s="24"/>
      <c r="AAG2122" s="24"/>
      <c r="AAH2122" s="24"/>
      <c r="AAI2122" s="24"/>
      <c r="AAJ2122" s="24"/>
      <c r="AAK2122" s="24"/>
      <c r="AAL2122" s="24"/>
      <c r="AAM2122" s="24"/>
      <c r="AAN2122" s="24"/>
      <c r="AAO2122" s="24"/>
      <c r="AAP2122" s="24"/>
      <c r="AAQ2122" s="24"/>
      <c r="AAR2122" s="24"/>
      <c r="AAS2122" s="24"/>
      <c r="AAT2122" s="24"/>
      <c r="AAU2122" s="24"/>
      <c r="AAV2122" s="24"/>
      <c r="AAW2122" s="24"/>
      <c r="AAX2122" s="24"/>
      <c r="AAY2122" s="24"/>
      <c r="AAZ2122" s="24"/>
      <c r="ABA2122" s="24"/>
      <c r="ABB2122" s="24"/>
      <c r="ABC2122" s="24"/>
      <c r="ABD2122" s="24"/>
      <c r="ABE2122" s="24"/>
      <c r="ABF2122" s="24"/>
      <c r="ABG2122" s="24"/>
      <c r="ABH2122" s="24"/>
      <c r="ABI2122" s="24"/>
      <c r="ABJ2122" s="24"/>
      <c r="ABK2122" s="24"/>
      <c r="ABL2122" s="24"/>
      <c r="ABM2122" s="24"/>
      <c r="ABN2122" s="24"/>
      <c r="ABO2122" s="24"/>
      <c r="ABP2122" s="24"/>
      <c r="ABQ2122" s="24"/>
      <c r="ABR2122" s="24"/>
      <c r="ABS2122" s="24"/>
      <c r="ABT2122" s="24"/>
      <c r="ABU2122" s="24"/>
      <c r="ABV2122" s="24"/>
      <c r="ABW2122" s="24"/>
      <c r="ABX2122" s="24"/>
      <c r="ABY2122" s="24"/>
      <c r="ABZ2122" s="24"/>
      <c r="ACA2122" s="24"/>
      <c r="ACB2122" s="24"/>
      <c r="ACC2122" s="24"/>
      <c r="ACD2122" s="24"/>
      <c r="ACE2122" s="24"/>
      <c r="ACF2122" s="24"/>
      <c r="ACG2122" s="24"/>
      <c r="ACH2122" s="24"/>
      <c r="ACI2122" s="24"/>
      <c r="ACJ2122" s="24"/>
      <c r="ACK2122" s="24"/>
      <c r="ACL2122" s="24"/>
      <c r="ACM2122" s="24"/>
      <c r="ACN2122" s="24"/>
      <c r="ACO2122" s="24"/>
      <c r="ACP2122" s="24"/>
      <c r="ACQ2122" s="24"/>
      <c r="ACR2122" s="24"/>
      <c r="ACS2122" s="24"/>
      <c r="ACT2122" s="24"/>
      <c r="ACU2122" s="24"/>
      <c r="ACV2122" s="24"/>
      <c r="ACW2122" s="24"/>
      <c r="ACX2122" s="24"/>
      <c r="ACY2122" s="24"/>
      <c r="ACZ2122" s="24"/>
      <c r="ADA2122" s="24"/>
      <c r="ADB2122" s="24"/>
      <c r="ADC2122" s="24"/>
      <c r="ADD2122" s="24"/>
      <c r="ADE2122" s="24"/>
      <c r="ADF2122" s="24"/>
      <c r="ADG2122" s="24"/>
      <c r="ADH2122" s="24"/>
      <c r="ADI2122" s="24"/>
      <c r="ADJ2122" s="24"/>
      <c r="ADK2122" s="24"/>
      <c r="ADL2122" s="24"/>
      <c r="ADM2122" s="24"/>
      <c r="ADN2122" s="24"/>
      <c r="ADO2122" s="24"/>
      <c r="ADP2122" s="24"/>
      <c r="ADQ2122" s="24"/>
      <c r="ADR2122" s="24"/>
      <c r="ADS2122" s="24"/>
      <c r="ADT2122" s="24"/>
      <c r="ADU2122" s="24"/>
      <c r="ADV2122" s="24"/>
      <c r="ADW2122" s="24"/>
      <c r="ADX2122" s="24"/>
      <c r="ADY2122" s="24"/>
      <c r="ADZ2122" s="24"/>
      <c r="AEA2122" s="24"/>
      <c r="AEB2122" s="24"/>
      <c r="AEC2122" s="24"/>
      <c r="AED2122" s="24"/>
      <c r="AEE2122" s="24"/>
      <c r="AEF2122" s="24"/>
      <c r="AEG2122" s="24"/>
      <c r="AEH2122" s="24"/>
      <c r="AEI2122" s="24"/>
      <c r="AEJ2122" s="24"/>
      <c r="AEK2122" s="24"/>
      <c r="AEL2122" s="24"/>
      <c r="AEM2122" s="24"/>
      <c r="AEN2122" s="24"/>
      <c r="AEO2122" s="24"/>
      <c r="AEP2122" s="24"/>
      <c r="AEQ2122" s="24"/>
      <c r="AER2122" s="24"/>
      <c r="AES2122" s="24"/>
      <c r="AET2122" s="24"/>
      <c r="AEU2122" s="24"/>
      <c r="AEV2122" s="24"/>
      <c r="AEW2122" s="24"/>
      <c r="AEX2122" s="24"/>
      <c r="AEY2122" s="24"/>
      <c r="AEZ2122" s="24"/>
      <c r="AFA2122" s="24"/>
      <c r="AFB2122" s="24"/>
      <c r="AFC2122" s="24"/>
      <c r="AFD2122" s="24"/>
      <c r="AFE2122" s="24"/>
      <c r="AFF2122" s="24"/>
      <c r="AFG2122" s="24"/>
      <c r="AFH2122" s="24"/>
      <c r="AFI2122" s="24"/>
      <c r="AFJ2122" s="24"/>
      <c r="AFK2122" s="24"/>
      <c r="AFL2122" s="24"/>
      <c r="AFM2122" s="24"/>
      <c r="AFN2122" s="24"/>
      <c r="AFO2122" s="24"/>
      <c r="AFP2122" s="24"/>
      <c r="AFQ2122" s="24"/>
      <c r="AFR2122" s="24"/>
      <c r="AFS2122" s="24"/>
      <c r="AFT2122" s="24"/>
      <c r="AFU2122" s="24"/>
      <c r="AFV2122" s="24"/>
      <c r="AFW2122" s="24"/>
      <c r="AFX2122" s="24"/>
      <c r="AFY2122" s="24"/>
      <c r="AFZ2122" s="24"/>
      <c r="AGA2122" s="24"/>
      <c r="AGB2122" s="24"/>
      <c r="AGC2122" s="24"/>
      <c r="AGD2122" s="24"/>
      <c r="AGE2122" s="24"/>
      <c r="AGF2122" s="24"/>
      <c r="AGG2122" s="24"/>
      <c r="AGH2122" s="24"/>
      <c r="AGI2122" s="24"/>
      <c r="AGJ2122" s="24"/>
      <c r="AGK2122" s="24"/>
      <c r="AGL2122" s="24"/>
      <c r="AGM2122" s="24"/>
      <c r="AGN2122" s="24"/>
      <c r="AGO2122" s="24"/>
      <c r="AGP2122" s="24"/>
      <c r="AGQ2122" s="24"/>
      <c r="AGR2122" s="24"/>
      <c r="AGS2122" s="24"/>
      <c r="AGT2122" s="24"/>
      <c r="AGU2122" s="24"/>
      <c r="AGV2122" s="24"/>
      <c r="AGW2122" s="24"/>
      <c r="AGX2122" s="24"/>
      <c r="AGY2122" s="24"/>
      <c r="AGZ2122" s="24"/>
      <c r="AHA2122" s="24"/>
      <c r="AHB2122" s="24"/>
      <c r="AHC2122" s="24"/>
      <c r="AHD2122" s="24"/>
      <c r="AHE2122" s="24"/>
      <c r="AHF2122" s="24"/>
      <c r="AHG2122" s="24"/>
      <c r="AHH2122" s="24"/>
      <c r="AHI2122" s="24"/>
      <c r="AHJ2122" s="24"/>
      <c r="AHK2122" s="24"/>
      <c r="AHL2122" s="24"/>
      <c r="AHM2122" s="24"/>
      <c r="AHN2122" s="24"/>
      <c r="AHO2122" s="24"/>
      <c r="AHP2122" s="24"/>
      <c r="AHQ2122" s="24"/>
      <c r="AHR2122" s="24"/>
      <c r="AHS2122" s="24"/>
      <c r="AHT2122" s="24"/>
      <c r="AHU2122" s="24"/>
      <c r="AHV2122" s="24"/>
      <c r="AHW2122" s="24"/>
      <c r="AHX2122" s="24"/>
      <c r="AHY2122" s="24"/>
      <c r="AHZ2122" s="24"/>
      <c r="AIA2122" s="24"/>
      <c r="AIB2122" s="24"/>
      <c r="AIC2122" s="24"/>
      <c r="AID2122" s="24"/>
      <c r="AIE2122" s="24"/>
      <c r="AIF2122" s="24"/>
      <c r="AIG2122" s="24"/>
      <c r="AIH2122" s="24"/>
      <c r="AII2122" s="24"/>
      <c r="AIJ2122" s="24"/>
      <c r="AIK2122" s="24"/>
      <c r="AIL2122" s="24"/>
      <c r="AIM2122" s="24"/>
      <c r="AIN2122" s="24"/>
      <c r="AIO2122" s="24"/>
      <c r="AIP2122" s="24"/>
      <c r="AIQ2122" s="24"/>
      <c r="AIR2122" s="24"/>
      <c r="AIS2122" s="24"/>
      <c r="AIT2122" s="24"/>
      <c r="AIU2122" s="24"/>
      <c r="AIV2122" s="24"/>
      <c r="AIW2122" s="24"/>
      <c r="AIX2122" s="24"/>
      <c r="AIY2122" s="24"/>
      <c r="AIZ2122" s="24"/>
      <c r="AJA2122" s="24"/>
      <c r="AJB2122" s="24"/>
      <c r="AJC2122" s="24"/>
      <c r="AJD2122" s="24"/>
      <c r="AJE2122" s="24"/>
      <c r="AJF2122" s="24"/>
      <c r="AJG2122" s="24"/>
      <c r="AJH2122" s="24"/>
      <c r="AJI2122" s="24"/>
      <c r="AJJ2122" s="24"/>
      <c r="AJK2122" s="24"/>
      <c r="AJL2122" s="24"/>
      <c r="AJM2122" s="24"/>
      <c r="AJN2122" s="24"/>
      <c r="AJO2122" s="24"/>
      <c r="AJP2122" s="24"/>
      <c r="AJQ2122" s="24"/>
      <c r="AJR2122" s="24"/>
      <c r="AJS2122" s="24"/>
      <c r="AJT2122" s="24"/>
      <c r="AJU2122" s="24"/>
      <c r="AJV2122" s="24"/>
      <c r="AJW2122" s="24"/>
      <c r="AJX2122" s="24"/>
      <c r="AJY2122" s="24"/>
      <c r="AJZ2122" s="24"/>
      <c r="AKA2122" s="24"/>
      <c r="AKB2122" s="24"/>
      <c r="AKC2122" s="24"/>
      <c r="AKD2122" s="24"/>
      <c r="AKE2122" s="24"/>
      <c r="AKF2122" s="24"/>
      <c r="AKG2122" s="24"/>
      <c r="AKH2122" s="24"/>
      <c r="AKI2122" s="24"/>
      <c r="AKJ2122" s="24"/>
      <c r="AKK2122" s="24"/>
      <c r="AKL2122" s="24"/>
      <c r="AKM2122" s="24"/>
      <c r="AKN2122" s="24"/>
      <c r="AKO2122" s="24"/>
      <c r="AKP2122" s="24"/>
      <c r="AKQ2122" s="24"/>
      <c r="AKR2122" s="24"/>
      <c r="AKS2122" s="24"/>
      <c r="AKT2122" s="24"/>
      <c r="AKU2122" s="24"/>
      <c r="AKV2122" s="24"/>
      <c r="AKW2122" s="24"/>
      <c r="AKX2122" s="24"/>
      <c r="AKY2122" s="24"/>
      <c r="AKZ2122" s="24"/>
      <c r="ALA2122" s="24"/>
      <c r="ALB2122" s="24"/>
      <c r="ALC2122" s="24"/>
      <c r="ALD2122" s="24"/>
      <c r="ALE2122" s="24"/>
      <c r="ALF2122" s="24"/>
      <c r="ALG2122" s="24"/>
      <c r="ALH2122" s="24"/>
      <c r="ALI2122" s="24"/>
      <c r="ALJ2122" s="24"/>
      <c r="ALK2122" s="24"/>
      <c r="ALL2122" s="24"/>
      <c r="ALM2122" s="24"/>
      <c r="ALN2122" s="24"/>
      <c r="ALO2122" s="24"/>
      <c r="ALP2122" s="24"/>
      <c r="ALQ2122" s="24"/>
      <c r="ALR2122" s="24"/>
      <c r="ALS2122" s="24"/>
      <c r="ALT2122" s="24"/>
      <c r="ALU2122" s="24"/>
      <c r="ALV2122" s="24"/>
      <c r="ALW2122" s="24"/>
      <c r="ALX2122" s="24"/>
      <c r="ALY2122" s="24"/>
      <c r="ALZ2122" s="24"/>
      <c r="AMA2122" s="24"/>
      <c r="AMB2122" s="24"/>
      <c r="AMC2122" s="24"/>
      <c r="AMD2122" s="24"/>
      <c r="AME2122" s="24"/>
      <c r="AMF2122" s="24"/>
      <c r="AMG2122" s="24"/>
      <c r="AMH2122" s="24"/>
      <c r="AMI2122" s="24"/>
      <c r="AMJ2122" s="24"/>
      <c r="AMK2122" s="24"/>
      <c r="AML2122" s="24"/>
      <c r="AMM2122" s="24"/>
      <c r="AMN2122" s="24"/>
      <c r="AMO2122" s="24"/>
      <c r="AMP2122" s="24"/>
      <c r="AMQ2122" s="24"/>
      <c r="AMR2122" s="24"/>
      <c r="AMS2122" s="24"/>
      <c r="AMT2122" s="24"/>
      <c r="AMU2122" s="24"/>
      <c r="AMV2122" s="24"/>
      <c r="AMW2122" s="24"/>
      <c r="AMX2122" s="24"/>
      <c r="AMY2122" s="24"/>
      <c r="AMZ2122" s="24"/>
      <c r="ANA2122" s="24"/>
      <c r="ANB2122" s="24"/>
      <c r="ANC2122" s="24"/>
      <c r="AND2122" s="24"/>
      <c r="ANE2122" s="24"/>
      <c r="ANF2122" s="24"/>
      <c r="ANG2122" s="24"/>
      <c r="ANH2122" s="24"/>
      <c r="ANI2122" s="24"/>
      <c r="ANJ2122" s="24"/>
      <c r="ANK2122" s="24"/>
      <c r="ANL2122" s="24"/>
      <c r="ANM2122" s="24"/>
      <c r="ANN2122" s="24"/>
      <c r="ANO2122" s="24"/>
      <c r="ANP2122" s="24"/>
      <c r="ANQ2122" s="24"/>
      <c r="ANR2122" s="24"/>
      <c r="ANS2122" s="24"/>
      <c r="ANT2122" s="24"/>
      <c r="ANU2122" s="24"/>
      <c r="ANV2122" s="24"/>
      <c r="ANW2122" s="24"/>
      <c r="ANX2122" s="24"/>
      <c r="ANY2122" s="24"/>
      <c r="ANZ2122" s="24"/>
      <c r="AOA2122" s="24"/>
      <c r="AOB2122" s="24"/>
      <c r="AOC2122" s="24"/>
      <c r="AOD2122" s="24"/>
      <c r="AOE2122" s="24"/>
      <c r="AOF2122" s="24"/>
      <c r="AOG2122" s="24"/>
      <c r="AOH2122" s="24"/>
      <c r="AOI2122" s="24"/>
      <c r="AOJ2122" s="24"/>
      <c r="AOK2122" s="24"/>
      <c r="AOL2122" s="24"/>
      <c r="AOM2122" s="24"/>
      <c r="AON2122" s="24"/>
      <c r="AOO2122" s="24"/>
      <c r="AOP2122" s="24"/>
      <c r="AOQ2122" s="24"/>
      <c r="AOR2122" s="24"/>
      <c r="AOS2122" s="24"/>
      <c r="AOT2122" s="24"/>
      <c r="AOU2122" s="24"/>
      <c r="AOV2122" s="24"/>
      <c r="AOW2122" s="24"/>
      <c r="AOX2122" s="24"/>
      <c r="AOY2122" s="24"/>
      <c r="AOZ2122" s="24"/>
      <c r="APA2122" s="24"/>
      <c r="APB2122" s="24"/>
      <c r="APC2122" s="24"/>
      <c r="APD2122" s="24"/>
      <c r="APE2122" s="24"/>
      <c r="APF2122" s="24"/>
      <c r="APG2122" s="24"/>
      <c r="APH2122" s="24"/>
      <c r="API2122" s="24"/>
      <c r="APJ2122" s="24"/>
      <c r="APK2122" s="24"/>
      <c r="APL2122" s="24"/>
      <c r="APM2122" s="24"/>
      <c r="APN2122" s="24"/>
      <c r="APO2122" s="24"/>
      <c r="APP2122" s="24"/>
      <c r="APQ2122" s="24"/>
      <c r="APR2122" s="24"/>
      <c r="APS2122" s="24"/>
      <c r="APT2122" s="24"/>
      <c r="APU2122" s="24"/>
      <c r="APV2122" s="24"/>
      <c r="APW2122" s="24"/>
      <c r="APX2122" s="24"/>
      <c r="APY2122" s="24"/>
      <c r="APZ2122" s="24"/>
      <c r="AQA2122" s="24"/>
      <c r="AQB2122" s="24"/>
      <c r="AQC2122" s="24"/>
      <c r="AQD2122" s="24"/>
      <c r="AQE2122" s="24"/>
      <c r="AQF2122" s="24"/>
      <c r="AQG2122" s="24"/>
      <c r="AQH2122" s="24"/>
      <c r="AQI2122" s="24"/>
      <c r="AQJ2122" s="24"/>
      <c r="AQK2122" s="24"/>
      <c r="AQL2122" s="24"/>
      <c r="AQM2122" s="24"/>
      <c r="AQN2122" s="24"/>
      <c r="AQO2122" s="24"/>
      <c r="AQP2122" s="24"/>
      <c r="AQQ2122" s="24"/>
      <c r="AQR2122" s="24"/>
      <c r="AQS2122" s="24"/>
      <c r="AQT2122" s="24"/>
      <c r="AQU2122" s="24"/>
      <c r="AQV2122" s="24"/>
      <c r="AQW2122" s="24"/>
      <c r="AQX2122" s="24"/>
      <c r="AQY2122" s="24"/>
      <c r="AQZ2122" s="24"/>
      <c r="ARA2122" s="24"/>
      <c r="ARB2122" s="24"/>
      <c r="ARC2122" s="24"/>
      <c r="ARD2122" s="24"/>
      <c r="ARE2122" s="24"/>
      <c r="ARF2122" s="24"/>
      <c r="ARG2122" s="24"/>
      <c r="ARH2122" s="24"/>
      <c r="ARI2122" s="24"/>
      <c r="ARJ2122" s="24"/>
      <c r="ARK2122" s="24"/>
      <c r="ARL2122" s="24"/>
      <c r="ARM2122" s="24"/>
      <c r="ARN2122" s="24"/>
      <c r="ARO2122" s="24"/>
      <c r="ARP2122" s="24"/>
      <c r="ARQ2122" s="24"/>
      <c r="ARR2122" s="24"/>
      <c r="ARS2122" s="24"/>
      <c r="ART2122" s="24"/>
      <c r="ARU2122" s="24"/>
      <c r="ARV2122" s="24"/>
      <c r="ARW2122" s="24"/>
      <c r="ARX2122" s="24"/>
      <c r="ARY2122" s="24"/>
      <c r="ARZ2122" s="24"/>
      <c r="ASA2122" s="24"/>
      <c r="ASB2122" s="24"/>
      <c r="ASC2122" s="24"/>
      <c r="ASD2122" s="24"/>
      <c r="ASE2122" s="24"/>
      <c r="ASF2122" s="24"/>
      <c r="ASG2122" s="24"/>
      <c r="ASH2122" s="24"/>
      <c r="ASI2122" s="24"/>
      <c r="ASJ2122" s="24"/>
      <c r="ASK2122" s="24"/>
      <c r="ASL2122" s="24"/>
      <c r="ASM2122" s="24"/>
      <c r="ASN2122" s="24"/>
      <c r="ASO2122" s="24"/>
      <c r="ASP2122" s="24"/>
      <c r="ASQ2122" s="24"/>
      <c r="ASR2122" s="24"/>
      <c r="ASS2122" s="24"/>
      <c r="AST2122" s="24"/>
      <c r="ASU2122" s="24"/>
      <c r="ASV2122" s="24"/>
      <c r="ASW2122" s="24"/>
      <c r="ASX2122" s="24"/>
      <c r="ASY2122" s="24"/>
      <c r="ASZ2122" s="24"/>
      <c r="ATA2122" s="24"/>
      <c r="ATB2122" s="24"/>
      <c r="ATC2122" s="24"/>
      <c r="ATD2122" s="24"/>
      <c r="ATE2122" s="24"/>
      <c r="ATF2122" s="24"/>
      <c r="ATG2122" s="24"/>
      <c r="ATH2122" s="24"/>
      <c r="ATI2122" s="24"/>
      <c r="ATJ2122" s="24"/>
      <c r="ATK2122" s="24"/>
      <c r="ATL2122" s="24"/>
      <c r="ATM2122" s="24"/>
      <c r="ATN2122" s="24"/>
      <c r="ATO2122" s="24"/>
      <c r="ATP2122" s="24"/>
      <c r="ATQ2122" s="24"/>
      <c r="ATR2122" s="24"/>
      <c r="ATS2122" s="24"/>
      <c r="ATT2122" s="24"/>
      <c r="ATU2122" s="24"/>
      <c r="ATV2122" s="24"/>
      <c r="ATW2122" s="24"/>
      <c r="ATX2122" s="24"/>
      <c r="ATY2122" s="24"/>
      <c r="ATZ2122" s="24"/>
      <c r="AUA2122" s="24"/>
      <c r="AUB2122" s="24"/>
      <c r="AUC2122" s="24"/>
      <c r="AUD2122" s="24"/>
      <c r="AUE2122" s="24"/>
      <c r="AUF2122" s="24"/>
      <c r="AUG2122" s="24"/>
      <c r="AUH2122" s="24"/>
      <c r="AUI2122" s="24"/>
      <c r="AUJ2122" s="24"/>
      <c r="AUK2122" s="24"/>
      <c r="AUL2122" s="24"/>
      <c r="AUM2122" s="24"/>
      <c r="AUN2122" s="24"/>
      <c r="AUO2122" s="24"/>
      <c r="AUP2122" s="24"/>
      <c r="AUQ2122" s="24"/>
      <c r="AUR2122" s="24"/>
      <c r="AUS2122" s="24"/>
      <c r="AUT2122" s="24"/>
      <c r="AUU2122" s="24"/>
      <c r="AUV2122" s="24"/>
      <c r="AUW2122" s="24"/>
      <c r="AUX2122" s="24"/>
      <c r="AUY2122" s="24"/>
      <c r="AUZ2122" s="24"/>
      <c r="AVA2122" s="24"/>
      <c r="AVB2122" s="24"/>
      <c r="AVC2122" s="24"/>
      <c r="AVD2122" s="24"/>
      <c r="AVE2122" s="24"/>
      <c r="AVF2122" s="24"/>
      <c r="AVG2122" s="24"/>
      <c r="AVH2122" s="24"/>
      <c r="AVI2122" s="24"/>
      <c r="AVJ2122" s="24"/>
      <c r="AVK2122" s="24"/>
      <c r="AVL2122" s="24"/>
      <c r="AVM2122" s="24"/>
      <c r="AVN2122" s="24"/>
      <c r="AVO2122" s="24"/>
      <c r="AVP2122" s="24"/>
      <c r="AVQ2122" s="24"/>
      <c r="AVR2122" s="24"/>
      <c r="AVS2122" s="24"/>
      <c r="AVT2122" s="24"/>
      <c r="AVU2122" s="24"/>
      <c r="AVV2122" s="24"/>
      <c r="AVW2122" s="24"/>
      <c r="AVX2122" s="24"/>
      <c r="AVY2122" s="24"/>
      <c r="AVZ2122" s="24"/>
      <c r="AWA2122" s="24"/>
      <c r="AWB2122" s="24"/>
      <c r="AWC2122" s="24"/>
      <c r="AWD2122" s="24"/>
      <c r="AWE2122" s="24"/>
      <c r="AWF2122" s="24"/>
      <c r="AWG2122" s="24"/>
      <c r="AWH2122" s="24"/>
      <c r="AWI2122" s="24"/>
      <c r="AWJ2122" s="24"/>
      <c r="AWK2122" s="24"/>
      <c r="AWL2122" s="24"/>
      <c r="AWM2122" s="24"/>
      <c r="AWN2122" s="24"/>
      <c r="AWO2122" s="24"/>
      <c r="AWP2122" s="24"/>
      <c r="AWQ2122" s="24"/>
      <c r="AWR2122" s="24"/>
      <c r="AWS2122" s="24"/>
      <c r="AWT2122" s="24"/>
      <c r="AWU2122" s="24"/>
      <c r="AWV2122" s="24"/>
      <c r="AWW2122" s="24"/>
      <c r="AWX2122" s="24"/>
      <c r="AWY2122" s="24"/>
      <c r="AWZ2122" s="24"/>
      <c r="AXA2122" s="24"/>
      <c r="AXB2122" s="24"/>
      <c r="AXC2122" s="24"/>
      <c r="AXD2122" s="24"/>
      <c r="AXE2122" s="24"/>
      <c r="AXF2122" s="24"/>
      <c r="AXG2122" s="24"/>
      <c r="AXH2122" s="24"/>
      <c r="AXI2122" s="24"/>
      <c r="AXJ2122" s="24"/>
      <c r="AXK2122" s="24"/>
      <c r="AXL2122" s="24"/>
      <c r="AXM2122" s="24"/>
      <c r="AXN2122" s="24"/>
      <c r="AXO2122" s="24"/>
      <c r="AXP2122" s="24"/>
      <c r="AXQ2122" s="24"/>
      <c r="AXR2122" s="24"/>
      <c r="AXS2122" s="24"/>
      <c r="AXT2122" s="24"/>
      <c r="AXU2122" s="24"/>
      <c r="AXV2122" s="24"/>
      <c r="AXW2122" s="24"/>
      <c r="AXX2122" s="24"/>
      <c r="AXY2122" s="24"/>
      <c r="AXZ2122" s="24"/>
      <c r="AYA2122" s="24"/>
      <c r="AYB2122" s="24"/>
      <c r="AYC2122" s="24"/>
      <c r="AYD2122" s="24"/>
      <c r="AYE2122" s="24"/>
      <c r="AYF2122" s="24"/>
      <c r="AYG2122" s="24"/>
      <c r="AYH2122" s="24"/>
      <c r="AYI2122" s="24"/>
      <c r="AYJ2122" s="24"/>
      <c r="AYK2122" s="24"/>
      <c r="AYL2122" s="24"/>
      <c r="AYM2122" s="24"/>
      <c r="AYN2122" s="24"/>
      <c r="AYO2122" s="24"/>
      <c r="AYP2122" s="24"/>
      <c r="AYQ2122" s="24"/>
      <c r="AYR2122" s="24"/>
      <c r="AYS2122" s="24"/>
    </row>
    <row r="2123" spans="1:1345" s="86" customFormat="1" ht="21.75" customHeight="1" x14ac:dyDescent="0.3">
      <c r="A2123" s="37" t="s">
        <v>33</v>
      </c>
      <c r="B2123" s="37">
        <v>10</v>
      </c>
      <c r="C2123" s="37">
        <v>5</v>
      </c>
      <c r="D2123" s="37">
        <v>5</v>
      </c>
      <c r="E2123" s="37">
        <v>2</v>
      </c>
      <c r="F2123" s="37">
        <v>4</v>
      </c>
      <c r="G2123" s="37">
        <v>0</v>
      </c>
      <c r="H2123" s="37">
        <v>2</v>
      </c>
      <c r="I2123" s="37">
        <v>0</v>
      </c>
      <c r="J2123" s="37">
        <v>2</v>
      </c>
      <c r="K2123" s="37">
        <v>4</v>
      </c>
      <c r="L2123" s="71"/>
      <c r="M2123" s="71"/>
      <c r="N2123" s="71"/>
      <c r="O2123" s="71"/>
      <c r="P2123" s="37">
        <f t="shared" si="92"/>
        <v>34</v>
      </c>
      <c r="Q2123" s="37">
        <v>4</v>
      </c>
      <c r="R2123" s="110">
        <f t="shared" si="93"/>
        <v>0.73913043478260865</v>
      </c>
      <c r="S2123" s="111" t="s">
        <v>581</v>
      </c>
      <c r="T2123" s="63" t="s">
        <v>2981</v>
      </c>
      <c r="U2123" s="64" t="s">
        <v>385</v>
      </c>
      <c r="V2123" s="63" t="s">
        <v>425</v>
      </c>
      <c r="W2123" s="112" t="s">
        <v>2851</v>
      </c>
      <c r="X2123" s="113">
        <v>8</v>
      </c>
      <c r="Y2123" s="67" t="s">
        <v>363</v>
      </c>
      <c r="Z2123" s="114" t="s">
        <v>2896</v>
      </c>
      <c r="AA2123" s="114" t="s">
        <v>254</v>
      </c>
      <c r="AB2123" s="114" t="s">
        <v>289</v>
      </c>
      <c r="AC2123" s="39" t="s">
        <v>4872</v>
      </c>
      <c r="AD2123" s="24"/>
      <c r="AE2123" s="24"/>
      <c r="AF2123" s="24"/>
      <c r="AG2123" s="24"/>
      <c r="AH2123" s="24"/>
      <c r="AI2123" s="24"/>
      <c r="AJ2123" s="24"/>
      <c r="AK2123" s="24"/>
      <c r="AL2123" s="24"/>
      <c r="AM2123" s="24"/>
      <c r="AN2123" s="24"/>
      <c r="AO2123" s="24"/>
      <c r="AP2123" s="24"/>
      <c r="AQ2123" s="24"/>
      <c r="AR2123" s="24"/>
      <c r="AS2123" s="24"/>
      <c r="AT2123" s="24"/>
      <c r="AU2123" s="24"/>
      <c r="AV2123" s="24"/>
      <c r="AW2123" s="24"/>
      <c r="AX2123" s="24"/>
      <c r="AY2123" s="24"/>
      <c r="AZ2123" s="24"/>
      <c r="BA2123" s="24"/>
      <c r="BB2123" s="24"/>
      <c r="BC2123" s="24"/>
      <c r="BD2123" s="24"/>
      <c r="BE2123" s="24"/>
      <c r="BF2123" s="24"/>
      <c r="BG2123" s="24"/>
      <c r="BH2123" s="24"/>
      <c r="BI2123" s="24"/>
      <c r="BJ2123" s="24"/>
      <c r="BK2123" s="24"/>
      <c r="BL2123" s="24"/>
      <c r="BM2123" s="24"/>
      <c r="BN2123" s="24"/>
      <c r="BO2123" s="24"/>
      <c r="BP2123" s="24"/>
      <c r="BQ2123" s="24"/>
      <c r="BR2123" s="24"/>
      <c r="BS2123" s="24"/>
      <c r="BT2123" s="24"/>
      <c r="BU2123" s="24"/>
      <c r="BV2123" s="24"/>
      <c r="BW2123" s="24"/>
      <c r="BX2123" s="24"/>
      <c r="BY2123" s="24"/>
      <c r="BZ2123" s="24"/>
      <c r="CA2123" s="24"/>
      <c r="CB2123" s="24"/>
      <c r="CC2123" s="24"/>
      <c r="CD2123" s="24"/>
      <c r="CE2123" s="24"/>
      <c r="CF2123" s="24"/>
      <c r="CG2123" s="24"/>
      <c r="CH2123" s="24"/>
      <c r="CI2123" s="24"/>
      <c r="CJ2123" s="24"/>
      <c r="CK2123" s="24"/>
      <c r="CL2123" s="24"/>
      <c r="CM2123" s="24"/>
      <c r="CN2123" s="24"/>
      <c r="CO2123" s="24"/>
      <c r="CP2123" s="24"/>
      <c r="CQ2123" s="24"/>
      <c r="CR2123" s="24"/>
      <c r="CS2123" s="24"/>
      <c r="CT2123" s="24"/>
      <c r="CU2123" s="24"/>
      <c r="CV2123" s="24"/>
      <c r="CW2123" s="24"/>
      <c r="CX2123" s="24"/>
      <c r="CY2123" s="24"/>
      <c r="CZ2123" s="24"/>
      <c r="DA2123" s="24"/>
      <c r="DB2123" s="24"/>
      <c r="DC2123" s="24"/>
      <c r="DD2123" s="24"/>
      <c r="DE2123" s="24"/>
      <c r="DF2123" s="24"/>
      <c r="DG2123" s="24"/>
      <c r="DH2123" s="24"/>
      <c r="DI2123" s="24"/>
      <c r="DJ2123" s="24"/>
      <c r="DK2123" s="24"/>
      <c r="DL2123" s="24"/>
      <c r="DM2123" s="24"/>
      <c r="DN2123" s="24"/>
      <c r="DO2123" s="24"/>
      <c r="DP2123" s="24"/>
      <c r="DQ2123" s="24"/>
      <c r="DR2123" s="24"/>
      <c r="DS2123" s="24"/>
      <c r="DT2123" s="24"/>
      <c r="DU2123" s="24"/>
      <c r="DV2123" s="24"/>
      <c r="DW2123" s="24"/>
      <c r="DX2123" s="24"/>
      <c r="DY2123" s="24"/>
      <c r="DZ2123" s="24"/>
      <c r="EA2123" s="24"/>
      <c r="EB2123" s="24"/>
      <c r="EC2123" s="24"/>
      <c r="ED2123" s="24"/>
      <c r="EE2123" s="24"/>
      <c r="EF2123" s="24"/>
      <c r="EG2123" s="24"/>
      <c r="EH2123" s="24"/>
      <c r="EI2123" s="24"/>
      <c r="EJ2123" s="24"/>
      <c r="EK2123" s="24"/>
      <c r="EL2123" s="24"/>
      <c r="EM2123" s="24"/>
      <c r="EN2123" s="24"/>
      <c r="EO2123" s="24"/>
      <c r="EP2123" s="24"/>
      <c r="EQ2123" s="24"/>
      <c r="ER2123" s="24"/>
      <c r="ES2123" s="24"/>
      <c r="ET2123" s="24"/>
      <c r="EU2123" s="24"/>
      <c r="EV2123" s="24"/>
      <c r="EW2123" s="24"/>
      <c r="EX2123" s="24"/>
      <c r="EY2123" s="24"/>
      <c r="EZ2123" s="24"/>
      <c r="FA2123" s="24"/>
      <c r="FB2123" s="24"/>
      <c r="FC2123" s="24"/>
      <c r="FD2123" s="24"/>
      <c r="FE2123" s="24"/>
      <c r="FF2123" s="24"/>
      <c r="FG2123" s="24"/>
      <c r="FH2123" s="24"/>
      <c r="FI2123" s="24"/>
      <c r="FJ2123" s="24"/>
      <c r="FK2123" s="24"/>
      <c r="FL2123" s="24"/>
      <c r="FM2123" s="24"/>
      <c r="FN2123" s="24"/>
      <c r="FO2123" s="24"/>
      <c r="FP2123" s="24"/>
      <c r="FQ2123" s="24"/>
      <c r="FR2123" s="24"/>
      <c r="FS2123" s="24"/>
      <c r="FT2123" s="24"/>
      <c r="FU2123" s="24"/>
      <c r="FV2123" s="24"/>
      <c r="FW2123" s="24"/>
      <c r="FX2123" s="24"/>
      <c r="FY2123" s="24"/>
      <c r="FZ2123" s="24"/>
      <c r="GA2123" s="24"/>
      <c r="GB2123" s="24"/>
      <c r="GC2123" s="24"/>
      <c r="GD2123" s="24"/>
      <c r="GE2123" s="24"/>
      <c r="GF2123" s="24"/>
      <c r="GG2123" s="24"/>
      <c r="GH2123" s="24"/>
      <c r="GI2123" s="24"/>
      <c r="GJ2123" s="24"/>
      <c r="GK2123" s="24"/>
      <c r="GL2123" s="24"/>
      <c r="GM2123" s="24"/>
      <c r="GN2123" s="24"/>
      <c r="GO2123" s="24"/>
      <c r="GP2123" s="24"/>
      <c r="GQ2123" s="24"/>
      <c r="GR2123" s="24"/>
      <c r="GS2123" s="24"/>
      <c r="GT2123" s="24"/>
      <c r="GU2123" s="24"/>
      <c r="GV2123" s="24"/>
      <c r="GW2123" s="24"/>
      <c r="GX2123" s="24"/>
      <c r="GY2123" s="24"/>
      <c r="GZ2123" s="24"/>
      <c r="HA2123" s="24"/>
      <c r="HB2123" s="24"/>
      <c r="HC2123" s="24"/>
      <c r="HD2123" s="24"/>
      <c r="HE2123" s="24"/>
      <c r="HF2123" s="24"/>
      <c r="HG2123" s="24"/>
      <c r="HH2123" s="24"/>
      <c r="HI2123" s="24"/>
      <c r="HJ2123" s="24"/>
      <c r="HK2123" s="24"/>
      <c r="HL2123" s="24"/>
      <c r="HM2123" s="24"/>
      <c r="HN2123" s="24"/>
      <c r="HO2123" s="24"/>
      <c r="HP2123" s="24"/>
      <c r="HQ2123" s="24"/>
      <c r="HR2123" s="24"/>
      <c r="HS2123" s="24"/>
      <c r="HT2123" s="24"/>
      <c r="HU2123" s="24"/>
      <c r="HV2123" s="24"/>
      <c r="HW2123" s="24"/>
      <c r="HX2123" s="24"/>
      <c r="HY2123" s="24"/>
      <c r="HZ2123" s="24"/>
      <c r="IA2123" s="24"/>
      <c r="IB2123" s="24"/>
      <c r="IC2123" s="24"/>
      <c r="ID2123" s="24"/>
      <c r="IE2123" s="24"/>
      <c r="IF2123" s="24"/>
      <c r="IG2123" s="24"/>
      <c r="IH2123" s="24"/>
      <c r="II2123" s="24"/>
      <c r="IJ2123" s="24"/>
      <c r="IK2123" s="24"/>
      <c r="IL2123" s="24"/>
      <c r="IM2123" s="24"/>
      <c r="IN2123" s="24"/>
      <c r="IO2123" s="24"/>
      <c r="IP2123" s="24"/>
      <c r="IQ2123" s="24"/>
      <c r="IR2123" s="24"/>
      <c r="IS2123" s="24"/>
      <c r="IT2123" s="24"/>
      <c r="IU2123" s="24"/>
      <c r="IV2123" s="24"/>
      <c r="IW2123" s="24"/>
      <c r="IX2123" s="24"/>
      <c r="IY2123" s="24"/>
      <c r="IZ2123" s="24"/>
      <c r="JA2123" s="24"/>
      <c r="JB2123" s="24"/>
      <c r="JC2123" s="24"/>
      <c r="JD2123" s="24"/>
      <c r="JE2123" s="24"/>
      <c r="JF2123" s="24"/>
      <c r="JG2123" s="24"/>
      <c r="JH2123" s="24"/>
      <c r="JI2123" s="24"/>
      <c r="JJ2123" s="24"/>
      <c r="JK2123" s="24"/>
      <c r="JL2123" s="24"/>
      <c r="JM2123" s="24"/>
      <c r="JN2123" s="24"/>
      <c r="JO2123" s="24"/>
      <c r="JP2123" s="24"/>
      <c r="JQ2123" s="24"/>
      <c r="JR2123" s="24"/>
      <c r="JS2123" s="24"/>
      <c r="JT2123" s="24"/>
      <c r="JU2123" s="24"/>
      <c r="JV2123" s="24"/>
      <c r="JW2123" s="24"/>
      <c r="JX2123" s="24"/>
      <c r="JY2123" s="24"/>
      <c r="JZ2123" s="24"/>
      <c r="KA2123" s="24"/>
      <c r="KB2123" s="24"/>
      <c r="KC2123" s="24"/>
      <c r="KD2123" s="24"/>
      <c r="KE2123" s="24"/>
      <c r="KF2123" s="24"/>
      <c r="KG2123" s="24"/>
      <c r="KH2123" s="24"/>
      <c r="KI2123" s="24"/>
      <c r="KJ2123" s="24"/>
      <c r="KK2123" s="24"/>
      <c r="KL2123" s="24"/>
      <c r="KM2123" s="24"/>
      <c r="KN2123" s="24"/>
      <c r="KO2123" s="24"/>
      <c r="KP2123" s="24"/>
      <c r="KQ2123" s="24"/>
      <c r="KR2123" s="24"/>
      <c r="KS2123" s="24"/>
      <c r="KT2123" s="24"/>
      <c r="KU2123" s="24"/>
      <c r="KV2123" s="24"/>
      <c r="KW2123" s="24"/>
      <c r="KX2123" s="24"/>
      <c r="KY2123" s="24"/>
      <c r="KZ2123" s="24"/>
      <c r="LA2123" s="24"/>
      <c r="LB2123" s="24"/>
      <c r="LC2123" s="24"/>
      <c r="LD2123" s="24"/>
      <c r="LE2123" s="24"/>
      <c r="LF2123" s="24"/>
      <c r="LG2123" s="24"/>
      <c r="LH2123" s="24"/>
      <c r="LI2123" s="24"/>
      <c r="LJ2123" s="24"/>
      <c r="LK2123" s="24"/>
      <c r="LL2123" s="24"/>
      <c r="LM2123" s="24"/>
      <c r="LN2123" s="24"/>
      <c r="LO2123" s="24"/>
      <c r="LP2123" s="24"/>
      <c r="LQ2123" s="24"/>
      <c r="LR2123" s="24"/>
      <c r="LS2123" s="24"/>
      <c r="LT2123" s="24"/>
      <c r="LU2123" s="24"/>
      <c r="LV2123" s="24"/>
      <c r="LW2123" s="24"/>
      <c r="LX2123" s="24"/>
      <c r="LY2123" s="24"/>
      <c r="LZ2123" s="24"/>
      <c r="MA2123" s="24"/>
      <c r="MB2123" s="24"/>
      <c r="MC2123" s="24"/>
      <c r="MD2123" s="24"/>
      <c r="ME2123" s="24"/>
      <c r="MF2123" s="24"/>
      <c r="MG2123" s="24"/>
      <c r="MH2123" s="24"/>
      <c r="MI2123" s="24"/>
      <c r="MJ2123" s="24"/>
      <c r="MK2123" s="24"/>
      <c r="ML2123" s="24"/>
      <c r="MM2123" s="24"/>
      <c r="MN2123" s="24"/>
      <c r="MO2123" s="24"/>
      <c r="MP2123" s="24"/>
      <c r="MQ2123" s="24"/>
      <c r="MR2123" s="24"/>
      <c r="MS2123" s="24"/>
      <c r="MT2123" s="24"/>
      <c r="MU2123" s="24"/>
      <c r="MV2123" s="24"/>
      <c r="MW2123" s="24"/>
      <c r="MX2123" s="24"/>
      <c r="MY2123" s="24"/>
      <c r="MZ2123" s="24"/>
      <c r="NA2123" s="24"/>
      <c r="NB2123" s="24"/>
      <c r="NC2123" s="24"/>
      <c r="ND2123" s="24"/>
      <c r="NE2123" s="24"/>
      <c r="NF2123" s="24"/>
      <c r="NG2123" s="24"/>
      <c r="NH2123" s="24"/>
      <c r="NI2123" s="24"/>
      <c r="NJ2123" s="24"/>
      <c r="NK2123" s="24"/>
      <c r="NL2123" s="24"/>
      <c r="NM2123" s="24"/>
      <c r="NN2123" s="24"/>
      <c r="NO2123" s="24"/>
      <c r="NP2123" s="24"/>
      <c r="NQ2123" s="24"/>
      <c r="NR2123" s="24"/>
      <c r="NS2123" s="24"/>
      <c r="NT2123" s="24"/>
      <c r="NU2123" s="24"/>
      <c r="NV2123" s="24"/>
      <c r="NW2123" s="24"/>
      <c r="NX2123" s="24"/>
      <c r="NY2123" s="24"/>
      <c r="NZ2123" s="24"/>
      <c r="OA2123" s="24"/>
      <c r="OB2123" s="24"/>
      <c r="OC2123" s="24"/>
      <c r="OD2123" s="24"/>
      <c r="OE2123" s="24"/>
      <c r="OF2123" s="24"/>
      <c r="OG2123" s="24"/>
      <c r="OH2123" s="24"/>
      <c r="OI2123" s="24"/>
      <c r="OJ2123" s="24"/>
      <c r="OK2123" s="24"/>
      <c r="OL2123" s="24"/>
      <c r="OM2123" s="24"/>
      <c r="ON2123" s="24"/>
      <c r="OO2123" s="24"/>
      <c r="OP2123" s="24"/>
      <c r="OQ2123" s="24"/>
      <c r="OR2123" s="24"/>
      <c r="OS2123" s="24"/>
      <c r="OT2123" s="24"/>
      <c r="OU2123" s="24"/>
      <c r="OV2123" s="24"/>
      <c r="OW2123" s="24"/>
      <c r="OX2123" s="24"/>
      <c r="OY2123" s="24"/>
      <c r="OZ2123" s="24"/>
      <c r="PA2123" s="24"/>
      <c r="PB2123" s="24"/>
      <c r="PC2123" s="24"/>
      <c r="PD2123" s="24"/>
      <c r="PE2123" s="24"/>
      <c r="PF2123" s="24"/>
      <c r="PG2123" s="24"/>
      <c r="PH2123" s="24"/>
      <c r="PI2123" s="24"/>
      <c r="PJ2123" s="24"/>
      <c r="PK2123" s="24"/>
      <c r="PL2123" s="24"/>
      <c r="PM2123" s="24"/>
      <c r="PN2123" s="24"/>
      <c r="PO2123" s="24"/>
      <c r="PP2123" s="24"/>
      <c r="PQ2123" s="24"/>
      <c r="PR2123" s="24"/>
      <c r="PS2123" s="24"/>
      <c r="PT2123" s="24"/>
      <c r="PU2123" s="24"/>
      <c r="PV2123" s="24"/>
      <c r="PW2123" s="24"/>
      <c r="PX2123" s="24"/>
      <c r="PY2123" s="24"/>
      <c r="PZ2123" s="24"/>
      <c r="QA2123" s="24"/>
      <c r="QB2123" s="24"/>
      <c r="QC2123" s="24"/>
      <c r="QD2123" s="24"/>
      <c r="QE2123" s="24"/>
      <c r="QF2123" s="24"/>
      <c r="QG2123" s="24"/>
      <c r="QH2123" s="24"/>
      <c r="QI2123" s="24"/>
      <c r="QJ2123" s="24"/>
      <c r="QK2123" s="24"/>
      <c r="QL2123" s="24"/>
      <c r="QM2123" s="24"/>
      <c r="QN2123" s="24"/>
      <c r="QO2123" s="24"/>
      <c r="QP2123" s="24"/>
      <c r="QQ2123" s="24"/>
      <c r="QR2123" s="24"/>
      <c r="QS2123" s="24"/>
      <c r="QT2123" s="24"/>
      <c r="QU2123" s="24"/>
      <c r="QV2123" s="24"/>
      <c r="QW2123" s="24"/>
      <c r="QX2123" s="24"/>
      <c r="QY2123" s="24"/>
      <c r="QZ2123" s="24"/>
      <c r="RA2123" s="24"/>
      <c r="RB2123" s="24"/>
      <c r="RC2123" s="24"/>
      <c r="RD2123" s="24"/>
      <c r="RE2123" s="24"/>
      <c r="RF2123" s="24"/>
      <c r="RG2123" s="24"/>
      <c r="RH2123" s="24"/>
      <c r="RI2123" s="24"/>
      <c r="RJ2123" s="24"/>
      <c r="RK2123" s="24"/>
      <c r="RL2123" s="24"/>
      <c r="RM2123" s="24"/>
      <c r="RN2123" s="24"/>
      <c r="RO2123" s="24"/>
      <c r="RP2123" s="24"/>
      <c r="RQ2123" s="24"/>
      <c r="RR2123" s="24"/>
      <c r="RS2123" s="24"/>
      <c r="RT2123" s="24"/>
      <c r="RU2123" s="24"/>
      <c r="RV2123" s="24"/>
      <c r="RW2123" s="24"/>
      <c r="RX2123" s="24"/>
      <c r="RY2123" s="24"/>
      <c r="RZ2123" s="24"/>
      <c r="SA2123" s="24"/>
      <c r="SB2123" s="24"/>
      <c r="SC2123" s="24"/>
      <c r="SD2123" s="24"/>
      <c r="SE2123" s="24"/>
      <c r="SF2123" s="24"/>
      <c r="SG2123" s="24"/>
      <c r="SH2123" s="24"/>
      <c r="SI2123" s="24"/>
      <c r="SJ2123" s="24"/>
      <c r="SK2123" s="24"/>
      <c r="SL2123" s="24"/>
      <c r="SM2123" s="24"/>
      <c r="SN2123" s="24"/>
      <c r="SO2123" s="24"/>
      <c r="SP2123" s="24"/>
      <c r="SQ2123" s="24"/>
      <c r="SR2123" s="24"/>
      <c r="SS2123" s="24"/>
      <c r="ST2123" s="24"/>
      <c r="SU2123" s="24"/>
      <c r="SV2123" s="24"/>
      <c r="SW2123" s="24"/>
      <c r="SX2123" s="24"/>
      <c r="SY2123" s="24"/>
      <c r="SZ2123" s="24"/>
      <c r="TA2123" s="24"/>
      <c r="TB2123" s="24"/>
      <c r="TC2123" s="24"/>
      <c r="TD2123" s="24"/>
      <c r="TE2123" s="24"/>
      <c r="TF2123" s="24"/>
      <c r="TG2123" s="24"/>
      <c r="TH2123" s="24"/>
      <c r="TI2123" s="24"/>
      <c r="TJ2123" s="24"/>
      <c r="TK2123" s="24"/>
      <c r="TL2123" s="24"/>
      <c r="TM2123" s="24"/>
      <c r="TN2123" s="24"/>
      <c r="TO2123" s="24"/>
      <c r="TP2123" s="24"/>
      <c r="TQ2123" s="24"/>
      <c r="TR2123" s="24"/>
      <c r="TS2123" s="24"/>
      <c r="TT2123" s="24"/>
      <c r="TU2123" s="24"/>
      <c r="TV2123" s="24"/>
      <c r="TW2123" s="24"/>
      <c r="TX2123" s="24"/>
      <c r="TY2123" s="24"/>
      <c r="TZ2123" s="24"/>
      <c r="UA2123" s="24"/>
      <c r="UB2123" s="24"/>
      <c r="UC2123" s="24"/>
      <c r="UD2123" s="24"/>
      <c r="UE2123" s="24"/>
      <c r="UF2123" s="24"/>
      <c r="UG2123" s="24"/>
      <c r="UH2123" s="24"/>
      <c r="UI2123" s="24"/>
      <c r="UJ2123" s="24"/>
      <c r="UK2123" s="24"/>
      <c r="UL2123" s="24"/>
      <c r="UM2123" s="24"/>
      <c r="UN2123" s="24"/>
      <c r="UO2123" s="24"/>
      <c r="UP2123" s="24"/>
      <c r="UQ2123" s="24"/>
      <c r="UR2123" s="24"/>
      <c r="US2123" s="24"/>
      <c r="UT2123" s="24"/>
      <c r="UU2123" s="24"/>
      <c r="UV2123" s="24"/>
      <c r="UW2123" s="24"/>
      <c r="UX2123" s="24"/>
      <c r="UY2123" s="24"/>
      <c r="UZ2123" s="24"/>
      <c r="VA2123" s="24"/>
      <c r="VB2123" s="24"/>
      <c r="VC2123" s="24"/>
      <c r="VD2123" s="24"/>
      <c r="VE2123" s="24"/>
      <c r="VF2123" s="24"/>
      <c r="VG2123" s="24"/>
      <c r="VH2123" s="24"/>
      <c r="VI2123" s="24"/>
      <c r="VJ2123" s="24"/>
      <c r="VK2123" s="24"/>
      <c r="VL2123" s="24"/>
      <c r="VM2123" s="24"/>
      <c r="VN2123" s="24"/>
      <c r="VO2123" s="24"/>
      <c r="VP2123" s="24"/>
      <c r="VQ2123" s="24"/>
      <c r="VR2123" s="24"/>
      <c r="VS2123" s="24"/>
      <c r="VT2123" s="24"/>
      <c r="VU2123" s="24"/>
      <c r="VV2123" s="24"/>
      <c r="VW2123" s="24"/>
      <c r="VX2123" s="24"/>
      <c r="VY2123" s="24"/>
      <c r="VZ2123" s="24"/>
      <c r="WA2123" s="24"/>
      <c r="WB2123" s="24"/>
      <c r="WC2123" s="24"/>
      <c r="WD2123" s="24"/>
      <c r="WE2123" s="24"/>
      <c r="WF2123" s="24"/>
      <c r="WG2123" s="24"/>
      <c r="WH2123" s="24"/>
      <c r="WI2123" s="24"/>
      <c r="WJ2123" s="24"/>
      <c r="WK2123" s="24"/>
      <c r="WL2123" s="24"/>
      <c r="WM2123" s="24"/>
      <c r="WN2123" s="24"/>
      <c r="WO2123" s="24"/>
      <c r="WP2123" s="24"/>
      <c r="WQ2123" s="24"/>
      <c r="WR2123" s="24"/>
      <c r="WS2123" s="24"/>
      <c r="WT2123" s="24"/>
      <c r="WU2123" s="24"/>
      <c r="WV2123" s="24"/>
      <c r="WW2123" s="24"/>
      <c r="WX2123" s="24"/>
      <c r="WY2123" s="24"/>
      <c r="WZ2123" s="24"/>
      <c r="XA2123" s="24"/>
      <c r="XB2123" s="24"/>
      <c r="XC2123" s="24"/>
      <c r="XD2123" s="24"/>
      <c r="XE2123" s="24"/>
      <c r="XF2123" s="24"/>
      <c r="XG2123" s="24"/>
      <c r="XH2123" s="24"/>
      <c r="XI2123" s="24"/>
      <c r="XJ2123" s="24"/>
      <c r="XK2123" s="24"/>
      <c r="XL2123" s="24"/>
      <c r="XM2123" s="24"/>
      <c r="XN2123" s="24"/>
      <c r="XO2123" s="24"/>
      <c r="XP2123" s="24"/>
      <c r="XQ2123" s="24"/>
      <c r="XR2123" s="24"/>
      <c r="XS2123" s="24"/>
      <c r="XT2123" s="24"/>
      <c r="XU2123" s="24"/>
      <c r="XV2123" s="24"/>
      <c r="XW2123" s="24"/>
      <c r="XX2123" s="24"/>
      <c r="XY2123" s="24"/>
      <c r="XZ2123" s="24"/>
      <c r="YA2123" s="24"/>
      <c r="YB2123" s="24"/>
      <c r="YC2123" s="24"/>
      <c r="YD2123" s="24"/>
      <c r="YE2123" s="24"/>
      <c r="YF2123" s="24"/>
      <c r="YG2123" s="24"/>
      <c r="YH2123" s="24"/>
      <c r="YI2123" s="24"/>
      <c r="YJ2123" s="24"/>
      <c r="YK2123" s="24"/>
      <c r="YL2123" s="24"/>
      <c r="YM2123" s="24"/>
      <c r="YN2123" s="24"/>
      <c r="YO2123" s="24"/>
      <c r="YP2123" s="24"/>
      <c r="YQ2123" s="24"/>
      <c r="YR2123" s="24"/>
      <c r="YS2123" s="24"/>
      <c r="YT2123" s="24"/>
      <c r="YU2123" s="24"/>
      <c r="YV2123" s="24"/>
      <c r="YW2123" s="24"/>
      <c r="YX2123" s="24"/>
      <c r="YY2123" s="24"/>
      <c r="YZ2123" s="24"/>
      <c r="ZA2123" s="24"/>
      <c r="ZB2123" s="24"/>
      <c r="ZC2123" s="24"/>
      <c r="ZD2123" s="24"/>
      <c r="ZE2123" s="24"/>
      <c r="ZF2123" s="24"/>
      <c r="ZG2123" s="24"/>
      <c r="ZH2123" s="24"/>
      <c r="ZI2123" s="24"/>
      <c r="ZJ2123" s="24"/>
      <c r="ZK2123" s="24"/>
      <c r="ZL2123" s="24"/>
      <c r="ZM2123" s="24"/>
      <c r="ZN2123" s="24"/>
      <c r="ZO2123" s="24"/>
      <c r="ZP2123" s="24"/>
      <c r="ZQ2123" s="24"/>
      <c r="ZR2123" s="24"/>
      <c r="ZS2123" s="24"/>
      <c r="ZT2123" s="24"/>
      <c r="ZU2123" s="24"/>
      <c r="ZV2123" s="24"/>
      <c r="ZW2123" s="24"/>
      <c r="ZX2123" s="24"/>
      <c r="ZY2123" s="24"/>
      <c r="ZZ2123" s="24"/>
      <c r="AAA2123" s="24"/>
      <c r="AAB2123" s="24"/>
      <c r="AAC2123" s="24"/>
      <c r="AAD2123" s="24"/>
      <c r="AAE2123" s="24"/>
      <c r="AAF2123" s="24"/>
      <c r="AAG2123" s="24"/>
      <c r="AAH2123" s="24"/>
      <c r="AAI2123" s="24"/>
      <c r="AAJ2123" s="24"/>
      <c r="AAK2123" s="24"/>
      <c r="AAL2123" s="24"/>
      <c r="AAM2123" s="24"/>
      <c r="AAN2123" s="24"/>
      <c r="AAO2123" s="24"/>
      <c r="AAP2123" s="24"/>
      <c r="AAQ2123" s="24"/>
      <c r="AAR2123" s="24"/>
      <c r="AAS2123" s="24"/>
      <c r="AAT2123" s="24"/>
      <c r="AAU2123" s="24"/>
      <c r="AAV2123" s="24"/>
      <c r="AAW2123" s="24"/>
      <c r="AAX2123" s="24"/>
      <c r="AAY2123" s="24"/>
      <c r="AAZ2123" s="24"/>
      <c r="ABA2123" s="24"/>
      <c r="ABB2123" s="24"/>
      <c r="ABC2123" s="24"/>
      <c r="ABD2123" s="24"/>
      <c r="ABE2123" s="24"/>
      <c r="ABF2123" s="24"/>
      <c r="ABG2123" s="24"/>
      <c r="ABH2123" s="24"/>
      <c r="ABI2123" s="24"/>
      <c r="ABJ2123" s="24"/>
      <c r="ABK2123" s="24"/>
      <c r="ABL2123" s="24"/>
      <c r="ABM2123" s="24"/>
      <c r="ABN2123" s="24"/>
      <c r="ABO2123" s="24"/>
      <c r="ABP2123" s="24"/>
      <c r="ABQ2123" s="24"/>
      <c r="ABR2123" s="24"/>
      <c r="ABS2123" s="24"/>
      <c r="ABT2123" s="24"/>
      <c r="ABU2123" s="24"/>
      <c r="ABV2123" s="24"/>
      <c r="ABW2123" s="24"/>
      <c r="ABX2123" s="24"/>
      <c r="ABY2123" s="24"/>
      <c r="ABZ2123" s="24"/>
      <c r="ACA2123" s="24"/>
      <c r="ACB2123" s="24"/>
      <c r="ACC2123" s="24"/>
      <c r="ACD2123" s="24"/>
      <c r="ACE2123" s="24"/>
      <c r="ACF2123" s="24"/>
      <c r="ACG2123" s="24"/>
      <c r="ACH2123" s="24"/>
      <c r="ACI2123" s="24"/>
      <c r="ACJ2123" s="24"/>
      <c r="ACK2123" s="24"/>
      <c r="ACL2123" s="24"/>
      <c r="ACM2123" s="24"/>
      <c r="ACN2123" s="24"/>
      <c r="ACO2123" s="24"/>
      <c r="ACP2123" s="24"/>
      <c r="ACQ2123" s="24"/>
      <c r="ACR2123" s="24"/>
      <c r="ACS2123" s="24"/>
      <c r="ACT2123" s="24"/>
      <c r="ACU2123" s="24"/>
      <c r="ACV2123" s="24"/>
      <c r="ACW2123" s="24"/>
      <c r="ACX2123" s="24"/>
      <c r="ACY2123" s="24"/>
      <c r="ACZ2123" s="24"/>
      <c r="ADA2123" s="24"/>
      <c r="ADB2123" s="24"/>
      <c r="ADC2123" s="24"/>
      <c r="ADD2123" s="24"/>
      <c r="ADE2123" s="24"/>
      <c r="ADF2123" s="24"/>
      <c r="ADG2123" s="24"/>
      <c r="ADH2123" s="24"/>
      <c r="ADI2123" s="24"/>
      <c r="ADJ2123" s="24"/>
      <c r="ADK2123" s="24"/>
      <c r="ADL2123" s="24"/>
      <c r="ADM2123" s="24"/>
      <c r="ADN2123" s="24"/>
      <c r="ADO2123" s="24"/>
      <c r="ADP2123" s="24"/>
      <c r="ADQ2123" s="24"/>
      <c r="ADR2123" s="24"/>
      <c r="ADS2123" s="24"/>
      <c r="ADT2123" s="24"/>
      <c r="ADU2123" s="24"/>
      <c r="ADV2123" s="24"/>
      <c r="ADW2123" s="24"/>
      <c r="ADX2123" s="24"/>
      <c r="ADY2123" s="24"/>
      <c r="ADZ2123" s="24"/>
      <c r="AEA2123" s="24"/>
      <c r="AEB2123" s="24"/>
      <c r="AEC2123" s="24"/>
      <c r="AED2123" s="24"/>
      <c r="AEE2123" s="24"/>
      <c r="AEF2123" s="24"/>
      <c r="AEG2123" s="24"/>
      <c r="AEH2123" s="24"/>
      <c r="AEI2123" s="24"/>
      <c r="AEJ2123" s="24"/>
      <c r="AEK2123" s="24"/>
      <c r="AEL2123" s="24"/>
      <c r="AEM2123" s="24"/>
      <c r="AEN2123" s="24"/>
      <c r="AEO2123" s="24"/>
      <c r="AEP2123" s="24"/>
      <c r="AEQ2123" s="24"/>
      <c r="AER2123" s="24"/>
      <c r="AES2123" s="24"/>
      <c r="AET2123" s="24"/>
      <c r="AEU2123" s="24"/>
      <c r="AEV2123" s="24"/>
      <c r="AEW2123" s="24"/>
      <c r="AEX2123" s="24"/>
      <c r="AEY2123" s="24"/>
      <c r="AEZ2123" s="24"/>
      <c r="AFA2123" s="24"/>
      <c r="AFB2123" s="24"/>
      <c r="AFC2123" s="24"/>
      <c r="AFD2123" s="24"/>
      <c r="AFE2123" s="24"/>
      <c r="AFF2123" s="24"/>
      <c r="AFG2123" s="24"/>
      <c r="AFH2123" s="24"/>
      <c r="AFI2123" s="24"/>
      <c r="AFJ2123" s="24"/>
      <c r="AFK2123" s="24"/>
      <c r="AFL2123" s="24"/>
      <c r="AFM2123" s="24"/>
      <c r="AFN2123" s="24"/>
      <c r="AFO2123" s="24"/>
      <c r="AFP2123" s="24"/>
      <c r="AFQ2123" s="24"/>
      <c r="AFR2123" s="24"/>
      <c r="AFS2123" s="24"/>
      <c r="AFT2123" s="24"/>
      <c r="AFU2123" s="24"/>
      <c r="AFV2123" s="24"/>
      <c r="AFW2123" s="24"/>
      <c r="AFX2123" s="24"/>
      <c r="AFY2123" s="24"/>
      <c r="AFZ2123" s="24"/>
      <c r="AGA2123" s="24"/>
      <c r="AGB2123" s="24"/>
      <c r="AGC2123" s="24"/>
      <c r="AGD2123" s="24"/>
      <c r="AGE2123" s="24"/>
      <c r="AGF2123" s="24"/>
      <c r="AGG2123" s="24"/>
      <c r="AGH2123" s="24"/>
      <c r="AGI2123" s="24"/>
      <c r="AGJ2123" s="24"/>
      <c r="AGK2123" s="24"/>
      <c r="AGL2123" s="24"/>
      <c r="AGM2123" s="24"/>
      <c r="AGN2123" s="24"/>
      <c r="AGO2123" s="24"/>
      <c r="AGP2123" s="24"/>
      <c r="AGQ2123" s="24"/>
      <c r="AGR2123" s="24"/>
      <c r="AGS2123" s="24"/>
      <c r="AGT2123" s="24"/>
      <c r="AGU2123" s="24"/>
      <c r="AGV2123" s="24"/>
      <c r="AGW2123" s="24"/>
      <c r="AGX2123" s="24"/>
      <c r="AGY2123" s="24"/>
      <c r="AGZ2123" s="24"/>
      <c r="AHA2123" s="24"/>
      <c r="AHB2123" s="24"/>
      <c r="AHC2123" s="24"/>
      <c r="AHD2123" s="24"/>
      <c r="AHE2123" s="24"/>
      <c r="AHF2123" s="24"/>
      <c r="AHG2123" s="24"/>
      <c r="AHH2123" s="24"/>
      <c r="AHI2123" s="24"/>
      <c r="AHJ2123" s="24"/>
      <c r="AHK2123" s="24"/>
      <c r="AHL2123" s="24"/>
      <c r="AHM2123" s="24"/>
      <c r="AHN2123" s="24"/>
      <c r="AHO2123" s="24"/>
      <c r="AHP2123" s="24"/>
      <c r="AHQ2123" s="24"/>
      <c r="AHR2123" s="24"/>
      <c r="AHS2123" s="24"/>
      <c r="AHT2123" s="24"/>
      <c r="AHU2123" s="24"/>
      <c r="AHV2123" s="24"/>
      <c r="AHW2123" s="24"/>
      <c r="AHX2123" s="24"/>
      <c r="AHY2123" s="24"/>
      <c r="AHZ2123" s="24"/>
      <c r="AIA2123" s="24"/>
      <c r="AIB2123" s="24"/>
      <c r="AIC2123" s="24"/>
      <c r="AID2123" s="24"/>
      <c r="AIE2123" s="24"/>
      <c r="AIF2123" s="24"/>
      <c r="AIG2123" s="24"/>
      <c r="AIH2123" s="24"/>
      <c r="AII2123" s="24"/>
      <c r="AIJ2123" s="24"/>
      <c r="AIK2123" s="24"/>
      <c r="AIL2123" s="24"/>
      <c r="AIM2123" s="24"/>
      <c r="AIN2123" s="24"/>
      <c r="AIO2123" s="24"/>
      <c r="AIP2123" s="24"/>
      <c r="AIQ2123" s="24"/>
      <c r="AIR2123" s="24"/>
      <c r="AIS2123" s="24"/>
      <c r="AIT2123" s="24"/>
      <c r="AIU2123" s="24"/>
      <c r="AIV2123" s="24"/>
      <c r="AIW2123" s="24"/>
      <c r="AIX2123" s="24"/>
      <c r="AIY2123" s="24"/>
      <c r="AIZ2123" s="24"/>
      <c r="AJA2123" s="24"/>
      <c r="AJB2123" s="24"/>
      <c r="AJC2123" s="24"/>
      <c r="AJD2123" s="24"/>
      <c r="AJE2123" s="24"/>
      <c r="AJF2123" s="24"/>
      <c r="AJG2123" s="24"/>
      <c r="AJH2123" s="24"/>
      <c r="AJI2123" s="24"/>
      <c r="AJJ2123" s="24"/>
      <c r="AJK2123" s="24"/>
      <c r="AJL2123" s="24"/>
      <c r="AJM2123" s="24"/>
      <c r="AJN2123" s="24"/>
      <c r="AJO2123" s="24"/>
      <c r="AJP2123" s="24"/>
      <c r="AJQ2123" s="24"/>
      <c r="AJR2123" s="24"/>
      <c r="AJS2123" s="24"/>
      <c r="AJT2123" s="24"/>
      <c r="AJU2123" s="24"/>
      <c r="AJV2123" s="24"/>
      <c r="AJW2123" s="24"/>
      <c r="AJX2123" s="24"/>
      <c r="AJY2123" s="24"/>
      <c r="AJZ2123" s="24"/>
      <c r="AKA2123" s="24"/>
      <c r="AKB2123" s="24"/>
      <c r="AKC2123" s="24"/>
      <c r="AKD2123" s="24"/>
      <c r="AKE2123" s="24"/>
      <c r="AKF2123" s="24"/>
      <c r="AKG2123" s="24"/>
      <c r="AKH2123" s="24"/>
      <c r="AKI2123" s="24"/>
      <c r="AKJ2123" s="24"/>
      <c r="AKK2123" s="24"/>
      <c r="AKL2123" s="24"/>
      <c r="AKM2123" s="24"/>
      <c r="AKN2123" s="24"/>
      <c r="AKO2123" s="24"/>
      <c r="AKP2123" s="24"/>
      <c r="AKQ2123" s="24"/>
      <c r="AKR2123" s="24"/>
      <c r="AKS2123" s="24"/>
      <c r="AKT2123" s="24"/>
      <c r="AKU2123" s="24"/>
      <c r="AKV2123" s="24"/>
      <c r="AKW2123" s="24"/>
      <c r="AKX2123" s="24"/>
      <c r="AKY2123" s="24"/>
      <c r="AKZ2123" s="24"/>
      <c r="ALA2123" s="24"/>
      <c r="ALB2123" s="24"/>
      <c r="ALC2123" s="24"/>
      <c r="ALD2123" s="24"/>
      <c r="ALE2123" s="24"/>
      <c r="ALF2123" s="24"/>
      <c r="ALG2123" s="24"/>
      <c r="ALH2123" s="24"/>
      <c r="ALI2123" s="24"/>
      <c r="ALJ2123" s="24"/>
      <c r="ALK2123" s="24"/>
      <c r="ALL2123" s="24"/>
      <c r="ALM2123" s="24"/>
      <c r="ALN2123" s="24"/>
      <c r="ALO2123" s="24"/>
      <c r="ALP2123" s="24"/>
      <c r="ALQ2123" s="24"/>
      <c r="ALR2123" s="24"/>
      <c r="ALS2123" s="24"/>
      <c r="ALT2123" s="24"/>
      <c r="ALU2123" s="24"/>
      <c r="ALV2123" s="24"/>
      <c r="ALW2123" s="24"/>
      <c r="ALX2123" s="24"/>
      <c r="ALY2123" s="24"/>
      <c r="ALZ2123" s="24"/>
      <c r="AMA2123" s="24"/>
      <c r="AMB2123" s="24"/>
      <c r="AMC2123" s="24"/>
      <c r="AMD2123" s="24"/>
      <c r="AME2123" s="24"/>
      <c r="AMF2123" s="24"/>
      <c r="AMG2123" s="24"/>
      <c r="AMH2123" s="24"/>
      <c r="AMI2123" s="24"/>
      <c r="AMJ2123" s="24"/>
      <c r="AMK2123" s="24"/>
      <c r="AML2123" s="24"/>
      <c r="AMM2123" s="24"/>
      <c r="AMN2123" s="24"/>
      <c r="AMO2123" s="24"/>
      <c r="AMP2123" s="24"/>
      <c r="AMQ2123" s="24"/>
      <c r="AMR2123" s="24"/>
      <c r="AMS2123" s="24"/>
      <c r="AMT2123" s="24"/>
      <c r="AMU2123" s="24"/>
      <c r="AMV2123" s="24"/>
      <c r="AMW2123" s="24"/>
      <c r="AMX2123" s="24"/>
      <c r="AMY2123" s="24"/>
      <c r="AMZ2123" s="24"/>
      <c r="ANA2123" s="24"/>
      <c r="ANB2123" s="24"/>
      <c r="ANC2123" s="24"/>
      <c r="AND2123" s="24"/>
      <c r="ANE2123" s="24"/>
      <c r="ANF2123" s="24"/>
      <c r="ANG2123" s="24"/>
      <c r="ANH2123" s="24"/>
      <c r="ANI2123" s="24"/>
      <c r="ANJ2123" s="24"/>
      <c r="ANK2123" s="24"/>
      <c r="ANL2123" s="24"/>
      <c r="ANM2123" s="24"/>
      <c r="ANN2123" s="24"/>
      <c r="ANO2123" s="24"/>
      <c r="ANP2123" s="24"/>
      <c r="ANQ2123" s="24"/>
      <c r="ANR2123" s="24"/>
      <c r="ANS2123" s="24"/>
      <c r="ANT2123" s="24"/>
      <c r="ANU2123" s="24"/>
      <c r="ANV2123" s="24"/>
      <c r="ANW2123" s="24"/>
      <c r="ANX2123" s="24"/>
      <c r="ANY2123" s="24"/>
      <c r="ANZ2123" s="24"/>
      <c r="AOA2123" s="24"/>
      <c r="AOB2123" s="24"/>
      <c r="AOC2123" s="24"/>
      <c r="AOD2123" s="24"/>
      <c r="AOE2123" s="24"/>
      <c r="AOF2123" s="24"/>
      <c r="AOG2123" s="24"/>
      <c r="AOH2123" s="24"/>
      <c r="AOI2123" s="24"/>
      <c r="AOJ2123" s="24"/>
      <c r="AOK2123" s="24"/>
      <c r="AOL2123" s="24"/>
      <c r="AOM2123" s="24"/>
      <c r="AON2123" s="24"/>
      <c r="AOO2123" s="24"/>
      <c r="AOP2123" s="24"/>
      <c r="AOQ2123" s="24"/>
      <c r="AOR2123" s="24"/>
      <c r="AOS2123" s="24"/>
      <c r="AOT2123" s="24"/>
      <c r="AOU2123" s="24"/>
      <c r="AOV2123" s="24"/>
      <c r="AOW2123" s="24"/>
      <c r="AOX2123" s="24"/>
      <c r="AOY2123" s="24"/>
      <c r="AOZ2123" s="24"/>
      <c r="APA2123" s="24"/>
      <c r="APB2123" s="24"/>
      <c r="APC2123" s="24"/>
      <c r="APD2123" s="24"/>
      <c r="APE2123" s="24"/>
      <c r="APF2123" s="24"/>
      <c r="APG2123" s="24"/>
      <c r="APH2123" s="24"/>
      <c r="API2123" s="24"/>
      <c r="APJ2123" s="24"/>
      <c r="APK2123" s="24"/>
      <c r="APL2123" s="24"/>
      <c r="APM2123" s="24"/>
      <c r="APN2123" s="24"/>
      <c r="APO2123" s="24"/>
      <c r="APP2123" s="24"/>
      <c r="APQ2123" s="24"/>
      <c r="APR2123" s="24"/>
      <c r="APS2123" s="24"/>
      <c r="APT2123" s="24"/>
      <c r="APU2123" s="24"/>
      <c r="APV2123" s="24"/>
      <c r="APW2123" s="24"/>
      <c r="APX2123" s="24"/>
      <c r="APY2123" s="24"/>
      <c r="APZ2123" s="24"/>
      <c r="AQA2123" s="24"/>
      <c r="AQB2123" s="24"/>
      <c r="AQC2123" s="24"/>
      <c r="AQD2123" s="24"/>
      <c r="AQE2123" s="24"/>
      <c r="AQF2123" s="24"/>
      <c r="AQG2123" s="24"/>
      <c r="AQH2123" s="24"/>
      <c r="AQI2123" s="24"/>
      <c r="AQJ2123" s="24"/>
      <c r="AQK2123" s="24"/>
      <c r="AQL2123" s="24"/>
      <c r="AQM2123" s="24"/>
      <c r="AQN2123" s="24"/>
      <c r="AQO2123" s="24"/>
      <c r="AQP2123" s="24"/>
      <c r="AQQ2123" s="24"/>
      <c r="AQR2123" s="24"/>
      <c r="AQS2123" s="24"/>
      <c r="AQT2123" s="24"/>
      <c r="AQU2123" s="24"/>
      <c r="AQV2123" s="24"/>
      <c r="AQW2123" s="24"/>
      <c r="AQX2123" s="24"/>
      <c r="AQY2123" s="24"/>
      <c r="AQZ2123" s="24"/>
      <c r="ARA2123" s="24"/>
      <c r="ARB2123" s="24"/>
      <c r="ARC2123" s="24"/>
      <c r="ARD2123" s="24"/>
      <c r="ARE2123" s="24"/>
      <c r="ARF2123" s="24"/>
      <c r="ARG2123" s="24"/>
      <c r="ARH2123" s="24"/>
      <c r="ARI2123" s="24"/>
      <c r="ARJ2123" s="24"/>
      <c r="ARK2123" s="24"/>
      <c r="ARL2123" s="24"/>
      <c r="ARM2123" s="24"/>
      <c r="ARN2123" s="24"/>
      <c r="ARO2123" s="24"/>
      <c r="ARP2123" s="24"/>
      <c r="ARQ2123" s="24"/>
      <c r="ARR2123" s="24"/>
      <c r="ARS2123" s="24"/>
      <c r="ART2123" s="24"/>
      <c r="ARU2123" s="24"/>
      <c r="ARV2123" s="24"/>
      <c r="ARW2123" s="24"/>
      <c r="ARX2123" s="24"/>
      <c r="ARY2123" s="24"/>
      <c r="ARZ2123" s="24"/>
      <c r="ASA2123" s="24"/>
      <c r="ASB2123" s="24"/>
      <c r="ASC2123" s="24"/>
      <c r="ASD2123" s="24"/>
      <c r="ASE2123" s="24"/>
      <c r="ASF2123" s="24"/>
      <c r="ASG2123" s="24"/>
      <c r="ASH2123" s="24"/>
      <c r="ASI2123" s="24"/>
      <c r="ASJ2123" s="24"/>
      <c r="ASK2123" s="24"/>
      <c r="ASL2123" s="24"/>
      <c r="ASM2123" s="24"/>
      <c r="ASN2123" s="24"/>
      <c r="ASO2123" s="24"/>
      <c r="ASP2123" s="24"/>
      <c r="ASQ2123" s="24"/>
      <c r="ASR2123" s="24"/>
      <c r="ASS2123" s="24"/>
      <c r="AST2123" s="24"/>
      <c r="ASU2123" s="24"/>
      <c r="ASV2123" s="24"/>
      <c r="ASW2123" s="24"/>
      <c r="ASX2123" s="24"/>
      <c r="ASY2123" s="24"/>
      <c r="ASZ2123" s="24"/>
      <c r="ATA2123" s="24"/>
      <c r="ATB2123" s="24"/>
      <c r="ATC2123" s="24"/>
      <c r="ATD2123" s="24"/>
      <c r="ATE2123" s="24"/>
      <c r="ATF2123" s="24"/>
      <c r="ATG2123" s="24"/>
      <c r="ATH2123" s="24"/>
      <c r="ATI2123" s="24"/>
      <c r="ATJ2123" s="24"/>
      <c r="ATK2123" s="24"/>
      <c r="ATL2123" s="24"/>
      <c r="ATM2123" s="24"/>
      <c r="ATN2123" s="24"/>
      <c r="ATO2123" s="24"/>
      <c r="ATP2123" s="24"/>
      <c r="ATQ2123" s="24"/>
      <c r="ATR2123" s="24"/>
      <c r="ATS2123" s="24"/>
      <c r="ATT2123" s="24"/>
      <c r="ATU2123" s="24"/>
      <c r="ATV2123" s="24"/>
      <c r="ATW2123" s="24"/>
      <c r="ATX2123" s="24"/>
      <c r="ATY2123" s="24"/>
      <c r="ATZ2123" s="24"/>
      <c r="AUA2123" s="24"/>
      <c r="AUB2123" s="24"/>
      <c r="AUC2123" s="24"/>
      <c r="AUD2123" s="24"/>
      <c r="AUE2123" s="24"/>
      <c r="AUF2123" s="24"/>
      <c r="AUG2123" s="24"/>
      <c r="AUH2123" s="24"/>
      <c r="AUI2123" s="24"/>
      <c r="AUJ2123" s="24"/>
      <c r="AUK2123" s="24"/>
      <c r="AUL2123" s="24"/>
      <c r="AUM2123" s="24"/>
      <c r="AUN2123" s="24"/>
      <c r="AUO2123" s="24"/>
      <c r="AUP2123" s="24"/>
      <c r="AUQ2123" s="24"/>
      <c r="AUR2123" s="24"/>
      <c r="AUS2123" s="24"/>
      <c r="AUT2123" s="24"/>
      <c r="AUU2123" s="24"/>
      <c r="AUV2123" s="24"/>
      <c r="AUW2123" s="24"/>
      <c r="AUX2123" s="24"/>
      <c r="AUY2123" s="24"/>
      <c r="AUZ2123" s="24"/>
      <c r="AVA2123" s="24"/>
      <c r="AVB2123" s="24"/>
      <c r="AVC2123" s="24"/>
      <c r="AVD2123" s="24"/>
      <c r="AVE2123" s="24"/>
      <c r="AVF2123" s="24"/>
      <c r="AVG2123" s="24"/>
      <c r="AVH2123" s="24"/>
      <c r="AVI2123" s="24"/>
      <c r="AVJ2123" s="24"/>
      <c r="AVK2123" s="24"/>
      <c r="AVL2123" s="24"/>
      <c r="AVM2123" s="24"/>
      <c r="AVN2123" s="24"/>
      <c r="AVO2123" s="24"/>
      <c r="AVP2123" s="24"/>
      <c r="AVQ2123" s="24"/>
      <c r="AVR2123" s="24"/>
      <c r="AVS2123" s="24"/>
      <c r="AVT2123" s="24"/>
      <c r="AVU2123" s="24"/>
      <c r="AVV2123" s="24"/>
      <c r="AVW2123" s="24"/>
      <c r="AVX2123" s="24"/>
      <c r="AVY2123" s="24"/>
      <c r="AVZ2123" s="24"/>
      <c r="AWA2123" s="24"/>
      <c r="AWB2123" s="24"/>
      <c r="AWC2123" s="24"/>
      <c r="AWD2123" s="24"/>
      <c r="AWE2123" s="24"/>
      <c r="AWF2123" s="24"/>
      <c r="AWG2123" s="24"/>
      <c r="AWH2123" s="24"/>
      <c r="AWI2123" s="24"/>
      <c r="AWJ2123" s="24"/>
      <c r="AWK2123" s="24"/>
      <c r="AWL2123" s="24"/>
      <c r="AWM2123" s="24"/>
      <c r="AWN2123" s="24"/>
      <c r="AWO2123" s="24"/>
      <c r="AWP2123" s="24"/>
      <c r="AWQ2123" s="24"/>
      <c r="AWR2123" s="24"/>
      <c r="AWS2123" s="24"/>
      <c r="AWT2123" s="24"/>
      <c r="AWU2123" s="24"/>
      <c r="AWV2123" s="24"/>
      <c r="AWW2123" s="24"/>
      <c r="AWX2123" s="24"/>
      <c r="AWY2123" s="24"/>
      <c r="AWZ2123" s="24"/>
      <c r="AXA2123" s="24"/>
      <c r="AXB2123" s="24"/>
      <c r="AXC2123" s="24"/>
      <c r="AXD2123" s="24"/>
      <c r="AXE2123" s="24"/>
      <c r="AXF2123" s="24"/>
      <c r="AXG2123" s="24"/>
      <c r="AXH2123" s="24"/>
      <c r="AXI2123" s="24"/>
      <c r="AXJ2123" s="24"/>
      <c r="AXK2123" s="24"/>
      <c r="AXL2123" s="24"/>
      <c r="AXM2123" s="24"/>
      <c r="AXN2123" s="24"/>
      <c r="AXO2123" s="24"/>
      <c r="AXP2123" s="24"/>
      <c r="AXQ2123" s="24"/>
      <c r="AXR2123" s="24"/>
      <c r="AXS2123" s="24"/>
      <c r="AXT2123" s="24"/>
      <c r="AXU2123" s="24"/>
      <c r="AXV2123" s="24"/>
      <c r="AXW2123" s="24"/>
      <c r="AXX2123" s="24"/>
      <c r="AXY2123" s="24"/>
      <c r="AXZ2123" s="24"/>
      <c r="AYA2123" s="24"/>
      <c r="AYB2123" s="24"/>
      <c r="AYC2123" s="24"/>
      <c r="AYD2123" s="24"/>
      <c r="AYE2123" s="24"/>
      <c r="AYF2123" s="24"/>
      <c r="AYG2123" s="24"/>
      <c r="AYH2123" s="24"/>
      <c r="AYI2123" s="24"/>
      <c r="AYJ2123" s="24"/>
      <c r="AYK2123" s="24"/>
      <c r="AYL2123" s="24"/>
      <c r="AYM2123" s="24"/>
      <c r="AYN2123" s="24"/>
      <c r="AYO2123" s="24"/>
      <c r="AYP2123" s="24"/>
      <c r="AYQ2123" s="24"/>
      <c r="AYR2123" s="24"/>
      <c r="AYS2123" s="24"/>
    </row>
    <row r="2124" spans="1:1345" s="24" customFormat="1" ht="21.75" customHeight="1" x14ac:dyDescent="0.3">
      <c r="A2124" s="37" t="s">
        <v>32</v>
      </c>
      <c r="B2124" s="37">
        <v>14</v>
      </c>
      <c r="C2124" s="37">
        <v>3</v>
      </c>
      <c r="D2124" s="37">
        <v>5</v>
      </c>
      <c r="E2124" s="37">
        <v>4</v>
      </c>
      <c r="F2124" s="37">
        <v>2</v>
      </c>
      <c r="G2124" s="37">
        <v>0</v>
      </c>
      <c r="H2124" s="37">
        <v>0</v>
      </c>
      <c r="I2124" s="37">
        <v>0</v>
      </c>
      <c r="J2124" s="37">
        <v>2</v>
      </c>
      <c r="K2124" s="37">
        <v>4</v>
      </c>
      <c r="L2124" s="71"/>
      <c r="M2124" s="71"/>
      <c r="N2124" s="71"/>
      <c r="O2124" s="71"/>
      <c r="P2124" s="37">
        <f t="shared" si="92"/>
        <v>34</v>
      </c>
      <c r="Q2124" s="37">
        <v>2</v>
      </c>
      <c r="R2124" s="110">
        <f t="shared" si="93"/>
        <v>0.73913043478260865</v>
      </c>
      <c r="S2124" s="111" t="s">
        <v>581</v>
      </c>
      <c r="T2124" s="63" t="s">
        <v>1084</v>
      </c>
      <c r="U2124" s="64" t="s">
        <v>366</v>
      </c>
      <c r="V2124" s="63" t="s">
        <v>1072</v>
      </c>
      <c r="W2124" s="112" t="s">
        <v>1022</v>
      </c>
      <c r="X2124" s="113">
        <v>8</v>
      </c>
      <c r="Y2124" s="67" t="s">
        <v>271</v>
      </c>
      <c r="Z2124" s="114" t="s">
        <v>1051</v>
      </c>
      <c r="AA2124" s="114" t="s">
        <v>378</v>
      </c>
      <c r="AB2124" s="114" t="s">
        <v>242</v>
      </c>
      <c r="AC2124" s="158" t="s">
        <v>4921</v>
      </c>
      <c r="AD2124" s="172"/>
      <c r="AE2124" s="172"/>
      <c r="AF2124" s="172"/>
      <c r="AG2124" s="172"/>
      <c r="AH2124" s="172"/>
      <c r="AI2124" s="172"/>
      <c r="AJ2124" s="172"/>
      <c r="AK2124" s="172"/>
      <c r="AL2124" s="172"/>
      <c r="AM2124" s="172"/>
      <c r="AN2124" s="172"/>
      <c r="AO2124" s="172"/>
      <c r="AP2124" s="172"/>
      <c r="AQ2124" s="172"/>
      <c r="AR2124" s="172"/>
      <c r="AS2124" s="172"/>
      <c r="AT2124" s="172"/>
      <c r="AU2124" s="172"/>
      <c r="AV2124" s="172"/>
      <c r="AW2124" s="172"/>
      <c r="AX2124" s="172"/>
      <c r="AY2124" s="172"/>
      <c r="AZ2124" s="172"/>
      <c r="BA2124" s="172"/>
      <c r="BB2124" s="172"/>
      <c r="BC2124" s="172"/>
      <c r="BD2124" s="172"/>
      <c r="BE2124" s="172"/>
      <c r="BF2124" s="172"/>
      <c r="BG2124" s="172"/>
      <c r="BH2124" s="172"/>
      <c r="BI2124" s="172"/>
      <c r="BJ2124" s="172"/>
      <c r="BK2124" s="172"/>
      <c r="BL2124" s="172"/>
      <c r="BM2124" s="172"/>
      <c r="BN2124" s="172"/>
      <c r="BO2124" s="172"/>
      <c r="BP2124" s="172"/>
      <c r="BQ2124" s="172"/>
      <c r="BR2124" s="172"/>
      <c r="BS2124" s="172"/>
      <c r="BT2124" s="172"/>
      <c r="BU2124" s="172"/>
      <c r="BV2124" s="172"/>
      <c r="BW2124" s="172"/>
      <c r="BX2124" s="172"/>
      <c r="BY2124" s="172"/>
      <c r="BZ2124" s="172"/>
      <c r="CA2124" s="172"/>
      <c r="CB2124" s="172"/>
      <c r="CC2124" s="172"/>
      <c r="CD2124" s="172"/>
      <c r="CE2124" s="172"/>
      <c r="CF2124" s="172"/>
      <c r="CG2124" s="172"/>
      <c r="CH2124" s="172"/>
      <c r="CI2124" s="172"/>
      <c r="CJ2124" s="172"/>
      <c r="CK2124" s="172"/>
      <c r="CL2124" s="172"/>
      <c r="CM2124" s="172"/>
      <c r="CN2124" s="172"/>
      <c r="CO2124" s="172"/>
      <c r="CP2124" s="172"/>
      <c r="CQ2124" s="172"/>
      <c r="CR2124" s="172"/>
      <c r="CS2124" s="172"/>
      <c r="CT2124" s="172"/>
      <c r="CU2124" s="172"/>
      <c r="CV2124" s="172"/>
      <c r="CW2124" s="172"/>
      <c r="CX2124" s="172"/>
      <c r="CY2124" s="172"/>
      <c r="CZ2124" s="172"/>
      <c r="DA2124" s="172"/>
      <c r="DB2124" s="172"/>
      <c r="DC2124" s="172"/>
      <c r="DD2124" s="172"/>
      <c r="DE2124" s="172"/>
      <c r="DF2124" s="172"/>
      <c r="DG2124" s="172"/>
      <c r="DH2124" s="172"/>
      <c r="DI2124" s="172"/>
      <c r="DJ2124" s="172"/>
      <c r="DK2124" s="172"/>
      <c r="DL2124" s="172"/>
      <c r="DM2124" s="172"/>
      <c r="DN2124" s="172"/>
      <c r="DO2124" s="172"/>
      <c r="DP2124" s="172"/>
      <c r="DQ2124" s="172"/>
      <c r="DR2124" s="172"/>
      <c r="DS2124" s="172"/>
      <c r="DT2124" s="172"/>
      <c r="DU2124" s="172"/>
      <c r="DV2124" s="172"/>
      <c r="DW2124" s="172"/>
      <c r="DX2124" s="172"/>
      <c r="DY2124" s="172"/>
      <c r="DZ2124" s="172"/>
      <c r="EA2124" s="172"/>
      <c r="EB2124" s="172"/>
      <c r="EC2124" s="172"/>
      <c r="ED2124" s="172"/>
      <c r="EE2124" s="172"/>
      <c r="EF2124" s="172"/>
      <c r="EG2124" s="172"/>
      <c r="EH2124" s="172"/>
      <c r="EI2124" s="172"/>
      <c r="EJ2124" s="172"/>
      <c r="EK2124" s="172"/>
      <c r="EL2124" s="172"/>
      <c r="EM2124" s="172"/>
      <c r="EN2124" s="172"/>
      <c r="EO2124" s="172"/>
      <c r="EP2124" s="172"/>
      <c r="EQ2124" s="172"/>
      <c r="ER2124" s="172"/>
      <c r="ES2124" s="172"/>
      <c r="ET2124" s="172"/>
      <c r="EU2124" s="172"/>
      <c r="EV2124" s="172"/>
      <c r="EW2124" s="172"/>
      <c r="EX2124" s="172"/>
      <c r="EY2124" s="172"/>
      <c r="EZ2124" s="172"/>
      <c r="FA2124" s="172"/>
      <c r="FB2124" s="172"/>
      <c r="FC2124" s="172"/>
      <c r="FD2124" s="172"/>
      <c r="FE2124" s="172"/>
      <c r="FF2124" s="172"/>
      <c r="FG2124" s="172"/>
      <c r="FH2124" s="172"/>
      <c r="FI2124" s="172"/>
      <c r="FJ2124" s="172"/>
      <c r="FK2124" s="172"/>
      <c r="FL2124" s="172"/>
      <c r="FM2124" s="172"/>
      <c r="FN2124" s="172"/>
      <c r="FO2124" s="172"/>
      <c r="FP2124" s="172"/>
      <c r="FQ2124" s="172"/>
      <c r="FR2124" s="172"/>
      <c r="FS2124" s="172"/>
      <c r="FT2124" s="172"/>
      <c r="FU2124" s="172"/>
      <c r="FV2124" s="172"/>
      <c r="FW2124" s="172"/>
      <c r="FX2124" s="172"/>
      <c r="FY2124" s="172"/>
      <c r="FZ2124" s="172"/>
      <c r="GA2124" s="172"/>
      <c r="GB2124" s="172"/>
      <c r="GC2124" s="172"/>
      <c r="GD2124" s="172"/>
      <c r="GE2124" s="172"/>
      <c r="GF2124" s="172"/>
      <c r="GG2124" s="172"/>
      <c r="GH2124" s="172"/>
      <c r="GI2124" s="172"/>
      <c r="GJ2124" s="172"/>
      <c r="GK2124" s="172"/>
      <c r="GL2124" s="172"/>
      <c r="GM2124" s="172"/>
      <c r="GN2124" s="172"/>
      <c r="GO2124" s="172"/>
      <c r="GP2124" s="172"/>
      <c r="GQ2124" s="172"/>
      <c r="GR2124" s="172"/>
      <c r="GS2124" s="172"/>
      <c r="GT2124" s="172"/>
      <c r="GU2124" s="172"/>
      <c r="GV2124" s="172"/>
      <c r="GW2124" s="172"/>
      <c r="GX2124" s="172"/>
      <c r="GY2124" s="172"/>
      <c r="GZ2124" s="172"/>
      <c r="HA2124" s="172"/>
      <c r="HB2124" s="172"/>
      <c r="HC2124" s="172"/>
      <c r="HD2124" s="172"/>
      <c r="HE2124" s="172"/>
      <c r="HF2124" s="172"/>
      <c r="HG2124" s="172"/>
      <c r="HH2124" s="172"/>
      <c r="HI2124" s="172"/>
      <c r="HJ2124" s="172"/>
      <c r="HK2124" s="172"/>
      <c r="HL2124" s="172"/>
      <c r="HM2124" s="172"/>
      <c r="HN2124" s="172"/>
      <c r="HO2124" s="172"/>
      <c r="HP2124" s="172"/>
      <c r="HQ2124" s="172"/>
      <c r="HR2124" s="172"/>
      <c r="HS2124" s="172"/>
      <c r="HT2124" s="172"/>
      <c r="HU2124" s="172"/>
      <c r="HV2124" s="172"/>
      <c r="HW2124" s="172"/>
      <c r="HX2124" s="172"/>
      <c r="HY2124" s="172"/>
      <c r="HZ2124" s="172"/>
      <c r="IA2124" s="172"/>
      <c r="IB2124" s="172"/>
      <c r="IC2124" s="172"/>
      <c r="ID2124" s="172"/>
      <c r="IE2124" s="172"/>
      <c r="IF2124" s="172"/>
      <c r="IG2124" s="172"/>
      <c r="IH2124" s="172"/>
      <c r="II2124" s="172"/>
      <c r="IJ2124" s="172"/>
      <c r="IK2124" s="172"/>
      <c r="IL2124" s="172"/>
      <c r="IM2124" s="172"/>
      <c r="IN2124" s="172"/>
      <c r="IO2124" s="172"/>
      <c r="IP2124" s="172"/>
      <c r="IQ2124" s="172"/>
      <c r="IR2124" s="172"/>
      <c r="IS2124" s="172"/>
      <c r="IT2124" s="172"/>
      <c r="IU2124" s="172"/>
      <c r="IV2124" s="172"/>
      <c r="IW2124" s="172"/>
      <c r="IX2124" s="172"/>
      <c r="IY2124" s="172"/>
      <c r="IZ2124" s="172"/>
      <c r="JA2124" s="172"/>
      <c r="JB2124" s="172"/>
      <c r="JC2124" s="172"/>
      <c r="JD2124" s="172"/>
      <c r="JE2124" s="172"/>
      <c r="JF2124" s="172"/>
      <c r="JG2124" s="172"/>
      <c r="JH2124" s="172"/>
      <c r="JI2124" s="172"/>
      <c r="JJ2124" s="172"/>
      <c r="JK2124" s="172"/>
      <c r="JL2124" s="172"/>
      <c r="JM2124" s="172"/>
      <c r="JN2124" s="172"/>
      <c r="JO2124" s="172"/>
      <c r="JP2124" s="172"/>
      <c r="JQ2124" s="172"/>
      <c r="JR2124" s="172"/>
      <c r="JS2124" s="172"/>
      <c r="JT2124" s="172"/>
      <c r="JU2124" s="172"/>
      <c r="JV2124" s="172"/>
      <c r="JW2124" s="172"/>
      <c r="JX2124" s="172"/>
      <c r="JY2124" s="172"/>
      <c r="JZ2124" s="172"/>
      <c r="KA2124" s="172"/>
      <c r="KB2124" s="172"/>
      <c r="KC2124" s="172"/>
      <c r="KD2124" s="172"/>
      <c r="KE2124" s="172"/>
      <c r="KF2124" s="172"/>
      <c r="KG2124" s="172"/>
      <c r="KH2124" s="172"/>
      <c r="KI2124" s="172"/>
      <c r="KJ2124" s="172"/>
      <c r="KK2124" s="172"/>
      <c r="KL2124" s="172"/>
      <c r="KM2124" s="172"/>
      <c r="KN2124" s="172"/>
      <c r="KO2124" s="172"/>
      <c r="KP2124" s="172"/>
      <c r="KQ2124" s="172"/>
      <c r="KR2124" s="172"/>
      <c r="KS2124" s="172"/>
      <c r="KT2124" s="172"/>
      <c r="KU2124" s="172"/>
      <c r="KV2124" s="172"/>
      <c r="KW2124" s="172"/>
      <c r="KX2124" s="172"/>
      <c r="KY2124" s="172"/>
      <c r="KZ2124" s="172"/>
      <c r="LA2124" s="172"/>
      <c r="LB2124" s="172"/>
      <c r="LC2124" s="172"/>
      <c r="LD2124" s="172"/>
      <c r="LE2124" s="172"/>
      <c r="LF2124" s="172"/>
      <c r="LG2124" s="172"/>
      <c r="LH2124" s="172"/>
      <c r="LI2124" s="172"/>
      <c r="LJ2124" s="172"/>
      <c r="LK2124" s="172"/>
      <c r="LL2124" s="172"/>
      <c r="LM2124" s="172"/>
      <c r="LN2124" s="172"/>
      <c r="LO2124" s="172"/>
      <c r="LP2124" s="172"/>
      <c r="LQ2124" s="172"/>
      <c r="LR2124" s="172"/>
      <c r="LS2124" s="172"/>
      <c r="LT2124" s="172"/>
      <c r="LU2124" s="172"/>
      <c r="LV2124" s="172"/>
      <c r="LW2124" s="172"/>
      <c r="LX2124" s="172"/>
      <c r="LY2124" s="172"/>
      <c r="LZ2124" s="172"/>
      <c r="MA2124" s="172"/>
      <c r="MB2124" s="172"/>
      <c r="MC2124" s="172"/>
      <c r="MD2124" s="172"/>
      <c r="ME2124" s="172"/>
      <c r="MF2124" s="172"/>
      <c r="MG2124" s="172"/>
      <c r="MH2124" s="172"/>
      <c r="MI2124" s="172"/>
      <c r="MJ2124" s="172"/>
      <c r="MK2124" s="172"/>
      <c r="ML2124" s="172"/>
      <c r="MM2124" s="172"/>
      <c r="MN2124" s="172"/>
      <c r="MO2124" s="172"/>
      <c r="MP2124" s="172"/>
      <c r="MQ2124" s="172"/>
      <c r="MR2124" s="172"/>
      <c r="MS2124" s="172"/>
      <c r="MT2124" s="172"/>
      <c r="MU2124" s="172"/>
      <c r="MV2124" s="172"/>
      <c r="MW2124" s="172"/>
      <c r="MX2124" s="172"/>
      <c r="MY2124" s="172"/>
      <c r="MZ2124" s="172"/>
      <c r="NA2124" s="172"/>
      <c r="NB2124" s="172"/>
      <c r="NC2124" s="172"/>
      <c r="ND2124" s="172"/>
      <c r="NE2124" s="172"/>
      <c r="NF2124" s="172"/>
      <c r="NG2124" s="172"/>
      <c r="NH2124" s="172"/>
      <c r="NI2124" s="172"/>
      <c r="NJ2124" s="172"/>
      <c r="NK2124" s="172"/>
      <c r="NL2124" s="172"/>
      <c r="NM2124" s="172"/>
      <c r="NN2124" s="172"/>
      <c r="NO2124" s="172"/>
      <c r="NP2124" s="172"/>
      <c r="NQ2124" s="172"/>
      <c r="NR2124" s="172"/>
      <c r="NS2124" s="172"/>
      <c r="NT2124" s="172"/>
      <c r="NU2124" s="172"/>
      <c r="NV2124" s="172"/>
      <c r="NW2124" s="172"/>
      <c r="NX2124" s="172"/>
      <c r="NY2124" s="172"/>
      <c r="NZ2124" s="172"/>
      <c r="OA2124" s="172"/>
      <c r="OB2124" s="172"/>
      <c r="OC2124" s="172"/>
      <c r="OD2124" s="172"/>
      <c r="OE2124" s="172"/>
      <c r="OF2124" s="172"/>
      <c r="OG2124" s="172"/>
      <c r="OH2124" s="172"/>
      <c r="OI2124" s="172"/>
      <c r="OJ2124" s="172"/>
      <c r="OK2124" s="172"/>
      <c r="OL2124" s="172"/>
      <c r="OM2124" s="172"/>
      <c r="ON2124" s="172"/>
      <c r="OO2124" s="172"/>
      <c r="OP2124" s="172"/>
      <c r="OQ2124" s="172"/>
      <c r="OR2124" s="172"/>
      <c r="OS2124" s="172"/>
      <c r="OT2124" s="172"/>
      <c r="OU2124" s="172"/>
      <c r="OV2124" s="172"/>
      <c r="OW2124" s="172"/>
      <c r="OX2124" s="172"/>
      <c r="OY2124" s="172"/>
      <c r="OZ2124" s="172"/>
      <c r="PA2124" s="172"/>
      <c r="PB2124" s="172"/>
      <c r="PC2124" s="172"/>
      <c r="PD2124" s="172"/>
      <c r="PE2124" s="172"/>
      <c r="PF2124" s="172"/>
      <c r="PG2124" s="172"/>
      <c r="PH2124" s="172"/>
      <c r="PI2124" s="172"/>
      <c r="PJ2124" s="172"/>
      <c r="PK2124" s="172"/>
      <c r="PL2124" s="172"/>
      <c r="PM2124" s="172"/>
      <c r="PN2124" s="172"/>
      <c r="PO2124" s="172"/>
      <c r="PP2124" s="172"/>
      <c r="PQ2124" s="172"/>
      <c r="PR2124" s="172"/>
      <c r="PS2124" s="172"/>
      <c r="PT2124" s="172"/>
      <c r="PU2124" s="172"/>
      <c r="PV2124" s="172"/>
      <c r="PW2124" s="172"/>
      <c r="PX2124" s="172"/>
      <c r="PY2124" s="172"/>
      <c r="PZ2124" s="172"/>
      <c r="QA2124" s="172"/>
      <c r="QB2124" s="172"/>
      <c r="QC2124" s="172"/>
      <c r="QD2124" s="172"/>
      <c r="QE2124" s="172"/>
      <c r="QF2124" s="172"/>
      <c r="QG2124" s="172"/>
      <c r="QH2124" s="172"/>
      <c r="QI2124" s="172"/>
      <c r="QJ2124" s="172"/>
      <c r="QK2124" s="172"/>
      <c r="QL2124" s="172"/>
      <c r="QM2124" s="172"/>
      <c r="QN2124" s="172"/>
      <c r="QO2124" s="172"/>
      <c r="QP2124" s="172"/>
      <c r="QQ2124" s="172"/>
      <c r="QR2124" s="172"/>
      <c r="QS2124" s="172"/>
      <c r="QT2124" s="172"/>
      <c r="QU2124" s="172"/>
      <c r="QV2124" s="172"/>
      <c r="QW2124" s="172"/>
      <c r="QX2124" s="172"/>
      <c r="QY2124" s="172"/>
      <c r="QZ2124" s="172"/>
      <c r="RA2124" s="172"/>
      <c r="RB2124" s="172"/>
      <c r="RC2124" s="172"/>
      <c r="RD2124" s="172"/>
      <c r="RE2124" s="172"/>
      <c r="RF2124" s="172"/>
      <c r="RG2124" s="172"/>
      <c r="RH2124" s="172"/>
      <c r="RI2124" s="172"/>
      <c r="RJ2124" s="172"/>
      <c r="RK2124" s="172"/>
      <c r="RL2124" s="172"/>
      <c r="RM2124" s="172"/>
      <c r="RN2124" s="172"/>
      <c r="RO2124" s="172"/>
      <c r="RP2124" s="172"/>
      <c r="RQ2124" s="172"/>
      <c r="RR2124" s="172"/>
      <c r="RS2124" s="172"/>
      <c r="RT2124" s="172"/>
      <c r="RU2124" s="172"/>
      <c r="RV2124" s="172"/>
      <c r="RW2124" s="172"/>
      <c r="RX2124" s="172"/>
      <c r="RY2124" s="172"/>
      <c r="RZ2124" s="172"/>
      <c r="SA2124" s="172"/>
      <c r="SB2124" s="172"/>
      <c r="SC2124" s="172"/>
      <c r="SD2124" s="172"/>
      <c r="SE2124" s="172"/>
      <c r="SF2124" s="172"/>
      <c r="SG2124" s="172"/>
      <c r="SH2124" s="172"/>
      <c r="SI2124" s="172"/>
      <c r="SJ2124" s="172"/>
      <c r="SK2124" s="172"/>
      <c r="SL2124" s="172"/>
      <c r="SM2124" s="172"/>
      <c r="SN2124" s="172"/>
      <c r="SO2124" s="172"/>
      <c r="SP2124" s="172"/>
      <c r="SQ2124" s="172"/>
      <c r="SR2124" s="172"/>
      <c r="SS2124" s="172"/>
      <c r="ST2124" s="172"/>
      <c r="SU2124" s="172"/>
      <c r="SV2124" s="172"/>
      <c r="SW2124" s="172"/>
      <c r="SX2124" s="172"/>
      <c r="SY2124" s="172"/>
      <c r="SZ2124" s="172"/>
      <c r="TA2124" s="172"/>
      <c r="TB2124" s="172"/>
      <c r="TC2124" s="172"/>
      <c r="TD2124" s="172"/>
      <c r="TE2124" s="172"/>
      <c r="TF2124" s="172"/>
      <c r="TG2124" s="172"/>
      <c r="TH2124" s="172"/>
      <c r="TI2124" s="172"/>
      <c r="TJ2124" s="172"/>
      <c r="TK2124" s="172"/>
      <c r="TL2124" s="172"/>
      <c r="TM2124" s="172"/>
      <c r="TN2124" s="172"/>
      <c r="TO2124" s="172"/>
      <c r="TP2124" s="172"/>
      <c r="TQ2124" s="172"/>
      <c r="TR2124" s="172"/>
      <c r="TS2124" s="172"/>
      <c r="TT2124" s="172"/>
      <c r="TU2124" s="172"/>
      <c r="TV2124" s="172"/>
      <c r="TW2124" s="172"/>
      <c r="TX2124" s="172"/>
      <c r="TY2124" s="172"/>
      <c r="TZ2124" s="172"/>
      <c r="UA2124" s="172"/>
      <c r="UB2124" s="172"/>
      <c r="UC2124" s="172"/>
      <c r="UD2124" s="172"/>
      <c r="UE2124" s="172"/>
      <c r="UF2124" s="172"/>
      <c r="UG2124" s="172"/>
      <c r="UH2124" s="172"/>
      <c r="UI2124" s="172"/>
      <c r="UJ2124" s="172"/>
      <c r="UK2124" s="172"/>
      <c r="UL2124" s="172"/>
      <c r="UM2124" s="172"/>
      <c r="UN2124" s="172"/>
      <c r="UO2124" s="172"/>
      <c r="UP2124" s="172"/>
      <c r="UQ2124" s="172"/>
      <c r="UR2124" s="172"/>
      <c r="US2124" s="172"/>
      <c r="UT2124" s="172"/>
      <c r="UU2124" s="172"/>
      <c r="UV2124" s="172"/>
      <c r="UW2124" s="172"/>
      <c r="UX2124" s="172"/>
      <c r="UY2124" s="172"/>
      <c r="UZ2124" s="172"/>
      <c r="VA2124" s="172"/>
      <c r="VB2124" s="172"/>
      <c r="VC2124" s="172"/>
      <c r="VD2124" s="172"/>
      <c r="VE2124" s="172"/>
      <c r="VF2124" s="172"/>
      <c r="VG2124" s="172"/>
      <c r="VH2124" s="172"/>
      <c r="VI2124" s="172"/>
      <c r="VJ2124" s="172"/>
      <c r="VK2124" s="172"/>
      <c r="VL2124" s="172"/>
      <c r="VM2124" s="172"/>
      <c r="VN2124" s="172"/>
      <c r="VO2124" s="172"/>
      <c r="VP2124" s="172"/>
      <c r="VQ2124" s="172"/>
      <c r="VR2124" s="172"/>
      <c r="VS2124" s="172"/>
      <c r="VT2124" s="172"/>
      <c r="VU2124" s="172"/>
      <c r="VV2124" s="172"/>
      <c r="VW2124" s="172"/>
      <c r="VX2124" s="172"/>
      <c r="VY2124" s="172"/>
      <c r="VZ2124" s="172"/>
      <c r="WA2124" s="172"/>
      <c r="WB2124" s="172"/>
      <c r="WC2124" s="172"/>
      <c r="WD2124" s="172"/>
      <c r="WE2124" s="172"/>
      <c r="WF2124" s="172"/>
      <c r="WG2124" s="172"/>
      <c r="WH2124" s="172"/>
      <c r="WI2124" s="172"/>
      <c r="WJ2124" s="172"/>
      <c r="WK2124" s="172"/>
      <c r="WL2124" s="172"/>
      <c r="WM2124" s="172"/>
      <c r="WN2124" s="172"/>
      <c r="WO2124" s="172"/>
      <c r="WP2124" s="172"/>
      <c r="WQ2124" s="172"/>
      <c r="WR2124" s="172"/>
      <c r="WS2124" s="172"/>
      <c r="WT2124" s="172"/>
      <c r="WU2124" s="172"/>
      <c r="WV2124" s="172"/>
      <c r="WW2124" s="172"/>
      <c r="WX2124" s="172"/>
      <c r="WY2124" s="172"/>
      <c r="WZ2124" s="172"/>
      <c r="XA2124" s="172"/>
      <c r="XB2124" s="172"/>
      <c r="XC2124" s="172"/>
      <c r="XD2124" s="172"/>
      <c r="XE2124" s="172"/>
      <c r="XF2124" s="172"/>
      <c r="XG2124" s="172"/>
      <c r="XH2124" s="172"/>
      <c r="XI2124" s="172"/>
      <c r="XJ2124" s="172"/>
      <c r="XK2124" s="172"/>
      <c r="XL2124" s="172"/>
      <c r="XM2124" s="172"/>
      <c r="XN2124" s="172"/>
      <c r="XO2124" s="172"/>
      <c r="XP2124" s="172"/>
      <c r="XQ2124" s="172"/>
      <c r="XR2124" s="172"/>
      <c r="XS2124" s="172"/>
      <c r="XT2124" s="172"/>
      <c r="XU2124" s="172"/>
      <c r="XV2124" s="172"/>
      <c r="XW2124" s="172"/>
      <c r="XX2124" s="172"/>
      <c r="XY2124" s="172"/>
      <c r="XZ2124" s="172"/>
      <c r="YA2124" s="172"/>
      <c r="YB2124" s="172"/>
      <c r="YC2124" s="172"/>
      <c r="YD2124" s="172"/>
      <c r="YE2124" s="172"/>
      <c r="YF2124" s="172"/>
      <c r="YG2124" s="172"/>
      <c r="YH2124" s="172"/>
      <c r="YI2124" s="172"/>
      <c r="YJ2124" s="172"/>
      <c r="YK2124" s="172"/>
      <c r="YL2124" s="172"/>
      <c r="YM2124" s="172"/>
      <c r="YN2124" s="172"/>
      <c r="YO2124" s="172"/>
      <c r="YP2124" s="172"/>
      <c r="YQ2124" s="172"/>
      <c r="YR2124" s="172"/>
      <c r="YS2124" s="172"/>
      <c r="YT2124" s="172"/>
      <c r="YU2124" s="172"/>
      <c r="YV2124" s="172"/>
      <c r="YW2124" s="172"/>
      <c r="YX2124" s="172"/>
      <c r="YY2124" s="172"/>
      <c r="YZ2124" s="172"/>
      <c r="ZA2124" s="172"/>
      <c r="ZB2124" s="172"/>
      <c r="ZC2124" s="172"/>
      <c r="ZD2124" s="172"/>
      <c r="ZE2124" s="172"/>
      <c r="ZF2124" s="172"/>
      <c r="ZG2124" s="172"/>
      <c r="ZH2124" s="172"/>
      <c r="ZI2124" s="172"/>
      <c r="ZJ2124" s="172"/>
      <c r="ZK2124" s="172"/>
      <c r="ZL2124" s="172"/>
      <c r="ZM2124" s="172"/>
      <c r="ZN2124" s="172"/>
      <c r="ZO2124" s="172"/>
      <c r="ZP2124" s="172"/>
      <c r="ZQ2124" s="172"/>
      <c r="ZR2124" s="172"/>
      <c r="ZS2124" s="172"/>
      <c r="ZT2124" s="172"/>
      <c r="ZU2124" s="172"/>
      <c r="ZV2124" s="172"/>
      <c r="ZW2124" s="172"/>
      <c r="ZX2124" s="172"/>
      <c r="ZY2124" s="172"/>
      <c r="ZZ2124" s="172"/>
      <c r="AAA2124" s="172"/>
      <c r="AAB2124" s="172"/>
      <c r="AAC2124" s="172"/>
      <c r="AAD2124" s="172"/>
      <c r="AAE2124" s="172"/>
      <c r="AAF2124" s="172"/>
      <c r="AAG2124" s="172"/>
      <c r="AAH2124" s="172"/>
      <c r="AAI2124" s="172"/>
      <c r="AAJ2124" s="172"/>
      <c r="AAK2124" s="172"/>
      <c r="AAL2124" s="172"/>
      <c r="AAM2124" s="172"/>
      <c r="AAN2124" s="172"/>
      <c r="AAO2124" s="172"/>
      <c r="AAP2124" s="172"/>
      <c r="AAQ2124" s="172"/>
      <c r="AAR2124" s="172"/>
      <c r="AAS2124" s="172"/>
      <c r="AAT2124" s="172"/>
      <c r="AAU2124" s="172"/>
      <c r="AAV2124" s="172"/>
      <c r="AAW2124" s="172"/>
      <c r="AAX2124" s="172"/>
      <c r="AAY2124" s="172"/>
      <c r="AAZ2124" s="172"/>
      <c r="ABA2124" s="172"/>
      <c r="ABB2124" s="172"/>
      <c r="ABC2124" s="172"/>
      <c r="ABD2124" s="172"/>
      <c r="ABE2124" s="172"/>
      <c r="ABF2124" s="172"/>
      <c r="ABG2124" s="172"/>
      <c r="ABH2124" s="172"/>
      <c r="ABI2124" s="172"/>
      <c r="ABJ2124" s="172"/>
      <c r="ABK2124" s="172"/>
      <c r="ABL2124" s="172"/>
      <c r="ABM2124" s="172"/>
      <c r="ABN2124" s="172"/>
      <c r="ABO2124" s="172"/>
      <c r="ABP2124" s="172"/>
      <c r="ABQ2124" s="172"/>
      <c r="ABR2124" s="172"/>
      <c r="ABS2124" s="172"/>
      <c r="ABT2124" s="172"/>
      <c r="ABU2124" s="172"/>
      <c r="ABV2124" s="172"/>
      <c r="ABW2124" s="172"/>
      <c r="ABX2124" s="172"/>
      <c r="ABY2124" s="172"/>
      <c r="ABZ2124" s="172"/>
      <c r="ACA2124" s="172"/>
      <c r="ACB2124" s="172"/>
      <c r="ACC2124" s="172"/>
      <c r="ACD2124" s="172"/>
      <c r="ACE2124" s="172"/>
      <c r="ACF2124" s="172"/>
      <c r="ACG2124" s="172"/>
      <c r="ACH2124" s="172"/>
      <c r="ACI2124" s="172"/>
      <c r="ACJ2124" s="172"/>
      <c r="ACK2124" s="172"/>
      <c r="ACL2124" s="172"/>
      <c r="ACM2124" s="172"/>
      <c r="ACN2124" s="172"/>
      <c r="ACO2124" s="172"/>
      <c r="ACP2124" s="172"/>
      <c r="ACQ2124" s="172"/>
      <c r="ACR2124" s="172"/>
      <c r="ACS2124" s="172"/>
      <c r="ACT2124" s="172"/>
      <c r="ACU2124" s="172"/>
      <c r="ACV2124" s="172"/>
      <c r="ACW2124" s="172"/>
      <c r="ACX2124" s="172"/>
      <c r="ACY2124" s="172"/>
      <c r="ACZ2124" s="172"/>
      <c r="ADA2124" s="172"/>
      <c r="ADB2124" s="172"/>
      <c r="ADC2124" s="172"/>
      <c r="ADD2124" s="172"/>
      <c r="ADE2124" s="172"/>
      <c r="ADF2124" s="172"/>
      <c r="ADG2124" s="172"/>
      <c r="ADH2124" s="172"/>
      <c r="ADI2124" s="172"/>
      <c r="ADJ2124" s="172"/>
      <c r="ADK2124" s="172"/>
      <c r="ADL2124" s="172"/>
      <c r="ADM2124" s="172"/>
      <c r="ADN2124" s="172"/>
      <c r="ADO2124" s="172"/>
      <c r="ADP2124" s="172"/>
      <c r="ADQ2124" s="172"/>
      <c r="ADR2124" s="172"/>
      <c r="ADS2124" s="172"/>
      <c r="ADT2124" s="172"/>
      <c r="ADU2124" s="172"/>
      <c r="ADV2124" s="172"/>
      <c r="ADW2124" s="172"/>
      <c r="ADX2124" s="172"/>
      <c r="ADY2124" s="172"/>
      <c r="ADZ2124" s="172"/>
      <c r="AEA2124" s="172"/>
      <c r="AEB2124" s="172"/>
      <c r="AEC2124" s="172"/>
      <c r="AED2124" s="172"/>
      <c r="AEE2124" s="172"/>
      <c r="AEF2124" s="172"/>
      <c r="AEG2124" s="172"/>
      <c r="AEH2124" s="172"/>
      <c r="AEI2124" s="172"/>
      <c r="AEJ2124" s="172"/>
      <c r="AEK2124" s="172"/>
      <c r="AEL2124" s="172"/>
      <c r="AEM2124" s="172"/>
      <c r="AEN2124" s="172"/>
      <c r="AEO2124" s="172"/>
      <c r="AEP2124" s="172"/>
      <c r="AEQ2124" s="172"/>
      <c r="AER2124" s="172"/>
      <c r="AES2124" s="172"/>
      <c r="AET2124" s="172"/>
      <c r="AEU2124" s="172"/>
      <c r="AEV2124" s="172"/>
      <c r="AEW2124" s="172"/>
      <c r="AEX2124" s="172"/>
      <c r="AEY2124" s="172"/>
      <c r="AEZ2124" s="172"/>
      <c r="AFA2124" s="172"/>
      <c r="AFB2124" s="172"/>
      <c r="AFC2124" s="172"/>
      <c r="AFD2124" s="172"/>
      <c r="AFE2124" s="172"/>
      <c r="AFF2124" s="172"/>
      <c r="AFG2124" s="172"/>
      <c r="AFH2124" s="172"/>
      <c r="AFI2124" s="172"/>
      <c r="AFJ2124" s="172"/>
      <c r="AFK2124" s="172"/>
      <c r="AFL2124" s="172"/>
      <c r="AFM2124" s="172"/>
      <c r="AFN2124" s="172"/>
      <c r="AFO2124" s="172"/>
      <c r="AFP2124" s="172"/>
      <c r="AFQ2124" s="172"/>
      <c r="AFR2124" s="172"/>
      <c r="AFS2124" s="172"/>
      <c r="AFT2124" s="172"/>
      <c r="AFU2124" s="172"/>
      <c r="AFV2124" s="172"/>
      <c r="AFW2124" s="172"/>
      <c r="AFX2124" s="172"/>
      <c r="AFY2124" s="172"/>
      <c r="AFZ2124" s="172"/>
      <c r="AGA2124" s="172"/>
      <c r="AGB2124" s="172"/>
      <c r="AGC2124" s="172"/>
      <c r="AGD2124" s="172"/>
      <c r="AGE2124" s="172"/>
      <c r="AGF2124" s="172"/>
      <c r="AGG2124" s="172"/>
      <c r="AGH2124" s="172"/>
      <c r="AGI2124" s="172"/>
      <c r="AGJ2124" s="172"/>
      <c r="AGK2124" s="172"/>
      <c r="AGL2124" s="172"/>
      <c r="AGM2124" s="172"/>
      <c r="AGN2124" s="172"/>
      <c r="AGO2124" s="172"/>
      <c r="AGP2124" s="172"/>
      <c r="AGQ2124" s="172"/>
      <c r="AGR2124" s="172"/>
      <c r="AGS2124" s="172"/>
      <c r="AGT2124" s="172"/>
      <c r="AGU2124" s="172"/>
      <c r="AGV2124" s="172"/>
      <c r="AGW2124" s="172"/>
      <c r="AGX2124" s="172"/>
      <c r="AGY2124" s="172"/>
      <c r="AGZ2124" s="172"/>
      <c r="AHA2124" s="172"/>
      <c r="AHB2124" s="172"/>
      <c r="AHC2124" s="172"/>
      <c r="AHD2124" s="172"/>
      <c r="AHE2124" s="172"/>
      <c r="AHF2124" s="172"/>
      <c r="AHG2124" s="172"/>
      <c r="AHH2124" s="172"/>
      <c r="AHI2124" s="172"/>
      <c r="AHJ2124" s="172"/>
      <c r="AHK2124" s="172"/>
      <c r="AHL2124" s="172"/>
      <c r="AHM2124" s="172"/>
      <c r="AHN2124" s="172"/>
      <c r="AHO2124" s="172"/>
      <c r="AHP2124" s="172"/>
      <c r="AHQ2124" s="172"/>
      <c r="AHR2124" s="172"/>
      <c r="AHS2124" s="172"/>
      <c r="AHT2124" s="172"/>
      <c r="AHU2124" s="172"/>
      <c r="AHV2124" s="172"/>
      <c r="AHW2124" s="172"/>
      <c r="AHX2124" s="172"/>
      <c r="AHY2124" s="172"/>
      <c r="AHZ2124" s="172"/>
      <c r="AIA2124" s="172"/>
      <c r="AIB2124" s="172"/>
      <c r="AIC2124" s="172"/>
      <c r="AID2124" s="172"/>
      <c r="AIE2124" s="172"/>
      <c r="AIF2124" s="172"/>
      <c r="AIG2124" s="172"/>
      <c r="AIH2124" s="172"/>
      <c r="AII2124" s="172"/>
      <c r="AIJ2124" s="172"/>
      <c r="AIK2124" s="172"/>
      <c r="AIL2124" s="172"/>
      <c r="AIM2124" s="172"/>
      <c r="AIN2124" s="172"/>
      <c r="AIO2124" s="172"/>
      <c r="AIP2124" s="172"/>
      <c r="AIQ2124" s="172"/>
      <c r="AIR2124" s="172"/>
      <c r="AIS2124" s="172"/>
      <c r="AIT2124" s="172"/>
      <c r="AIU2124" s="172"/>
      <c r="AIV2124" s="172"/>
      <c r="AIW2124" s="172"/>
      <c r="AIX2124" s="172"/>
      <c r="AIY2124" s="172"/>
      <c r="AIZ2124" s="172"/>
      <c r="AJA2124" s="172"/>
      <c r="AJB2124" s="172"/>
      <c r="AJC2124" s="172"/>
      <c r="AJD2124" s="172"/>
      <c r="AJE2124" s="172"/>
      <c r="AJF2124" s="172"/>
      <c r="AJG2124" s="172"/>
      <c r="AJH2124" s="172"/>
      <c r="AJI2124" s="172"/>
      <c r="AJJ2124" s="172"/>
      <c r="AJK2124" s="172"/>
      <c r="AJL2124" s="172"/>
      <c r="AJM2124" s="172"/>
      <c r="AJN2124" s="172"/>
      <c r="AJO2124" s="172"/>
      <c r="AJP2124" s="172"/>
      <c r="AJQ2124" s="172"/>
      <c r="AJR2124" s="172"/>
      <c r="AJS2124" s="172"/>
      <c r="AJT2124" s="172"/>
      <c r="AJU2124" s="172"/>
      <c r="AJV2124" s="172"/>
      <c r="AJW2124" s="172"/>
      <c r="AJX2124" s="172"/>
      <c r="AJY2124" s="172"/>
      <c r="AJZ2124" s="172"/>
      <c r="AKA2124" s="172"/>
      <c r="AKB2124" s="172"/>
      <c r="AKC2124" s="172"/>
      <c r="AKD2124" s="172"/>
      <c r="AKE2124" s="172"/>
      <c r="AKF2124" s="172"/>
      <c r="AKG2124" s="172"/>
      <c r="AKH2124" s="172"/>
      <c r="AKI2124" s="172"/>
      <c r="AKJ2124" s="172"/>
      <c r="AKK2124" s="172"/>
      <c r="AKL2124" s="172"/>
      <c r="AKM2124" s="172"/>
      <c r="AKN2124" s="172"/>
      <c r="AKO2124" s="172"/>
      <c r="AKP2124" s="172"/>
      <c r="AKQ2124" s="172"/>
      <c r="AKR2124" s="172"/>
      <c r="AKS2124" s="172"/>
      <c r="AKT2124" s="172"/>
      <c r="AKU2124" s="172"/>
      <c r="AKV2124" s="172"/>
      <c r="AKW2124" s="172"/>
      <c r="AKX2124" s="172"/>
      <c r="AKY2124" s="172"/>
      <c r="AKZ2124" s="172"/>
      <c r="ALA2124" s="172"/>
      <c r="ALB2124" s="172"/>
      <c r="ALC2124" s="172"/>
      <c r="ALD2124" s="172"/>
      <c r="ALE2124" s="172"/>
      <c r="ALF2124" s="172"/>
      <c r="ALG2124" s="172"/>
      <c r="ALH2124" s="172"/>
      <c r="ALI2124" s="172"/>
      <c r="ALJ2124" s="172"/>
      <c r="ALK2124" s="172"/>
      <c r="ALL2124" s="172"/>
      <c r="ALM2124" s="172"/>
      <c r="ALN2124" s="172"/>
      <c r="ALO2124" s="172"/>
      <c r="ALP2124" s="172"/>
      <c r="ALQ2124" s="172"/>
      <c r="ALR2124" s="172"/>
      <c r="ALS2124" s="172"/>
      <c r="ALT2124" s="172"/>
      <c r="ALU2124" s="172"/>
      <c r="ALV2124" s="172"/>
      <c r="ALW2124" s="172"/>
      <c r="ALX2124" s="172"/>
      <c r="ALY2124" s="172"/>
      <c r="ALZ2124" s="172"/>
      <c r="AMA2124" s="172"/>
      <c r="AMB2124" s="172"/>
      <c r="AMC2124" s="172"/>
      <c r="AMD2124" s="172"/>
      <c r="AME2124" s="172"/>
      <c r="AMF2124" s="172"/>
      <c r="AMG2124" s="172"/>
      <c r="AMH2124" s="172"/>
      <c r="AMI2124" s="172"/>
      <c r="AMJ2124" s="172"/>
      <c r="AMK2124" s="172"/>
      <c r="AML2124" s="172"/>
      <c r="AMM2124" s="172"/>
      <c r="AMN2124" s="172"/>
      <c r="AMO2124" s="172"/>
      <c r="AMP2124" s="172"/>
      <c r="AMQ2124" s="172"/>
      <c r="AMR2124" s="172"/>
      <c r="AMS2124" s="172"/>
      <c r="AMT2124" s="172"/>
      <c r="AMU2124" s="172"/>
      <c r="AMV2124" s="172"/>
      <c r="AMW2124" s="172"/>
      <c r="AMX2124" s="172"/>
      <c r="AMY2124" s="172"/>
      <c r="AMZ2124" s="172"/>
      <c r="ANA2124" s="172"/>
      <c r="ANB2124" s="172"/>
      <c r="ANC2124" s="172"/>
      <c r="AND2124" s="172"/>
      <c r="ANE2124" s="172"/>
      <c r="ANF2124" s="172"/>
      <c r="ANG2124" s="172"/>
      <c r="ANH2124" s="172"/>
      <c r="ANI2124" s="172"/>
      <c r="ANJ2124" s="172"/>
      <c r="ANK2124" s="172"/>
      <c r="ANL2124" s="172"/>
      <c r="ANM2124" s="172"/>
      <c r="ANN2124" s="172"/>
      <c r="ANO2124" s="172"/>
      <c r="ANP2124" s="172"/>
      <c r="ANQ2124" s="172"/>
      <c r="ANR2124" s="172"/>
      <c r="ANS2124" s="172"/>
      <c r="ANT2124" s="172"/>
      <c r="ANU2124" s="172"/>
      <c r="ANV2124" s="172"/>
      <c r="ANW2124" s="172"/>
      <c r="ANX2124" s="172"/>
      <c r="ANY2124" s="172"/>
      <c r="ANZ2124" s="172"/>
      <c r="AOA2124" s="172"/>
      <c r="AOB2124" s="172"/>
      <c r="AOC2124" s="172"/>
      <c r="AOD2124" s="172"/>
      <c r="AOE2124" s="172"/>
      <c r="AOF2124" s="172"/>
      <c r="AOG2124" s="172"/>
      <c r="AOH2124" s="172"/>
      <c r="AOI2124" s="172"/>
      <c r="AOJ2124" s="172"/>
      <c r="AOK2124" s="172"/>
      <c r="AOL2124" s="172"/>
      <c r="AOM2124" s="172"/>
      <c r="AON2124" s="172"/>
      <c r="AOO2124" s="172"/>
      <c r="AOP2124" s="172"/>
      <c r="AOQ2124" s="172"/>
      <c r="AOR2124" s="172"/>
      <c r="AOS2124" s="172"/>
      <c r="AOT2124" s="172"/>
      <c r="AOU2124" s="172"/>
      <c r="AOV2124" s="172"/>
      <c r="AOW2124" s="172"/>
      <c r="AOX2124" s="172"/>
      <c r="AOY2124" s="172"/>
      <c r="AOZ2124" s="172"/>
      <c r="APA2124" s="172"/>
      <c r="APB2124" s="172"/>
      <c r="APC2124" s="172"/>
      <c r="APD2124" s="172"/>
      <c r="APE2124" s="172"/>
      <c r="APF2124" s="172"/>
      <c r="APG2124" s="172"/>
      <c r="APH2124" s="172"/>
      <c r="API2124" s="172"/>
      <c r="APJ2124" s="172"/>
      <c r="APK2124" s="172"/>
      <c r="APL2124" s="172"/>
      <c r="APM2124" s="172"/>
      <c r="APN2124" s="172"/>
      <c r="APO2124" s="172"/>
      <c r="APP2124" s="172"/>
      <c r="APQ2124" s="172"/>
      <c r="APR2124" s="172"/>
      <c r="APS2124" s="172"/>
      <c r="APT2124" s="172"/>
      <c r="APU2124" s="172"/>
      <c r="APV2124" s="172"/>
      <c r="APW2124" s="172"/>
      <c r="APX2124" s="172"/>
      <c r="APY2124" s="172"/>
      <c r="APZ2124" s="172"/>
      <c r="AQA2124" s="172"/>
      <c r="AQB2124" s="172"/>
      <c r="AQC2124" s="172"/>
      <c r="AQD2124" s="172"/>
      <c r="AQE2124" s="172"/>
      <c r="AQF2124" s="172"/>
      <c r="AQG2124" s="172"/>
      <c r="AQH2124" s="172"/>
      <c r="AQI2124" s="172"/>
      <c r="AQJ2124" s="172"/>
      <c r="AQK2124" s="172"/>
      <c r="AQL2124" s="172"/>
      <c r="AQM2124" s="172"/>
      <c r="AQN2124" s="172"/>
      <c r="AQO2124" s="172"/>
      <c r="AQP2124" s="172"/>
      <c r="AQQ2124" s="172"/>
      <c r="AQR2124" s="172"/>
      <c r="AQS2124" s="172"/>
      <c r="AQT2124" s="172"/>
      <c r="AQU2124" s="172"/>
      <c r="AQV2124" s="172"/>
      <c r="AQW2124" s="172"/>
      <c r="AQX2124" s="172"/>
      <c r="AQY2124" s="172"/>
      <c r="AQZ2124" s="172"/>
      <c r="ARA2124" s="172"/>
      <c r="ARB2124" s="172"/>
      <c r="ARC2124" s="172"/>
      <c r="ARD2124" s="172"/>
      <c r="ARE2124" s="172"/>
      <c r="ARF2124" s="172"/>
      <c r="ARG2124" s="172"/>
      <c r="ARH2124" s="172"/>
      <c r="ARI2124" s="172"/>
      <c r="ARJ2124" s="172"/>
      <c r="ARK2124" s="172"/>
      <c r="ARL2124" s="172"/>
      <c r="ARM2124" s="172"/>
      <c r="ARN2124" s="172"/>
      <c r="ARO2124" s="172"/>
      <c r="ARP2124" s="172"/>
      <c r="ARQ2124" s="172"/>
      <c r="ARR2124" s="172"/>
      <c r="ARS2124" s="172"/>
      <c r="ART2124" s="172"/>
      <c r="ARU2124" s="172"/>
      <c r="ARV2124" s="172"/>
      <c r="ARW2124" s="172"/>
      <c r="ARX2124" s="172"/>
      <c r="ARY2124" s="172"/>
      <c r="ARZ2124" s="172"/>
      <c r="ASA2124" s="172"/>
      <c r="ASB2124" s="172"/>
      <c r="ASC2124" s="172"/>
      <c r="ASD2124" s="172"/>
      <c r="ASE2124" s="172"/>
      <c r="ASF2124" s="172"/>
      <c r="ASG2124" s="172"/>
      <c r="ASH2124" s="172"/>
      <c r="ASI2124" s="172"/>
      <c r="ASJ2124" s="172"/>
      <c r="ASK2124" s="172"/>
      <c r="ASL2124" s="172"/>
      <c r="ASM2124" s="172"/>
      <c r="ASN2124" s="172"/>
      <c r="ASO2124" s="172"/>
      <c r="ASP2124" s="172"/>
      <c r="ASQ2124" s="172"/>
      <c r="ASR2124" s="172"/>
      <c r="ASS2124" s="172"/>
      <c r="AST2124" s="172"/>
      <c r="ASU2124" s="172"/>
      <c r="ASV2124" s="172"/>
      <c r="ASW2124" s="172"/>
      <c r="ASX2124" s="172"/>
      <c r="ASY2124" s="172"/>
      <c r="ASZ2124" s="172"/>
      <c r="ATA2124" s="172"/>
      <c r="ATB2124" s="172"/>
      <c r="ATC2124" s="172"/>
      <c r="ATD2124" s="172"/>
      <c r="ATE2124" s="172"/>
      <c r="ATF2124" s="172"/>
      <c r="ATG2124" s="172"/>
      <c r="ATH2124" s="172"/>
      <c r="ATI2124" s="172"/>
      <c r="ATJ2124" s="172"/>
      <c r="ATK2124" s="172"/>
      <c r="ATL2124" s="172"/>
      <c r="ATM2124" s="172"/>
      <c r="ATN2124" s="172"/>
      <c r="ATO2124" s="172"/>
      <c r="ATP2124" s="172"/>
      <c r="ATQ2124" s="172"/>
      <c r="ATR2124" s="172"/>
      <c r="ATS2124" s="172"/>
      <c r="ATT2124" s="172"/>
      <c r="ATU2124" s="172"/>
      <c r="ATV2124" s="172"/>
      <c r="ATW2124" s="172"/>
      <c r="ATX2124" s="172"/>
      <c r="ATY2124" s="172"/>
      <c r="ATZ2124" s="172"/>
      <c r="AUA2124" s="172"/>
      <c r="AUB2124" s="172"/>
      <c r="AUC2124" s="172"/>
      <c r="AUD2124" s="172"/>
      <c r="AUE2124" s="172"/>
      <c r="AUF2124" s="172"/>
      <c r="AUG2124" s="172"/>
      <c r="AUH2124" s="172"/>
      <c r="AUI2124" s="172"/>
      <c r="AUJ2124" s="172"/>
      <c r="AUK2124" s="172"/>
      <c r="AUL2124" s="172"/>
      <c r="AUM2124" s="172"/>
      <c r="AUN2124" s="172"/>
      <c r="AUO2124" s="172"/>
      <c r="AUP2124" s="172"/>
      <c r="AUQ2124" s="172"/>
      <c r="AUR2124" s="172"/>
      <c r="AUS2124" s="172"/>
      <c r="AUT2124" s="172"/>
      <c r="AUU2124" s="172"/>
      <c r="AUV2124" s="172"/>
      <c r="AUW2124" s="172"/>
      <c r="AUX2124" s="172"/>
      <c r="AUY2124" s="172"/>
      <c r="AUZ2124" s="172"/>
      <c r="AVA2124" s="172"/>
      <c r="AVB2124" s="172"/>
      <c r="AVC2124" s="172"/>
      <c r="AVD2124" s="172"/>
      <c r="AVE2124" s="172"/>
      <c r="AVF2124" s="172"/>
      <c r="AVG2124" s="172"/>
      <c r="AVH2124" s="172"/>
      <c r="AVI2124" s="172"/>
      <c r="AVJ2124" s="172"/>
      <c r="AVK2124" s="172"/>
      <c r="AVL2124" s="172"/>
      <c r="AVM2124" s="172"/>
      <c r="AVN2124" s="172"/>
      <c r="AVO2124" s="172"/>
      <c r="AVP2124" s="172"/>
      <c r="AVQ2124" s="172"/>
      <c r="AVR2124" s="172"/>
      <c r="AVS2124" s="172"/>
      <c r="AVT2124" s="172"/>
      <c r="AVU2124" s="172"/>
      <c r="AVV2124" s="172"/>
      <c r="AVW2124" s="172"/>
      <c r="AVX2124" s="172"/>
      <c r="AVY2124" s="172"/>
      <c r="AVZ2124" s="172"/>
      <c r="AWA2124" s="172"/>
      <c r="AWB2124" s="172"/>
      <c r="AWC2124" s="172"/>
      <c r="AWD2124" s="172"/>
      <c r="AWE2124" s="172"/>
      <c r="AWF2124" s="172"/>
      <c r="AWG2124" s="172"/>
      <c r="AWH2124" s="172"/>
      <c r="AWI2124" s="172"/>
      <c r="AWJ2124" s="172"/>
      <c r="AWK2124" s="172"/>
      <c r="AWL2124" s="172"/>
      <c r="AWM2124" s="172"/>
      <c r="AWN2124" s="172"/>
      <c r="AWO2124" s="172"/>
      <c r="AWP2124" s="172"/>
      <c r="AWQ2124" s="172"/>
      <c r="AWR2124" s="172"/>
      <c r="AWS2124" s="172"/>
      <c r="AWT2124" s="172"/>
      <c r="AWU2124" s="172"/>
      <c r="AWV2124" s="172"/>
      <c r="AWW2124" s="172"/>
      <c r="AWX2124" s="172"/>
      <c r="AWY2124" s="172"/>
      <c r="AWZ2124" s="172"/>
      <c r="AXA2124" s="172"/>
      <c r="AXB2124" s="172"/>
      <c r="AXC2124" s="172"/>
      <c r="AXD2124" s="172"/>
      <c r="AXE2124" s="172"/>
      <c r="AXF2124" s="172"/>
      <c r="AXG2124" s="172"/>
      <c r="AXH2124" s="172"/>
      <c r="AXI2124" s="172"/>
      <c r="AXJ2124" s="172"/>
      <c r="AXK2124" s="172"/>
      <c r="AXL2124" s="172"/>
      <c r="AXM2124" s="172"/>
      <c r="AXN2124" s="172"/>
      <c r="AXO2124" s="172"/>
      <c r="AXP2124" s="172"/>
      <c r="AXQ2124" s="172"/>
      <c r="AXR2124" s="172"/>
      <c r="AXS2124" s="172"/>
      <c r="AXT2124" s="172"/>
      <c r="AXU2124" s="172"/>
      <c r="AXV2124" s="172"/>
      <c r="AXW2124" s="172"/>
      <c r="AXX2124" s="172"/>
      <c r="AXY2124" s="172"/>
      <c r="AXZ2124" s="172"/>
      <c r="AYA2124" s="172"/>
      <c r="AYB2124" s="172"/>
      <c r="AYC2124" s="172"/>
      <c r="AYD2124" s="172"/>
      <c r="AYE2124" s="172"/>
      <c r="AYF2124" s="172"/>
      <c r="AYG2124" s="172"/>
      <c r="AYH2124" s="172"/>
      <c r="AYI2124" s="172"/>
      <c r="AYJ2124" s="172"/>
      <c r="AYK2124" s="172"/>
      <c r="AYL2124" s="172"/>
      <c r="AYM2124" s="172"/>
      <c r="AYN2124" s="172"/>
      <c r="AYO2124" s="172"/>
      <c r="AYP2124" s="172"/>
      <c r="AYQ2124" s="172"/>
      <c r="AYR2124" s="172"/>
      <c r="AYS2124" s="172"/>
    </row>
    <row r="2125" spans="1:1345" s="24" customFormat="1" ht="21.75" customHeight="1" x14ac:dyDescent="0.3">
      <c r="A2125" s="37" t="s">
        <v>43</v>
      </c>
      <c r="B2125" s="37">
        <v>13</v>
      </c>
      <c r="C2125" s="37">
        <v>5</v>
      </c>
      <c r="D2125" s="37">
        <v>3</v>
      </c>
      <c r="E2125" s="37">
        <v>1</v>
      </c>
      <c r="F2125" s="37">
        <v>4</v>
      </c>
      <c r="G2125" s="37">
        <v>2</v>
      </c>
      <c r="H2125" s="37">
        <v>2</v>
      </c>
      <c r="I2125" s="37">
        <v>0</v>
      </c>
      <c r="J2125" s="37">
        <v>2</v>
      </c>
      <c r="K2125" s="37">
        <v>1</v>
      </c>
      <c r="L2125" s="71"/>
      <c r="M2125" s="71"/>
      <c r="N2125" s="71"/>
      <c r="O2125" s="71"/>
      <c r="P2125" s="37">
        <f t="shared" si="92"/>
        <v>33</v>
      </c>
      <c r="Q2125" s="37">
        <v>4</v>
      </c>
      <c r="R2125" s="110">
        <f t="shared" si="93"/>
        <v>0.71739130434782605</v>
      </c>
      <c r="S2125" s="111" t="s">
        <v>581</v>
      </c>
      <c r="T2125" s="63" t="s">
        <v>1867</v>
      </c>
      <c r="U2125" s="64" t="s">
        <v>301</v>
      </c>
      <c r="V2125" s="63" t="s">
        <v>1169</v>
      </c>
      <c r="W2125" s="112" t="s">
        <v>1840</v>
      </c>
      <c r="X2125" s="113">
        <v>8</v>
      </c>
      <c r="Y2125" s="67" t="s">
        <v>402</v>
      </c>
      <c r="Z2125" s="114" t="s">
        <v>1830</v>
      </c>
      <c r="AA2125" s="114" t="s">
        <v>443</v>
      </c>
      <c r="AB2125" s="114" t="s">
        <v>376</v>
      </c>
      <c r="AC2125" s="158" t="s">
        <v>4921</v>
      </c>
      <c r="AD2125" s="172"/>
      <c r="AE2125" s="172"/>
      <c r="AF2125" s="172"/>
      <c r="AG2125" s="172"/>
      <c r="AH2125" s="172"/>
      <c r="AI2125" s="172"/>
      <c r="AJ2125" s="172"/>
      <c r="AK2125" s="172"/>
      <c r="AL2125" s="172"/>
      <c r="AM2125" s="172"/>
      <c r="AN2125" s="172"/>
      <c r="AO2125" s="172"/>
      <c r="AP2125" s="172"/>
      <c r="AQ2125" s="172"/>
      <c r="AR2125" s="172"/>
      <c r="AS2125" s="172"/>
      <c r="AT2125" s="172"/>
      <c r="AU2125" s="172"/>
      <c r="AV2125" s="172"/>
      <c r="AW2125" s="172"/>
      <c r="AX2125" s="172"/>
      <c r="AY2125" s="172"/>
      <c r="AZ2125" s="172"/>
      <c r="BA2125" s="172"/>
      <c r="BB2125" s="172"/>
      <c r="BC2125" s="172"/>
      <c r="BD2125" s="172"/>
      <c r="BE2125" s="172"/>
      <c r="BF2125" s="172"/>
      <c r="BG2125" s="172"/>
      <c r="BH2125" s="172"/>
      <c r="BI2125" s="172"/>
      <c r="BJ2125" s="172"/>
      <c r="BK2125" s="172"/>
      <c r="BL2125" s="172"/>
      <c r="BM2125" s="172"/>
      <c r="BN2125" s="172"/>
      <c r="BO2125" s="172"/>
      <c r="BP2125" s="172"/>
      <c r="BQ2125" s="172"/>
      <c r="BR2125" s="172"/>
      <c r="BS2125" s="172"/>
      <c r="BT2125" s="172"/>
      <c r="BU2125" s="172"/>
      <c r="BV2125" s="172"/>
      <c r="BW2125" s="172"/>
      <c r="BX2125" s="172"/>
      <c r="BY2125" s="172"/>
      <c r="BZ2125" s="172"/>
      <c r="CA2125" s="172"/>
      <c r="CB2125" s="172"/>
      <c r="CC2125" s="172"/>
      <c r="CD2125" s="172"/>
      <c r="CE2125" s="172"/>
      <c r="CF2125" s="172"/>
      <c r="CG2125" s="172"/>
      <c r="CH2125" s="172"/>
      <c r="CI2125" s="172"/>
      <c r="CJ2125" s="172"/>
      <c r="CK2125" s="172"/>
      <c r="CL2125" s="172"/>
      <c r="CM2125" s="172"/>
      <c r="CN2125" s="172"/>
      <c r="CO2125" s="172"/>
      <c r="CP2125" s="172"/>
      <c r="CQ2125" s="172"/>
      <c r="CR2125" s="172"/>
      <c r="CS2125" s="172"/>
      <c r="CT2125" s="172"/>
      <c r="CU2125" s="172"/>
      <c r="CV2125" s="172"/>
      <c r="CW2125" s="172"/>
      <c r="CX2125" s="172"/>
      <c r="CY2125" s="172"/>
      <c r="CZ2125" s="172"/>
      <c r="DA2125" s="172"/>
      <c r="DB2125" s="172"/>
      <c r="DC2125" s="172"/>
      <c r="DD2125" s="172"/>
      <c r="DE2125" s="172"/>
      <c r="DF2125" s="172"/>
      <c r="DG2125" s="172"/>
      <c r="DH2125" s="172"/>
      <c r="DI2125" s="172"/>
      <c r="DJ2125" s="172"/>
      <c r="DK2125" s="172"/>
      <c r="DL2125" s="172"/>
      <c r="DM2125" s="172"/>
      <c r="DN2125" s="172"/>
      <c r="DO2125" s="172"/>
      <c r="DP2125" s="172"/>
      <c r="DQ2125" s="172"/>
      <c r="DR2125" s="172"/>
      <c r="DS2125" s="172"/>
      <c r="DT2125" s="172"/>
      <c r="DU2125" s="172"/>
      <c r="DV2125" s="172"/>
      <c r="DW2125" s="172"/>
      <c r="DX2125" s="172"/>
      <c r="DY2125" s="172"/>
      <c r="DZ2125" s="172"/>
      <c r="EA2125" s="172"/>
      <c r="EB2125" s="172"/>
      <c r="EC2125" s="172"/>
      <c r="ED2125" s="172"/>
      <c r="EE2125" s="172"/>
      <c r="EF2125" s="172"/>
      <c r="EG2125" s="172"/>
      <c r="EH2125" s="172"/>
      <c r="EI2125" s="172"/>
      <c r="EJ2125" s="172"/>
      <c r="EK2125" s="172"/>
      <c r="EL2125" s="172"/>
      <c r="EM2125" s="172"/>
      <c r="EN2125" s="172"/>
      <c r="EO2125" s="172"/>
      <c r="EP2125" s="172"/>
      <c r="EQ2125" s="172"/>
      <c r="ER2125" s="172"/>
      <c r="ES2125" s="172"/>
      <c r="ET2125" s="172"/>
      <c r="EU2125" s="172"/>
      <c r="EV2125" s="172"/>
      <c r="EW2125" s="172"/>
      <c r="EX2125" s="172"/>
      <c r="EY2125" s="172"/>
      <c r="EZ2125" s="172"/>
      <c r="FA2125" s="172"/>
      <c r="FB2125" s="172"/>
      <c r="FC2125" s="172"/>
      <c r="FD2125" s="172"/>
      <c r="FE2125" s="172"/>
      <c r="FF2125" s="172"/>
      <c r="FG2125" s="172"/>
      <c r="FH2125" s="172"/>
      <c r="FI2125" s="172"/>
      <c r="FJ2125" s="172"/>
      <c r="FK2125" s="172"/>
      <c r="FL2125" s="172"/>
      <c r="FM2125" s="172"/>
      <c r="FN2125" s="172"/>
      <c r="FO2125" s="172"/>
      <c r="FP2125" s="172"/>
      <c r="FQ2125" s="172"/>
      <c r="FR2125" s="172"/>
      <c r="FS2125" s="172"/>
      <c r="FT2125" s="172"/>
      <c r="FU2125" s="172"/>
      <c r="FV2125" s="172"/>
      <c r="FW2125" s="172"/>
      <c r="FX2125" s="172"/>
      <c r="FY2125" s="172"/>
      <c r="FZ2125" s="172"/>
      <c r="GA2125" s="172"/>
      <c r="GB2125" s="172"/>
      <c r="GC2125" s="172"/>
      <c r="GD2125" s="172"/>
      <c r="GE2125" s="172"/>
      <c r="GF2125" s="172"/>
      <c r="GG2125" s="172"/>
      <c r="GH2125" s="172"/>
      <c r="GI2125" s="172"/>
      <c r="GJ2125" s="172"/>
      <c r="GK2125" s="172"/>
      <c r="GL2125" s="172"/>
      <c r="GM2125" s="172"/>
      <c r="GN2125" s="172"/>
      <c r="GO2125" s="172"/>
      <c r="GP2125" s="172"/>
      <c r="GQ2125" s="172"/>
      <c r="GR2125" s="172"/>
      <c r="GS2125" s="172"/>
      <c r="GT2125" s="172"/>
      <c r="GU2125" s="172"/>
      <c r="GV2125" s="172"/>
      <c r="GW2125" s="172"/>
      <c r="GX2125" s="172"/>
      <c r="GY2125" s="172"/>
      <c r="GZ2125" s="172"/>
      <c r="HA2125" s="172"/>
      <c r="HB2125" s="172"/>
      <c r="HC2125" s="172"/>
      <c r="HD2125" s="172"/>
      <c r="HE2125" s="172"/>
      <c r="HF2125" s="172"/>
      <c r="HG2125" s="172"/>
      <c r="HH2125" s="172"/>
      <c r="HI2125" s="172"/>
      <c r="HJ2125" s="172"/>
      <c r="HK2125" s="172"/>
      <c r="HL2125" s="172"/>
      <c r="HM2125" s="172"/>
      <c r="HN2125" s="172"/>
      <c r="HO2125" s="172"/>
      <c r="HP2125" s="172"/>
      <c r="HQ2125" s="172"/>
      <c r="HR2125" s="172"/>
      <c r="HS2125" s="172"/>
      <c r="HT2125" s="172"/>
      <c r="HU2125" s="172"/>
      <c r="HV2125" s="172"/>
      <c r="HW2125" s="172"/>
      <c r="HX2125" s="172"/>
      <c r="HY2125" s="172"/>
      <c r="HZ2125" s="172"/>
      <c r="IA2125" s="172"/>
      <c r="IB2125" s="172"/>
      <c r="IC2125" s="172"/>
      <c r="ID2125" s="172"/>
      <c r="IE2125" s="172"/>
      <c r="IF2125" s="172"/>
      <c r="IG2125" s="172"/>
      <c r="IH2125" s="172"/>
      <c r="II2125" s="172"/>
      <c r="IJ2125" s="172"/>
      <c r="IK2125" s="172"/>
      <c r="IL2125" s="172"/>
      <c r="IM2125" s="172"/>
      <c r="IN2125" s="172"/>
      <c r="IO2125" s="172"/>
      <c r="IP2125" s="172"/>
      <c r="IQ2125" s="172"/>
      <c r="IR2125" s="172"/>
      <c r="IS2125" s="172"/>
      <c r="IT2125" s="172"/>
      <c r="IU2125" s="172"/>
      <c r="IV2125" s="172"/>
      <c r="IW2125" s="172"/>
      <c r="IX2125" s="172"/>
      <c r="IY2125" s="172"/>
      <c r="IZ2125" s="172"/>
      <c r="JA2125" s="172"/>
      <c r="JB2125" s="172"/>
      <c r="JC2125" s="172"/>
      <c r="JD2125" s="172"/>
      <c r="JE2125" s="172"/>
      <c r="JF2125" s="172"/>
      <c r="JG2125" s="172"/>
      <c r="JH2125" s="172"/>
      <c r="JI2125" s="172"/>
      <c r="JJ2125" s="172"/>
      <c r="JK2125" s="172"/>
      <c r="JL2125" s="172"/>
      <c r="JM2125" s="172"/>
      <c r="JN2125" s="172"/>
      <c r="JO2125" s="172"/>
      <c r="JP2125" s="172"/>
      <c r="JQ2125" s="172"/>
      <c r="JR2125" s="172"/>
      <c r="JS2125" s="172"/>
      <c r="JT2125" s="172"/>
      <c r="JU2125" s="172"/>
      <c r="JV2125" s="172"/>
      <c r="JW2125" s="172"/>
      <c r="JX2125" s="172"/>
      <c r="JY2125" s="172"/>
      <c r="JZ2125" s="172"/>
      <c r="KA2125" s="172"/>
      <c r="KB2125" s="172"/>
      <c r="KC2125" s="172"/>
      <c r="KD2125" s="172"/>
      <c r="KE2125" s="172"/>
      <c r="KF2125" s="172"/>
      <c r="KG2125" s="172"/>
      <c r="KH2125" s="172"/>
      <c r="KI2125" s="172"/>
      <c r="KJ2125" s="172"/>
      <c r="KK2125" s="172"/>
      <c r="KL2125" s="172"/>
      <c r="KM2125" s="172"/>
      <c r="KN2125" s="172"/>
      <c r="KO2125" s="172"/>
      <c r="KP2125" s="172"/>
      <c r="KQ2125" s="172"/>
      <c r="KR2125" s="172"/>
      <c r="KS2125" s="172"/>
      <c r="KT2125" s="172"/>
      <c r="KU2125" s="172"/>
      <c r="KV2125" s="172"/>
      <c r="KW2125" s="172"/>
      <c r="KX2125" s="172"/>
      <c r="KY2125" s="172"/>
      <c r="KZ2125" s="172"/>
      <c r="LA2125" s="172"/>
      <c r="LB2125" s="172"/>
      <c r="LC2125" s="172"/>
      <c r="LD2125" s="172"/>
      <c r="LE2125" s="172"/>
      <c r="LF2125" s="172"/>
      <c r="LG2125" s="172"/>
      <c r="LH2125" s="172"/>
      <c r="LI2125" s="172"/>
      <c r="LJ2125" s="172"/>
      <c r="LK2125" s="172"/>
      <c r="LL2125" s="172"/>
      <c r="LM2125" s="172"/>
      <c r="LN2125" s="172"/>
      <c r="LO2125" s="172"/>
      <c r="LP2125" s="172"/>
      <c r="LQ2125" s="172"/>
      <c r="LR2125" s="172"/>
      <c r="LS2125" s="172"/>
      <c r="LT2125" s="172"/>
      <c r="LU2125" s="172"/>
      <c r="LV2125" s="172"/>
      <c r="LW2125" s="172"/>
      <c r="LX2125" s="172"/>
      <c r="LY2125" s="172"/>
      <c r="LZ2125" s="172"/>
      <c r="MA2125" s="172"/>
      <c r="MB2125" s="172"/>
      <c r="MC2125" s="172"/>
      <c r="MD2125" s="172"/>
      <c r="ME2125" s="172"/>
      <c r="MF2125" s="172"/>
      <c r="MG2125" s="172"/>
      <c r="MH2125" s="172"/>
      <c r="MI2125" s="172"/>
      <c r="MJ2125" s="172"/>
      <c r="MK2125" s="172"/>
      <c r="ML2125" s="172"/>
      <c r="MM2125" s="172"/>
      <c r="MN2125" s="172"/>
      <c r="MO2125" s="172"/>
      <c r="MP2125" s="172"/>
      <c r="MQ2125" s="172"/>
      <c r="MR2125" s="172"/>
      <c r="MS2125" s="172"/>
      <c r="MT2125" s="172"/>
      <c r="MU2125" s="172"/>
      <c r="MV2125" s="172"/>
      <c r="MW2125" s="172"/>
      <c r="MX2125" s="172"/>
      <c r="MY2125" s="172"/>
      <c r="MZ2125" s="172"/>
      <c r="NA2125" s="172"/>
      <c r="NB2125" s="172"/>
      <c r="NC2125" s="172"/>
      <c r="ND2125" s="172"/>
      <c r="NE2125" s="172"/>
      <c r="NF2125" s="172"/>
      <c r="NG2125" s="172"/>
      <c r="NH2125" s="172"/>
      <c r="NI2125" s="172"/>
      <c r="NJ2125" s="172"/>
      <c r="NK2125" s="172"/>
      <c r="NL2125" s="172"/>
      <c r="NM2125" s="172"/>
      <c r="NN2125" s="172"/>
      <c r="NO2125" s="172"/>
      <c r="NP2125" s="172"/>
      <c r="NQ2125" s="172"/>
      <c r="NR2125" s="172"/>
      <c r="NS2125" s="172"/>
      <c r="NT2125" s="172"/>
      <c r="NU2125" s="172"/>
      <c r="NV2125" s="172"/>
      <c r="NW2125" s="172"/>
      <c r="NX2125" s="172"/>
      <c r="NY2125" s="172"/>
      <c r="NZ2125" s="172"/>
      <c r="OA2125" s="172"/>
      <c r="OB2125" s="172"/>
      <c r="OC2125" s="172"/>
      <c r="OD2125" s="172"/>
      <c r="OE2125" s="172"/>
      <c r="OF2125" s="172"/>
      <c r="OG2125" s="172"/>
      <c r="OH2125" s="172"/>
      <c r="OI2125" s="172"/>
      <c r="OJ2125" s="172"/>
      <c r="OK2125" s="172"/>
      <c r="OL2125" s="172"/>
      <c r="OM2125" s="172"/>
      <c r="ON2125" s="172"/>
      <c r="OO2125" s="172"/>
      <c r="OP2125" s="172"/>
      <c r="OQ2125" s="172"/>
      <c r="OR2125" s="172"/>
      <c r="OS2125" s="172"/>
      <c r="OT2125" s="172"/>
      <c r="OU2125" s="172"/>
      <c r="OV2125" s="172"/>
      <c r="OW2125" s="172"/>
      <c r="OX2125" s="172"/>
      <c r="OY2125" s="172"/>
      <c r="OZ2125" s="172"/>
      <c r="PA2125" s="172"/>
      <c r="PB2125" s="172"/>
      <c r="PC2125" s="172"/>
      <c r="PD2125" s="172"/>
      <c r="PE2125" s="172"/>
      <c r="PF2125" s="172"/>
      <c r="PG2125" s="172"/>
      <c r="PH2125" s="172"/>
      <c r="PI2125" s="172"/>
      <c r="PJ2125" s="172"/>
      <c r="PK2125" s="172"/>
      <c r="PL2125" s="172"/>
      <c r="PM2125" s="172"/>
      <c r="PN2125" s="172"/>
      <c r="PO2125" s="172"/>
      <c r="PP2125" s="172"/>
      <c r="PQ2125" s="172"/>
      <c r="PR2125" s="172"/>
      <c r="PS2125" s="172"/>
      <c r="PT2125" s="172"/>
      <c r="PU2125" s="172"/>
      <c r="PV2125" s="172"/>
      <c r="PW2125" s="172"/>
      <c r="PX2125" s="172"/>
      <c r="PY2125" s="172"/>
      <c r="PZ2125" s="172"/>
      <c r="QA2125" s="172"/>
      <c r="QB2125" s="172"/>
      <c r="QC2125" s="172"/>
      <c r="QD2125" s="172"/>
      <c r="QE2125" s="172"/>
      <c r="QF2125" s="172"/>
      <c r="QG2125" s="172"/>
      <c r="QH2125" s="172"/>
      <c r="QI2125" s="172"/>
      <c r="QJ2125" s="172"/>
      <c r="QK2125" s="172"/>
      <c r="QL2125" s="172"/>
      <c r="QM2125" s="172"/>
      <c r="QN2125" s="172"/>
      <c r="QO2125" s="172"/>
      <c r="QP2125" s="172"/>
      <c r="QQ2125" s="172"/>
      <c r="QR2125" s="172"/>
      <c r="QS2125" s="172"/>
      <c r="QT2125" s="172"/>
      <c r="QU2125" s="172"/>
      <c r="QV2125" s="172"/>
      <c r="QW2125" s="172"/>
      <c r="QX2125" s="172"/>
      <c r="QY2125" s="172"/>
      <c r="QZ2125" s="172"/>
      <c r="RA2125" s="172"/>
      <c r="RB2125" s="172"/>
      <c r="RC2125" s="172"/>
      <c r="RD2125" s="172"/>
      <c r="RE2125" s="172"/>
      <c r="RF2125" s="172"/>
      <c r="RG2125" s="172"/>
      <c r="RH2125" s="172"/>
      <c r="RI2125" s="172"/>
      <c r="RJ2125" s="172"/>
      <c r="RK2125" s="172"/>
      <c r="RL2125" s="172"/>
      <c r="RM2125" s="172"/>
      <c r="RN2125" s="172"/>
      <c r="RO2125" s="172"/>
      <c r="RP2125" s="172"/>
      <c r="RQ2125" s="172"/>
      <c r="RR2125" s="172"/>
      <c r="RS2125" s="172"/>
      <c r="RT2125" s="172"/>
      <c r="RU2125" s="172"/>
      <c r="RV2125" s="172"/>
      <c r="RW2125" s="172"/>
      <c r="RX2125" s="172"/>
      <c r="RY2125" s="172"/>
      <c r="RZ2125" s="172"/>
      <c r="SA2125" s="172"/>
      <c r="SB2125" s="172"/>
      <c r="SC2125" s="172"/>
      <c r="SD2125" s="172"/>
      <c r="SE2125" s="172"/>
      <c r="SF2125" s="172"/>
      <c r="SG2125" s="172"/>
      <c r="SH2125" s="172"/>
      <c r="SI2125" s="172"/>
      <c r="SJ2125" s="172"/>
      <c r="SK2125" s="172"/>
      <c r="SL2125" s="172"/>
      <c r="SM2125" s="172"/>
      <c r="SN2125" s="172"/>
      <c r="SO2125" s="172"/>
      <c r="SP2125" s="172"/>
      <c r="SQ2125" s="172"/>
      <c r="SR2125" s="172"/>
      <c r="SS2125" s="172"/>
      <c r="ST2125" s="172"/>
      <c r="SU2125" s="172"/>
      <c r="SV2125" s="172"/>
      <c r="SW2125" s="172"/>
      <c r="SX2125" s="172"/>
      <c r="SY2125" s="172"/>
      <c r="SZ2125" s="172"/>
      <c r="TA2125" s="172"/>
      <c r="TB2125" s="172"/>
      <c r="TC2125" s="172"/>
      <c r="TD2125" s="172"/>
      <c r="TE2125" s="172"/>
      <c r="TF2125" s="172"/>
      <c r="TG2125" s="172"/>
      <c r="TH2125" s="172"/>
      <c r="TI2125" s="172"/>
      <c r="TJ2125" s="172"/>
      <c r="TK2125" s="172"/>
      <c r="TL2125" s="172"/>
      <c r="TM2125" s="172"/>
      <c r="TN2125" s="172"/>
      <c r="TO2125" s="172"/>
      <c r="TP2125" s="172"/>
      <c r="TQ2125" s="172"/>
      <c r="TR2125" s="172"/>
      <c r="TS2125" s="172"/>
      <c r="TT2125" s="172"/>
      <c r="TU2125" s="172"/>
      <c r="TV2125" s="172"/>
      <c r="TW2125" s="172"/>
      <c r="TX2125" s="172"/>
      <c r="TY2125" s="172"/>
      <c r="TZ2125" s="172"/>
      <c r="UA2125" s="172"/>
      <c r="UB2125" s="172"/>
      <c r="UC2125" s="172"/>
      <c r="UD2125" s="172"/>
      <c r="UE2125" s="172"/>
      <c r="UF2125" s="172"/>
      <c r="UG2125" s="172"/>
      <c r="UH2125" s="172"/>
      <c r="UI2125" s="172"/>
      <c r="UJ2125" s="172"/>
      <c r="UK2125" s="172"/>
      <c r="UL2125" s="172"/>
      <c r="UM2125" s="172"/>
      <c r="UN2125" s="172"/>
      <c r="UO2125" s="172"/>
      <c r="UP2125" s="172"/>
      <c r="UQ2125" s="172"/>
      <c r="UR2125" s="172"/>
      <c r="US2125" s="172"/>
      <c r="UT2125" s="172"/>
      <c r="UU2125" s="172"/>
      <c r="UV2125" s="172"/>
      <c r="UW2125" s="172"/>
      <c r="UX2125" s="172"/>
      <c r="UY2125" s="172"/>
      <c r="UZ2125" s="172"/>
      <c r="VA2125" s="172"/>
      <c r="VB2125" s="172"/>
      <c r="VC2125" s="172"/>
      <c r="VD2125" s="172"/>
      <c r="VE2125" s="172"/>
      <c r="VF2125" s="172"/>
      <c r="VG2125" s="172"/>
      <c r="VH2125" s="172"/>
      <c r="VI2125" s="172"/>
      <c r="VJ2125" s="172"/>
      <c r="VK2125" s="172"/>
      <c r="VL2125" s="172"/>
      <c r="VM2125" s="172"/>
      <c r="VN2125" s="172"/>
      <c r="VO2125" s="172"/>
      <c r="VP2125" s="172"/>
      <c r="VQ2125" s="172"/>
      <c r="VR2125" s="172"/>
      <c r="VS2125" s="172"/>
      <c r="VT2125" s="172"/>
      <c r="VU2125" s="172"/>
      <c r="VV2125" s="172"/>
      <c r="VW2125" s="172"/>
      <c r="VX2125" s="172"/>
      <c r="VY2125" s="172"/>
      <c r="VZ2125" s="172"/>
      <c r="WA2125" s="172"/>
      <c r="WB2125" s="172"/>
      <c r="WC2125" s="172"/>
      <c r="WD2125" s="172"/>
      <c r="WE2125" s="172"/>
      <c r="WF2125" s="172"/>
      <c r="WG2125" s="172"/>
      <c r="WH2125" s="172"/>
      <c r="WI2125" s="172"/>
      <c r="WJ2125" s="172"/>
      <c r="WK2125" s="172"/>
      <c r="WL2125" s="172"/>
      <c r="WM2125" s="172"/>
      <c r="WN2125" s="172"/>
      <c r="WO2125" s="172"/>
      <c r="WP2125" s="172"/>
      <c r="WQ2125" s="172"/>
      <c r="WR2125" s="172"/>
      <c r="WS2125" s="172"/>
      <c r="WT2125" s="172"/>
      <c r="WU2125" s="172"/>
      <c r="WV2125" s="172"/>
      <c r="WW2125" s="172"/>
      <c r="WX2125" s="172"/>
      <c r="WY2125" s="172"/>
      <c r="WZ2125" s="172"/>
      <c r="XA2125" s="172"/>
      <c r="XB2125" s="172"/>
      <c r="XC2125" s="172"/>
      <c r="XD2125" s="172"/>
      <c r="XE2125" s="172"/>
      <c r="XF2125" s="172"/>
      <c r="XG2125" s="172"/>
      <c r="XH2125" s="172"/>
      <c r="XI2125" s="172"/>
      <c r="XJ2125" s="172"/>
      <c r="XK2125" s="172"/>
      <c r="XL2125" s="172"/>
      <c r="XM2125" s="172"/>
      <c r="XN2125" s="172"/>
      <c r="XO2125" s="172"/>
      <c r="XP2125" s="172"/>
      <c r="XQ2125" s="172"/>
      <c r="XR2125" s="172"/>
      <c r="XS2125" s="172"/>
      <c r="XT2125" s="172"/>
      <c r="XU2125" s="172"/>
      <c r="XV2125" s="172"/>
      <c r="XW2125" s="172"/>
      <c r="XX2125" s="172"/>
      <c r="XY2125" s="172"/>
      <c r="XZ2125" s="172"/>
      <c r="YA2125" s="172"/>
      <c r="YB2125" s="172"/>
      <c r="YC2125" s="172"/>
      <c r="YD2125" s="172"/>
      <c r="YE2125" s="172"/>
      <c r="YF2125" s="172"/>
      <c r="YG2125" s="172"/>
      <c r="YH2125" s="172"/>
      <c r="YI2125" s="172"/>
      <c r="YJ2125" s="172"/>
      <c r="YK2125" s="172"/>
      <c r="YL2125" s="172"/>
      <c r="YM2125" s="172"/>
      <c r="YN2125" s="172"/>
      <c r="YO2125" s="172"/>
      <c r="YP2125" s="172"/>
      <c r="YQ2125" s="172"/>
      <c r="YR2125" s="172"/>
      <c r="YS2125" s="172"/>
      <c r="YT2125" s="172"/>
      <c r="YU2125" s="172"/>
      <c r="YV2125" s="172"/>
      <c r="YW2125" s="172"/>
      <c r="YX2125" s="172"/>
      <c r="YY2125" s="172"/>
      <c r="YZ2125" s="172"/>
      <c r="ZA2125" s="172"/>
      <c r="ZB2125" s="172"/>
      <c r="ZC2125" s="172"/>
      <c r="ZD2125" s="172"/>
      <c r="ZE2125" s="172"/>
      <c r="ZF2125" s="172"/>
      <c r="ZG2125" s="172"/>
      <c r="ZH2125" s="172"/>
      <c r="ZI2125" s="172"/>
      <c r="ZJ2125" s="172"/>
      <c r="ZK2125" s="172"/>
      <c r="ZL2125" s="172"/>
      <c r="ZM2125" s="172"/>
      <c r="ZN2125" s="172"/>
      <c r="ZO2125" s="172"/>
      <c r="ZP2125" s="172"/>
      <c r="ZQ2125" s="172"/>
      <c r="ZR2125" s="172"/>
      <c r="ZS2125" s="172"/>
      <c r="ZT2125" s="172"/>
      <c r="ZU2125" s="172"/>
      <c r="ZV2125" s="172"/>
      <c r="ZW2125" s="172"/>
      <c r="ZX2125" s="172"/>
      <c r="ZY2125" s="172"/>
      <c r="ZZ2125" s="172"/>
      <c r="AAA2125" s="172"/>
      <c r="AAB2125" s="172"/>
      <c r="AAC2125" s="172"/>
      <c r="AAD2125" s="172"/>
      <c r="AAE2125" s="172"/>
      <c r="AAF2125" s="172"/>
      <c r="AAG2125" s="172"/>
      <c r="AAH2125" s="172"/>
      <c r="AAI2125" s="172"/>
      <c r="AAJ2125" s="172"/>
      <c r="AAK2125" s="172"/>
      <c r="AAL2125" s="172"/>
      <c r="AAM2125" s="172"/>
      <c r="AAN2125" s="172"/>
      <c r="AAO2125" s="172"/>
      <c r="AAP2125" s="172"/>
      <c r="AAQ2125" s="172"/>
      <c r="AAR2125" s="172"/>
      <c r="AAS2125" s="172"/>
      <c r="AAT2125" s="172"/>
      <c r="AAU2125" s="172"/>
      <c r="AAV2125" s="172"/>
      <c r="AAW2125" s="172"/>
      <c r="AAX2125" s="172"/>
      <c r="AAY2125" s="172"/>
      <c r="AAZ2125" s="172"/>
      <c r="ABA2125" s="172"/>
      <c r="ABB2125" s="172"/>
      <c r="ABC2125" s="172"/>
      <c r="ABD2125" s="172"/>
      <c r="ABE2125" s="172"/>
      <c r="ABF2125" s="172"/>
      <c r="ABG2125" s="172"/>
      <c r="ABH2125" s="172"/>
      <c r="ABI2125" s="172"/>
      <c r="ABJ2125" s="172"/>
      <c r="ABK2125" s="172"/>
      <c r="ABL2125" s="172"/>
      <c r="ABM2125" s="172"/>
      <c r="ABN2125" s="172"/>
      <c r="ABO2125" s="172"/>
      <c r="ABP2125" s="172"/>
      <c r="ABQ2125" s="172"/>
      <c r="ABR2125" s="172"/>
      <c r="ABS2125" s="172"/>
      <c r="ABT2125" s="172"/>
      <c r="ABU2125" s="172"/>
      <c r="ABV2125" s="172"/>
      <c r="ABW2125" s="172"/>
      <c r="ABX2125" s="172"/>
      <c r="ABY2125" s="172"/>
      <c r="ABZ2125" s="172"/>
      <c r="ACA2125" s="172"/>
      <c r="ACB2125" s="172"/>
      <c r="ACC2125" s="172"/>
      <c r="ACD2125" s="172"/>
      <c r="ACE2125" s="172"/>
      <c r="ACF2125" s="172"/>
      <c r="ACG2125" s="172"/>
      <c r="ACH2125" s="172"/>
      <c r="ACI2125" s="172"/>
      <c r="ACJ2125" s="172"/>
      <c r="ACK2125" s="172"/>
      <c r="ACL2125" s="172"/>
      <c r="ACM2125" s="172"/>
      <c r="ACN2125" s="172"/>
      <c r="ACO2125" s="172"/>
      <c r="ACP2125" s="172"/>
      <c r="ACQ2125" s="172"/>
      <c r="ACR2125" s="172"/>
      <c r="ACS2125" s="172"/>
      <c r="ACT2125" s="172"/>
      <c r="ACU2125" s="172"/>
      <c r="ACV2125" s="172"/>
      <c r="ACW2125" s="172"/>
      <c r="ACX2125" s="172"/>
      <c r="ACY2125" s="172"/>
      <c r="ACZ2125" s="172"/>
      <c r="ADA2125" s="172"/>
      <c r="ADB2125" s="172"/>
      <c r="ADC2125" s="172"/>
      <c r="ADD2125" s="172"/>
      <c r="ADE2125" s="172"/>
      <c r="ADF2125" s="172"/>
      <c r="ADG2125" s="172"/>
      <c r="ADH2125" s="172"/>
      <c r="ADI2125" s="172"/>
      <c r="ADJ2125" s="172"/>
      <c r="ADK2125" s="172"/>
      <c r="ADL2125" s="172"/>
      <c r="ADM2125" s="172"/>
      <c r="ADN2125" s="172"/>
      <c r="ADO2125" s="172"/>
      <c r="ADP2125" s="172"/>
      <c r="ADQ2125" s="172"/>
      <c r="ADR2125" s="172"/>
      <c r="ADS2125" s="172"/>
      <c r="ADT2125" s="172"/>
      <c r="ADU2125" s="172"/>
      <c r="ADV2125" s="172"/>
      <c r="ADW2125" s="172"/>
      <c r="ADX2125" s="172"/>
      <c r="ADY2125" s="172"/>
      <c r="ADZ2125" s="172"/>
      <c r="AEA2125" s="172"/>
      <c r="AEB2125" s="172"/>
      <c r="AEC2125" s="172"/>
      <c r="AED2125" s="172"/>
      <c r="AEE2125" s="172"/>
      <c r="AEF2125" s="172"/>
      <c r="AEG2125" s="172"/>
      <c r="AEH2125" s="172"/>
      <c r="AEI2125" s="172"/>
      <c r="AEJ2125" s="172"/>
      <c r="AEK2125" s="172"/>
      <c r="AEL2125" s="172"/>
      <c r="AEM2125" s="172"/>
      <c r="AEN2125" s="172"/>
      <c r="AEO2125" s="172"/>
      <c r="AEP2125" s="172"/>
      <c r="AEQ2125" s="172"/>
      <c r="AER2125" s="172"/>
      <c r="AES2125" s="172"/>
      <c r="AET2125" s="172"/>
      <c r="AEU2125" s="172"/>
      <c r="AEV2125" s="172"/>
      <c r="AEW2125" s="172"/>
      <c r="AEX2125" s="172"/>
      <c r="AEY2125" s="172"/>
      <c r="AEZ2125" s="172"/>
      <c r="AFA2125" s="172"/>
      <c r="AFB2125" s="172"/>
      <c r="AFC2125" s="172"/>
      <c r="AFD2125" s="172"/>
      <c r="AFE2125" s="172"/>
      <c r="AFF2125" s="172"/>
      <c r="AFG2125" s="172"/>
      <c r="AFH2125" s="172"/>
      <c r="AFI2125" s="172"/>
      <c r="AFJ2125" s="172"/>
      <c r="AFK2125" s="172"/>
      <c r="AFL2125" s="172"/>
      <c r="AFM2125" s="172"/>
      <c r="AFN2125" s="172"/>
      <c r="AFO2125" s="172"/>
      <c r="AFP2125" s="172"/>
      <c r="AFQ2125" s="172"/>
      <c r="AFR2125" s="172"/>
      <c r="AFS2125" s="172"/>
      <c r="AFT2125" s="172"/>
      <c r="AFU2125" s="172"/>
      <c r="AFV2125" s="172"/>
      <c r="AFW2125" s="172"/>
      <c r="AFX2125" s="172"/>
      <c r="AFY2125" s="172"/>
      <c r="AFZ2125" s="172"/>
      <c r="AGA2125" s="172"/>
      <c r="AGB2125" s="172"/>
      <c r="AGC2125" s="172"/>
      <c r="AGD2125" s="172"/>
      <c r="AGE2125" s="172"/>
      <c r="AGF2125" s="172"/>
      <c r="AGG2125" s="172"/>
      <c r="AGH2125" s="172"/>
      <c r="AGI2125" s="172"/>
      <c r="AGJ2125" s="172"/>
      <c r="AGK2125" s="172"/>
      <c r="AGL2125" s="172"/>
      <c r="AGM2125" s="172"/>
      <c r="AGN2125" s="172"/>
      <c r="AGO2125" s="172"/>
      <c r="AGP2125" s="172"/>
      <c r="AGQ2125" s="172"/>
      <c r="AGR2125" s="172"/>
      <c r="AGS2125" s="172"/>
      <c r="AGT2125" s="172"/>
      <c r="AGU2125" s="172"/>
      <c r="AGV2125" s="172"/>
      <c r="AGW2125" s="172"/>
      <c r="AGX2125" s="172"/>
      <c r="AGY2125" s="172"/>
      <c r="AGZ2125" s="172"/>
      <c r="AHA2125" s="172"/>
      <c r="AHB2125" s="172"/>
      <c r="AHC2125" s="172"/>
      <c r="AHD2125" s="172"/>
      <c r="AHE2125" s="172"/>
      <c r="AHF2125" s="172"/>
      <c r="AHG2125" s="172"/>
      <c r="AHH2125" s="172"/>
      <c r="AHI2125" s="172"/>
      <c r="AHJ2125" s="172"/>
      <c r="AHK2125" s="172"/>
      <c r="AHL2125" s="172"/>
      <c r="AHM2125" s="172"/>
      <c r="AHN2125" s="172"/>
      <c r="AHO2125" s="172"/>
      <c r="AHP2125" s="172"/>
      <c r="AHQ2125" s="172"/>
      <c r="AHR2125" s="172"/>
      <c r="AHS2125" s="172"/>
      <c r="AHT2125" s="172"/>
      <c r="AHU2125" s="172"/>
      <c r="AHV2125" s="172"/>
      <c r="AHW2125" s="172"/>
      <c r="AHX2125" s="172"/>
      <c r="AHY2125" s="172"/>
      <c r="AHZ2125" s="172"/>
      <c r="AIA2125" s="172"/>
      <c r="AIB2125" s="172"/>
      <c r="AIC2125" s="172"/>
      <c r="AID2125" s="172"/>
      <c r="AIE2125" s="172"/>
      <c r="AIF2125" s="172"/>
      <c r="AIG2125" s="172"/>
      <c r="AIH2125" s="172"/>
      <c r="AII2125" s="172"/>
      <c r="AIJ2125" s="172"/>
      <c r="AIK2125" s="172"/>
      <c r="AIL2125" s="172"/>
      <c r="AIM2125" s="172"/>
      <c r="AIN2125" s="172"/>
      <c r="AIO2125" s="172"/>
      <c r="AIP2125" s="172"/>
      <c r="AIQ2125" s="172"/>
      <c r="AIR2125" s="172"/>
      <c r="AIS2125" s="172"/>
      <c r="AIT2125" s="172"/>
      <c r="AIU2125" s="172"/>
      <c r="AIV2125" s="172"/>
      <c r="AIW2125" s="172"/>
      <c r="AIX2125" s="172"/>
      <c r="AIY2125" s="172"/>
      <c r="AIZ2125" s="172"/>
      <c r="AJA2125" s="172"/>
      <c r="AJB2125" s="172"/>
      <c r="AJC2125" s="172"/>
      <c r="AJD2125" s="172"/>
      <c r="AJE2125" s="172"/>
      <c r="AJF2125" s="172"/>
      <c r="AJG2125" s="172"/>
      <c r="AJH2125" s="172"/>
      <c r="AJI2125" s="172"/>
      <c r="AJJ2125" s="172"/>
      <c r="AJK2125" s="172"/>
      <c r="AJL2125" s="172"/>
      <c r="AJM2125" s="172"/>
      <c r="AJN2125" s="172"/>
      <c r="AJO2125" s="172"/>
      <c r="AJP2125" s="172"/>
      <c r="AJQ2125" s="172"/>
      <c r="AJR2125" s="172"/>
      <c r="AJS2125" s="172"/>
      <c r="AJT2125" s="172"/>
      <c r="AJU2125" s="172"/>
      <c r="AJV2125" s="172"/>
      <c r="AJW2125" s="172"/>
      <c r="AJX2125" s="172"/>
      <c r="AJY2125" s="172"/>
      <c r="AJZ2125" s="172"/>
      <c r="AKA2125" s="172"/>
      <c r="AKB2125" s="172"/>
      <c r="AKC2125" s="172"/>
      <c r="AKD2125" s="172"/>
      <c r="AKE2125" s="172"/>
      <c r="AKF2125" s="172"/>
      <c r="AKG2125" s="172"/>
      <c r="AKH2125" s="172"/>
      <c r="AKI2125" s="172"/>
      <c r="AKJ2125" s="172"/>
      <c r="AKK2125" s="172"/>
      <c r="AKL2125" s="172"/>
      <c r="AKM2125" s="172"/>
      <c r="AKN2125" s="172"/>
      <c r="AKO2125" s="172"/>
      <c r="AKP2125" s="172"/>
      <c r="AKQ2125" s="172"/>
      <c r="AKR2125" s="172"/>
      <c r="AKS2125" s="172"/>
      <c r="AKT2125" s="172"/>
      <c r="AKU2125" s="172"/>
      <c r="AKV2125" s="172"/>
      <c r="AKW2125" s="172"/>
      <c r="AKX2125" s="172"/>
      <c r="AKY2125" s="172"/>
      <c r="AKZ2125" s="172"/>
      <c r="ALA2125" s="172"/>
      <c r="ALB2125" s="172"/>
      <c r="ALC2125" s="172"/>
      <c r="ALD2125" s="172"/>
      <c r="ALE2125" s="172"/>
      <c r="ALF2125" s="172"/>
      <c r="ALG2125" s="172"/>
      <c r="ALH2125" s="172"/>
      <c r="ALI2125" s="172"/>
      <c r="ALJ2125" s="172"/>
      <c r="ALK2125" s="172"/>
      <c r="ALL2125" s="172"/>
      <c r="ALM2125" s="172"/>
      <c r="ALN2125" s="172"/>
      <c r="ALO2125" s="172"/>
      <c r="ALP2125" s="172"/>
      <c r="ALQ2125" s="172"/>
      <c r="ALR2125" s="172"/>
      <c r="ALS2125" s="172"/>
      <c r="ALT2125" s="172"/>
      <c r="ALU2125" s="172"/>
      <c r="ALV2125" s="172"/>
      <c r="ALW2125" s="172"/>
      <c r="ALX2125" s="172"/>
      <c r="ALY2125" s="172"/>
      <c r="ALZ2125" s="172"/>
      <c r="AMA2125" s="172"/>
      <c r="AMB2125" s="172"/>
      <c r="AMC2125" s="172"/>
      <c r="AMD2125" s="172"/>
      <c r="AME2125" s="172"/>
      <c r="AMF2125" s="172"/>
      <c r="AMG2125" s="172"/>
      <c r="AMH2125" s="172"/>
      <c r="AMI2125" s="172"/>
      <c r="AMJ2125" s="172"/>
      <c r="AMK2125" s="172"/>
      <c r="AML2125" s="172"/>
      <c r="AMM2125" s="172"/>
      <c r="AMN2125" s="172"/>
      <c r="AMO2125" s="172"/>
      <c r="AMP2125" s="172"/>
      <c r="AMQ2125" s="172"/>
      <c r="AMR2125" s="172"/>
      <c r="AMS2125" s="172"/>
      <c r="AMT2125" s="172"/>
      <c r="AMU2125" s="172"/>
      <c r="AMV2125" s="172"/>
      <c r="AMW2125" s="172"/>
      <c r="AMX2125" s="172"/>
      <c r="AMY2125" s="172"/>
      <c r="AMZ2125" s="172"/>
      <c r="ANA2125" s="172"/>
      <c r="ANB2125" s="172"/>
      <c r="ANC2125" s="172"/>
      <c r="AND2125" s="172"/>
      <c r="ANE2125" s="172"/>
      <c r="ANF2125" s="172"/>
      <c r="ANG2125" s="172"/>
      <c r="ANH2125" s="172"/>
      <c r="ANI2125" s="172"/>
      <c r="ANJ2125" s="172"/>
      <c r="ANK2125" s="172"/>
      <c r="ANL2125" s="172"/>
      <c r="ANM2125" s="172"/>
      <c r="ANN2125" s="172"/>
      <c r="ANO2125" s="172"/>
      <c r="ANP2125" s="172"/>
      <c r="ANQ2125" s="172"/>
      <c r="ANR2125" s="172"/>
      <c r="ANS2125" s="172"/>
      <c r="ANT2125" s="172"/>
      <c r="ANU2125" s="172"/>
      <c r="ANV2125" s="172"/>
      <c r="ANW2125" s="172"/>
      <c r="ANX2125" s="172"/>
      <c r="ANY2125" s="172"/>
      <c r="ANZ2125" s="172"/>
      <c r="AOA2125" s="172"/>
      <c r="AOB2125" s="172"/>
      <c r="AOC2125" s="172"/>
      <c r="AOD2125" s="172"/>
      <c r="AOE2125" s="172"/>
      <c r="AOF2125" s="172"/>
      <c r="AOG2125" s="172"/>
      <c r="AOH2125" s="172"/>
      <c r="AOI2125" s="172"/>
      <c r="AOJ2125" s="172"/>
      <c r="AOK2125" s="172"/>
      <c r="AOL2125" s="172"/>
      <c r="AOM2125" s="172"/>
      <c r="AON2125" s="172"/>
      <c r="AOO2125" s="172"/>
      <c r="AOP2125" s="172"/>
      <c r="AOQ2125" s="172"/>
      <c r="AOR2125" s="172"/>
      <c r="AOS2125" s="172"/>
      <c r="AOT2125" s="172"/>
      <c r="AOU2125" s="172"/>
      <c r="AOV2125" s="172"/>
      <c r="AOW2125" s="172"/>
      <c r="AOX2125" s="172"/>
      <c r="AOY2125" s="172"/>
      <c r="AOZ2125" s="172"/>
      <c r="APA2125" s="172"/>
      <c r="APB2125" s="172"/>
      <c r="APC2125" s="172"/>
      <c r="APD2125" s="172"/>
      <c r="APE2125" s="172"/>
      <c r="APF2125" s="172"/>
      <c r="APG2125" s="172"/>
      <c r="APH2125" s="172"/>
      <c r="API2125" s="172"/>
      <c r="APJ2125" s="172"/>
      <c r="APK2125" s="172"/>
      <c r="APL2125" s="172"/>
      <c r="APM2125" s="172"/>
      <c r="APN2125" s="172"/>
      <c r="APO2125" s="172"/>
      <c r="APP2125" s="172"/>
      <c r="APQ2125" s="172"/>
      <c r="APR2125" s="172"/>
      <c r="APS2125" s="172"/>
      <c r="APT2125" s="172"/>
      <c r="APU2125" s="172"/>
      <c r="APV2125" s="172"/>
      <c r="APW2125" s="172"/>
      <c r="APX2125" s="172"/>
      <c r="APY2125" s="172"/>
      <c r="APZ2125" s="172"/>
      <c r="AQA2125" s="172"/>
      <c r="AQB2125" s="172"/>
      <c r="AQC2125" s="172"/>
      <c r="AQD2125" s="172"/>
      <c r="AQE2125" s="172"/>
      <c r="AQF2125" s="172"/>
      <c r="AQG2125" s="172"/>
      <c r="AQH2125" s="172"/>
      <c r="AQI2125" s="172"/>
      <c r="AQJ2125" s="172"/>
      <c r="AQK2125" s="172"/>
      <c r="AQL2125" s="172"/>
      <c r="AQM2125" s="172"/>
      <c r="AQN2125" s="172"/>
      <c r="AQO2125" s="172"/>
      <c r="AQP2125" s="172"/>
      <c r="AQQ2125" s="172"/>
      <c r="AQR2125" s="172"/>
      <c r="AQS2125" s="172"/>
      <c r="AQT2125" s="172"/>
      <c r="AQU2125" s="172"/>
      <c r="AQV2125" s="172"/>
      <c r="AQW2125" s="172"/>
      <c r="AQX2125" s="172"/>
      <c r="AQY2125" s="172"/>
      <c r="AQZ2125" s="172"/>
      <c r="ARA2125" s="172"/>
      <c r="ARB2125" s="172"/>
      <c r="ARC2125" s="172"/>
      <c r="ARD2125" s="172"/>
      <c r="ARE2125" s="172"/>
      <c r="ARF2125" s="172"/>
      <c r="ARG2125" s="172"/>
      <c r="ARH2125" s="172"/>
      <c r="ARI2125" s="172"/>
      <c r="ARJ2125" s="172"/>
      <c r="ARK2125" s="172"/>
      <c r="ARL2125" s="172"/>
      <c r="ARM2125" s="172"/>
      <c r="ARN2125" s="172"/>
      <c r="ARO2125" s="172"/>
      <c r="ARP2125" s="172"/>
      <c r="ARQ2125" s="172"/>
      <c r="ARR2125" s="172"/>
      <c r="ARS2125" s="172"/>
      <c r="ART2125" s="172"/>
      <c r="ARU2125" s="172"/>
      <c r="ARV2125" s="172"/>
      <c r="ARW2125" s="172"/>
      <c r="ARX2125" s="172"/>
      <c r="ARY2125" s="172"/>
      <c r="ARZ2125" s="172"/>
      <c r="ASA2125" s="172"/>
      <c r="ASB2125" s="172"/>
      <c r="ASC2125" s="172"/>
      <c r="ASD2125" s="172"/>
      <c r="ASE2125" s="172"/>
      <c r="ASF2125" s="172"/>
      <c r="ASG2125" s="172"/>
      <c r="ASH2125" s="172"/>
      <c r="ASI2125" s="172"/>
      <c r="ASJ2125" s="172"/>
      <c r="ASK2125" s="172"/>
      <c r="ASL2125" s="172"/>
      <c r="ASM2125" s="172"/>
      <c r="ASN2125" s="172"/>
      <c r="ASO2125" s="172"/>
      <c r="ASP2125" s="172"/>
      <c r="ASQ2125" s="172"/>
      <c r="ASR2125" s="172"/>
      <c r="ASS2125" s="172"/>
      <c r="AST2125" s="172"/>
      <c r="ASU2125" s="172"/>
      <c r="ASV2125" s="172"/>
      <c r="ASW2125" s="172"/>
      <c r="ASX2125" s="172"/>
      <c r="ASY2125" s="172"/>
      <c r="ASZ2125" s="172"/>
      <c r="ATA2125" s="172"/>
      <c r="ATB2125" s="172"/>
      <c r="ATC2125" s="172"/>
      <c r="ATD2125" s="172"/>
      <c r="ATE2125" s="172"/>
      <c r="ATF2125" s="172"/>
      <c r="ATG2125" s="172"/>
      <c r="ATH2125" s="172"/>
      <c r="ATI2125" s="172"/>
      <c r="ATJ2125" s="172"/>
      <c r="ATK2125" s="172"/>
      <c r="ATL2125" s="172"/>
      <c r="ATM2125" s="172"/>
      <c r="ATN2125" s="172"/>
      <c r="ATO2125" s="172"/>
      <c r="ATP2125" s="172"/>
      <c r="ATQ2125" s="172"/>
      <c r="ATR2125" s="172"/>
      <c r="ATS2125" s="172"/>
      <c r="ATT2125" s="172"/>
      <c r="ATU2125" s="172"/>
      <c r="ATV2125" s="172"/>
      <c r="ATW2125" s="172"/>
      <c r="ATX2125" s="172"/>
      <c r="ATY2125" s="172"/>
      <c r="ATZ2125" s="172"/>
      <c r="AUA2125" s="172"/>
      <c r="AUB2125" s="172"/>
      <c r="AUC2125" s="172"/>
      <c r="AUD2125" s="172"/>
      <c r="AUE2125" s="172"/>
      <c r="AUF2125" s="172"/>
      <c r="AUG2125" s="172"/>
      <c r="AUH2125" s="172"/>
      <c r="AUI2125" s="172"/>
      <c r="AUJ2125" s="172"/>
      <c r="AUK2125" s="172"/>
      <c r="AUL2125" s="172"/>
      <c r="AUM2125" s="172"/>
      <c r="AUN2125" s="172"/>
      <c r="AUO2125" s="172"/>
      <c r="AUP2125" s="172"/>
      <c r="AUQ2125" s="172"/>
      <c r="AUR2125" s="172"/>
      <c r="AUS2125" s="172"/>
      <c r="AUT2125" s="172"/>
      <c r="AUU2125" s="172"/>
      <c r="AUV2125" s="172"/>
      <c r="AUW2125" s="172"/>
      <c r="AUX2125" s="172"/>
      <c r="AUY2125" s="172"/>
      <c r="AUZ2125" s="172"/>
      <c r="AVA2125" s="172"/>
      <c r="AVB2125" s="172"/>
      <c r="AVC2125" s="172"/>
      <c r="AVD2125" s="172"/>
      <c r="AVE2125" s="172"/>
      <c r="AVF2125" s="172"/>
      <c r="AVG2125" s="172"/>
      <c r="AVH2125" s="172"/>
      <c r="AVI2125" s="172"/>
      <c r="AVJ2125" s="172"/>
      <c r="AVK2125" s="172"/>
      <c r="AVL2125" s="172"/>
      <c r="AVM2125" s="172"/>
      <c r="AVN2125" s="172"/>
      <c r="AVO2125" s="172"/>
      <c r="AVP2125" s="172"/>
      <c r="AVQ2125" s="172"/>
      <c r="AVR2125" s="172"/>
      <c r="AVS2125" s="172"/>
      <c r="AVT2125" s="172"/>
      <c r="AVU2125" s="172"/>
      <c r="AVV2125" s="172"/>
      <c r="AVW2125" s="172"/>
      <c r="AVX2125" s="172"/>
      <c r="AVY2125" s="172"/>
      <c r="AVZ2125" s="172"/>
      <c r="AWA2125" s="172"/>
      <c r="AWB2125" s="172"/>
      <c r="AWC2125" s="172"/>
      <c r="AWD2125" s="172"/>
      <c r="AWE2125" s="172"/>
      <c r="AWF2125" s="172"/>
      <c r="AWG2125" s="172"/>
      <c r="AWH2125" s="172"/>
      <c r="AWI2125" s="172"/>
      <c r="AWJ2125" s="172"/>
      <c r="AWK2125" s="172"/>
      <c r="AWL2125" s="172"/>
      <c r="AWM2125" s="172"/>
      <c r="AWN2125" s="172"/>
      <c r="AWO2125" s="172"/>
      <c r="AWP2125" s="172"/>
      <c r="AWQ2125" s="172"/>
      <c r="AWR2125" s="172"/>
      <c r="AWS2125" s="172"/>
      <c r="AWT2125" s="172"/>
      <c r="AWU2125" s="172"/>
      <c r="AWV2125" s="172"/>
      <c r="AWW2125" s="172"/>
      <c r="AWX2125" s="172"/>
      <c r="AWY2125" s="172"/>
      <c r="AWZ2125" s="172"/>
      <c r="AXA2125" s="172"/>
      <c r="AXB2125" s="172"/>
      <c r="AXC2125" s="172"/>
      <c r="AXD2125" s="172"/>
      <c r="AXE2125" s="172"/>
      <c r="AXF2125" s="172"/>
      <c r="AXG2125" s="172"/>
      <c r="AXH2125" s="172"/>
      <c r="AXI2125" s="172"/>
      <c r="AXJ2125" s="172"/>
      <c r="AXK2125" s="172"/>
      <c r="AXL2125" s="172"/>
      <c r="AXM2125" s="172"/>
      <c r="AXN2125" s="172"/>
      <c r="AXO2125" s="172"/>
      <c r="AXP2125" s="172"/>
      <c r="AXQ2125" s="172"/>
      <c r="AXR2125" s="172"/>
      <c r="AXS2125" s="172"/>
      <c r="AXT2125" s="172"/>
      <c r="AXU2125" s="172"/>
      <c r="AXV2125" s="172"/>
      <c r="AXW2125" s="172"/>
      <c r="AXX2125" s="172"/>
      <c r="AXY2125" s="172"/>
      <c r="AXZ2125" s="172"/>
      <c r="AYA2125" s="172"/>
      <c r="AYB2125" s="172"/>
      <c r="AYC2125" s="172"/>
      <c r="AYD2125" s="172"/>
      <c r="AYE2125" s="172"/>
      <c r="AYF2125" s="172"/>
      <c r="AYG2125" s="172"/>
      <c r="AYH2125" s="172"/>
      <c r="AYI2125" s="172"/>
      <c r="AYJ2125" s="172"/>
      <c r="AYK2125" s="172"/>
      <c r="AYL2125" s="172"/>
      <c r="AYM2125" s="172"/>
      <c r="AYN2125" s="172"/>
      <c r="AYO2125" s="172"/>
      <c r="AYP2125" s="172"/>
      <c r="AYQ2125" s="172"/>
      <c r="AYR2125" s="172"/>
      <c r="AYS2125" s="172"/>
    </row>
    <row r="2126" spans="1:1345" s="24" customFormat="1" ht="21.75" customHeight="1" x14ac:dyDescent="0.3">
      <c r="A2126" s="37" t="s">
        <v>29</v>
      </c>
      <c r="B2126" s="37">
        <v>12</v>
      </c>
      <c r="C2126" s="37">
        <v>2</v>
      </c>
      <c r="D2126" s="37">
        <v>5</v>
      </c>
      <c r="E2126" s="37">
        <v>4</v>
      </c>
      <c r="F2126" s="37">
        <v>4</v>
      </c>
      <c r="G2126" s="37">
        <v>0</v>
      </c>
      <c r="H2126" s="37">
        <v>0</v>
      </c>
      <c r="I2126" s="37">
        <v>2</v>
      </c>
      <c r="J2126" s="37">
        <v>2</v>
      </c>
      <c r="K2126" s="37">
        <v>2</v>
      </c>
      <c r="L2126" s="71"/>
      <c r="M2126" s="71"/>
      <c r="N2126" s="71"/>
      <c r="O2126" s="71"/>
      <c r="P2126" s="37">
        <f t="shared" si="92"/>
        <v>33</v>
      </c>
      <c r="Q2126" s="37">
        <v>1</v>
      </c>
      <c r="R2126" s="110">
        <f t="shared" si="93"/>
        <v>0.71739130434782605</v>
      </c>
      <c r="S2126" s="111" t="s">
        <v>1239</v>
      </c>
      <c r="T2126" s="63" t="s">
        <v>3535</v>
      </c>
      <c r="U2126" s="64" t="s">
        <v>461</v>
      </c>
      <c r="V2126" s="63" t="s">
        <v>260</v>
      </c>
      <c r="W2126" s="112" t="s">
        <v>3488</v>
      </c>
      <c r="X2126" s="113">
        <v>8</v>
      </c>
      <c r="Y2126" s="67" t="s">
        <v>271</v>
      </c>
      <c r="Z2126" s="114" t="s">
        <v>3536</v>
      </c>
      <c r="AA2126" s="114" t="s">
        <v>735</v>
      </c>
      <c r="AB2126" s="114" t="s">
        <v>325</v>
      </c>
      <c r="AC2126" s="158" t="s">
        <v>4921</v>
      </c>
      <c r="AD2126" s="172"/>
      <c r="AE2126" s="172"/>
      <c r="AF2126" s="172"/>
      <c r="AG2126" s="172"/>
      <c r="AH2126" s="172"/>
      <c r="AI2126" s="172"/>
      <c r="AJ2126" s="172"/>
      <c r="AK2126" s="172"/>
      <c r="AL2126" s="172"/>
      <c r="AM2126" s="172"/>
      <c r="AN2126" s="172"/>
      <c r="AO2126" s="172"/>
      <c r="AP2126" s="172"/>
      <c r="AQ2126" s="172"/>
      <c r="AR2126" s="172"/>
      <c r="AS2126" s="172"/>
      <c r="AT2126" s="172"/>
      <c r="AU2126" s="172"/>
      <c r="AV2126" s="172"/>
      <c r="AW2126" s="172"/>
      <c r="AX2126" s="172"/>
      <c r="AY2126" s="172"/>
      <c r="AZ2126" s="172"/>
      <c r="BA2126" s="172"/>
      <c r="BB2126" s="172"/>
      <c r="BC2126" s="172"/>
      <c r="BD2126" s="172"/>
      <c r="BE2126" s="172"/>
      <c r="BF2126" s="172"/>
      <c r="BG2126" s="172"/>
      <c r="BH2126" s="172"/>
      <c r="BI2126" s="172"/>
      <c r="BJ2126" s="172"/>
      <c r="BK2126" s="172"/>
      <c r="BL2126" s="172"/>
      <c r="BM2126" s="172"/>
      <c r="BN2126" s="172"/>
      <c r="BO2126" s="172"/>
      <c r="BP2126" s="172"/>
      <c r="BQ2126" s="172"/>
      <c r="BR2126" s="172"/>
      <c r="BS2126" s="172"/>
      <c r="BT2126" s="172"/>
      <c r="BU2126" s="172"/>
      <c r="BV2126" s="172"/>
      <c r="BW2126" s="172"/>
      <c r="BX2126" s="172"/>
      <c r="BY2126" s="172"/>
      <c r="BZ2126" s="172"/>
      <c r="CA2126" s="172"/>
      <c r="CB2126" s="172"/>
      <c r="CC2126" s="172"/>
      <c r="CD2126" s="172"/>
      <c r="CE2126" s="172"/>
      <c r="CF2126" s="172"/>
      <c r="CG2126" s="172"/>
      <c r="CH2126" s="172"/>
      <c r="CI2126" s="172"/>
      <c r="CJ2126" s="172"/>
      <c r="CK2126" s="172"/>
      <c r="CL2126" s="172"/>
      <c r="CM2126" s="172"/>
      <c r="CN2126" s="172"/>
      <c r="CO2126" s="172"/>
      <c r="CP2126" s="172"/>
      <c r="CQ2126" s="172"/>
      <c r="CR2126" s="172"/>
      <c r="CS2126" s="172"/>
      <c r="CT2126" s="172"/>
      <c r="CU2126" s="172"/>
      <c r="CV2126" s="172"/>
      <c r="CW2126" s="172"/>
      <c r="CX2126" s="172"/>
      <c r="CY2126" s="172"/>
      <c r="CZ2126" s="172"/>
      <c r="DA2126" s="172"/>
      <c r="DB2126" s="172"/>
      <c r="DC2126" s="172"/>
      <c r="DD2126" s="172"/>
      <c r="DE2126" s="172"/>
      <c r="DF2126" s="172"/>
      <c r="DG2126" s="172"/>
      <c r="DH2126" s="172"/>
      <c r="DI2126" s="172"/>
      <c r="DJ2126" s="172"/>
      <c r="DK2126" s="172"/>
      <c r="DL2126" s="172"/>
      <c r="DM2126" s="172"/>
      <c r="DN2126" s="172"/>
      <c r="DO2126" s="172"/>
      <c r="DP2126" s="172"/>
      <c r="DQ2126" s="172"/>
      <c r="DR2126" s="172"/>
      <c r="DS2126" s="172"/>
      <c r="DT2126" s="172"/>
      <c r="DU2126" s="172"/>
      <c r="DV2126" s="172"/>
      <c r="DW2126" s="172"/>
      <c r="DX2126" s="172"/>
      <c r="DY2126" s="172"/>
      <c r="DZ2126" s="172"/>
      <c r="EA2126" s="172"/>
      <c r="EB2126" s="172"/>
      <c r="EC2126" s="172"/>
      <c r="ED2126" s="172"/>
      <c r="EE2126" s="172"/>
      <c r="EF2126" s="172"/>
      <c r="EG2126" s="172"/>
      <c r="EH2126" s="172"/>
      <c r="EI2126" s="172"/>
      <c r="EJ2126" s="172"/>
      <c r="EK2126" s="172"/>
      <c r="EL2126" s="172"/>
      <c r="EM2126" s="172"/>
      <c r="EN2126" s="172"/>
      <c r="EO2126" s="172"/>
      <c r="EP2126" s="172"/>
      <c r="EQ2126" s="172"/>
      <c r="ER2126" s="172"/>
      <c r="ES2126" s="172"/>
      <c r="ET2126" s="172"/>
      <c r="EU2126" s="172"/>
      <c r="EV2126" s="172"/>
      <c r="EW2126" s="172"/>
      <c r="EX2126" s="172"/>
      <c r="EY2126" s="172"/>
      <c r="EZ2126" s="172"/>
      <c r="FA2126" s="172"/>
      <c r="FB2126" s="172"/>
      <c r="FC2126" s="172"/>
      <c r="FD2126" s="172"/>
      <c r="FE2126" s="172"/>
      <c r="FF2126" s="172"/>
      <c r="FG2126" s="172"/>
      <c r="FH2126" s="172"/>
      <c r="FI2126" s="172"/>
      <c r="FJ2126" s="172"/>
      <c r="FK2126" s="172"/>
      <c r="FL2126" s="172"/>
      <c r="FM2126" s="172"/>
      <c r="FN2126" s="172"/>
      <c r="FO2126" s="172"/>
      <c r="FP2126" s="172"/>
      <c r="FQ2126" s="172"/>
      <c r="FR2126" s="172"/>
      <c r="FS2126" s="172"/>
      <c r="FT2126" s="172"/>
      <c r="FU2126" s="172"/>
      <c r="FV2126" s="172"/>
      <c r="FW2126" s="172"/>
      <c r="FX2126" s="172"/>
      <c r="FY2126" s="172"/>
      <c r="FZ2126" s="172"/>
      <c r="GA2126" s="172"/>
      <c r="GB2126" s="172"/>
      <c r="GC2126" s="172"/>
      <c r="GD2126" s="172"/>
      <c r="GE2126" s="172"/>
      <c r="GF2126" s="172"/>
      <c r="GG2126" s="172"/>
      <c r="GH2126" s="172"/>
      <c r="GI2126" s="172"/>
      <c r="GJ2126" s="172"/>
      <c r="GK2126" s="172"/>
      <c r="GL2126" s="172"/>
      <c r="GM2126" s="172"/>
      <c r="GN2126" s="172"/>
      <c r="GO2126" s="172"/>
      <c r="GP2126" s="172"/>
      <c r="GQ2126" s="172"/>
      <c r="GR2126" s="172"/>
      <c r="GS2126" s="172"/>
      <c r="GT2126" s="172"/>
      <c r="GU2126" s="172"/>
      <c r="GV2126" s="172"/>
      <c r="GW2126" s="172"/>
      <c r="GX2126" s="172"/>
      <c r="GY2126" s="172"/>
      <c r="GZ2126" s="172"/>
      <c r="HA2126" s="172"/>
      <c r="HB2126" s="172"/>
      <c r="HC2126" s="172"/>
      <c r="HD2126" s="172"/>
      <c r="HE2126" s="172"/>
      <c r="HF2126" s="172"/>
      <c r="HG2126" s="172"/>
      <c r="HH2126" s="172"/>
      <c r="HI2126" s="172"/>
      <c r="HJ2126" s="172"/>
      <c r="HK2126" s="172"/>
      <c r="HL2126" s="172"/>
      <c r="HM2126" s="172"/>
      <c r="HN2126" s="172"/>
      <c r="HO2126" s="172"/>
      <c r="HP2126" s="172"/>
      <c r="HQ2126" s="172"/>
      <c r="HR2126" s="172"/>
      <c r="HS2126" s="172"/>
      <c r="HT2126" s="172"/>
      <c r="HU2126" s="172"/>
      <c r="HV2126" s="172"/>
      <c r="HW2126" s="172"/>
      <c r="HX2126" s="172"/>
      <c r="HY2126" s="172"/>
      <c r="HZ2126" s="172"/>
      <c r="IA2126" s="172"/>
      <c r="IB2126" s="172"/>
      <c r="IC2126" s="172"/>
      <c r="ID2126" s="172"/>
      <c r="IE2126" s="172"/>
      <c r="IF2126" s="172"/>
      <c r="IG2126" s="172"/>
      <c r="IH2126" s="172"/>
      <c r="II2126" s="172"/>
      <c r="IJ2126" s="172"/>
      <c r="IK2126" s="172"/>
      <c r="IL2126" s="172"/>
      <c r="IM2126" s="172"/>
      <c r="IN2126" s="172"/>
      <c r="IO2126" s="172"/>
      <c r="IP2126" s="172"/>
      <c r="IQ2126" s="172"/>
      <c r="IR2126" s="172"/>
      <c r="IS2126" s="172"/>
      <c r="IT2126" s="172"/>
      <c r="IU2126" s="172"/>
      <c r="IV2126" s="172"/>
      <c r="IW2126" s="172"/>
      <c r="IX2126" s="172"/>
      <c r="IY2126" s="172"/>
      <c r="IZ2126" s="172"/>
      <c r="JA2126" s="172"/>
      <c r="JB2126" s="172"/>
      <c r="JC2126" s="172"/>
      <c r="JD2126" s="172"/>
      <c r="JE2126" s="172"/>
      <c r="JF2126" s="172"/>
      <c r="JG2126" s="172"/>
      <c r="JH2126" s="172"/>
      <c r="JI2126" s="172"/>
      <c r="JJ2126" s="172"/>
      <c r="JK2126" s="172"/>
      <c r="JL2126" s="172"/>
      <c r="JM2126" s="172"/>
      <c r="JN2126" s="172"/>
      <c r="JO2126" s="172"/>
      <c r="JP2126" s="172"/>
      <c r="JQ2126" s="172"/>
      <c r="JR2126" s="172"/>
      <c r="JS2126" s="172"/>
      <c r="JT2126" s="172"/>
      <c r="JU2126" s="172"/>
      <c r="JV2126" s="172"/>
      <c r="JW2126" s="172"/>
      <c r="JX2126" s="172"/>
      <c r="JY2126" s="172"/>
      <c r="JZ2126" s="172"/>
      <c r="KA2126" s="172"/>
      <c r="KB2126" s="172"/>
      <c r="KC2126" s="172"/>
      <c r="KD2126" s="172"/>
      <c r="KE2126" s="172"/>
      <c r="KF2126" s="172"/>
      <c r="KG2126" s="172"/>
      <c r="KH2126" s="172"/>
      <c r="KI2126" s="172"/>
      <c r="KJ2126" s="172"/>
      <c r="KK2126" s="172"/>
      <c r="KL2126" s="172"/>
      <c r="KM2126" s="172"/>
      <c r="KN2126" s="172"/>
      <c r="KO2126" s="172"/>
      <c r="KP2126" s="172"/>
      <c r="KQ2126" s="172"/>
      <c r="KR2126" s="172"/>
      <c r="KS2126" s="172"/>
      <c r="KT2126" s="172"/>
      <c r="KU2126" s="172"/>
      <c r="KV2126" s="172"/>
      <c r="KW2126" s="172"/>
      <c r="KX2126" s="172"/>
      <c r="KY2126" s="172"/>
      <c r="KZ2126" s="172"/>
      <c r="LA2126" s="172"/>
      <c r="LB2126" s="172"/>
      <c r="LC2126" s="172"/>
      <c r="LD2126" s="172"/>
      <c r="LE2126" s="172"/>
      <c r="LF2126" s="172"/>
      <c r="LG2126" s="172"/>
      <c r="LH2126" s="172"/>
      <c r="LI2126" s="172"/>
      <c r="LJ2126" s="172"/>
      <c r="LK2126" s="172"/>
      <c r="LL2126" s="172"/>
      <c r="LM2126" s="172"/>
      <c r="LN2126" s="172"/>
      <c r="LO2126" s="172"/>
      <c r="LP2126" s="172"/>
      <c r="LQ2126" s="172"/>
      <c r="LR2126" s="172"/>
      <c r="LS2126" s="172"/>
      <c r="LT2126" s="172"/>
      <c r="LU2126" s="172"/>
      <c r="LV2126" s="172"/>
      <c r="LW2126" s="172"/>
      <c r="LX2126" s="172"/>
      <c r="LY2126" s="172"/>
      <c r="LZ2126" s="172"/>
      <c r="MA2126" s="172"/>
      <c r="MB2126" s="172"/>
      <c r="MC2126" s="172"/>
      <c r="MD2126" s="172"/>
      <c r="ME2126" s="172"/>
      <c r="MF2126" s="172"/>
      <c r="MG2126" s="172"/>
      <c r="MH2126" s="172"/>
      <c r="MI2126" s="172"/>
      <c r="MJ2126" s="172"/>
      <c r="MK2126" s="172"/>
      <c r="ML2126" s="172"/>
      <c r="MM2126" s="172"/>
      <c r="MN2126" s="172"/>
      <c r="MO2126" s="172"/>
      <c r="MP2126" s="172"/>
      <c r="MQ2126" s="172"/>
      <c r="MR2126" s="172"/>
      <c r="MS2126" s="172"/>
      <c r="MT2126" s="172"/>
      <c r="MU2126" s="172"/>
      <c r="MV2126" s="172"/>
      <c r="MW2126" s="172"/>
      <c r="MX2126" s="172"/>
      <c r="MY2126" s="172"/>
      <c r="MZ2126" s="172"/>
      <c r="NA2126" s="172"/>
      <c r="NB2126" s="172"/>
      <c r="NC2126" s="172"/>
      <c r="ND2126" s="172"/>
      <c r="NE2126" s="172"/>
      <c r="NF2126" s="172"/>
      <c r="NG2126" s="172"/>
      <c r="NH2126" s="172"/>
      <c r="NI2126" s="172"/>
      <c r="NJ2126" s="172"/>
      <c r="NK2126" s="172"/>
      <c r="NL2126" s="172"/>
      <c r="NM2126" s="172"/>
      <c r="NN2126" s="172"/>
      <c r="NO2126" s="172"/>
      <c r="NP2126" s="172"/>
      <c r="NQ2126" s="172"/>
      <c r="NR2126" s="172"/>
      <c r="NS2126" s="172"/>
      <c r="NT2126" s="172"/>
      <c r="NU2126" s="172"/>
      <c r="NV2126" s="172"/>
      <c r="NW2126" s="172"/>
      <c r="NX2126" s="172"/>
      <c r="NY2126" s="172"/>
      <c r="NZ2126" s="172"/>
      <c r="OA2126" s="172"/>
      <c r="OB2126" s="172"/>
      <c r="OC2126" s="172"/>
      <c r="OD2126" s="172"/>
      <c r="OE2126" s="172"/>
      <c r="OF2126" s="172"/>
      <c r="OG2126" s="172"/>
      <c r="OH2126" s="172"/>
      <c r="OI2126" s="172"/>
      <c r="OJ2126" s="172"/>
      <c r="OK2126" s="172"/>
      <c r="OL2126" s="172"/>
      <c r="OM2126" s="172"/>
      <c r="ON2126" s="172"/>
      <c r="OO2126" s="172"/>
      <c r="OP2126" s="172"/>
      <c r="OQ2126" s="172"/>
      <c r="OR2126" s="172"/>
      <c r="OS2126" s="172"/>
      <c r="OT2126" s="172"/>
      <c r="OU2126" s="172"/>
      <c r="OV2126" s="172"/>
      <c r="OW2126" s="172"/>
      <c r="OX2126" s="172"/>
      <c r="OY2126" s="172"/>
      <c r="OZ2126" s="172"/>
      <c r="PA2126" s="172"/>
      <c r="PB2126" s="172"/>
      <c r="PC2126" s="172"/>
      <c r="PD2126" s="172"/>
      <c r="PE2126" s="172"/>
      <c r="PF2126" s="172"/>
      <c r="PG2126" s="172"/>
      <c r="PH2126" s="172"/>
      <c r="PI2126" s="172"/>
      <c r="PJ2126" s="172"/>
      <c r="PK2126" s="172"/>
      <c r="PL2126" s="172"/>
      <c r="PM2126" s="172"/>
      <c r="PN2126" s="172"/>
      <c r="PO2126" s="172"/>
      <c r="PP2126" s="172"/>
      <c r="PQ2126" s="172"/>
      <c r="PR2126" s="172"/>
      <c r="PS2126" s="172"/>
      <c r="PT2126" s="172"/>
      <c r="PU2126" s="172"/>
      <c r="PV2126" s="172"/>
      <c r="PW2126" s="172"/>
      <c r="PX2126" s="172"/>
      <c r="PY2126" s="172"/>
      <c r="PZ2126" s="172"/>
      <c r="QA2126" s="172"/>
      <c r="QB2126" s="172"/>
      <c r="QC2126" s="172"/>
      <c r="QD2126" s="172"/>
      <c r="QE2126" s="172"/>
      <c r="QF2126" s="172"/>
      <c r="QG2126" s="172"/>
      <c r="QH2126" s="172"/>
      <c r="QI2126" s="172"/>
      <c r="QJ2126" s="172"/>
      <c r="QK2126" s="172"/>
      <c r="QL2126" s="172"/>
      <c r="QM2126" s="172"/>
      <c r="QN2126" s="172"/>
      <c r="QO2126" s="172"/>
      <c r="QP2126" s="172"/>
      <c r="QQ2126" s="172"/>
      <c r="QR2126" s="172"/>
      <c r="QS2126" s="172"/>
      <c r="QT2126" s="172"/>
      <c r="QU2126" s="172"/>
      <c r="QV2126" s="172"/>
      <c r="QW2126" s="172"/>
      <c r="QX2126" s="172"/>
      <c r="QY2126" s="172"/>
      <c r="QZ2126" s="172"/>
      <c r="RA2126" s="172"/>
      <c r="RB2126" s="172"/>
      <c r="RC2126" s="172"/>
      <c r="RD2126" s="172"/>
      <c r="RE2126" s="172"/>
      <c r="RF2126" s="172"/>
      <c r="RG2126" s="172"/>
      <c r="RH2126" s="172"/>
      <c r="RI2126" s="172"/>
      <c r="RJ2126" s="172"/>
      <c r="RK2126" s="172"/>
      <c r="RL2126" s="172"/>
      <c r="RM2126" s="172"/>
      <c r="RN2126" s="172"/>
      <c r="RO2126" s="172"/>
      <c r="RP2126" s="172"/>
      <c r="RQ2126" s="172"/>
      <c r="RR2126" s="172"/>
      <c r="RS2126" s="172"/>
      <c r="RT2126" s="172"/>
      <c r="RU2126" s="172"/>
      <c r="RV2126" s="172"/>
      <c r="RW2126" s="172"/>
      <c r="RX2126" s="172"/>
      <c r="RY2126" s="172"/>
      <c r="RZ2126" s="172"/>
      <c r="SA2126" s="172"/>
      <c r="SB2126" s="172"/>
      <c r="SC2126" s="172"/>
      <c r="SD2126" s="172"/>
      <c r="SE2126" s="172"/>
      <c r="SF2126" s="172"/>
      <c r="SG2126" s="172"/>
      <c r="SH2126" s="172"/>
      <c r="SI2126" s="172"/>
      <c r="SJ2126" s="172"/>
      <c r="SK2126" s="172"/>
      <c r="SL2126" s="172"/>
      <c r="SM2126" s="172"/>
      <c r="SN2126" s="172"/>
      <c r="SO2126" s="172"/>
      <c r="SP2126" s="172"/>
      <c r="SQ2126" s="172"/>
      <c r="SR2126" s="172"/>
      <c r="SS2126" s="172"/>
      <c r="ST2126" s="172"/>
      <c r="SU2126" s="172"/>
      <c r="SV2126" s="172"/>
      <c r="SW2126" s="172"/>
      <c r="SX2126" s="172"/>
      <c r="SY2126" s="172"/>
      <c r="SZ2126" s="172"/>
      <c r="TA2126" s="172"/>
      <c r="TB2126" s="172"/>
      <c r="TC2126" s="172"/>
      <c r="TD2126" s="172"/>
      <c r="TE2126" s="172"/>
      <c r="TF2126" s="172"/>
      <c r="TG2126" s="172"/>
      <c r="TH2126" s="172"/>
      <c r="TI2126" s="172"/>
      <c r="TJ2126" s="172"/>
      <c r="TK2126" s="172"/>
      <c r="TL2126" s="172"/>
      <c r="TM2126" s="172"/>
      <c r="TN2126" s="172"/>
      <c r="TO2126" s="172"/>
      <c r="TP2126" s="172"/>
      <c r="TQ2126" s="172"/>
      <c r="TR2126" s="172"/>
      <c r="TS2126" s="172"/>
      <c r="TT2126" s="172"/>
      <c r="TU2126" s="172"/>
      <c r="TV2126" s="172"/>
      <c r="TW2126" s="172"/>
      <c r="TX2126" s="172"/>
      <c r="TY2126" s="172"/>
      <c r="TZ2126" s="172"/>
      <c r="UA2126" s="172"/>
      <c r="UB2126" s="172"/>
      <c r="UC2126" s="172"/>
      <c r="UD2126" s="172"/>
      <c r="UE2126" s="172"/>
      <c r="UF2126" s="172"/>
      <c r="UG2126" s="172"/>
      <c r="UH2126" s="172"/>
      <c r="UI2126" s="172"/>
      <c r="UJ2126" s="172"/>
      <c r="UK2126" s="172"/>
      <c r="UL2126" s="172"/>
      <c r="UM2126" s="172"/>
      <c r="UN2126" s="172"/>
      <c r="UO2126" s="172"/>
      <c r="UP2126" s="172"/>
      <c r="UQ2126" s="172"/>
      <c r="UR2126" s="172"/>
      <c r="US2126" s="172"/>
      <c r="UT2126" s="172"/>
      <c r="UU2126" s="172"/>
      <c r="UV2126" s="172"/>
      <c r="UW2126" s="172"/>
      <c r="UX2126" s="172"/>
      <c r="UY2126" s="172"/>
      <c r="UZ2126" s="172"/>
      <c r="VA2126" s="172"/>
      <c r="VB2126" s="172"/>
      <c r="VC2126" s="172"/>
      <c r="VD2126" s="172"/>
      <c r="VE2126" s="172"/>
      <c r="VF2126" s="172"/>
      <c r="VG2126" s="172"/>
      <c r="VH2126" s="172"/>
      <c r="VI2126" s="172"/>
      <c r="VJ2126" s="172"/>
      <c r="VK2126" s="172"/>
      <c r="VL2126" s="172"/>
      <c r="VM2126" s="172"/>
      <c r="VN2126" s="172"/>
      <c r="VO2126" s="172"/>
      <c r="VP2126" s="172"/>
      <c r="VQ2126" s="172"/>
      <c r="VR2126" s="172"/>
      <c r="VS2126" s="172"/>
      <c r="VT2126" s="172"/>
      <c r="VU2126" s="172"/>
      <c r="VV2126" s="172"/>
      <c r="VW2126" s="172"/>
      <c r="VX2126" s="172"/>
      <c r="VY2126" s="172"/>
      <c r="VZ2126" s="172"/>
      <c r="WA2126" s="172"/>
      <c r="WB2126" s="172"/>
      <c r="WC2126" s="172"/>
      <c r="WD2126" s="172"/>
      <c r="WE2126" s="172"/>
      <c r="WF2126" s="172"/>
      <c r="WG2126" s="172"/>
      <c r="WH2126" s="172"/>
      <c r="WI2126" s="172"/>
      <c r="WJ2126" s="172"/>
      <c r="WK2126" s="172"/>
      <c r="WL2126" s="172"/>
      <c r="WM2126" s="172"/>
      <c r="WN2126" s="172"/>
      <c r="WO2126" s="172"/>
      <c r="WP2126" s="172"/>
      <c r="WQ2126" s="172"/>
      <c r="WR2126" s="172"/>
      <c r="WS2126" s="172"/>
      <c r="WT2126" s="172"/>
      <c r="WU2126" s="172"/>
      <c r="WV2126" s="172"/>
      <c r="WW2126" s="172"/>
      <c r="WX2126" s="172"/>
      <c r="WY2126" s="172"/>
      <c r="WZ2126" s="172"/>
      <c r="XA2126" s="172"/>
      <c r="XB2126" s="172"/>
      <c r="XC2126" s="172"/>
      <c r="XD2126" s="172"/>
      <c r="XE2126" s="172"/>
      <c r="XF2126" s="172"/>
      <c r="XG2126" s="172"/>
      <c r="XH2126" s="172"/>
      <c r="XI2126" s="172"/>
      <c r="XJ2126" s="172"/>
      <c r="XK2126" s="172"/>
      <c r="XL2126" s="172"/>
      <c r="XM2126" s="172"/>
      <c r="XN2126" s="172"/>
      <c r="XO2126" s="172"/>
      <c r="XP2126" s="172"/>
      <c r="XQ2126" s="172"/>
      <c r="XR2126" s="172"/>
      <c r="XS2126" s="172"/>
      <c r="XT2126" s="172"/>
      <c r="XU2126" s="172"/>
      <c r="XV2126" s="172"/>
      <c r="XW2126" s="172"/>
      <c r="XX2126" s="172"/>
      <c r="XY2126" s="172"/>
      <c r="XZ2126" s="172"/>
      <c r="YA2126" s="172"/>
      <c r="YB2126" s="172"/>
      <c r="YC2126" s="172"/>
      <c r="YD2126" s="172"/>
      <c r="YE2126" s="172"/>
      <c r="YF2126" s="172"/>
      <c r="YG2126" s="172"/>
      <c r="YH2126" s="172"/>
      <c r="YI2126" s="172"/>
      <c r="YJ2126" s="172"/>
      <c r="YK2126" s="172"/>
      <c r="YL2126" s="172"/>
      <c r="YM2126" s="172"/>
      <c r="YN2126" s="172"/>
      <c r="YO2126" s="172"/>
      <c r="YP2126" s="172"/>
      <c r="YQ2126" s="172"/>
      <c r="YR2126" s="172"/>
      <c r="YS2126" s="172"/>
      <c r="YT2126" s="172"/>
      <c r="YU2126" s="172"/>
      <c r="YV2126" s="172"/>
      <c r="YW2126" s="172"/>
      <c r="YX2126" s="172"/>
      <c r="YY2126" s="172"/>
      <c r="YZ2126" s="172"/>
      <c r="ZA2126" s="172"/>
      <c r="ZB2126" s="172"/>
      <c r="ZC2126" s="172"/>
      <c r="ZD2126" s="172"/>
      <c r="ZE2126" s="172"/>
      <c r="ZF2126" s="172"/>
      <c r="ZG2126" s="172"/>
      <c r="ZH2126" s="172"/>
      <c r="ZI2126" s="172"/>
      <c r="ZJ2126" s="172"/>
      <c r="ZK2126" s="172"/>
      <c r="ZL2126" s="172"/>
      <c r="ZM2126" s="172"/>
      <c r="ZN2126" s="172"/>
      <c r="ZO2126" s="172"/>
      <c r="ZP2126" s="172"/>
      <c r="ZQ2126" s="172"/>
      <c r="ZR2126" s="172"/>
      <c r="ZS2126" s="172"/>
      <c r="ZT2126" s="172"/>
      <c r="ZU2126" s="172"/>
      <c r="ZV2126" s="172"/>
      <c r="ZW2126" s="172"/>
      <c r="ZX2126" s="172"/>
      <c r="ZY2126" s="172"/>
      <c r="ZZ2126" s="172"/>
      <c r="AAA2126" s="172"/>
      <c r="AAB2126" s="172"/>
      <c r="AAC2126" s="172"/>
      <c r="AAD2126" s="172"/>
      <c r="AAE2126" s="172"/>
      <c r="AAF2126" s="172"/>
      <c r="AAG2126" s="172"/>
      <c r="AAH2126" s="172"/>
      <c r="AAI2126" s="172"/>
      <c r="AAJ2126" s="172"/>
      <c r="AAK2126" s="172"/>
      <c r="AAL2126" s="172"/>
      <c r="AAM2126" s="172"/>
      <c r="AAN2126" s="172"/>
      <c r="AAO2126" s="172"/>
      <c r="AAP2126" s="172"/>
      <c r="AAQ2126" s="172"/>
      <c r="AAR2126" s="172"/>
      <c r="AAS2126" s="172"/>
      <c r="AAT2126" s="172"/>
      <c r="AAU2126" s="172"/>
      <c r="AAV2126" s="172"/>
      <c r="AAW2126" s="172"/>
      <c r="AAX2126" s="172"/>
      <c r="AAY2126" s="172"/>
      <c r="AAZ2126" s="172"/>
      <c r="ABA2126" s="172"/>
      <c r="ABB2126" s="172"/>
      <c r="ABC2126" s="172"/>
      <c r="ABD2126" s="172"/>
      <c r="ABE2126" s="172"/>
      <c r="ABF2126" s="172"/>
      <c r="ABG2126" s="172"/>
      <c r="ABH2126" s="172"/>
      <c r="ABI2126" s="172"/>
      <c r="ABJ2126" s="172"/>
      <c r="ABK2126" s="172"/>
      <c r="ABL2126" s="172"/>
      <c r="ABM2126" s="172"/>
      <c r="ABN2126" s="172"/>
      <c r="ABO2126" s="172"/>
      <c r="ABP2126" s="172"/>
      <c r="ABQ2126" s="172"/>
      <c r="ABR2126" s="172"/>
      <c r="ABS2126" s="172"/>
      <c r="ABT2126" s="172"/>
      <c r="ABU2126" s="172"/>
      <c r="ABV2126" s="172"/>
      <c r="ABW2126" s="172"/>
      <c r="ABX2126" s="172"/>
      <c r="ABY2126" s="172"/>
      <c r="ABZ2126" s="172"/>
      <c r="ACA2126" s="172"/>
      <c r="ACB2126" s="172"/>
      <c r="ACC2126" s="172"/>
      <c r="ACD2126" s="172"/>
      <c r="ACE2126" s="172"/>
      <c r="ACF2126" s="172"/>
      <c r="ACG2126" s="172"/>
      <c r="ACH2126" s="172"/>
      <c r="ACI2126" s="172"/>
      <c r="ACJ2126" s="172"/>
      <c r="ACK2126" s="172"/>
      <c r="ACL2126" s="172"/>
      <c r="ACM2126" s="172"/>
      <c r="ACN2126" s="172"/>
      <c r="ACO2126" s="172"/>
      <c r="ACP2126" s="172"/>
      <c r="ACQ2126" s="172"/>
      <c r="ACR2126" s="172"/>
      <c r="ACS2126" s="172"/>
      <c r="ACT2126" s="172"/>
      <c r="ACU2126" s="172"/>
      <c r="ACV2126" s="172"/>
      <c r="ACW2126" s="172"/>
      <c r="ACX2126" s="172"/>
      <c r="ACY2126" s="172"/>
      <c r="ACZ2126" s="172"/>
      <c r="ADA2126" s="172"/>
      <c r="ADB2126" s="172"/>
      <c r="ADC2126" s="172"/>
      <c r="ADD2126" s="172"/>
      <c r="ADE2126" s="172"/>
      <c r="ADF2126" s="172"/>
      <c r="ADG2126" s="172"/>
      <c r="ADH2126" s="172"/>
      <c r="ADI2126" s="172"/>
      <c r="ADJ2126" s="172"/>
      <c r="ADK2126" s="172"/>
      <c r="ADL2126" s="172"/>
      <c r="ADM2126" s="172"/>
      <c r="ADN2126" s="172"/>
      <c r="ADO2126" s="172"/>
      <c r="ADP2126" s="172"/>
      <c r="ADQ2126" s="172"/>
      <c r="ADR2126" s="172"/>
      <c r="ADS2126" s="172"/>
      <c r="ADT2126" s="172"/>
      <c r="ADU2126" s="172"/>
      <c r="ADV2126" s="172"/>
      <c r="ADW2126" s="172"/>
      <c r="ADX2126" s="172"/>
      <c r="ADY2126" s="172"/>
      <c r="ADZ2126" s="172"/>
      <c r="AEA2126" s="172"/>
      <c r="AEB2126" s="172"/>
      <c r="AEC2126" s="172"/>
      <c r="AED2126" s="172"/>
      <c r="AEE2126" s="172"/>
      <c r="AEF2126" s="172"/>
      <c r="AEG2126" s="172"/>
      <c r="AEH2126" s="172"/>
      <c r="AEI2126" s="172"/>
      <c r="AEJ2126" s="172"/>
      <c r="AEK2126" s="172"/>
      <c r="AEL2126" s="172"/>
      <c r="AEM2126" s="172"/>
      <c r="AEN2126" s="172"/>
      <c r="AEO2126" s="172"/>
      <c r="AEP2126" s="172"/>
      <c r="AEQ2126" s="172"/>
      <c r="AER2126" s="172"/>
      <c r="AES2126" s="172"/>
      <c r="AET2126" s="172"/>
      <c r="AEU2126" s="172"/>
      <c r="AEV2126" s="172"/>
      <c r="AEW2126" s="172"/>
      <c r="AEX2126" s="172"/>
      <c r="AEY2126" s="172"/>
      <c r="AEZ2126" s="172"/>
      <c r="AFA2126" s="172"/>
      <c r="AFB2126" s="172"/>
      <c r="AFC2126" s="172"/>
      <c r="AFD2126" s="172"/>
      <c r="AFE2126" s="172"/>
      <c r="AFF2126" s="172"/>
      <c r="AFG2126" s="172"/>
      <c r="AFH2126" s="172"/>
      <c r="AFI2126" s="172"/>
      <c r="AFJ2126" s="172"/>
      <c r="AFK2126" s="172"/>
      <c r="AFL2126" s="172"/>
      <c r="AFM2126" s="172"/>
      <c r="AFN2126" s="172"/>
      <c r="AFO2126" s="172"/>
      <c r="AFP2126" s="172"/>
      <c r="AFQ2126" s="172"/>
      <c r="AFR2126" s="172"/>
      <c r="AFS2126" s="172"/>
      <c r="AFT2126" s="172"/>
      <c r="AFU2126" s="172"/>
      <c r="AFV2126" s="172"/>
      <c r="AFW2126" s="172"/>
      <c r="AFX2126" s="172"/>
      <c r="AFY2126" s="172"/>
      <c r="AFZ2126" s="172"/>
      <c r="AGA2126" s="172"/>
      <c r="AGB2126" s="172"/>
      <c r="AGC2126" s="172"/>
      <c r="AGD2126" s="172"/>
      <c r="AGE2126" s="172"/>
      <c r="AGF2126" s="172"/>
      <c r="AGG2126" s="172"/>
      <c r="AGH2126" s="172"/>
      <c r="AGI2126" s="172"/>
      <c r="AGJ2126" s="172"/>
      <c r="AGK2126" s="172"/>
      <c r="AGL2126" s="172"/>
      <c r="AGM2126" s="172"/>
      <c r="AGN2126" s="172"/>
      <c r="AGO2126" s="172"/>
      <c r="AGP2126" s="172"/>
      <c r="AGQ2126" s="172"/>
      <c r="AGR2126" s="172"/>
      <c r="AGS2126" s="172"/>
      <c r="AGT2126" s="172"/>
      <c r="AGU2126" s="172"/>
      <c r="AGV2126" s="172"/>
      <c r="AGW2126" s="172"/>
      <c r="AGX2126" s="172"/>
      <c r="AGY2126" s="172"/>
      <c r="AGZ2126" s="172"/>
      <c r="AHA2126" s="172"/>
      <c r="AHB2126" s="172"/>
      <c r="AHC2126" s="172"/>
      <c r="AHD2126" s="172"/>
      <c r="AHE2126" s="172"/>
      <c r="AHF2126" s="172"/>
      <c r="AHG2126" s="172"/>
      <c r="AHH2126" s="172"/>
      <c r="AHI2126" s="172"/>
      <c r="AHJ2126" s="172"/>
      <c r="AHK2126" s="172"/>
      <c r="AHL2126" s="172"/>
      <c r="AHM2126" s="172"/>
      <c r="AHN2126" s="172"/>
      <c r="AHO2126" s="172"/>
      <c r="AHP2126" s="172"/>
      <c r="AHQ2126" s="172"/>
      <c r="AHR2126" s="172"/>
      <c r="AHS2126" s="172"/>
      <c r="AHT2126" s="172"/>
      <c r="AHU2126" s="172"/>
      <c r="AHV2126" s="172"/>
      <c r="AHW2126" s="172"/>
      <c r="AHX2126" s="172"/>
      <c r="AHY2126" s="172"/>
      <c r="AHZ2126" s="172"/>
      <c r="AIA2126" s="172"/>
      <c r="AIB2126" s="172"/>
      <c r="AIC2126" s="172"/>
      <c r="AID2126" s="172"/>
      <c r="AIE2126" s="172"/>
      <c r="AIF2126" s="172"/>
      <c r="AIG2126" s="172"/>
      <c r="AIH2126" s="172"/>
      <c r="AII2126" s="172"/>
      <c r="AIJ2126" s="172"/>
      <c r="AIK2126" s="172"/>
      <c r="AIL2126" s="172"/>
      <c r="AIM2126" s="172"/>
      <c r="AIN2126" s="172"/>
      <c r="AIO2126" s="172"/>
      <c r="AIP2126" s="172"/>
      <c r="AIQ2126" s="172"/>
      <c r="AIR2126" s="172"/>
      <c r="AIS2126" s="172"/>
      <c r="AIT2126" s="172"/>
      <c r="AIU2126" s="172"/>
      <c r="AIV2126" s="172"/>
      <c r="AIW2126" s="172"/>
      <c r="AIX2126" s="172"/>
      <c r="AIY2126" s="172"/>
      <c r="AIZ2126" s="172"/>
      <c r="AJA2126" s="172"/>
      <c r="AJB2126" s="172"/>
      <c r="AJC2126" s="172"/>
      <c r="AJD2126" s="172"/>
      <c r="AJE2126" s="172"/>
      <c r="AJF2126" s="172"/>
      <c r="AJG2126" s="172"/>
      <c r="AJH2126" s="172"/>
      <c r="AJI2126" s="172"/>
      <c r="AJJ2126" s="172"/>
      <c r="AJK2126" s="172"/>
      <c r="AJL2126" s="172"/>
      <c r="AJM2126" s="172"/>
      <c r="AJN2126" s="172"/>
      <c r="AJO2126" s="172"/>
      <c r="AJP2126" s="172"/>
      <c r="AJQ2126" s="172"/>
      <c r="AJR2126" s="172"/>
      <c r="AJS2126" s="172"/>
      <c r="AJT2126" s="172"/>
      <c r="AJU2126" s="172"/>
      <c r="AJV2126" s="172"/>
      <c r="AJW2126" s="172"/>
      <c r="AJX2126" s="172"/>
      <c r="AJY2126" s="172"/>
      <c r="AJZ2126" s="172"/>
      <c r="AKA2126" s="172"/>
      <c r="AKB2126" s="172"/>
      <c r="AKC2126" s="172"/>
      <c r="AKD2126" s="172"/>
      <c r="AKE2126" s="172"/>
      <c r="AKF2126" s="172"/>
      <c r="AKG2126" s="172"/>
      <c r="AKH2126" s="172"/>
      <c r="AKI2126" s="172"/>
      <c r="AKJ2126" s="172"/>
      <c r="AKK2126" s="172"/>
      <c r="AKL2126" s="172"/>
      <c r="AKM2126" s="172"/>
      <c r="AKN2126" s="172"/>
      <c r="AKO2126" s="172"/>
      <c r="AKP2126" s="172"/>
      <c r="AKQ2126" s="172"/>
      <c r="AKR2126" s="172"/>
      <c r="AKS2126" s="172"/>
      <c r="AKT2126" s="172"/>
      <c r="AKU2126" s="172"/>
      <c r="AKV2126" s="172"/>
      <c r="AKW2126" s="172"/>
      <c r="AKX2126" s="172"/>
      <c r="AKY2126" s="172"/>
      <c r="AKZ2126" s="172"/>
      <c r="ALA2126" s="172"/>
      <c r="ALB2126" s="172"/>
      <c r="ALC2126" s="172"/>
      <c r="ALD2126" s="172"/>
      <c r="ALE2126" s="172"/>
      <c r="ALF2126" s="172"/>
      <c r="ALG2126" s="172"/>
      <c r="ALH2126" s="172"/>
      <c r="ALI2126" s="172"/>
      <c r="ALJ2126" s="172"/>
      <c r="ALK2126" s="172"/>
      <c r="ALL2126" s="172"/>
      <c r="ALM2126" s="172"/>
      <c r="ALN2126" s="172"/>
      <c r="ALO2126" s="172"/>
      <c r="ALP2126" s="172"/>
      <c r="ALQ2126" s="172"/>
      <c r="ALR2126" s="172"/>
      <c r="ALS2126" s="172"/>
      <c r="ALT2126" s="172"/>
      <c r="ALU2126" s="172"/>
      <c r="ALV2126" s="172"/>
      <c r="ALW2126" s="172"/>
      <c r="ALX2126" s="172"/>
      <c r="ALY2126" s="172"/>
      <c r="ALZ2126" s="172"/>
      <c r="AMA2126" s="172"/>
      <c r="AMB2126" s="172"/>
      <c r="AMC2126" s="172"/>
      <c r="AMD2126" s="172"/>
      <c r="AME2126" s="172"/>
      <c r="AMF2126" s="172"/>
      <c r="AMG2126" s="172"/>
      <c r="AMH2126" s="172"/>
      <c r="AMI2126" s="172"/>
      <c r="AMJ2126" s="172"/>
      <c r="AMK2126" s="172"/>
      <c r="AML2126" s="172"/>
      <c r="AMM2126" s="172"/>
      <c r="AMN2126" s="172"/>
      <c r="AMO2126" s="172"/>
      <c r="AMP2126" s="172"/>
      <c r="AMQ2126" s="172"/>
      <c r="AMR2126" s="172"/>
      <c r="AMS2126" s="172"/>
      <c r="AMT2126" s="172"/>
      <c r="AMU2126" s="172"/>
      <c r="AMV2126" s="172"/>
      <c r="AMW2126" s="172"/>
      <c r="AMX2126" s="172"/>
      <c r="AMY2126" s="172"/>
      <c r="AMZ2126" s="172"/>
      <c r="ANA2126" s="172"/>
      <c r="ANB2126" s="172"/>
      <c r="ANC2126" s="172"/>
      <c r="AND2126" s="172"/>
      <c r="ANE2126" s="172"/>
      <c r="ANF2126" s="172"/>
      <c r="ANG2126" s="172"/>
      <c r="ANH2126" s="172"/>
      <c r="ANI2126" s="172"/>
      <c r="ANJ2126" s="172"/>
      <c r="ANK2126" s="172"/>
      <c r="ANL2126" s="172"/>
      <c r="ANM2126" s="172"/>
      <c r="ANN2126" s="172"/>
      <c r="ANO2126" s="172"/>
      <c r="ANP2126" s="172"/>
      <c r="ANQ2126" s="172"/>
      <c r="ANR2126" s="172"/>
      <c r="ANS2126" s="172"/>
      <c r="ANT2126" s="172"/>
      <c r="ANU2126" s="172"/>
      <c r="ANV2126" s="172"/>
      <c r="ANW2126" s="172"/>
      <c r="ANX2126" s="172"/>
      <c r="ANY2126" s="172"/>
      <c r="ANZ2126" s="172"/>
      <c r="AOA2126" s="172"/>
      <c r="AOB2126" s="172"/>
      <c r="AOC2126" s="172"/>
      <c r="AOD2126" s="172"/>
      <c r="AOE2126" s="172"/>
      <c r="AOF2126" s="172"/>
      <c r="AOG2126" s="172"/>
      <c r="AOH2126" s="172"/>
      <c r="AOI2126" s="172"/>
      <c r="AOJ2126" s="172"/>
      <c r="AOK2126" s="172"/>
      <c r="AOL2126" s="172"/>
      <c r="AOM2126" s="172"/>
      <c r="AON2126" s="172"/>
      <c r="AOO2126" s="172"/>
      <c r="AOP2126" s="172"/>
      <c r="AOQ2126" s="172"/>
      <c r="AOR2126" s="172"/>
      <c r="AOS2126" s="172"/>
      <c r="AOT2126" s="172"/>
      <c r="AOU2126" s="172"/>
      <c r="AOV2126" s="172"/>
      <c r="AOW2126" s="172"/>
      <c r="AOX2126" s="172"/>
      <c r="AOY2126" s="172"/>
      <c r="AOZ2126" s="172"/>
      <c r="APA2126" s="172"/>
      <c r="APB2126" s="172"/>
      <c r="APC2126" s="172"/>
      <c r="APD2126" s="172"/>
      <c r="APE2126" s="172"/>
      <c r="APF2126" s="172"/>
      <c r="APG2126" s="172"/>
      <c r="APH2126" s="172"/>
      <c r="API2126" s="172"/>
      <c r="APJ2126" s="172"/>
      <c r="APK2126" s="172"/>
      <c r="APL2126" s="172"/>
      <c r="APM2126" s="172"/>
      <c r="APN2126" s="172"/>
      <c r="APO2126" s="172"/>
      <c r="APP2126" s="172"/>
      <c r="APQ2126" s="172"/>
      <c r="APR2126" s="172"/>
      <c r="APS2126" s="172"/>
      <c r="APT2126" s="172"/>
      <c r="APU2126" s="172"/>
      <c r="APV2126" s="172"/>
      <c r="APW2126" s="172"/>
      <c r="APX2126" s="172"/>
      <c r="APY2126" s="172"/>
      <c r="APZ2126" s="172"/>
      <c r="AQA2126" s="172"/>
      <c r="AQB2126" s="172"/>
      <c r="AQC2126" s="172"/>
      <c r="AQD2126" s="172"/>
      <c r="AQE2126" s="172"/>
      <c r="AQF2126" s="172"/>
      <c r="AQG2126" s="172"/>
      <c r="AQH2126" s="172"/>
      <c r="AQI2126" s="172"/>
      <c r="AQJ2126" s="172"/>
      <c r="AQK2126" s="172"/>
      <c r="AQL2126" s="172"/>
      <c r="AQM2126" s="172"/>
      <c r="AQN2126" s="172"/>
      <c r="AQO2126" s="172"/>
      <c r="AQP2126" s="172"/>
      <c r="AQQ2126" s="172"/>
      <c r="AQR2126" s="172"/>
      <c r="AQS2126" s="172"/>
      <c r="AQT2126" s="172"/>
      <c r="AQU2126" s="172"/>
      <c r="AQV2126" s="172"/>
      <c r="AQW2126" s="172"/>
      <c r="AQX2126" s="172"/>
      <c r="AQY2126" s="172"/>
      <c r="AQZ2126" s="172"/>
      <c r="ARA2126" s="172"/>
      <c r="ARB2126" s="172"/>
      <c r="ARC2126" s="172"/>
      <c r="ARD2126" s="172"/>
      <c r="ARE2126" s="172"/>
      <c r="ARF2126" s="172"/>
      <c r="ARG2126" s="172"/>
      <c r="ARH2126" s="172"/>
      <c r="ARI2126" s="172"/>
      <c r="ARJ2126" s="172"/>
      <c r="ARK2126" s="172"/>
      <c r="ARL2126" s="172"/>
      <c r="ARM2126" s="172"/>
      <c r="ARN2126" s="172"/>
      <c r="ARO2126" s="172"/>
      <c r="ARP2126" s="172"/>
      <c r="ARQ2126" s="172"/>
      <c r="ARR2126" s="172"/>
      <c r="ARS2126" s="172"/>
      <c r="ART2126" s="172"/>
      <c r="ARU2126" s="172"/>
      <c r="ARV2126" s="172"/>
      <c r="ARW2126" s="172"/>
      <c r="ARX2126" s="172"/>
      <c r="ARY2126" s="172"/>
      <c r="ARZ2126" s="172"/>
      <c r="ASA2126" s="172"/>
      <c r="ASB2126" s="172"/>
      <c r="ASC2126" s="172"/>
      <c r="ASD2126" s="172"/>
      <c r="ASE2126" s="172"/>
      <c r="ASF2126" s="172"/>
      <c r="ASG2126" s="172"/>
      <c r="ASH2126" s="172"/>
      <c r="ASI2126" s="172"/>
      <c r="ASJ2126" s="172"/>
      <c r="ASK2126" s="172"/>
      <c r="ASL2126" s="172"/>
      <c r="ASM2126" s="172"/>
      <c r="ASN2126" s="172"/>
      <c r="ASO2126" s="172"/>
      <c r="ASP2126" s="172"/>
      <c r="ASQ2126" s="172"/>
      <c r="ASR2126" s="172"/>
      <c r="ASS2126" s="172"/>
      <c r="AST2126" s="172"/>
      <c r="ASU2126" s="172"/>
      <c r="ASV2126" s="172"/>
      <c r="ASW2126" s="172"/>
      <c r="ASX2126" s="172"/>
      <c r="ASY2126" s="172"/>
      <c r="ASZ2126" s="172"/>
      <c r="ATA2126" s="172"/>
      <c r="ATB2126" s="172"/>
      <c r="ATC2126" s="172"/>
      <c r="ATD2126" s="172"/>
      <c r="ATE2126" s="172"/>
      <c r="ATF2126" s="172"/>
      <c r="ATG2126" s="172"/>
      <c r="ATH2126" s="172"/>
      <c r="ATI2126" s="172"/>
      <c r="ATJ2126" s="172"/>
      <c r="ATK2126" s="172"/>
      <c r="ATL2126" s="172"/>
      <c r="ATM2126" s="172"/>
      <c r="ATN2126" s="172"/>
      <c r="ATO2126" s="172"/>
      <c r="ATP2126" s="172"/>
      <c r="ATQ2126" s="172"/>
      <c r="ATR2126" s="172"/>
      <c r="ATS2126" s="172"/>
      <c r="ATT2126" s="172"/>
      <c r="ATU2126" s="172"/>
      <c r="ATV2126" s="172"/>
      <c r="ATW2126" s="172"/>
      <c r="ATX2126" s="172"/>
      <c r="ATY2126" s="172"/>
      <c r="ATZ2126" s="172"/>
      <c r="AUA2126" s="172"/>
      <c r="AUB2126" s="172"/>
      <c r="AUC2126" s="172"/>
      <c r="AUD2126" s="172"/>
      <c r="AUE2126" s="172"/>
      <c r="AUF2126" s="172"/>
      <c r="AUG2126" s="172"/>
      <c r="AUH2126" s="172"/>
      <c r="AUI2126" s="172"/>
      <c r="AUJ2126" s="172"/>
      <c r="AUK2126" s="172"/>
      <c r="AUL2126" s="172"/>
      <c r="AUM2126" s="172"/>
      <c r="AUN2126" s="172"/>
      <c r="AUO2126" s="172"/>
      <c r="AUP2126" s="172"/>
      <c r="AUQ2126" s="172"/>
      <c r="AUR2126" s="172"/>
      <c r="AUS2126" s="172"/>
      <c r="AUT2126" s="172"/>
      <c r="AUU2126" s="172"/>
      <c r="AUV2126" s="172"/>
      <c r="AUW2126" s="172"/>
      <c r="AUX2126" s="172"/>
      <c r="AUY2126" s="172"/>
      <c r="AUZ2126" s="172"/>
      <c r="AVA2126" s="172"/>
      <c r="AVB2126" s="172"/>
      <c r="AVC2126" s="172"/>
      <c r="AVD2126" s="172"/>
      <c r="AVE2126" s="172"/>
      <c r="AVF2126" s="172"/>
      <c r="AVG2126" s="172"/>
      <c r="AVH2126" s="172"/>
      <c r="AVI2126" s="172"/>
      <c r="AVJ2126" s="172"/>
      <c r="AVK2126" s="172"/>
      <c r="AVL2126" s="172"/>
      <c r="AVM2126" s="172"/>
      <c r="AVN2126" s="172"/>
      <c r="AVO2126" s="172"/>
      <c r="AVP2126" s="172"/>
      <c r="AVQ2126" s="172"/>
      <c r="AVR2126" s="172"/>
      <c r="AVS2126" s="172"/>
      <c r="AVT2126" s="172"/>
      <c r="AVU2126" s="172"/>
      <c r="AVV2126" s="172"/>
      <c r="AVW2126" s="172"/>
      <c r="AVX2126" s="172"/>
      <c r="AVY2126" s="172"/>
      <c r="AVZ2126" s="172"/>
      <c r="AWA2126" s="172"/>
      <c r="AWB2126" s="172"/>
      <c r="AWC2126" s="172"/>
      <c r="AWD2126" s="172"/>
      <c r="AWE2126" s="172"/>
      <c r="AWF2126" s="172"/>
      <c r="AWG2126" s="172"/>
      <c r="AWH2126" s="172"/>
      <c r="AWI2126" s="172"/>
      <c r="AWJ2126" s="172"/>
      <c r="AWK2126" s="172"/>
      <c r="AWL2126" s="172"/>
      <c r="AWM2126" s="172"/>
      <c r="AWN2126" s="172"/>
      <c r="AWO2126" s="172"/>
      <c r="AWP2126" s="172"/>
      <c r="AWQ2126" s="172"/>
      <c r="AWR2126" s="172"/>
      <c r="AWS2126" s="172"/>
      <c r="AWT2126" s="172"/>
      <c r="AWU2126" s="172"/>
      <c r="AWV2126" s="172"/>
      <c r="AWW2126" s="172"/>
      <c r="AWX2126" s="172"/>
      <c r="AWY2126" s="172"/>
      <c r="AWZ2126" s="172"/>
      <c r="AXA2126" s="172"/>
      <c r="AXB2126" s="172"/>
      <c r="AXC2126" s="172"/>
      <c r="AXD2126" s="172"/>
      <c r="AXE2126" s="172"/>
      <c r="AXF2126" s="172"/>
      <c r="AXG2126" s="172"/>
      <c r="AXH2126" s="172"/>
      <c r="AXI2126" s="172"/>
      <c r="AXJ2126" s="172"/>
      <c r="AXK2126" s="172"/>
      <c r="AXL2126" s="172"/>
      <c r="AXM2126" s="172"/>
      <c r="AXN2126" s="172"/>
      <c r="AXO2126" s="172"/>
      <c r="AXP2126" s="172"/>
      <c r="AXQ2126" s="172"/>
      <c r="AXR2126" s="172"/>
      <c r="AXS2126" s="172"/>
      <c r="AXT2126" s="172"/>
      <c r="AXU2126" s="172"/>
      <c r="AXV2126" s="172"/>
      <c r="AXW2126" s="172"/>
      <c r="AXX2126" s="172"/>
      <c r="AXY2126" s="172"/>
      <c r="AXZ2126" s="172"/>
      <c r="AYA2126" s="172"/>
      <c r="AYB2126" s="172"/>
      <c r="AYC2126" s="172"/>
      <c r="AYD2126" s="172"/>
      <c r="AYE2126" s="172"/>
      <c r="AYF2126" s="172"/>
      <c r="AYG2126" s="172"/>
      <c r="AYH2126" s="172"/>
      <c r="AYI2126" s="172"/>
      <c r="AYJ2126" s="172"/>
      <c r="AYK2126" s="172"/>
      <c r="AYL2126" s="172"/>
      <c r="AYM2126" s="172"/>
      <c r="AYN2126" s="172"/>
      <c r="AYO2126" s="172"/>
      <c r="AYP2126" s="172"/>
      <c r="AYQ2126" s="172"/>
      <c r="AYR2126" s="172"/>
      <c r="AYS2126" s="172"/>
    </row>
    <row r="2127" spans="1:1345" s="86" customFormat="1" ht="21.75" customHeight="1" x14ac:dyDescent="0.3">
      <c r="A2127" s="37" t="s">
        <v>42</v>
      </c>
      <c r="B2127" s="37">
        <v>9</v>
      </c>
      <c r="C2127" s="37">
        <v>5</v>
      </c>
      <c r="D2127" s="37">
        <v>5</v>
      </c>
      <c r="E2127" s="37">
        <v>4</v>
      </c>
      <c r="F2127" s="37">
        <v>4</v>
      </c>
      <c r="G2127" s="37">
        <v>0</v>
      </c>
      <c r="H2127" s="37">
        <v>2</v>
      </c>
      <c r="I2127" s="37">
        <v>0</v>
      </c>
      <c r="J2127" s="37">
        <v>2</v>
      </c>
      <c r="K2127" s="37">
        <v>2</v>
      </c>
      <c r="L2127" s="71"/>
      <c r="M2127" s="71"/>
      <c r="N2127" s="71"/>
      <c r="O2127" s="71"/>
      <c r="P2127" s="37">
        <f t="shared" si="92"/>
        <v>33</v>
      </c>
      <c r="Q2127" s="37">
        <v>6</v>
      </c>
      <c r="R2127" s="110">
        <f t="shared" si="93"/>
        <v>0.71739130434782605</v>
      </c>
      <c r="S2127" s="111" t="s">
        <v>581</v>
      </c>
      <c r="T2127" s="63" t="s">
        <v>2201</v>
      </c>
      <c r="U2127" s="64" t="s">
        <v>378</v>
      </c>
      <c r="V2127" s="63" t="s">
        <v>246</v>
      </c>
      <c r="W2127" s="112" t="s">
        <v>2851</v>
      </c>
      <c r="X2127" s="113">
        <v>8</v>
      </c>
      <c r="Y2127" s="67" t="s">
        <v>363</v>
      </c>
      <c r="Z2127" s="114" t="s">
        <v>2896</v>
      </c>
      <c r="AA2127" s="114" t="s">
        <v>254</v>
      </c>
      <c r="AB2127" s="114" t="s">
        <v>289</v>
      </c>
      <c r="AC2127" s="158" t="s">
        <v>4921</v>
      </c>
    </row>
    <row r="2128" spans="1:1345" s="86" customFormat="1" ht="21.75" customHeight="1" x14ac:dyDescent="0.3">
      <c r="A2128" s="37" t="s">
        <v>34</v>
      </c>
      <c r="B2128" s="61">
        <v>11</v>
      </c>
      <c r="C2128" s="61">
        <v>4</v>
      </c>
      <c r="D2128" s="61">
        <v>3</v>
      </c>
      <c r="E2128" s="61">
        <v>2</v>
      </c>
      <c r="F2128" s="61">
        <v>4</v>
      </c>
      <c r="G2128" s="61">
        <v>2</v>
      </c>
      <c r="H2128" s="61">
        <v>2</v>
      </c>
      <c r="I2128" s="61">
        <v>0</v>
      </c>
      <c r="J2128" s="61">
        <v>2</v>
      </c>
      <c r="K2128" s="61">
        <v>3</v>
      </c>
      <c r="L2128" s="71"/>
      <c r="M2128" s="71"/>
      <c r="N2128" s="71"/>
      <c r="O2128" s="71"/>
      <c r="P2128" s="37">
        <f t="shared" si="92"/>
        <v>33</v>
      </c>
      <c r="Q2128" s="37">
        <v>4</v>
      </c>
      <c r="R2128" s="110">
        <f t="shared" si="93"/>
        <v>0.71739130434782605</v>
      </c>
      <c r="S2128" s="111" t="s">
        <v>581</v>
      </c>
      <c r="T2128" s="63" t="s">
        <v>3213</v>
      </c>
      <c r="U2128" s="64" t="s">
        <v>671</v>
      </c>
      <c r="V2128" s="63" t="s">
        <v>285</v>
      </c>
      <c r="W2128" s="65" t="s">
        <v>3147</v>
      </c>
      <c r="X2128" s="113">
        <v>8</v>
      </c>
      <c r="Y2128" s="67" t="s">
        <v>255</v>
      </c>
      <c r="Z2128" s="114" t="s">
        <v>3210</v>
      </c>
      <c r="AA2128" s="114" t="s">
        <v>443</v>
      </c>
      <c r="AB2128" s="114" t="s">
        <v>467</v>
      </c>
      <c r="AC2128" s="158" t="s">
        <v>4921</v>
      </c>
    </row>
    <row r="2129" spans="1:1345" s="86" customFormat="1" ht="21.75" customHeight="1" x14ac:dyDescent="0.3">
      <c r="A2129" s="37" t="s">
        <v>52</v>
      </c>
      <c r="B2129" s="37">
        <v>11</v>
      </c>
      <c r="C2129" s="37">
        <v>4</v>
      </c>
      <c r="D2129" s="37">
        <v>5</v>
      </c>
      <c r="E2129" s="37">
        <v>3</v>
      </c>
      <c r="F2129" s="37">
        <v>2</v>
      </c>
      <c r="G2129" s="37">
        <v>2</v>
      </c>
      <c r="H2129" s="37">
        <v>2</v>
      </c>
      <c r="I2129" s="37">
        <v>0</v>
      </c>
      <c r="J2129" s="37">
        <v>2</v>
      </c>
      <c r="K2129" s="37">
        <v>2</v>
      </c>
      <c r="L2129" s="71"/>
      <c r="M2129" s="71"/>
      <c r="N2129" s="71"/>
      <c r="O2129" s="71"/>
      <c r="P2129" s="37">
        <f t="shared" si="92"/>
        <v>33</v>
      </c>
      <c r="Q2129" s="37">
        <v>6</v>
      </c>
      <c r="R2129" s="110">
        <f t="shared" si="93"/>
        <v>0.71739130434782605</v>
      </c>
      <c r="S2129" s="111" t="s">
        <v>581</v>
      </c>
      <c r="T2129" s="63" t="s">
        <v>2983</v>
      </c>
      <c r="U2129" s="64" t="s">
        <v>333</v>
      </c>
      <c r="V2129" s="63" t="s">
        <v>249</v>
      </c>
      <c r="W2129" s="112" t="s">
        <v>2851</v>
      </c>
      <c r="X2129" s="113">
        <v>8</v>
      </c>
      <c r="Y2129" s="67" t="s">
        <v>2984</v>
      </c>
      <c r="Z2129" s="114" t="s">
        <v>2920</v>
      </c>
      <c r="AA2129" s="114" t="s">
        <v>894</v>
      </c>
      <c r="AB2129" s="114" t="s">
        <v>289</v>
      </c>
      <c r="AC2129" s="158" t="s">
        <v>4921</v>
      </c>
    </row>
    <row r="2130" spans="1:1345" s="86" customFormat="1" ht="21.75" customHeight="1" x14ac:dyDescent="0.3">
      <c r="A2130" s="37" t="s">
        <v>42</v>
      </c>
      <c r="B2130" s="37">
        <v>8</v>
      </c>
      <c r="C2130" s="37">
        <v>5</v>
      </c>
      <c r="D2130" s="37">
        <v>3</v>
      </c>
      <c r="E2130" s="37">
        <v>4</v>
      </c>
      <c r="F2130" s="37">
        <v>2</v>
      </c>
      <c r="G2130" s="37">
        <v>2</v>
      </c>
      <c r="H2130" s="37">
        <v>2</v>
      </c>
      <c r="I2130" s="37">
        <v>2</v>
      </c>
      <c r="J2130" s="37">
        <v>2</v>
      </c>
      <c r="K2130" s="37">
        <v>3</v>
      </c>
      <c r="L2130" s="71"/>
      <c r="M2130" s="71"/>
      <c r="N2130" s="71"/>
      <c r="O2130" s="71"/>
      <c r="P2130" s="37">
        <f t="shared" si="92"/>
        <v>33</v>
      </c>
      <c r="Q2130" s="37">
        <v>4</v>
      </c>
      <c r="R2130" s="110">
        <f t="shared" si="93"/>
        <v>0.71739130434782605</v>
      </c>
      <c r="S2130" s="111" t="s">
        <v>581</v>
      </c>
      <c r="T2130" s="114" t="s">
        <v>929</v>
      </c>
      <c r="U2130" s="163" t="s">
        <v>243</v>
      </c>
      <c r="V2130" s="114" t="s">
        <v>383</v>
      </c>
      <c r="W2130" s="112" t="s">
        <v>2559</v>
      </c>
      <c r="X2130" s="113">
        <v>8</v>
      </c>
      <c r="Y2130" s="164" t="s">
        <v>2413</v>
      </c>
      <c r="Z2130" s="114" t="s">
        <v>1000</v>
      </c>
      <c r="AA2130" s="114" t="s">
        <v>1005</v>
      </c>
      <c r="AB2130" s="114" t="s">
        <v>242</v>
      </c>
      <c r="AC2130" s="158" t="s">
        <v>4921</v>
      </c>
    </row>
    <row r="2131" spans="1:1345" s="86" customFormat="1" ht="21.75" customHeight="1" x14ac:dyDescent="0.3">
      <c r="A2131" s="37" t="s">
        <v>40</v>
      </c>
      <c r="B2131" s="37">
        <v>12</v>
      </c>
      <c r="C2131" s="37">
        <v>3</v>
      </c>
      <c r="D2131" s="37">
        <v>5</v>
      </c>
      <c r="E2131" s="37">
        <v>1</v>
      </c>
      <c r="F2131" s="37">
        <v>2</v>
      </c>
      <c r="G2131" s="37">
        <v>2</v>
      </c>
      <c r="H2131" s="37">
        <v>2</v>
      </c>
      <c r="I2131" s="37">
        <v>0</v>
      </c>
      <c r="J2131" s="37">
        <v>2</v>
      </c>
      <c r="K2131" s="37">
        <v>4</v>
      </c>
      <c r="L2131" s="71"/>
      <c r="M2131" s="71"/>
      <c r="N2131" s="71"/>
      <c r="O2131" s="71"/>
      <c r="P2131" s="37">
        <f t="shared" si="92"/>
        <v>33</v>
      </c>
      <c r="Q2131" s="37">
        <v>5</v>
      </c>
      <c r="R2131" s="110">
        <f t="shared" si="93"/>
        <v>0.71739130434782605</v>
      </c>
      <c r="S2131" s="111" t="s">
        <v>582</v>
      </c>
      <c r="T2131" s="63" t="s">
        <v>1304</v>
      </c>
      <c r="U2131" s="64" t="s">
        <v>283</v>
      </c>
      <c r="V2131" s="63" t="s">
        <v>326</v>
      </c>
      <c r="W2131" s="112" t="s">
        <v>1241</v>
      </c>
      <c r="X2131" s="113">
        <v>8</v>
      </c>
      <c r="Y2131" s="67" t="s">
        <v>1248</v>
      </c>
      <c r="Z2131" s="114" t="s">
        <v>1243</v>
      </c>
      <c r="AA2131" s="114" t="s">
        <v>1244</v>
      </c>
      <c r="AB2131" s="114" t="s">
        <v>491</v>
      </c>
      <c r="AC2131" s="158" t="s">
        <v>4921</v>
      </c>
    </row>
    <row r="2132" spans="1:1345" s="86" customFormat="1" ht="21.75" customHeight="1" x14ac:dyDescent="0.3">
      <c r="A2132" s="37" t="s">
        <v>26</v>
      </c>
      <c r="B2132" s="37">
        <v>13</v>
      </c>
      <c r="C2132" s="37">
        <v>2</v>
      </c>
      <c r="D2132" s="37">
        <v>5</v>
      </c>
      <c r="E2132" s="37">
        <v>3</v>
      </c>
      <c r="F2132" s="37">
        <v>4</v>
      </c>
      <c r="G2132" s="37">
        <v>2</v>
      </c>
      <c r="H2132" s="37">
        <v>0</v>
      </c>
      <c r="I2132" s="37">
        <v>0</v>
      </c>
      <c r="J2132" s="37">
        <v>2</v>
      </c>
      <c r="K2132" s="37">
        <v>2</v>
      </c>
      <c r="L2132" s="71"/>
      <c r="M2132" s="71"/>
      <c r="N2132" s="71"/>
      <c r="O2132" s="71"/>
      <c r="P2132" s="37">
        <f t="shared" si="92"/>
        <v>33</v>
      </c>
      <c r="Q2132" s="37">
        <v>1</v>
      </c>
      <c r="R2132" s="110">
        <f t="shared" si="93"/>
        <v>0.71739130434782605</v>
      </c>
      <c r="S2132" s="111" t="s">
        <v>580</v>
      </c>
      <c r="T2132" s="63" t="s">
        <v>3680</v>
      </c>
      <c r="U2132" s="64" t="s">
        <v>461</v>
      </c>
      <c r="V2132" s="63" t="s">
        <v>763</v>
      </c>
      <c r="W2132" s="112" t="s">
        <v>3665</v>
      </c>
      <c r="X2132" s="113">
        <v>8</v>
      </c>
      <c r="Y2132" s="67" t="s">
        <v>255</v>
      </c>
      <c r="Z2132" s="114" t="s">
        <v>3666</v>
      </c>
      <c r="AA2132" s="114" t="s">
        <v>3021</v>
      </c>
      <c r="AB2132" s="114" t="s">
        <v>376</v>
      </c>
      <c r="AC2132" s="158" t="s">
        <v>4921</v>
      </c>
    </row>
    <row r="2133" spans="1:1345" s="86" customFormat="1" ht="21.75" customHeight="1" x14ac:dyDescent="0.3">
      <c r="A2133" s="61" t="s">
        <v>37</v>
      </c>
      <c r="B2133" s="61">
        <v>14</v>
      </c>
      <c r="C2133" s="61">
        <v>4</v>
      </c>
      <c r="D2133" s="61">
        <v>5</v>
      </c>
      <c r="E2133" s="61">
        <v>1</v>
      </c>
      <c r="F2133" s="61">
        <v>2</v>
      </c>
      <c r="G2133" s="61">
        <v>0</v>
      </c>
      <c r="H2133" s="61">
        <v>2</v>
      </c>
      <c r="I2133" s="61">
        <v>0</v>
      </c>
      <c r="J2133" s="61">
        <v>2</v>
      </c>
      <c r="K2133" s="61">
        <v>3</v>
      </c>
      <c r="L2133" s="72"/>
      <c r="M2133" s="72"/>
      <c r="N2133" s="72"/>
      <c r="O2133" s="72"/>
      <c r="P2133" s="37">
        <f t="shared" ref="P2133:P2164" si="94">SUM(B2133:K2133)</f>
        <v>33</v>
      </c>
      <c r="Q2133" s="61">
        <v>1</v>
      </c>
      <c r="R2133" s="110">
        <f t="shared" ref="R2133:R2164" si="95">P2133/46</f>
        <v>0.71739130434782605</v>
      </c>
      <c r="S2133" s="62" t="s">
        <v>580</v>
      </c>
      <c r="T2133" s="63" t="s">
        <v>1364</v>
      </c>
      <c r="U2133" s="64" t="s">
        <v>378</v>
      </c>
      <c r="V2133" s="63" t="s">
        <v>289</v>
      </c>
      <c r="W2133" s="65" t="s">
        <v>4294</v>
      </c>
      <c r="X2133" s="66">
        <v>8</v>
      </c>
      <c r="Y2133" s="67" t="s">
        <v>2596</v>
      </c>
      <c r="Z2133" s="68" t="s">
        <v>4315</v>
      </c>
      <c r="AA2133" s="68" t="s">
        <v>1215</v>
      </c>
      <c r="AB2133" s="68" t="s">
        <v>527</v>
      </c>
      <c r="AC2133" s="158" t="s">
        <v>4921</v>
      </c>
    </row>
    <row r="2134" spans="1:1345" s="86" customFormat="1" ht="21.75" customHeight="1" x14ac:dyDescent="0.3">
      <c r="A2134" s="37" t="s">
        <v>37</v>
      </c>
      <c r="B2134" s="61">
        <v>14</v>
      </c>
      <c r="C2134" s="61">
        <v>4</v>
      </c>
      <c r="D2134" s="61">
        <v>5</v>
      </c>
      <c r="E2134" s="61">
        <v>3</v>
      </c>
      <c r="F2134" s="61">
        <v>0</v>
      </c>
      <c r="G2134" s="61">
        <v>0</v>
      </c>
      <c r="H2134" s="61">
        <v>2</v>
      </c>
      <c r="I2134" s="61">
        <v>0</v>
      </c>
      <c r="J2134" s="61">
        <v>2</v>
      </c>
      <c r="K2134" s="61">
        <v>3</v>
      </c>
      <c r="L2134" s="71"/>
      <c r="M2134" s="71"/>
      <c r="N2134" s="71"/>
      <c r="O2134" s="71"/>
      <c r="P2134" s="37">
        <f t="shared" si="94"/>
        <v>33</v>
      </c>
      <c r="Q2134" s="37">
        <v>2</v>
      </c>
      <c r="R2134" s="110">
        <f t="shared" si="95"/>
        <v>0.71739130434782605</v>
      </c>
      <c r="S2134" s="111" t="s">
        <v>581</v>
      </c>
      <c r="T2134" s="63" t="s">
        <v>3211</v>
      </c>
      <c r="U2134" s="64" t="s">
        <v>254</v>
      </c>
      <c r="V2134" s="63" t="s">
        <v>242</v>
      </c>
      <c r="W2134" s="65" t="s">
        <v>3147</v>
      </c>
      <c r="X2134" s="113">
        <v>8</v>
      </c>
      <c r="Y2134" s="67" t="s">
        <v>255</v>
      </c>
      <c r="Z2134" s="114" t="s">
        <v>3210</v>
      </c>
      <c r="AA2134" s="114" t="s">
        <v>443</v>
      </c>
      <c r="AB2134" s="114" t="s">
        <v>467</v>
      </c>
      <c r="AC2134" s="158" t="s">
        <v>4921</v>
      </c>
    </row>
    <row r="2135" spans="1:1345" s="86" customFormat="1" ht="21.75" customHeight="1" x14ac:dyDescent="0.3">
      <c r="A2135" s="37" t="s">
        <v>34</v>
      </c>
      <c r="B2135" s="37">
        <v>11</v>
      </c>
      <c r="C2135" s="37">
        <v>2</v>
      </c>
      <c r="D2135" s="37">
        <v>5</v>
      </c>
      <c r="E2135" s="37">
        <v>5</v>
      </c>
      <c r="F2135" s="37">
        <v>4</v>
      </c>
      <c r="G2135" s="37">
        <v>2</v>
      </c>
      <c r="H2135" s="37">
        <v>2</v>
      </c>
      <c r="I2135" s="37">
        <v>0</v>
      </c>
      <c r="J2135" s="37">
        <v>2</v>
      </c>
      <c r="K2135" s="37">
        <v>0</v>
      </c>
      <c r="L2135" s="71"/>
      <c r="M2135" s="71"/>
      <c r="N2135" s="71"/>
      <c r="O2135" s="71"/>
      <c r="P2135" s="37">
        <f t="shared" si="94"/>
        <v>33</v>
      </c>
      <c r="Q2135" s="37">
        <v>4</v>
      </c>
      <c r="R2135" s="110">
        <f t="shared" si="95"/>
        <v>0.71739130434782605</v>
      </c>
      <c r="S2135" s="111" t="s">
        <v>581</v>
      </c>
      <c r="T2135" s="63" t="s">
        <v>2461</v>
      </c>
      <c r="U2135" s="64" t="s">
        <v>756</v>
      </c>
      <c r="V2135" s="63" t="s">
        <v>1756</v>
      </c>
      <c r="W2135" s="112" t="s">
        <v>2434</v>
      </c>
      <c r="X2135" s="113">
        <v>8</v>
      </c>
      <c r="Y2135" s="67" t="s">
        <v>271</v>
      </c>
      <c r="Z2135" s="114" t="s">
        <v>2459</v>
      </c>
      <c r="AA2135" s="114" t="s">
        <v>251</v>
      </c>
      <c r="AB2135" s="114" t="s">
        <v>727</v>
      </c>
      <c r="AC2135" s="158" t="s">
        <v>4921</v>
      </c>
    </row>
    <row r="2136" spans="1:1345" s="86" customFormat="1" ht="21.75" customHeight="1" x14ac:dyDescent="0.3">
      <c r="A2136" s="37" t="s">
        <v>61</v>
      </c>
      <c r="B2136" s="37">
        <v>13</v>
      </c>
      <c r="C2136" s="37">
        <v>3</v>
      </c>
      <c r="D2136" s="37">
        <v>5</v>
      </c>
      <c r="E2136" s="37">
        <v>4</v>
      </c>
      <c r="F2136" s="37">
        <v>1</v>
      </c>
      <c r="G2136" s="37">
        <v>2</v>
      </c>
      <c r="H2136" s="37">
        <v>2</v>
      </c>
      <c r="I2136" s="37">
        <v>0</v>
      </c>
      <c r="J2136" s="37">
        <v>2</v>
      </c>
      <c r="K2136" s="37">
        <v>0</v>
      </c>
      <c r="L2136" s="71"/>
      <c r="M2136" s="71"/>
      <c r="N2136" s="71"/>
      <c r="O2136" s="71"/>
      <c r="P2136" s="37">
        <f t="shared" si="94"/>
        <v>32</v>
      </c>
      <c r="Q2136" s="37">
        <v>7</v>
      </c>
      <c r="R2136" s="110">
        <f t="shared" si="95"/>
        <v>0.69565217391304346</v>
      </c>
      <c r="S2136" s="111" t="s">
        <v>581</v>
      </c>
      <c r="T2136" s="114" t="s">
        <v>465</v>
      </c>
      <c r="U2136" s="163" t="s">
        <v>466</v>
      </c>
      <c r="V2136" s="114" t="s">
        <v>467</v>
      </c>
      <c r="W2136" s="112" t="s">
        <v>316</v>
      </c>
      <c r="X2136" s="113">
        <v>8</v>
      </c>
      <c r="Y2136" s="113" t="s">
        <v>402</v>
      </c>
      <c r="Z2136" s="114" t="s">
        <v>237</v>
      </c>
      <c r="AA2136" s="114" t="s">
        <v>238</v>
      </c>
      <c r="AB2136" s="114" t="s">
        <v>239</v>
      </c>
      <c r="AC2136" s="158" t="s">
        <v>4921</v>
      </c>
      <c r="AD2136" s="24"/>
      <c r="AE2136" s="24"/>
      <c r="AF2136" s="24"/>
      <c r="AG2136" s="24"/>
      <c r="AH2136" s="24"/>
      <c r="AI2136" s="24"/>
      <c r="AJ2136" s="24"/>
      <c r="AK2136" s="24"/>
      <c r="AL2136" s="24"/>
      <c r="AM2136" s="24"/>
      <c r="AN2136" s="24"/>
      <c r="AO2136" s="24"/>
      <c r="AP2136" s="24"/>
      <c r="AQ2136" s="24"/>
      <c r="AR2136" s="24"/>
      <c r="AS2136" s="24"/>
      <c r="AT2136" s="24"/>
      <c r="AU2136" s="24"/>
      <c r="AV2136" s="24"/>
      <c r="AW2136" s="24"/>
      <c r="AX2136" s="24"/>
      <c r="AY2136" s="24"/>
      <c r="AZ2136" s="24"/>
      <c r="BA2136" s="24"/>
      <c r="BB2136" s="24"/>
      <c r="BC2136" s="24"/>
      <c r="BD2136" s="24"/>
      <c r="BE2136" s="24"/>
      <c r="BF2136" s="24"/>
      <c r="BG2136" s="24"/>
      <c r="BH2136" s="24"/>
      <c r="BI2136" s="24"/>
      <c r="BJ2136" s="24"/>
      <c r="BK2136" s="24"/>
      <c r="BL2136" s="24"/>
      <c r="BM2136" s="24"/>
      <c r="BN2136" s="24"/>
      <c r="BO2136" s="24"/>
      <c r="BP2136" s="24"/>
      <c r="BQ2136" s="24"/>
      <c r="BR2136" s="24"/>
      <c r="BS2136" s="24"/>
      <c r="BT2136" s="24"/>
      <c r="BU2136" s="24"/>
      <c r="BV2136" s="24"/>
      <c r="BW2136" s="24"/>
      <c r="BX2136" s="24"/>
      <c r="BY2136" s="24"/>
      <c r="BZ2136" s="24"/>
      <c r="CA2136" s="24"/>
      <c r="CB2136" s="24"/>
      <c r="CC2136" s="24"/>
      <c r="CD2136" s="24"/>
      <c r="CE2136" s="24"/>
      <c r="CF2136" s="24"/>
      <c r="CG2136" s="24"/>
      <c r="CH2136" s="24"/>
      <c r="CI2136" s="24"/>
      <c r="CJ2136" s="24"/>
      <c r="CK2136" s="24"/>
      <c r="CL2136" s="24"/>
      <c r="CM2136" s="24"/>
      <c r="CN2136" s="24"/>
      <c r="CO2136" s="24"/>
      <c r="CP2136" s="24"/>
      <c r="CQ2136" s="24"/>
      <c r="CR2136" s="24"/>
      <c r="CS2136" s="24"/>
      <c r="CT2136" s="24"/>
      <c r="CU2136" s="24"/>
      <c r="CV2136" s="24"/>
      <c r="CW2136" s="24"/>
      <c r="CX2136" s="24"/>
      <c r="CY2136" s="24"/>
      <c r="CZ2136" s="24"/>
      <c r="DA2136" s="24"/>
      <c r="DB2136" s="24"/>
      <c r="DC2136" s="24"/>
      <c r="DD2136" s="24"/>
      <c r="DE2136" s="24"/>
      <c r="DF2136" s="24"/>
      <c r="DG2136" s="24"/>
      <c r="DH2136" s="24"/>
      <c r="DI2136" s="24"/>
      <c r="DJ2136" s="24"/>
      <c r="DK2136" s="24"/>
      <c r="DL2136" s="24"/>
      <c r="DM2136" s="24"/>
      <c r="DN2136" s="24"/>
      <c r="DO2136" s="24"/>
      <c r="DP2136" s="24"/>
      <c r="DQ2136" s="24"/>
      <c r="DR2136" s="24"/>
      <c r="DS2136" s="24"/>
      <c r="DT2136" s="24"/>
      <c r="DU2136" s="24"/>
      <c r="DV2136" s="24"/>
      <c r="DW2136" s="24"/>
      <c r="DX2136" s="24"/>
      <c r="DY2136" s="24"/>
      <c r="DZ2136" s="24"/>
      <c r="EA2136" s="24"/>
      <c r="EB2136" s="24"/>
      <c r="EC2136" s="24"/>
      <c r="ED2136" s="24"/>
      <c r="EE2136" s="24"/>
      <c r="EF2136" s="24"/>
      <c r="EG2136" s="24"/>
      <c r="EH2136" s="24"/>
      <c r="EI2136" s="24"/>
      <c r="EJ2136" s="24"/>
      <c r="EK2136" s="24"/>
      <c r="EL2136" s="24"/>
      <c r="EM2136" s="24"/>
      <c r="EN2136" s="24"/>
      <c r="EO2136" s="24"/>
      <c r="EP2136" s="24"/>
      <c r="EQ2136" s="24"/>
      <c r="ER2136" s="24"/>
      <c r="ES2136" s="24"/>
      <c r="ET2136" s="24"/>
      <c r="EU2136" s="24"/>
      <c r="EV2136" s="24"/>
      <c r="EW2136" s="24"/>
      <c r="EX2136" s="24"/>
      <c r="EY2136" s="24"/>
      <c r="EZ2136" s="24"/>
      <c r="FA2136" s="24"/>
      <c r="FB2136" s="24"/>
      <c r="FC2136" s="24"/>
      <c r="FD2136" s="24"/>
      <c r="FE2136" s="24"/>
      <c r="FF2136" s="24"/>
      <c r="FG2136" s="24"/>
      <c r="FH2136" s="24"/>
      <c r="FI2136" s="24"/>
      <c r="FJ2136" s="24"/>
      <c r="FK2136" s="24"/>
      <c r="FL2136" s="24"/>
      <c r="FM2136" s="24"/>
      <c r="FN2136" s="24"/>
      <c r="FO2136" s="24"/>
      <c r="FP2136" s="24"/>
      <c r="FQ2136" s="24"/>
      <c r="FR2136" s="24"/>
      <c r="FS2136" s="24"/>
      <c r="FT2136" s="24"/>
      <c r="FU2136" s="24"/>
      <c r="FV2136" s="24"/>
      <c r="FW2136" s="24"/>
      <c r="FX2136" s="24"/>
      <c r="FY2136" s="24"/>
      <c r="FZ2136" s="24"/>
      <c r="GA2136" s="24"/>
      <c r="GB2136" s="24"/>
      <c r="GC2136" s="24"/>
      <c r="GD2136" s="24"/>
      <c r="GE2136" s="24"/>
      <c r="GF2136" s="24"/>
      <c r="GG2136" s="24"/>
      <c r="GH2136" s="24"/>
      <c r="GI2136" s="24"/>
      <c r="GJ2136" s="24"/>
      <c r="GK2136" s="24"/>
      <c r="GL2136" s="24"/>
      <c r="GM2136" s="24"/>
      <c r="GN2136" s="24"/>
      <c r="GO2136" s="24"/>
      <c r="GP2136" s="24"/>
      <c r="GQ2136" s="24"/>
      <c r="GR2136" s="24"/>
      <c r="GS2136" s="24"/>
      <c r="GT2136" s="24"/>
      <c r="GU2136" s="24"/>
      <c r="GV2136" s="24"/>
      <c r="GW2136" s="24"/>
      <c r="GX2136" s="24"/>
      <c r="GY2136" s="24"/>
      <c r="GZ2136" s="24"/>
      <c r="HA2136" s="24"/>
      <c r="HB2136" s="24"/>
      <c r="HC2136" s="24"/>
      <c r="HD2136" s="24"/>
      <c r="HE2136" s="24"/>
      <c r="HF2136" s="24"/>
      <c r="HG2136" s="24"/>
      <c r="HH2136" s="24"/>
      <c r="HI2136" s="24"/>
      <c r="HJ2136" s="24"/>
      <c r="HK2136" s="24"/>
      <c r="HL2136" s="24"/>
      <c r="HM2136" s="24"/>
      <c r="HN2136" s="24"/>
      <c r="HO2136" s="24"/>
      <c r="HP2136" s="24"/>
      <c r="HQ2136" s="24"/>
      <c r="HR2136" s="24"/>
      <c r="HS2136" s="24"/>
      <c r="HT2136" s="24"/>
      <c r="HU2136" s="24"/>
      <c r="HV2136" s="24"/>
      <c r="HW2136" s="24"/>
      <c r="HX2136" s="24"/>
      <c r="HY2136" s="24"/>
      <c r="HZ2136" s="24"/>
      <c r="IA2136" s="24"/>
      <c r="IB2136" s="24"/>
      <c r="IC2136" s="24"/>
      <c r="ID2136" s="24"/>
      <c r="IE2136" s="24"/>
      <c r="IF2136" s="24"/>
      <c r="IG2136" s="24"/>
      <c r="IH2136" s="24"/>
      <c r="II2136" s="24"/>
      <c r="IJ2136" s="24"/>
      <c r="IK2136" s="24"/>
      <c r="IL2136" s="24"/>
      <c r="IM2136" s="24"/>
      <c r="IN2136" s="24"/>
      <c r="IO2136" s="24"/>
      <c r="IP2136" s="24"/>
      <c r="IQ2136" s="24"/>
      <c r="IR2136" s="24"/>
      <c r="IS2136" s="24"/>
      <c r="IT2136" s="24"/>
      <c r="IU2136" s="24"/>
      <c r="IV2136" s="24"/>
      <c r="IW2136" s="24"/>
      <c r="IX2136" s="24"/>
      <c r="IY2136" s="24"/>
      <c r="IZ2136" s="24"/>
      <c r="JA2136" s="24"/>
      <c r="JB2136" s="24"/>
      <c r="JC2136" s="24"/>
      <c r="JD2136" s="24"/>
      <c r="JE2136" s="24"/>
      <c r="JF2136" s="24"/>
      <c r="JG2136" s="24"/>
      <c r="JH2136" s="24"/>
      <c r="JI2136" s="24"/>
      <c r="JJ2136" s="24"/>
      <c r="JK2136" s="24"/>
      <c r="JL2136" s="24"/>
      <c r="JM2136" s="24"/>
      <c r="JN2136" s="24"/>
      <c r="JO2136" s="24"/>
      <c r="JP2136" s="24"/>
      <c r="JQ2136" s="24"/>
      <c r="JR2136" s="24"/>
      <c r="JS2136" s="24"/>
      <c r="JT2136" s="24"/>
      <c r="JU2136" s="24"/>
      <c r="JV2136" s="24"/>
      <c r="JW2136" s="24"/>
      <c r="JX2136" s="24"/>
      <c r="JY2136" s="24"/>
      <c r="JZ2136" s="24"/>
      <c r="KA2136" s="24"/>
      <c r="KB2136" s="24"/>
      <c r="KC2136" s="24"/>
      <c r="KD2136" s="24"/>
      <c r="KE2136" s="24"/>
      <c r="KF2136" s="24"/>
      <c r="KG2136" s="24"/>
      <c r="KH2136" s="24"/>
      <c r="KI2136" s="24"/>
      <c r="KJ2136" s="24"/>
      <c r="KK2136" s="24"/>
      <c r="KL2136" s="24"/>
      <c r="KM2136" s="24"/>
      <c r="KN2136" s="24"/>
      <c r="KO2136" s="24"/>
      <c r="KP2136" s="24"/>
      <c r="KQ2136" s="24"/>
      <c r="KR2136" s="24"/>
      <c r="KS2136" s="24"/>
      <c r="KT2136" s="24"/>
      <c r="KU2136" s="24"/>
      <c r="KV2136" s="24"/>
      <c r="KW2136" s="24"/>
      <c r="KX2136" s="24"/>
      <c r="KY2136" s="24"/>
      <c r="KZ2136" s="24"/>
      <c r="LA2136" s="24"/>
      <c r="LB2136" s="24"/>
      <c r="LC2136" s="24"/>
      <c r="LD2136" s="24"/>
      <c r="LE2136" s="24"/>
      <c r="LF2136" s="24"/>
      <c r="LG2136" s="24"/>
      <c r="LH2136" s="24"/>
      <c r="LI2136" s="24"/>
      <c r="LJ2136" s="24"/>
      <c r="LK2136" s="24"/>
      <c r="LL2136" s="24"/>
      <c r="LM2136" s="24"/>
      <c r="LN2136" s="24"/>
      <c r="LO2136" s="24"/>
      <c r="LP2136" s="24"/>
      <c r="LQ2136" s="24"/>
      <c r="LR2136" s="24"/>
      <c r="LS2136" s="24"/>
      <c r="LT2136" s="24"/>
      <c r="LU2136" s="24"/>
      <c r="LV2136" s="24"/>
      <c r="LW2136" s="24"/>
      <c r="LX2136" s="24"/>
      <c r="LY2136" s="24"/>
      <c r="LZ2136" s="24"/>
      <c r="MA2136" s="24"/>
      <c r="MB2136" s="24"/>
      <c r="MC2136" s="24"/>
      <c r="MD2136" s="24"/>
      <c r="ME2136" s="24"/>
      <c r="MF2136" s="24"/>
      <c r="MG2136" s="24"/>
      <c r="MH2136" s="24"/>
      <c r="MI2136" s="24"/>
      <c r="MJ2136" s="24"/>
      <c r="MK2136" s="24"/>
      <c r="ML2136" s="24"/>
      <c r="MM2136" s="24"/>
      <c r="MN2136" s="24"/>
      <c r="MO2136" s="24"/>
      <c r="MP2136" s="24"/>
      <c r="MQ2136" s="24"/>
      <c r="MR2136" s="24"/>
      <c r="MS2136" s="24"/>
      <c r="MT2136" s="24"/>
      <c r="MU2136" s="24"/>
      <c r="MV2136" s="24"/>
      <c r="MW2136" s="24"/>
      <c r="MX2136" s="24"/>
      <c r="MY2136" s="24"/>
      <c r="MZ2136" s="24"/>
      <c r="NA2136" s="24"/>
      <c r="NB2136" s="24"/>
      <c r="NC2136" s="24"/>
      <c r="ND2136" s="24"/>
      <c r="NE2136" s="24"/>
      <c r="NF2136" s="24"/>
      <c r="NG2136" s="24"/>
      <c r="NH2136" s="24"/>
      <c r="NI2136" s="24"/>
      <c r="NJ2136" s="24"/>
      <c r="NK2136" s="24"/>
      <c r="NL2136" s="24"/>
      <c r="NM2136" s="24"/>
      <c r="NN2136" s="24"/>
      <c r="NO2136" s="24"/>
      <c r="NP2136" s="24"/>
      <c r="NQ2136" s="24"/>
      <c r="NR2136" s="24"/>
      <c r="NS2136" s="24"/>
      <c r="NT2136" s="24"/>
      <c r="NU2136" s="24"/>
      <c r="NV2136" s="24"/>
      <c r="NW2136" s="24"/>
      <c r="NX2136" s="24"/>
      <c r="NY2136" s="24"/>
      <c r="NZ2136" s="24"/>
      <c r="OA2136" s="24"/>
      <c r="OB2136" s="24"/>
      <c r="OC2136" s="24"/>
      <c r="OD2136" s="24"/>
      <c r="OE2136" s="24"/>
      <c r="OF2136" s="24"/>
      <c r="OG2136" s="24"/>
      <c r="OH2136" s="24"/>
      <c r="OI2136" s="24"/>
      <c r="OJ2136" s="24"/>
      <c r="OK2136" s="24"/>
      <c r="OL2136" s="24"/>
      <c r="OM2136" s="24"/>
      <c r="ON2136" s="24"/>
      <c r="OO2136" s="24"/>
      <c r="OP2136" s="24"/>
      <c r="OQ2136" s="24"/>
      <c r="OR2136" s="24"/>
      <c r="OS2136" s="24"/>
      <c r="OT2136" s="24"/>
      <c r="OU2136" s="24"/>
      <c r="OV2136" s="24"/>
      <c r="OW2136" s="24"/>
      <c r="OX2136" s="24"/>
      <c r="OY2136" s="24"/>
      <c r="OZ2136" s="24"/>
      <c r="PA2136" s="24"/>
      <c r="PB2136" s="24"/>
      <c r="PC2136" s="24"/>
      <c r="PD2136" s="24"/>
      <c r="PE2136" s="24"/>
      <c r="PF2136" s="24"/>
      <c r="PG2136" s="24"/>
      <c r="PH2136" s="24"/>
      <c r="PI2136" s="24"/>
      <c r="PJ2136" s="24"/>
      <c r="PK2136" s="24"/>
      <c r="PL2136" s="24"/>
      <c r="PM2136" s="24"/>
      <c r="PN2136" s="24"/>
      <c r="PO2136" s="24"/>
      <c r="PP2136" s="24"/>
      <c r="PQ2136" s="24"/>
      <c r="PR2136" s="24"/>
      <c r="PS2136" s="24"/>
      <c r="PT2136" s="24"/>
      <c r="PU2136" s="24"/>
      <c r="PV2136" s="24"/>
      <c r="PW2136" s="24"/>
      <c r="PX2136" s="24"/>
      <c r="PY2136" s="24"/>
      <c r="PZ2136" s="24"/>
      <c r="QA2136" s="24"/>
      <c r="QB2136" s="24"/>
      <c r="QC2136" s="24"/>
      <c r="QD2136" s="24"/>
      <c r="QE2136" s="24"/>
      <c r="QF2136" s="24"/>
      <c r="QG2136" s="24"/>
      <c r="QH2136" s="24"/>
      <c r="QI2136" s="24"/>
      <c r="QJ2136" s="24"/>
      <c r="QK2136" s="24"/>
      <c r="QL2136" s="24"/>
      <c r="QM2136" s="24"/>
      <c r="QN2136" s="24"/>
      <c r="QO2136" s="24"/>
      <c r="QP2136" s="24"/>
      <c r="QQ2136" s="24"/>
      <c r="QR2136" s="24"/>
      <c r="QS2136" s="24"/>
      <c r="QT2136" s="24"/>
      <c r="QU2136" s="24"/>
      <c r="QV2136" s="24"/>
      <c r="QW2136" s="24"/>
      <c r="QX2136" s="24"/>
      <c r="QY2136" s="24"/>
      <c r="QZ2136" s="24"/>
      <c r="RA2136" s="24"/>
      <c r="RB2136" s="24"/>
      <c r="RC2136" s="24"/>
      <c r="RD2136" s="24"/>
      <c r="RE2136" s="24"/>
      <c r="RF2136" s="24"/>
      <c r="RG2136" s="24"/>
      <c r="RH2136" s="24"/>
      <c r="RI2136" s="24"/>
      <c r="RJ2136" s="24"/>
      <c r="RK2136" s="24"/>
      <c r="RL2136" s="24"/>
      <c r="RM2136" s="24"/>
      <c r="RN2136" s="24"/>
      <c r="RO2136" s="24"/>
      <c r="RP2136" s="24"/>
      <c r="RQ2136" s="24"/>
      <c r="RR2136" s="24"/>
      <c r="RS2136" s="24"/>
      <c r="RT2136" s="24"/>
      <c r="RU2136" s="24"/>
      <c r="RV2136" s="24"/>
      <c r="RW2136" s="24"/>
      <c r="RX2136" s="24"/>
      <c r="RY2136" s="24"/>
      <c r="RZ2136" s="24"/>
      <c r="SA2136" s="24"/>
      <c r="SB2136" s="24"/>
      <c r="SC2136" s="24"/>
      <c r="SD2136" s="24"/>
      <c r="SE2136" s="24"/>
      <c r="SF2136" s="24"/>
      <c r="SG2136" s="24"/>
      <c r="SH2136" s="24"/>
      <c r="SI2136" s="24"/>
      <c r="SJ2136" s="24"/>
      <c r="SK2136" s="24"/>
      <c r="SL2136" s="24"/>
      <c r="SM2136" s="24"/>
      <c r="SN2136" s="24"/>
      <c r="SO2136" s="24"/>
      <c r="SP2136" s="24"/>
      <c r="SQ2136" s="24"/>
      <c r="SR2136" s="24"/>
      <c r="SS2136" s="24"/>
      <c r="ST2136" s="24"/>
      <c r="SU2136" s="24"/>
      <c r="SV2136" s="24"/>
      <c r="SW2136" s="24"/>
      <c r="SX2136" s="24"/>
      <c r="SY2136" s="24"/>
      <c r="SZ2136" s="24"/>
      <c r="TA2136" s="24"/>
      <c r="TB2136" s="24"/>
      <c r="TC2136" s="24"/>
      <c r="TD2136" s="24"/>
      <c r="TE2136" s="24"/>
      <c r="TF2136" s="24"/>
      <c r="TG2136" s="24"/>
      <c r="TH2136" s="24"/>
      <c r="TI2136" s="24"/>
      <c r="TJ2136" s="24"/>
      <c r="TK2136" s="24"/>
      <c r="TL2136" s="24"/>
      <c r="TM2136" s="24"/>
      <c r="TN2136" s="24"/>
      <c r="TO2136" s="24"/>
      <c r="TP2136" s="24"/>
      <c r="TQ2136" s="24"/>
      <c r="TR2136" s="24"/>
      <c r="TS2136" s="24"/>
      <c r="TT2136" s="24"/>
      <c r="TU2136" s="24"/>
      <c r="TV2136" s="24"/>
      <c r="TW2136" s="24"/>
      <c r="TX2136" s="24"/>
      <c r="TY2136" s="24"/>
      <c r="TZ2136" s="24"/>
      <c r="UA2136" s="24"/>
      <c r="UB2136" s="24"/>
      <c r="UC2136" s="24"/>
      <c r="UD2136" s="24"/>
      <c r="UE2136" s="24"/>
      <c r="UF2136" s="24"/>
      <c r="UG2136" s="24"/>
      <c r="UH2136" s="24"/>
      <c r="UI2136" s="24"/>
      <c r="UJ2136" s="24"/>
      <c r="UK2136" s="24"/>
      <c r="UL2136" s="24"/>
      <c r="UM2136" s="24"/>
      <c r="UN2136" s="24"/>
      <c r="UO2136" s="24"/>
      <c r="UP2136" s="24"/>
      <c r="UQ2136" s="24"/>
      <c r="UR2136" s="24"/>
      <c r="US2136" s="24"/>
      <c r="UT2136" s="24"/>
      <c r="UU2136" s="24"/>
      <c r="UV2136" s="24"/>
      <c r="UW2136" s="24"/>
      <c r="UX2136" s="24"/>
      <c r="UY2136" s="24"/>
      <c r="UZ2136" s="24"/>
      <c r="VA2136" s="24"/>
      <c r="VB2136" s="24"/>
      <c r="VC2136" s="24"/>
      <c r="VD2136" s="24"/>
      <c r="VE2136" s="24"/>
      <c r="VF2136" s="24"/>
      <c r="VG2136" s="24"/>
      <c r="VH2136" s="24"/>
      <c r="VI2136" s="24"/>
      <c r="VJ2136" s="24"/>
      <c r="VK2136" s="24"/>
      <c r="VL2136" s="24"/>
      <c r="VM2136" s="24"/>
      <c r="VN2136" s="24"/>
      <c r="VO2136" s="24"/>
      <c r="VP2136" s="24"/>
      <c r="VQ2136" s="24"/>
      <c r="VR2136" s="24"/>
      <c r="VS2136" s="24"/>
      <c r="VT2136" s="24"/>
      <c r="VU2136" s="24"/>
      <c r="VV2136" s="24"/>
      <c r="VW2136" s="24"/>
      <c r="VX2136" s="24"/>
      <c r="VY2136" s="24"/>
      <c r="VZ2136" s="24"/>
      <c r="WA2136" s="24"/>
      <c r="WB2136" s="24"/>
      <c r="WC2136" s="24"/>
      <c r="WD2136" s="24"/>
      <c r="WE2136" s="24"/>
      <c r="WF2136" s="24"/>
      <c r="WG2136" s="24"/>
      <c r="WH2136" s="24"/>
      <c r="WI2136" s="24"/>
      <c r="WJ2136" s="24"/>
      <c r="WK2136" s="24"/>
      <c r="WL2136" s="24"/>
      <c r="WM2136" s="24"/>
      <c r="WN2136" s="24"/>
      <c r="WO2136" s="24"/>
      <c r="WP2136" s="24"/>
      <c r="WQ2136" s="24"/>
      <c r="WR2136" s="24"/>
      <c r="WS2136" s="24"/>
      <c r="WT2136" s="24"/>
      <c r="WU2136" s="24"/>
      <c r="WV2136" s="24"/>
      <c r="WW2136" s="24"/>
      <c r="WX2136" s="24"/>
      <c r="WY2136" s="24"/>
      <c r="WZ2136" s="24"/>
      <c r="XA2136" s="24"/>
      <c r="XB2136" s="24"/>
      <c r="XC2136" s="24"/>
      <c r="XD2136" s="24"/>
      <c r="XE2136" s="24"/>
      <c r="XF2136" s="24"/>
      <c r="XG2136" s="24"/>
      <c r="XH2136" s="24"/>
      <c r="XI2136" s="24"/>
      <c r="XJ2136" s="24"/>
      <c r="XK2136" s="24"/>
      <c r="XL2136" s="24"/>
      <c r="XM2136" s="24"/>
      <c r="XN2136" s="24"/>
      <c r="XO2136" s="24"/>
      <c r="XP2136" s="24"/>
      <c r="XQ2136" s="24"/>
      <c r="XR2136" s="24"/>
      <c r="XS2136" s="24"/>
      <c r="XT2136" s="24"/>
      <c r="XU2136" s="24"/>
      <c r="XV2136" s="24"/>
      <c r="XW2136" s="24"/>
      <c r="XX2136" s="24"/>
      <c r="XY2136" s="24"/>
      <c r="XZ2136" s="24"/>
      <c r="YA2136" s="24"/>
      <c r="YB2136" s="24"/>
      <c r="YC2136" s="24"/>
      <c r="YD2136" s="24"/>
      <c r="YE2136" s="24"/>
      <c r="YF2136" s="24"/>
      <c r="YG2136" s="24"/>
      <c r="YH2136" s="24"/>
      <c r="YI2136" s="24"/>
      <c r="YJ2136" s="24"/>
      <c r="YK2136" s="24"/>
      <c r="YL2136" s="24"/>
      <c r="YM2136" s="24"/>
      <c r="YN2136" s="24"/>
      <c r="YO2136" s="24"/>
      <c r="YP2136" s="24"/>
      <c r="YQ2136" s="24"/>
      <c r="YR2136" s="24"/>
      <c r="YS2136" s="24"/>
      <c r="YT2136" s="24"/>
      <c r="YU2136" s="24"/>
      <c r="YV2136" s="24"/>
      <c r="YW2136" s="24"/>
      <c r="YX2136" s="24"/>
      <c r="YY2136" s="24"/>
      <c r="YZ2136" s="24"/>
      <c r="ZA2136" s="24"/>
      <c r="ZB2136" s="24"/>
      <c r="ZC2136" s="24"/>
      <c r="ZD2136" s="24"/>
      <c r="ZE2136" s="24"/>
      <c r="ZF2136" s="24"/>
      <c r="ZG2136" s="24"/>
      <c r="ZH2136" s="24"/>
      <c r="ZI2136" s="24"/>
      <c r="ZJ2136" s="24"/>
      <c r="ZK2136" s="24"/>
      <c r="ZL2136" s="24"/>
      <c r="ZM2136" s="24"/>
      <c r="ZN2136" s="24"/>
      <c r="ZO2136" s="24"/>
      <c r="ZP2136" s="24"/>
      <c r="ZQ2136" s="24"/>
      <c r="ZR2136" s="24"/>
      <c r="ZS2136" s="24"/>
      <c r="ZT2136" s="24"/>
      <c r="ZU2136" s="24"/>
      <c r="ZV2136" s="24"/>
      <c r="ZW2136" s="24"/>
      <c r="ZX2136" s="24"/>
      <c r="ZY2136" s="24"/>
      <c r="ZZ2136" s="24"/>
      <c r="AAA2136" s="24"/>
      <c r="AAB2136" s="24"/>
      <c r="AAC2136" s="24"/>
      <c r="AAD2136" s="24"/>
      <c r="AAE2136" s="24"/>
      <c r="AAF2136" s="24"/>
      <c r="AAG2136" s="24"/>
      <c r="AAH2136" s="24"/>
      <c r="AAI2136" s="24"/>
      <c r="AAJ2136" s="24"/>
      <c r="AAK2136" s="24"/>
      <c r="AAL2136" s="24"/>
      <c r="AAM2136" s="24"/>
      <c r="AAN2136" s="24"/>
      <c r="AAO2136" s="24"/>
      <c r="AAP2136" s="24"/>
      <c r="AAQ2136" s="24"/>
      <c r="AAR2136" s="24"/>
      <c r="AAS2136" s="24"/>
      <c r="AAT2136" s="24"/>
      <c r="AAU2136" s="24"/>
      <c r="AAV2136" s="24"/>
      <c r="AAW2136" s="24"/>
      <c r="AAX2136" s="24"/>
      <c r="AAY2136" s="24"/>
      <c r="AAZ2136" s="24"/>
      <c r="ABA2136" s="24"/>
      <c r="ABB2136" s="24"/>
      <c r="ABC2136" s="24"/>
      <c r="ABD2136" s="24"/>
      <c r="ABE2136" s="24"/>
      <c r="ABF2136" s="24"/>
      <c r="ABG2136" s="24"/>
      <c r="ABH2136" s="24"/>
      <c r="ABI2136" s="24"/>
      <c r="ABJ2136" s="24"/>
      <c r="ABK2136" s="24"/>
      <c r="ABL2136" s="24"/>
      <c r="ABM2136" s="24"/>
      <c r="ABN2136" s="24"/>
      <c r="ABO2136" s="24"/>
      <c r="ABP2136" s="24"/>
      <c r="ABQ2136" s="24"/>
      <c r="ABR2136" s="24"/>
      <c r="ABS2136" s="24"/>
      <c r="ABT2136" s="24"/>
      <c r="ABU2136" s="24"/>
      <c r="ABV2136" s="24"/>
      <c r="ABW2136" s="24"/>
      <c r="ABX2136" s="24"/>
      <c r="ABY2136" s="24"/>
      <c r="ABZ2136" s="24"/>
      <c r="ACA2136" s="24"/>
      <c r="ACB2136" s="24"/>
      <c r="ACC2136" s="24"/>
      <c r="ACD2136" s="24"/>
      <c r="ACE2136" s="24"/>
      <c r="ACF2136" s="24"/>
      <c r="ACG2136" s="24"/>
      <c r="ACH2136" s="24"/>
      <c r="ACI2136" s="24"/>
      <c r="ACJ2136" s="24"/>
      <c r="ACK2136" s="24"/>
      <c r="ACL2136" s="24"/>
      <c r="ACM2136" s="24"/>
      <c r="ACN2136" s="24"/>
      <c r="ACO2136" s="24"/>
      <c r="ACP2136" s="24"/>
      <c r="ACQ2136" s="24"/>
      <c r="ACR2136" s="24"/>
      <c r="ACS2136" s="24"/>
      <c r="ACT2136" s="24"/>
      <c r="ACU2136" s="24"/>
      <c r="ACV2136" s="24"/>
      <c r="ACW2136" s="24"/>
      <c r="ACX2136" s="24"/>
      <c r="ACY2136" s="24"/>
      <c r="ACZ2136" s="24"/>
      <c r="ADA2136" s="24"/>
      <c r="ADB2136" s="24"/>
      <c r="ADC2136" s="24"/>
      <c r="ADD2136" s="24"/>
      <c r="ADE2136" s="24"/>
      <c r="ADF2136" s="24"/>
      <c r="ADG2136" s="24"/>
      <c r="ADH2136" s="24"/>
      <c r="ADI2136" s="24"/>
      <c r="ADJ2136" s="24"/>
      <c r="ADK2136" s="24"/>
      <c r="ADL2136" s="24"/>
      <c r="ADM2136" s="24"/>
      <c r="ADN2136" s="24"/>
      <c r="ADO2136" s="24"/>
      <c r="ADP2136" s="24"/>
      <c r="ADQ2136" s="24"/>
      <c r="ADR2136" s="24"/>
      <c r="ADS2136" s="24"/>
      <c r="ADT2136" s="24"/>
      <c r="ADU2136" s="24"/>
      <c r="ADV2136" s="24"/>
      <c r="ADW2136" s="24"/>
      <c r="ADX2136" s="24"/>
      <c r="ADY2136" s="24"/>
      <c r="ADZ2136" s="24"/>
      <c r="AEA2136" s="24"/>
      <c r="AEB2136" s="24"/>
      <c r="AEC2136" s="24"/>
      <c r="AED2136" s="24"/>
      <c r="AEE2136" s="24"/>
      <c r="AEF2136" s="24"/>
      <c r="AEG2136" s="24"/>
      <c r="AEH2136" s="24"/>
      <c r="AEI2136" s="24"/>
      <c r="AEJ2136" s="24"/>
      <c r="AEK2136" s="24"/>
      <c r="AEL2136" s="24"/>
      <c r="AEM2136" s="24"/>
      <c r="AEN2136" s="24"/>
      <c r="AEO2136" s="24"/>
      <c r="AEP2136" s="24"/>
      <c r="AEQ2136" s="24"/>
      <c r="AER2136" s="24"/>
      <c r="AES2136" s="24"/>
      <c r="AET2136" s="24"/>
      <c r="AEU2136" s="24"/>
      <c r="AEV2136" s="24"/>
      <c r="AEW2136" s="24"/>
      <c r="AEX2136" s="24"/>
      <c r="AEY2136" s="24"/>
      <c r="AEZ2136" s="24"/>
      <c r="AFA2136" s="24"/>
      <c r="AFB2136" s="24"/>
      <c r="AFC2136" s="24"/>
      <c r="AFD2136" s="24"/>
      <c r="AFE2136" s="24"/>
      <c r="AFF2136" s="24"/>
      <c r="AFG2136" s="24"/>
      <c r="AFH2136" s="24"/>
      <c r="AFI2136" s="24"/>
      <c r="AFJ2136" s="24"/>
      <c r="AFK2136" s="24"/>
      <c r="AFL2136" s="24"/>
      <c r="AFM2136" s="24"/>
      <c r="AFN2136" s="24"/>
      <c r="AFO2136" s="24"/>
      <c r="AFP2136" s="24"/>
      <c r="AFQ2136" s="24"/>
      <c r="AFR2136" s="24"/>
      <c r="AFS2136" s="24"/>
      <c r="AFT2136" s="24"/>
      <c r="AFU2136" s="24"/>
      <c r="AFV2136" s="24"/>
      <c r="AFW2136" s="24"/>
      <c r="AFX2136" s="24"/>
      <c r="AFY2136" s="24"/>
      <c r="AFZ2136" s="24"/>
      <c r="AGA2136" s="24"/>
      <c r="AGB2136" s="24"/>
      <c r="AGC2136" s="24"/>
      <c r="AGD2136" s="24"/>
      <c r="AGE2136" s="24"/>
      <c r="AGF2136" s="24"/>
      <c r="AGG2136" s="24"/>
      <c r="AGH2136" s="24"/>
      <c r="AGI2136" s="24"/>
      <c r="AGJ2136" s="24"/>
      <c r="AGK2136" s="24"/>
      <c r="AGL2136" s="24"/>
      <c r="AGM2136" s="24"/>
      <c r="AGN2136" s="24"/>
      <c r="AGO2136" s="24"/>
      <c r="AGP2136" s="24"/>
      <c r="AGQ2136" s="24"/>
      <c r="AGR2136" s="24"/>
      <c r="AGS2136" s="24"/>
      <c r="AGT2136" s="24"/>
      <c r="AGU2136" s="24"/>
      <c r="AGV2136" s="24"/>
      <c r="AGW2136" s="24"/>
      <c r="AGX2136" s="24"/>
      <c r="AGY2136" s="24"/>
      <c r="AGZ2136" s="24"/>
      <c r="AHA2136" s="24"/>
      <c r="AHB2136" s="24"/>
      <c r="AHC2136" s="24"/>
      <c r="AHD2136" s="24"/>
      <c r="AHE2136" s="24"/>
      <c r="AHF2136" s="24"/>
      <c r="AHG2136" s="24"/>
      <c r="AHH2136" s="24"/>
      <c r="AHI2136" s="24"/>
      <c r="AHJ2136" s="24"/>
      <c r="AHK2136" s="24"/>
      <c r="AHL2136" s="24"/>
      <c r="AHM2136" s="24"/>
      <c r="AHN2136" s="24"/>
      <c r="AHO2136" s="24"/>
      <c r="AHP2136" s="24"/>
      <c r="AHQ2136" s="24"/>
      <c r="AHR2136" s="24"/>
      <c r="AHS2136" s="24"/>
      <c r="AHT2136" s="24"/>
      <c r="AHU2136" s="24"/>
      <c r="AHV2136" s="24"/>
      <c r="AHW2136" s="24"/>
      <c r="AHX2136" s="24"/>
      <c r="AHY2136" s="24"/>
      <c r="AHZ2136" s="24"/>
      <c r="AIA2136" s="24"/>
      <c r="AIB2136" s="24"/>
      <c r="AIC2136" s="24"/>
      <c r="AID2136" s="24"/>
      <c r="AIE2136" s="24"/>
      <c r="AIF2136" s="24"/>
      <c r="AIG2136" s="24"/>
      <c r="AIH2136" s="24"/>
      <c r="AII2136" s="24"/>
      <c r="AIJ2136" s="24"/>
      <c r="AIK2136" s="24"/>
      <c r="AIL2136" s="24"/>
      <c r="AIM2136" s="24"/>
      <c r="AIN2136" s="24"/>
      <c r="AIO2136" s="24"/>
      <c r="AIP2136" s="24"/>
      <c r="AIQ2136" s="24"/>
      <c r="AIR2136" s="24"/>
      <c r="AIS2136" s="24"/>
      <c r="AIT2136" s="24"/>
      <c r="AIU2136" s="24"/>
      <c r="AIV2136" s="24"/>
      <c r="AIW2136" s="24"/>
      <c r="AIX2136" s="24"/>
      <c r="AIY2136" s="24"/>
      <c r="AIZ2136" s="24"/>
      <c r="AJA2136" s="24"/>
      <c r="AJB2136" s="24"/>
      <c r="AJC2136" s="24"/>
      <c r="AJD2136" s="24"/>
      <c r="AJE2136" s="24"/>
      <c r="AJF2136" s="24"/>
      <c r="AJG2136" s="24"/>
      <c r="AJH2136" s="24"/>
      <c r="AJI2136" s="24"/>
      <c r="AJJ2136" s="24"/>
      <c r="AJK2136" s="24"/>
      <c r="AJL2136" s="24"/>
      <c r="AJM2136" s="24"/>
      <c r="AJN2136" s="24"/>
      <c r="AJO2136" s="24"/>
      <c r="AJP2136" s="24"/>
      <c r="AJQ2136" s="24"/>
      <c r="AJR2136" s="24"/>
      <c r="AJS2136" s="24"/>
      <c r="AJT2136" s="24"/>
      <c r="AJU2136" s="24"/>
      <c r="AJV2136" s="24"/>
      <c r="AJW2136" s="24"/>
      <c r="AJX2136" s="24"/>
      <c r="AJY2136" s="24"/>
      <c r="AJZ2136" s="24"/>
      <c r="AKA2136" s="24"/>
      <c r="AKB2136" s="24"/>
      <c r="AKC2136" s="24"/>
      <c r="AKD2136" s="24"/>
      <c r="AKE2136" s="24"/>
      <c r="AKF2136" s="24"/>
      <c r="AKG2136" s="24"/>
      <c r="AKH2136" s="24"/>
      <c r="AKI2136" s="24"/>
      <c r="AKJ2136" s="24"/>
      <c r="AKK2136" s="24"/>
      <c r="AKL2136" s="24"/>
      <c r="AKM2136" s="24"/>
      <c r="AKN2136" s="24"/>
      <c r="AKO2136" s="24"/>
      <c r="AKP2136" s="24"/>
      <c r="AKQ2136" s="24"/>
      <c r="AKR2136" s="24"/>
      <c r="AKS2136" s="24"/>
      <c r="AKT2136" s="24"/>
      <c r="AKU2136" s="24"/>
      <c r="AKV2136" s="24"/>
      <c r="AKW2136" s="24"/>
      <c r="AKX2136" s="24"/>
      <c r="AKY2136" s="24"/>
      <c r="AKZ2136" s="24"/>
      <c r="ALA2136" s="24"/>
      <c r="ALB2136" s="24"/>
      <c r="ALC2136" s="24"/>
      <c r="ALD2136" s="24"/>
      <c r="ALE2136" s="24"/>
      <c r="ALF2136" s="24"/>
      <c r="ALG2136" s="24"/>
      <c r="ALH2136" s="24"/>
      <c r="ALI2136" s="24"/>
      <c r="ALJ2136" s="24"/>
      <c r="ALK2136" s="24"/>
      <c r="ALL2136" s="24"/>
      <c r="ALM2136" s="24"/>
      <c r="ALN2136" s="24"/>
      <c r="ALO2136" s="24"/>
      <c r="ALP2136" s="24"/>
      <c r="ALQ2136" s="24"/>
      <c r="ALR2136" s="24"/>
      <c r="ALS2136" s="24"/>
      <c r="ALT2136" s="24"/>
      <c r="ALU2136" s="24"/>
      <c r="ALV2136" s="24"/>
      <c r="ALW2136" s="24"/>
      <c r="ALX2136" s="24"/>
      <c r="ALY2136" s="24"/>
      <c r="ALZ2136" s="24"/>
      <c r="AMA2136" s="24"/>
      <c r="AMB2136" s="24"/>
      <c r="AMC2136" s="24"/>
      <c r="AMD2136" s="24"/>
      <c r="AME2136" s="24"/>
      <c r="AMF2136" s="24"/>
      <c r="AMG2136" s="24"/>
      <c r="AMH2136" s="24"/>
      <c r="AMI2136" s="24"/>
      <c r="AMJ2136" s="24"/>
      <c r="AMK2136" s="24"/>
      <c r="AML2136" s="24"/>
      <c r="AMM2136" s="24"/>
      <c r="AMN2136" s="24"/>
      <c r="AMO2136" s="24"/>
      <c r="AMP2136" s="24"/>
      <c r="AMQ2136" s="24"/>
      <c r="AMR2136" s="24"/>
      <c r="AMS2136" s="24"/>
      <c r="AMT2136" s="24"/>
      <c r="AMU2136" s="24"/>
      <c r="AMV2136" s="24"/>
      <c r="AMW2136" s="24"/>
      <c r="AMX2136" s="24"/>
      <c r="AMY2136" s="24"/>
      <c r="AMZ2136" s="24"/>
      <c r="ANA2136" s="24"/>
      <c r="ANB2136" s="24"/>
      <c r="ANC2136" s="24"/>
      <c r="AND2136" s="24"/>
      <c r="ANE2136" s="24"/>
      <c r="ANF2136" s="24"/>
      <c r="ANG2136" s="24"/>
      <c r="ANH2136" s="24"/>
      <c r="ANI2136" s="24"/>
      <c r="ANJ2136" s="24"/>
      <c r="ANK2136" s="24"/>
      <c r="ANL2136" s="24"/>
      <c r="ANM2136" s="24"/>
      <c r="ANN2136" s="24"/>
      <c r="ANO2136" s="24"/>
      <c r="ANP2136" s="24"/>
      <c r="ANQ2136" s="24"/>
      <c r="ANR2136" s="24"/>
      <c r="ANS2136" s="24"/>
      <c r="ANT2136" s="24"/>
      <c r="ANU2136" s="24"/>
      <c r="ANV2136" s="24"/>
      <c r="ANW2136" s="24"/>
      <c r="ANX2136" s="24"/>
      <c r="ANY2136" s="24"/>
      <c r="ANZ2136" s="24"/>
      <c r="AOA2136" s="24"/>
      <c r="AOB2136" s="24"/>
      <c r="AOC2136" s="24"/>
      <c r="AOD2136" s="24"/>
      <c r="AOE2136" s="24"/>
      <c r="AOF2136" s="24"/>
      <c r="AOG2136" s="24"/>
      <c r="AOH2136" s="24"/>
      <c r="AOI2136" s="24"/>
      <c r="AOJ2136" s="24"/>
      <c r="AOK2136" s="24"/>
      <c r="AOL2136" s="24"/>
      <c r="AOM2136" s="24"/>
      <c r="AON2136" s="24"/>
      <c r="AOO2136" s="24"/>
      <c r="AOP2136" s="24"/>
      <c r="AOQ2136" s="24"/>
      <c r="AOR2136" s="24"/>
      <c r="AOS2136" s="24"/>
      <c r="AOT2136" s="24"/>
      <c r="AOU2136" s="24"/>
      <c r="AOV2136" s="24"/>
      <c r="AOW2136" s="24"/>
      <c r="AOX2136" s="24"/>
      <c r="AOY2136" s="24"/>
      <c r="AOZ2136" s="24"/>
      <c r="APA2136" s="24"/>
      <c r="APB2136" s="24"/>
      <c r="APC2136" s="24"/>
      <c r="APD2136" s="24"/>
      <c r="APE2136" s="24"/>
      <c r="APF2136" s="24"/>
      <c r="APG2136" s="24"/>
      <c r="APH2136" s="24"/>
      <c r="API2136" s="24"/>
      <c r="APJ2136" s="24"/>
      <c r="APK2136" s="24"/>
      <c r="APL2136" s="24"/>
      <c r="APM2136" s="24"/>
      <c r="APN2136" s="24"/>
      <c r="APO2136" s="24"/>
      <c r="APP2136" s="24"/>
      <c r="APQ2136" s="24"/>
      <c r="APR2136" s="24"/>
      <c r="APS2136" s="24"/>
      <c r="APT2136" s="24"/>
      <c r="APU2136" s="24"/>
      <c r="APV2136" s="24"/>
      <c r="APW2136" s="24"/>
      <c r="APX2136" s="24"/>
      <c r="APY2136" s="24"/>
      <c r="APZ2136" s="24"/>
      <c r="AQA2136" s="24"/>
      <c r="AQB2136" s="24"/>
      <c r="AQC2136" s="24"/>
      <c r="AQD2136" s="24"/>
      <c r="AQE2136" s="24"/>
      <c r="AQF2136" s="24"/>
      <c r="AQG2136" s="24"/>
      <c r="AQH2136" s="24"/>
      <c r="AQI2136" s="24"/>
      <c r="AQJ2136" s="24"/>
      <c r="AQK2136" s="24"/>
      <c r="AQL2136" s="24"/>
      <c r="AQM2136" s="24"/>
      <c r="AQN2136" s="24"/>
      <c r="AQO2136" s="24"/>
      <c r="AQP2136" s="24"/>
      <c r="AQQ2136" s="24"/>
      <c r="AQR2136" s="24"/>
      <c r="AQS2136" s="24"/>
      <c r="AQT2136" s="24"/>
      <c r="AQU2136" s="24"/>
      <c r="AQV2136" s="24"/>
      <c r="AQW2136" s="24"/>
      <c r="AQX2136" s="24"/>
      <c r="AQY2136" s="24"/>
      <c r="AQZ2136" s="24"/>
      <c r="ARA2136" s="24"/>
      <c r="ARB2136" s="24"/>
      <c r="ARC2136" s="24"/>
      <c r="ARD2136" s="24"/>
      <c r="ARE2136" s="24"/>
      <c r="ARF2136" s="24"/>
      <c r="ARG2136" s="24"/>
      <c r="ARH2136" s="24"/>
      <c r="ARI2136" s="24"/>
      <c r="ARJ2136" s="24"/>
      <c r="ARK2136" s="24"/>
      <c r="ARL2136" s="24"/>
      <c r="ARM2136" s="24"/>
      <c r="ARN2136" s="24"/>
      <c r="ARO2136" s="24"/>
      <c r="ARP2136" s="24"/>
      <c r="ARQ2136" s="24"/>
      <c r="ARR2136" s="24"/>
      <c r="ARS2136" s="24"/>
      <c r="ART2136" s="24"/>
      <c r="ARU2136" s="24"/>
      <c r="ARV2136" s="24"/>
      <c r="ARW2136" s="24"/>
      <c r="ARX2136" s="24"/>
      <c r="ARY2136" s="24"/>
      <c r="ARZ2136" s="24"/>
      <c r="ASA2136" s="24"/>
      <c r="ASB2136" s="24"/>
      <c r="ASC2136" s="24"/>
      <c r="ASD2136" s="24"/>
      <c r="ASE2136" s="24"/>
      <c r="ASF2136" s="24"/>
      <c r="ASG2136" s="24"/>
      <c r="ASH2136" s="24"/>
      <c r="ASI2136" s="24"/>
      <c r="ASJ2136" s="24"/>
      <c r="ASK2136" s="24"/>
      <c r="ASL2136" s="24"/>
      <c r="ASM2136" s="24"/>
      <c r="ASN2136" s="24"/>
      <c r="ASO2136" s="24"/>
      <c r="ASP2136" s="24"/>
      <c r="ASQ2136" s="24"/>
      <c r="ASR2136" s="24"/>
      <c r="ASS2136" s="24"/>
      <c r="AST2136" s="24"/>
      <c r="ASU2136" s="24"/>
      <c r="ASV2136" s="24"/>
      <c r="ASW2136" s="24"/>
      <c r="ASX2136" s="24"/>
      <c r="ASY2136" s="24"/>
      <c r="ASZ2136" s="24"/>
      <c r="ATA2136" s="24"/>
      <c r="ATB2136" s="24"/>
      <c r="ATC2136" s="24"/>
      <c r="ATD2136" s="24"/>
      <c r="ATE2136" s="24"/>
      <c r="ATF2136" s="24"/>
      <c r="ATG2136" s="24"/>
      <c r="ATH2136" s="24"/>
      <c r="ATI2136" s="24"/>
      <c r="ATJ2136" s="24"/>
      <c r="ATK2136" s="24"/>
      <c r="ATL2136" s="24"/>
      <c r="ATM2136" s="24"/>
      <c r="ATN2136" s="24"/>
      <c r="ATO2136" s="24"/>
      <c r="ATP2136" s="24"/>
      <c r="ATQ2136" s="24"/>
      <c r="ATR2136" s="24"/>
      <c r="ATS2136" s="24"/>
      <c r="ATT2136" s="24"/>
      <c r="ATU2136" s="24"/>
      <c r="ATV2136" s="24"/>
      <c r="ATW2136" s="24"/>
      <c r="ATX2136" s="24"/>
      <c r="ATY2136" s="24"/>
      <c r="ATZ2136" s="24"/>
      <c r="AUA2136" s="24"/>
      <c r="AUB2136" s="24"/>
      <c r="AUC2136" s="24"/>
      <c r="AUD2136" s="24"/>
      <c r="AUE2136" s="24"/>
      <c r="AUF2136" s="24"/>
      <c r="AUG2136" s="24"/>
      <c r="AUH2136" s="24"/>
      <c r="AUI2136" s="24"/>
      <c r="AUJ2136" s="24"/>
      <c r="AUK2136" s="24"/>
      <c r="AUL2136" s="24"/>
      <c r="AUM2136" s="24"/>
      <c r="AUN2136" s="24"/>
      <c r="AUO2136" s="24"/>
      <c r="AUP2136" s="24"/>
      <c r="AUQ2136" s="24"/>
      <c r="AUR2136" s="24"/>
      <c r="AUS2136" s="24"/>
      <c r="AUT2136" s="24"/>
      <c r="AUU2136" s="24"/>
      <c r="AUV2136" s="24"/>
      <c r="AUW2136" s="24"/>
      <c r="AUX2136" s="24"/>
      <c r="AUY2136" s="24"/>
      <c r="AUZ2136" s="24"/>
      <c r="AVA2136" s="24"/>
      <c r="AVB2136" s="24"/>
      <c r="AVC2136" s="24"/>
      <c r="AVD2136" s="24"/>
      <c r="AVE2136" s="24"/>
      <c r="AVF2136" s="24"/>
      <c r="AVG2136" s="24"/>
      <c r="AVH2136" s="24"/>
      <c r="AVI2136" s="24"/>
      <c r="AVJ2136" s="24"/>
      <c r="AVK2136" s="24"/>
      <c r="AVL2136" s="24"/>
      <c r="AVM2136" s="24"/>
      <c r="AVN2136" s="24"/>
      <c r="AVO2136" s="24"/>
      <c r="AVP2136" s="24"/>
      <c r="AVQ2136" s="24"/>
      <c r="AVR2136" s="24"/>
      <c r="AVS2136" s="24"/>
      <c r="AVT2136" s="24"/>
      <c r="AVU2136" s="24"/>
      <c r="AVV2136" s="24"/>
      <c r="AVW2136" s="24"/>
      <c r="AVX2136" s="24"/>
      <c r="AVY2136" s="24"/>
      <c r="AVZ2136" s="24"/>
      <c r="AWA2136" s="24"/>
      <c r="AWB2136" s="24"/>
      <c r="AWC2136" s="24"/>
      <c r="AWD2136" s="24"/>
      <c r="AWE2136" s="24"/>
      <c r="AWF2136" s="24"/>
      <c r="AWG2136" s="24"/>
      <c r="AWH2136" s="24"/>
      <c r="AWI2136" s="24"/>
      <c r="AWJ2136" s="24"/>
      <c r="AWK2136" s="24"/>
      <c r="AWL2136" s="24"/>
      <c r="AWM2136" s="24"/>
      <c r="AWN2136" s="24"/>
      <c r="AWO2136" s="24"/>
      <c r="AWP2136" s="24"/>
      <c r="AWQ2136" s="24"/>
      <c r="AWR2136" s="24"/>
      <c r="AWS2136" s="24"/>
      <c r="AWT2136" s="24"/>
      <c r="AWU2136" s="24"/>
      <c r="AWV2136" s="24"/>
      <c r="AWW2136" s="24"/>
      <c r="AWX2136" s="24"/>
      <c r="AWY2136" s="24"/>
      <c r="AWZ2136" s="24"/>
      <c r="AXA2136" s="24"/>
      <c r="AXB2136" s="24"/>
      <c r="AXC2136" s="24"/>
      <c r="AXD2136" s="24"/>
      <c r="AXE2136" s="24"/>
      <c r="AXF2136" s="24"/>
      <c r="AXG2136" s="24"/>
      <c r="AXH2136" s="24"/>
      <c r="AXI2136" s="24"/>
      <c r="AXJ2136" s="24"/>
      <c r="AXK2136" s="24"/>
      <c r="AXL2136" s="24"/>
      <c r="AXM2136" s="24"/>
      <c r="AXN2136" s="24"/>
      <c r="AXO2136" s="24"/>
      <c r="AXP2136" s="24"/>
      <c r="AXQ2136" s="24"/>
      <c r="AXR2136" s="24"/>
      <c r="AXS2136" s="24"/>
      <c r="AXT2136" s="24"/>
      <c r="AXU2136" s="24"/>
      <c r="AXV2136" s="24"/>
      <c r="AXW2136" s="24"/>
      <c r="AXX2136" s="24"/>
      <c r="AXY2136" s="24"/>
      <c r="AXZ2136" s="24"/>
      <c r="AYA2136" s="24"/>
      <c r="AYB2136" s="24"/>
      <c r="AYC2136" s="24"/>
      <c r="AYD2136" s="24"/>
      <c r="AYE2136" s="24"/>
      <c r="AYF2136" s="24"/>
      <c r="AYG2136" s="24"/>
      <c r="AYH2136" s="24"/>
      <c r="AYI2136" s="24"/>
      <c r="AYJ2136" s="24"/>
      <c r="AYK2136" s="24"/>
      <c r="AYL2136" s="24"/>
      <c r="AYM2136" s="24"/>
      <c r="AYN2136" s="24"/>
      <c r="AYO2136" s="24"/>
      <c r="AYP2136" s="24"/>
      <c r="AYQ2136" s="24"/>
      <c r="AYR2136" s="24"/>
      <c r="AYS2136" s="24"/>
    </row>
    <row r="2137" spans="1:1345" s="86" customFormat="1" ht="21.75" customHeight="1" x14ac:dyDescent="0.3">
      <c r="A2137" s="37" t="s">
        <v>27</v>
      </c>
      <c r="B2137" s="37">
        <v>11</v>
      </c>
      <c r="C2137" s="37">
        <v>2</v>
      </c>
      <c r="D2137" s="37">
        <v>5</v>
      </c>
      <c r="E2137" s="37">
        <v>3</v>
      </c>
      <c r="F2137" s="37">
        <v>4</v>
      </c>
      <c r="G2137" s="37">
        <v>2</v>
      </c>
      <c r="H2137" s="37">
        <v>0</v>
      </c>
      <c r="I2137" s="37">
        <v>0</v>
      </c>
      <c r="J2137" s="37">
        <v>2</v>
      </c>
      <c r="K2137" s="37">
        <v>3</v>
      </c>
      <c r="L2137" s="71"/>
      <c r="M2137" s="71"/>
      <c r="N2137" s="71"/>
      <c r="O2137" s="71"/>
      <c r="P2137" s="37">
        <f t="shared" si="94"/>
        <v>32</v>
      </c>
      <c r="Q2137" s="37">
        <v>2</v>
      </c>
      <c r="R2137" s="110">
        <f t="shared" si="95"/>
        <v>0.69565217391304346</v>
      </c>
      <c r="S2137" s="111" t="s">
        <v>581</v>
      </c>
      <c r="T2137" s="63" t="s">
        <v>1284</v>
      </c>
      <c r="U2137" s="64" t="s">
        <v>385</v>
      </c>
      <c r="V2137" s="63" t="s">
        <v>242</v>
      </c>
      <c r="W2137" s="112" t="s">
        <v>4262</v>
      </c>
      <c r="X2137" s="113">
        <v>8</v>
      </c>
      <c r="Y2137" s="67" t="s">
        <v>402</v>
      </c>
      <c r="Z2137" s="114" t="s">
        <v>4263</v>
      </c>
      <c r="AA2137" s="114" t="s">
        <v>496</v>
      </c>
      <c r="AB2137" s="114" t="s">
        <v>376</v>
      </c>
      <c r="AC2137" s="158" t="s">
        <v>4921</v>
      </c>
      <c r="AD2137" s="24"/>
      <c r="AE2137" s="24"/>
      <c r="AF2137" s="24"/>
      <c r="AG2137" s="24"/>
      <c r="AH2137" s="24"/>
      <c r="AI2137" s="24"/>
      <c r="AJ2137" s="24"/>
      <c r="AK2137" s="24"/>
      <c r="AL2137" s="24"/>
      <c r="AM2137" s="24"/>
      <c r="AN2137" s="24"/>
      <c r="AO2137" s="24"/>
      <c r="AP2137" s="24"/>
      <c r="AQ2137" s="24"/>
      <c r="AR2137" s="24"/>
      <c r="AS2137" s="24"/>
      <c r="AT2137" s="24"/>
      <c r="AU2137" s="24"/>
      <c r="AV2137" s="24"/>
      <c r="AW2137" s="24"/>
      <c r="AX2137" s="24"/>
      <c r="AY2137" s="24"/>
      <c r="AZ2137" s="24"/>
      <c r="BA2137" s="24"/>
      <c r="BB2137" s="24"/>
      <c r="BC2137" s="24"/>
      <c r="BD2137" s="24"/>
      <c r="BE2137" s="24"/>
      <c r="BF2137" s="24"/>
      <c r="BG2137" s="24"/>
      <c r="BH2137" s="24"/>
      <c r="BI2137" s="24"/>
      <c r="BJ2137" s="24"/>
      <c r="BK2137" s="24"/>
      <c r="BL2137" s="24"/>
      <c r="BM2137" s="24"/>
      <c r="BN2137" s="24"/>
      <c r="BO2137" s="24"/>
      <c r="BP2137" s="24"/>
      <c r="BQ2137" s="24"/>
      <c r="BR2137" s="24"/>
      <c r="BS2137" s="24"/>
      <c r="BT2137" s="24"/>
      <c r="BU2137" s="24"/>
      <c r="BV2137" s="24"/>
      <c r="BW2137" s="24"/>
      <c r="BX2137" s="24"/>
      <c r="BY2137" s="24"/>
      <c r="BZ2137" s="24"/>
      <c r="CA2137" s="24"/>
      <c r="CB2137" s="24"/>
      <c r="CC2137" s="24"/>
      <c r="CD2137" s="24"/>
      <c r="CE2137" s="24"/>
      <c r="CF2137" s="24"/>
      <c r="CG2137" s="24"/>
      <c r="CH2137" s="24"/>
      <c r="CI2137" s="24"/>
      <c r="CJ2137" s="24"/>
      <c r="CK2137" s="24"/>
      <c r="CL2137" s="24"/>
      <c r="CM2137" s="24"/>
      <c r="CN2137" s="24"/>
      <c r="CO2137" s="24"/>
      <c r="CP2137" s="24"/>
      <c r="CQ2137" s="24"/>
      <c r="CR2137" s="24"/>
      <c r="CS2137" s="24"/>
      <c r="CT2137" s="24"/>
      <c r="CU2137" s="24"/>
      <c r="CV2137" s="24"/>
      <c r="CW2137" s="24"/>
      <c r="CX2137" s="24"/>
      <c r="CY2137" s="24"/>
      <c r="CZ2137" s="24"/>
      <c r="DA2137" s="24"/>
      <c r="DB2137" s="24"/>
      <c r="DC2137" s="24"/>
      <c r="DD2137" s="24"/>
      <c r="DE2137" s="24"/>
      <c r="DF2137" s="24"/>
      <c r="DG2137" s="24"/>
      <c r="DH2137" s="24"/>
      <c r="DI2137" s="24"/>
      <c r="DJ2137" s="24"/>
      <c r="DK2137" s="24"/>
      <c r="DL2137" s="24"/>
      <c r="DM2137" s="24"/>
      <c r="DN2137" s="24"/>
      <c r="DO2137" s="24"/>
      <c r="DP2137" s="24"/>
      <c r="DQ2137" s="24"/>
      <c r="DR2137" s="24"/>
      <c r="DS2137" s="24"/>
      <c r="DT2137" s="24"/>
      <c r="DU2137" s="24"/>
      <c r="DV2137" s="24"/>
      <c r="DW2137" s="24"/>
      <c r="DX2137" s="24"/>
      <c r="DY2137" s="24"/>
      <c r="DZ2137" s="24"/>
      <c r="EA2137" s="24"/>
      <c r="EB2137" s="24"/>
      <c r="EC2137" s="24"/>
      <c r="ED2137" s="24"/>
      <c r="EE2137" s="24"/>
      <c r="EF2137" s="24"/>
      <c r="EG2137" s="24"/>
      <c r="EH2137" s="24"/>
      <c r="EI2137" s="24"/>
      <c r="EJ2137" s="24"/>
      <c r="EK2137" s="24"/>
      <c r="EL2137" s="24"/>
      <c r="EM2137" s="24"/>
      <c r="EN2137" s="24"/>
      <c r="EO2137" s="24"/>
      <c r="EP2137" s="24"/>
      <c r="EQ2137" s="24"/>
      <c r="ER2137" s="24"/>
      <c r="ES2137" s="24"/>
      <c r="ET2137" s="24"/>
      <c r="EU2137" s="24"/>
      <c r="EV2137" s="24"/>
      <c r="EW2137" s="24"/>
      <c r="EX2137" s="24"/>
      <c r="EY2137" s="24"/>
      <c r="EZ2137" s="24"/>
      <c r="FA2137" s="24"/>
      <c r="FB2137" s="24"/>
      <c r="FC2137" s="24"/>
      <c r="FD2137" s="24"/>
      <c r="FE2137" s="24"/>
      <c r="FF2137" s="24"/>
      <c r="FG2137" s="24"/>
      <c r="FH2137" s="24"/>
      <c r="FI2137" s="24"/>
      <c r="FJ2137" s="24"/>
      <c r="FK2137" s="24"/>
      <c r="FL2137" s="24"/>
      <c r="FM2137" s="24"/>
      <c r="FN2137" s="24"/>
      <c r="FO2137" s="24"/>
      <c r="FP2137" s="24"/>
      <c r="FQ2137" s="24"/>
      <c r="FR2137" s="24"/>
      <c r="FS2137" s="24"/>
      <c r="FT2137" s="24"/>
      <c r="FU2137" s="24"/>
      <c r="FV2137" s="24"/>
      <c r="FW2137" s="24"/>
      <c r="FX2137" s="24"/>
      <c r="FY2137" s="24"/>
      <c r="FZ2137" s="24"/>
      <c r="GA2137" s="24"/>
      <c r="GB2137" s="24"/>
      <c r="GC2137" s="24"/>
      <c r="GD2137" s="24"/>
      <c r="GE2137" s="24"/>
      <c r="GF2137" s="24"/>
      <c r="GG2137" s="24"/>
      <c r="GH2137" s="24"/>
      <c r="GI2137" s="24"/>
      <c r="GJ2137" s="24"/>
      <c r="GK2137" s="24"/>
      <c r="GL2137" s="24"/>
      <c r="GM2137" s="24"/>
      <c r="GN2137" s="24"/>
      <c r="GO2137" s="24"/>
      <c r="GP2137" s="24"/>
      <c r="GQ2137" s="24"/>
      <c r="GR2137" s="24"/>
      <c r="GS2137" s="24"/>
      <c r="GT2137" s="24"/>
      <c r="GU2137" s="24"/>
      <c r="GV2137" s="24"/>
      <c r="GW2137" s="24"/>
      <c r="GX2137" s="24"/>
      <c r="GY2137" s="24"/>
      <c r="GZ2137" s="24"/>
      <c r="HA2137" s="24"/>
      <c r="HB2137" s="24"/>
      <c r="HC2137" s="24"/>
      <c r="HD2137" s="24"/>
      <c r="HE2137" s="24"/>
      <c r="HF2137" s="24"/>
      <c r="HG2137" s="24"/>
      <c r="HH2137" s="24"/>
      <c r="HI2137" s="24"/>
      <c r="HJ2137" s="24"/>
      <c r="HK2137" s="24"/>
      <c r="HL2137" s="24"/>
      <c r="HM2137" s="24"/>
      <c r="HN2137" s="24"/>
      <c r="HO2137" s="24"/>
      <c r="HP2137" s="24"/>
      <c r="HQ2137" s="24"/>
      <c r="HR2137" s="24"/>
      <c r="HS2137" s="24"/>
      <c r="HT2137" s="24"/>
      <c r="HU2137" s="24"/>
      <c r="HV2137" s="24"/>
      <c r="HW2137" s="24"/>
      <c r="HX2137" s="24"/>
      <c r="HY2137" s="24"/>
      <c r="HZ2137" s="24"/>
      <c r="IA2137" s="24"/>
      <c r="IB2137" s="24"/>
      <c r="IC2137" s="24"/>
      <c r="ID2137" s="24"/>
      <c r="IE2137" s="24"/>
      <c r="IF2137" s="24"/>
      <c r="IG2137" s="24"/>
      <c r="IH2137" s="24"/>
      <c r="II2137" s="24"/>
      <c r="IJ2137" s="24"/>
      <c r="IK2137" s="24"/>
      <c r="IL2137" s="24"/>
      <c r="IM2137" s="24"/>
      <c r="IN2137" s="24"/>
      <c r="IO2137" s="24"/>
      <c r="IP2137" s="24"/>
      <c r="IQ2137" s="24"/>
      <c r="IR2137" s="24"/>
      <c r="IS2137" s="24"/>
      <c r="IT2137" s="24"/>
      <c r="IU2137" s="24"/>
      <c r="IV2137" s="24"/>
      <c r="IW2137" s="24"/>
      <c r="IX2137" s="24"/>
      <c r="IY2137" s="24"/>
      <c r="IZ2137" s="24"/>
      <c r="JA2137" s="24"/>
      <c r="JB2137" s="24"/>
      <c r="JC2137" s="24"/>
      <c r="JD2137" s="24"/>
      <c r="JE2137" s="24"/>
      <c r="JF2137" s="24"/>
      <c r="JG2137" s="24"/>
      <c r="JH2137" s="24"/>
      <c r="JI2137" s="24"/>
      <c r="JJ2137" s="24"/>
      <c r="JK2137" s="24"/>
      <c r="JL2137" s="24"/>
      <c r="JM2137" s="24"/>
      <c r="JN2137" s="24"/>
      <c r="JO2137" s="24"/>
      <c r="JP2137" s="24"/>
      <c r="JQ2137" s="24"/>
      <c r="JR2137" s="24"/>
      <c r="JS2137" s="24"/>
      <c r="JT2137" s="24"/>
      <c r="JU2137" s="24"/>
      <c r="JV2137" s="24"/>
      <c r="JW2137" s="24"/>
      <c r="JX2137" s="24"/>
      <c r="JY2137" s="24"/>
      <c r="JZ2137" s="24"/>
      <c r="KA2137" s="24"/>
      <c r="KB2137" s="24"/>
      <c r="KC2137" s="24"/>
      <c r="KD2137" s="24"/>
      <c r="KE2137" s="24"/>
      <c r="KF2137" s="24"/>
      <c r="KG2137" s="24"/>
      <c r="KH2137" s="24"/>
      <c r="KI2137" s="24"/>
      <c r="KJ2137" s="24"/>
      <c r="KK2137" s="24"/>
      <c r="KL2137" s="24"/>
      <c r="KM2137" s="24"/>
      <c r="KN2137" s="24"/>
      <c r="KO2137" s="24"/>
      <c r="KP2137" s="24"/>
      <c r="KQ2137" s="24"/>
      <c r="KR2137" s="24"/>
      <c r="KS2137" s="24"/>
      <c r="KT2137" s="24"/>
      <c r="KU2137" s="24"/>
      <c r="KV2137" s="24"/>
      <c r="KW2137" s="24"/>
      <c r="KX2137" s="24"/>
      <c r="KY2137" s="24"/>
      <c r="KZ2137" s="24"/>
      <c r="LA2137" s="24"/>
      <c r="LB2137" s="24"/>
      <c r="LC2137" s="24"/>
      <c r="LD2137" s="24"/>
      <c r="LE2137" s="24"/>
      <c r="LF2137" s="24"/>
      <c r="LG2137" s="24"/>
      <c r="LH2137" s="24"/>
      <c r="LI2137" s="24"/>
      <c r="LJ2137" s="24"/>
      <c r="LK2137" s="24"/>
      <c r="LL2137" s="24"/>
      <c r="LM2137" s="24"/>
      <c r="LN2137" s="24"/>
      <c r="LO2137" s="24"/>
      <c r="LP2137" s="24"/>
      <c r="LQ2137" s="24"/>
      <c r="LR2137" s="24"/>
      <c r="LS2137" s="24"/>
      <c r="LT2137" s="24"/>
      <c r="LU2137" s="24"/>
      <c r="LV2137" s="24"/>
      <c r="LW2137" s="24"/>
      <c r="LX2137" s="24"/>
      <c r="LY2137" s="24"/>
      <c r="LZ2137" s="24"/>
      <c r="MA2137" s="24"/>
      <c r="MB2137" s="24"/>
      <c r="MC2137" s="24"/>
      <c r="MD2137" s="24"/>
      <c r="ME2137" s="24"/>
      <c r="MF2137" s="24"/>
      <c r="MG2137" s="24"/>
      <c r="MH2137" s="24"/>
      <c r="MI2137" s="24"/>
      <c r="MJ2137" s="24"/>
      <c r="MK2137" s="24"/>
      <c r="ML2137" s="24"/>
      <c r="MM2137" s="24"/>
      <c r="MN2137" s="24"/>
      <c r="MO2137" s="24"/>
      <c r="MP2137" s="24"/>
      <c r="MQ2137" s="24"/>
      <c r="MR2137" s="24"/>
      <c r="MS2137" s="24"/>
      <c r="MT2137" s="24"/>
      <c r="MU2137" s="24"/>
      <c r="MV2137" s="24"/>
      <c r="MW2137" s="24"/>
      <c r="MX2137" s="24"/>
      <c r="MY2137" s="24"/>
      <c r="MZ2137" s="24"/>
      <c r="NA2137" s="24"/>
      <c r="NB2137" s="24"/>
      <c r="NC2137" s="24"/>
      <c r="ND2137" s="24"/>
      <c r="NE2137" s="24"/>
      <c r="NF2137" s="24"/>
      <c r="NG2137" s="24"/>
      <c r="NH2137" s="24"/>
      <c r="NI2137" s="24"/>
      <c r="NJ2137" s="24"/>
      <c r="NK2137" s="24"/>
      <c r="NL2137" s="24"/>
      <c r="NM2137" s="24"/>
      <c r="NN2137" s="24"/>
      <c r="NO2137" s="24"/>
      <c r="NP2137" s="24"/>
      <c r="NQ2137" s="24"/>
      <c r="NR2137" s="24"/>
      <c r="NS2137" s="24"/>
      <c r="NT2137" s="24"/>
      <c r="NU2137" s="24"/>
      <c r="NV2137" s="24"/>
      <c r="NW2137" s="24"/>
      <c r="NX2137" s="24"/>
      <c r="NY2137" s="24"/>
      <c r="NZ2137" s="24"/>
      <c r="OA2137" s="24"/>
      <c r="OB2137" s="24"/>
      <c r="OC2137" s="24"/>
      <c r="OD2137" s="24"/>
      <c r="OE2137" s="24"/>
      <c r="OF2137" s="24"/>
      <c r="OG2137" s="24"/>
      <c r="OH2137" s="24"/>
      <c r="OI2137" s="24"/>
      <c r="OJ2137" s="24"/>
      <c r="OK2137" s="24"/>
      <c r="OL2137" s="24"/>
      <c r="OM2137" s="24"/>
      <c r="ON2137" s="24"/>
      <c r="OO2137" s="24"/>
      <c r="OP2137" s="24"/>
      <c r="OQ2137" s="24"/>
      <c r="OR2137" s="24"/>
      <c r="OS2137" s="24"/>
      <c r="OT2137" s="24"/>
      <c r="OU2137" s="24"/>
      <c r="OV2137" s="24"/>
      <c r="OW2137" s="24"/>
      <c r="OX2137" s="24"/>
      <c r="OY2137" s="24"/>
      <c r="OZ2137" s="24"/>
      <c r="PA2137" s="24"/>
      <c r="PB2137" s="24"/>
      <c r="PC2137" s="24"/>
      <c r="PD2137" s="24"/>
      <c r="PE2137" s="24"/>
      <c r="PF2137" s="24"/>
      <c r="PG2137" s="24"/>
      <c r="PH2137" s="24"/>
      <c r="PI2137" s="24"/>
      <c r="PJ2137" s="24"/>
      <c r="PK2137" s="24"/>
      <c r="PL2137" s="24"/>
      <c r="PM2137" s="24"/>
      <c r="PN2137" s="24"/>
      <c r="PO2137" s="24"/>
      <c r="PP2137" s="24"/>
      <c r="PQ2137" s="24"/>
      <c r="PR2137" s="24"/>
      <c r="PS2137" s="24"/>
      <c r="PT2137" s="24"/>
      <c r="PU2137" s="24"/>
      <c r="PV2137" s="24"/>
      <c r="PW2137" s="24"/>
      <c r="PX2137" s="24"/>
      <c r="PY2137" s="24"/>
      <c r="PZ2137" s="24"/>
      <c r="QA2137" s="24"/>
      <c r="QB2137" s="24"/>
      <c r="QC2137" s="24"/>
      <c r="QD2137" s="24"/>
      <c r="QE2137" s="24"/>
      <c r="QF2137" s="24"/>
      <c r="QG2137" s="24"/>
      <c r="QH2137" s="24"/>
      <c r="QI2137" s="24"/>
      <c r="QJ2137" s="24"/>
      <c r="QK2137" s="24"/>
      <c r="QL2137" s="24"/>
      <c r="QM2137" s="24"/>
      <c r="QN2137" s="24"/>
      <c r="QO2137" s="24"/>
      <c r="QP2137" s="24"/>
      <c r="QQ2137" s="24"/>
      <c r="QR2137" s="24"/>
      <c r="QS2137" s="24"/>
      <c r="QT2137" s="24"/>
      <c r="QU2137" s="24"/>
      <c r="QV2137" s="24"/>
      <c r="QW2137" s="24"/>
      <c r="QX2137" s="24"/>
      <c r="QY2137" s="24"/>
      <c r="QZ2137" s="24"/>
      <c r="RA2137" s="24"/>
      <c r="RB2137" s="24"/>
      <c r="RC2137" s="24"/>
      <c r="RD2137" s="24"/>
      <c r="RE2137" s="24"/>
      <c r="RF2137" s="24"/>
      <c r="RG2137" s="24"/>
      <c r="RH2137" s="24"/>
      <c r="RI2137" s="24"/>
      <c r="RJ2137" s="24"/>
      <c r="RK2137" s="24"/>
      <c r="RL2137" s="24"/>
      <c r="RM2137" s="24"/>
      <c r="RN2137" s="24"/>
      <c r="RO2137" s="24"/>
      <c r="RP2137" s="24"/>
      <c r="RQ2137" s="24"/>
      <c r="RR2137" s="24"/>
      <c r="RS2137" s="24"/>
      <c r="RT2137" s="24"/>
      <c r="RU2137" s="24"/>
      <c r="RV2137" s="24"/>
      <c r="RW2137" s="24"/>
      <c r="RX2137" s="24"/>
      <c r="RY2137" s="24"/>
      <c r="RZ2137" s="24"/>
      <c r="SA2137" s="24"/>
      <c r="SB2137" s="24"/>
      <c r="SC2137" s="24"/>
      <c r="SD2137" s="24"/>
      <c r="SE2137" s="24"/>
      <c r="SF2137" s="24"/>
      <c r="SG2137" s="24"/>
      <c r="SH2137" s="24"/>
      <c r="SI2137" s="24"/>
      <c r="SJ2137" s="24"/>
      <c r="SK2137" s="24"/>
      <c r="SL2137" s="24"/>
      <c r="SM2137" s="24"/>
      <c r="SN2137" s="24"/>
      <c r="SO2137" s="24"/>
      <c r="SP2137" s="24"/>
      <c r="SQ2137" s="24"/>
      <c r="SR2137" s="24"/>
      <c r="SS2137" s="24"/>
      <c r="ST2137" s="24"/>
      <c r="SU2137" s="24"/>
      <c r="SV2137" s="24"/>
      <c r="SW2137" s="24"/>
      <c r="SX2137" s="24"/>
      <c r="SY2137" s="24"/>
      <c r="SZ2137" s="24"/>
      <c r="TA2137" s="24"/>
      <c r="TB2137" s="24"/>
      <c r="TC2137" s="24"/>
      <c r="TD2137" s="24"/>
      <c r="TE2137" s="24"/>
      <c r="TF2137" s="24"/>
      <c r="TG2137" s="24"/>
      <c r="TH2137" s="24"/>
      <c r="TI2137" s="24"/>
      <c r="TJ2137" s="24"/>
      <c r="TK2137" s="24"/>
      <c r="TL2137" s="24"/>
      <c r="TM2137" s="24"/>
      <c r="TN2137" s="24"/>
      <c r="TO2137" s="24"/>
      <c r="TP2137" s="24"/>
      <c r="TQ2137" s="24"/>
      <c r="TR2137" s="24"/>
      <c r="TS2137" s="24"/>
      <c r="TT2137" s="24"/>
      <c r="TU2137" s="24"/>
      <c r="TV2137" s="24"/>
      <c r="TW2137" s="24"/>
      <c r="TX2137" s="24"/>
      <c r="TY2137" s="24"/>
      <c r="TZ2137" s="24"/>
      <c r="UA2137" s="24"/>
      <c r="UB2137" s="24"/>
      <c r="UC2137" s="24"/>
      <c r="UD2137" s="24"/>
      <c r="UE2137" s="24"/>
      <c r="UF2137" s="24"/>
      <c r="UG2137" s="24"/>
      <c r="UH2137" s="24"/>
      <c r="UI2137" s="24"/>
      <c r="UJ2137" s="24"/>
      <c r="UK2137" s="24"/>
      <c r="UL2137" s="24"/>
      <c r="UM2137" s="24"/>
      <c r="UN2137" s="24"/>
      <c r="UO2137" s="24"/>
      <c r="UP2137" s="24"/>
      <c r="UQ2137" s="24"/>
      <c r="UR2137" s="24"/>
      <c r="US2137" s="24"/>
      <c r="UT2137" s="24"/>
      <c r="UU2137" s="24"/>
      <c r="UV2137" s="24"/>
      <c r="UW2137" s="24"/>
      <c r="UX2137" s="24"/>
      <c r="UY2137" s="24"/>
      <c r="UZ2137" s="24"/>
      <c r="VA2137" s="24"/>
      <c r="VB2137" s="24"/>
      <c r="VC2137" s="24"/>
      <c r="VD2137" s="24"/>
      <c r="VE2137" s="24"/>
      <c r="VF2137" s="24"/>
      <c r="VG2137" s="24"/>
      <c r="VH2137" s="24"/>
      <c r="VI2137" s="24"/>
      <c r="VJ2137" s="24"/>
      <c r="VK2137" s="24"/>
      <c r="VL2137" s="24"/>
      <c r="VM2137" s="24"/>
      <c r="VN2137" s="24"/>
      <c r="VO2137" s="24"/>
      <c r="VP2137" s="24"/>
      <c r="VQ2137" s="24"/>
      <c r="VR2137" s="24"/>
      <c r="VS2137" s="24"/>
      <c r="VT2137" s="24"/>
      <c r="VU2137" s="24"/>
      <c r="VV2137" s="24"/>
      <c r="VW2137" s="24"/>
      <c r="VX2137" s="24"/>
      <c r="VY2137" s="24"/>
      <c r="VZ2137" s="24"/>
      <c r="WA2137" s="24"/>
      <c r="WB2137" s="24"/>
      <c r="WC2137" s="24"/>
      <c r="WD2137" s="24"/>
      <c r="WE2137" s="24"/>
      <c r="WF2137" s="24"/>
      <c r="WG2137" s="24"/>
      <c r="WH2137" s="24"/>
      <c r="WI2137" s="24"/>
      <c r="WJ2137" s="24"/>
      <c r="WK2137" s="24"/>
      <c r="WL2137" s="24"/>
      <c r="WM2137" s="24"/>
      <c r="WN2137" s="24"/>
      <c r="WO2137" s="24"/>
      <c r="WP2137" s="24"/>
      <c r="WQ2137" s="24"/>
      <c r="WR2137" s="24"/>
      <c r="WS2137" s="24"/>
      <c r="WT2137" s="24"/>
      <c r="WU2137" s="24"/>
      <c r="WV2137" s="24"/>
      <c r="WW2137" s="24"/>
      <c r="WX2137" s="24"/>
      <c r="WY2137" s="24"/>
      <c r="WZ2137" s="24"/>
      <c r="XA2137" s="24"/>
      <c r="XB2137" s="24"/>
      <c r="XC2137" s="24"/>
      <c r="XD2137" s="24"/>
      <c r="XE2137" s="24"/>
      <c r="XF2137" s="24"/>
      <c r="XG2137" s="24"/>
      <c r="XH2137" s="24"/>
      <c r="XI2137" s="24"/>
      <c r="XJ2137" s="24"/>
      <c r="XK2137" s="24"/>
      <c r="XL2137" s="24"/>
      <c r="XM2137" s="24"/>
      <c r="XN2137" s="24"/>
      <c r="XO2137" s="24"/>
      <c r="XP2137" s="24"/>
      <c r="XQ2137" s="24"/>
      <c r="XR2137" s="24"/>
      <c r="XS2137" s="24"/>
      <c r="XT2137" s="24"/>
      <c r="XU2137" s="24"/>
      <c r="XV2137" s="24"/>
      <c r="XW2137" s="24"/>
      <c r="XX2137" s="24"/>
      <c r="XY2137" s="24"/>
      <c r="XZ2137" s="24"/>
      <c r="YA2137" s="24"/>
      <c r="YB2137" s="24"/>
      <c r="YC2137" s="24"/>
      <c r="YD2137" s="24"/>
      <c r="YE2137" s="24"/>
      <c r="YF2137" s="24"/>
      <c r="YG2137" s="24"/>
      <c r="YH2137" s="24"/>
      <c r="YI2137" s="24"/>
      <c r="YJ2137" s="24"/>
      <c r="YK2137" s="24"/>
      <c r="YL2137" s="24"/>
      <c r="YM2137" s="24"/>
      <c r="YN2137" s="24"/>
      <c r="YO2137" s="24"/>
      <c r="YP2137" s="24"/>
      <c r="YQ2137" s="24"/>
      <c r="YR2137" s="24"/>
      <c r="YS2137" s="24"/>
      <c r="YT2137" s="24"/>
      <c r="YU2137" s="24"/>
      <c r="YV2137" s="24"/>
      <c r="YW2137" s="24"/>
      <c r="YX2137" s="24"/>
      <c r="YY2137" s="24"/>
      <c r="YZ2137" s="24"/>
      <c r="ZA2137" s="24"/>
      <c r="ZB2137" s="24"/>
      <c r="ZC2137" s="24"/>
      <c r="ZD2137" s="24"/>
      <c r="ZE2137" s="24"/>
      <c r="ZF2137" s="24"/>
      <c r="ZG2137" s="24"/>
      <c r="ZH2137" s="24"/>
      <c r="ZI2137" s="24"/>
      <c r="ZJ2137" s="24"/>
      <c r="ZK2137" s="24"/>
      <c r="ZL2137" s="24"/>
      <c r="ZM2137" s="24"/>
      <c r="ZN2137" s="24"/>
      <c r="ZO2137" s="24"/>
      <c r="ZP2137" s="24"/>
      <c r="ZQ2137" s="24"/>
      <c r="ZR2137" s="24"/>
      <c r="ZS2137" s="24"/>
      <c r="ZT2137" s="24"/>
      <c r="ZU2137" s="24"/>
      <c r="ZV2137" s="24"/>
      <c r="ZW2137" s="24"/>
      <c r="ZX2137" s="24"/>
      <c r="ZY2137" s="24"/>
      <c r="ZZ2137" s="24"/>
      <c r="AAA2137" s="24"/>
      <c r="AAB2137" s="24"/>
      <c r="AAC2137" s="24"/>
      <c r="AAD2137" s="24"/>
      <c r="AAE2137" s="24"/>
      <c r="AAF2137" s="24"/>
      <c r="AAG2137" s="24"/>
      <c r="AAH2137" s="24"/>
      <c r="AAI2137" s="24"/>
      <c r="AAJ2137" s="24"/>
      <c r="AAK2137" s="24"/>
      <c r="AAL2137" s="24"/>
      <c r="AAM2137" s="24"/>
      <c r="AAN2137" s="24"/>
      <c r="AAO2137" s="24"/>
      <c r="AAP2137" s="24"/>
      <c r="AAQ2137" s="24"/>
      <c r="AAR2137" s="24"/>
      <c r="AAS2137" s="24"/>
      <c r="AAT2137" s="24"/>
      <c r="AAU2137" s="24"/>
      <c r="AAV2137" s="24"/>
      <c r="AAW2137" s="24"/>
      <c r="AAX2137" s="24"/>
      <c r="AAY2137" s="24"/>
      <c r="AAZ2137" s="24"/>
      <c r="ABA2137" s="24"/>
      <c r="ABB2137" s="24"/>
      <c r="ABC2137" s="24"/>
      <c r="ABD2137" s="24"/>
      <c r="ABE2137" s="24"/>
      <c r="ABF2137" s="24"/>
      <c r="ABG2137" s="24"/>
      <c r="ABH2137" s="24"/>
      <c r="ABI2137" s="24"/>
      <c r="ABJ2137" s="24"/>
      <c r="ABK2137" s="24"/>
      <c r="ABL2137" s="24"/>
      <c r="ABM2137" s="24"/>
      <c r="ABN2137" s="24"/>
      <c r="ABO2137" s="24"/>
      <c r="ABP2137" s="24"/>
      <c r="ABQ2137" s="24"/>
      <c r="ABR2137" s="24"/>
      <c r="ABS2137" s="24"/>
      <c r="ABT2137" s="24"/>
      <c r="ABU2137" s="24"/>
      <c r="ABV2137" s="24"/>
      <c r="ABW2137" s="24"/>
      <c r="ABX2137" s="24"/>
      <c r="ABY2137" s="24"/>
      <c r="ABZ2137" s="24"/>
      <c r="ACA2137" s="24"/>
      <c r="ACB2137" s="24"/>
      <c r="ACC2137" s="24"/>
      <c r="ACD2137" s="24"/>
      <c r="ACE2137" s="24"/>
      <c r="ACF2137" s="24"/>
      <c r="ACG2137" s="24"/>
      <c r="ACH2137" s="24"/>
      <c r="ACI2137" s="24"/>
      <c r="ACJ2137" s="24"/>
      <c r="ACK2137" s="24"/>
      <c r="ACL2137" s="24"/>
      <c r="ACM2137" s="24"/>
      <c r="ACN2137" s="24"/>
      <c r="ACO2137" s="24"/>
      <c r="ACP2137" s="24"/>
      <c r="ACQ2137" s="24"/>
      <c r="ACR2137" s="24"/>
      <c r="ACS2137" s="24"/>
      <c r="ACT2137" s="24"/>
      <c r="ACU2137" s="24"/>
      <c r="ACV2137" s="24"/>
      <c r="ACW2137" s="24"/>
      <c r="ACX2137" s="24"/>
      <c r="ACY2137" s="24"/>
      <c r="ACZ2137" s="24"/>
      <c r="ADA2137" s="24"/>
      <c r="ADB2137" s="24"/>
      <c r="ADC2137" s="24"/>
      <c r="ADD2137" s="24"/>
      <c r="ADE2137" s="24"/>
      <c r="ADF2137" s="24"/>
      <c r="ADG2137" s="24"/>
      <c r="ADH2137" s="24"/>
      <c r="ADI2137" s="24"/>
      <c r="ADJ2137" s="24"/>
      <c r="ADK2137" s="24"/>
      <c r="ADL2137" s="24"/>
      <c r="ADM2137" s="24"/>
      <c r="ADN2137" s="24"/>
      <c r="ADO2137" s="24"/>
      <c r="ADP2137" s="24"/>
      <c r="ADQ2137" s="24"/>
      <c r="ADR2137" s="24"/>
      <c r="ADS2137" s="24"/>
      <c r="ADT2137" s="24"/>
      <c r="ADU2137" s="24"/>
      <c r="ADV2137" s="24"/>
      <c r="ADW2137" s="24"/>
      <c r="ADX2137" s="24"/>
      <c r="ADY2137" s="24"/>
      <c r="ADZ2137" s="24"/>
      <c r="AEA2137" s="24"/>
      <c r="AEB2137" s="24"/>
      <c r="AEC2137" s="24"/>
      <c r="AED2137" s="24"/>
      <c r="AEE2137" s="24"/>
      <c r="AEF2137" s="24"/>
      <c r="AEG2137" s="24"/>
      <c r="AEH2137" s="24"/>
      <c r="AEI2137" s="24"/>
      <c r="AEJ2137" s="24"/>
      <c r="AEK2137" s="24"/>
      <c r="AEL2137" s="24"/>
      <c r="AEM2137" s="24"/>
      <c r="AEN2137" s="24"/>
      <c r="AEO2137" s="24"/>
      <c r="AEP2137" s="24"/>
      <c r="AEQ2137" s="24"/>
      <c r="AER2137" s="24"/>
      <c r="AES2137" s="24"/>
      <c r="AET2137" s="24"/>
      <c r="AEU2137" s="24"/>
      <c r="AEV2137" s="24"/>
      <c r="AEW2137" s="24"/>
      <c r="AEX2137" s="24"/>
      <c r="AEY2137" s="24"/>
      <c r="AEZ2137" s="24"/>
      <c r="AFA2137" s="24"/>
      <c r="AFB2137" s="24"/>
      <c r="AFC2137" s="24"/>
      <c r="AFD2137" s="24"/>
      <c r="AFE2137" s="24"/>
      <c r="AFF2137" s="24"/>
      <c r="AFG2137" s="24"/>
      <c r="AFH2137" s="24"/>
      <c r="AFI2137" s="24"/>
      <c r="AFJ2137" s="24"/>
      <c r="AFK2137" s="24"/>
      <c r="AFL2137" s="24"/>
      <c r="AFM2137" s="24"/>
      <c r="AFN2137" s="24"/>
      <c r="AFO2137" s="24"/>
      <c r="AFP2137" s="24"/>
      <c r="AFQ2137" s="24"/>
      <c r="AFR2137" s="24"/>
      <c r="AFS2137" s="24"/>
      <c r="AFT2137" s="24"/>
      <c r="AFU2137" s="24"/>
      <c r="AFV2137" s="24"/>
      <c r="AFW2137" s="24"/>
      <c r="AFX2137" s="24"/>
      <c r="AFY2137" s="24"/>
      <c r="AFZ2137" s="24"/>
      <c r="AGA2137" s="24"/>
      <c r="AGB2137" s="24"/>
      <c r="AGC2137" s="24"/>
      <c r="AGD2137" s="24"/>
      <c r="AGE2137" s="24"/>
      <c r="AGF2137" s="24"/>
      <c r="AGG2137" s="24"/>
      <c r="AGH2137" s="24"/>
      <c r="AGI2137" s="24"/>
      <c r="AGJ2137" s="24"/>
      <c r="AGK2137" s="24"/>
      <c r="AGL2137" s="24"/>
      <c r="AGM2137" s="24"/>
      <c r="AGN2137" s="24"/>
      <c r="AGO2137" s="24"/>
      <c r="AGP2137" s="24"/>
      <c r="AGQ2137" s="24"/>
      <c r="AGR2137" s="24"/>
      <c r="AGS2137" s="24"/>
      <c r="AGT2137" s="24"/>
      <c r="AGU2137" s="24"/>
      <c r="AGV2137" s="24"/>
      <c r="AGW2137" s="24"/>
      <c r="AGX2137" s="24"/>
      <c r="AGY2137" s="24"/>
      <c r="AGZ2137" s="24"/>
      <c r="AHA2137" s="24"/>
      <c r="AHB2137" s="24"/>
      <c r="AHC2137" s="24"/>
      <c r="AHD2137" s="24"/>
      <c r="AHE2137" s="24"/>
      <c r="AHF2137" s="24"/>
      <c r="AHG2137" s="24"/>
      <c r="AHH2137" s="24"/>
      <c r="AHI2137" s="24"/>
      <c r="AHJ2137" s="24"/>
      <c r="AHK2137" s="24"/>
      <c r="AHL2137" s="24"/>
      <c r="AHM2137" s="24"/>
      <c r="AHN2137" s="24"/>
      <c r="AHO2137" s="24"/>
      <c r="AHP2137" s="24"/>
      <c r="AHQ2137" s="24"/>
      <c r="AHR2137" s="24"/>
      <c r="AHS2137" s="24"/>
      <c r="AHT2137" s="24"/>
      <c r="AHU2137" s="24"/>
      <c r="AHV2137" s="24"/>
      <c r="AHW2137" s="24"/>
      <c r="AHX2137" s="24"/>
      <c r="AHY2137" s="24"/>
      <c r="AHZ2137" s="24"/>
      <c r="AIA2137" s="24"/>
      <c r="AIB2137" s="24"/>
      <c r="AIC2137" s="24"/>
      <c r="AID2137" s="24"/>
      <c r="AIE2137" s="24"/>
      <c r="AIF2137" s="24"/>
      <c r="AIG2137" s="24"/>
      <c r="AIH2137" s="24"/>
      <c r="AII2137" s="24"/>
      <c r="AIJ2137" s="24"/>
      <c r="AIK2137" s="24"/>
      <c r="AIL2137" s="24"/>
      <c r="AIM2137" s="24"/>
      <c r="AIN2137" s="24"/>
      <c r="AIO2137" s="24"/>
      <c r="AIP2137" s="24"/>
      <c r="AIQ2137" s="24"/>
      <c r="AIR2137" s="24"/>
      <c r="AIS2137" s="24"/>
      <c r="AIT2137" s="24"/>
      <c r="AIU2137" s="24"/>
      <c r="AIV2137" s="24"/>
      <c r="AIW2137" s="24"/>
      <c r="AIX2137" s="24"/>
      <c r="AIY2137" s="24"/>
      <c r="AIZ2137" s="24"/>
      <c r="AJA2137" s="24"/>
      <c r="AJB2137" s="24"/>
      <c r="AJC2137" s="24"/>
      <c r="AJD2137" s="24"/>
      <c r="AJE2137" s="24"/>
      <c r="AJF2137" s="24"/>
      <c r="AJG2137" s="24"/>
      <c r="AJH2137" s="24"/>
      <c r="AJI2137" s="24"/>
      <c r="AJJ2137" s="24"/>
      <c r="AJK2137" s="24"/>
      <c r="AJL2137" s="24"/>
      <c r="AJM2137" s="24"/>
      <c r="AJN2137" s="24"/>
      <c r="AJO2137" s="24"/>
      <c r="AJP2137" s="24"/>
      <c r="AJQ2137" s="24"/>
      <c r="AJR2137" s="24"/>
      <c r="AJS2137" s="24"/>
      <c r="AJT2137" s="24"/>
      <c r="AJU2137" s="24"/>
      <c r="AJV2137" s="24"/>
      <c r="AJW2137" s="24"/>
      <c r="AJX2137" s="24"/>
      <c r="AJY2137" s="24"/>
      <c r="AJZ2137" s="24"/>
      <c r="AKA2137" s="24"/>
      <c r="AKB2137" s="24"/>
      <c r="AKC2137" s="24"/>
      <c r="AKD2137" s="24"/>
      <c r="AKE2137" s="24"/>
      <c r="AKF2137" s="24"/>
      <c r="AKG2137" s="24"/>
      <c r="AKH2137" s="24"/>
      <c r="AKI2137" s="24"/>
      <c r="AKJ2137" s="24"/>
      <c r="AKK2137" s="24"/>
      <c r="AKL2137" s="24"/>
      <c r="AKM2137" s="24"/>
      <c r="AKN2137" s="24"/>
      <c r="AKO2137" s="24"/>
      <c r="AKP2137" s="24"/>
      <c r="AKQ2137" s="24"/>
      <c r="AKR2137" s="24"/>
      <c r="AKS2137" s="24"/>
      <c r="AKT2137" s="24"/>
      <c r="AKU2137" s="24"/>
      <c r="AKV2137" s="24"/>
      <c r="AKW2137" s="24"/>
      <c r="AKX2137" s="24"/>
      <c r="AKY2137" s="24"/>
      <c r="AKZ2137" s="24"/>
      <c r="ALA2137" s="24"/>
      <c r="ALB2137" s="24"/>
      <c r="ALC2137" s="24"/>
      <c r="ALD2137" s="24"/>
      <c r="ALE2137" s="24"/>
      <c r="ALF2137" s="24"/>
      <c r="ALG2137" s="24"/>
      <c r="ALH2137" s="24"/>
      <c r="ALI2137" s="24"/>
      <c r="ALJ2137" s="24"/>
      <c r="ALK2137" s="24"/>
      <c r="ALL2137" s="24"/>
      <c r="ALM2137" s="24"/>
      <c r="ALN2137" s="24"/>
      <c r="ALO2137" s="24"/>
      <c r="ALP2137" s="24"/>
      <c r="ALQ2137" s="24"/>
      <c r="ALR2137" s="24"/>
      <c r="ALS2137" s="24"/>
      <c r="ALT2137" s="24"/>
      <c r="ALU2137" s="24"/>
      <c r="ALV2137" s="24"/>
      <c r="ALW2137" s="24"/>
      <c r="ALX2137" s="24"/>
      <c r="ALY2137" s="24"/>
      <c r="ALZ2137" s="24"/>
      <c r="AMA2137" s="24"/>
      <c r="AMB2137" s="24"/>
      <c r="AMC2137" s="24"/>
      <c r="AMD2137" s="24"/>
      <c r="AME2137" s="24"/>
      <c r="AMF2137" s="24"/>
      <c r="AMG2137" s="24"/>
      <c r="AMH2137" s="24"/>
      <c r="AMI2137" s="24"/>
      <c r="AMJ2137" s="24"/>
      <c r="AMK2137" s="24"/>
      <c r="AML2137" s="24"/>
      <c r="AMM2137" s="24"/>
      <c r="AMN2137" s="24"/>
      <c r="AMO2137" s="24"/>
      <c r="AMP2137" s="24"/>
      <c r="AMQ2137" s="24"/>
      <c r="AMR2137" s="24"/>
      <c r="AMS2137" s="24"/>
      <c r="AMT2137" s="24"/>
      <c r="AMU2137" s="24"/>
      <c r="AMV2137" s="24"/>
      <c r="AMW2137" s="24"/>
      <c r="AMX2137" s="24"/>
      <c r="AMY2137" s="24"/>
      <c r="AMZ2137" s="24"/>
      <c r="ANA2137" s="24"/>
      <c r="ANB2137" s="24"/>
      <c r="ANC2137" s="24"/>
      <c r="AND2137" s="24"/>
      <c r="ANE2137" s="24"/>
      <c r="ANF2137" s="24"/>
      <c r="ANG2137" s="24"/>
      <c r="ANH2137" s="24"/>
      <c r="ANI2137" s="24"/>
      <c r="ANJ2137" s="24"/>
      <c r="ANK2137" s="24"/>
      <c r="ANL2137" s="24"/>
      <c r="ANM2137" s="24"/>
      <c r="ANN2137" s="24"/>
      <c r="ANO2137" s="24"/>
      <c r="ANP2137" s="24"/>
      <c r="ANQ2137" s="24"/>
      <c r="ANR2137" s="24"/>
      <c r="ANS2137" s="24"/>
      <c r="ANT2137" s="24"/>
      <c r="ANU2137" s="24"/>
      <c r="ANV2137" s="24"/>
      <c r="ANW2137" s="24"/>
      <c r="ANX2137" s="24"/>
      <c r="ANY2137" s="24"/>
      <c r="ANZ2137" s="24"/>
      <c r="AOA2137" s="24"/>
      <c r="AOB2137" s="24"/>
      <c r="AOC2137" s="24"/>
      <c r="AOD2137" s="24"/>
      <c r="AOE2137" s="24"/>
      <c r="AOF2137" s="24"/>
      <c r="AOG2137" s="24"/>
      <c r="AOH2137" s="24"/>
      <c r="AOI2137" s="24"/>
      <c r="AOJ2137" s="24"/>
      <c r="AOK2137" s="24"/>
      <c r="AOL2137" s="24"/>
      <c r="AOM2137" s="24"/>
      <c r="AON2137" s="24"/>
      <c r="AOO2137" s="24"/>
      <c r="AOP2137" s="24"/>
      <c r="AOQ2137" s="24"/>
      <c r="AOR2137" s="24"/>
      <c r="AOS2137" s="24"/>
      <c r="AOT2137" s="24"/>
      <c r="AOU2137" s="24"/>
      <c r="AOV2137" s="24"/>
      <c r="AOW2137" s="24"/>
      <c r="AOX2137" s="24"/>
      <c r="AOY2137" s="24"/>
      <c r="AOZ2137" s="24"/>
      <c r="APA2137" s="24"/>
      <c r="APB2137" s="24"/>
      <c r="APC2137" s="24"/>
      <c r="APD2137" s="24"/>
      <c r="APE2137" s="24"/>
      <c r="APF2137" s="24"/>
      <c r="APG2137" s="24"/>
      <c r="APH2137" s="24"/>
      <c r="API2137" s="24"/>
      <c r="APJ2137" s="24"/>
      <c r="APK2137" s="24"/>
      <c r="APL2137" s="24"/>
      <c r="APM2137" s="24"/>
      <c r="APN2137" s="24"/>
      <c r="APO2137" s="24"/>
      <c r="APP2137" s="24"/>
      <c r="APQ2137" s="24"/>
      <c r="APR2137" s="24"/>
      <c r="APS2137" s="24"/>
      <c r="APT2137" s="24"/>
      <c r="APU2137" s="24"/>
      <c r="APV2137" s="24"/>
      <c r="APW2137" s="24"/>
      <c r="APX2137" s="24"/>
      <c r="APY2137" s="24"/>
      <c r="APZ2137" s="24"/>
      <c r="AQA2137" s="24"/>
      <c r="AQB2137" s="24"/>
      <c r="AQC2137" s="24"/>
      <c r="AQD2137" s="24"/>
      <c r="AQE2137" s="24"/>
      <c r="AQF2137" s="24"/>
      <c r="AQG2137" s="24"/>
      <c r="AQH2137" s="24"/>
      <c r="AQI2137" s="24"/>
      <c r="AQJ2137" s="24"/>
      <c r="AQK2137" s="24"/>
      <c r="AQL2137" s="24"/>
      <c r="AQM2137" s="24"/>
      <c r="AQN2137" s="24"/>
      <c r="AQO2137" s="24"/>
      <c r="AQP2137" s="24"/>
      <c r="AQQ2137" s="24"/>
      <c r="AQR2137" s="24"/>
      <c r="AQS2137" s="24"/>
      <c r="AQT2137" s="24"/>
      <c r="AQU2137" s="24"/>
      <c r="AQV2137" s="24"/>
      <c r="AQW2137" s="24"/>
      <c r="AQX2137" s="24"/>
      <c r="AQY2137" s="24"/>
      <c r="AQZ2137" s="24"/>
      <c r="ARA2137" s="24"/>
      <c r="ARB2137" s="24"/>
      <c r="ARC2137" s="24"/>
      <c r="ARD2137" s="24"/>
      <c r="ARE2137" s="24"/>
      <c r="ARF2137" s="24"/>
      <c r="ARG2137" s="24"/>
      <c r="ARH2137" s="24"/>
      <c r="ARI2137" s="24"/>
      <c r="ARJ2137" s="24"/>
      <c r="ARK2137" s="24"/>
      <c r="ARL2137" s="24"/>
      <c r="ARM2137" s="24"/>
      <c r="ARN2137" s="24"/>
      <c r="ARO2137" s="24"/>
      <c r="ARP2137" s="24"/>
      <c r="ARQ2137" s="24"/>
      <c r="ARR2137" s="24"/>
      <c r="ARS2137" s="24"/>
      <c r="ART2137" s="24"/>
      <c r="ARU2137" s="24"/>
      <c r="ARV2137" s="24"/>
      <c r="ARW2137" s="24"/>
      <c r="ARX2137" s="24"/>
      <c r="ARY2137" s="24"/>
      <c r="ARZ2137" s="24"/>
      <c r="ASA2137" s="24"/>
      <c r="ASB2137" s="24"/>
      <c r="ASC2137" s="24"/>
      <c r="ASD2137" s="24"/>
      <c r="ASE2137" s="24"/>
      <c r="ASF2137" s="24"/>
      <c r="ASG2137" s="24"/>
      <c r="ASH2137" s="24"/>
      <c r="ASI2137" s="24"/>
      <c r="ASJ2137" s="24"/>
      <c r="ASK2137" s="24"/>
      <c r="ASL2137" s="24"/>
      <c r="ASM2137" s="24"/>
      <c r="ASN2137" s="24"/>
      <c r="ASO2137" s="24"/>
      <c r="ASP2137" s="24"/>
      <c r="ASQ2137" s="24"/>
      <c r="ASR2137" s="24"/>
      <c r="ASS2137" s="24"/>
      <c r="AST2137" s="24"/>
      <c r="ASU2137" s="24"/>
      <c r="ASV2137" s="24"/>
      <c r="ASW2137" s="24"/>
      <c r="ASX2137" s="24"/>
      <c r="ASY2137" s="24"/>
      <c r="ASZ2137" s="24"/>
      <c r="ATA2137" s="24"/>
      <c r="ATB2137" s="24"/>
      <c r="ATC2137" s="24"/>
      <c r="ATD2137" s="24"/>
      <c r="ATE2137" s="24"/>
      <c r="ATF2137" s="24"/>
      <c r="ATG2137" s="24"/>
      <c r="ATH2137" s="24"/>
      <c r="ATI2137" s="24"/>
      <c r="ATJ2137" s="24"/>
      <c r="ATK2137" s="24"/>
      <c r="ATL2137" s="24"/>
      <c r="ATM2137" s="24"/>
      <c r="ATN2137" s="24"/>
      <c r="ATO2137" s="24"/>
      <c r="ATP2137" s="24"/>
      <c r="ATQ2137" s="24"/>
      <c r="ATR2137" s="24"/>
      <c r="ATS2137" s="24"/>
      <c r="ATT2137" s="24"/>
      <c r="ATU2137" s="24"/>
      <c r="ATV2137" s="24"/>
      <c r="ATW2137" s="24"/>
      <c r="ATX2137" s="24"/>
      <c r="ATY2137" s="24"/>
      <c r="ATZ2137" s="24"/>
      <c r="AUA2137" s="24"/>
      <c r="AUB2137" s="24"/>
      <c r="AUC2137" s="24"/>
      <c r="AUD2137" s="24"/>
      <c r="AUE2137" s="24"/>
      <c r="AUF2137" s="24"/>
      <c r="AUG2137" s="24"/>
      <c r="AUH2137" s="24"/>
      <c r="AUI2137" s="24"/>
      <c r="AUJ2137" s="24"/>
      <c r="AUK2137" s="24"/>
      <c r="AUL2137" s="24"/>
      <c r="AUM2137" s="24"/>
      <c r="AUN2137" s="24"/>
      <c r="AUO2137" s="24"/>
      <c r="AUP2137" s="24"/>
      <c r="AUQ2137" s="24"/>
      <c r="AUR2137" s="24"/>
      <c r="AUS2137" s="24"/>
      <c r="AUT2137" s="24"/>
      <c r="AUU2137" s="24"/>
      <c r="AUV2137" s="24"/>
      <c r="AUW2137" s="24"/>
      <c r="AUX2137" s="24"/>
      <c r="AUY2137" s="24"/>
      <c r="AUZ2137" s="24"/>
      <c r="AVA2137" s="24"/>
      <c r="AVB2137" s="24"/>
      <c r="AVC2137" s="24"/>
      <c r="AVD2137" s="24"/>
      <c r="AVE2137" s="24"/>
      <c r="AVF2137" s="24"/>
      <c r="AVG2137" s="24"/>
      <c r="AVH2137" s="24"/>
      <c r="AVI2137" s="24"/>
      <c r="AVJ2137" s="24"/>
      <c r="AVK2137" s="24"/>
      <c r="AVL2137" s="24"/>
      <c r="AVM2137" s="24"/>
      <c r="AVN2137" s="24"/>
      <c r="AVO2137" s="24"/>
      <c r="AVP2137" s="24"/>
      <c r="AVQ2137" s="24"/>
      <c r="AVR2137" s="24"/>
      <c r="AVS2137" s="24"/>
      <c r="AVT2137" s="24"/>
      <c r="AVU2137" s="24"/>
      <c r="AVV2137" s="24"/>
      <c r="AVW2137" s="24"/>
      <c r="AVX2137" s="24"/>
      <c r="AVY2137" s="24"/>
      <c r="AVZ2137" s="24"/>
      <c r="AWA2137" s="24"/>
      <c r="AWB2137" s="24"/>
      <c r="AWC2137" s="24"/>
      <c r="AWD2137" s="24"/>
      <c r="AWE2137" s="24"/>
      <c r="AWF2137" s="24"/>
      <c r="AWG2137" s="24"/>
      <c r="AWH2137" s="24"/>
      <c r="AWI2137" s="24"/>
      <c r="AWJ2137" s="24"/>
      <c r="AWK2137" s="24"/>
      <c r="AWL2137" s="24"/>
      <c r="AWM2137" s="24"/>
      <c r="AWN2137" s="24"/>
      <c r="AWO2137" s="24"/>
      <c r="AWP2137" s="24"/>
      <c r="AWQ2137" s="24"/>
      <c r="AWR2137" s="24"/>
      <c r="AWS2137" s="24"/>
      <c r="AWT2137" s="24"/>
      <c r="AWU2137" s="24"/>
      <c r="AWV2137" s="24"/>
      <c r="AWW2137" s="24"/>
      <c r="AWX2137" s="24"/>
      <c r="AWY2137" s="24"/>
      <c r="AWZ2137" s="24"/>
      <c r="AXA2137" s="24"/>
      <c r="AXB2137" s="24"/>
      <c r="AXC2137" s="24"/>
      <c r="AXD2137" s="24"/>
      <c r="AXE2137" s="24"/>
      <c r="AXF2137" s="24"/>
      <c r="AXG2137" s="24"/>
      <c r="AXH2137" s="24"/>
      <c r="AXI2137" s="24"/>
      <c r="AXJ2137" s="24"/>
      <c r="AXK2137" s="24"/>
      <c r="AXL2137" s="24"/>
      <c r="AXM2137" s="24"/>
      <c r="AXN2137" s="24"/>
      <c r="AXO2137" s="24"/>
      <c r="AXP2137" s="24"/>
      <c r="AXQ2137" s="24"/>
      <c r="AXR2137" s="24"/>
      <c r="AXS2137" s="24"/>
      <c r="AXT2137" s="24"/>
      <c r="AXU2137" s="24"/>
      <c r="AXV2137" s="24"/>
      <c r="AXW2137" s="24"/>
      <c r="AXX2137" s="24"/>
      <c r="AXY2137" s="24"/>
      <c r="AXZ2137" s="24"/>
      <c r="AYA2137" s="24"/>
      <c r="AYB2137" s="24"/>
      <c r="AYC2137" s="24"/>
      <c r="AYD2137" s="24"/>
      <c r="AYE2137" s="24"/>
      <c r="AYF2137" s="24"/>
      <c r="AYG2137" s="24"/>
      <c r="AYH2137" s="24"/>
      <c r="AYI2137" s="24"/>
      <c r="AYJ2137" s="24"/>
      <c r="AYK2137" s="24"/>
      <c r="AYL2137" s="24"/>
      <c r="AYM2137" s="24"/>
      <c r="AYN2137" s="24"/>
      <c r="AYO2137" s="24"/>
      <c r="AYP2137" s="24"/>
      <c r="AYQ2137" s="24"/>
      <c r="AYR2137" s="24"/>
      <c r="AYS2137" s="24"/>
    </row>
    <row r="2138" spans="1:1345" s="86" customFormat="1" ht="21.75" customHeight="1" x14ac:dyDescent="0.3">
      <c r="A2138" s="37" t="s">
        <v>38</v>
      </c>
      <c r="B2138" s="61">
        <v>13</v>
      </c>
      <c r="C2138" s="61">
        <v>4</v>
      </c>
      <c r="D2138" s="61">
        <v>5</v>
      </c>
      <c r="E2138" s="61">
        <v>4</v>
      </c>
      <c r="F2138" s="61">
        <v>2</v>
      </c>
      <c r="G2138" s="61">
        <v>0</v>
      </c>
      <c r="H2138" s="61">
        <v>0</v>
      </c>
      <c r="I2138" s="61">
        <v>0</v>
      </c>
      <c r="J2138" s="61">
        <v>2</v>
      </c>
      <c r="K2138" s="61">
        <v>2</v>
      </c>
      <c r="L2138" s="71"/>
      <c r="M2138" s="71"/>
      <c r="N2138" s="71"/>
      <c r="O2138" s="71"/>
      <c r="P2138" s="37">
        <f t="shared" si="94"/>
        <v>32</v>
      </c>
      <c r="Q2138" s="37">
        <v>3</v>
      </c>
      <c r="R2138" s="110">
        <f t="shared" si="95"/>
        <v>0.69565217391304346</v>
      </c>
      <c r="S2138" s="111" t="s">
        <v>581</v>
      </c>
      <c r="T2138" s="63" t="s">
        <v>3212</v>
      </c>
      <c r="U2138" s="64" t="s">
        <v>241</v>
      </c>
      <c r="V2138" s="63" t="s">
        <v>249</v>
      </c>
      <c r="W2138" s="65" t="s">
        <v>3147</v>
      </c>
      <c r="X2138" s="113">
        <v>8</v>
      </c>
      <c r="Y2138" s="67" t="s">
        <v>247</v>
      </c>
      <c r="Z2138" s="114" t="s">
        <v>3210</v>
      </c>
      <c r="AA2138" s="114" t="s">
        <v>443</v>
      </c>
      <c r="AB2138" s="114" t="s">
        <v>467</v>
      </c>
      <c r="AC2138" s="158" t="s">
        <v>4921</v>
      </c>
      <c r="AD2138" s="24"/>
      <c r="AE2138" s="24"/>
      <c r="AF2138" s="24"/>
      <c r="AG2138" s="24"/>
      <c r="AH2138" s="24"/>
      <c r="AI2138" s="24"/>
      <c r="AJ2138" s="24"/>
      <c r="AK2138" s="24"/>
      <c r="AL2138" s="24"/>
      <c r="AM2138" s="24"/>
      <c r="AN2138" s="24"/>
      <c r="AO2138" s="24"/>
      <c r="AP2138" s="24"/>
      <c r="AQ2138" s="24"/>
      <c r="AR2138" s="24"/>
      <c r="AS2138" s="24"/>
      <c r="AT2138" s="24"/>
      <c r="AU2138" s="24"/>
      <c r="AV2138" s="24"/>
      <c r="AW2138" s="24"/>
      <c r="AX2138" s="24"/>
      <c r="AY2138" s="24"/>
      <c r="AZ2138" s="24"/>
      <c r="BA2138" s="24"/>
      <c r="BB2138" s="24"/>
      <c r="BC2138" s="24"/>
      <c r="BD2138" s="24"/>
      <c r="BE2138" s="24"/>
      <c r="BF2138" s="24"/>
      <c r="BG2138" s="24"/>
      <c r="BH2138" s="24"/>
      <c r="BI2138" s="24"/>
      <c r="BJ2138" s="24"/>
      <c r="BK2138" s="24"/>
      <c r="BL2138" s="24"/>
      <c r="BM2138" s="24"/>
      <c r="BN2138" s="24"/>
      <c r="BO2138" s="24"/>
      <c r="BP2138" s="24"/>
      <c r="BQ2138" s="24"/>
      <c r="BR2138" s="24"/>
      <c r="BS2138" s="24"/>
      <c r="BT2138" s="24"/>
      <c r="BU2138" s="24"/>
      <c r="BV2138" s="24"/>
      <c r="BW2138" s="24"/>
      <c r="BX2138" s="24"/>
      <c r="BY2138" s="24"/>
      <c r="BZ2138" s="24"/>
      <c r="CA2138" s="24"/>
      <c r="CB2138" s="24"/>
      <c r="CC2138" s="24"/>
      <c r="CD2138" s="24"/>
      <c r="CE2138" s="24"/>
      <c r="CF2138" s="24"/>
      <c r="CG2138" s="24"/>
      <c r="CH2138" s="24"/>
      <c r="CI2138" s="24"/>
      <c r="CJ2138" s="24"/>
      <c r="CK2138" s="24"/>
      <c r="CL2138" s="24"/>
      <c r="CM2138" s="24"/>
      <c r="CN2138" s="24"/>
      <c r="CO2138" s="24"/>
      <c r="CP2138" s="24"/>
      <c r="CQ2138" s="24"/>
      <c r="CR2138" s="24"/>
      <c r="CS2138" s="24"/>
      <c r="CT2138" s="24"/>
      <c r="CU2138" s="24"/>
      <c r="CV2138" s="24"/>
      <c r="CW2138" s="24"/>
      <c r="CX2138" s="24"/>
      <c r="CY2138" s="24"/>
      <c r="CZ2138" s="24"/>
      <c r="DA2138" s="24"/>
      <c r="DB2138" s="24"/>
      <c r="DC2138" s="24"/>
      <c r="DD2138" s="24"/>
      <c r="DE2138" s="24"/>
      <c r="DF2138" s="24"/>
      <c r="DG2138" s="24"/>
      <c r="DH2138" s="24"/>
      <c r="DI2138" s="24"/>
      <c r="DJ2138" s="24"/>
      <c r="DK2138" s="24"/>
      <c r="DL2138" s="24"/>
      <c r="DM2138" s="24"/>
      <c r="DN2138" s="24"/>
      <c r="DO2138" s="24"/>
      <c r="DP2138" s="24"/>
      <c r="DQ2138" s="24"/>
      <c r="DR2138" s="24"/>
      <c r="DS2138" s="24"/>
      <c r="DT2138" s="24"/>
      <c r="DU2138" s="24"/>
      <c r="DV2138" s="24"/>
      <c r="DW2138" s="24"/>
      <c r="DX2138" s="24"/>
      <c r="DY2138" s="24"/>
      <c r="DZ2138" s="24"/>
      <c r="EA2138" s="24"/>
      <c r="EB2138" s="24"/>
      <c r="EC2138" s="24"/>
      <c r="ED2138" s="24"/>
      <c r="EE2138" s="24"/>
      <c r="EF2138" s="24"/>
      <c r="EG2138" s="24"/>
      <c r="EH2138" s="24"/>
      <c r="EI2138" s="24"/>
      <c r="EJ2138" s="24"/>
      <c r="EK2138" s="24"/>
      <c r="EL2138" s="24"/>
      <c r="EM2138" s="24"/>
      <c r="EN2138" s="24"/>
      <c r="EO2138" s="24"/>
      <c r="EP2138" s="24"/>
      <c r="EQ2138" s="24"/>
      <c r="ER2138" s="24"/>
      <c r="ES2138" s="24"/>
      <c r="ET2138" s="24"/>
      <c r="EU2138" s="24"/>
      <c r="EV2138" s="24"/>
      <c r="EW2138" s="24"/>
      <c r="EX2138" s="24"/>
      <c r="EY2138" s="24"/>
      <c r="EZ2138" s="24"/>
      <c r="FA2138" s="24"/>
      <c r="FB2138" s="24"/>
      <c r="FC2138" s="24"/>
      <c r="FD2138" s="24"/>
      <c r="FE2138" s="24"/>
      <c r="FF2138" s="24"/>
      <c r="FG2138" s="24"/>
      <c r="FH2138" s="24"/>
      <c r="FI2138" s="24"/>
      <c r="FJ2138" s="24"/>
      <c r="FK2138" s="24"/>
      <c r="FL2138" s="24"/>
      <c r="FM2138" s="24"/>
      <c r="FN2138" s="24"/>
      <c r="FO2138" s="24"/>
      <c r="FP2138" s="24"/>
      <c r="FQ2138" s="24"/>
      <c r="FR2138" s="24"/>
      <c r="FS2138" s="24"/>
      <c r="FT2138" s="24"/>
      <c r="FU2138" s="24"/>
      <c r="FV2138" s="24"/>
      <c r="FW2138" s="24"/>
      <c r="FX2138" s="24"/>
      <c r="FY2138" s="24"/>
      <c r="FZ2138" s="24"/>
      <c r="GA2138" s="24"/>
      <c r="GB2138" s="24"/>
      <c r="GC2138" s="24"/>
      <c r="GD2138" s="24"/>
      <c r="GE2138" s="24"/>
      <c r="GF2138" s="24"/>
      <c r="GG2138" s="24"/>
      <c r="GH2138" s="24"/>
      <c r="GI2138" s="24"/>
      <c r="GJ2138" s="24"/>
      <c r="GK2138" s="24"/>
      <c r="GL2138" s="24"/>
      <c r="GM2138" s="24"/>
      <c r="GN2138" s="24"/>
      <c r="GO2138" s="24"/>
      <c r="GP2138" s="24"/>
      <c r="GQ2138" s="24"/>
      <c r="GR2138" s="24"/>
      <c r="GS2138" s="24"/>
      <c r="GT2138" s="24"/>
      <c r="GU2138" s="24"/>
      <c r="GV2138" s="24"/>
      <c r="GW2138" s="24"/>
      <c r="GX2138" s="24"/>
      <c r="GY2138" s="24"/>
      <c r="GZ2138" s="24"/>
      <c r="HA2138" s="24"/>
      <c r="HB2138" s="24"/>
      <c r="HC2138" s="24"/>
      <c r="HD2138" s="24"/>
      <c r="HE2138" s="24"/>
      <c r="HF2138" s="24"/>
      <c r="HG2138" s="24"/>
      <c r="HH2138" s="24"/>
      <c r="HI2138" s="24"/>
      <c r="HJ2138" s="24"/>
      <c r="HK2138" s="24"/>
      <c r="HL2138" s="24"/>
      <c r="HM2138" s="24"/>
      <c r="HN2138" s="24"/>
      <c r="HO2138" s="24"/>
      <c r="HP2138" s="24"/>
      <c r="HQ2138" s="24"/>
      <c r="HR2138" s="24"/>
      <c r="HS2138" s="24"/>
      <c r="HT2138" s="24"/>
      <c r="HU2138" s="24"/>
      <c r="HV2138" s="24"/>
      <c r="HW2138" s="24"/>
      <c r="HX2138" s="24"/>
      <c r="HY2138" s="24"/>
      <c r="HZ2138" s="24"/>
      <c r="IA2138" s="24"/>
      <c r="IB2138" s="24"/>
      <c r="IC2138" s="24"/>
      <c r="ID2138" s="24"/>
      <c r="IE2138" s="24"/>
      <c r="IF2138" s="24"/>
      <c r="IG2138" s="24"/>
      <c r="IH2138" s="24"/>
      <c r="II2138" s="24"/>
      <c r="IJ2138" s="24"/>
      <c r="IK2138" s="24"/>
      <c r="IL2138" s="24"/>
      <c r="IM2138" s="24"/>
      <c r="IN2138" s="24"/>
      <c r="IO2138" s="24"/>
      <c r="IP2138" s="24"/>
      <c r="IQ2138" s="24"/>
      <c r="IR2138" s="24"/>
      <c r="IS2138" s="24"/>
      <c r="IT2138" s="24"/>
      <c r="IU2138" s="24"/>
      <c r="IV2138" s="24"/>
      <c r="IW2138" s="24"/>
      <c r="IX2138" s="24"/>
      <c r="IY2138" s="24"/>
      <c r="IZ2138" s="24"/>
      <c r="JA2138" s="24"/>
      <c r="JB2138" s="24"/>
      <c r="JC2138" s="24"/>
      <c r="JD2138" s="24"/>
      <c r="JE2138" s="24"/>
      <c r="JF2138" s="24"/>
      <c r="JG2138" s="24"/>
      <c r="JH2138" s="24"/>
      <c r="JI2138" s="24"/>
      <c r="JJ2138" s="24"/>
      <c r="JK2138" s="24"/>
      <c r="JL2138" s="24"/>
      <c r="JM2138" s="24"/>
      <c r="JN2138" s="24"/>
      <c r="JO2138" s="24"/>
      <c r="JP2138" s="24"/>
      <c r="JQ2138" s="24"/>
      <c r="JR2138" s="24"/>
      <c r="JS2138" s="24"/>
      <c r="JT2138" s="24"/>
      <c r="JU2138" s="24"/>
      <c r="JV2138" s="24"/>
      <c r="JW2138" s="24"/>
      <c r="JX2138" s="24"/>
      <c r="JY2138" s="24"/>
      <c r="JZ2138" s="24"/>
      <c r="KA2138" s="24"/>
      <c r="KB2138" s="24"/>
      <c r="KC2138" s="24"/>
      <c r="KD2138" s="24"/>
      <c r="KE2138" s="24"/>
      <c r="KF2138" s="24"/>
      <c r="KG2138" s="24"/>
      <c r="KH2138" s="24"/>
      <c r="KI2138" s="24"/>
      <c r="KJ2138" s="24"/>
      <c r="KK2138" s="24"/>
      <c r="KL2138" s="24"/>
      <c r="KM2138" s="24"/>
      <c r="KN2138" s="24"/>
      <c r="KO2138" s="24"/>
      <c r="KP2138" s="24"/>
      <c r="KQ2138" s="24"/>
      <c r="KR2138" s="24"/>
      <c r="KS2138" s="24"/>
      <c r="KT2138" s="24"/>
      <c r="KU2138" s="24"/>
      <c r="KV2138" s="24"/>
      <c r="KW2138" s="24"/>
      <c r="KX2138" s="24"/>
      <c r="KY2138" s="24"/>
      <c r="KZ2138" s="24"/>
      <c r="LA2138" s="24"/>
      <c r="LB2138" s="24"/>
      <c r="LC2138" s="24"/>
      <c r="LD2138" s="24"/>
      <c r="LE2138" s="24"/>
      <c r="LF2138" s="24"/>
      <c r="LG2138" s="24"/>
      <c r="LH2138" s="24"/>
      <c r="LI2138" s="24"/>
      <c r="LJ2138" s="24"/>
      <c r="LK2138" s="24"/>
      <c r="LL2138" s="24"/>
      <c r="LM2138" s="24"/>
      <c r="LN2138" s="24"/>
      <c r="LO2138" s="24"/>
      <c r="LP2138" s="24"/>
      <c r="LQ2138" s="24"/>
      <c r="LR2138" s="24"/>
      <c r="LS2138" s="24"/>
      <c r="LT2138" s="24"/>
      <c r="LU2138" s="24"/>
      <c r="LV2138" s="24"/>
      <c r="LW2138" s="24"/>
      <c r="LX2138" s="24"/>
      <c r="LY2138" s="24"/>
      <c r="LZ2138" s="24"/>
      <c r="MA2138" s="24"/>
      <c r="MB2138" s="24"/>
      <c r="MC2138" s="24"/>
      <c r="MD2138" s="24"/>
      <c r="ME2138" s="24"/>
      <c r="MF2138" s="24"/>
      <c r="MG2138" s="24"/>
      <c r="MH2138" s="24"/>
      <c r="MI2138" s="24"/>
      <c r="MJ2138" s="24"/>
      <c r="MK2138" s="24"/>
      <c r="ML2138" s="24"/>
      <c r="MM2138" s="24"/>
      <c r="MN2138" s="24"/>
      <c r="MO2138" s="24"/>
      <c r="MP2138" s="24"/>
      <c r="MQ2138" s="24"/>
      <c r="MR2138" s="24"/>
      <c r="MS2138" s="24"/>
      <c r="MT2138" s="24"/>
      <c r="MU2138" s="24"/>
      <c r="MV2138" s="24"/>
      <c r="MW2138" s="24"/>
      <c r="MX2138" s="24"/>
      <c r="MY2138" s="24"/>
      <c r="MZ2138" s="24"/>
      <c r="NA2138" s="24"/>
      <c r="NB2138" s="24"/>
      <c r="NC2138" s="24"/>
      <c r="ND2138" s="24"/>
      <c r="NE2138" s="24"/>
      <c r="NF2138" s="24"/>
      <c r="NG2138" s="24"/>
      <c r="NH2138" s="24"/>
      <c r="NI2138" s="24"/>
      <c r="NJ2138" s="24"/>
      <c r="NK2138" s="24"/>
      <c r="NL2138" s="24"/>
      <c r="NM2138" s="24"/>
      <c r="NN2138" s="24"/>
      <c r="NO2138" s="24"/>
      <c r="NP2138" s="24"/>
      <c r="NQ2138" s="24"/>
      <c r="NR2138" s="24"/>
      <c r="NS2138" s="24"/>
      <c r="NT2138" s="24"/>
      <c r="NU2138" s="24"/>
      <c r="NV2138" s="24"/>
      <c r="NW2138" s="24"/>
      <c r="NX2138" s="24"/>
      <c r="NY2138" s="24"/>
      <c r="NZ2138" s="24"/>
      <c r="OA2138" s="24"/>
      <c r="OB2138" s="24"/>
      <c r="OC2138" s="24"/>
      <c r="OD2138" s="24"/>
      <c r="OE2138" s="24"/>
      <c r="OF2138" s="24"/>
      <c r="OG2138" s="24"/>
      <c r="OH2138" s="24"/>
      <c r="OI2138" s="24"/>
      <c r="OJ2138" s="24"/>
      <c r="OK2138" s="24"/>
      <c r="OL2138" s="24"/>
      <c r="OM2138" s="24"/>
      <c r="ON2138" s="24"/>
      <c r="OO2138" s="24"/>
      <c r="OP2138" s="24"/>
      <c r="OQ2138" s="24"/>
      <c r="OR2138" s="24"/>
      <c r="OS2138" s="24"/>
      <c r="OT2138" s="24"/>
      <c r="OU2138" s="24"/>
      <c r="OV2138" s="24"/>
      <c r="OW2138" s="24"/>
      <c r="OX2138" s="24"/>
      <c r="OY2138" s="24"/>
      <c r="OZ2138" s="24"/>
      <c r="PA2138" s="24"/>
      <c r="PB2138" s="24"/>
      <c r="PC2138" s="24"/>
      <c r="PD2138" s="24"/>
      <c r="PE2138" s="24"/>
      <c r="PF2138" s="24"/>
      <c r="PG2138" s="24"/>
      <c r="PH2138" s="24"/>
      <c r="PI2138" s="24"/>
      <c r="PJ2138" s="24"/>
      <c r="PK2138" s="24"/>
      <c r="PL2138" s="24"/>
      <c r="PM2138" s="24"/>
      <c r="PN2138" s="24"/>
      <c r="PO2138" s="24"/>
      <c r="PP2138" s="24"/>
      <c r="PQ2138" s="24"/>
      <c r="PR2138" s="24"/>
      <c r="PS2138" s="24"/>
      <c r="PT2138" s="24"/>
      <c r="PU2138" s="24"/>
      <c r="PV2138" s="24"/>
      <c r="PW2138" s="24"/>
      <c r="PX2138" s="24"/>
      <c r="PY2138" s="24"/>
      <c r="PZ2138" s="24"/>
      <c r="QA2138" s="24"/>
      <c r="QB2138" s="24"/>
      <c r="QC2138" s="24"/>
      <c r="QD2138" s="24"/>
      <c r="QE2138" s="24"/>
      <c r="QF2138" s="24"/>
      <c r="QG2138" s="24"/>
      <c r="QH2138" s="24"/>
      <c r="QI2138" s="24"/>
      <c r="QJ2138" s="24"/>
      <c r="QK2138" s="24"/>
      <c r="QL2138" s="24"/>
      <c r="QM2138" s="24"/>
      <c r="QN2138" s="24"/>
      <c r="QO2138" s="24"/>
      <c r="QP2138" s="24"/>
      <c r="QQ2138" s="24"/>
      <c r="QR2138" s="24"/>
      <c r="QS2138" s="24"/>
      <c r="QT2138" s="24"/>
      <c r="QU2138" s="24"/>
      <c r="QV2138" s="24"/>
      <c r="QW2138" s="24"/>
      <c r="QX2138" s="24"/>
      <c r="QY2138" s="24"/>
      <c r="QZ2138" s="24"/>
      <c r="RA2138" s="24"/>
      <c r="RB2138" s="24"/>
      <c r="RC2138" s="24"/>
      <c r="RD2138" s="24"/>
      <c r="RE2138" s="24"/>
      <c r="RF2138" s="24"/>
      <c r="RG2138" s="24"/>
      <c r="RH2138" s="24"/>
      <c r="RI2138" s="24"/>
      <c r="RJ2138" s="24"/>
      <c r="RK2138" s="24"/>
      <c r="RL2138" s="24"/>
      <c r="RM2138" s="24"/>
      <c r="RN2138" s="24"/>
      <c r="RO2138" s="24"/>
      <c r="RP2138" s="24"/>
      <c r="RQ2138" s="24"/>
      <c r="RR2138" s="24"/>
      <c r="RS2138" s="24"/>
      <c r="RT2138" s="24"/>
      <c r="RU2138" s="24"/>
      <c r="RV2138" s="24"/>
      <c r="RW2138" s="24"/>
      <c r="RX2138" s="24"/>
      <c r="RY2138" s="24"/>
      <c r="RZ2138" s="24"/>
      <c r="SA2138" s="24"/>
      <c r="SB2138" s="24"/>
      <c r="SC2138" s="24"/>
      <c r="SD2138" s="24"/>
      <c r="SE2138" s="24"/>
      <c r="SF2138" s="24"/>
      <c r="SG2138" s="24"/>
      <c r="SH2138" s="24"/>
      <c r="SI2138" s="24"/>
      <c r="SJ2138" s="24"/>
      <c r="SK2138" s="24"/>
      <c r="SL2138" s="24"/>
      <c r="SM2138" s="24"/>
      <c r="SN2138" s="24"/>
      <c r="SO2138" s="24"/>
      <c r="SP2138" s="24"/>
      <c r="SQ2138" s="24"/>
      <c r="SR2138" s="24"/>
      <c r="SS2138" s="24"/>
      <c r="ST2138" s="24"/>
      <c r="SU2138" s="24"/>
      <c r="SV2138" s="24"/>
      <c r="SW2138" s="24"/>
      <c r="SX2138" s="24"/>
      <c r="SY2138" s="24"/>
      <c r="SZ2138" s="24"/>
      <c r="TA2138" s="24"/>
      <c r="TB2138" s="24"/>
      <c r="TC2138" s="24"/>
      <c r="TD2138" s="24"/>
      <c r="TE2138" s="24"/>
      <c r="TF2138" s="24"/>
      <c r="TG2138" s="24"/>
      <c r="TH2138" s="24"/>
      <c r="TI2138" s="24"/>
      <c r="TJ2138" s="24"/>
      <c r="TK2138" s="24"/>
      <c r="TL2138" s="24"/>
      <c r="TM2138" s="24"/>
      <c r="TN2138" s="24"/>
      <c r="TO2138" s="24"/>
      <c r="TP2138" s="24"/>
      <c r="TQ2138" s="24"/>
      <c r="TR2138" s="24"/>
      <c r="TS2138" s="24"/>
      <c r="TT2138" s="24"/>
      <c r="TU2138" s="24"/>
      <c r="TV2138" s="24"/>
      <c r="TW2138" s="24"/>
      <c r="TX2138" s="24"/>
      <c r="TY2138" s="24"/>
      <c r="TZ2138" s="24"/>
      <c r="UA2138" s="24"/>
      <c r="UB2138" s="24"/>
      <c r="UC2138" s="24"/>
      <c r="UD2138" s="24"/>
      <c r="UE2138" s="24"/>
      <c r="UF2138" s="24"/>
      <c r="UG2138" s="24"/>
      <c r="UH2138" s="24"/>
      <c r="UI2138" s="24"/>
      <c r="UJ2138" s="24"/>
      <c r="UK2138" s="24"/>
      <c r="UL2138" s="24"/>
      <c r="UM2138" s="24"/>
      <c r="UN2138" s="24"/>
      <c r="UO2138" s="24"/>
      <c r="UP2138" s="24"/>
      <c r="UQ2138" s="24"/>
      <c r="UR2138" s="24"/>
      <c r="US2138" s="24"/>
      <c r="UT2138" s="24"/>
      <c r="UU2138" s="24"/>
      <c r="UV2138" s="24"/>
      <c r="UW2138" s="24"/>
      <c r="UX2138" s="24"/>
      <c r="UY2138" s="24"/>
      <c r="UZ2138" s="24"/>
      <c r="VA2138" s="24"/>
      <c r="VB2138" s="24"/>
      <c r="VC2138" s="24"/>
      <c r="VD2138" s="24"/>
      <c r="VE2138" s="24"/>
      <c r="VF2138" s="24"/>
      <c r="VG2138" s="24"/>
      <c r="VH2138" s="24"/>
      <c r="VI2138" s="24"/>
      <c r="VJ2138" s="24"/>
      <c r="VK2138" s="24"/>
      <c r="VL2138" s="24"/>
      <c r="VM2138" s="24"/>
      <c r="VN2138" s="24"/>
      <c r="VO2138" s="24"/>
      <c r="VP2138" s="24"/>
      <c r="VQ2138" s="24"/>
      <c r="VR2138" s="24"/>
      <c r="VS2138" s="24"/>
      <c r="VT2138" s="24"/>
      <c r="VU2138" s="24"/>
      <c r="VV2138" s="24"/>
      <c r="VW2138" s="24"/>
      <c r="VX2138" s="24"/>
      <c r="VY2138" s="24"/>
      <c r="VZ2138" s="24"/>
      <c r="WA2138" s="24"/>
      <c r="WB2138" s="24"/>
      <c r="WC2138" s="24"/>
      <c r="WD2138" s="24"/>
      <c r="WE2138" s="24"/>
      <c r="WF2138" s="24"/>
      <c r="WG2138" s="24"/>
      <c r="WH2138" s="24"/>
      <c r="WI2138" s="24"/>
      <c r="WJ2138" s="24"/>
      <c r="WK2138" s="24"/>
      <c r="WL2138" s="24"/>
      <c r="WM2138" s="24"/>
      <c r="WN2138" s="24"/>
      <c r="WO2138" s="24"/>
      <c r="WP2138" s="24"/>
      <c r="WQ2138" s="24"/>
      <c r="WR2138" s="24"/>
      <c r="WS2138" s="24"/>
      <c r="WT2138" s="24"/>
      <c r="WU2138" s="24"/>
      <c r="WV2138" s="24"/>
      <c r="WW2138" s="24"/>
      <c r="WX2138" s="24"/>
      <c r="WY2138" s="24"/>
      <c r="WZ2138" s="24"/>
      <c r="XA2138" s="24"/>
      <c r="XB2138" s="24"/>
      <c r="XC2138" s="24"/>
      <c r="XD2138" s="24"/>
      <c r="XE2138" s="24"/>
      <c r="XF2138" s="24"/>
      <c r="XG2138" s="24"/>
      <c r="XH2138" s="24"/>
      <c r="XI2138" s="24"/>
      <c r="XJ2138" s="24"/>
      <c r="XK2138" s="24"/>
      <c r="XL2138" s="24"/>
      <c r="XM2138" s="24"/>
      <c r="XN2138" s="24"/>
      <c r="XO2138" s="24"/>
      <c r="XP2138" s="24"/>
      <c r="XQ2138" s="24"/>
      <c r="XR2138" s="24"/>
      <c r="XS2138" s="24"/>
      <c r="XT2138" s="24"/>
      <c r="XU2138" s="24"/>
      <c r="XV2138" s="24"/>
      <c r="XW2138" s="24"/>
      <c r="XX2138" s="24"/>
      <c r="XY2138" s="24"/>
      <c r="XZ2138" s="24"/>
      <c r="YA2138" s="24"/>
      <c r="YB2138" s="24"/>
      <c r="YC2138" s="24"/>
      <c r="YD2138" s="24"/>
      <c r="YE2138" s="24"/>
      <c r="YF2138" s="24"/>
      <c r="YG2138" s="24"/>
      <c r="YH2138" s="24"/>
      <c r="YI2138" s="24"/>
      <c r="YJ2138" s="24"/>
      <c r="YK2138" s="24"/>
      <c r="YL2138" s="24"/>
      <c r="YM2138" s="24"/>
      <c r="YN2138" s="24"/>
      <c r="YO2138" s="24"/>
      <c r="YP2138" s="24"/>
      <c r="YQ2138" s="24"/>
      <c r="YR2138" s="24"/>
      <c r="YS2138" s="24"/>
      <c r="YT2138" s="24"/>
      <c r="YU2138" s="24"/>
      <c r="YV2138" s="24"/>
      <c r="YW2138" s="24"/>
      <c r="YX2138" s="24"/>
      <c r="YY2138" s="24"/>
      <c r="YZ2138" s="24"/>
      <c r="ZA2138" s="24"/>
      <c r="ZB2138" s="24"/>
      <c r="ZC2138" s="24"/>
      <c r="ZD2138" s="24"/>
      <c r="ZE2138" s="24"/>
      <c r="ZF2138" s="24"/>
      <c r="ZG2138" s="24"/>
      <c r="ZH2138" s="24"/>
      <c r="ZI2138" s="24"/>
      <c r="ZJ2138" s="24"/>
      <c r="ZK2138" s="24"/>
      <c r="ZL2138" s="24"/>
      <c r="ZM2138" s="24"/>
      <c r="ZN2138" s="24"/>
      <c r="ZO2138" s="24"/>
      <c r="ZP2138" s="24"/>
      <c r="ZQ2138" s="24"/>
      <c r="ZR2138" s="24"/>
      <c r="ZS2138" s="24"/>
      <c r="ZT2138" s="24"/>
      <c r="ZU2138" s="24"/>
      <c r="ZV2138" s="24"/>
      <c r="ZW2138" s="24"/>
      <c r="ZX2138" s="24"/>
      <c r="ZY2138" s="24"/>
      <c r="ZZ2138" s="24"/>
      <c r="AAA2138" s="24"/>
      <c r="AAB2138" s="24"/>
      <c r="AAC2138" s="24"/>
      <c r="AAD2138" s="24"/>
      <c r="AAE2138" s="24"/>
      <c r="AAF2138" s="24"/>
      <c r="AAG2138" s="24"/>
      <c r="AAH2138" s="24"/>
      <c r="AAI2138" s="24"/>
      <c r="AAJ2138" s="24"/>
      <c r="AAK2138" s="24"/>
      <c r="AAL2138" s="24"/>
      <c r="AAM2138" s="24"/>
      <c r="AAN2138" s="24"/>
      <c r="AAO2138" s="24"/>
      <c r="AAP2138" s="24"/>
      <c r="AAQ2138" s="24"/>
      <c r="AAR2138" s="24"/>
      <c r="AAS2138" s="24"/>
      <c r="AAT2138" s="24"/>
      <c r="AAU2138" s="24"/>
      <c r="AAV2138" s="24"/>
      <c r="AAW2138" s="24"/>
      <c r="AAX2138" s="24"/>
      <c r="AAY2138" s="24"/>
      <c r="AAZ2138" s="24"/>
      <c r="ABA2138" s="24"/>
      <c r="ABB2138" s="24"/>
      <c r="ABC2138" s="24"/>
      <c r="ABD2138" s="24"/>
      <c r="ABE2138" s="24"/>
      <c r="ABF2138" s="24"/>
      <c r="ABG2138" s="24"/>
      <c r="ABH2138" s="24"/>
      <c r="ABI2138" s="24"/>
      <c r="ABJ2138" s="24"/>
      <c r="ABK2138" s="24"/>
      <c r="ABL2138" s="24"/>
      <c r="ABM2138" s="24"/>
      <c r="ABN2138" s="24"/>
      <c r="ABO2138" s="24"/>
      <c r="ABP2138" s="24"/>
      <c r="ABQ2138" s="24"/>
      <c r="ABR2138" s="24"/>
      <c r="ABS2138" s="24"/>
      <c r="ABT2138" s="24"/>
      <c r="ABU2138" s="24"/>
      <c r="ABV2138" s="24"/>
      <c r="ABW2138" s="24"/>
      <c r="ABX2138" s="24"/>
      <c r="ABY2138" s="24"/>
      <c r="ABZ2138" s="24"/>
      <c r="ACA2138" s="24"/>
      <c r="ACB2138" s="24"/>
      <c r="ACC2138" s="24"/>
      <c r="ACD2138" s="24"/>
      <c r="ACE2138" s="24"/>
      <c r="ACF2138" s="24"/>
      <c r="ACG2138" s="24"/>
      <c r="ACH2138" s="24"/>
      <c r="ACI2138" s="24"/>
      <c r="ACJ2138" s="24"/>
      <c r="ACK2138" s="24"/>
      <c r="ACL2138" s="24"/>
      <c r="ACM2138" s="24"/>
      <c r="ACN2138" s="24"/>
      <c r="ACO2138" s="24"/>
      <c r="ACP2138" s="24"/>
      <c r="ACQ2138" s="24"/>
      <c r="ACR2138" s="24"/>
      <c r="ACS2138" s="24"/>
      <c r="ACT2138" s="24"/>
      <c r="ACU2138" s="24"/>
      <c r="ACV2138" s="24"/>
      <c r="ACW2138" s="24"/>
      <c r="ACX2138" s="24"/>
      <c r="ACY2138" s="24"/>
      <c r="ACZ2138" s="24"/>
      <c r="ADA2138" s="24"/>
      <c r="ADB2138" s="24"/>
      <c r="ADC2138" s="24"/>
      <c r="ADD2138" s="24"/>
      <c r="ADE2138" s="24"/>
      <c r="ADF2138" s="24"/>
      <c r="ADG2138" s="24"/>
      <c r="ADH2138" s="24"/>
      <c r="ADI2138" s="24"/>
      <c r="ADJ2138" s="24"/>
      <c r="ADK2138" s="24"/>
      <c r="ADL2138" s="24"/>
      <c r="ADM2138" s="24"/>
      <c r="ADN2138" s="24"/>
      <c r="ADO2138" s="24"/>
      <c r="ADP2138" s="24"/>
      <c r="ADQ2138" s="24"/>
      <c r="ADR2138" s="24"/>
      <c r="ADS2138" s="24"/>
      <c r="ADT2138" s="24"/>
      <c r="ADU2138" s="24"/>
      <c r="ADV2138" s="24"/>
      <c r="ADW2138" s="24"/>
      <c r="ADX2138" s="24"/>
      <c r="ADY2138" s="24"/>
      <c r="ADZ2138" s="24"/>
      <c r="AEA2138" s="24"/>
      <c r="AEB2138" s="24"/>
      <c r="AEC2138" s="24"/>
      <c r="AED2138" s="24"/>
      <c r="AEE2138" s="24"/>
      <c r="AEF2138" s="24"/>
      <c r="AEG2138" s="24"/>
      <c r="AEH2138" s="24"/>
      <c r="AEI2138" s="24"/>
      <c r="AEJ2138" s="24"/>
      <c r="AEK2138" s="24"/>
      <c r="AEL2138" s="24"/>
      <c r="AEM2138" s="24"/>
      <c r="AEN2138" s="24"/>
      <c r="AEO2138" s="24"/>
      <c r="AEP2138" s="24"/>
      <c r="AEQ2138" s="24"/>
      <c r="AER2138" s="24"/>
      <c r="AES2138" s="24"/>
      <c r="AET2138" s="24"/>
      <c r="AEU2138" s="24"/>
      <c r="AEV2138" s="24"/>
      <c r="AEW2138" s="24"/>
      <c r="AEX2138" s="24"/>
      <c r="AEY2138" s="24"/>
      <c r="AEZ2138" s="24"/>
      <c r="AFA2138" s="24"/>
      <c r="AFB2138" s="24"/>
      <c r="AFC2138" s="24"/>
      <c r="AFD2138" s="24"/>
      <c r="AFE2138" s="24"/>
      <c r="AFF2138" s="24"/>
      <c r="AFG2138" s="24"/>
      <c r="AFH2138" s="24"/>
      <c r="AFI2138" s="24"/>
      <c r="AFJ2138" s="24"/>
      <c r="AFK2138" s="24"/>
      <c r="AFL2138" s="24"/>
      <c r="AFM2138" s="24"/>
      <c r="AFN2138" s="24"/>
      <c r="AFO2138" s="24"/>
      <c r="AFP2138" s="24"/>
      <c r="AFQ2138" s="24"/>
      <c r="AFR2138" s="24"/>
      <c r="AFS2138" s="24"/>
      <c r="AFT2138" s="24"/>
      <c r="AFU2138" s="24"/>
      <c r="AFV2138" s="24"/>
      <c r="AFW2138" s="24"/>
      <c r="AFX2138" s="24"/>
      <c r="AFY2138" s="24"/>
      <c r="AFZ2138" s="24"/>
      <c r="AGA2138" s="24"/>
      <c r="AGB2138" s="24"/>
      <c r="AGC2138" s="24"/>
      <c r="AGD2138" s="24"/>
      <c r="AGE2138" s="24"/>
      <c r="AGF2138" s="24"/>
      <c r="AGG2138" s="24"/>
      <c r="AGH2138" s="24"/>
      <c r="AGI2138" s="24"/>
      <c r="AGJ2138" s="24"/>
      <c r="AGK2138" s="24"/>
      <c r="AGL2138" s="24"/>
      <c r="AGM2138" s="24"/>
      <c r="AGN2138" s="24"/>
      <c r="AGO2138" s="24"/>
      <c r="AGP2138" s="24"/>
      <c r="AGQ2138" s="24"/>
      <c r="AGR2138" s="24"/>
      <c r="AGS2138" s="24"/>
      <c r="AGT2138" s="24"/>
      <c r="AGU2138" s="24"/>
      <c r="AGV2138" s="24"/>
      <c r="AGW2138" s="24"/>
      <c r="AGX2138" s="24"/>
      <c r="AGY2138" s="24"/>
      <c r="AGZ2138" s="24"/>
      <c r="AHA2138" s="24"/>
      <c r="AHB2138" s="24"/>
      <c r="AHC2138" s="24"/>
      <c r="AHD2138" s="24"/>
      <c r="AHE2138" s="24"/>
      <c r="AHF2138" s="24"/>
      <c r="AHG2138" s="24"/>
      <c r="AHH2138" s="24"/>
      <c r="AHI2138" s="24"/>
      <c r="AHJ2138" s="24"/>
      <c r="AHK2138" s="24"/>
      <c r="AHL2138" s="24"/>
      <c r="AHM2138" s="24"/>
      <c r="AHN2138" s="24"/>
      <c r="AHO2138" s="24"/>
      <c r="AHP2138" s="24"/>
      <c r="AHQ2138" s="24"/>
      <c r="AHR2138" s="24"/>
      <c r="AHS2138" s="24"/>
      <c r="AHT2138" s="24"/>
      <c r="AHU2138" s="24"/>
      <c r="AHV2138" s="24"/>
      <c r="AHW2138" s="24"/>
      <c r="AHX2138" s="24"/>
      <c r="AHY2138" s="24"/>
      <c r="AHZ2138" s="24"/>
      <c r="AIA2138" s="24"/>
      <c r="AIB2138" s="24"/>
      <c r="AIC2138" s="24"/>
      <c r="AID2138" s="24"/>
      <c r="AIE2138" s="24"/>
      <c r="AIF2138" s="24"/>
      <c r="AIG2138" s="24"/>
      <c r="AIH2138" s="24"/>
      <c r="AII2138" s="24"/>
      <c r="AIJ2138" s="24"/>
      <c r="AIK2138" s="24"/>
      <c r="AIL2138" s="24"/>
      <c r="AIM2138" s="24"/>
      <c r="AIN2138" s="24"/>
      <c r="AIO2138" s="24"/>
      <c r="AIP2138" s="24"/>
      <c r="AIQ2138" s="24"/>
      <c r="AIR2138" s="24"/>
      <c r="AIS2138" s="24"/>
      <c r="AIT2138" s="24"/>
      <c r="AIU2138" s="24"/>
      <c r="AIV2138" s="24"/>
      <c r="AIW2138" s="24"/>
      <c r="AIX2138" s="24"/>
      <c r="AIY2138" s="24"/>
      <c r="AIZ2138" s="24"/>
      <c r="AJA2138" s="24"/>
      <c r="AJB2138" s="24"/>
      <c r="AJC2138" s="24"/>
      <c r="AJD2138" s="24"/>
      <c r="AJE2138" s="24"/>
      <c r="AJF2138" s="24"/>
      <c r="AJG2138" s="24"/>
      <c r="AJH2138" s="24"/>
      <c r="AJI2138" s="24"/>
      <c r="AJJ2138" s="24"/>
      <c r="AJK2138" s="24"/>
      <c r="AJL2138" s="24"/>
      <c r="AJM2138" s="24"/>
      <c r="AJN2138" s="24"/>
      <c r="AJO2138" s="24"/>
      <c r="AJP2138" s="24"/>
      <c r="AJQ2138" s="24"/>
      <c r="AJR2138" s="24"/>
      <c r="AJS2138" s="24"/>
      <c r="AJT2138" s="24"/>
      <c r="AJU2138" s="24"/>
      <c r="AJV2138" s="24"/>
      <c r="AJW2138" s="24"/>
      <c r="AJX2138" s="24"/>
      <c r="AJY2138" s="24"/>
      <c r="AJZ2138" s="24"/>
      <c r="AKA2138" s="24"/>
      <c r="AKB2138" s="24"/>
      <c r="AKC2138" s="24"/>
      <c r="AKD2138" s="24"/>
      <c r="AKE2138" s="24"/>
      <c r="AKF2138" s="24"/>
      <c r="AKG2138" s="24"/>
      <c r="AKH2138" s="24"/>
      <c r="AKI2138" s="24"/>
      <c r="AKJ2138" s="24"/>
      <c r="AKK2138" s="24"/>
      <c r="AKL2138" s="24"/>
      <c r="AKM2138" s="24"/>
      <c r="AKN2138" s="24"/>
      <c r="AKO2138" s="24"/>
      <c r="AKP2138" s="24"/>
      <c r="AKQ2138" s="24"/>
      <c r="AKR2138" s="24"/>
      <c r="AKS2138" s="24"/>
      <c r="AKT2138" s="24"/>
      <c r="AKU2138" s="24"/>
      <c r="AKV2138" s="24"/>
      <c r="AKW2138" s="24"/>
      <c r="AKX2138" s="24"/>
      <c r="AKY2138" s="24"/>
      <c r="AKZ2138" s="24"/>
      <c r="ALA2138" s="24"/>
      <c r="ALB2138" s="24"/>
      <c r="ALC2138" s="24"/>
      <c r="ALD2138" s="24"/>
      <c r="ALE2138" s="24"/>
      <c r="ALF2138" s="24"/>
      <c r="ALG2138" s="24"/>
      <c r="ALH2138" s="24"/>
      <c r="ALI2138" s="24"/>
      <c r="ALJ2138" s="24"/>
      <c r="ALK2138" s="24"/>
      <c r="ALL2138" s="24"/>
      <c r="ALM2138" s="24"/>
      <c r="ALN2138" s="24"/>
      <c r="ALO2138" s="24"/>
      <c r="ALP2138" s="24"/>
      <c r="ALQ2138" s="24"/>
      <c r="ALR2138" s="24"/>
      <c r="ALS2138" s="24"/>
      <c r="ALT2138" s="24"/>
      <c r="ALU2138" s="24"/>
      <c r="ALV2138" s="24"/>
      <c r="ALW2138" s="24"/>
      <c r="ALX2138" s="24"/>
      <c r="ALY2138" s="24"/>
      <c r="ALZ2138" s="24"/>
      <c r="AMA2138" s="24"/>
      <c r="AMB2138" s="24"/>
      <c r="AMC2138" s="24"/>
      <c r="AMD2138" s="24"/>
      <c r="AME2138" s="24"/>
      <c r="AMF2138" s="24"/>
      <c r="AMG2138" s="24"/>
      <c r="AMH2138" s="24"/>
      <c r="AMI2138" s="24"/>
      <c r="AMJ2138" s="24"/>
      <c r="AMK2138" s="24"/>
      <c r="AML2138" s="24"/>
      <c r="AMM2138" s="24"/>
      <c r="AMN2138" s="24"/>
      <c r="AMO2138" s="24"/>
      <c r="AMP2138" s="24"/>
      <c r="AMQ2138" s="24"/>
      <c r="AMR2138" s="24"/>
      <c r="AMS2138" s="24"/>
      <c r="AMT2138" s="24"/>
      <c r="AMU2138" s="24"/>
      <c r="AMV2138" s="24"/>
      <c r="AMW2138" s="24"/>
      <c r="AMX2138" s="24"/>
      <c r="AMY2138" s="24"/>
      <c r="AMZ2138" s="24"/>
      <c r="ANA2138" s="24"/>
      <c r="ANB2138" s="24"/>
      <c r="ANC2138" s="24"/>
      <c r="AND2138" s="24"/>
      <c r="ANE2138" s="24"/>
      <c r="ANF2138" s="24"/>
      <c r="ANG2138" s="24"/>
      <c r="ANH2138" s="24"/>
      <c r="ANI2138" s="24"/>
      <c r="ANJ2138" s="24"/>
      <c r="ANK2138" s="24"/>
      <c r="ANL2138" s="24"/>
      <c r="ANM2138" s="24"/>
      <c r="ANN2138" s="24"/>
      <c r="ANO2138" s="24"/>
      <c r="ANP2138" s="24"/>
      <c r="ANQ2138" s="24"/>
      <c r="ANR2138" s="24"/>
      <c r="ANS2138" s="24"/>
      <c r="ANT2138" s="24"/>
      <c r="ANU2138" s="24"/>
      <c r="ANV2138" s="24"/>
      <c r="ANW2138" s="24"/>
      <c r="ANX2138" s="24"/>
      <c r="ANY2138" s="24"/>
      <c r="ANZ2138" s="24"/>
      <c r="AOA2138" s="24"/>
      <c r="AOB2138" s="24"/>
      <c r="AOC2138" s="24"/>
      <c r="AOD2138" s="24"/>
      <c r="AOE2138" s="24"/>
      <c r="AOF2138" s="24"/>
      <c r="AOG2138" s="24"/>
      <c r="AOH2138" s="24"/>
      <c r="AOI2138" s="24"/>
      <c r="AOJ2138" s="24"/>
      <c r="AOK2138" s="24"/>
      <c r="AOL2138" s="24"/>
      <c r="AOM2138" s="24"/>
      <c r="AON2138" s="24"/>
      <c r="AOO2138" s="24"/>
      <c r="AOP2138" s="24"/>
      <c r="AOQ2138" s="24"/>
      <c r="AOR2138" s="24"/>
      <c r="AOS2138" s="24"/>
      <c r="AOT2138" s="24"/>
      <c r="AOU2138" s="24"/>
      <c r="AOV2138" s="24"/>
      <c r="AOW2138" s="24"/>
      <c r="AOX2138" s="24"/>
      <c r="AOY2138" s="24"/>
      <c r="AOZ2138" s="24"/>
      <c r="APA2138" s="24"/>
      <c r="APB2138" s="24"/>
      <c r="APC2138" s="24"/>
      <c r="APD2138" s="24"/>
      <c r="APE2138" s="24"/>
      <c r="APF2138" s="24"/>
      <c r="APG2138" s="24"/>
      <c r="APH2138" s="24"/>
      <c r="API2138" s="24"/>
      <c r="APJ2138" s="24"/>
      <c r="APK2138" s="24"/>
      <c r="APL2138" s="24"/>
      <c r="APM2138" s="24"/>
      <c r="APN2138" s="24"/>
      <c r="APO2138" s="24"/>
      <c r="APP2138" s="24"/>
      <c r="APQ2138" s="24"/>
      <c r="APR2138" s="24"/>
      <c r="APS2138" s="24"/>
      <c r="APT2138" s="24"/>
      <c r="APU2138" s="24"/>
      <c r="APV2138" s="24"/>
      <c r="APW2138" s="24"/>
      <c r="APX2138" s="24"/>
      <c r="APY2138" s="24"/>
      <c r="APZ2138" s="24"/>
      <c r="AQA2138" s="24"/>
      <c r="AQB2138" s="24"/>
      <c r="AQC2138" s="24"/>
      <c r="AQD2138" s="24"/>
      <c r="AQE2138" s="24"/>
      <c r="AQF2138" s="24"/>
      <c r="AQG2138" s="24"/>
      <c r="AQH2138" s="24"/>
      <c r="AQI2138" s="24"/>
      <c r="AQJ2138" s="24"/>
      <c r="AQK2138" s="24"/>
      <c r="AQL2138" s="24"/>
      <c r="AQM2138" s="24"/>
      <c r="AQN2138" s="24"/>
      <c r="AQO2138" s="24"/>
      <c r="AQP2138" s="24"/>
      <c r="AQQ2138" s="24"/>
      <c r="AQR2138" s="24"/>
      <c r="AQS2138" s="24"/>
      <c r="AQT2138" s="24"/>
      <c r="AQU2138" s="24"/>
      <c r="AQV2138" s="24"/>
      <c r="AQW2138" s="24"/>
      <c r="AQX2138" s="24"/>
      <c r="AQY2138" s="24"/>
      <c r="AQZ2138" s="24"/>
      <c r="ARA2138" s="24"/>
      <c r="ARB2138" s="24"/>
      <c r="ARC2138" s="24"/>
      <c r="ARD2138" s="24"/>
      <c r="ARE2138" s="24"/>
      <c r="ARF2138" s="24"/>
      <c r="ARG2138" s="24"/>
      <c r="ARH2138" s="24"/>
      <c r="ARI2138" s="24"/>
      <c r="ARJ2138" s="24"/>
      <c r="ARK2138" s="24"/>
      <c r="ARL2138" s="24"/>
      <c r="ARM2138" s="24"/>
      <c r="ARN2138" s="24"/>
      <c r="ARO2138" s="24"/>
      <c r="ARP2138" s="24"/>
      <c r="ARQ2138" s="24"/>
      <c r="ARR2138" s="24"/>
      <c r="ARS2138" s="24"/>
      <c r="ART2138" s="24"/>
      <c r="ARU2138" s="24"/>
      <c r="ARV2138" s="24"/>
      <c r="ARW2138" s="24"/>
      <c r="ARX2138" s="24"/>
      <c r="ARY2138" s="24"/>
      <c r="ARZ2138" s="24"/>
      <c r="ASA2138" s="24"/>
      <c r="ASB2138" s="24"/>
      <c r="ASC2138" s="24"/>
      <c r="ASD2138" s="24"/>
      <c r="ASE2138" s="24"/>
      <c r="ASF2138" s="24"/>
      <c r="ASG2138" s="24"/>
      <c r="ASH2138" s="24"/>
      <c r="ASI2138" s="24"/>
      <c r="ASJ2138" s="24"/>
      <c r="ASK2138" s="24"/>
      <c r="ASL2138" s="24"/>
      <c r="ASM2138" s="24"/>
      <c r="ASN2138" s="24"/>
      <c r="ASO2138" s="24"/>
      <c r="ASP2138" s="24"/>
      <c r="ASQ2138" s="24"/>
      <c r="ASR2138" s="24"/>
      <c r="ASS2138" s="24"/>
      <c r="AST2138" s="24"/>
      <c r="ASU2138" s="24"/>
      <c r="ASV2138" s="24"/>
      <c r="ASW2138" s="24"/>
      <c r="ASX2138" s="24"/>
      <c r="ASY2138" s="24"/>
      <c r="ASZ2138" s="24"/>
      <c r="ATA2138" s="24"/>
      <c r="ATB2138" s="24"/>
      <c r="ATC2138" s="24"/>
      <c r="ATD2138" s="24"/>
      <c r="ATE2138" s="24"/>
      <c r="ATF2138" s="24"/>
      <c r="ATG2138" s="24"/>
      <c r="ATH2138" s="24"/>
      <c r="ATI2138" s="24"/>
      <c r="ATJ2138" s="24"/>
      <c r="ATK2138" s="24"/>
      <c r="ATL2138" s="24"/>
      <c r="ATM2138" s="24"/>
      <c r="ATN2138" s="24"/>
      <c r="ATO2138" s="24"/>
      <c r="ATP2138" s="24"/>
      <c r="ATQ2138" s="24"/>
      <c r="ATR2138" s="24"/>
      <c r="ATS2138" s="24"/>
      <c r="ATT2138" s="24"/>
      <c r="ATU2138" s="24"/>
      <c r="ATV2138" s="24"/>
      <c r="ATW2138" s="24"/>
      <c r="ATX2138" s="24"/>
      <c r="ATY2138" s="24"/>
      <c r="ATZ2138" s="24"/>
      <c r="AUA2138" s="24"/>
      <c r="AUB2138" s="24"/>
      <c r="AUC2138" s="24"/>
      <c r="AUD2138" s="24"/>
      <c r="AUE2138" s="24"/>
      <c r="AUF2138" s="24"/>
      <c r="AUG2138" s="24"/>
      <c r="AUH2138" s="24"/>
      <c r="AUI2138" s="24"/>
      <c r="AUJ2138" s="24"/>
      <c r="AUK2138" s="24"/>
      <c r="AUL2138" s="24"/>
      <c r="AUM2138" s="24"/>
      <c r="AUN2138" s="24"/>
      <c r="AUO2138" s="24"/>
      <c r="AUP2138" s="24"/>
      <c r="AUQ2138" s="24"/>
      <c r="AUR2138" s="24"/>
      <c r="AUS2138" s="24"/>
      <c r="AUT2138" s="24"/>
      <c r="AUU2138" s="24"/>
      <c r="AUV2138" s="24"/>
      <c r="AUW2138" s="24"/>
      <c r="AUX2138" s="24"/>
      <c r="AUY2138" s="24"/>
      <c r="AUZ2138" s="24"/>
      <c r="AVA2138" s="24"/>
      <c r="AVB2138" s="24"/>
      <c r="AVC2138" s="24"/>
      <c r="AVD2138" s="24"/>
      <c r="AVE2138" s="24"/>
      <c r="AVF2138" s="24"/>
      <c r="AVG2138" s="24"/>
      <c r="AVH2138" s="24"/>
      <c r="AVI2138" s="24"/>
      <c r="AVJ2138" s="24"/>
      <c r="AVK2138" s="24"/>
      <c r="AVL2138" s="24"/>
      <c r="AVM2138" s="24"/>
      <c r="AVN2138" s="24"/>
      <c r="AVO2138" s="24"/>
      <c r="AVP2138" s="24"/>
      <c r="AVQ2138" s="24"/>
      <c r="AVR2138" s="24"/>
      <c r="AVS2138" s="24"/>
      <c r="AVT2138" s="24"/>
      <c r="AVU2138" s="24"/>
      <c r="AVV2138" s="24"/>
      <c r="AVW2138" s="24"/>
      <c r="AVX2138" s="24"/>
      <c r="AVY2138" s="24"/>
      <c r="AVZ2138" s="24"/>
      <c r="AWA2138" s="24"/>
      <c r="AWB2138" s="24"/>
      <c r="AWC2138" s="24"/>
      <c r="AWD2138" s="24"/>
      <c r="AWE2138" s="24"/>
      <c r="AWF2138" s="24"/>
      <c r="AWG2138" s="24"/>
      <c r="AWH2138" s="24"/>
      <c r="AWI2138" s="24"/>
      <c r="AWJ2138" s="24"/>
      <c r="AWK2138" s="24"/>
      <c r="AWL2138" s="24"/>
      <c r="AWM2138" s="24"/>
      <c r="AWN2138" s="24"/>
      <c r="AWO2138" s="24"/>
      <c r="AWP2138" s="24"/>
      <c r="AWQ2138" s="24"/>
      <c r="AWR2138" s="24"/>
      <c r="AWS2138" s="24"/>
      <c r="AWT2138" s="24"/>
      <c r="AWU2138" s="24"/>
      <c r="AWV2138" s="24"/>
      <c r="AWW2138" s="24"/>
      <c r="AWX2138" s="24"/>
      <c r="AWY2138" s="24"/>
      <c r="AWZ2138" s="24"/>
      <c r="AXA2138" s="24"/>
      <c r="AXB2138" s="24"/>
      <c r="AXC2138" s="24"/>
      <c r="AXD2138" s="24"/>
      <c r="AXE2138" s="24"/>
      <c r="AXF2138" s="24"/>
      <c r="AXG2138" s="24"/>
      <c r="AXH2138" s="24"/>
      <c r="AXI2138" s="24"/>
      <c r="AXJ2138" s="24"/>
      <c r="AXK2138" s="24"/>
      <c r="AXL2138" s="24"/>
      <c r="AXM2138" s="24"/>
      <c r="AXN2138" s="24"/>
      <c r="AXO2138" s="24"/>
      <c r="AXP2138" s="24"/>
      <c r="AXQ2138" s="24"/>
      <c r="AXR2138" s="24"/>
      <c r="AXS2138" s="24"/>
      <c r="AXT2138" s="24"/>
      <c r="AXU2138" s="24"/>
      <c r="AXV2138" s="24"/>
      <c r="AXW2138" s="24"/>
      <c r="AXX2138" s="24"/>
      <c r="AXY2138" s="24"/>
      <c r="AXZ2138" s="24"/>
      <c r="AYA2138" s="24"/>
      <c r="AYB2138" s="24"/>
      <c r="AYC2138" s="24"/>
      <c r="AYD2138" s="24"/>
      <c r="AYE2138" s="24"/>
      <c r="AYF2138" s="24"/>
      <c r="AYG2138" s="24"/>
      <c r="AYH2138" s="24"/>
      <c r="AYI2138" s="24"/>
      <c r="AYJ2138" s="24"/>
      <c r="AYK2138" s="24"/>
      <c r="AYL2138" s="24"/>
      <c r="AYM2138" s="24"/>
      <c r="AYN2138" s="24"/>
      <c r="AYO2138" s="24"/>
      <c r="AYP2138" s="24"/>
      <c r="AYQ2138" s="24"/>
      <c r="AYR2138" s="24"/>
      <c r="AYS2138" s="24"/>
    </row>
    <row r="2139" spans="1:1345" s="86" customFormat="1" ht="21.75" customHeight="1" x14ac:dyDescent="0.3">
      <c r="A2139" s="37" t="s">
        <v>29</v>
      </c>
      <c r="B2139" s="37">
        <v>12</v>
      </c>
      <c r="C2139" s="37">
        <v>2</v>
      </c>
      <c r="D2139" s="37">
        <v>5</v>
      </c>
      <c r="E2139" s="37">
        <v>1</v>
      </c>
      <c r="F2139" s="37">
        <v>2</v>
      </c>
      <c r="G2139" s="37">
        <v>2</v>
      </c>
      <c r="H2139" s="37">
        <v>2</v>
      </c>
      <c r="I2139" s="37">
        <v>0</v>
      </c>
      <c r="J2139" s="37">
        <v>2</v>
      </c>
      <c r="K2139" s="37">
        <v>4</v>
      </c>
      <c r="L2139" s="71"/>
      <c r="M2139" s="71"/>
      <c r="N2139" s="71"/>
      <c r="O2139" s="71"/>
      <c r="P2139" s="37">
        <f t="shared" si="94"/>
        <v>32</v>
      </c>
      <c r="Q2139" s="37">
        <v>1</v>
      </c>
      <c r="R2139" s="110">
        <f t="shared" si="95"/>
        <v>0.69565217391304346</v>
      </c>
      <c r="S2139" s="111" t="s">
        <v>580</v>
      </c>
      <c r="T2139" s="63" t="s">
        <v>3480</v>
      </c>
      <c r="U2139" s="64" t="s">
        <v>604</v>
      </c>
      <c r="V2139" s="63" t="s">
        <v>246</v>
      </c>
      <c r="W2139" s="112" t="s">
        <v>3457</v>
      </c>
      <c r="X2139" s="113">
        <v>8</v>
      </c>
      <c r="Y2139" s="67" t="s">
        <v>271</v>
      </c>
      <c r="Z2139" s="114" t="s">
        <v>3458</v>
      </c>
      <c r="AA2139" s="114" t="s">
        <v>408</v>
      </c>
      <c r="AB2139" s="114" t="s">
        <v>299</v>
      </c>
      <c r="AC2139" s="158" t="s">
        <v>4921</v>
      </c>
    </row>
    <row r="2140" spans="1:1345" s="86" customFormat="1" ht="21.75" customHeight="1" x14ac:dyDescent="0.3">
      <c r="A2140" s="37" t="s">
        <v>26</v>
      </c>
      <c r="B2140" s="37">
        <v>11</v>
      </c>
      <c r="C2140" s="37">
        <v>3</v>
      </c>
      <c r="D2140" s="37">
        <v>5</v>
      </c>
      <c r="E2140" s="37">
        <v>4</v>
      </c>
      <c r="F2140" s="37">
        <v>4</v>
      </c>
      <c r="G2140" s="37">
        <v>0</v>
      </c>
      <c r="H2140" s="37">
        <v>2</v>
      </c>
      <c r="I2140" s="37">
        <v>0</v>
      </c>
      <c r="J2140" s="37">
        <v>2</v>
      </c>
      <c r="K2140" s="37">
        <v>1</v>
      </c>
      <c r="L2140" s="71"/>
      <c r="M2140" s="71"/>
      <c r="N2140" s="71"/>
      <c r="O2140" s="71"/>
      <c r="P2140" s="37">
        <f t="shared" si="94"/>
        <v>32</v>
      </c>
      <c r="Q2140" s="37">
        <v>4</v>
      </c>
      <c r="R2140" s="110">
        <f t="shared" si="95"/>
        <v>0.69565217391304346</v>
      </c>
      <c r="S2140" s="111" t="s">
        <v>582</v>
      </c>
      <c r="T2140" s="63" t="s">
        <v>922</v>
      </c>
      <c r="U2140" s="64" t="s">
        <v>408</v>
      </c>
      <c r="V2140" s="63" t="s">
        <v>517</v>
      </c>
      <c r="W2140" s="112" t="s">
        <v>2204</v>
      </c>
      <c r="X2140" s="113">
        <v>8</v>
      </c>
      <c r="Y2140" s="67" t="s">
        <v>247</v>
      </c>
      <c r="Z2140" s="114" t="s">
        <v>2268</v>
      </c>
      <c r="AA2140" s="114" t="s">
        <v>1945</v>
      </c>
      <c r="AB2140" s="114" t="s">
        <v>263</v>
      </c>
      <c r="AC2140" s="158" t="s">
        <v>4921</v>
      </c>
    </row>
    <row r="2141" spans="1:1345" s="86" customFormat="1" ht="21.75" customHeight="1" x14ac:dyDescent="0.3">
      <c r="A2141" s="37" t="s">
        <v>35</v>
      </c>
      <c r="B2141" s="37">
        <v>9</v>
      </c>
      <c r="C2141" s="37">
        <v>4</v>
      </c>
      <c r="D2141" s="37">
        <v>5</v>
      </c>
      <c r="E2141" s="37">
        <v>2</v>
      </c>
      <c r="F2141" s="37">
        <v>2</v>
      </c>
      <c r="G2141" s="37">
        <v>2</v>
      </c>
      <c r="H2141" s="37">
        <v>2</v>
      </c>
      <c r="I2141" s="37">
        <v>0</v>
      </c>
      <c r="J2141" s="37">
        <v>2</v>
      </c>
      <c r="K2141" s="37">
        <v>4</v>
      </c>
      <c r="L2141" s="71"/>
      <c r="M2141" s="71"/>
      <c r="N2141" s="71"/>
      <c r="O2141" s="71"/>
      <c r="P2141" s="37">
        <f t="shared" si="94"/>
        <v>32</v>
      </c>
      <c r="Q2141" s="37">
        <v>1</v>
      </c>
      <c r="R2141" s="110">
        <f t="shared" si="95"/>
        <v>0.69565217391304346</v>
      </c>
      <c r="S2141" s="111" t="s">
        <v>580</v>
      </c>
      <c r="T2141" s="63" t="s">
        <v>3340</v>
      </c>
      <c r="U2141" s="64" t="s">
        <v>356</v>
      </c>
      <c r="V2141" s="63" t="s">
        <v>263</v>
      </c>
      <c r="W2141" s="112" t="s">
        <v>3294</v>
      </c>
      <c r="X2141" s="113">
        <v>8</v>
      </c>
      <c r="Y2141" s="67" t="s">
        <v>271</v>
      </c>
      <c r="Z2141" s="114" t="s">
        <v>3320</v>
      </c>
      <c r="AA2141" s="114" t="s">
        <v>366</v>
      </c>
      <c r="AB2141" s="114" t="s">
        <v>2246</v>
      </c>
      <c r="AC2141" s="158" t="s">
        <v>4921</v>
      </c>
    </row>
    <row r="2142" spans="1:1345" s="86" customFormat="1" ht="21.75" customHeight="1" x14ac:dyDescent="0.3">
      <c r="A2142" s="37" t="s">
        <v>53</v>
      </c>
      <c r="B2142" s="37">
        <v>11</v>
      </c>
      <c r="C2142" s="37">
        <v>4</v>
      </c>
      <c r="D2142" s="37">
        <v>5</v>
      </c>
      <c r="E2142" s="37">
        <v>3</v>
      </c>
      <c r="F2142" s="37">
        <v>2</v>
      </c>
      <c r="G2142" s="37">
        <v>2</v>
      </c>
      <c r="H2142" s="37">
        <v>2</v>
      </c>
      <c r="I2142" s="37">
        <v>2</v>
      </c>
      <c r="J2142" s="37">
        <v>0</v>
      </c>
      <c r="K2142" s="37">
        <v>1</v>
      </c>
      <c r="L2142" s="71"/>
      <c r="M2142" s="71"/>
      <c r="N2142" s="71"/>
      <c r="O2142" s="71"/>
      <c r="P2142" s="37">
        <f t="shared" si="94"/>
        <v>32</v>
      </c>
      <c r="Q2142" s="37">
        <v>7</v>
      </c>
      <c r="R2142" s="110">
        <f t="shared" si="95"/>
        <v>0.69565217391304346</v>
      </c>
      <c r="S2142" s="111" t="s">
        <v>581</v>
      </c>
      <c r="T2142" s="63" t="s">
        <v>2985</v>
      </c>
      <c r="U2142" s="64" t="s">
        <v>2986</v>
      </c>
      <c r="V2142" s="63" t="s">
        <v>297</v>
      </c>
      <c r="W2142" s="112" t="s">
        <v>2851</v>
      </c>
      <c r="X2142" s="113">
        <v>8</v>
      </c>
      <c r="Y2142" s="67" t="s">
        <v>2984</v>
      </c>
      <c r="Z2142" s="114" t="s">
        <v>2920</v>
      </c>
      <c r="AA2142" s="114" t="s">
        <v>894</v>
      </c>
      <c r="AB2142" s="114" t="s">
        <v>289</v>
      </c>
      <c r="AC2142" s="158" t="s">
        <v>4921</v>
      </c>
    </row>
    <row r="2143" spans="1:1345" s="86" customFormat="1" ht="21.75" customHeight="1" x14ac:dyDescent="0.3">
      <c r="A2143" s="37" t="s">
        <v>62</v>
      </c>
      <c r="B2143" s="37">
        <v>13</v>
      </c>
      <c r="C2143" s="37">
        <v>5</v>
      </c>
      <c r="D2143" s="37">
        <v>5</v>
      </c>
      <c r="E2143" s="37">
        <v>3</v>
      </c>
      <c r="F2143" s="37">
        <v>2</v>
      </c>
      <c r="G2143" s="37">
        <v>2</v>
      </c>
      <c r="H2143" s="37">
        <v>0</v>
      </c>
      <c r="I2143" s="37">
        <v>0</v>
      </c>
      <c r="J2143" s="37">
        <v>0</v>
      </c>
      <c r="K2143" s="37">
        <v>2</v>
      </c>
      <c r="L2143" s="71"/>
      <c r="M2143" s="71"/>
      <c r="N2143" s="71"/>
      <c r="O2143" s="71"/>
      <c r="P2143" s="37">
        <f t="shared" si="94"/>
        <v>32</v>
      </c>
      <c r="Q2143" s="37">
        <v>5</v>
      </c>
      <c r="R2143" s="110">
        <f t="shared" si="95"/>
        <v>0.69565217391304346</v>
      </c>
      <c r="S2143" s="111" t="s">
        <v>581</v>
      </c>
      <c r="T2143" s="63" t="s">
        <v>468</v>
      </c>
      <c r="U2143" s="64" t="s">
        <v>256</v>
      </c>
      <c r="V2143" s="63" t="s">
        <v>246</v>
      </c>
      <c r="W2143" s="126" t="s">
        <v>316</v>
      </c>
      <c r="X2143" s="113">
        <v>8</v>
      </c>
      <c r="Y2143" s="67" t="s">
        <v>402</v>
      </c>
      <c r="Z2143" s="114" t="s">
        <v>237</v>
      </c>
      <c r="AA2143" s="114" t="s">
        <v>238</v>
      </c>
      <c r="AB2143" s="114" t="s">
        <v>239</v>
      </c>
      <c r="AC2143" s="158" t="s">
        <v>4921</v>
      </c>
    </row>
    <row r="2144" spans="1:1345" s="86" customFormat="1" ht="21.75" customHeight="1" x14ac:dyDescent="0.3">
      <c r="A2144" s="37" t="s">
        <v>50</v>
      </c>
      <c r="B2144" s="37">
        <v>13</v>
      </c>
      <c r="C2144" s="37">
        <v>2</v>
      </c>
      <c r="D2144" s="37">
        <v>3</v>
      </c>
      <c r="E2144" s="37">
        <v>4</v>
      </c>
      <c r="F2144" s="37">
        <v>4</v>
      </c>
      <c r="G2144" s="37">
        <v>0</v>
      </c>
      <c r="H2144" s="37">
        <v>0</v>
      </c>
      <c r="I2144" s="37">
        <v>0</v>
      </c>
      <c r="J2144" s="37">
        <v>2</v>
      </c>
      <c r="K2144" s="37">
        <v>4</v>
      </c>
      <c r="L2144" s="71"/>
      <c r="M2144" s="71"/>
      <c r="N2144" s="71"/>
      <c r="O2144" s="71"/>
      <c r="P2144" s="37">
        <f t="shared" si="94"/>
        <v>32</v>
      </c>
      <c r="Q2144" s="37">
        <v>7</v>
      </c>
      <c r="R2144" s="110">
        <f t="shared" si="95"/>
        <v>0.69565217391304346</v>
      </c>
      <c r="S2144" s="111" t="s">
        <v>581</v>
      </c>
      <c r="T2144" s="63" t="s">
        <v>4568</v>
      </c>
      <c r="U2144" s="64" t="s">
        <v>356</v>
      </c>
      <c r="V2144" s="63" t="s">
        <v>242</v>
      </c>
      <c r="W2144" s="112" t="s">
        <v>2781</v>
      </c>
      <c r="X2144" s="113">
        <v>8</v>
      </c>
      <c r="Y2144" s="67" t="s">
        <v>255</v>
      </c>
      <c r="Z2144" s="114" t="s">
        <v>2782</v>
      </c>
      <c r="AA2144" s="114" t="s">
        <v>366</v>
      </c>
      <c r="AB2144" s="114" t="s">
        <v>398</v>
      </c>
      <c r="AC2144" s="158" t="s">
        <v>4921</v>
      </c>
    </row>
    <row r="2145" spans="1:1345" s="86" customFormat="1" ht="21.75" customHeight="1" x14ac:dyDescent="0.3">
      <c r="A2145" s="37" t="s">
        <v>36</v>
      </c>
      <c r="B2145" s="37">
        <v>11</v>
      </c>
      <c r="C2145" s="37">
        <v>3</v>
      </c>
      <c r="D2145" s="37">
        <v>3</v>
      </c>
      <c r="E2145" s="37">
        <v>4</v>
      </c>
      <c r="F2145" s="37">
        <v>4</v>
      </c>
      <c r="G2145" s="37">
        <v>2</v>
      </c>
      <c r="H2145" s="37">
        <v>2</v>
      </c>
      <c r="I2145" s="37">
        <v>0</v>
      </c>
      <c r="J2145" s="37">
        <v>2</v>
      </c>
      <c r="K2145" s="37">
        <v>1</v>
      </c>
      <c r="L2145" s="71"/>
      <c r="M2145" s="71"/>
      <c r="N2145" s="71"/>
      <c r="O2145" s="71"/>
      <c r="P2145" s="37">
        <f t="shared" si="94"/>
        <v>32</v>
      </c>
      <c r="Q2145" s="37">
        <v>2</v>
      </c>
      <c r="R2145" s="110">
        <f t="shared" si="95"/>
        <v>0.69565217391304346</v>
      </c>
      <c r="S2145" s="111" t="s">
        <v>581</v>
      </c>
      <c r="T2145" s="63" t="s">
        <v>3974</v>
      </c>
      <c r="U2145" s="64" t="s">
        <v>3975</v>
      </c>
      <c r="V2145" s="63" t="s">
        <v>3976</v>
      </c>
      <c r="W2145" s="112" t="s">
        <v>3917</v>
      </c>
      <c r="X2145" s="113">
        <v>8</v>
      </c>
      <c r="Y2145" s="67" t="s">
        <v>255</v>
      </c>
      <c r="Z2145" s="114" t="s">
        <v>3922</v>
      </c>
      <c r="AA2145" s="114" t="s">
        <v>463</v>
      </c>
      <c r="AB2145" s="114" t="s">
        <v>242</v>
      </c>
      <c r="AC2145" s="158" t="s">
        <v>4921</v>
      </c>
    </row>
    <row r="2146" spans="1:1345" s="86" customFormat="1" ht="21.75" customHeight="1" x14ac:dyDescent="0.3">
      <c r="A2146" s="37" t="s">
        <v>26</v>
      </c>
      <c r="B2146" s="37">
        <v>12</v>
      </c>
      <c r="C2146" s="37">
        <v>4</v>
      </c>
      <c r="D2146" s="37">
        <v>5</v>
      </c>
      <c r="E2146" s="37">
        <v>4</v>
      </c>
      <c r="F2146" s="37">
        <v>4</v>
      </c>
      <c r="G2146" s="37">
        <v>0</v>
      </c>
      <c r="H2146" s="37">
        <v>0</v>
      </c>
      <c r="I2146" s="37">
        <v>0</v>
      </c>
      <c r="J2146" s="37">
        <v>0</v>
      </c>
      <c r="K2146" s="37">
        <v>3</v>
      </c>
      <c r="L2146" s="71"/>
      <c r="M2146" s="71"/>
      <c r="N2146" s="71"/>
      <c r="O2146" s="71"/>
      <c r="P2146" s="37">
        <f t="shared" si="94"/>
        <v>32</v>
      </c>
      <c r="Q2146" s="37">
        <v>1</v>
      </c>
      <c r="R2146" s="110">
        <f t="shared" si="95"/>
        <v>0.69565217391304346</v>
      </c>
      <c r="S2146" s="111" t="s">
        <v>581</v>
      </c>
      <c r="T2146" s="63" t="s">
        <v>4284</v>
      </c>
      <c r="U2146" s="64" t="s">
        <v>301</v>
      </c>
      <c r="V2146" s="63" t="s">
        <v>326</v>
      </c>
      <c r="W2146" s="112" t="str">
        <f>W2137</f>
        <v>АНО Лицей "Ганзейская Ладья"</v>
      </c>
      <c r="X2146" s="113">
        <v>8</v>
      </c>
      <c r="Y2146" s="67" t="s">
        <v>271</v>
      </c>
      <c r="Z2146" s="114" t="s">
        <v>4263</v>
      </c>
      <c r="AA2146" s="114" t="s">
        <v>496</v>
      </c>
      <c r="AB2146" s="114" t="s">
        <v>376</v>
      </c>
      <c r="AC2146" s="158" t="s">
        <v>4921</v>
      </c>
    </row>
    <row r="2147" spans="1:1345" s="86" customFormat="1" ht="21.75" customHeight="1" x14ac:dyDescent="0.3">
      <c r="A2147" s="37" t="s">
        <v>34</v>
      </c>
      <c r="B2147" s="37">
        <v>11</v>
      </c>
      <c r="C2147" s="37">
        <v>4</v>
      </c>
      <c r="D2147" s="37">
        <v>5</v>
      </c>
      <c r="E2147" s="37">
        <v>2</v>
      </c>
      <c r="F2147" s="37">
        <v>4</v>
      </c>
      <c r="G2147" s="37">
        <v>0</v>
      </c>
      <c r="H2147" s="37">
        <v>0</v>
      </c>
      <c r="I2147" s="37">
        <v>2</v>
      </c>
      <c r="J2147" s="37">
        <v>2</v>
      </c>
      <c r="K2147" s="37">
        <v>2</v>
      </c>
      <c r="L2147" s="71"/>
      <c r="M2147" s="71"/>
      <c r="N2147" s="71"/>
      <c r="O2147" s="71"/>
      <c r="P2147" s="37">
        <f t="shared" si="94"/>
        <v>32</v>
      </c>
      <c r="Q2147" s="37">
        <v>5</v>
      </c>
      <c r="R2147" s="110">
        <f t="shared" si="95"/>
        <v>0.69565217391304346</v>
      </c>
      <c r="S2147" s="111" t="s">
        <v>582</v>
      </c>
      <c r="T2147" s="63" t="s">
        <v>2531</v>
      </c>
      <c r="U2147" s="64" t="s">
        <v>1332</v>
      </c>
      <c r="V2147" s="63" t="s">
        <v>249</v>
      </c>
      <c r="W2147" s="112" t="s">
        <v>2512</v>
      </c>
      <c r="X2147" s="113">
        <v>8</v>
      </c>
      <c r="Y2147" s="67" t="s">
        <v>2406</v>
      </c>
      <c r="Z2147" s="114" t="s">
        <v>2516</v>
      </c>
      <c r="AA2147" s="114" t="s">
        <v>443</v>
      </c>
      <c r="AB2147" s="114" t="s">
        <v>249</v>
      </c>
      <c r="AC2147" s="158" t="s">
        <v>4921</v>
      </c>
    </row>
    <row r="2148" spans="1:1345" s="86" customFormat="1" ht="21.75" customHeight="1" x14ac:dyDescent="0.3">
      <c r="A2148" s="37" t="s">
        <v>39</v>
      </c>
      <c r="B2148" s="37">
        <v>14</v>
      </c>
      <c r="C2148" s="37">
        <v>4</v>
      </c>
      <c r="D2148" s="37">
        <v>5</v>
      </c>
      <c r="E2148" s="37">
        <v>2</v>
      </c>
      <c r="F2148" s="37">
        <v>4</v>
      </c>
      <c r="G2148" s="37">
        <v>0</v>
      </c>
      <c r="H2148" s="37">
        <v>0</v>
      </c>
      <c r="I2148" s="37">
        <v>0</v>
      </c>
      <c r="J2148" s="37">
        <v>0</v>
      </c>
      <c r="K2148" s="37">
        <v>3</v>
      </c>
      <c r="L2148" s="71"/>
      <c r="M2148" s="71"/>
      <c r="N2148" s="71"/>
      <c r="O2148" s="71"/>
      <c r="P2148" s="37">
        <f t="shared" si="94"/>
        <v>32</v>
      </c>
      <c r="Q2148" s="37">
        <v>5</v>
      </c>
      <c r="R2148" s="110">
        <f t="shared" si="95"/>
        <v>0.69565217391304346</v>
      </c>
      <c r="S2148" s="111" t="s">
        <v>581</v>
      </c>
      <c r="T2148" s="63" t="s">
        <v>2982</v>
      </c>
      <c r="U2148" s="64" t="s">
        <v>241</v>
      </c>
      <c r="V2148" s="63" t="s">
        <v>289</v>
      </c>
      <c r="W2148" s="112" t="s">
        <v>2851</v>
      </c>
      <c r="X2148" s="113">
        <v>8</v>
      </c>
      <c r="Y2148" s="67" t="s">
        <v>363</v>
      </c>
      <c r="Z2148" s="114" t="s">
        <v>2896</v>
      </c>
      <c r="AA2148" s="114" t="s">
        <v>254</v>
      </c>
      <c r="AB2148" s="114" t="s">
        <v>289</v>
      </c>
      <c r="AC2148" s="158" t="s">
        <v>4921</v>
      </c>
    </row>
    <row r="2149" spans="1:1345" s="86" customFormat="1" ht="21.75" customHeight="1" x14ac:dyDescent="0.3">
      <c r="A2149" s="213" t="s">
        <v>44</v>
      </c>
      <c r="B2149" s="213">
        <v>14</v>
      </c>
      <c r="C2149" s="213">
        <v>3</v>
      </c>
      <c r="D2149" s="213">
        <v>5</v>
      </c>
      <c r="E2149" s="213">
        <v>1</v>
      </c>
      <c r="F2149" s="213">
        <v>3</v>
      </c>
      <c r="G2149" s="213">
        <v>0</v>
      </c>
      <c r="H2149" s="213">
        <v>0</v>
      </c>
      <c r="I2149" s="213">
        <v>0</v>
      </c>
      <c r="J2149" s="213">
        <v>2</v>
      </c>
      <c r="K2149" s="213">
        <v>4</v>
      </c>
      <c r="L2149" s="181"/>
      <c r="M2149" s="181"/>
      <c r="N2149" s="181"/>
      <c r="O2149" s="181"/>
      <c r="P2149" s="213">
        <f t="shared" si="94"/>
        <v>32</v>
      </c>
      <c r="Q2149" s="213">
        <v>9</v>
      </c>
      <c r="R2149" s="214">
        <f t="shared" si="95"/>
        <v>0.69565217391304346</v>
      </c>
      <c r="S2149" s="215" t="s">
        <v>582</v>
      </c>
      <c r="T2149" s="216" t="s">
        <v>4965</v>
      </c>
      <c r="U2149" s="217" t="s">
        <v>1037</v>
      </c>
      <c r="V2149" s="216" t="s">
        <v>306</v>
      </c>
      <c r="W2149" s="218" t="s">
        <v>1421</v>
      </c>
      <c r="X2149" s="219">
        <v>8</v>
      </c>
      <c r="Y2149" s="220" t="s">
        <v>247</v>
      </c>
      <c r="Z2149" s="218" t="s">
        <v>4937</v>
      </c>
      <c r="AA2149" s="218" t="s">
        <v>443</v>
      </c>
      <c r="AB2149" s="218" t="s">
        <v>727</v>
      </c>
      <c r="AC2149" s="158" t="s">
        <v>4921</v>
      </c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  <c r="FM2149" s="1"/>
      <c r="FN2149" s="1"/>
      <c r="FO2149" s="1"/>
      <c r="FP2149" s="1"/>
      <c r="FQ2149" s="1"/>
      <c r="FR2149" s="1"/>
      <c r="FS2149" s="1"/>
      <c r="FT2149" s="1"/>
      <c r="FU2149" s="1"/>
      <c r="FV2149" s="1"/>
      <c r="FW2149" s="1"/>
      <c r="FX2149" s="1"/>
      <c r="FY2149" s="1"/>
      <c r="FZ2149" s="1"/>
      <c r="GA2149" s="1"/>
      <c r="GB2149" s="1"/>
      <c r="GC2149" s="1"/>
      <c r="GD2149" s="1"/>
      <c r="GE2149" s="1"/>
      <c r="GF2149" s="1"/>
      <c r="GG2149" s="1"/>
      <c r="GH2149" s="1"/>
      <c r="GI2149" s="1"/>
      <c r="GJ2149" s="1"/>
      <c r="GK2149" s="1"/>
      <c r="GL2149" s="1"/>
      <c r="GM2149" s="1"/>
      <c r="GN2149" s="1"/>
      <c r="GO2149" s="1"/>
      <c r="GP2149" s="1"/>
      <c r="GQ2149" s="1"/>
      <c r="GR2149" s="1"/>
      <c r="GS2149" s="1"/>
      <c r="GT2149" s="1"/>
      <c r="GU2149" s="1"/>
      <c r="GV2149" s="1"/>
      <c r="GW2149" s="1"/>
      <c r="GX2149" s="1"/>
      <c r="GY2149" s="1"/>
      <c r="GZ2149" s="1"/>
      <c r="HA2149" s="1"/>
      <c r="HB2149" s="1"/>
      <c r="HC2149" s="1"/>
      <c r="HD2149" s="1"/>
      <c r="HE2149" s="1"/>
      <c r="HF2149" s="1"/>
      <c r="HG2149" s="1"/>
      <c r="HH2149" s="1"/>
      <c r="HI2149" s="1"/>
      <c r="HJ2149" s="1"/>
      <c r="HK2149" s="1"/>
      <c r="HL2149" s="1"/>
      <c r="HM2149" s="1"/>
      <c r="HN2149" s="1"/>
      <c r="HO2149" s="1"/>
      <c r="HP2149" s="1"/>
      <c r="HQ2149" s="1"/>
      <c r="HR2149" s="1"/>
      <c r="HS2149" s="1"/>
      <c r="HT2149" s="1"/>
      <c r="HU2149" s="1"/>
      <c r="HV2149" s="1"/>
      <c r="HW2149" s="1"/>
      <c r="HX2149" s="1"/>
      <c r="HY2149" s="1"/>
      <c r="HZ2149" s="1"/>
      <c r="IA2149" s="1"/>
      <c r="IB2149" s="1"/>
      <c r="IC2149" s="1"/>
      <c r="ID2149" s="1"/>
      <c r="IE2149" s="1"/>
      <c r="IF2149" s="1"/>
      <c r="IG2149" s="1"/>
      <c r="IH2149" s="1"/>
      <c r="II2149" s="1"/>
      <c r="IJ2149" s="1"/>
      <c r="IK2149" s="1"/>
      <c r="IL2149" s="1"/>
      <c r="IM2149" s="1"/>
      <c r="IN2149" s="1"/>
      <c r="IO2149" s="1"/>
      <c r="IP2149" s="1"/>
      <c r="IQ2149" s="1"/>
      <c r="IR2149" s="1"/>
      <c r="IS2149" s="1"/>
      <c r="IT2149" s="1"/>
      <c r="IU2149" s="1"/>
      <c r="IV2149" s="1"/>
      <c r="IW2149" s="1"/>
      <c r="IX2149" s="1"/>
      <c r="IY2149" s="1"/>
      <c r="IZ2149" s="1"/>
      <c r="JA2149" s="1"/>
      <c r="JB2149" s="1"/>
      <c r="JC2149" s="1"/>
      <c r="JD2149" s="1"/>
      <c r="JE2149" s="1"/>
      <c r="JF2149" s="1"/>
      <c r="JG2149" s="1"/>
      <c r="JH2149" s="1"/>
      <c r="JI2149" s="1"/>
      <c r="JJ2149" s="1"/>
      <c r="JK2149" s="1"/>
      <c r="JL2149" s="1"/>
      <c r="JM2149" s="1"/>
      <c r="JN2149" s="1"/>
      <c r="JO2149" s="1"/>
      <c r="JP2149" s="1"/>
      <c r="JQ2149" s="1"/>
      <c r="JR2149" s="1"/>
      <c r="JS2149" s="1"/>
      <c r="JT2149" s="1"/>
      <c r="JU2149" s="1"/>
      <c r="JV2149" s="1"/>
      <c r="JW2149" s="1"/>
      <c r="JX2149" s="1"/>
      <c r="JY2149" s="1"/>
      <c r="JZ2149" s="1"/>
      <c r="KA2149" s="1"/>
      <c r="KB2149" s="1"/>
      <c r="KC2149" s="1"/>
      <c r="KD2149" s="1"/>
      <c r="KE2149" s="1"/>
      <c r="KF2149" s="1"/>
      <c r="KG2149" s="1"/>
      <c r="KH2149" s="1"/>
      <c r="KI2149" s="1"/>
      <c r="KJ2149" s="1"/>
      <c r="KK2149" s="1"/>
      <c r="KL2149" s="1"/>
      <c r="KM2149" s="1"/>
      <c r="KN2149" s="1"/>
      <c r="KO2149" s="1"/>
      <c r="KP2149" s="1"/>
      <c r="KQ2149" s="1"/>
      <c r="KR2149" s="1"/>
      <c r="KS2149" s="1"/>
      <c r="KT2149" s="1"/>
      <c r="KU2149" s="1"/>
      <c r="KV2149" s="1"/>
      <c r="KW2149" s="1"/>
      <c r="KX2149" s="1"/>
      <c r="KY2149" s="1"/>
      <c r="KZ2149" s="1"/>
      <c r="LA2149" s="1"/>
      <c r="LB2149" s="1"/>
      <c r="LC2149" s="1"/>
      <c r="LD2149" s="1"/>
      <c r="LE2149" s="1"/>
      <c r="LF2149" s="1"/>
      <c r="LG2149" s="1"/>
      <c r="LH2149" s="1"/>
      <c r="LI2149" s="1"/>
      <c r="LJ2149" s="1"/>
      <c r="LK2149" s="1"/>
      <c r="LL2149" s="1"/>
      <c r="LM2149" s="1"/>
      <c r="LN2149" s="1"/>
      <c r="LO2149" s="1"/>
      <c r="LP2149" s="1"/>
      <c r="LQ2149" s="1"/>
      <c r="LR2149" s="1"/>
      <c r="LS2149" s="1"/>
      <c r="LT2149" s="1"/>
      <c r="LU2149" s="1"/>
      <c r="LV2149" s="1"/>
      <c r="LW2149" s="1"/>
      <c r="LX2149" s="1"/>
      <c r="LY2149" s="1"/>
      <c r="LZ2149" s="1"/>
      <c r="MA2149" s="1"/>
      <c r="MB2149" s="1"/>
      <c r="MC2149" s="1"/>
      <c r="MD2149" s="1"/>
      <c r="ME2149" s="1"/>
      <c r="MF2149" s="1"/>
      <c r="MG2149" s="1"/>
      <c r="MH2149" s="1"/>
      <c r="MI2149" s="1"/>
      <c r="MJ2149" s="1"/>
      <c r="MK2149" s="1"/>
      <c r="ML2149" s="1"/>
      <c r="MM2149" s="1"/>
      <c r="MN2149" s="1"/>
      <c r="MO2149" s="1"/>
      <c r="MP2149" s="1"/>
      <c r="MQ2149" s="1"/>
      <c r="MR2149" s="1"/>
      <c r="MS2149" s="1"/>
      <c r="MT2149" s="1"/>
      <c r="MU2149" s="1"/>
      <c r="MV2149" s="1"/>
      <c r="MW2149" s="1"/>
      <c r="MX2149" s="1"/>
      <c r="MY2149" s="1"/>
      <c r="MZ2149" s="1"/>
      <c r="NA2149" s="1"/>
      <c r="NB2149" s="1"/>
      <c r="NC2149" s="1"/>
      <c r="ND2149" s="1"/>
      <c r="NE2149" s="1"/>
      <c r="NF2149" s="1"/>
      <c r="NG2149" s="1"/>
      <c r="NH2149" s="1"/>
      <c r="NI2149" s="1"/>
      <c r="NJ2149" s="1"/>
      <c r="NK2149" s="1"/>
      <c r="NL2149" s="1"/>
      <c r="NM2149" s="1"/>
      <c r="NN2149" s="1"/>
      <c r="NO2149" s="1"/>
      <c r="NP2149" s="1"/>
      <c r="NQ2149" s="1"/>
      <c r="NR2149" s="1"/>
      <c r="NS2149" s="1"/>
      <c r="NT2149" s="1"/>
      <c r="NU2149" s="1"/>
      <c r="NV2149" s="1"/>
      <c r="NW2149" s="1"/>
      <c r="NX2149" s="1"/>
      <c r="NY2149" s="1"/>
      <c r="NZ2149" s="1"/>
      <c r="OA2149" s="1"/>
      <c r="OB2149" s="1"/>
      <c r="OC2149" s="1"/>
      <c r="OD2149" s="1"/>
      <c r="OE2149" s="1"/>
      <c r="OF2149" s="1"/>
      <c r="OG2149" s="1"/>
      <c r="OH2149" s="1"/>
      <c r="OI2149" s="1"/>
      <c r="OJ2149" s="1"/>
      <c r="OK2149" s="1"/>
      <c r="OL2149" s="1"/>
      <c r="OM2149" s="1"/>
      <c r="ON2149" s="1"/>
      <c r="OO2149" s="1"/>
      <c r="OP2149" s="1"/>
      <c r="OQ2149" s="1"/>
      <c r="OR2149" s="1"/>
      <c r="OS2149" s="1"/>
      <c r="OT2149" s="1"/>
      <c r="OU2149" s="1"/>
      <c r="OV2149" s="1"/>
      <c r="OW2149" s="1"/>
      <c r="OX2149" s="1"/>
      <c r="OY2149" s="1"/>
      <c r="OZ2149" s="1"/>
      <c r="PA2149" s="1"/>
      <c r="PB2149" s="1"/>
      <c r="PC2149" s="1"/>
      <c r="PD2149" s="1"/>
      <c r="PE2149" s="1"/>
      <c r="PF2149" s="1"/>
      <c r="PG2149" s="1"/>
      <c r="PH2149" s="1"/>
      <c r="PI2149" s="1"/>
      <c r="PJ2149" s="1"/>
      <c r="PK2149" s="1"/>
      <c r="PL2149" s="1"/>
      <c r="PM2149" s="1"/>
      <c r="PN2149" s="1"/>
      <c r="PO2149" s="1"/>
      <c r="PP2149" s="1"/>
      <c r="PQ2149" s="1"/>
      <c r="PR2149" s="1"/>
      <c r="PS2149" s="1"/>
      <c r="PT2149" s="1"/>
      <c r="PU2149" s="1"/>
      <c r="PV2149" s="1"/>
      <c r="PW2149" s="1"/>
      <c r="PX2149" s="1"/>
      <c r="PY2149" s="1"/>
      <c r="PZ2149" s="1"/>
      <c r="QA2149" s="1"/>
      <c r="QB2149" s="1"/>
      <c r="QC2149" s="1"/>
      <c r="QD2149" s="1"/>
      <c r="QE2149" s="1"/>
      <c r="QF2149" s="1"/>
      <c r="QG2149" s="1"/>
      <c r="QH2149" s="1"/>
      <c r="QI2149" s="1"/>
      <c r="QJ2149" s="1"/>
      <c r="QK2149" s="1"/>
      <c r="QL2149" s="1"/>
      <c r="QM2149" s="1"/>
      <c r="QN2149" s="1"/>
      <c r="QO2149" s="1"/>
      <c r="QP2149" s="1"/>
      <c r="QQ2149" s="1"/>
      <c r="QR2149" s="1"/>
      <c r="QS2149" s="1"/>
      <c r="QT2149" s="1"/>
      <c r="QU2149" s="1"/>
      <c r="QV2149" s="1"/>
      <c r="QW2149" s="1"/>
      <c r="QX2149" s="1"/>
      <c r="QY2149" s="1"/>
      <c r="QZ2149" s="1"/>
      <c r="RA2149" s="1"/>
      <c r="RB2149" s="1"/>
      <c r="RC2149" s="1"/>
      <c r="RD2149" s="1"/>
      <c r="RE2149" s="1"/>
      <c r="RF2149" s="1"/>
      <c r="RG2149" s="1"/>
      <c r="RH2149" s="1"/>
      <c r="RI2149" s="1"/>
      <c r="RJ2149" s="1"/>
      <c r="RK2149" s="1"/>
      <c r="RL2149" s="1"/>
      <c r="RM2149" s="1"/>
      <c r="RN2149" s="1"/>
      <c r="RO2149" s="1"/>
      <c r="RP2149" s="1"/>
      <c r="RQ2149" s="1"/>
      <c r="RR2149" s="1"/>
      <c r="RS2149" s="1"/>
      <c r="RT2149" s="1"/>
      <c r="RU2149" s="1"/>
      <c r="RV2149" s="1"/>
      <c r="RW2149" s="1"/>
      <c r="RX2149" s="1"/>
      <c r="RY2149" s="1"/>
      <c r="RZ2149" s="1"/>
      <c r="SA2149" s="1"/>
      <c r="SB2149" s="1"/>
      <c r="SC2149" s="1"/>
      <c r="SD2149" s="1"/>
      <c r="SE2149" s="1"/>
      <c r="SF2149" s="1"/>
      <c r="SG2149" s="1"/>
      <c r="SH2149" s="1"/>
      <c r="SI2149" s="1"/>
      <c r="SJ2149" s="1"/>
      <c r="SK2149" s="1"/>
      <c r="SL2149" s="1"/>
      <c r="SM2149" s="1"/>
      <c r="SN2149" s="1"/>
      <c r="SO2149" s="1"/>
      <c r="SP2149" s="1"/>
      <c r="SQ2149" s="1"/>
      <c r="SR2149" s="1"/>
      <c r="SS2149" s="1"/>
      <c r="ST2149" s="1"/>
      <c r="SU2149" s="1"/>
      <c r="SV2149" s="1"/>
      <c r="SW2149" s="1"/>
      <c r="SX2149" s="1"/>
      <c r="SY2149" s="1"/>
      <c r="SZ2149" s="1"/>
      <c r="TA2149" s="1"/>
      <c r="TB2149" s="1"/>
      <c r="TC2149" s="1"/>
      <c r="TD2149" s="1"/>
      <c r="TE2149" s="1"/>
      <c r="TF2149" s="1"/>
      <c r="TG2149" s="1"/>
      <c r="TH2149" s="1"/>
      <c r="TI2149" s="1"/>
      <c r="TJ2149" s="1"/>
      <c r="TK2149" s="1"/>
      <c r="TL2149" s="1"/>
      <c r="TM2149" s="1"/>
      <c r="TN2149" s="1"/>
      <c r="TO2149" s="1"/>
      <c r="TP2149" s="1"/>
      <c r="TQ2149" s="1"/>
      <c r="TR2149" s="1"/>
      <c r="TS2149" s="1"/>
      <c r="TT2149" s="1"/>
      <c r="TU2149" s="1"/>
      <c r="TV2149" s="1"/>
      <c r="TW2149" s="1"/>
      <c r="TX2149" s="1"/>
      <c r="TY2149" s="1"/>
      <c r="TZ2149" s="1"/>
      <c r="UA2149" s="1"/>
      <c r="UB2149" s="1"/>
      <c r="UC2149" s="1"/>
      <c r="UD2149" s="1"/>
      <c r="UE2149" s="1"/>
      <c r="UF2149" s="1"/>
      <c r="UG2149" s="1"/>
      <c r="UH2149" s="1"/>
      <c r="UI2149" s="1"/>
      <c r="UJ2149" s="1"/>
      <c r="UK2149" s="1"/>
      <c r="UL2149" s="1"/>
      <c r="UM2149" s="1"/>
      <c r="UN2149" s="1"/>
      <c r="UO2149" s="1"/>
      <c r="UP2149" s="1"/>
      <c r="UQ2149" s="1"/>
      <c r="UR2149" s="1"/>
      <c r="US2149" s="1"/>
      <c r="UT2149" s="1"/>
      <c r="UU2149" s="1"/>
      <c r="UV2149" s="1"/>
      <c r="UW2149" s="1"/>
      <c r="UX2149" s="1"/>
      <c r="UY2149" s="1"/>
      <c r="UZ2149" s="1"/>
      <c r="VA2149" s="1"/>
      <c r="VB2149" s="1"/>
      <c r="VC2149" s="1"/>
      <c r="VD2149" s="1"/>
      <c r="VE2149" s="1"/>
      <c r="VF2149" s="1"/>
      <c r="VG2149" s="1"/>
      <c r="VH2149" s="1"/>
      <c r="VI2149" s="1"/>
      <c r="VJ2149" s="1"/>
      <c r="VK2149" s="1"/>
      <c r="VL2149" s="1"/>
      <c r="VM2149" s="1"/>
      <c r="VN2149" s="1"/>
      <c r="VO2149" s="1"/>
      <c r="VP2149" s="1"/>
      <c r="VQ2149" s="1"/>
      <c r="VR2149" s="1"/>
      <c r="VS2149" s="1"/>
      <c r="VT2149" s="1"/>
      <c r="VU2149" s="1"/>
      <c r="VV2149" s="1"/>
      <c r="VW2149" s="1"/>
      <c r="VX2149" s="1"/>
      <c r="VY2149" s="1"/>
      <c r="VZ2149" s="1"/>
      <c r="WA2149" s="1"/>
      <c r="WB2149" s="1"/>
      <c r="WC2149" s="1"/>
      <c r="WD2149" s="1"/>
      <c r="WE2149" s="1"/>
      <c r="WF2149" s="1"/>
      <c r="WG2149" s="1"/>
      <c r="WH2149" s="1"/>
      <c r="WI2149" s="1"/>
      <c r="WJ2149" s="1"/>
      <c r="WK2149" s="1"/>
      <c r="WL2149" s="1"/>
      <c r="WM2149" s="1"/>
      <c r="WN2149" s="1"/>
      <c r="WO2149" s="1"/>
      <c r="WP2149" s="1"/>
      <c r="WQ2149" s="1"/>
      <c r="WR2149" s="1"/>
      <c r="WS2149" s="1"/>
      <c r="WT2149" s="1"/>
      <c r="WU2149" s="1"/>
      <c r="WV2149" s="1"/>
      <c r="WW2149" s="1"/>
      <c r="WX2149" s="1"/>
      <c r="WY2149" s="1"/>
      <c r="WZ2149" s="1"/>
      <c r="XA2149" s="1"/>
      <c r="XB2149" s="1"/>
      <c r="XC2149" s="1"/>
      <c r="XD2149" s="1"/>
      <c r="XE2149" s="1"/>
      <c r="XF2149" s="1"/>
      <c r="XG2149" s="1"/>
      <c r="XH2149" s="1"/>
      <c r="XI2149" s="1"/>
      <c r="XJ2149" s="1"/>
      <c r="XK2149" s="1"/>
      <c r="XL2149" s="1"/>
      <c r="XM2149" s="1"/>
      <c r="XN2149" s="1"/>
      <c r="XO2149" s="1"/>
      <c r="XP2149" s="1"/>
      <c r="XQ2149" s="1"/>
      <c r="XR2149" s="1"/>
      <c r="XS2149" s="1"/>
      <c r="XT2149" s="1"/>
      <c r="XU2149" s="1"/>
      <c r="XV2149" s="1"/>
      <c r="XW2149" s="1"/>
      <c r="XX2149" s="1"/>
      <c r="XY2149" s="1"/>
      <c r="XZ2149" s="1"/>
      <c r="YA2149" s="1"/>
      <c r="YB2149" s="1"/>
      <c r="YC2149" s="1"/>
      <c r="YD2149" s="1"/>
      <c r="YE2149" s="1"/>
      <c r="YF2149" s="1"/>
      <c r="YG2149" s="1"/>
      <c r="YH2149" s="1"/>
      <c r="YI2149" s="1"/>
      <c r="YJ2149" s="1"/>
      <c r="YK2149" s="1"/>
      <c r="YL2149" s="1"/>
      <c r="YM2149" s="1"/>
      <c r="YN2149" s="1"/>
      <c r="YO2149" s="1"/>
      <c r="YP2149" s="1"/>
      <c r="YQ2149" s="1"/>
      <c r="YR2149" s="1"/>
      <c r="YS2149" s="1"/>
      <c r="YT2149" s="1"/>
      <c r="YU2149" s="1"/>
      <c r="YV2149" s="1"/>
      <c r="YW2149" s="1"/>
      <c r="YX2149" s="1"/>
      <c r="YY2149" s="1"/>
      <c r="YZ2149" s="1"/>
      <c r="ZA2149" s="1"/>
      <c r="ZB2149" s="1"/>
      <c r="ZC2149" s="1"/>
      <c r="ZD2149" s="1"/>
      <c r="ZE2149" s="1"/>
      <c r="ZF2149" s="1"/>
      <c r="ZG2149" s="1"/>
      <c r="ZH2149" s="1"/>
      <c r="ZI2149" s="1"/>
      <c r="ZJ2149" s="1"/>
      <c r="ZK2149" s="1"/>
      <c r="ZL2149" s="1"/>
      <c r="ZM2149" s="1"/>
      <c r="ZN2149" s="1"/>
      <c r="ZO2149" s="1"/>
      <c r="ZP2149" s="1"/>
      <c r="ZQ2149" s="1"/>
      <c r="ZR2149" s="1"/>
      <c r="ZS2149" s="1"/>
      <c r="ZT2149" s="1"/>
      <c r="ZU2149" s="1"/>
      <c r="ZV2149" s="1"/>
      <c r="ZW2149" s="1"/>
      <c r="ZX2149" s="1"/>
      <c r="ZY2149" s="1"/>
      <c r="ZZ2149" s="1"/>
      <c r="AAA2149" s="1"/>
      <c r="AAB2149" s="1"/>
      <c r="AAC2149" s="1"/>
      <c r="AAD2149" s="1"/>
      <c r="AAE2149" s="1"/>
      <c r="AAF2149" s="1"/>
      <c r="AAG2149" s="1"/>
      <c r="AAH2149" s="1"/>
      <c r="AAI2149" s="1"/>
      <c r="AAJ2149" s="1"/>
      <c r="AAK2149" s="1"/>
      <c r="AAL2149" s="1"/>
      <c r="AAM2149" s="1"/>
      <c r="AAN2149" s="1"/>
      <c r="AAO2149" s="1"/>
      <c r="AAP2149" s="1"/>
      <c r="AAQ2149" s="1"/>
      <c r="AAR2149" s="1"/>
      <c r="AAS2149" s="1"/>
      <c r="AAT2149" s="1"/>
      <c r="AAU2149" s="1"/>
      <c r="AAV2149" s="1"/>
      <c r="AAW2149" s="1"/>
      <c r="AAX2149" s="1"/>
      <c r="AAY2149" s="1"/>
      <c r="AAZ2149" s="1"/>
      <c r="ABA2149" s="1"/>
      <c r="ABB2149" s="1"/>
      <c r="ABC2149" s="1"/>
      <c r="ABD2149" s="1"/>
      <c r="ABE2149" s="1"/>
      <c r="ABF2149" s="1"/>
      <c r="ABG2149" s="1"/>
      <c r="ABH2149" s="1"/>
      <c r="ABI2149" s="1"/>
      <c r="ABJ2149" s="1"/>
      <c r="ABK2149" s="1"/>
      <c r="ABL2149" s="1"/>
      <c r="ABM2149" s="1"/>
      <c r="ABN2149" s="1"/>
      <c r="ABO2149" s="1"/>
      <c r="ABP2149" s="1"/>
      <c r="ABQ2149" s="1"/>
      <c r="ABR2149" s="1"/>
      <c r="ABS2149" s="1"/>
      <c r="ABT2149" s="1"/>
      <c r="ABU2149" s="1"/>
      <c r="ABV2149" s="1"/>
      <c r="ABW2149" s="1"/>
      <c r="ABX2149" s="1"/>
      <c r="ABY2149" s="1"/>
      <c r="ABZ2149" s="1"/>
      <c r="ACA2149" s="1"/>
      <c r="ACB2149" s="1"/>
      <c r="ACC2149" s="1"/>
      <c r="ACD2149" s="1"/>
      <c r="ACE2149" s="1"/>
      <c r="ACF2149" s="1"/>
      <c r="ACG2149" s="1"/>
      <c r="ACH2149" s="1"/>
      <c r="ACI2149" s="1"/>
      <c r="ACJ2149" s="1"/>
      <c r="ACK2149" s="1"/>
      <c r="ACL2149" s="1"/>
      <c r="ACM2149" s="1"/>
      <c r="ACN2149" s="1"/>
      <c r="ACO2149" s="1"/>
      <c r="ACP2149" s="1"/>
      <c r="ACQ2149" s="1"/>
      <c r="ACR2149" s="1"/>
      <c r="ACS2149" s="1"/>
      <c r="ACT2149" s="1"/>
      <c r="ACU2149" s="1"/>
      <c r="ACV2149" s="1"/>
      <c r="ACW2149" s="1"/>
      <c r="ACX2149" s="1"/>
      <c r="ACY2149" s="1"/>
      <c r="ACZ2149" s="1"/>
      <c r="ADA2149" s="1"/>
      <c r="ADB2149" s="1"/>
      <c r="ADC2149" s="1"/>
      <c r="ADD2149" s="1"/>
      <c r="ADE2149" s="1"/>
      <c r="ADF2149" s="1"/>
      <c r="ADG2149" s="1"/>
      <c r="ADH2149" s="1"/>
      <c r="ADI2149" s="1"/>
      <c r="ADJ2149" s="1"/>
      <c r="ADK2149" s="1"/>
      <c r="ADL2149" s="1"/>
      <c r="ADM2149" s="1"/>
      <c r="ADN2149" s="1"/>
      <c r="ADO2149" s="1"/>
      <c r="ADP2149" s="1"/>
      <c r="ADQ2149" s="1"/>
      <c r="ADR2149" s="1"/>
      <c r="ADS2149" s="1"/>
      <c r="ADT2149" s="1"/>
      <c r="ADU2149" s="1"/>
      <c r="ADV2149" s="1"/>
      <c r="ADW2149" s="1"/>
      <c r="ADX2149" s="1"/>
      <c r="ADY2149" s="1"/>
      <c r="ADZ2149" s="1"/>
      <c r="AEA2149" s="1"/>
      <c r="AEB2149" s="1"/>
      <c r="AEC2149" s="1"/>
      <c r="AED2149" s="1"/>
      <c r="AEE2149" s="1"/>
      <c r="AEF2149" s="1"/>
      <c r="AEG2149" s="1"/>
      <c r="AEH2149" s="1"/>
      <c r="AEI2149" s="1"/>
      <c r="AEJ2149" s="1"/>
      <c r="AEK2149" s="1"/>
      <c r="AEL2149" s="1"/>
      <c r="AEM2149" s="1"/>
      <c r="AEN2149" s="1"/>
      <c r="AEO2149" s="1"/>
      <c r="AEP2149" s="1"/>
      <c r="AEQ2149" s="1"/>
      <c r="AER2149" s="1"/>
      <c r="AES2149" s="1"/>
      <c r="AET2149" s="1"/>
      <c r="AEU2149" s="1"/>
      <c r="AEV2149" s="1"/>
      <c r="AEW2149" s="1"/>
      <c r="AEX2149" s="1"/>
      <c r="AEY2149" s="1"/>
      <c r="AEZ2149" s="1"/>
      <c r="AFA2149" s="1"/>
      <c r="AFB2149" s="1"/>
      <c r="AFC2149" s="1"/>
      <c r="AFD2149" s="1"/>
      <c r="AFE2149" s="1"/>
      <c r="AFF2149" s="1"/>
      <c r="AFG2149" s="1"/>
      <c r="AFH2149" s="1"/>
      <c r="AFI2149" s="1"/>
      <c r="AFJ2149" s="1"/>
      <c r="AFK2149" s="1"/>
      <c r="AFL2149" s="1"/>
      <c r="AFM2149" s="1"/>
      <c r="AFN2149" s="1"/>
      <c r="AFO2149" s="1"/>
      <c r="AFP2149" s="1"/>
      <c r="AFQ2149" s="1"/>
      <c r="AFR2149" s="1"/>
      <c r="AFS2149" s="1"/>
      <c r="AFT2149" s="1"/>
      <c r="AFU2149" s="1"/>
      <c r="AFV2149" s="1"/>
      <c r="AFW2149" s="1"/>
      <c r="AFX2149" s="1"/>
      <c r="AFY2149" s="1"/>
      <c r="AFZ2149" s="1"/>
      <c r="AGA2149" s="1"/>
      <c r="AGB2149" s="1"/>
      <c r="AGC2149" s="1"/>
      <c r="AGD2149" s="1"/>
      <c r="AGE2149" s="1"/>
      <c r="AGF2149" s="1"/>
      <c r="AGG2149" s="1"/>
      <c r="AGH2149" s="1"/>
      <c r="AGI2149" s="1"/>
      <c r="AGJ2149" s="1"/>
      <c r="AGK2149" s="1"/>
      <c r="AGL2149" s="1"/>
      <c r="AGM2149" s="1"/>
      <c r="AGN2149" s="1"/>
      <c r="AGO2149" s="1"/>
      <c r="AGP2149" s="1"/>
      <c r="AGQ2149" s="1"/>
      <c r="AGR2149" s="1"/>
      <c r="AGS2149" s="1"/>
      <c r="AGT2149" s="1"/>
      <c r="AGU2149" s="1"/>
      <c r="AGV2149" s="1"/>
      <c r="AGW2149" s="1"/>
      <c r="AGX2149" s="1"/>
      <c r="AGY2149" s="1"/>
      <c r="AGZ2149" s="1"/>
      <c r="AHA2149" s="1"/>
      <c r="AHB2149" s="1"/>
      <c r="AHC2149" s="1"/>
      <c r="AHD2149" s="1"/>
      <c r="AHE2149" s="1"/>
      <c r="AHF2149" s="1"/>
      <c r="AHG2149" s="1"/>
      <c r="AHH2149" s="1"/>
      <c r="AHI2149" s="1"/>
      <c r="AHJ2149" s="1"/>
      <c r="AHK2149" s="1"/>
      <c r="AHL2149" s="1"/>
      <c r="AHM2149" s="1"/>
      <c r="AHN2149" s="1"/>
      <c r="AHO2149" s="1"/>
      <c r="AHP2149" s="1"/>
      <c r="AHQ2149" s="1"/>
      <c r="AHR2149" s="1"/>
      <c r="AHS2149" s="1"/>
      <c r="AHT2149" s="1"/>
      <c r="AHU2149" s="1"/>
      <c r="AHV2149" s="1"/>
      <c r="AHW2149" s="1"/>
      <c r="AHX2149" s="1"/>
      <c r="AHY2149" s="1"/>
      <c r="AHZ2149" s="1"/>
      <c r="AIA2149" s="1"/>
      <c r="AIB2149" s="1"/>
      <c r="AIC2149" s="1"/>
      <c r="AID2149" s="1"/>
      <c r="AIE2149" s="1"/>
      <c r="AIF2149" s="1"/>
      <c r="AIG2149" s="1"/>
      <c r="AIH2149" s="1"/>
      <c r="AII2149" s="1"/>
      <c r="AIJ2149" s="1"/>
      <c r="AIK2149" s="1"/>
      <c r="AIL2149" s="1"/>
      <c r="AIM2149" s="1"/>
      <c r="AIN2149" s="1"/>
      <c r="AIO2149" s="1"/>
      <c r="AIP2149" s="1"/>
      <c r="AIQ2149" s="1"/>
      <c r="AIR2149" s="1"/>
      <c r="AIS2149" s="1"/>
      <c r="AIT2149" s="1"/>
      <c r="AIU2149" s="1"/>
      <c r="AIV2149" s="1"/>
      <c r="AIW2149" s="1"/>
      <c r="AIX2149" s="1"/>
      <c r="AIY2149" s="1"/>
      <c r="AIZ2149" s="1"/>
      <c r="AJA2149" s="1"/>
      <c r="AJB2149" s="1"/>
      <c r="AJC2149" s="1"/>
      <c r="AJD2149" s="1"/>
      <c r="AJE2149" s="1"/>
      <c r="AJF2149" s="1"/>
      <c r="AJG2149" s="1"/>
      <c r="AJH2149" s="1"/>
      <c r="AJI2149" s="1"/>
      <c r="AJJ2149" s="1"/>
      <c r="AJK2149" s="1"/>
      <c r="AJL2149" s="1"/>
      <c r="AJM2149" s="1"/>
      <c r="AJN2149" s="1"/>
      <c r="AJO2149" s="1"/>
      <c r="AJP2149" s="1"/>
      <c r="AJQ2149" s="1"/>
      <c r="AJR2149" s="1"/>
      <c r="AJS2149" s="1"/>
      <c r="AJT2149" s="1"/>
      <c r="AJU2149" s="1"/>
      <c r="AJV2149" s="1"/>
      <c r="AJW2149" s="1"/>
      <c r="AJX2149" s="1"/>
      <c r="AJY2149" s="1"/>
      <c r="AJZ2149" s="1"/>
      <c r="AKA2149" s="1"/>
      <c r="AKB2149" s="1"/>
      <c r="AKC2149" s="1"/>
      <c r="AKD2149" s="1"/>
      <c r="AKE2149" s="1"/>
      <c r="AKF2149" s="1"/>
      <c r="AKG2149" s="1"/>
      <c r="AKH2149" s="1"/>
      <c r="AKI2149" s="1"/>
      <c r="AKJ2149" s="1"/>
      <c r="AKK2149" s="1"/>
      <c r="AKL2149" s="1"/>
      <c r="AKM2149" s="1"/>
      <c r="AKN2149" s="1"/>
      <c r="AKO2149" s="1"/>
      <c r="AKP2149" s="1"/>
      <c r="AKQ2149" s="1"/>
      <c r="AKR2149" s="1"/>
      <c r="AKS2149" s="1"/>
      <c r="AKT2149" s="1"/>
      <c r="AKU2149" s="1"/>
      <c r="AKV2149" s="1"/>
      <c r="AKW2149" s="1"/>
      <c r="AKX2149" s="1"/>
      <c r="AKY2149" s="1"/>
      <c r="AKZ2149" s="1"/>
      <c r="ALA2149" s="1"/>
      <c r="ALB2149" s="1"/>
      <c r="ALC2149" s="1"/>
      <c r="ALD2149" s="1"/>
      <c r="ALE2149" s="1"/>
      <c r="ALF2149" s="1"/>
      <c r="ALG2149" s="1"/>
      <c r="ALH2149" s="1"/>
      <c r="ALI2149" s="1"/>
      <c r="ALJ2149" s="1"/>
      <c r="ALK2149" s="1"/>
      <c r="ALL2149" s="1"/>
      <c r="ALM2149" s="1"/>
      <c r="ALN2149" s="1"/>
      <c r="ALO2149" s="1"/>
      <c r="ALP2149" s="1"/>
      <c r="ALQ2149" s="1"/>
      <c r="ALR2149" s="1"/>
      <c r="ALS2149" s="1"/>
      <c r="ALT2149" s="1"/>
      <c r="ALU2149" s="1"/>
      <c r="ALV2149" s="1"/>
      <c r="ALW2149" s="1"/>
      <c r="ALX2149" s="1"/>
      <c r="ALY2149" s="1"/>
      <c r="ALZ2149" s="1"/>
      <c r="AMA2149" s="1"/>
      <c r="AMB2149" s="1"/>
      <c r="AMC2149" s="1"/>
      <c r="AMD2149" s="1"/>
      <c r="AME2149" s="1"/>
      <c r="AMF2149" s="1"/>
      <c r="AMG2149" s="1"/>
      <c r="AMH2149" s="1"/>
      <c r="AMI2149" s="1"/>
      <c r="AMJ2149" s="1"/>
      <c r="AMK2149" s="1"/>
      <c r="AML2149" s="1"/>
      <c r="AMM2149" s="1"/>
      <c r="AMN2149" s="1"/>
      <c r="AMO2149" s="1"/>
      <c r="AMP2149" s="1"/>
      <c r="AMQ2149" s="1"/>
      <c r="AMR2149" s="1"/>
      <c r="AMS2149" s="1"/>
      <c r="AMT2149" s="1"/>
      <c r="AMU2149" s="1"/>
      <c r="AMV2149" s="1"/>
      <c r="AMW2149" s="1"/>
      <c r="AMX2149" s="1"/>
      <c r="AMY2149" s="1"/>
      <c r="AMZ2149" s="1"/>
      <c r="ANA2149" s="1"/>
      <c r="ANB2149" s="1"/>
      <c r="ANC2149" s="1"/>
      <c r="AND2149" s="1"/>
      <c r="ANE2149" s="1"/>
      <c r="ANF2149" s="1"/>
      <c r="ANG2149" s="1"/>
      <c r="ANH2149" s="1"/>
      <c r="ANI2149" s="1"/>
      <c r="ANJ2149" s="1"/>
      <c r="ANK2149" s="1"/>
      <c r="ANL2149" s="1"/>
      <c r="ANM2149" s="1"/>
      <c r="ANN2149" s="1"/>
      <c r="ANO2149" s="1"/>
      <c r="ANP2149" s="1"/>
      <c r="ANQ2149" s="1"/>
      <c r="ANR2149" s="1"/>
      <c r="ANS2149" s="1"/>
      <c r="ANT2149" s="1"/>
      <c r="ANU2149" s="1"/>
      <c r="ANV2149" s="1"/>
      <c r="ANW2149" s="1"/>
      <c r="ANX2149" s="1"/>
      <c r="ANY2149" s="1"/>
      <c r="ANZ2149" s="1"/>
      <c r="AOA2149" s="1"/>
      <c r="AOB2149" s="1"/>
      <c r="AOC2149" s="1"/>
      <c r="AOD2149" s="1"/>
      <c r="AOE2149" s="1"/>
      <c r="AOF2149" s="1"/>
      <c r="AOG2149" s="1"/>
      <c r="AOH2149" s="1"/>
      <c r="AOI2149" s="1"/>
      <c r="AOJ2149" s="1"/>
      <c r="AOK2149" s="1"/>
      <c r="AOL2149" s="1"/>
      <c r="AOM2149" s="1"/>
      <c r="AON2149" s="1"/>
      <c r="AOO2149" s="1"/>
      <c r="AOP2149" s="1"/>
      <c r="AOQ2149" s="1"/>
      <c r="AOR2149" s="1"/>
      <c r="AOS2149" s="1"/>
      <c r="AOT2149" s="1"/>
      <c r="AOU2149" s="1"/>
      <c r="AOV2149" s="1"/>
      <c r="AOW2149" s="1"/>
      <c r="AOX2149" s="1"/>
      <c r="AOY2149" s="1"/>
      <c r="AOZ2149" s="1"/>
      <c r="APA2149" s="1"/>
      <c r="APB2149" s="1"/>
      <c r="APC2149" s="1"/>
      <c r="APD2149" s="1"/>
      <c r="APE2149" s="1"/>
      <c r="APF2149" s="1"/>
      <c r="APG2149" s="1"/>
      <c r="APH2149" s="1"/>
      <c r="API2149" s="1"/>
      <c r="APJ2149" s="1"/>
      <c r="APK2149" s="1"/>
      <c r="APL2149" s="1"/>
      <c r="APM2149" s="1"/>
      <c r="APN2149" s="1"/>
      <c r="APO2149" s="1"/>
      <c r="APP2149" s="1"/>
      <c r="APQ2149" s="1"/>
      <c r="APR2149" s="1"/>
      <c r="APS2149" s="1"/>
      <c r="APT2149" s="1"/>
      <c r="APU2149" s="1"/>
      <c r="APV2149" s="1"/>
      <c r="APW2149" s="1"/>
      <c r="APX2149" s="1"/>
      <c r="APY2149" s="1"/>
      <c r="APZ2149" s="1"/>
      <c r="AQA2149" s="1"/>
      <c r="AQB2149" s="1"/>
      <c r="AQC2149" s="1"/>
      <c r="AQD2149" s="1"/>
      <c r="AQE2149" s="1"/>
      <c r="AQF2149" s="1"/>
      <c r="AQG2149" s="1"/>
      <c r="AQH2149" s="1"/>
      <c r="AQI2149" s="1"/>
      <c r="AQJ2149" s="1"/>
      <c r="AQK2149" s="1"/>
      <c r="AQL2149" s="1"/>
      <c r="AQM2149" s="1"/>
      <c r="AQN2149" s="1"/>
      <c r="AQO2149" s="1"/>
      <c r="AQP2149" s="1"/>
      <c r="AQQ2149" s="1"/>
      <c r="AQR2149" s="1"/>
      <c r="AQS2149" s="1"/>
      <c r="AQT2149" s="1"/>
      <c r="AQU2149" s="1"/>
      <c r="AQV2149" s="1"/>
      <c r="AQW2149" s="1"/>
      <c r="AQX2149" s="1"/>
      <c r="AQY2149" s="1"/>
      <c r="AQZ2149" s="1"/>
      <c r="ARA2149" s="1"/>
      <c r="ARB2149" s="1"/>
      <c r="ARC2149" s="1"/>
      <c r="ARD2149" s="1"/>
      <c r="ARE2149" s="1"/>
      <c r="ARF2149" s="1"/>
      <c r="ARG2149" s="1"/>
      <c r="ARH2149" s="1"/>
      <c r="ARI2149" s="1"/>
      <c r="ARJ2149" s="1"/>
      <c r="ARK2149" s="1"/>
      <c r="ARL2149" s="1"/>
      <c r="ARM2149" s="1"/>
      <c r="ARN2149" s="1"/>
      <c r="ARO2149" s="1"/>
      <c r="ARP2149" s="1"/>
      <c r="ARQ2149" s="1"/>
      <c r="ARR2149" s="1"/>
      <c r="ARS2149" s="1"/>
      <c r="ART2149" s="1"/>
      <c r="ARU2149" s="1"/>
      <c r="ARV2149" s="1"/>
      <c r="ARW2149" s="1"/>
      <c r="ARX2149" s="1"/>
      <c r="ARY2149" s="1"/>
      <c r="ARZ2149" s="1"/>
      <c r="ASA2149" s="1"/>
      <c r="ASB2149" s="1"/>
      <c r="ASC2149" s="1"/>
      <c r="ASD2149" s="1"/>
      <c r="ASE2149" s="1"/>
      <c r="ASF2149" s="1"/>
      <c r="ASG2149" s="1"/>
      <c r="ASH2149" s="1"/>
      <c r="ASI2149" s="1"/>
      <c r="ASJ2149" s="1"/>
      <c r="ASK2149" s="1"/>
      <c r="ASL2149" s="1"/>
      <c r="ASM2149" s="1"/>
      <c r="ASN2149" s="1"/>
      <c r="ASO2149" s="1"/>
      <c r="ASP2149" s="1"/>
      <c r="ASQ2149" s="1"/>
      <c r="ASR2149" s="1"/>
      <c r="ASS2149" s="1"/>
      <c r="AST2149" s="1"/>
      <c r="ASU2149" s="1"/>
      <c r="ASV2149" s="1"/>
      <c r="ASW2149" s="1"/>
      <c r="ASX2149" s="1"/>
      <c r="ASY2149" s="1"/>
      <c r="ASZ2149" s="1"/>
      <c r="ATA2149" s="1"/>
      <c r="ATB2149" s="1"/>
      <c r="ATC2149" s="1"/>
      <c r="ATD2149" s="1"/>
      <c r="ATE2149" s="1"/>
      <c r="ATF2149" s="1"/>
      <c r="ATG2149" s="1"/>
      <c r="ATH2149" s="1"/>
      <c r="ATI2149" s="1"/>
      <c r="ATJ2149" s="1"/>
      <c r="ATK2149" s="1"/>
      <c r="ATL2149" s="1"/>
      <c r="ATM2149" s="1"/>
      <c r="ATN2149" s="1"/>
      <c r="ATO2149" s="1"/>
      <c r="ATP2149" s="1"/>
      <c r="ATQ2149" s="1"/>
      <c r="ATR2149" s="1"/>
      <c r="ATS2149" s="1"/>
      <c r="ATT2149" s="1"/>
      <c r="ATU2149" s="1"/>
      <c r="ATV2149" s="1"/>
      <c r="ATW2149" s="1"/>
      <c r="ATX2149" s="1"/>
      <c r="ATY2149" s="1"/>
      <c r="ATZ2149" s="1"/>
      <c r="AUA2149" s="1"/>
      <c r="AUB2149" s="1"/>
      <c r="AUC2149" s="1"/>
      <c r="AUD2149" s="1"/>
      <c r="AUE2149" s="1"/>
      <c r="AUF2149" s="1"/>
      <c r="AUG2149" s="1"/>
      <c r="AUH2149" s="1"/>
      <c r="AUI2149" s="1"/>
      <c r="AUJ2149" s="1"/>
      <c r="AUK2149" s="1"/>
      <c r="AUL2149" s="1"/>
      <c r="AUM2149" s="1"/>
      <c r="AUN2149" s="1"/>
      <c r="AUO2149" s="1"/>
      <c r="AUP2149" s="1"/>
      <c r="AUQ2149" s="1"/>
      <c r="AUR2149" s="1"/>
      <c r="AUS2149" s="1"/>
      <c r="AUT2149" s="1"/>
      <c r="AUU2149" s="1"/>
      <c r="AUV2149" s="1"/>
      <c r="AUW2149" s="1"/>
      <c r="AUX2149" s="1"/>
      <c r="AUY2149" s="1"/>
      <c r="AUZ2149" s="1"/>
      <c r="AVA2149" s="1"/>
      <c r="AVB2149" s="1"/>
      <c r="AVC2149" s="1"/>
      <c r="AVD2149" s="1"/>
      <c r="AVE2149" s="1"/>
      <c r="AVF2149" s="1"/>
      <c r="AVG2149" s="1"/>
      <c r="AVH2149" s="1"/>
      <c r="AVI2149" s="1"/>
      <c r="AVJ2149" s="1"/>
      <c r="AVK2149" s="1"/>
      <c r="AVL2149" s="1"/>
      <c r="AVM2149" s="1"/>
      <c r="AVN2149" s="1"/>
      <c r="AVO2149" s="1"/>
      <c r="AVP2149" s="1"/>
      <c r="AVQ2149" s="1"/>
      <c r="AVR2149" s="1"/>
      <c r="AVS2149" s="1"/>
      <c r="AVT2149" s="1"/>
      <c r="AVU2149" s="1"/>
      <c r="AVV2149" s="1"/>
      <c r="AVW2149" s="1"/>
      <c r="AVX2149" s="1"/>
      <c r="AVY2149" s="1"/>
      <c r="AVZ2149" s="1"/>
      <c r="AWA2149" s="1"/>
      <c r="AWB2149" s="1"/>
      <c r="AWC2149" s="1"/>
      <c r="AWD2149" s="1"/>
      <c r="AWE2149" s="1"/>
      <c r="AWF2149" s="1"/>
      <c r="AWG2149" s="1"/>
      <c r="AWH2149" s="1"/>
      <c r="AWI2149" s="1"/>
      <c r="AWJ2149" s="1"/>
      <c r="AWK2149" s="1"/>
      <c r="AWL2149" s="1"/>
      <c r="AWM2149" s="1"/>
      <c r="AWN2149" s="1"/>
      <c r="AWO2149" s="1"/>
      <c r="AWP2149" s="1"/>
      <c r="AWQ2149" s="1"/>
      <c r="AWR2149" s="1"/>
      <c r="AWS2149" s="1"/>
      <c r="AWT2149" s="1"/>
      <c r="AWU2149" s="1"/>
      <c r="AWV2149" s="1"/>
      <c r="AWW2149" s="1"/>
      <c r="AWX2149" s="1"/>
      <c r="AWY2149" s="1"/>
      <c r="AWZ2149" s="1"/>
      <c r="AXA2149" s="1"/>
      <c r="AXB2149" s="1"/>
      <c r="AXC2149" s="1"/>
      <c r="AXD2149" s="1"/>
      <c r="AXE2149" s="1"/>
      <c r="AXF2149" s="1"/>
      <c r="AXG2149" s="1"/>
      <c r="AXH2149" s="1"/>
      <c r="AXI2149" s="1"/>
      <c r="AXJ2149" s="1"/>
      <c r="AXK2149" s="1"/>
      <c r="AXL2149" s="1"/>
      <c r="AXM2149" s="1"/>
      <c r="AXN2149" s="1"/>
      <c r="AXO2149" s="1"/>
      <c r="AXP2149" s="1"/>
      <c r="AXQ2149" s="1"/>
      <c r="AXR2149" s="1"/>
      <c r="AXS2149" s="1"/>
      <c r="AXT2149" s="1"/>
      <c r="AXU2149" s="1"/>
      <c r="AXV2149" s="1"/>
      <c r="AXW2149" s="1"/>
      <c r="AXX2149" s="1"/>
      <c r="AXY2149" s="1"/>
      <c r="AXZ2149" s="1"/>
      <c r="AYA2149" s="1"/>
      <c r="AYB2149" s="1"/>
      <c r="AYC2149" s="1"/>
      <c r="AYD2149" s="1"/>
      <c r="AYE2149" s="1"/>
      <c r="AYF2149" s="1"/>
      <c r="AYG2149" s="1"/>
      <c r="AYH2149" s="1"/>
      <c r="AYI2149" s="1"/>
      <c r="AYJ2149" s="1"/>
      <c r="AYK2149" s="1"/>
      <c r="AYL2149" s="1"/>
      <c r="AYM2149" s="1"/>
      <c r="AYN2149" s="1"/>
      <c r="AYO2149" s="1"/>
      <c r="AYP2149" s="1"/>
      <c r="AYQ2149" s="1"/>
      <c r="AYR2149" s="1"/>
      <c r="AYS2149" s="1"/>
    </row>
    <row r="2150" spans="1:1345" s="86" customFormat="1" ht="21.75" customHeight="1" x14ac:dyDescent="0.3">
      <c r="A2150" s="37" t="s">
        <v>29</v>
      </c>
      <c r="B2150" s="37">
        <v>13</v>
      </c>
      <c r="C2150" s="37">
        <v>2</v>
      </c>
      <c r="D2150" s="37">
        <v>5</v>
      </c>
      <c r="E2150" s="37">
        <v>3</v>
      </c>
      <c r="F2150" s="37">
        <v>2</v>
      </c>
      <c r="G2150" s="37">
        <v>2</v>
      </c>
      <c r="H2150" s="37">
        <v>2</v>
      </c>
      <c r="I2150" s="37">
        <v>0</v>
      </c>
      <c r="J2150" s="37">
        <v>2</v>
      </c>
      <c r="K2150" s="37">
        <v>1</v>
      </c>
      <c r="L2150" s="71"/>
      <c r="M2150" s="71"/>
      <c r="N2150" s="71"/>
      <c r="O2150" s="71"/>
      <c r="P2150" s="37">
        <f t="shared" si="94"/>
        <v>32</v>
      </c>
      <c r="Q2150" s="37">
        <v>2</v>
      </c>
      <c r="R2150" s="110">
        <f t="shared" si="95"/>
        <v>0.69565217391304346</v>
      </c>
      <c r="S2150" s="111" t="s">
        <v>581</v>
      </c>
      <c r="T2150" s="63" t="s">
        <v>4248</v>
      </c>
      <c r="U2150" s="64" t="s">
        <v>461</v>
      </c>
      <c r="V2150" s="63" t="s">
        <v>306</v>
      </c>
      <c r="W2150" s="112" t="s">
        <v>4922</v>
      </c>
      <c r="X2150" s="113">
        <v>8</v>
      </c>
      <c r="Y2150" s="67" t="s">
        <v>271</v>
      </c>
      <c r="Z2150" s="114" t="s">
        <v>2459</v>
      </c>
      <c r="AA2150" s="114" t="s">
        <v>705</v>
      </c>
      <c r="AB2150" s="114" t="s">
        <v>727</v>
      </c>
      <c r="AC2150" s="158" t="s">
        <v>4921</v>
      </c>
    </row>
    <row r="2151" spans="1:1345" s="86" customFormat="1" ht="21.75" customHeight="1" x14ac:dyDescent="0.3">
      <c r="A2151" s="37" t="s">
        <v>29</v>
      </c>
      <c r="B2151" s="37">
        <v>13</v>
      </c>
      <c r="C2151" s="37">
        <v>2</v>
      </c>
      <c r="D2151" s="37">
        <v>5</v>
      </c>
      <c r="E2151" s="37">
        <v>3</v>
      </c>
      <c r="F2151" s="37">
        <v>2</v>
      </c>
      <c r="G2151" s="37">
        <v>2</v>
      </c>
      <c r="H2151" s="37">
        <v>2</v>
      </c>
      <c r="I2151" s="37">
        <v>0</v>
      </c>
      <c r="J2151" s="37">
        <v>2</v>
      </c>
      <c r="K2151" s="37">
        <v>1</v>
      </c>
      <c r="L2151" s="71"/>
      <c r="M2151" s="71"/>
      <c r="N2151" s="71"/>
      <c r="O2151" s="71"/>
      <c r="P2151" s="37">
        <f t="shared" si="94"/>
        <v>32</v>
      </c>
      <c r="Q2151" s="37">
        <v>2</v>
      </c>
      <c r="R2151" s="110">
        <f t="shared" si="95"/>
        <v>0.69565217391304346</v>
      </c>
      <c r="S2151" s="111" t="s">
        <v>581</v>
      </c>
      <c r="T2151" s="63" t="s">
        <v>4248</v>
      </c>
      <c r="U2151" s="64" t="s">
        <v>461</v>
      </c>
      <c r="V2151" s="63" t="s">
        <v>306</v>
      </c>
      <c r="W2151" s="112" t="s">
        <v>4922</v>
      </c>
      <c r="X2151" s="113">
        <v>8</v>
      </c>
      <c r="Y2151" s="67" t="s">
        <v>271</v>
      </c>
      <c r="Z2151" s="114" t="s">
        <v>2459</v>
      </c>
      <c r="AA2151" s="114" t="s">
        <v>705</v>
      </c>
      <c r="AB2151" s="114" t="s">
        <v>727</v>
      </c>
      <c r="AC2151" s="158" t="s">
        <v>4921</v>
      </c>
    </row>
    <row r="2152" spans="1:1345" s="86" customFormat="1" ht="21.75" customHeight="1" x14ac:dyDescent="0.3">
      <c r="A2152" s="213" t="s">
        <v>28</v>
      </c>
      <c r="B2152" s="213">
        <v>12</v>
      </c>
      <c r="C2152" s="213">
        <v>5</v>
      </c>
      <c r="D2152" s="213">
        <v>5</v>
      </c>
      <c r="E2152" s="213">
        <v>2</v>
      </c>
      <c r="F2152" s="213">
        <v>2</v>
      </c>
      <c r="G2152" s="213">
        <v>2</v>
      </c>
      <c r="H2152" s="213">
        <v>0</v>
      </c>
      <c r="I2152" s="213">
        <v>0</v>
      </c>
      <c r="J2152" s="213">
        <v>2</v>
      </c>
      <c r="K2152" s="213">
        <v>2</v>
      </c>
      <c r="L2152" s="181"/>
      <c r="M2152" s="181"/>
      <c r="N2152" s="181"/>
      <c r="O2152" s="181"/>
      <c r="P2152" s="213">
        <f t="shared" si="94"/>
        <v>32</v>
      </c>
      <c r="Q2152" s="213">
        <v>8</v>
      </c>
      <c r="R2152" s="214">
        <f t="shared" si="95"/>
        <v>0.69565217391304346</v>
      </c>
      <c r="S2152" s="215" t="s">
        <v>582</v>
      </c>
      <c r="T2152" s="216" t="s">
        <v>3678</v>
      </c>
      <c r="U2152" s="217" t="s">
        <v>333</v>
      </c>
      <c r="V2152" s="216" t="s">
        <v>246</v>
      </c>
      <c r="W2152" s="218" t="s">
        <v>1421</v>
      </c>
      <c r="X2152" s="219">
        <v>8</v>
      </c>
      <c r="Y2152" s="220" t="s">
        <v>271</v>
      </c>
      <c r="Z2152" s="218" t="s">
        <v>4937</v>
      </c>
      <c r="AA2152" s="218" t="s">
        <v>443</v>
      </c>
      <c r="AB2152" s="218" t="s">
        <v>727</v>
      </c>
      <c r="AC2152" s="158" t="s">
        <v>4921</v>
      </c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  <c r="FO2152" s="1"/>
      <c r="FP2152" s="1"/>
      <c r="FQ2152" s="1"/>
      <c r="FR2152" s="1"/>
      <c r="FS2152" s="1"/>
      <c r="FT2152" s="1"/>
      <c r="FU2152" s="1"/>
      <c r="FV2152" s="1"/>
      <c r="FW2152" s="1"/>
      <c r="FX2152" s="1"/>
      <c r="FY2152" s="1"/>
      <c r="FZ2152" s="1"/>
      <c r="GA2152" s="1"/>
      <c r="GB2152" s="1"/>
      <c r="GC2152" s="1"/>
      <c r="GD2152" s="1"/>
      <c r="GE2152" s="1"/>
      <c r="GF2152" s="1"/>
      <c r="GG2152" s="1"/>
      <c r="GH2152" s="1"/>
      <c r="GI2152" s="1"/>
      <c r="GJ2152" s="1"/>
      <c r="GK2152" s="1"/>
      <c r="GL2152" s="1"/>
      <c r="GM2152" s="1"/>
      <c r="GN2152" s="1"/>
      <c r="GO2152" s="1"/>
      <c r="GP2152" s="1"/>
      <c r="GQ2152" s="1"/>
      <c r="GR2152" s="1"/>
      <c r="GS2152" s="1"/>
      <c r="GT2152" s="1"/>
      <c r="GU2152" s="1"/>
      <c r="GV2152" s="1"/>
      <c r="GW2152" s="1"/>
      <c r="GX2152" s="1"/>
      <c r="GY2152" s="1"/>
      <c r="GZ2152" s="1"/>
      <c r="HA2152" s="1"/>
      <c r="HB2152" s="1"/>
      <c r="HC2152" s="1"/>
      <c r="HD2152" s="1"/>
      <c r="HE2152" s="1"/>
      <c r="HF2152" s="1"/>
      <c r="HG2152" s="1"/>
      <c r="HH2152" s="1"/>
      <c r="HI2152" s="1"/>
      <c r="HJ2152" s="1"/>
      <c r="HK2152" s="1"/>
      <c r="HL2152" s="1"/>
      <c r="HM2152" s="1"/>
      <c r="HN2152" s="1"/>
      <c r="HO2152" s="1"/>
      <c r="HP2152" s="1"/>
      <c r="HQ2152" s="1"/>
      <c r="HR2152" s="1"/>
      <c r="HS2152" s="1"/>
      <c r="HT2152" s="1"/>
      <c r="HU2152" s="1"/>
      <c r="HV2152" s="1"/>
      <c r="HW2152" s="1"/>
      <c r="HX2152" s="1"/>
      <c r="HY2152" s="1"/>
      <c r="HZ2152" s="1"/>
      <c r="IA2152" s="1"/>
      <c r="IB2152" s="1"/>
      <c r="IC2152" s="1"/>
      <c r="ID2152" s="1"/>
      <c r="IE2152" s="1"/>
      <c r="IF2152" s="1"/>
      <c r="IG2152" s="1"/>
      <c r="IH2152" s="1"/>
      <c r="II2152" s="1"/>
      <c r="IJ2152" s="1"/>
      <c r="IK2152" s="1"/>
      <c r="IL2152" s="1"/>
      <c r="IM2152" s="1"/>
      <c r="IN2152" s="1"/>
      <c r="IO2152" s="1"/>
      <c r="IP2152" s="1"/>
      <c r="IQ2152" s="1"/>
      <c r="IR2152" s="1"/>
      <c r="IS2152" s="1"/>
      <c r="IT2152" s="1"/>
      <c r="IU2152" s="1"/>
      <c r="IV2152" s="1"/>
      <c r="IW2152" s="1"/>
      <c r="IX2152" s="1"/>
      <c r="IY2152" s="1"/>
      <c r="IZ2152" s="1"/>
      <c r="JA2152" s="1"/>
      <c r="JB2152" s="1"/>
      <c r="JC2152" s="1"/>
      <c r="JD2152" s="1"/>
      <c r="JE2152" s="1"/>
      <c r="JF2152" s="1"/>
      <c r="JG2152" s="1"/>
      <c r="JH2152" s="1"/>
      <c r="JI2152" s="1"/>
      <c r="JJ2152" s="1"/>
      <c r="JK2152" s="1"/>
      <c r="JL2152" s="1"/>
      <c r="JM2152" s="1"/>
      <c r="JN2152" s="1"/>
      <c r="JO2152" s="1"/>
      <c r="JP2152" s="1"/>
      <c r="JQ2152" s="1"/>
      <c r="JR2152" s="1"/>
      <c r="JS2152" s="1"/>
      <c r="JT2152" s="1"/>
      <c r="JU2152" s="1"/>
      <c r="JV2152" s="1"/>
      <c r="JW2152" s="1"/>
      <c r="JX2152" s="1"/>
      <c r="JY2152" s="1"/>
      <c r="JZ2152" s="1"/>
      <c r="KA2152" s="1"/>
      <c r="KB2152" s="1"/>
      <c r="KC2152" s="1"/>
      <c r="KD2152" s="1"/>
      <c r="KE2152" s="1"/>
      <c r="KF2152" s="1"/>
      <c r="KG2152" s="1"/>
      <c r="KH2152" s="1"/>
      <c r="KI2152" s="1"/>
      <c r="KJ2152" s="1"/>
      <c r="KK2152" s="1"/>
      <c r="KL2152" s="1"/>
      <c r="KM2152" s="1"/>
      <c r="KN2152" s="1"/>
      <c r="KO2152" s="1"/>
      <c r="KP2152" s="1"/>
      <c r="KQ2152" s="1"/>
      <c r="KR2152" s="1"/>
      <c r="KS2152" s="1"/>
      <c r="KT2152" s="1"/>
      <c r="KU2152" s="1"/>
      <c r="KV2152" s="1"/>
      <c r="KW2152" s="1"/>
      <c r="KX2152" s="1"/>
      <c r="KY2152" s="1"/>
      <c r="KZ2152" s="1"/>
      <c r="LA2152" s="1"/>
      <c r="LB2152" s="1"/>
      <c r="LC2152" s="1"/>
      <c r="LD2152" s="1"/>
      <c r="LE2152" s="1"/>
      <c r="LF2152" s="1"/>
      <c r="LG2152" s="1"/>
      <c r="LH2152" s="1"/>
      <c r="LI2152" s="1"/>
      <c r="LJ2152" s="1"/>
      <c r="LK2152" s="1"/>
      <c r="LL2152" s="1"/>
      <c r="LM2152" s="1"/>
      <c r="LN2152" s="1"/>
      <c r="LO2152" s="1"/>
      <c r="LP2152" s="1"/>
      <c r="LQ2152" s="1"/>
      <c r="LR2152" s="1"/>
      <c r="LS2152" s="1"/>
      <c r="LT2152" s="1"/>
      <c r="LU2152" s="1"/>
      <c r="LV2152" s="1"/>
      <c r="LW2152" s="1"/>
      <c r="LX2152" s="1"/>
      <c r="LY2152" s="1"/>
      <c r="LZ2152" s="1"/>
      <c r="MA2152" s="1"/>
      <c r="MB2152" s="1"/>
      <c r="MC2152" s="1"/>
      <c r="MD2152" s="1"/>
      <c r="ME2152" s="1"/>
      <c r="MF2152" s="1"/>
      <c r="MG2152" s="1"/>
      <c r="MH2152" s="1"/>
      <c r="MI2152" s="1"/>
      <c r="MJ2152" s="1"/>
      <c r="MK2152" s="1"/>
      <c r="ML2152" s="1"/>
      <c r="MM2152" s="1"/>
      <c r="MN2152" s="1"/>
      <c r="MO2152" s="1"/>
      <c r="MP2152" s="1"/>
      <c r="MQ2152" s="1"/>
      <c r="MR2152" s="1"/>
      <c r="MS2152" s="1"/>
      <c r="MT2152" s="1"/>
      <c r="MU2152" s="1"/>
      <c r="MV2152" s="1"/>
      <c r="MW2152" s="1"/>
      <c r="MX2152" s="1"/>
      <c r="MY2152" s="1"/>
      <c r="MZ2152" s="1"/>
      <c r="NA2152" s="1"/>
      <c r="NB2152" s="1"/>
      <c r="NC2152" s="1"/>
      <c r="ND2152" s="1"/>
      <c r="NE2152" s="1"/>
      <c r="NF2152" s="1"/>
      <c r="NG2152" s="1"/>
      <c r="NH2152" s="1"/>
      <c r="NI2152" s="1"/>
      <c r="NJ2152" s="1"/>
      <c r="NK2152" s="1"/>
      <c r="NL2152" s="1"/>
      <c r="NM2152" s="1"/>
      <c r="NN2152" s="1"/>
      <c r="NO2152" s="1"/>
      <c r="NP2152" s="1"/>
      <c r="NQ2152" s="1"/>
      <c r="NR2152" s="1"/>
      <c r="NS2152" s="1"/>
      <c r="NT2152" s="1"/>
      <c r="NU2152" s="1"/>
      <c r="NV2152" s="1"/>
      <c r="NW2152" s="1"/>
      <c r="NX2152" s="1"/>
      <c r="NY2152" s="1"/>
      <c r="NZ2152" s="1"/>
      <c r="OA2152" s="1"/>
      <c r="OB2152" s="1"/>
      <c r="OC2152" s="1"/>
      <c r="OD2152" s="1"/>
      <c r="OE2152" s="1"/>
      <c r="OF2152" s="1"/>
      <c r="OG2152" s="1"/>
      <c r="OH2152" s="1"/>
      <c r="OI2152" s="1"/>
      <c r="OJ2152" s="1"/>
      <c r="OK2152" s="1"/>
      <c r="OL2152" s="1"/>
      <c r="OM2152" s="1"/>
      <c r="ON2152" s="1"/>
      <c r="OO2152" s="1"/>
      <c r="OP2152" s="1"/>
      <c r="OQ2152" s="1"/>
      <c r="OR2152" s="1"/>
      <c r="OS2152" s="1"/>
      <c r="OT2152" s="1"/>
      <c r="OU2152" s="1"/>
      <c r="OV2152" s="1"/>
      <c r="OW2152" s="1"/>
      <c r="OX2152" s="1"/>
      <c r="OY2152" s="1"/>
      <c r="OZ2152" s="1"/>
      <c r="PA2152" s="1"/>
      <c r="PB2152" s="1"/>
      <c r="PC2152" s="1"/>
      <c r="PD2152" s="1"/>
      <c r="PE2152" s="1"/>
      <c r="PF2152" s="1"/>
      <c r="PG2152" s="1"/>
      <c r="PH2152" s="1"/>
      <c r="PI2152" s="1"/>
      <c r="PJ2152" s="1"/>
      <c r="PK2152" s="1"/>
      <c r="PL2152" s="1"/>
      <c r="PM2152" s="1"/>
      <c r="PN2152" s="1"/>
      <c r="PO2152" s="1"/>
      <c r="PP2152" s="1"/>
      <c r="PQ2152" s="1"/>
      <c r="PR2152" s="1"/>
      <c r="PS2152" s="1"/>
      <c r="PT2152" s="1"/>
      <c r="PU2152" s="1"/>
      <c r="PV2152" s="1"/>
      <c r="PW2152" s="1"/>
      <c r="PX2152" s="1"/>
      <c r="PY2152" s="1"/>
      <c r="PZ2152" s="1"/>
      <c r="QA2152" s="1"/>
      <c r="QB2152" s="1"/>
      <c r="QC2152" s="1"/>
      <c r="QD2152" s="1"/>
      <c r="QE2152" s="1"/>
      <c r="QF2152" s="1"/>
      <c r="QG2152" s="1"/>
      <c r="QH2152" s="1"/>
      <c r="QI2152" s="1"/>
      <c r="QJ2152" s="1"/>
      <c r="QK2152" s="1"/>
      <c r="QL2152" s="1"/>
      <c r="QM2152" s="1"/>
      <c r="QN2152" s="1"/>
      <c r="QO2152" s="1"/>
      <c r="QP2152" s="1"/>
      <c r="QQ2152" s="1"/>
      <c r="QR2152" s="1"/>
      <c r="QS2152" s="1"/>
      <c r="QT2152" s="1"/>
      <c r="QU2152" s="1"/>
      <c r="QV2152" s="1"/>
      <c r="QW2152" s="1"/>
      <c r="QX2152" s="1"/>
      <c r="QY2152" s="1"/>
      <c r="QZ2152" s="1"/>
      <c r="RA2152" s="1"/>
      <c r="RB2152" s="1"/>
      <c r="RC2152" s="1"/>
      <c r="RD2152" s="1"/>
      <c r="RE2152" s="1"/>
      <c r="RF2152" s="1"/>
      <c r="RG2152" s="1"/>
      <c r="RH2152" s="1"/>
      <c r="RI2152" s="1"/>
      <c r="RJ2152" s="1"/>
      <c r="RK2152" s="1"/>
      <c r="RL2152" s="1"/>
      <c r="RM2152" s="1"/>
      <c r="RN2152" s="1"/>
      <c r="RO2152" s="1"/>
      <c r="RP2152" s="1"/>
      <c r="RQ2152" s="1"/>
      <c r="RR2152" s="1"/>
      <c r="RS2152" s="1"/>
      <c r="RT2152" s="1"/>
      <c r="RU2152" s="1"/>
      <c r="RV2152" s="1"/>
      <c r="RW2152" s="1"/>
      <c r="RX2152" s="1"/>
      <c r="RY2152" s="1"/>
      <c r="RZ2152" s="1"/>
      <c r="SA2152" s="1"/>
      <c r="SB2152" s="1"/>
      <c r="SC2152" s="1"/>
      <c r="SD2152" s="1"/>
      <c r="SE2152" s="1"/>
      <c r="SF2152" s="1"/>
      <c r="SG2152" s="1"/>
      <c r="SH2152" s="1"/>
      <c r="SI2152" s="1"/>
      <c r="SJ2152" s="1"/>
      <c r="SK2152" s="1"/>
      <c r="SL2152" s="1"/>
      <c r="SM2152" s="1"/>
      <c r="SN2152" s="1"/>
      <c r="SO2152" s="1"/>
      <c r="SP2152" s="1"/>
      <c r="SQ2152" s="1"/>
      <c r="SR2152" s="1"/>
      <c r="SS2152" s="1"/>
      <c r="ST2152" s="1"/>
      <c r="SU2152" s="1"/>
      <c r="SV2152" s="1"/>
      <c r="SW2152" s="1"/>
      <c r="SX2152" s="1"/>
      <c r="SY2152" s="1"/>
      <c r="SZ2152" s="1"/>
      <c r="TA2152" s="1"/>
      <c r="TB2152" s="1"/>
      <c r="TC2152" s="1"/>
      <c r="TD2152" s="1"/>
      <c r="TE2152" s="1"/>
      <c r="TF2152" s="1"/>
      <c r="TG2152" s="1"/>
      <c r="TH2152" s="1"/>
      <c r="TI2152" s="1"/>
      <c r="TJ2152" s="1"/>
      <c r="TK2152" s="1"/>
      <c r="TL2152" s="1"/>
      <c r="TM2152" s="1"/>
      <c r="TN2152" s="1"/>
      <c r="TO2152" s="1"/>
      <c r="TP2152" s="1"/>
      <c r="TQ2152" s="1"/>
      <c r="TR2152" s="1"/>
      <c r="TS2152" s="1"/>
      <c r="TT2152" s="1"/>
      <c r="TU2152" s="1"/>
      <c r="TV2152" s="1"/>
      <c r="TW2152" s="1"/>
      <c r="TX2152" s="1"/>
      <c r="TY2152" s="1"/>
      <c r="TZ2152" s="1"/>
      <c r="UA2152" s="1"/>
      <c r="UB2152" s="1"/>
      <c r="UC2152" s="1"/>
      <c r="UD2152" s="1"/>
      <c r="UE2152" s="1"/>
      <c r="UF2152" s="1"/>
      <c r="UG2152" s="1"/>
      <c r="UH2152" s="1"/>
      <c r="UI2152" s="1"/>
      <c r="UJ2152" s="1"/>
      <c r="UK2152" s="1"/>
      <c r="UL2152" s="1"/>
      <c r="UM2152" s="1"/>
      <c r="UN2152" s="1"/>
      <c r="UO2152" s="1"/>
      <c r="UP2152" s="1"/>
      <c r="UQ2152" s="1"/>
      <c r="UR2152" s="1"/>
      <c r="US2152" s="1"/>
      <c r="UT2152" s="1"/>
      <c r="UU2152" s="1"/>
      <c r="UV2152" s="1"/>
      <c r="UW2152" s="1"/>
      <c r="UX2152" s="1"/>
      <c r="UY2152" s="1"/>
      <c r="UZ2152" s="1"/>
      <c r="VA2152" s="1"/>
      <c r="VB2152" s="1"/>
      <c r="VC2152" s="1"/>
      <c r="VD2152" s="1"/>
      <c r="VE2152" s="1"/>
      <c r="VF2152" s="1"/>
      <c r="VG2152" s="1"/>
      <c r="VH2152" s="1"/>
      <c r="VI2152" s="1"/>
      <c r="VJ2152" s="1"/>
      <c r="VK2152" s="1"/>
      <c r="VL2152" s="1"/>
      <c r="VM2152" s="1"/>
      <c r="VN2152" s="1"/>
      <c r="VO2152" s="1"/>
      <c r="VP2152" s="1"/>
      <c r="VQ2152" s="1"/>
      <c r="VR2152" s="1"/>
      <c r="VS2152" s="1"/>
      <c r="VT2152" s="1"/>
      <c r="VU2152" s="1"/>
      <c r="VV2152" s="1"/>
      <c r="VW2152" s="1"/>
      <c r="VX2152" s="1"/>
      <c r="VY2152" s="1"/>
      <c r="VZ2152" s="1"/>
      <c r="WA2152" s="1"/>
      <c r="WB2152" s="1"/>
      <c r="WC2152" s="1"/>
      <c r="WD2152" s="1"/>
      <c r="WE2152" s="1"/>
      <c r="WF2152" s="1"/>
      <c r="WG2152" s="1"/>
      <c r="WH2152" s="1"/>
      <c r="WI2152" s="1"/>
      <c r="WJ2152" s="1"/>
      <c r="WK2152" s="1"/>
      <c r="WL2152" s="1"/>
      <c r="WM2152" s="1"/>
      <c r="WN2152" s="1"/>
      <c r="WO2152" s="1"/>
      <c r="WP2152" s="1"/>
      <c r="WQ2152" s="1"/>
      <c r="WR2152" s="1"/>
      <c r="WS2152" s="1"/>
      <c r="WT2152" s="1"/>
      <c r="WU2152" s="1"/>
      <c r="WV2152" s="1"/>
      <c r="WW2152" s="1"/>
      <c r="WX2152" s="1"/>
      <c r="WY2152" s="1"/>
      <c r="WZ2152" s="1"/>
      <c r="XA2152" s="1"/>
      <c r="XB2152" s="1"/>
      <c r="XC2152" s="1"/>
      <c r="XD2152" s="1"/>
      <c r="XE2152" s="1"/>
      <c r="XF2152" s="1"/>
      <c r="XG2152" s="1"/>
      <c r="XH2152" s="1"/>
      <c r="XI2152" s="1"/>
      <c r="XJ2152" s="1"/>
      <c r="XK2152" s="1"/>
      <c r="XL2152" s="1"/>
      <c r="XM2152" s="1"/>
      <c r="XN2152" s="1"/>
      <c r="XO2152" s="1"/>
      <c r="XP2152" s="1"/>
      <c r="XQ2152" s="1"/>
      <c r="XR2152" s="1"/>
      <c r="XS2152" s="1"/>
      <c r="XT2152" s="1"/>
      <c r="XU2152" s="1"/>
      <c r="XV2152" s="1"/>
      <c r="XW2152" s="1"/>
      <c r="XX2152" s="1"/>
      <c r="XY2152" s="1"/>
      <c r="XZ2152" s="1"/>
      <c r="YA2152" s="1"/>
      <c r="YB2152" s="1"/>
      <c r="YC2152" s="1"/>
      <c r="YD2152" s="1"/>
      <c r="YE2152" s="1"/>
      <c r="YF2152" s="1"/>
      <c r="YG2152" s="1"/>
      <c r="YH2152" s="1"/>
      <c r="YI2152" s="1"/>
      <c r="YJ2152" s="1"/>
      <c r="YK2152" s="1"/>
      <c r="YL2152" s="1"/>
      <c r="YM2152" s="1"/>
      <c r="YN2152" s="1"/>
      <c r="YO2152" s="1"/>
      <c r="YP2152" s="1"/>
      <c r="YQ2152" s="1"/>
      <c r="YR2152" s="1"/>
      <c r="YS2152" s="1"/>
      <c r="YT2152" s="1"/>
      <c r="YU2152" s="1"/>
      <c r="YV2152" s="1"/>
      <c r="YW2152" s="1"/>
      <c r="YX2152" s="1"/>
      <c r="YY2152" s="1"/>
      <c r="YZ2152" s="1"/>
      <c r="ZA2152" s="1"/>
      <c r="ZB2152" s="1"/>
      <c r="ZC2152" s="1"/>
      <c r="ZD2152" s="1"/>
      <c r="ZE2152" s="1"/>
      <c r="ZF2152" s="1"/>
      <c r="ZG2152" s="1"/>
      <c r="ZH2152" s="1"/>
      <c r="ZI2152" s="1"/>
      <c r="ZJ2152" s="1"/>
      <c r="ZK2152" s="1"/>
      <c r="ZL2152" s="1"/>
      <c r="ZM2152" s="1"/>
      <c r="ZN2152" s="1"/>
      <c r="ZO2152" s="1"/>
      <c r="ZP2152" s="1"/>
      <c r="ZQ2152" s="1"/>
      <c r="ZR2152" s="1"/>
      <c r="ZS2152" s="1"/>
      <c r="ZT2152" s="1"/>
      <c r="ZU2152" s="1"/>
      <c r="ZV2152" s="1"/>
      <c r="ZW2152" s="1"/>
      <c r="ZX2152" s="1"/>
      <c r="ZY2152" s="1"/>
      <c r="ZZ2152" s="1"/>
      <c r="AAA2152" s="1"/>
      <c r="AAB2152" s="1"/>
      <c r="AAC2152" s="1"/>
      <c r="AAD2152" s="1"/>
      <c r="AAE2152" s="1"/>
      <c r="AAF2152" s="1"/>
      <c r="AAG2152" s="1"/>
      <c r="AAH2152" s="1"/>
      <c r="AAI2152" s="1"/>
      <c r="AAJ2152" s="1"/>
      <c r="AAK2152" s="1"/>
      <c r="AAL2152" s="1"/>
      <c r="AAM2152" s="1"/>
      <c r="AAN2152" s="1"/>
      <c r="AAO2152" s="1"/>
      <c r="AAP2152" s="1"/>
      <c r="AAQ2152" s="1"/>
      <c r="AAR2152" s="1"/>
      <c r="AAS2152" s="1"/>
      <c r="AAT2152" s="1"/>
      <c r="AAU2152" s="1"/>
      <c r="AAV2152" s="1"/>
      <c r="AAW2152" s="1"/>
      <c r="AAX2152" s="1"/>
      <c r="AAY2152" s="1"/>
      <c r="AAZ2152" s="1"/>
      <c r="ABA2152" s="1"/>
      <c r="ABB2152" s="1"/>
      <c r="ABC2152" s="1"/>
      <c r="ABD2152" s="1"/>
      <c r="ABE2152" s="1"/>
      <c r="ABF2152" s="1"/>
      <c r="ABG2152" s="1"/>
      <c r="ABH2152" s="1"/>
      <c r="ABI2152" s="1"/>
      <c r="ABJ2152" s="1"/>
      <c r="ABK2152" s="1"/>
      <c r="ABL2152" s="1"/>
      <c r="ABM2152" s="1"/>
      <c r="ABN2152" s="1"/>
      <c r="ABO2152" s="1"/>
      <c r="ABP2152" s="1"/>
      <c r="ABQ2152" s="1"/>
      <c r="ABR2152" s="1"/>
      <c r="ABS2152" s="1"/>
      <c r="ABT2152" s="1"/>
      <c r="ABU2152" s="1"/>
      <c r="ABV2152" s="1"/>
      <c r="ABW2152" s="1"/>
      <c r="ABX2152" s="1"/>
      <c r="ABY2152" s="1"/>
      <c r="ABZ2152" s="1"/>
      <c r="ACA2152" s="1"/>
      <c r="ACB2152" s="1"/>
      <c r="ACC2152" s="1"/>
      <c r="ACD2152" s="1"/>
      <c r="ACE2152" s="1"/>
      <c r="ACF2152" s="1"/>
      <c r="ACG2152" s="1"/>
      <c r="ACH2152" s="1"/>
      <c r="ACI2152" s="1"/>
      <c r="ACJ2152" s="1"/>
      <c r="ACK2152" s="1"/>
      <c r="ACL2152" s="1"/>
      <c r="ACM2152" s="1"/>
      <c r="ACN2152" s="1"/>
      <c r="ACO2152" s="1"/>
      <c r="ACP2152" s="1"/>
      <c r="ACQ2152" s="1"/>
      <c r="ACR2152" s="1"/>
      <c r="ACS2152" s="1"/>
      <c r="ACT2152" s="1"/>
      <c r="ACU2152" s="1"/>
      <c r="ACV2152" s="1"/>
      <c r="ACW2152" s="1"/>
      <c r="ACX2152" s="1"/>
      <c r="ACY2152" s="1"/>
      <c r="ACZ2152" s="1"/>
      <c r="ADA2152" s="1"/>
      <c r="ADB2152" s="1"/>
      <c r="ADC2152" s="1"/>
      <c r="ADD2152" s="1"/>
      <c r="ADE2152" s="1"/>
      <c r="ADF2152" s="1"/>
      <c r="ADG2152" s="1"/>
      <c r="ADH2152" s="1"/>
      <c r="ADI2152" s="1"/>
      <c r="ADJ2152" s="1"/>
      <c r="ADK2152" s="1"/>
      <c r="ADL2152" s="1"/>
      <c r="ADM2152" s="1"/>
      <c r="ADN2152" s="1"/>
      <c r="ADO2152" s="1"/>
      <c r="ADP2152" s="1"/>
      <c r="ADQ2152" s="1"/>
      <c r="ADR2152" s="1"/>
      <c r="ADS2152" s="1"/>
      <c r="ADT2152" s="1"/>
      <c r="ADU2152" s="1"/>
      <c r="ADV2152" s="1"/>
      <c r="ADW2152" s="1"/>
      <c r="ADX2152" s="1"/>
      <c r="ADY2152" s="1"/>
      <c r="ADZ2152" s="1"/>
      <c r="AEA2152" s="1"/>
      <c r="AEB2152" s="1"/>
      <c r="AEC2152" s="1"/>
      <c r="AED2152" s="1"/>
      <c r="AEE2152" s="1"/>
      <c r="AEF2152" s="1"/>
      <c r="AEG2152" s="1"/>
      <c r="AEH2152" s="1"/>
      <c r="AEI2152" s="1"/>
      <c r="AEJ2152" s="1"/>
      <c r="AEK2152" s="1"/>
      <c r="AEL2152" s="1"/>
      <c r="AEM2152" s="1"/>
      <c r="AEN2152" s="1"/>
      <c r="AEO2152" s="1"/>
      <c r="AEP2152" s="1"/>
      <c r="AEQ2152" s="1"/>
      <c r="AER2152" s="1"/>
      <c r="AES2152" s="1"/>
      <c r="AET2152" s="1"/>
      <c r="AEU2152" s="1"/>
      <c r="AEV2152" s="1"/>
      <c r="AEW2152" s="1"/>
      <c r="AEX2152" s="1"/>
      <c r="AEY2152" s="1"/>
      <c r="AEZ2152" s="1"/>
      <c r="AFA2152" s="1"/>
      <c r="AFB2152" s="1"/>
      <c r="AFC2152" s="1"/>
      <c r="AFD2152" s="1"/>
      <c r="AFE2152" s="1"/>
      <c r="AFF2152" s="1"/>
      <c r="AFG2152" s="1"/>
      <c r="AFH2152" s="1"/>
      <c r="AFI2152" s="1"/>
      <c r="AFJ2152" s="1"/>
      <c r="AFK2152" s="1"/>
      <c r="AFL2152" s="1"/>
      <c r="AFM2152" s="1"/>
      <c r="AFN2152" s="1"/>
      <c r="AFO2152" s="1"/>
      <c r="AFP2152" s="1"/>
      <c r="AFQ2152" s="1"/>
      <c r="AFR2152" s="1"/>
      <c r="AFS2152" s="1"/>
      <c r="AFT2152" s="1"/>
      <c r="AFU2152" s="1"/>
      <c r="AFV2152" s="1"/>
      <c r="AFW2152" s="1"/>
      <c r="AFX2152" s="1"/>
      <c r="AFY2152" s="1"/>
      <c r="AFZ2152" s="1"/>
      <c r="AGA2152" s="1"/>
      <c r="AGB2152" s="1"/>
      <c r="AGC2152" s="1"/>
      <c r="AGD2152" s="1"/>
      <c r="AGE2152" s="1"/>
      <c r="AGF2152" s="1"/>
      <c r="AGG2152" s="1"/>
      <c r="AGH2152" s="1"/>
      <c r="AGI2152" s="1"/>
      <c r="AGJ2152" s="1"/>
      <c r="AGK2152" s="1"/>
      <c r="AGL2152" s="1"/>
      <c r="AGM2152" s="1"/>
      <c r="AGN2152" s="1"/>
      <c r="AGO2152" s="1"/>
      <c r="AGP2152" s="1"/>
      <c r="AGQ2152" s="1"/>
      <c r="AGR2152" s="1"/>
      <c r="AGS2152" s="1"/>
      <c r="AGT2152" s="1"/>
      <c r="AGU2152" s="1"/>
      <c r="AGV2152" s="1"/>
      <c r="AGW2152" s="1"/>
      <c r="AGX2152" s="1"/>
      <c r="AGY2152" s="1"/>
      <c r="AGZ2152" s="1"/>
      <c r="AHA2152" s="1"/>
      <c r="AHB2152" s="1"/>
      <c r="AHC2152" s="1"/>
      <c r="AHD2152" s="1"/>
      <c r="AHE2152" s="1"/>
      <c r="AHF2152" s="1"/>
      <c r="AHG2152" s="1"/>
      <c r="AHH2152" s="1"/>
      <c r="AHI2152" s="1"/>
      <c r="AHJ2152" s="1"/>
      <c r="AHK2152" s="1"/>
      <c r="AHL2152" s="1"/>
      <c r="AHM2152" s="1"/>
      <c r="AHN2152" s="1"/>
      <c r="AHO2152" s="1"/>
      <c r="AHP2152" s="1"/>
      <c r="AHQ2152" s="1"/>
      <c r="AHR2152" s="1"/>
      <c r="AHS2152" s="1"/>
      <c r="AHT2152" s="1"/>
      <c r="AHU2152" s="1"/>
      <c r="AHV2152" s="1"/>
      <c r="AHW2152" s="1"/>
      <c r="AHX2152" s="1"/>
      <c r="AHY2152" s="1"/>
      <c r="AHZ2152" s="1"/>
      <c r="AIA2152" s="1"/>
      <c r="AIB2152" s="1"/>
      <c r="AIC2152" s="1"/>
      <c r="AID2152" s="1"/>
      <c r="AIE2152" s="1"/>
      <c r="AIF2152" s="1"/>
      <c r="AIG2152" s="1"/>
      <c r="AIH2152" s="1"/>
      <c r="AII2152" s="1"/>
      <c r="AIJ2152" s="1"/>
      <c r="AIK2152" s="1"/>
      <c r="AIL2152" s="1"/>
      <c r="AIM2152" s="1"/>
      <c r="AIN2152" s="1"/>
      <c r="AIO2152" s="1"/>
      <c r="AIP2152" s="1"/>
      <c r="AIQ2152" s="1"/>
      <c r="AIR2152" s="1"/>
      <c r="AIS2152" s="1"/>
      <c r="AIT2152" s="1"/>
      <c r="AIU2152" s="1"/>
      <c r="AIV2152" s="1"/>
      <c r="AIW2152" s="1"/>
      <c r="AIX2152" s="1"/>
      <c r="AIY2152" s="1"/>
      <c r="AIZ2152" s="1"/>
      <c r="AJA2152" s="1"/>
      <c r="AJB2152" s="1"/>
      <c r="AJC2152" s="1"/>
      <c r="AJD2152" s="1"/>
      <c r="AJE2152" s="1"/>
      <c r="AJF2152" s="1"/>
      <c r="AJG2152" s="1"/>
      <c r="AJH2152" s="1"/>
      <c r="AJI2152" s="1"/>
      <c r="AJJ2152" s="1"/>
      <c r="AJK2152" s="1"/>
      <c r="AJL2152" s="1"/>
      <c r="AJM2152" s="1"/>
      <c r="AJN2152" s="1"/>
      <c r="AJO2152" s="1"/>
      <c r="AJP2152" s="1"/>
      <c r="AJQ2152" s="1"/>
      <c r="AJR2152" s="1"/>
      <c r="AJS2152" s="1"/>
      <c r="AJT2152" s="1"/>
      <c r="AJU2152" s="1"/>
      <c r="AJV2152" s="1"/>
      <c r="AJW2152" s="1"/>
      <c r="AJX2152" s="1"/>
      <c r="AJY2152" s="1"/>
      <c r="AJZ2152" s="1"/>
      <c r="AKA2152" s="1"/>
      <c r="AKB2152" s="1"/>
      <c r="AKC2152" s="1"/>
      <c r="AKD2152" s="1"/>
      <c r="AKE2152" s="1"/>
      <c r="AKF2152" s="1"/>
      <c r="AKG2152" s="1"/>
      <c r="AKH2152" s="1"/>
      <c r="AKI2152" s="1"/>
      <c r="AKJ2152" s="1"/>
      <c r="AKK2152" s="1"/>
      <c r="AKL2152" s="1"/>
      <c r="AKM2152" s="1"/>
      <c r="AKN2152" s="1"/>
      <c r="AKO2152" s="1"/>
      <c r="AKP2152" s="1"/>
      <c r="AKQ2152" s="1"/>
      <c r="AKR2152" s="1"/>
      <c r="AKS2152" s="1"/>
      <c r="AKT2152" s="1"/>
      <c r="AKU2152" s="1"/>
      <c r="AKV2152" s="1"/>
      <c r="AKW2152" s="1"/>
      <c r="AKX2152" s="1"/>
      <c r="AKY2152" s="1"/>
      <c r="AKZ2152" s="1"/>
      <c r="ALA2152" s="1"/>
      <c r="ALB2152" s="1"/>
      <c r="ALC2152" s="1"/>
      <c r="ALD2152" s="1"/>
      <c r="ALE2152" s="1"/>
      <c r="ALF2152" s="1"/>
      <c r="ALG2152" s="1"/>
      <c r="ALH2152" s="1"/>
      <c r="ALI2152" s="1"/>
      <c r="ALJ2152" s="1"/>
      <c r="ALK2152" s="1"/>
      <c r="ALL2152" s="1"/>
      <c r="ALM2152" s="1"/>
      <c r="ALN2152" s="1"/>
      <c r="ALO2152" s="1"/>
      <c r="ALP2152" s="1"/>
      <c r="ALQ2152" s="1"/>
      <c r="ALR2152" s="1"/>
      <c r="ALS2152" s="1"/>
      <c r="ALT2152" s="1"/>
      <c r="ALU2152" s="1"/>
      <c r="ALV2152" s="1"/>
      <c r="ALW2152" s="1"/>
      <c r="ALX2152" s="1"/>
      <c r="ALY2152" s="1"/>
      <c r="ALZ2152" s="1"/>
      <c r="AMA2152" s="1"/>
      <c r="AMB2152" s="1"/>
      <c r="AMC2152" s="1"/>
      <c r="AMD2152" s="1"/>
      <c r="AME2152" s="1"/>
      <c r="AMF2152" s="1"/>
      <c r="AMG2152" s="1"/>
      <c r="AMH2152" s="1"/>
      <c r="AMI2152" s="1"/>
      <c r="AMJ2152" s="1"/>
      <c r="AMK2152" s="1"/>
      <c r="AML2152" s="1"/>
      <c r="AMM2152" s="1"/>
      <c r="AMN2152" s="1"/>
      <c r="AMO2152" s="1"/>
      <c r="AMP2152" s="1"/>
      <c r="AMQ2152" s="1"/>
      <c r="AMR2152" s="1"/>
      <c r="AMS2152" s="1"/>
      <c r="AMT2152" s="1"/>
      <c r="AMU2152" s="1"/>
      <c r="AMV2152" s="1"/>
      <c r="AMW2152" s="1"/>
      <c r="AMX2152" s="1"/>
      <c r="AMY2152" s="1"/>
      <c r="AMZ2152" s="1"/>
      <c r="ANA2152" s="1"/>
      <c r="ANB2152" s="1"/>
      <c r="ANC2152" s="1"/>
      <c r="AND2152" s="1"/>
      <c r="ANE2152" s="1"/>
      <c r="ANF2152" s="1"/>
      <c r="ANG2152" s="1"/>
      <c r="ANH2152" s="1"/>
      <c r="ANI2152" s="1"/>
      <c r="ANJ2152" s="1"/>
      <c r="ANK2152" s="1"/>
      <c r="ANL2152" s="1"/>
      <c r="ANM2152" s="1"/>
      <c r="ANN2152" s="1"/>
      <c r="ANO2152" s="1"/>
      <c r="ANP2152" s="1"/>
      <c r="ANQ2152" s="1"/>
      <c r="ANR2152" s="1"/>
      <c r="ANS2152" s="1"/>
      <c r="ANT2152" s="1"/>
      <c r="ANU2152" s="1"/>
      <c r="ANV2152" s="1"/>
      <c r="ANW2152" s="1"/>
      <c r="ANX2152" s="1"/>
      <c r="ANY2152" s="1"/>
      <c r="ANZ2152" s="1"/>
      <c r="AOA2152" s="1"/>
      <c r="AOB2152" s="1"/>
      <c r="AOC2152" s="1"/>
      <c r="AOD2152" s="1"/>
      <c r="AOE2152" s="1"/>
      <c r="AOF2152" s="1"/>
      <c r="AOG2152" s="1"/>
      <c r="AOH2152" s="1"/>
      <c r="AOI2152" s="1"/>
      <c r="AOJ2152" s="1"/>
      <c r="AOK2152" s="1"/>
      <c r="AOL2152" s="1"/>
      <c r="AOM2152" s="1"/>
      <c r="AON2152" s="1"/>
      <c r="AOO2152" s="1"/>
      <c r="AOP2152" s="1"/>
      <c r="AOQ2152" s="1"/>
      <c r="AOR2152" s="1"/>
      <c r="AOS2152" s="1"/>
      <c r="AOT2152" s="1"/>
      <c r="AOU2152" s="1"/>
      <c r="AOV2152" s="1"/>
      <c r="AOW2152" s="1"/>
      <c r="AOX2152" s="1"/>
      <c r="AOY2152" s="1"/>
      <c r="AOZ2152" s="1"/>
      <c r="APA2152" s="1"/>
      <c r="APB2152" s="1"/>
      <c r="APC2152" s="1"/>
      <c r="APD2152" s="1"/>
      <c r="APE2152" s="1"/>
      <c r="APF2152" s="1"/>
      <c r="APG2152" s="1"/>
      <c r="APH2152" s="1"/>
      <c r="API2152" s="1"/>
      <c r="APJ2152" s="1"/>
      <c r="APK2152" s="1"/>
      <c r="APL2152" s="1"/>
      <c r="APM2152" s="1"/>
      <c r="APN2152" s="1"/>
      <c r="APO2152" s="1"/>
      <c r="APP2152" s="1"/>
      <c r="APQ2152" s="1"/>
      <c r="APR2152" s="1"/>
      <c r="APS2152" s="1"/>
      <c r="APT2152" s="1"/>
      <c r="APU2152" s="1"/>
      <c r="APV2152" s="1"/>
      <c r="APW2152" s="1"/>
      <c r="APX2152" s="1"/>
      <c r="APY2152" s="1"/>
      <c r="APZ2152" s="1"/>
      <c r="AQA2152" s="1"/>
      <c r="AQB2152" s="1"/>
      <c r="AQC2152" s="1"/>
      <c r="AQD2152" s="1"/>
      <c r="AQE2152" s="1"/>
      <c r="AQF2152" s="1"/>
      <c r="AQG2152" s="1"/>
      <c r="AQH2152" s="1"/>
      <c r="AQI2152" s="1"/>
      <c r="AQJ2152" s="1"/>
      <c r="AQK2152" s="1"/>
      <c r="AQL2152" s="1"/>
      <c r="AQM2152" s="1"/>
      <c r="AQN2152" s="1"/>
      <c r="AQO2152" s="1"/>
      <c r="AQP2152" s="1"/>
      <c r="AQQ2152" s="1"/>
      <c r="AQR2152" s="1"/>
      <c r="AQS2152" s="1"/>
      <c r="AQT2152" s="1"/>
      <c r="AQU2152" s="1"/>
      <c r="AQV2152" s="1"/>
      <c r="AQW2152" s="1"/>
      <c r="AQX2152" s="1"/>
      <c r="AQY2152" s="1"/>
      <c r="AQZ2152" s="1"/>
      <c r="ARA2152" s="1"/>
      <c r="ARB2152" s="1"/>
      <c r="ARC2152" s="1"/>
      <c r="ARD2152" s="1"/>
      <c r="ARE2152" s="1"/>
      <c r="ARF2152" s="1"/>
      <c r="ARG2152" s="1"/>
      <c r="ARH2152" s="1"/>
      <c r="ARI2152" s="1"/>
      <c r="ARJ2152" s="1"/>
      <c r="ARK2152" s="1"/>
      <c r="ARL2152" s="1"/>
      <c r="ARM2152" s="1"/>
      <c r="ARN2152" s="1"/>
      <c r="ARO2152" s="1"/>
      <c r="ARP2152" s="1"/>
      <c r="ARQ2152" s="1"/>
      <c r="ARR2152" s="1"/>
      <c r="ARS2152" s="1"/>
      <c r="ART2152" s="1"/>
      <c r="ARU2152" s="1"/>
      <c r="ARV2152" s="1"/>
      <c r="ARW2152" s="1"/>
      <c r="ARX2152" s="1"/>
      <c r="ARY2152" s="1"/>
      <c r="ARZ2152" s="1"/>
      <c r="ASA2152" s="1"/>
      <c r="ASB2152" s="1"/>
      <c r="ASC2152" s="1"/>
      <c r="ASD2152" s="1"/>
      <c r="ASE2152" s="1"/>
      <c r="ASF2152" s="1"/>
      <c r="ASG2152" s="1"/>
      <c r="ASH2152" s="1"/>
      <c r="ASI2152" s="1"/>
      <c r="ASJ2152" s="1"/>
      <c r="ASK2152" s="1"/>
      <c r="ASL2152" s="1"/>
      <c r="ASM2152" s="1"/>
      <c r="ASN2152" s="1"/>
      <c r="ASO2152" s="1"/>
      <c r="ASP2152" s="1"/>
      <c r="ASQ2152" s="1"/>
      <c r="ASR2152" s="1"/>
      <c r="ASS2152" s="1"/>
      <c r="AST2152" s="1"/>
      <c r="ASU2152" s="1"/>
      <c r="ASV2152" s="1"/>
      <c r="ASW2152" s="1"/>
      <c r="ASX2152" s="1"/>
      <c r="ASY2152" s="1"/>
      <c r="ASZ2152" s="1"/>
      <c r="ATA2152" s="1"/>
      <c r="ATB2152" s="1"/>
      <c r="ATC2152" s="1"/>
      <c r="ATD2152" s="1"/>
      <c r="ATE2152" s="1"/>
      <c r="ATF2152" s="1"/>
      <c r="ATG2152" s="1"/>
      <c r="ATH2152" s="1"/>
      <c r="ATI2152" s="1"/>
      <c r="ATJ2152" s="1"/>
      <c r="ATK2152" s="1"/>
      <c r="ATL2152" s="1"/>
      <c r="ATM2152" s="1"/>
      <c r="ATN2152" s="1"/>
      <c r="ATO2152" s="1"/>
      <c r="ATP2152" s="1"/>
      <c r="ATQ2152" s="1"/>
      <c r="ATR2152" s="1"/>
      <c r="ATS2152" s="1"/>
      <c r="ATT2152" s="1"/>
      <c r="ATU2152" s="1"/>
      <c r="ATV2152" s="1"/>
      <c r="ATW2152" s="1"/>
      <c r="ATX2152" s="1"/>
      <c r="ATY2152" s="1"/>
      <c r="ATZ2152" s="1"/>
      <c r="AUA2152" s="1"/>
      <c r="AUB2152" s="1"/>
      <c r="AUC2152" s="1"/>
      <c r="AUD2152" s="1"/>
      <c r="AUE2152" s="1"/>
      <c r="AUF2152" s="1"/>
      <c r="AUG2152" s="1"/>
      <c r="AUH2152" s="1"/>
      <c r="AUI2152" s="1"/>
      <c r="AUJ2152" s="1"/>
      <c r="AUK2152" s="1"/>
      <c r="AUL2152" s="1"/>
      <c r="AUM2152" s="1"/>
      <c r="AUN2152" s="1"/>
      <c r="AUO2152" s="1"/>
      <c r="AUP2152" s="1"/>
      <c r="AUQ2152" s="1"/>
      <c r="AUR2152" s="1"/>
      <c r="AUS2152" s="1"/>
      <c r="AUT2152" s="1"/>
      <c r="AUU2152" s="1"/>
      <c r="AUV2152" s="1"/>
      <c r="AUW2152" s="1"/>
      <c r="AUX2152" s="1"/>
      <c r="AUY2152" s="1"/>
      <c r="AUZ2152" s="1"/>
      <c r="AVA2152" s="1"/>
      <c r="AVB2152" s="1"/>
      <c r="AVC2152" s="1"/>
      <c r="AVD2152" s="1"/>
      <c r="AVE2152" s="1"/>
      <c r="AVF2152" s="1"/>
      <c r="AVG2152" s="1"/>
      <c r="AVH2152" s="1"/>
      <c r="AVI2152" s="1"/>
      <c r="AVJ2152" s="1"/>
      <c r="AVK2152" s="1"/>
      <c r="AVL2152" s="1"/>
      <c r="AVM2152" s="1"/>
      <c r="AVN2152" s="1"/>
      <c r="AVO2152" s="1"/>
      <c r="AVP2152" s="1"/>
      <c r="AVQ2152" s="1"/>
      <c r="AVR2152" s="1"/>
      <c r="AVS2152" s="1"/>
      <c r="AVT2152" s="1"/>
      <c r="AVU2152" s="1"/>
      <c r="AVV2152" s="1"/>
      <c r="AVW2152" s="1"/>
      <c r="AVX2152" s="1"/>
      <c r="AVY2152" s="1"/>
      <c r="AVZ2152" s="1"/>
      <c r="AWA2152" s="1"/>
      <c r="AWB2152" s="1"/>
      <c r="AWC2152" s="1"/>
      <c r="AWD2152" s="1"/>
      <c r="AWE2152" s="1"/>
      <c r="AWF2152" s="1"/>
      <c r="AWG2152" s="1"/>
      <c r="AWH2152" s="1"/>
      <c r="AWI2152" s="1"/>
      <c r="AWJ2152" s="1"/>
      <c r="AWK2152" s="1"/>
      <c r="AWL2152" s="1"/>
      <c r="AWM2152" s="1"/>
      <c r="AWN2152" s="1"/>
      <c r="AWO2152" s="1"/>
      <c r="AWP2152" s="1"/>
      <c r="AWQ2152" s="1"/>
      <c r="AWR2152" s="1"/>
      <c r="AWS2152" s="1"/>
      <c r="AWT2152" s="1"/>
      <c r="AWU2152" s="1"/>
      <c r="AWV2152" s="1"/>
      <c r="AWW2152" s="1"/>
      <c r="AWX2152" s="1"/>
      <c r="AWY2152" s="1"/>
      <c r="AWZ2152" s="1"/>
      <c r="AXA2152" s="1"/>
      <c r="AXB2152" s="1"/>
      <c r="AXC2152" s="1"/>
      <c r="AXD2152" s="1"/>
      <c r="AXE2152" s="1"/>
      <c r="AXF2152" s="1"/>
      <c r="AXG2152" s="1"/>
      <c r="AXH2152" s="1"/>
      <c r="AXI2152" s="1"/>
      <c r="AXJ2152" s="1"/>
      <c r="AXK2152" s="1"/>
      <c r="AXL2152" s="1"/>
      <c r="AXM2152" s="1"/>
      <c r="AXN2152" s="1"/>
      <c r="AXO2152" s="1"/>
      <c r="AXP2152" s="1"/>
      <c r="AXQ2152" s="1"/>
      <c r="AXR2152" s="1"/>
      <c r="AXS2152" s="1"/>
      <c r="AXT2152" s="1"/>
      <c r="AXU2152" s="1"/>
      <c r="AXV2152" s="1"/>
      <c r="AXW2152" s="1"/>
      <c r="AXX2152" s="1"/>
      <c r="AXY2152" s="1"/>
      <c r="AXZ2152" s="1"/>
      <c r="AYA2152" s="1"/>
      <c r="AYB2152" s="1"/>
      <c r="AYC2152" s="1"/>
      <c r="AYD2152" s="1"/>
      <c r="AYE2152" s="1"/>
      <c r="AYF2152" s="1"/>
      <c r="AYG2152" s="1"/>
      <c r="AYH2152" s="1"/>
      <c r="AYI2152" s="1"/>
      <c r="AYJ2152" s="1"/>
      <c r="AYK2152" s="1"/>
      <c r="AYL2152" s="1"/>
      <c r="AYM2152" s="1"/>
      <c r="AYN2152" s="1"/>
      <c r="AYO2152" s="1"/>
      <c r="AYP2152" s="1"/>
      <c r="AYQ2152" s="1"/>
      <c r="AYR2152" s="1"/>
      <c r="AYS2152" s="1"/>
    </row>
    <row r="2153" spans="1:1345" s="86" customFormat="1" ht="21.75" customHeight="1" x14ac:dyDescent="0.3">
      <c r="A2153" s="37" t="s">
        <v>33</v>
      </c>
      <c r="B2153" s="37">
        <v>12</v>
      </c>
      <c r="C2153" s="37">
        <v>4</v>
      </c>
      <c r="D2153" s="37">
        <v>5</v>
      </c>
      <c r="E2153" s="37">
        <v>4</v>
      </c>
      <c r="F2153" s="37">
        <v>4</v>
      </c>
      <c r="G2153" s="37">
        <v>0</v>
      </c>
      <c r="H2153" s="37">
        <v>0</v>
      </c>
      <c r="I2153" s="37">
        <v>0</v>
      </c>
      <c r="J2153" s="37">
        <v>0</v>
      </c>
      <c r="K2153" s="37">
        <v>3</v>
      </c>
      <c r="L2153" s="71"/>
      <c r="M2153" s="71"/>
      <c r="N2153" s="71"/>
      <c r="O2153" s="71"/>
      <c r="P2153" s="37">
        <f t="shared" si="94"/>
        <v>32</v>
      </c>
      <c r="Q2153" s="37">
        <v>4</v>
      </c>
      <c r="R2153" s="110">
        <f t="shared" si="95"/>
        <v>0.69565217391304346</v>
      </c>
      <c r="S2153" s="111" t="s">
        <v>582</v>
      </c>
      <c r="T2153" s="63" t="s">
        <v>2530</v>
      </c>
      <c r="U2153" s="64" t="s">
        <v>301</v>
      </c>
      <c r="V2153" s="63" t="s">
        <v>263</v>
      </c>
      <c r="W2153" s="112" t="s">
        <v>2512</v>
      </c>
      <c r="X2153" s="113">
        <v>8</v>
      </c>
      <c r="Y2153" s="67" t="s">
        <v>255</v>
      </c>
      <c r="Z2153" s="114" t="s">
        <v>2516</v>
      </c>
      <c r="AA2153" s="114" t="s">
        <v>443</v>
      </c>
      <c r="AB2153" s="114" t="s">
        <v>249</v>
      </c>
      <c r="AC2153" s="158" t="s">
        <v>4921</v>
      </c>
    </row>
    <row r="2154" spans="1:1345" s="24" customFormat="1" ht="21.75" customHeight="1" x14ac:dyDescent="0.3">
      <c r="A2154" s="37" t="s">
        <v>34</v>
      </c>
      <c r="B2154" s="37">
        <v>8</v>
      </c>
      <c r="C2154" s="37">
        <v>3</v>
      </c>
      <c r="D2154" s="37">
        <v>5</v>
      </c>
      <c r="E2154" s="37">
        <v>4</v>
      </c>
      <c r="F2154" s="37">
        <v>4</v>
      </c>
      <c r="G2154" s="37">
        <v>2</v>
      </c>
      <c r="H2154" s="37">
        <v>2</v>
      </c>
      <c r="I2154" s="37">
        <v>0</v>
      </c>
      <c r="J2154" s="37">
        <v>2</v>
      </c>
      <c r="K2154" s="37">
        <v>2</v>
      </c>
      <c r="L2154" s="71"/>
      <c r="M2154" s="71"/>
      <c r="N2154" s="71"/>
      <c r="O2154" s="71"/>
      <c r="P2154" s="37">
        <f t="shared" si="94"/>
        <v>32</v>
      </c>
      <c r="Q2154" s="37">
        <v>5</v>
      </c>
      <c r="R2154" s="110">
        <f t="shared" si="95"/>
        <v>0.69565217391304346</v>
      </c>
      <c r="S2154" s="111" t="s">
        <v>581</v>
      </c>
      <c r="T2154" s="63" t="s">
        <v>389</v>
      </c>
      <c r="U2154" s="64" t="s">
        <v>234</v>
      </c>
      <c r="V2154" s="63" t="s">
        <v>260</v>
      </c>
      <c r="W2154" s="112" t="s">
        <v>1840</v>
      </c>
      <c r="X2154" s="113">
        <v>8</v>
      </c>
      <c r="Y2154" s="67" t="s">
        <v>255</v>
      </c>
      <c r="Z2154" s="114" t="s">
        <v>1830</v>
      </c>
      <c r="AA2154" s="114" t="s">
        <v>443</v>
      </c>
      <c r="AB2154" s="114" t="s">
        <v>376</v>
      </c>
      <c r="AC2154" s="158" t="s">
        <v>4921</v>
      </c>
      <c r="AD2154" s="172"/>
      <c r="AE2154" s="172"/>
      <c r="AF2154" s="172"/>
      <c r="AG2154" s="172"/>
      <c r="AH2154" s="172"/>
      <c r="AI2154" s="172"/>
      <c r="AJ2154" s="172"/>
      <c r="AK2154" s="172"/>
      <c r="AL2154" s="172"/>
      <c r="AM2154" s="172"/>
      <c r="AN2154" s="172"/>
      <c r="AO2154" s="172"/>
      <c r="AP2154" s="172"/>
      <c r="AQ2154" s="172"/>
      <c r="AR2154" s="172"/>
      <c r="AS2154" s="172"/>
      <c r="AT2154" s="172"/>
      <c r="AU2154" s="172"/>
      <c r="AV2154" s="172"/>
      <c r="AW2154" s="172"/>
      <c r="AX2154" s="172"/>
      <c r="AY2154" s="172"/>
      <c r="AZ2154" s="172"/>
      <c r="BA2154" s="172"/>
      <c r="BB2154" s="172"/>
      <c r="BC2154" s="172"/>
      <c r="BD2154" s="172"/>
      <c r="BE2154" s="172"/>
      <c r="BF2154" s="172"/>
      <c r="BG2154" s="172"/>
      <c r="BH2154" s="172"/>
      <c r="BI2154" s="172"/>
      <c r="BJ2154" s="172"/>
      <c r="BK2154" s="172"/>
      <c r="BL2154" s="172"/>
      <c r="BM2154" s="172"/>
      <c r="BN2154" s="172"/>
      <c r="BO2154" s="172"/>
      <c r="BP2154" s="172"/>
      <c r="BQ2154" s="172"/>
      <c r="BR2154" s="172"/>
      <c r="BS2154" s="172"/>
      <c r="BT2154" s="172"/>
      <c r="BU2154" s="172"/>
      <c r="BV2154" s="172"/>
      <c r="BW2154" s="172"/>
      <c r="BX2154" s="172"/>
      <c r="BY2154" s="172"/>
      <c r="BZ2154" s="172"/>
      <c r="CA2154" s="172"/>
      <c r="CB2154" s="172"/>
      <c r="CC2154" s="172"/>
      <c r="CD2154" s="172"/>
      <c r="CE2154" s="172"/>
      <c r="CF2154" s="172"/>
      <c r="CG2154" s="172"/>
      <c r="CH2154" s="172"/>
      <c r="CI2154" s="172"/>
      <c r="CJ2154" s="172"/>
      <c r="CK2154" s="172"/>
      <c r="CL2154" s="172"/>
      <c r="CM2154" s="172"/>
      <c r="CN2154" s="172"/>
      <c r="CO2154" s="172"/>
      <c r="CP2154" s="172"/>
      <c r="CQ2154" s="172"/>
      <c r="CR2154" s="172"/>
      <c r="CS2154" s="172"/>
      <c r="CT2154" s="172"/>
      <c r="CU2154" s="172"/>
      <c r="CV2154" s="172"/>
      <c r="CW2154" s="172"/>
      <c r="CX2154" s="172"/>
      <c r="CY2154" s="172"/>
      <c r="CZ2154" s="172"/>
      <c r="DA2154" s="172"/>
      <c r="DB2154" s="172"/>
      <c r="DC2154" s="172"/>
      <c r="DD2154" s="172"/>
      <c r="DE2154" s="172"/>
      <c r="DF2154" s="172"/>
      <c r="DG2154" s="172"/>
      <c r="DH2154" s="172"/>
      <c r="DI2154" s="172"/>
      <c r="DJ2154" s="172"/>
      <c r="DK2154" s="172"/>
      <c r="DL2154" s="172"/>
      <c r="DM2154" s="172"/>
      <c r="DN2154" s="172"/>
      <c r="DO2154" s="172"/>
      <c r="DP2154" s="172"/>
      <c r="DQ2154" s="172"/>
      <c r="DR2154" s="172"/>
      <c r="DS2154" s="172"/>
      <c r="DT2154" s="172"/>
      <c r="DU2154" s="172"/>
      <c r="DV2154" s="172"/>
      <c r="DW2154" s="172"/>
      <c r="DX2154" s="172"/>
      <c r="DY2154" s="172"/>
      <c r="DZ2154" s="172"/>
      <c r="EA2154" s="172"/>
      <c r="EB2154" s="172"/>
      <c r="EC2154" s="172"/>
      <c r="ED2154" s="172"/>
      <c r="EE2154" s="172"/>
      <c r="EF2154" s="172"/>
      <c r="EG2154" s="172"/>
      <c r="EH2154" s="172"/>
      <c r="EI2154" s="172"/>
      <c r="EJ2154" s="172"/>
      <c r="EK2154" s="172"/>
      <c r="EL2154" s="172"/>
      <c r="EM2154" s="172"/>
      <c r="EN2154" s="172"/>
      <c r="EO2154" s="172"/>
      <c r="EP2154" s="172"/>
      <c r="EQ2154" s="172"/>
      <c r="ER2154" s="172"/>
      <c r="ES2154" s="172"/>
      <c r="ET2154" s="172"/>
      <c r="EU2154" s="172"/>
      <c r="EV2154" s="172"/>
      <c r="EW2154" s="172"/>
      <c r="EX2154" s="172"/>
      <c r="EY2154" s="172"/>
      <c r="EZ2154" s="172"/>
      <c r="FA2154" s="172"/>
      <c r="FB2154" s="172"/>
      <c r="FC2154" s="172"/>
      <c r="FD2154" s="172"/>
      <c r="FE2154" s="172"/>
      <c r="FF2154" s="172"/>
      <c r="FG2154" s="172"/>
      <c r="FH2154" s="172"/>
      <c r="FI2154" s="172"/>
      <c r="FJ2154" s="172"/>
      <c r="FK2154" s="172"/>
      <c r="FL2154" s="172"/>
      <c r="FM2154" s="172"/>
      <c r="FN2154" s="172"/>
      <c r="FO2154" s="172"/>
      <c r="FP2154" s="172"/>
      <c r="FQ2154" s="172"/>
      <c r="FR2154" s="172"/>
      <c r="FS2154" s="172"/>
      <c r="FT2154" s="172"/>
      <c r="FU2154" s="172"/>
      <c r="FV2154" s="172"/>
      <c r="FW2154" s="172"/>
      <c r="FX2154" s="172"/>
      <c r="FY2154" s="172"/>
      <c r="FZ2154" s="172"/>
      <c r="GA2154" s="172"/>
      <c r="GB2154" s="172"/>
      <c r="GC2154" s="172"/>
      <c r="GD2154" s="172"/>
      <c r="GE2154" s="172"/>
      <c r="GF2154" s="172"/>
      <c r="GG2154" s="172"/>
      <c r="GH2154" s="172"/>
      <c r="GI2154" s="172"/>
      <c r="GJ2154" s="172"/>
      <c r="GK2154" s="172"/>
      <c r="GL2154" s="172"/>
      <c r="GM2154" s="172"/>
      <c r="GN2154" s="172"/>
      <c r="GO2154" s="172"/>
      <c r="GP2154" s="172"/>
      <c r="GQ2154" s="172"/>
      <c r="GR2154" s="172"/>
      <c r="GS2154" s="172"/>
      <c r="GT2154" s="172"/>
      <c r="GU2154" s="172"/>
      <c r="GV2154" s="172"/>
      <c r="GW2154" s="172"/>
      <c r="GX2154" s="172"/>
      <c r="GY2154" s="172"/>
      <c r="GZ2154" s="172"/>
      <c r="HA2154" s="172"/>
      <c r="HB2154" s="172"/>
      <c r="HC2154" s="172"/>
      <c r="HD2154" s="172"/>
      <c r="HE2154" s="172"/>
      <c r="HF2154" s="172"/>
      <c r="HG2154" s="172"/>
      <c r="HH2154" s="172"/>
      <c r="HI2154" s="172"/>
      <c r="HJ2154" s="172"/>
      <c r="HK2154" s="172"/>
      <c r="HL2154" s="172"/>
      <c r="HM2154" s="172"/>
      <c r="HN2154" s="172"/>
      <c r="HO2154" s="172"/>
      <c r="HP2154" s="172"/>
      <c r="HQ2154" s="172"/>
      <c r="HR2154" s="172"/>
      <c r="HS2154" s="172"/>
      <c r="HT2154" s="172"/>
      <c r="HU2154" s="172"/>
      <c r="HV2154" s="172"/>
      <c r="HW2154" s="172"/>
      <c r="HX2154" s="172"/>
      <c r="HY2154" s="172"/>
      <c r="HZ2154" s="172"/>
      <c r="IA2154" s="172"/>
      <c r="IB2154" s="172"/>
      <c r="IC2154" s="172"/>
      <c r="ID2154" s="172"/>
      <c r="IE2154" s="172"/>
      <c r="IF2154" s="172"/>
      <c r="IG2154" s="172"/>
      <c r="IH2154" s="172"/>
      <c r="II2154" s="172"/>
      <c r="IJ2154" s="172"/>
      <c r="IK2154" s="172"/>
      <c r="IL2154" s="172"/>
      <c r="IM2154" s="172"/>
      <c r="IN2154" s="172"/>
      <c r="IO2154" s="172"/>
      <c r="IP2154" s="172"/>
      <c r="IQ2154" s="172"/>
      <c r="IR2154" s="172"/>
      <c r="IS2154" s="172"/>
      <c r="IT2154" s="172"/>
      <c r="IU2154" s="172"/>
      <c r="IV2154" s="172"/>
      <c r="IW2154" s="172"/>
      <c r="IX2154" s="172"/>
      <c r="IY2154" s="172"/>
      <c r="IZ2154" s="172"/>
      <c r="JA2154" s="172"/>
      <c r="JB2154" s="172"/>
      <c r="JC2154" s="172"/>
      <c r="JD2154" s="172"/>
      <c r="JE2154" s="172"/>
      <c r="JF2154" s="172"/>
      <c r="JG2154" s="172"/>
      <c r="JH2154" s="172"/>
      <c r="JI2154" s="172"/>
      <c r="JJ2154" s="172"/>
      <c r="JK2154" s="172"/>
      <c r="JL2154" s="172"/>
      <c r="JM2154" s="172"/>
      <c r="JN2154" s="172"/>
      <c r="JO2154" s="172"/>
      <c r="JP2154" s="172"/>
      <c r="JQ2154" s="172"/>
      <c r="JR2154" s="172"/>
      <c r="JS2154" s="172"/>
      <c r="JT2154" s="172"/>
      <c r="JU2154" s="172"/>
      <c r="JV2154" s="172"/>
      <c r="JW2154" s="172"/>
      <c r="JX2154" s="172"/>
      <c r="JY2154" s="172"/>
      <c r="JZ2154" s="172"/>
      <c r="KA2154" s="172"/>
      <c r="KB2154" s="172"/>
      <c r="KC2154" s="172"/>
      <c r="KD2154" s="172"/>
      <c r="KE2154" s="172"/>
      <c r="KF2154" s="172"/>
      <c r="KG2154" s="172"/>
      <c r="KH2154" s="172"/>
      <c r="KI2154" s="172"/>
      <c r="KJ2154" s="172"/>
      <c r="KK2154" s="172"/>
      <c r="KL2154" s="172"/>
      <c r="KM2154" s="172"/>
      <c r="KN2154" s="172"/>
      <c r="KO2154" s="172"/>
      <c r="KP2154" s="172"/>
      <c r="KQ2154" s="172"/>
      <c r="KR2154" s="172"/>
      <c r="KS2154" s="172"/>
      <c r="KT2154" s="172"/>
      <c r="KU2154" s="172"/>
      <c r="KV2154" s="172"/>
      <c r="KW2154" s="172"/>
      <c r="KX2154" s="172"/>
      <c r="KY2154" s="172"/>
      <c r="KZ2154" s="172"/>
      <c r="LA2154" s="172"/>
      <c r="LB2154" s="172"/>
      <c r="LC2154" s="172"/>
      <c r="LD2154" s="172"/>
      <c r="LE2154" s="172"/>
      <c r="LF2154" s="172"/>
      <c r="LG2154" s="172"/>
      <c r="LH2154" s="172"/>
      <c r="LI2154" s="172"/>
      <c r="LJ2154" s="172"/>
      <c r="LK2154" s="172"/>
      <c r="LL2154" s="172"/>
      <c r="LM2154" s="172"/>
      <c r="LN2154" s="172"/>
      <c r="LO2154" s="172"/>
      <c r="LP2154" s="172"/>
      <c r="LQ2154" s="172"/>
      <c r="LR2154" s="172"/>
      <c r="LS2154" s="172"/>
      <c r="LT2154" s="172"/>
      <c r="LU2154" s="172"/>
      <c r="LV2154" s="172"/>
      <c r="LW2154" s="172"/>
      <c r="LX2154" s="172"/>
      <c r="LY2154" s="172"/>
      <c r="LZ2154" s="172"/>
      <c r="MA2154" s="172"/>
      <c r="MB2154" s="172"/>
      <c r="MC2154" s="172"/>
      <c r="MD2154" s="172"/>
      <c r="ME2154" s="172"/>
      <c r="MF2154" s="172"/>
      <c r="MG2154" s="172"/>
      <c r="MH2154" s="172"/>
      <c r="MI2154" s="172"/>
      <c r="MJ2154" s="172"/>
      <c r="MK2154" s="172"/>
      <c r="ML2154" s="172"/>
      <c r="MM2154" s="172"/>
      <c r="MN2154" s="172"/>
      <c r="MO2154" s="172"/>
      <c r="MP2154" s="172"/>
      <c r="MQ2154" s="172"/>
      <c r="MR2154" s="172"/>
      <c r="MS2154" s="172"/>
      <c r="MT2154" s="172"/>
      <c r="MU2154" s="172"/>
      <c r="MV2154" s="172"/>
      <c r="MW2154" s="172"/>
      <c r="MX2154" s="172"/>
      <c r="MY2154" s="172"/>
      <c r="MZ2154" s="172"/>
      <c r="NA2154" s="172"/>
      <c r="NB2154" s="172"/>
      <c r="NC2154" s="172"/>
      <c r="ND2154" s="172"/>
      <c r="NE2154" s="172"/>
      <c r="NF2154" s="172"/>
      <c r="NG2154" s="172"/>
      <c r="NH2154" s="172"/>
      <c r="NI2154" s="172"/>
      <c r="NJ2154" s="172"/>
      <c r="NK2154" s="172"/>
      <c r="NL2154" s="172"/>
      <c r="NM2154" s="172"/>
      <c r="NN2154" s="172"/>
      <c r="NO2154" s="172"/>
      <c r="NP2154" s="172"/>
      <c r="NQ2154" s="172"/>
      <c r="NR2154" s="172"/>
      <c r="NS2154" s="172"/>
      <c r="NT2154" s="172"/>
      <c r="NU2154" s="172"/>
      <c r="NV2154" s="172"/>
      <c r="NW2154" s="172"/>
      <c r="NX2154" s="172"/>
      <c r="NY2154" s="172"/>
      <c r="NZ2154" s="172"/>
      <c r="OA2154" s="172"/>
      <c r="OB2154" s="172"/>
      <c r="OC2154" s="172"/>
      <c r="OD2154" s="172"/>
      <c r="OE2154" s="172"/>
      <c r="OF2154" s="172"/>
      <c r="OG2154" s="172"/>
      <c r="OH2154" s="172"/>
      <c r="OI2154" s="172"/>
      <c r="OJ2154" s="172"/>
      <c r="OK2154" s="172"/>
      <c r="OL2154" s="172"/>
      <c r="OM2154" s="172"/>
      <c r="ON2154" s="172"/>
      <c r="OO2154" s="172"/>
      <c r="OP2154" s="172"/>
      <c r="OQ2154" s="172"/>
      <c r="OR2154" s="172"/>
      <c r="OS2154" s="172"/>
      <c r="OT2154" s="172"/>
      <c r="OU2154" s="172"/>
      <c r="OV2154" s="172"/>
      <c r="OW2154" s="172"/>
      <c r="OX2154" s="172"/>
      <c r="OY2154" s="172"/>
      <c r="OZ2154" s="172"/>
      <c r="PA2154" s="172"/>
      <c r="PB2154" s="172"/>
      <c r="PC2154" s="172"/>
      <c r="PD2154" s="172"/>
      <c r="PE2154" s="172"/>
      <c r="PF2154" s="172"/>
      <c r="PG2154" s="172"/>
      <c r="PH2154" s="172"/>
      <c r="PI2154" s="172"/>
      <c r="PJ2154" s="172"/>
      <c r="PK2154" s="172"/>
      <c r="PL2154" s="172"/>
      <c r="PM2154" s="172"/>
      <c r="PN2154" s="172"/>
      <c r="PO2154" s="172"/>
      <c r="PP2154" s="172"/>
      <c r="PQ2154" s="172"/>
      <c r="PR2154" s="172"/>
      <c r="PS2154" s="172"/>
      <c r="PT2154" s="172"/>
      <c r="PU2154" s="172"/>
      <c r="PV2154" s="172"/>
      <c r="PW2154" s="172"/>
      <c r="PX2154" s="172"/>
      <c r="PY2154" s="172"/>
      <c r="PZ2154" s="172"/>
      <c r="QA2154" s="172"/>
      <c r="QB2154" s="172"/>
      <c r="QC2154" s="172"/>
      <c r="QD2154" s="172"/>
      <c r="QE2154" s="172"/>
      <c r="QF2154" s="172"/>
      <c r="QG2154" s="172"/>
      <c r="QH2154" s="172"/>
      <c r="QI2154" s="172"/>
      <c r="QJ2154" s="172"/>
      <c r="QK2154" s="172"/>
      <c r="QL2154" s="172"/>
      <c r="QM2154" s="172"/>
      <c r="QN2154" s="172"/>
      <c r="QO2154" s="172"/>
      <c r="QP2154" s="172"/>
      <c r="QQ2154" s="172"/>
      <c r="QR2154" s="172"/>
      <c r="QS2154" s="172"/>
      <c r="QT2154" s="172"/>
      <c r="QU2154" s="172"/>
      <c r="QV2154" s="172"/>
      <c r="QW2154" s="172"/>
      <c r="QX2154" s="172"/>
      <c r="QY2154" s="172"/>
      <c r="QZ2154" s="172"/>
      <c r="RA2154" s="172"/>
      <c r="RB2154" s="172"/>
      <c r="RC2154" s="172"/>
      <c r="RD2154" s="172"/>
      <c r="RE2154" s="172"/>
      <c r="RF2154" s="172"/>
      <c r="RG2154" s="172"/>
      <c r="RH2154" s="172"/>
      <c r="RI2154" s="172"/>
      <c r="RJ2154" s="172"/>
      <c r="RK2154" s="172"/>
      <c r="RL2154" s="172"/>
      <c r="RM2154" s="172"/>
      <c r="RN2154" s="172"/>
      <c r="RO2154" s="172"/>
      <c r="RP2154" s="172"/>
      <c r="RQ2154" s="172"/>
      <c r="RR2154" s="172"/>
      <c r="RS2154" s="172"/>
      <c r="RT2154" s="172"/>
      <c r="RU2154" s="172"/>
      <c r="RV2154" s="172"/>
      <c r="RW2154" s="172"/>
      <c r="RX2154" s="172"/>
      <c r="RY2154" s="172"/>
      <c r="RZ2154" s="172"/>
      <c r="SA2154" s="172"/>
      <c r="SB2154" s="172"/>
      <c r="SC2154" s="172"/>
      <c r="SD2154" s="172"/>
      <c r="SE2154" s="172"/>
      <c r="SF2154" s="172"/>
      <c r="SG2154" s="172"/>
      <c r="SH2154" s="172"/>
      <c r="SI2154" s="172"/>
      <c r="SJ2154" s="172"/>
      <c r="SK2154" s="172"/>
      <c r="SL2154" s="172"/>
      <c r="SM2154" s="172"/>
      <c r="SN2154" s="172"/>
      <c r="SO2154" s="172"/>
      <c r="SP2154" s="172"/>
      <c r="SQ2154" s="172"/>
      <c r="SR2154" s="172"/>
      <c r="SS2154" s="172"/>
      <c r="ST2154" s="172"/>
      <c r="SU2154" s="172"/>
      <c r="SV2154" s="172"/>
      <c r="SW2154" s="172"/>
      <c r="SX2154" s="172"/>
      <c r="SY2154" s="172"/>
      <c r="SZ2154" s="172"/>
      <c r="TA2154" s="172"/>
      <c r="TB2154" s="172"/>
      <c r="TC2154" s="172"/>
      <c r="TD2154" s="172"/>
      <c r="TE2154" s="172"/>
      <c r="TF2154" s="172"/>
      <c r="TG2154" s="172"/>
      <c r="TH2154" s="172"/>
      <c r="TI2154" s="172"/>
      <c r="TJ2154" s="172"/>
      <c r="TK2154" s="172"/>
      <c r="TL2154" s="172"/>
      <c r="TM2154" s="172"/>
      <c r="TN2154" s="172"/>
      <c r="TO2154" s="172"/>
      <c r="TP2154" s="172"/>
      <c r="TQ2154" s="172"/>
      <c r="TR2154" s="172"/>
      <c r="TS2154" s="172"/>
      <c r="TT2154" s="172"/>
      <c r="TU2154" s="172"/>
      <c r="TV2154" s="172"/>
      <c r="TW2154" s="172"/>
      <c r="TX2154" s="172"/>
      <c r="TY2154" s="172"/>
      <c r="TZ2154" s="172"/>
      <c r="UA2154" s="172"/>
      <c r="UB2154" s="172"/>
      <c r="UC2154" s="172"/>
      <c r="UD2154" s="172"/>
      <c r="UE2154" s="172"/>
      <c r="UF2154" s="172"/>
      <c r="UG2154" s="172"/>
      <c r="UH2154" s="172"/>
      <c r="UI2154" s="172"/>
      <c r="UJ2154" s="172"/>
      <c r="UK2154" s="172"/>
      <c r="UL2154" s="172"/>
      <c r="UM2154" s="172"/>
      <c r="UN2154" s="172"/>
      <c r="UO2154" s="172"/>
      <c r="UP2154" s="172"/>
      <c r="UQ2154" s="172"/>
      <c r="UR2154" s="172"/>
      <c r="US2154" s="172"/>
      <c r="UT2154" s="172"/>
      <c r="UU2154" s="172"/>
      <c r="UV2154" s="172"/>
      <c r="UW2154" s="172"/>
      <c r="UX2154" s="172"/>
      <c r="UY2154" s="172"/>
      <c r="UZ2154" s="172"/>
      <c r="VA2154" s="172"/>
      <c r="VB2154" s="172"/>
      <c r="VC2154" s="172"/>
      <c r="VD2154" s="172"/>
      <c r="VE2154" s="172"/>
      <c r="VF2154" s="172"/>
      <c r="VG2154" s="172"/>
      <c r="VH2154" s="172"/>
      <c r="VI2154" s="172"/>
      <c r="VJ2154" s="172"/>
      <c r="VK2154" s="172"/>
      <c r="VL2154" s="172"/>
      <c r="VM2154" s="172"/>
      <c r="VN2154" s="172"/>
      <c r="VO2154" s="172"/>
      <c r="VP2154" s="172"/>
      <c r="VQ2154" s="172"/>
      <c r="VR2154" s="172"/>
      <c r="VS2154" s="172"/>
      <c r="VT2154" s="172"/>
      <c r="VU2154" s="172"/>
      <c r="VV2154" s="172"/>
      <c r="VW2154" s="172"/>
      <c r="VX2154" s="172"/>
      <c r="VY2154" s="172"/>
      <c r="VZ2154" s="172"/>
      <c r="WA2154" s="172"/>
      <c r="WB2154" s="172"/>
      <c r="WC2154" s="172"/>
      <c r="WD2154" s="172"/>
      <c r="WE2154" s="172"/>
      <c r="WF2154" s="172"/>
      <c r="WG2154" s="172"/>
      <c r="WH2154" s="172"/>
      <c r="WI2154" s="172"/>
      <c r="WJ2154" s="172"/>
      <c r="WK2154" s="172"/>
      <c r="WL2154" s="172"/>
      <c r="WM2154" s="172"/>
      <c r="WN2154" s="172"/>
      <c r="WO2154" s="172"/>
      <c r="WP2154" s="172"/>
      <c r="WQ2154" s="172"/>
      <c r="WR2154" s="172"/>
      <c r="WS2154" s="172"/>
      <c r="WT2154" s="172"/>
      <c r="WU2154" s="172"/>
      <c r="WV2154" s="172"/>
      <c r="WW2154" s="172"/>
      <c r="WX2154" s="172"/>
      <c r="WY2154" s="172"/>
      <c r="WZ2154" s="172"/>
      <c r="XA2154" s="172"/>
      <c r="XB2154" s="172"/>
      <c r="XC2154" s="172"/>
      <c r="XD2154" s="172"/>
      <c r="XE2154" s="172"/>
      <c r="XF2154" s="172"/>
      <c r="XG2154" s="172"/>
      <c r="XH2154" s="172"/>
      <c r="XI2154" s="172"/>
      <c r="XJ2154" s="172"/>
      <c r="XK2154" s="172"/>
      <c r="XL2154" s="172"/>
      <c r="XM2154" s="172"/>
      <c r="XN2154" s="172"/>
      <c r="XO2154" s="172"/>
      <c r="XP2154" s="172"/>
      <c r="XQ2154" s="172"/>
      <c r="XR2154" s="172"/>
      <c r="XS2154" s="172"/>
      <c r="XT2154" s="172"/>
      <c r="XU2154" s="172"/>
      <c r="XV2154" s="172"/>
      <c r="XW2154" s="172"/>
      <c r="XX2154" s="172"/>
      <c r="XY2154" s="172"/>
      <c r="XZ2154" s="172"/>
      <c r="YA2154" s="172"/>
      <c r="YB2154" s="172"/>
      <c r="YC2154" s="172"/>
      <c r="YD2154" s="172"/>
      <c r="YE2154" s="172"/>
      <c r="YF2154" s="172"/>
      <c r="YG2154" s="172"/>
      <c r="YH2154" s="172"/>
      <c r="YI2154" s="172"/>
      <c r="YJ2154" s="172"/>
      <c r="YK2154" s="172"/>
      <c r="YL2154" s="172"/>
      <c r="YM2154" s="172"/>
      <c r="YN2154" s="172"/>
      <c r="YO2154" s="172"/>
      <c r="YP2154" s="172"/>
      <c r="YQ2154" s="172"/>
      <c r="YR2154" s="172"/>
      <c r="YS2154" s="172"/>
      <c r="YT2154" s="172"/>
      <c r="YU2154" s="172"/>
      <c r="YV2154" s="172"/>
      <c r="YW2154" s="172"/>
      <c r="YX2154" s="172"/>
      <c r="YY2154" s="172"/>
      <c r="YZ2154" s="172"/>
      <c r="ZA2154" s="172"/>
      <c r="ZB2154" s="172"/>
      <c r="ZC2154" s="172"/>
      <c r="ZD2154" s="172"/>
      <c r="ZE2154" s="172"/>
      <c r="ZF2154" s="172"/>
      <c r="ZG2154" s="172"/>
      <c r="ZH2154" s="172"/>
      <c r="ZI2154" s="172"/>
      <c r="ZJ2154" s="172"/>
      <c r="ZK2154" s="172"/>
      <c r="ZL2154" s="172"/>
      <c r="ZM2154" s="172"/>
      <c r="ZN2154" s="172"/>
      <c r="ZO2154" s="172"/>
      <c r="ZP2154" s="172"/>
      <c r="ZQ2154" s="172"/>
      <c r="ZR2154" s="172"/>
      <c r="ZS2154" s="172"/>
      <c r="ZT2154" s="172"/>
      <c r="ZU2154" s="172"/>
      <c r="ZV2154" s="172"/>
      <c r="ZW2154" s="172"/>
      <c r="ZX2154" s="172"/>
      <c r="ZY2154" s="172"/>
      <c r="ZZ2154" s="172"/>
      <c r="AAA2154" s="172"/>
      <c r="AAB2154" s="172"/>
      <c r="AAC2154" s="172"/>
      <c r="AAD2154" s="172"/>
      <c r="AAE2154" s="172"/>
      <c r="AAF2154" s="172"/>
      <c r="AAG2154" s="172"/>
      <c r="AAH2154" s="172"/>
      <c r="AAI2154" s="172"/>
      <c r="AAJ2154" s="172"/>
      <c r="AAK2154" s="172"/>
      <c r="AAL2154" s="172"/>
      <c r="AAM2154" s="172"/>
      <c r="AAN2154" s="172"/>
      <c r="AAO2154" s="172"/>
      <c r="AAP2154" s="172"/>
      <c r="AAQ2154" s="172"/>
      <c r="AAR2154" s="172"/>
      <c r="AAS2154" s="172"/>
      <c r="AAT2154" s="172"/>
      <c r="AAU2154" s="172"/>
      <c r="AAV2154" s="172"/>
      <c r="AAW2154" s="172"/>
      <c r="AAX2154" s="172"/>
      <c r="AAY2154" s="172"/>
      <c r="AAZ2154" s="172"/>
      <c r="ABA2154" s="172"/>
      <c r="ABB2154" s="172"/>
      <c r="ABC2154" s="172"/>
      <c r="ABD2154" s="172"/>
      <c r="ABE2154" s="172"/>
      <c r="ABF2154" s="172"/>
      <c r="ABG2154" s="172"/>
      <c r="ABH2154" s="172"/>
      <c r="ABI2154" s="172"/>
      <c r="ABJ2154" s="172"/>
      <c r="ABK2154" s="172"/>
      <c r="ABL2154" s="172"/>
      <c r="ABM2154" s="172"/>
      <c r="ABN2154" s="172"/>
      <c r="ABO2154" s="172"/>
      <c r="ABP2154" s="172"/>
      <c r="ABQ2154" s="172"/>
      <c r="ABR2154" s="172"/>
      <c r="ABS2154" s="172"/>
      <c r="ABT2154" s="172"/>
      <c r="ABU2154" s="172"/>
      <c r="ABV2154" s="172"/>
      <c r="ABW2154" s="172"/>
      <c r="ABX2154" s="172"/>
      <c r="ABY2154" s="172"/>
      <c r="ABZ2154" s="172"/>
      <c r="ACA2154" s="172"/>
      <c r="ACB2154" s="172"/>
      <c r="ACC2154" s="172"/>
      <c r="ACD2154" s="172"/>
      <c r="ACE2154" s="172"/>
      <c r="ACF2154" s="172"/>
      <c r="ACG2154" s="172"/>
      <c r="ACH2154" s="172"/>
      <c r="ACI2154" s="172"/>
      <c r="ACJ2154" s="172"/>
      <c r="ACK2154" s="172"/>
      <c r="ACL2154" s="172"/>
      <c r="ACM2154" s="172"/>
      <c r="ACN2154" s="172"/>
      <c r="ACO2154" s="172"/>
      <c r="ACP2154" s="172"/>
      <c r="ACQ2154" s="172"/>
      <c r="ACR2154" s="172"/>
      <c r="ACS2154" s="172"/>
      <c r="ACT2154" s="172"/>
      <c r="ACU2154" s="172"/>
      <c r="ACV2154" s="172"/>
      <c r="ACW2154" s="172"/>
      <c r="ACX2154" s="172"/>
      <c r="ACY2154" s="172"/>
      <c r="ACZ2154" s="172"/>
      <c r="ADA2154" s="172"/>
      <c r="ADB2154" s="172"/>
      <c r="ADC2154" s="172"/>
      <c r="ADD2154" s="172"/>
      <c r="ADE2154" s="172"/>
      <c r="ADF2154" s="172"/>
      <c r="ADG2154" s="172"/>
      <c r="ADH2154" s="172"/>
      <c r="ADI2154" s="172"/>
      <c r="ADJ2154" s="172"/>
      <c r="ADK2154" s="172"/>
      <c r="ADL2154" s="172"/>
      <c r="ADM2154" s="172"/>
      <c r="ADN2154" s="172"/>
      <c r="ADO2154" s="172"/>
      <c r="ADP2154" s="172"/>
      <c r="ADQ2154" s="172"/>
      <c r="ADR2154" s="172"/>
      <c r="ADS2154" s="172"/>
      <c r="ADT2154" s="172"/>
      <c r="ADU2154" s="172"/>
      <c r="ADV2154" s="172"/>
      <c r="ADW2154" s="172"/>
      <c r="ADX2154" s="172"/>
      <c r="ADY2154" s="172"/>
      <c r="ADZ2154" s="172"/>
      <c r="AEA2154" s="172"/>
      <c r="AEB2154" s="172"/>
      <c r="AEC2154" s="172"/>
      <c r="AED2154" s="172"/>
      <c r="AEE2154" s="172"/>
      <c r="AEF2154" s="172"/>
      <c r="AEG2154" s="172"/>
      <c r="AEH2154" s="172"/>
      <c r="AEI2154" s="172"/>
      <c r="AEJ2154" s="172"/>
      <c r="AEK2154" s="172"/>
      <c r="AEL2154" s="172"/>
      <c r="AEM2154" s="172"/>
      <c r="AEN2154" s="172"/>
      <c r="AEO2154" s="172"/>
      <c r="AEP2154" s="172"/>
      <c r="AEQ2154" s="172"/>
      <c r="AER2154" s="172"/>
      <c r="AES2154" s="172"/>
      <c r="AET2154" s="172"/>
      <c r="AEU2154" s="172"/>
      <c r="AEV2154" s="172"/>
      <c r="AEW2154" s="172"/>
      <c r="AEX2154" s="172"/>
      <c r="AEY2154" s="172"/>
      <c r="AEZ2154" s="172"/>
      <c r="AFA2154" s="172"/>
      <c r="AFB2154" s="172"/>
      <c r="AFC2154" s="172"/>
      <c r="AFD2154" s="172"/>
      <c r="AFE2154" s="172"/>
      <c r="AFF2154" s="172"/>
      <c r="AFG2154" s="172"/>
      <c r="AFH2154" s="172"/>
      <c r="AFI2154" s="172"/>
      <c r="AFJ2154" s="172"/>
      <c r="AFK2154" s="172"/>
      <c r="AFL2154" s="172"/>
      <c r="AFM2154" s="172"/>
      <c r="AFN2154" s="172"/>
      <c r="AFO2154" s="172"/>
      <c r="AFP2154" s="172"/>
      <c r="AFQ2154" s="172"/>
      <c r="AFR2154" s="172"/>
      <c r="AFS2154" s="172"/>
      <c r="AFT2154" s="172"/>
      <c r="AFU2154" s="172"/>
      <c r="AFV2154" s="172"/>
      <c r="AFW2154" s="172"/>
      <c r="AFX2154" s="172"/>
      <c r="AFY2154" s="172"/>
      <c r="AFZ2154" s="172"/>
      <c r="AGA2154" s="172"/>
      <c r="AGB2154" s="172"/>
      <c r="AGC2154" s="172"/>
      <c r="AGD2154" s="172"/>
      <c r="AGE2154" s="172"/>
      <c r="AGF2154" s="172"/>
      <c r="AGG2154" s="172"/>
      <c r="AGH2154" s="172"/>
      <c r="AGI2154" s="172"/>
      <c r="AGJ2154" s="172"/>
      <c r="AGK2154" s="172"/>
      <c r="AGL2154" s="172"/>
      <c r="AGM2154" s="172"/>
      <c r="AGN2154" s="172"/>
      <c r="AGO2154" s="172"/>
      <c r="AGP2154" s="172"/>
      <c r="AGQ2154" s="172"/>
      <c r="AGR2154" s="172"/>
      <c r="AGS2154" s="172"/>
      <c r="AGT2154" s="172"/>
      <c r="AGU2154" s="172"/>
      <c r="AGV2154" s="172"/>
      <c r="AGW2154" s="172"/>
      <c r="AGX2154" s="172"/>
      <c r="AGY2154" s="172"/>
      <c r="AGZ2154" s="172"/>
      <c r="AHA2154" s="172"/>
      <c r="AHB2154" s="172"/>
      <c r="AHC2154" s="172"/>
      <c r="AHD2154" s="172"/>
      <c r="AHE2154" s="172"/>
      <c r="AHF2154" s="172"/>
      <c r="AHG2154" s="172"/>
      <c r="AHH2154" s="172"/>
      <c r="AHI2154" s="172"/>
      <c r="AHJ2154" s="172"/>
      <c r="AHK2154" s="172"/>
      <c r="AHL2154" s="172"/>
      <c r="AHM2154" s="172"/>
      <c r="AHN2154" s="172"/>
      <c r="AHO2154" s="172"/>
      <c r="AHP2154" s="172"/>
      <c r="AHQ2154" s="172"/>
      <c r="AHR2154" s="172"/>
      <c r="AHS2154" s="172"/>
      <c r="AHT2154" s="172"/>
      <c r="AHU2154" s="172"/>
      <c r="AHV2154" s="172"/>
      <c r="AHW2154" s="172"/>
      <c r="AHX2154" s="172"/>
      <c r="AHY2154" s="172"/>
      <c r="AHZ2154" s="172"/>
      <c r="AIA2154" s="172"/>
      <c r="AIB2154" s="172"/>
      <c r="AIC2154" s="172"/>
      <c r="AID2154" s="172"/>
      <c r="AIE2154" s="172"/>
      <c r="AIF2154" s="172"/>
      <c r="AIG2154" s="172"/>
      <c r="AIH2154" s="172"/>
      <c r="AII2154" s="172"/>
      <c r="AIJ2154" s="172"/>
      <c r="AIK2154" s="172"/>
      <c r="AIL2154" s="172"/>
      <c r="AIM2154" s="172"/>
      <c r="AIN2154" s="172"/>
      <c r="AIO2154" s="172"/>
      <c r="AIP2154" s="172"/>
      <c r="AIQ2154" s="172"/>
      <c r="AIR2154" s="172"/>
      <c r="AIS2154" s="172"/>
      <c r="AIT2154" s="172"/>
      <c r="AIU2154" s="172"/>
      <c r="AIV2154" s="172"/>
      <c r="AIW2154" s="172"/>
      <c r="AIX2154" s="172"/>
      <c r="AIY2154" s="172"/>
      <c r="AIZ2154" s="172"/>
      <c r="AJA2154" s="172"/>
      <c r="AJB2154" s="172"/>
      <c r="AJC2154" s="172"/>
      <c r="AJD2154" s="172"/>
      <c r="AJE2154" s="172"/>
      <c r="AJF2154" s="172"/>
      <c r="AJG2154" s="172"/>
      <c r="AJH2154" s="172"/>
      <c r="AJI2154" s="172"/>
      <c r="AJJ2154" s="172"/>
      <c r="AJK2154" s="172"/>
      <c r="AJL2154" s="172"/>
      <c r="AJM2154" s="172"/>
      <c r="AJN2154" s="172"/>
      <c r="AJO2154" s="172"/>
      <c r="AJP2154" s="172"/>
      <c r="AJQ2154" s="172"/>
      <c r="AJR2154" s="172"/>
      <c r="AJS2154" s="172"/>
      <c r="AJT2154" s="172"/>
      <c r="AJU2154" s="172"/>
      <c r="AJV2154" s="172"/>
      <c r="AJW2154" s="172"/>
      <c r="AJX2154" s="172"/>
      <c r="AJY2154" s="172"/>
      <c r="AJZ2154" s="172"/>
      <c r="AKA2154" s="172"/>
      <c r="AKB2154" s="172"/>
      <c r="AKC2154" s="172"/>
      <c r="AKD2154" s="172"/>
      <c r="AKE2154" s="172"/>
      <c r="AKF2154" s="172"/>
      <c r="AKG2154" s="172"/>
      <c r="AKH2154" s="172"/>
      <c r="AKI2154" s="172"/>
      <c r="AKJ2154" s="172"/>
      <c r="AKK2154" s="172"/>
      <c r="AKL2154" s="172"/>
      <c r="AKM2154" s="172"/>
      <c r="AKN2154" s="172"/>
      <c r="AKO2154" s="172"/>
      <c r="AKP2154" s="172"/>
      <c r="AKQ2154" s="172"/>
      <c r="AKR2154" s="172"/>
      <c r="AKS2154" s="172"/>
      <c r="AKT2154" s="172"/>
      <c r="AKU2154" s="172"/>
      <c r="AKV2154" s="172"/>
      <c r="AKW2154" s="172"/>
      <c r="AKX2154" s="172"/>
      <c r="AKY2154" s="172"/>
      <c r="AKZ2154" s="172"/>
      <c r="ALA2154" s="172"/>
      <c r="ALB2154" s="172"/>
      <c r="ALC2154" s="172"/>
      <c r="ALD2154" s="172"/>
      <c r="ALE2154" s="172"/>
      <c r="ALF2154" s="172"/>
      <c r="ALG2154" s="172"/>
      <c r="ALH2154" s="172"/>
      <c r="ALI2154" s="172"/>
      <c r="ALJ2154" s="172"/>
      <c r="ALK2154" s="172"/>
      <c r="ALL2154" s="172"/>
      <c r="ALM2154" s="172"/>
      <c r="ALN2154" s="172"/>
      <c r="ALO2154" s="172"/>
      <c r="ALP2154" s="172"/>
      <c r="ALQ2154" s="172"/>
      <c r="ALR2154" s="172"/>
      <c r="ALS2154" s="172"/>
      <c r="ALT2154" s="172"/>
      <c r="ALU2154" s="172"/>
      <c r="ALV2154" s="172"/>
      <c r="ALW2154" s="172"/>
      <c r="ALX2154" s="172"/>
      <c r="ALY2154" s="172"/>
      <c r="ALZ2154" s="172"/>
      <c r="AMA2154" s="172"/>
      <c r="AMB2154" s="172"/>
      <c r="AMC2154" s="172"/>
      <c r="AMD2154" s="172"/>
      <c r="AME2154" s="172"/>
      <c r="AMF2154" s="172"/>
      <c r="AMG2154" s="172"/>
      <c r="AMH2154" s="172"/>
      <c r="AMI2154" s="172"/>
      <c r="AMJ2154" s="172"/>
      <c r="AMK2154" s="172"/>
      <c r="AML2154" s="172"/>
      <c r="AMM2154" s="172"/>
      <c r="AMN2154" s="172"/>
      <c r="AMO2154" s="172"/>
      <c r="AMP2154" s="172"/>
      <c r="AMQ2154" s="172"/>
      <c r="AMR2154" s="172"/>
      <c r="AMS2154" s="172"/>
      <c r="AMT2154" s="172"/>
      <c r="AMU2154" s="172"/>
      <c r="AMV2154" s="172"/>
      <c r="AMW2154" s="172"/>
      <c r="AMX2154" s="172"/>
      <c r="AMY2154" s="172"/>
      <c r="AMZ2154" s="172"/>
      <c r="ANA2154" s="172"/>
      <c r="ANB2154" s="172"/>
      <c r="ANC2154" s="172"/>
      <c r="AND2154" s="172"/>
      <c r="ANE2154" s="172"/>
      <c r="ANF2154" s="172"/>
      <c r="ANG2154" s="172"/>
      <c r="ANH2154" s="172"/>
      <c r="ANI2154" s="172"/>
      <c r="ANJ2154" s="172"/>
      <c r="ANK2154" s="172"/>
      <c r="ANL2154" s="172"/>
      <c r="ANM2154" s="172"/>
      <c r="ANN2154" s="172"/>
      <c r="ANO2154" s="172"/>
      <c r="ANP2154" s="172"/>
      <c r="ANQ2154" s="172"/>
      <c r="ANR2154" s="172"/>
      <c r="ANS2154" s="172"/>
      <c r="ANT2154" s="172"/>
      <c r="ANU2154" s="172"/>
      <c r="ANV2154" s="172"/>
      <c r="ANW2154" s="172"/>
      <c r="ANX2154" s="172"/>
      <c r="ANY2154" s="172"/>
      <c r="ANZ2154" s="172"/>
      <c r="AOA2154" s="172"/>
      <c r="AOB2154" s="172"/>
      <c r="AOC2154" s="172"/>
      <c r="AOD2154" s="172"/>
      <c r="AOE2154" s="172"/>
      <c r="AOF2154" s="172"/>
      <c r="AOG2154" s="172"/>
      <c r="AOH2154" s="172"/>
      <c r="AOI2154" s="172"/>
      <c r="AOJ2154" s="172"/>
      <c r="AOK2154" s="172"/>
      <c r="AOL2154" s="172"/>
      <c r="AOM2154" s="172"/>
      <c r="AON2154" s="172"/>
      <c r="AOO2154" s="172"/>
      <c r="AOP2154" s="172"/>
      <c r="AOQ2154" s="172"/>
      <c r="AOR2154" s="172"/>
      <c r="AOS2154" s="172"/>
      <c r="AOT2154" s="172"/>
      <c r="AOU2154" s="172"/>
      <c r="AOV2154" s="172"/>
      <c r="AOW2154" s="172"/>
      <c r="AOX2154" s="172"/>
      <c r="AOY2154" s="172"/>
      <c r="AOZ2154" s="172"/>
      <c r="APA2154" s="172"/>
      <c r="APB2154" s="172"/>
      <c r="APC2154" s="172"/>
      <c r="APD2154" s="172"/>
      <c r="APE2154" s="172"/>
      <c r="APF2154" s="172"/>
      <c r="APG2154" s="172"/>
      <c r="APH2154" s="172"/>
      <c r="API2154" s="172"/>
      <c r="APJ2154" s="172"/>
      <c r="APK2154" s="172"/>
      <c r="APL2154" s="172"/>
      <c r="APM2154" s="172"/>
      <c r="APN2154" s="172"/>
      <c r="APO2154" s="172"/>
      <c r="APP2154" s="172"/>
      <c r="APQ2154" s="172"/>
      <c r="APR2154" s="172"/>
      <c r="APS2154" s="172"/>
      <c r="APT2154" s="172"/>
      <c r="APU2154" s="172"/>
      <c r="APV2154" s="172"/>
      <c r="APW2154" s="172"/>
      <c r="APX2154" s="172"/>
      <c r="APY2154" s="172"/>
      <c r="APZ2154" s="172"/>
      <c r="AQA2154" s="172"/>
      <c r="AQB2154" s="172"/>
      <c r="AQC2154" s="172"/>
      <c r="AQD2154" s="172"/>
      <c r="AQE2154" s="172"/>
      <c r="AQF2154" s="172"/>
      <c r="AQG2154" s="172"/>
      <c r="AQH2154" s="172"/>
      <c r="AQI2154" s="172"/>
      <c r="AQJ2154" s="172"/>
      <c r="AQK2154" s="172"/>
      <c r="AQL2154" s="172"/>
      <c r="AQM2154" s="172"/>
      <c r="AQN2154" s="172"/>
      <c r="AQO2154" s="172"/>
      <c r="AQP2154" s="172"/>
      <c r="AQQ2154" s="172"/>
      <c r="AQR2154" s="172"/>
      <c r="AQS2154" s="172"/>
      <c r="AQT2154" s="172"/>
      <c r="AQU2154" s="172"/>
      <c r="AQV2154" s="172"/>
      <c r="AQW2154" s="172"/>
      <c r="AQX2154" s="172"/>
      <c r="AQY2154" s="172"/>
      <c r="AQZ2154" s="172"/>
      <c r="ARA2154" s="172"/>
      <c r="ARB2154" s="172"/>
      <c r="ARC2154" s="172"/>
      <c r="ARD2154" s="172"/>
      <c r="ARE2154" s="172"/>
      <c r="ARF2154" s="172"/>
      <c r="ARG2154" s="172"/>
      <c r="ARH2154" s="172"/>
      <c r="ARI2154" s="172"/>
      <c r="ARJ2154" s="172"/>
      <c r="ARK2154" s="172"/>
      <c r="ARL2154" s="172"/>
      <c r="ARM2154" s="172"/>
      <c r="ARN2154" s="172"/>
      <c r="ARO2154" s="172"/>
      <c r="ARP2154" s="172"/>
      <c r="ARQ2154" s="172"/>
      <c r="ARR2154" s="172"/>
      <c r="ARS2154" s="172"/>
      <c r="ART2154" s="172"/>
      <c r="ARU2154" s="172"/>
      <c r="ARV2154" s="172"/>
      <c r="ARW2154" s="172"/>
      <c r="ARX2154" s="172"/>
      <c r="ARY2154" s="172"/>
      <c r="ARZ2154" s="172"/>
      <c r="ASA2154" s="172"/>
      <c r="ASB2154" s="172"/>
      <c r="ASC2154" s="172"/>
      <c r="ASD2154" s="172"/>
      <c r="ASE2154" s="172"/>
      <c r="ASF2154" s="172"/>
      <c r="ASG2154" s="172"/>
      <c r="ASH2154" s="172"/>
      <c r="ASI2154" s="172"/>
      <c r="ASJ2154" s="172"/>
      <c r="ASK2154" s="172"/>
      <c r="ASL2154" s="172"/>
      <c r="ASM2154" s="172"/>
      <c r="ASN2154" s="172"/>
      <c r="ASO2154" s="172"/>
      <c r="ASP2154" s="172"/>
      <c r="ASQ2154" s="172"/>
      <c r="ASR2154" s="172"/>
      <c r="ASS2154" s="172"/>
      <c r="AST2154" s="172"/>
      <c r="ASU2154" s="172"/>
      <c r="ASV2154" s="172"/>
      <c r="ASW2154" s="172"/>
      <c r="ASX2154" s="172"/>
      <c r="ASY2154" s="172"/>
      <c r="ASZ2154" s="172"/>
      <c r="ATA2154" s="172"/>
      <c r="ATB2154" s="172"/>
      <c r="ATC2154" s="172"/>
      <c r="ATD2154" s="172"/>
      <c r="ATE2154" s="172"/>
      <c r="ATF2154" s="172"/>
      <c r="ATG2154" s="172"/>
      <c r="ATH2154" s="172"/>
      <c r="ATI2154" s="172"/>
      <c r="ATJ2154" s="172"/>
      <c r="ATK2154" s="172"/>
      <c r="ATL2154" s="172"/>
      <c r="ATM2154" s="172"/>
      <c r="ATN2154" s="172"/>
      <c r="ATO2154" s="172"/>
      <c r="ATP2154" s="172"/>
      <c r="ATQ2154" s="172"/>
      <c r="ATR2154" s="172"/>
      <c r="ATS2154" s="172"/>
      <c r="ATT2154" s="172"/>
      <c r="ATU2154" s="172"/>
      <c r="ATV2154" s="172"/>
      <c r="ATW2154" s="172"/>
      <c r="ATX2154" s="172"/>
      <c r="ATY2154" s="172"/>
      <c r="ATZ2154" s="172"/>
      <c r="AUA2154" s="172"/>
      <c r="AUB2154" s="172"/>
      <c r="AUC2154" s="172"/>
      <c r="AUD2154" s="172"/>
      <c r="AUE2154" s="172"/>
      <c r="AUF2154" s="172"/>
      <c r="AUG2154" s="172"/>
      <c r="AUH2154" s="172"/>
      <c r="AUI2154" s="172"/>
      <c r="AUJ2154" s="172"/>
      <c r="AUK2154" s="172"/>
      <c r="AUL2154" s="172"/>
      <c r="AUM2154" s="172"/>
      <c r="AUN2154" s="172"/>
      <c r="AUO2154" s="172"/>
      <c r="AUP2154" s="172"/>
      <c r="AUQ2154" s="172"/>
      <c r="AUR2154" s="172"/>
      <c r="AUS2154" s="172"/>
      <c r="AUT2154" s="172"/>
      <c r="AUU2154" s="172"/>
      <c r="AUV2154" s="172"/>
      <c r="AUW2154" s="172"/>
      <c r="AUX2154" s="172"/>
      <c r="AUY2154" s="172"/>
      <c r="AUZ2154" s="172"/>
      <c r="AVA2154" s="172"/>
      <c r="AVB2154" s="172"/>
      <c r="AVC2154" s="172"/>
      <c r="AVD2154" s="172"/>
      <c r="AVE2154" s="172"/>
      <c r="AVF2154" s="172"/>
      <c r="AVG2154" s="172"/>
      <c r="AVH2154" s="172"/>
      <c r="AVI2154" s="172"/>
      <c r="AVJ2154" s="172"/>
      <c r="AVK2154" s="172"/>
      <c r="AVL2154" s="172"/>
      <c r="AVM2154" s="172"/>
      <c r="AVN2154" s="172"/>
      <c r="AVO2154" s="172"/>
      <c r="AVP2154" s="172"/>
      <c r="AVQ2154" s="172"/>
      <c r="AVR2154" s="172"/>
      <c r="AVS2154" s="172"/>
      <c r="AVT2154" s="172"/>
      <c r="AVU2154" s="172"/>
      <c r="AVV2154" s="172"/>
      <c r="AVW2154" s="172"/>
      <c r="AVX2154" s="172"/>
      <c r="AVY2154" s="172"/>
      <c r="AVZ2154" s="172"/>
      <c r="AWA2154" s="172"/>
      <c r="AWB2154" s="172"/>
      <c r="AWC2154" s="172"/>
      <c r="AWD2154" s="172"/>
      <c r="AWE2154" s="172"/>
      <c r="AWF2154" s="172"/>
      <c r="AWG2154" s="172"/>
      <c r="AWH2154" s="172"/>
      <c r="AWI2154" s="172"/>
      <c r="AWJ2154" s="172"/>
      <c r="AWK2154" s="172"/>
      <c r="AWL2154" s="172"/>
      <c r="AWM2154" s="172"/>
      <c r="AWN2154" s="172"/>
      <c r="AWO2154" s="172"/>
      <c r="AWP2154" s="172"/>
      <c r="AWQ2154" s="172"/>
      <c r="AWR2154" s="172"/>
      <c r="AWS2154" s="172"/>
      <c r="AWT2154" s="172"/>
      <c r="AWU2154" s="172"/>
      <c r="AWV2154" s="172"/>
      <c r="AWW2154" s="172"/>
      <c r="AWX2154" s="172"/>
      <c r="AWY2154" s="172"/>
      <c r="AWZ2154" s="172"/>
      <c r="AXA2154" s="172"/>
      <c r="AXB2154" s="172"/>
      <c r="AXC2154" s="172"/>
      <c r="AXD2154" s="172"/>
      <c r="AXE2154" s="172"/>
      <c r="AXF2154" s="172"/>
      <c r="AXG2154" s="172"/>
      <c r="AXH2154" s="172"/>
      <c r="AXI2154" s="172"/>
      <c r="AXJ2154" s="172"/>
      <c r="AXK2154" s="172"/>
      <c r="AXL2154" s="172"/>
      <c r="AXM2154" s="172"/>
      <c r="AXN2154" s="172"/>
      <c r="AXO2154" s="172"/>
      <c r="AXP2154" s="172"/>
      <c r="AXQ2154" s="172"/>
      <c r="AXR2154" s="172"/>
      <c r="AXS2154" s="172"/>
      <c r="AXT2154" s="172"/>
      <c r="AXU2154" s="172"/>
      <c r="AXV2154" s="172"/>
      <c r="AXW2154" s="172"/>
      <c r="AXX2154" s="172"/>
      <c r="AXY2154" s="172"/>
      <c r="AXZ2154" s="172"/>
      <c r="AYA2154" s="172"/>
      <c r="AYB2154" s="172"/>
      <c r="AYC2154" s="172"/>
      <c r="AYD2154" s="172"/>
      <c r="AYE2154" s="172"/>
      <c r="AYF2154" s="172"/>
      <c r="AYG2154" s="172"/>
      <c r="AYH2154" s="172"/>
      <c r="AYI2154" s="172"/>
      <c r="AYJ2154" s="172"/>
      <c r="AYK2154" s="172"/>
      <c r="AYL2154" s="172"/>
      <c r="AYM2154" s="172"/>
      <c r="AYN2154" s="172"/>
      <c r="AYO2154" s="172"/>
      <c r="AYP2154" s="172"/>
      <c r="AYQ2154" s="172"/>
      <c r="AYR2154" s="172"/>
      <c r="AYS2154" s="172"/>
    </row>
    <row r="2155" spans="1:1345" s="24" customFormat="1" ht="21.75" customHeight="1" x14ac:dyDescent="0.3">
      <c r="A2155" s="37" t="s">
        <v>46</v>
      </c>
      <c r="B2155" s="37">
        <v>9</v>
      </c>
      <c r="C2155" s="37">
        <v>2</v>
      </c>
      <c r="D2155" s="37">
        <v>5</v>
      </c>
      <c r="E2155" s="37">
        <v>4</v>
      </c>
      <c r="F2155" s="37">
        <v>4</v>
      </c>
      <c r="G2155" s="37">
        <v>0</v>
      </c>
      <c r="H2155" s="37">
        <v>2</v>
      </c>
      <c r="I2155" s="37">
        <v>2</v>
      </c>
      <c r="J2155" s="37">
        <v>2</v>
      </c>
      <c r="K2155" s="37">
        <v>1</v>
      </c>
      <c r="L2155" s="71"/>
      <c r="M2155" s="71"/>
      <c r="N2155" s="71"/>
      <c r="O2155" s="71"/>
      <c r="P2155" s="37">
        <f t="shared" si="94"/>
        <v>31</v>
      </c>
      <c r="Q2155" s="37">
        <v>4</v>
      </c>
      <c r="R2155" s="110">
        <f t="shared" si="95"/>
        <v>0.67391304347826086</v>
      </c>
      <c r="S2155" s="111" t="s">
        <v>581</v>
      </c>
      <c r="T2155" s="63" t="s">
        <v>3978</v>
      </c>
      <c r="U2155" s="64" t="s">
        <v>1005</v>
      </c>
      <c r="V2155" s="63" t="s">
        <v>252</v>
      </c>
      <c r="W2155" s="112" t="s">
        <v>3917</v>
      </c>
      <c r="X2155" s="113">
        <v>8</v>
      </c>
      <c r="Y2155" s="67" t="s">
        <v>247</v>
      </c>
      <c r="Z2155" s="114" t="s">
        <v>3922</v>
      </c>
      <c r="AA2155" s="114" t="s">
        <v>463</v>
      </c>
      <c r="AB2155" s="114" t="s">
        <v>242</v>
      </c>
      <c r="AC2155" s="158" t="s">
        <v>4921</v>
      </c>
      <c r="AD2155" s="172"/>
      <c r="AE2155" s="172"/>
      <c r="AF2155" s="172"/>
      <c r="AG2155" s="172"/>
      <c r="AH2155" s="172"/>
      <c r="AI2155" s="172"/>
      <c r="AJ2155" s="172"/>
      <c r="AK2155" s="172"/>
      <c r="AL2155" s="172"/>
      <c r="AM2155" s="172"/>
      <c r="AN2155" s="172"/>
      <c r="AO2155" s="172"/>
      <c r="AP2155" s="172"/>
      <c r="AQ2155" s="172"/>
      <c r="AR2155" s="172"/>
      <c r="AS2155" s="172"/>
      <c r="AT2155" s="172"/>
      <c r="AU2155" s="172"/>
      <c r="AV2155" s="172"/>
      <c r="AW2155" s="172"/>
      <c r="AX2155" s="172"/>
      <c r="AY2155" s="172"/>
      <c r="AZ2155" s="172"/>
      <c r="BA2155" s="172"/>
      <c r="BB2155" s="172"/>
      <c r="BC2155" s="172"/>
      <c r="BD2155" s="172"/>
      <c r="BE2155" s="172"/>
      <c r="BF2155" s="172"/>
      <c r="BG2155" s="172"/>
      <c r="BH2155" s="172"/>
      <c r="BI2155" s="172"/>
      <c r="BJ2155" s="172"/>
      <c r="BK2155" s="172"/>
      <c r="BL2155" s="172"/>
      <c r="BM2155" s="172"/>
      <c r="BN2155" s="172"/>
      <c r="BO2155" s="172"/>
      <c r="BP2155" s="172"/>
      <c r="BQ2155" s="172"/>
      <c r="BR2155" s="172"/>
      <c r="BS2155" s="172"/>
      <c r="BT2155" s="172"/>
      <c r="BU2155" s="172"/>
      <c r="BV2155" s="172"/>
      <c r="BW2155" s="172"/>
      <c r="BX2155" s="172"/>
      <c r="BY2155" s="172"/>
      <c r="BZ2155" s="172"/>
      <c r="CA2155" s="172"/>
      <c r="CB2155" s="172"/>
      <c r="CC2155" s="172"/>
      <c r="CD2155" s="172"/>
      <c r="CE2155" s="172"/>
      <c r="CF2155" s="172"/>
      <c r="CG2155" s="172"/>
      <c r="CH2155" s="172"/>
      <c r="CI2155" s="172"/>
      <c r="CJ2155" s="172"/>
      <c r="CK2155" s="172"/>
      <c r="CL2155" s="172"/>
      <c r="CM2155" s="172"/>
      <c r="CN2155" s="172"/>
      <c r="CO2155" s="172"/>
      <c r="CP2155" s="172"/>
      <c r="CQ2155" s="172"/>
      <c r="CR2155" s="172"/>
      <c r="CS2155" s="172"/>
      <c r="CT2155" s="172"/>
      <c r="CU2155" s="172"/>
      <c r="CV2155" s="172"/>
      <c r="CW2155" s="172"/>
      <c r="CX2155" s="172"/>
      <c r="CY2155" s="172"/>
      <c r="CZ2155" s="172"/>
      <c r="DA2155" s="172"/>
      <c r="DB2155" s="172"/>
      <c r="DC2155" s="172"/>
      <c r="DD2155" s="172"/>
      <c r="DE2155" s="172"/>
      <c r="DF2155" s="172"/>
      <c r="DG2155" s="172"/>
      <c r="DH2155" s="172"/>
      <c r="DI2155" s="172"/>
      <c r="DJ2155" s="172"/>
      <c r="DK2155" s="172"/>
      <c r="DL2155" s="172"/>
      <c r="DM2155" s="172"/>
      <c r="DN2155" s="172"/>
      <c r="DO2155" s="172"/>
      <c r="DP2155" s="172"/>
      <c r="DQ2155" s="172"/>
      <c r="DR2155" s="172"/>
      <c r="DS2155" s="172"/>
      <c r="DT2155" s="172"/>
      <c r="DU2155" s="172"/>
      <c r="DV2155" s="172"/>
      <c r="DW2155" s="172"/>
      <c r="DX2155" s="172"/>
      <c r="DY2155" s="172"/>
      <c r="DZ2155" s="172"/>
      <c r="EA2155" s="172"/>
      <c r="EB2155" s="172"/>
      <c r="EC2155" s="172"/>
      <c r="ED2155" s="172"/>
      <c r="EE2155" s="172"/>
      <c r="EF2155" s="172"/>
      <c r="EG2155" s="172"/>
      <c r="EH2155" s="172"/>
      <c r="EI2155" s="172"/>
      <c r="EJ2155" s="172"/>
      <c r="EK2155" s="172"/>
      <c r="EL2155" s="172"/>
      <c r="EM2155" s="172"/>
      <c r="EN2155" s="172"/>
      <c r="EO2155" s="172"/>
      <c r="EP2155" s="172"/>
      <c r="EQ2155" s="172"/>
      <c r="ER2155" s="172"/>
      <c r="ES2155" s="172"/>
      <c r="ET2155" s="172"/>
      <c r="EU2155" s="172"/>
      <c r="EV2155" s="172"/>
      <c r="EW2155" s="172"/>
      <c r="EX2155" s="172"/>
      <c r="EY2155" s="172"/>
      <c r="EZ2155" s="172"/>
      <c r="FA2155" s="172"/>
      <c r="FB2155" s="172"/>
      <c r="FC2155" s="172"/>
      <c r="FD2155" s="172"/>
      <c r="FE2155" s="172"/>
      <c r="FF2155" s="172"/>
      <c r="FG2155" s="172"/>
      <c r="FH2155" s="172"/>
      <c r="FI2155" s="172"/>
      <c r="FJ2155" s="172"/>
      <c r="FK2155" s="172"/>
      <c r="FL2155" s="172"/>
      <c r="FM2155" s="172"/>
      <c r="FN2155" s="172"/>
      <c r="FO2155" s="172"/>
      <c r="FP2155" s="172"/>
      <c r="FQ2155" s="172"/>
      <c r="FR2155" s="172"/>
      <c r="FS2155" s="172"/>
      <c r="FT2155" s="172"/>
      <c r="FU2155" s="172"/>
      <c r="FV2155" s="172"/>
      <c r="FW2155" s="172"/>
      <c r="FX2155" s="172"/>
      <c r="FY2155" s="172"/>
      <c r="FZ2155" s="172"/>
      <c r="GA2155" s="172"/>
      <c r="GB2155" s="172"/>
      <c r="GC2155" s="172"/>
      <c r="GD2155" s="172"/>
      <c r="GE2155" s="172"/>
      <c r="GF2155" s="172"/>
      <c r="GG2155" s="172"/>
      <c r="GH2155" s="172"/>
      <c r="GI2155" s="172"/>
      <c r="GJ2155" s="172"/>
      <c r="GK2155" s="172"/>
      <c r="GL2155" s="172"/>
      <c r="GM2155" s="172"/>
      <c r="GN2155" s="172"/>
      <c r="GO2155" s="172"/>
      <c r="GP2155" s="172"/>
      <c r="GQ2155" s="172"/>
      <c r="GR2155" s="172"/>
      <c r="GS2155" s="172"/>
      <c r="GT2155" s="172"/>
      <c r="GU2155" s="172"/>
      <c r="GV2155" s="172"/>
      <c r="GW2155" s="172"/>
      <c r="GX2155" s="172"/>
      <c r="GY2155" s="172"/>
      <c r="GZ2155" s="172"/>
      <c r="HA2155" s="172"/>
      <c r="HB2155" s="172"/>
      <c r="HC2155" s="172"/>
      <c r="HD2155" s="172"/>
      <c r="HE2155" s="172"/>
      <c r="HF2155" s="172"/>
      <c r="HG2155" s="172"/>
      <c r="HH2155" s="172"/>
      <c r="HI2155" s="172"/>
      <c r="HJ2155" s="172"/>
      <c r="HK2155" s="172"/>
      <c r="HL2155" s="172"/>
      <c r="HM2155" s="172"/>
      <c r="HN2155" s="172"/>
      <c r="HO2155" s="172"/>
      <c r="HP2155" s="172"/>
      <c r="HQ2155" s="172"/>
      <c r="HR2155" s="172"/>
      <c r="HS2155" s="172"/>
      <c r="HT2155" s="172"/>
      <c r="HU2155" s="172"/>
      <c r="HV2155" s="172"/>
      <c r="HW2155" s="172"/>
      <c r="HX2155" s="172"/>
      <c r="HY2155" s="172"/>
      <c r="HZ2155" s="172"/>
      <c r="IA2155" s="172"/>
      <c r="IB2155" s="172"/>
      <c r="IC2155" s="172"/>
      <c r="ID2155" s="172"/>
      <c r="IE2155" s="172"/>
      <c r="IF2155" s="172"/>
      <c r="IG2155" s="172"/>
      <c r="IH2155" s="172"/>
      <c r="II2155" s="172"/>
      <c r="IJ2155" s="172"/>
      <c r="IK2155" s="172"/>
      <c r="IL2155" s="172"/>
      <c r="IM2155" s="172"/>
      <c r="IN2155" s="172"/>
      <c r="IO2155" s="172"/>
      <c r="IP2155" s="172"/>
      <c r="IQ2155" s="172"/>
      <c r="IR2155" s="172"/>
      <c r="IS2155" s="172"/>
      <c r="IT2155" s="172"/>
      <c r="IU2155" s="172"/>
      <c r="IV2155" s="172"/>
      <c r="IW2155" s="172"/>
      <c r="IX2155" s="172"/>
      <c r="IY2155" s="172"/>
      <c r="IZ2155" s="172"/>
      <c r="JA2155" s="172"/>
      <c r="JB2155" s="172"/>
      <c r="JC2155" s="172"/>
      <c r="JD2155" s="172"/>
      <c r="JE2155" s="172"/>
      <c r="JF2155" s="172"/>
      <c r="JG2155" s="172"/>
      <c r="JH2155" s="172"/>
      <c r="JI2155" s="172"/>
      <c r="JJ2155" s="172"/>
      <c r="JK2155" s="172"/>
      <c r="JL2155" s="172"/>
      <c r="JM2155" s="172"/>
      <c r="JN2155" s="172"/>
      <c r="JO2155" s="172"/>
      <c r="JP2155" s="172"/>
      <c r="JQ2155" s="172"/>
      <c r="JR2155" s="172"/>
      <c r="JS2155" s="172"/>
      <c r="JT2155" s="172"/>
      <c r="JU2155" s="172"/>
      <c r="JV2155" s="172"/>
      <c r="JW2155" s="172"/>
      <c r="JX2155" s="172"/>
      <c r="JY2155" s="172"/>
      <c r="JZ2155" s="172"/>
      <c r="KA2155" s="172"/>
      <c r="KB2155" s="172"/>
      <c r="KC2155" s="172"/>
      <c r="KD2155" s="172"/>
      <c r="KE2155" s="172"/>
      <c r="KF2155" s="172"/>
      <c r="KG2155" s="172"/>
      <c r="KH2155" s="172"/>
      <c r="KI2155" s="172"/>
      <c r="KJ2155" s="172"/>
      <c r="KK2155" s="172"/>
      <c r="KL2155" s="172"/>
      <c r="KM2155" s="172"/>
      <c r="KN2155" s="172"/>
      <c r="KO2155" s="172"/>
      <c r="KP2155" s="172"/>
      <c r="KQ2155" s="172"/>
      <c r="KR2155" s="172"/>
      <c r="KS2155" s="172"/>
      <c r="KT2155" s="172"/>
      <c r="KU2155" s="172"/>
      <c r="KV2155" s="172"/>
      <c r="KW2155" s="172"/>
      <c r="KX2155" s="172"/>
      <c r="KY2155" s="172"/>
      <c r="KZ2155" s="172"/>
      <c r="LA2155" s="172"/>
      <c r="LB2155" s="172"/>
      <c r="LC2155" s="172"/>
      <c r="LD2155" s="172"/>
      <c r="LE2155" s="172"/>
      <c r="LF2155" s="172"/>
      <c r="LG2155" s="172"/>
      <c r="LH2155" s="172"/>
      <c r="LI2155" s="172"/>
      <c r="LJ2155" s="172"/>
      <c r="LK2155" s="172"/>
      <c r="LL2155" s="172"/>
      <c r="LM2155" s="172"/>
      <c r="LN2155" s="172"/>
      <c r="LO2155" s="172"/>
      <c r="LP2155" s="172"/>
      <c r="LQ2155" s="172"/>
      <c r="LR2155" s="172"/>
      <c r="LS2155" s="172"/>
      <c r="LT2155" s="172"/>
      <c r="LU2155" s="172"/>
      <c r="LV2155" s="172"/>
      <c r="LW2155" s="172"/>
      <c r="LX2155" s="172"/>
      <c r="LY2155" s="172"/>
      <c r="LZ2155" s="172"/>
      <c r="MA2155" s="172"/>
      <c r="MB2155" s="172"/>
      <c r="MC2155" s="172"/>
      <c r="MD2155" s="172"/>
      <c r="ME2155" s="172"/>
      <c r="MF2155" s="172"/>
      <c r="MG2155" s="172"/>
      <c r="MH2155" s="172"/>
      <c r="MI2155" s="172"/>
      <c r="MJ2155" s="172"/>
      <c r="MK2155" s="172"/>
      <c r="ML2155" s="172"/>
      <c r="MM2155" s="172"/>
      <c r="MN2155" s="172"/>
      <c r="MO2155" s="172"/>
      <c r="MP2155" s="172"/>
      <c r="MQ2155" s="172"/>
      <c r="MR2155" s="172"/>
      <c r="MS2155" s="172"/>
      <c r="MT2155" s="172"/>
      <c r="MU2155" s="172"/>
      <c r="MV2155" s="172"/>
      <c r="MW2155" s="172"/>
      <c r="MX2155" s="172"/>
      <c r="MY2155" s="172"/>
      <c r="MZ2155" s="172"/>
      <c r="NA2155" s="172"/>
      <c r="NB2155" s="172"/>
      <c r="NC2155" s="172"/>
      <c r="ND2155" s="172"/>
      <c r="NE2155" s="172"/>
      <c r="NF2155" s="172"/>
      <c r="NG2155" s="172"/>
      <c r="NH2155" s="172"/>
      <c r="NI2155" s="172"/>
      <c r="NJ2155" s="172"/>
      <c r="NK2155" s="172"/>
      <c r="NL2155" s="172"/>
      <c r="NM2155" s="172"/>
      <c r="NN2155" s="172"/>
      <c r="NO2155" s="172"/>
      <c r="NP2155" s="172"/>
      <c r="NQ2155" s="172"/>
      <c r="NR2155" s="172"/>
      <c r="NS2155" s="172"/>
      <c r="NT2155" s="172"/>
      <c r="NU2155" s="172"/>
      <c r="NV2155" s="172"/>
      <c r="NW2155" s="172"/>
      <c r="NX2155" s="172"/>
      <c r="NY2155" s="172"/>
      <c r="NZ2155" s="172"/>
      <c r="OA2155" s="172"/>
      <c r="OB2155" s="172"/>
      <c r="OC2155" s="172"/>
      <c r="OD2155" s="172"/>
      <c r="OE2155" s="172"/>
      <c r="OF2155" s="172"/>
      <c r="OG2155" s="172"/>
      <c r="OH2155" s="172"/>
      <c r="OI2155" s="172"/>
      <c r="OJ2155" s="172"/>
      <c r="OK2155" s="172"/>
      <c r="OL2155" s="172"/>
      <c r="OM2155" s="172"/>
      <c r="ON2155" s="172"/>
      <c r="OO2155" s="172"/>
      <c r="OP2155" s="172"/>
      <c r="OQ2155" s="172"/>
      <c r="OR2155" s="172"/>
      <c r="OS2155" s="172"/>
      <c r="OT2155" s="172"/>
      <c r="OU2155" s="172"/>
      <c r="OV2155" s="172"/>
      <c r="OW2155" s="172"/>
      <c r="OX2155" s="172"/>
      <c r="OY2155" s="172"/>
      <c r="OZ2155" s="172"/>
      <c r="PA2155" s="172"/>
      <c r="PB2155" s="172"/>
      <c r="PC2155" s="172"/>
      <c r="PD2155" s="172"/>
      <c r="PE2155" s="172"/>
      <c r="PF2155" s="172"/>
      <c r="PG2155" s="172"/>
      <c r="PH2155" s="172"/>
      <c r="PI2155" s="172"/>
      <c r="PJ2155" s="172"/>
      <c r="PK2155" s="172"/>
      <c r="PL2155" s="172"/>
      <c r="PM2155" s="172"/>
      <c r="PN2155" s="172"/>
      <c r="PO2155" s="172"/>
      <c r="PP2155" s="172"/>
      <c r="PQ2155" s="172"/>
      <c r="PR2155" s="172"/>
      <c r="PS2155" s="172"/>
      <c r="PT2155" s="172"/>
      <c r="PU2155" s="172"/>
      <c r="PV2155" s="172"/>
      <c r="PW2155" s="172"/>
      <c r="PX2155" s="172"/>
      <c r="PY2155" s="172"/>
      <c r="PZ2155" s="172"/>
      <c r="QA2155" s="172"/>
      <c r="QB2155" s="172"/>
      <c r="QC2155" s="172"/>
      <c r="QD2155" s="172"/>
      <c r="QE2155" s="172"/>
      <c r="QF2155" s="172"/>
      <c r="QG2155" s="172"/>
      <c r="QH2155" s="172"/>
      <c r="QI2155" s="172"/>
      <c r="QJ2155" s="172"/>
      <c r="QK2155" s="172"/>
      <c r="QL2155" s="172"/>
      <c r="QM2155" s="172"/>
      <c r="QN2155" s="172"/>
      <c r="QO2155" s="172"/>
      <c r="QP2155" s="172"/>
      <c r="QQ2155" s="172"/>
      <c r="QR2155" s="172"/>
      <c r="QS2155" s="172"/>
      <c r="QT2155" s="172"/>
      <c r="QU2155" s="172"/>
      <c r="QV2155" s="172"/>
      <c r="QW2155" s="172"/>
      <c r="QX2155" s="172"/>
      <c r="QY2155" s="172"/>
      <c r="QZ2155" s="172"/>
      <c r="RA2155" s="172"/>
      <c r="RB2155" s="172"/>
      <c r="RC2155" s="172"/>
      <c r="RD2155" s="172"/>
      <c r="RE2155" s="172"/>
      <c r="RF2155" s="172"/>
      <c r="RG2155" s="172"/>
      <c r="RH2155" s="172"/>
      <c r="RI2155" s="172"/>
      <c r="RJ2155" s="172"/>
      <c r="RK2155" s="172"/>
      <c r="RL2155" s="172"/>
      <c r="RM2155" s="172"/>
      <c r="RN2155" s="172"/>
      <c r="RO2155" s="172"/>
      <c r="RP2155" s="172"/>
      <c r="RQ2155" s="172"/>
      <c r="RR2155" s="172"/>
      <c r="RS2155" s="172"/>
      <c r="RT2155" s="172"/>
      <c r="RU2155" s="172"/>
      <c r="RV2155" s="172"/>
      <c r="RW2155" s="172"/>
      <c r="RX2155" s="172"/>
      <c r="RY2155" s="172"/>
      <c r="RZ2155" s="172"/>
      <c r="SA2155" s="172"/>
      <c r="SB2155" s="172"/>
      <c r="SC2155" s="172"/>
      <c r="SD2155" s="172"/>
      <c r="SE2155" s="172"/>
      <c r="SF2155" s="172"/>
      <c r="SG2155" s="172"/>
      <c r="SH2155" s="172"/>
      <c r="SI2155" s="172"/>
      <c r="SJ2155" s="172"/>
      <c r="SK2155" s="172"/>
      <c r="SL2155" s="172"/>
      <c r="SM2155" s="172"/>
      <c r="SN2155" s="172"/>
      <c r="SO2155" s="172"/>
      <c r="SP2155" s="172"/>
      <c r="SQ2155" s="172"/>
      <c r="SR2155" s="172"/>
      <c r="SS2155" s="172"/>
      <c r="ST2155" s="172"/>
      <c r="SU2155" s="172"/>
      <c r="SV2155" s="172"/>
      <c r="SW2155" s="172"/>
      <c r="SX2155" s="172"/>
      <c r="SY2155" s="172"/>
      <c r="SZ2155" s="172"/>
      <c r="TA2155" s="172"/>
      <c r="TB2155" s="172"/>
      <c r="TC2155" s="172"/>
      <c r="TD2155" s="172"/>
      <c r="TE2155" s="172"/>
      <c r="TF2155" s="172"/>
      <c r="TG2155" s="172"/>
      <c r="TH2155" s="172"/>
      <c r="TI2155" s="172"/>
      <c r="TJ2155" s="172"/>
      <c r="TK2155" s="172"/>
      <c r="TL2155" s="172"/>
      <c r="TM2155" s="172"/>
      <c r="TN2155" s="172"/>
      <c r="TO2155" s="172"/>
      <c r="TP2155" s="172"/>
      <c r="TQ2155" s="172"/>
      <c r="TR2155" s="172"/>
      <c r="TS2155" s="172"/>
      <c r="TT2155" s="172"/>
      <c r="TU2155" s="172"/>
      <c r="TV2155" s="172"/>
      <c r="TW2155" s="172"/>
      <c r="TX2155" s="172"/>
      <c r="TY2155" s="172"/>
      <c r="TZ2155" s="172"/>
      <c r="UA2155" s="172"/>
      <c r="UB2155" s="172"/>
      <c r="UC2155" s="172"/>
      <c r="UD2155" s="172"/>
      <c r="UE2155" s="172"/>
      <c r="UF2155" s="172"/>
      <c r="UG2155" s="172"/>
      <c r="UH2155" s="172"/>
      <c r="UI2155" s="172"/>
      <c r="UJ2155" s="172"/>
      <c r="UK2155" s="172"/>
      <c r="UL2155" s="172"/>
      <c r="UM2155" s="172"/>
      <c r="UN2155" s="172"/>
      <c r="UO2155" s="172"/>
      <c r="UP2155" s="172"/>
      <c r="UQ2155" s="172"/>
      <c r="UR2155" s="172"/>
      <c r="US2155" s="172"/>
      <c r="UT2155" s="172"/>
      <c r="UU2155" s="172"/>
      <c r="UV2155" s="172"/>
      <c r="UW2155" s="172"/>
      <c r="UX2155" s="172"/>
      <c r="UY2155" s="172"/>
      <c r="UZ2155" s="172"/>
      <c r="VA2155" s="172"/>
      <c r="VB2155" s="172"/>
      <c r="VC2155" s="172"/>
      <c r="VD2155" s="172"/>
      <c r="VE2155" s="172"/>
      <c r="VF2155" s="172"/>
      <c r="VG2155" s="172"/>
      <c r="VH2155" s="172"/>
      <c r="VI2155" s="172"/>
      <c r="VJ2155" s="172"/>
      <c r="VK2155" s="172"/>
      <c r="VL2155" s="172"/>
      <c r="VM2155" s="172"/>
      <c r="VN2155" s="172"/>
      <c r="VO2155" s="172"/>
      <c r="VP2155" s="172"/>
      <c r="VQ2155" s="172"/>
      <c r="VR2155" s="172"/>
      <c r="VS2155" s="172"/>
      <c r="VT2155" s="172"/>
      <c r="VU2155" s="172"/>
      <c r="VV2155" s="172"/>
      <c r="VW2155" s="172"/>
      <c r="VX2155" s="172"/>
      <c r="VY2155" s="172"/>
      <c r="VZ2155" s="172"/>
      <c r="WA2155" s="172"/>
      <c r="WB2155" s="172"/>
      <c r="WC2155" s="172"/>
      <c r="WD2155" s="172"/>
      <c r="WE2155" s="172"/>
      <c r="WF2155" s="172"/>
      <c r="WG2155" s="172"/>
      <c r="WH2155" s="172"/>
      <c r="WI2155" s="172"/>
      <c r="WJ2155" s="172"/>
      <c r="WK2155" s="172"/>
      <c r="WL2155" s="172"/>
      <c r="WM2155" s="172"/>
      <c r="WN2155" s="172"/>
      <c r="WO2155" s="172"/>
      <c r="WP2155" s="172"/>
      <c r="WQ2155" s="172"/>
      <c r="WR2155" s="172"/>
      <c r="WS2155" s="172"/>
      <c r="WT2155" s="172"/>
      <c r="WU2155" s="172"/>
      <c r="WV2155" s="172"/>
      <c r="WW2155" s="172"/>
      <c r="WX2155" s="172"/>
      <c r="WY2155" s="172"/>
      <c r="WZ2155" s="172"/>
      <c r="XA2155" s="172"/>
      <c r="XB2155" s="172"/>
      <c r="XC2155" s="172"/>
      <c r="XD2155" s="172"/>
      <c r="XE2155" s="172"/>
      <c r="XF2155" s="172"/>
      <c r="XG2155" s="172"/>
      <c r="XH2155" s="172"/>
      <c r="XI2155" s="172"/>
      <c r="XJ2155" s="172"/>
      <c r="XK2155" s="172"/>
      <c r="XL2155" s="172"/>
      <c r="XM2155" s="172"/>
      <c r="XN2155" s="172"/>
      <c r="XO2155" s="172"/>
      <c r="XP2155" s="172"/>
      <c r="XQ2155" s="172"/>
      <c r="XR2155" s="172"/>
      <c r="XS2155" s="172"/>
      <c r="XT2155" s="172"/>
      <c r="XU2155" s="172"/>
      <c r="XV2155" s="172"/>
      <c r="XW2155" s="172"/>
      <c r="XX2155" s="172"/>
      <c r="XY2155" s="172"/>
      <c r="XZ2155" s="172"/>
      <c r="YA2155" s="172"/>
      <c r="YB2155" s="172"/>
      <c r="YC2155" s="172"/>
      <c r="YD2155" s="172"/>
      <c r="YE2155" s="172"/>
      <c r="YF2155" s="172"/>
      <c r="YG2155" s="172"/>
      <c r="YH2155" s="172"/>
      <c r="YI2155" s="172"/>
      <c r="YJ2155" s="172"/>
      <c r="YK2155" s="172"/>
      <c r="YL2155" s="172"/>
      <c r="YM2155" s="172"/>
      <c r="YN2155" s="172"/>
      <c r="YO2155" s="172"/>
      <c r="YP2155" s="172"/>
      <c r="YQ2155" s="172"/>
      <c r="YR2155" s="172"/>
      <c r="YS2155" s="172"/>
      <c r="YT2155" s="172"/>
      <c r="YU2155" s="172"/>
      <c r="YV2155" s="172"/>
      <c r="YW2155" s="172"/>
      <c r="YX2155" s="172"/>
      <c r="YY2155" s="172"/>
      <c r="YZ2155" s="172"/>
      <c r="ZA2155" s="172"/>
      <c r="ZB2155" s="172"/>
      <c r="ZC2155" s="172"/>
      <c r="ZD2155" s="172"/>
      <c r="ZE2155" s="172"/>
      <c r="ZF2155" s="172"/>
      <c r="ZG2155" s="172"/>
      <c r="ZH2155" s="172"/>
      <c r="ZI2155" s="172"/>
      <c r="ZJ2155" s="172"/>
      <c r="ZK2155" s="172"/>
      <c r="ZL2155" s="172"/>
      <c r="ZM2155" s="172"/>
      <c r="ZN2155" s="172"/>
      <c r="ZO2155" s="172"/>
      <c r="ZP2155" s="172"/>
      <c r="ZQ2155" s="172"/>
      <c r="ZR2155" s="172"/>
      <c r="ZS2155" s="172"/>
      <c r="ZT2155" s="172"/>
      <c r="ZU2155" s="172"/>
      <c r="ZV2155" s="172"/>
      <c r="ZW2155" s="172"/>
      <c r="ZX2155" s="172"/>
      <c r="ZY2155" s="172"/>
      <c r="ZZ2155" s="172"/>
      <c r="AAA2155" s="172"/>
      <c r="AAB2155" s="172"/>
      <c r="AAC2155" s="172"/>
      <c r="AAD2155" s="172"/>
      <c r="AAE2155" s="172"/>
      <c r="AAF2155" s="172"/>
      <c r="AAG2155" s="172"/>
      <c r="AAH2155" s="172"/>
      <c r="AAI2155" s="172"/>
      <c r="AAJ2155" s="172"/>
      <c r="AAK2155" s="172"/>
      <c r="AAL2155" s="172"/>
      <c r="AAM2155" s="172"/>
      <c r="AAN2155" s="172"/>
      <c r="AAO2155" s="172"/>
      <c r="AAP2155" s="172"/>
      <c r="AAQ2155" s="172"/>
      <c r="AAR2155" s="172"/>
      <c r="AAS2155" s="172"/>
      <c r="AAT2155" s="172"/>
      <c r="AAU2155" s="172"/>
      <c r="AAV2155" s="172"/>
      <c r="AAW2155" s="172"/>
      <c r="AAX2155" s="172"/>
      <c r="AAY2155" s="172"/>
      <c r="AAZ2155" s="172"/>
      <c r="ABA2155" s="172"/>
      <c r="ABB2155" s="172"/>
      <c r="ABC2155" s="172"/>
      <c r="ABD2155" s="172"/>
      <c r="ABE2155" s="172"/>
      <c r="ABF2155" s="172"/>
      <c r="ABG2155" s="172"/>
      <c r="ABH2155" s="172"/>
      <c r="ABI2155" s="172"/>
      <c r="ABJ2155" s="172"/>
      <c r="ABK2155" s="172"/>
      <c r="ABL2155" s="172"/>
      <c r="ABM2155" s="172"/>
      <c r="ABN2155" s="172"/>
      <c r="ABO2155" s="172"/>
      <c r="ABP2155" s="172"/>
      <c r="ABQ2155" s="172"/>
      <c r="ABR2155" s="172"/>
      <c r="ABS2155" s="172"/>
      <c r="ABT2155" s="172"/>
      <c r="ABU2155" s="172"/>
      <c r="ABV2155" s="172"/>
      <c r="ABW2155" s="172"/>
      <c r="ABX2155" s="172"/>
      <c r="ABY2155" s="172"/>
      <c r="ABZ2155" s="172"/>
      <c r="ACA2155" s="172"/>
      <c r="ACB2155" s="172"/>
      <c r="ACC2155" s="172"/>
      <c r="ACD2155" s="172"/>
      <c r="ACE2155" s="172"/>
      <c r="ACF2155" s="172"/>
      <c r="ACG2155" s="172"/>
      <c r="ACH2155" s="172"/>
      <c r="ACI2155" s="172"/>
      <c r="ACJ2155" s="172"/>
      <c r="ACK2155" s="172"/>
      <c r="ACL2155" s="172"/>
      <c r="ACM2155" s="172"/>
      <c r="ACN2155" s="172"/>
      <c r="ACO2155" s="172"/>
      <c r="ACP2155" s="172"/>
      <c r="ACQ2155" s="172"/>
      <c r="ACR2155" s="172"/>
      <c r="ACS2155" s="172"/>
      <c r="ACT2155" s="172"/>
      <c r="ACU2155" s="172"/>
      <c r="ACV2155" s="172"/>
      <c r="ACW2155" s="172"/>
      <c r="ACX2155" s="172"/>
      <c r="ACY2155" s="172"/>
      <c r="ACZ2155" s="172"/>
      <c r="ADA2155" s="172"/>
      <c r="ADB2155" s="172"/>
      <c r="ADC2155" s="172"/>
      <c r="ADD2155" s="172"/>
      <c r="ADE2155" s="172"/>
      <c r="ADF2155" s="172"/>
      <c r="ADG2155" s="172"/>
      <c r="ADH2155" s="172"/>
      <c r="ADI2155" s="172"/>
      <c r="ADJ2155" s="172"/>
      <c r="ADK2155" s="172"/>
      <c r="ADL2155" s="172"/>
      <c r="ADM2155" s="172"/>
      <c r="ADN2155" s="172"/>
      <c r="ADO2155" s="172"/>
      <c r="ADP2155" s="172"/>
      <c r="ADQ2155" s="172"/>
      <c r="ADR2155" s="172"/>
      <c r="ADS2155" s="172"/>
      <c r="ADT2155" s="172"/>
      <c r="ADU2155" s="172"/>
      <c r="ADV2155" s="172"/>
      <c r="ADW2155" s="172"/>
      <c r="ADX2155" s="172"/>
      <c r="ADY2155" s="172"/>
      <c r="ADZ2155" s="172"/>
      <c r="AEA2155" s="172"/>
      <c r="AEB2155" s="172"/>
      <c r="AEC2155" s="172"/>
      <c r="AED2155" s="172"/>
      <c r="AEE2155" s="172"/>
      <c r="AEF2155" s="172"/>
      <c r="AEG2155" s="172"/>
      <c r="AEH2155" s="172"/>
      <c r="AEI2155" s="172"/>
      <c r="AEJ2155" s="172"/>
      <c r="AEK2155" s="172"/>
      <c r="AEL2155" s="172"/>
      <c r="AEM2155" s="172"/>
      <c r="AEN2155" s="172"/>
      <c r="AEO2155" s="172"/>
      <c r="AEP2155" s="172"/>
      <c r="AEQ2155" s="172"/>
      <c r="AER2155" s="172"/>
      <c r="AES2155" s="172"/>
      <c r="AET2155" s="172"/>
      <c r="AEU2155" s="172"/>
      <c r="AEV2155" s="172"/>
      <c r="AEW2155" s="172"/>
      <c r="AEX2155" s="172"/>
      <c r="AEY2155" s="172"/>
      <c r="AEZ2155" s="172"/>
      <c r="AFA2155" s="172"/>
      <c r="AFB2155" s="172"/>
      <c r="AFC2155" s="172"/>
      <c r="AFD2155" s="172"/>
      <c r="AFE2155" s="172"/>
      <c r="AFF2155" s="172"/>
      <c r="AFG2155" s="172"/>
      <c r="AFH2155" s="172"/>
      <c r="AFI2155" s="172"/>
      <c r="AFJ2155" s="172"/>
      <c r="AFK2155" s="172"/>
      <c r="AFL2155" s="172"/>
      <c r="AFM2155" s="172"/>
      <c r="AFN2155" s="172"/>
      <c r="AFO2155" s="172"/>
      <c r="AFP2155" s="172"/>
      <c r="AFQ2155" s="172"/>
      <c r="AFR2155" s="172"/>
      <c r="AFS2155" s="172"/>
      <c r="AFT2155" s="172"/>
      <c r="AFU2155" s="172"/>
      <c r="AFV2155" s="172"/>
      <c r="AFW2155" s="172"/>
      <c r="AFX2155" s="172"/>
      <c r="AFY2155" s="172"/>
      <c r="AFZ2155" s="172"/>
      <c r="AGA2155" s="172"/>
      <c r="AGB2155" s="172"/>
      <c r="AGC2155" s="172"/>
      <c r="AGD2155" s="172"/>
      <c r="AGE2155" s="172"/>
      <c r="AGF2155" s="172"/>
      <c r="AGG2155" s="172"/>
      <c r="AGH2155" s="172"/>
      <c r="AGI2155" s="172"/>
      <c r="AGJ2155" s="172"/>
      <c r="AGK2155" s="172"/>
      <c r="AGL2155" s="172"/>
      <c r="AGM2155" s="172"/>
      <c r="AGN2155" s="172"/>
      <c r="AGO2155" s="172"/>
      <c r="AGP2155" s="172"/>
      <c r="AGQ2155" s="172"/>
      <c r="AGR2155" s="172"/>
      <c r="AGS2155" s="172"/>
      <c r="AGT2155" s="172"/>
      <c r="AGU2155" s="172"/>
      <c r="AGV2155" s="172"/>
      <c r="AGW2155" s="172"/>
      <c r="AGX2155" s="172"/>
      <c r="AGY2155" s="172"/>
      <c r="AGZ2155" s="172"/>
      <c r="AHA2155" s="172"/>
      <c r="AHB2155" s="172"/>
      <c r="AHC2155" s="172"/>
      <c r="AHD2155" s="172"/>
      <c r="AHE2155" s="172"/>
      <c r="AHF2155" s="172"/>
      <c r="AHG2155" s="172"/>
      <c r="AHH2155" s="172"/>
      <c r="AHI2155" s="172"/>
      <c r="AHJ2155" s="172"/>
      <c r="AHK2155" s="172"/>
      <c r="AHL2155" s="172"/>
      <c r="AHM2155" s="172"/>
      <c r="AHN2155" s="172"/>
      <c r="AHO2155" s="172"/>
      <c r="AHP2155" s="172"/>
      <c r="AHQ2155" s="172"/>
      <c r="AHR2155" s="172"/>
      <c r="AHS2155" s="172"/>
      <c r="AHT2155" s="172"/>
      <c r="AHU2155" s="172"/>
      <c r="AHV2155" s="172"/>
      <c r="AHW2155" s="172"/>
      <c r="AHX2155" s="172"/>
      <c r="AHY2155" s="172"/>
      <c r="AHZ2155" s="172"/>
      <c r="AIA2155" s="172"/>
      <c r="AIB2155" s="172"/>
      <c r="AIC2155" s="172"/>
      <c r="AID2155" s="172"/>
      <c r="AIE2155" s="172"/>
      <c r="AIF2155" s="172"/>
      <c r="AIG2155" s="172"/>
      <c r="AIH2155" s="172"/>
      <c r="AII2155" s="172"/>
      <c r="AIJ2155" s="172"/>
      <c r="AIK2155" s="172"/>
      <c r="AIL2155" s="172"/>
      <c r="AIM2155" s="172"/>
      <c r="AIN2155" s="172"/>
      <c r="AIO2155" s="172"/>
      <c r="AIP2155" s="172"/>
      <c r="AIQ2155" s="172"/>
      <c r="AIR2155" s="172"/>
      <c r="AIS2155" s="172"/>
      <c r="AIT2155" s="172"/>
      <c r="AIU2155" s="172"/>
      <c r="AIV2155" s="172"/>
      <c r="AIW2155" s="172"/>
      <c r="AIX2155" s="172"/>
      <c r="AIY2155" s="172"/>
      <c r="AIZ2155" s="172"/>
      <c r="AJA2155" s="172"/>
      <c r="AJB2155" s="172"/>
      <c r="AJC2155" s="172"/>
      <c r="AJD2155" s="172"/>
      <c r="AJE2155" s="172"/>
      <c r="AJF2155" s="172"/>
      <c r="AJG2155" s="172"/>
      <c r="AJH2155" s="172"/>
      <c r="AJI2155" s="172"/>
      <c r="AJJ2155" s="172"/>
      <c r="AJK2155" s="172"/>
      <c r="AJL2155" s="172"/>
      <c r="AJM2155" s="172"/>
      <c r="AJN2155" s="172"/>
      <c r="AJO2155" s="172"/>
      <c r="AJP2155" s="172"/>
      <c r="AJQ2155" s="172"/>
      <c r="AJR2155" s="172"/>
      <c r="AJS2155" s="172"/>
      <c r="AJT2155" s="172"/>
      <c r="AJU2155" s="172"/>
      <c r="AJV2155" s="172"/>
      <c r="AJW2155" s="172"/>
      <c r="AJX2155" s="172"/>
      <c r="AJY2155" s="172"/>
      <c r="AJZ2155" s="172"/>
      <c r="AKA2155" s="172"/>
      <c r="AKB2155" s="172"/>
      <c r="AKC2155" s="172"/>
      <c r="AKD2155" s="172"/>
      <c r="AKE2155" s="172"/>
      <c r="AKF2155" s="172"/>
      <c r="AKG2155" s="172"/>
      <c r="AKH2155" s="172"/>
      <c r="AKI2155" s="172"/>
      <c r="AKJ2155" s="172"/>
      <c r="AKK2155" s="172"/>
      <c r="AKL2155" s="172"/>
      <c r="AKM2155" s="172"/>
      <c r="AKN2155" s="172"/>
      <c r="AKO2155" s="172"/>
      <c r="AKP2155" s="172"/>
      <c r="AKQ2155" s="172"/>
      <c r="AKR2155" s="172"/>
      <c r="AKS2155" s="172"/>
      <c r="AKT2155" s="172"/>
      <c r="AKU2155" s="172"/>
      <c r="AKV2155" s="172"/>
      <c r="AKW2155" s="172"/>
      <c r="AKX2155" s="172"/>
      <c r="AKY2155" s="172"/>
      <c r="AKZ2155" s="172"/>
      <c r="ALA2155" s="172"/>
      <c r="ALB2155" s="172"/>
      <c r="ALC2155" s="172"/>
      <c r="ALD2155" s="172"/>
      <c r="ALE2155" s="172"/>
      <c r="ALF2155" s="172"/>
      <c r="ALG2155" s="172"/>
      <c r="ALH2155" s="172"/>
      <c r="ALI2155" s="172"/>
      <c r="ALJ2155" s="172"/>
      <c r="ALK2155" s="172"/>
      <c r="ALL2155" s="172"/>
      <c r="ALM2155" s="172"/>
      <c r="ALN2155" s="172"/>
      <c r="ALO2155" s="172"/>
      <c r="ALP2155" s="172"/>
      <c r="ALQ2155" s="172"/>
      <c r="ALR2155" s="172"/>
      <c r="ALS2155" s="172"/>
      <c r="ALT2155" s="172"/>
      <c r="ALU2155" s="172"/>
      <c r="ALV2155" s="172"/>
      <c r="ALW2155" s="172"/>
      <c r="ALX2155" s="172"/>
      <c r="ALY2155" s="172"/>
      <c r="ALZ2155" s="172"/>
      <c r="AMA2155" s="172"/>
      <c r="AMB2155" s="172"/>
      <c r="AMC2155" s="172"/>
      <c r="AMD2155" s="172"/>
      <c r="AME2155" s="172"/>
      <c r="AMF2155" s="172"/>
      <c r="AMG2155" s="172"/>
      <c r="AMH2155" s="172"/>
      <c r="AMI2155" s="172"/>
      <c r="AMJ2155" s="172"/>
      <c r="AMK2155" s="172"/>
      <c r="AML2155" s="172"/>
      <c r="AMM2155" s="172"/>
      <c r="AMN2155" s="172"/>
      <c r="AMO2155" s="172"/>
      <c r="AMP2155" s="172"/>
      <c r="AMQ2155" s="172"/>
      <c r="AMR2155" s="172"/>
      <c r="AMS2155" s="172"/>
      <c r="AMT2155" s="172"/>
      <c r="AMU2155" s="172"/>
      <c r="AMV2155" s="172"/>
      <c r="AMW2155" s="172"/>
      <c r="AMX2155" s="172"/>
      <c r="AMY2155" s="172"/>
      <c r="AMZ2155" s="172"/>
      <c r="ANA2155" s="172"/>
      <c r="ANB2155" s="172"/>
      <c r="ANC2155" s="172"/>
      <c r="AND2155" s="172"/>
      <c r="ANE2155" s="172"/>
      <c r="ANF2155" s="172"/>
      <c r="ANG2155" s="172"/>
      <c r="ANH2155" s="172"/>
      <c r="ANI2155" s="172"/>
      <c r="ANJ2155" s="172"/>
      <c r="ANK2155" s="172"/>
      <c r="ANL2155" s="172"/>
      <c r="ANM2155" s="172"/>
      <c r="ANN2155" s="172"/>
      <c r="ANO2155" s="172"/>
      <c r="ANP2155" s="172"/>
      <c r="ANQ2155" s="172"/>
      <c r="ANR2155" s="172"/>
      <c r="ANS2155" s="172"/>
      <c r="ANT2155" s="172"/>
      <c r="ANU2155" s="172"/>
      <c r="ANV2155" s="172"/>
      <c r="ANW2155" s="172"/>
      <c r="ANX2155" s="172"/>
      <c r="ANY2155" s="172"/>
      <c r="ANZ2155" s="172"/>
      <c r="AOA2155" s="172"/>
      <c r="AOB2155" s="172"/>
      <c r="AOC2155" s="172"/>
      <c r="AOD2155" s="172"/>
      <c r="AOE2155" s="172"/>
      <c r="AOF2155" s="172"/>
      <c r="AOG2155" s="172"/>
      <c r="AOH2155" s="172"/>
      <c r="AOI2155" s="172"/>
      <c r="AOJ2155" s="172"/>
      <c r="AOK2155" s="172"/>
      <c r="AOL2155" s="172"/>
      <c r="AOM2155" s="172"/>
      <c r="AON2155" s="172"/>
      <c r="AOO2155" s="172"/>
      <c r="AOP2155" s="172"/>
      <c r="AOQ2155" s="172"/>
      <c r="AOR2155" s="172"/>
      <c r="AOS2155" s="172"/>
      <c r="AOT2155" s="172"/>
      <c r="AOU2155" s="172"/>
      <c r="AOV2155" s="172"/>
      <c r="AOW2155" s="172"/>
      <c r="AOX2155" s="172"/>
      <c r="AOY2155" s="172"/>
      <c r="AOZ2155" s="172"/>
      <c r="APA2155" s="172"/>
      <c r="APB2155" s="172"/>
      <c r="APC2155" s="172"/>
      <c r="APD2155" s="172"/>
      <c r="APE2155" s="172"/>
      <c r="APF2155" s="172"/>
      <c r="APG2155" s="172"/>
      <c r="APH2155" s="172"/>
      <c r="API2155" s="172"/>
      <c r="APJ2155" s="172"/>
      <c r="APK2155" s="172"/>
      <c r="APL2155" s="172"/>
      <c r="APM2155" s="172"/>
      <c r="APN2155" s="172"/>
      <c r="APO2155" s="172"/>
      <c r="APP2155" s="172"/>
      <c r="APQ2155" s="172"/>
      <c r="APR2155" s="172"/>
      <c r="APS2155" s="172"/>
      <c r="APT2155" s="172"/>
      <c r="APU2155" s="172"/>
      <c r="APV2155" s="172"/>
      <c r="APW2155" s="172"/>
      <c r="APX2155" s="172"/>
      <c r="APY2155" s="172"/>
      <c r="APZ2155" s="172"/>
      <c r="AQA2155" s="172"/>
      <c r="AQB2155" s="172"/>
      <c r="AQC2155" s="172"/>
      <c r="AQD2155" s="172"/>
      <c r="AQE2155" s="172"/>
      <c r="AQF2155" s="172"/>
      <c r="AQG2155" s="172"/>
      <c r="AQH2155" s="172"/>
      <c r="AQI2155" s="172"/>
      <c r="AQJ2155" s="172"/>
      <c r="AQK2155" s="172"/>
      <c r="AQL2155" s="172"/>
      <c r="AQM2155" s="172"/>
      <c r="AQN2155" s="172"/>
      <c r="AQO2155" s="172"/>
      <c r="AQP2155" s="172"/>
      <c r="AQQ2155" s="172"/>
      <c r="AQR2155" s="172"/>
      <c r="AQS2155" s="172"/>
      <c r="AQT2155" s="172"/>
      <c r="AQU2155" s="172"/>
      <c r="AQV2155" s="172"/>
      <c r="AQW2155" s="172"/>
      <c r="AQX2155" s="172"/>
      <c r="AQY2155" s="172"/>
      <c r="AQZ2155" s="172"/>
      <c r="ARA2155" s="172"/>
      <c r="ARB2155" s="172"/>
      <c r="ARC2155" s="172"/>
      <c r="ARD2155" s="172"/>
      <c r="ARE2155" s="172"/>
      <c r="ARF2155" s="172"/>
      <c r="ARG2155" s="172"/>
      <c r="ARH2155" s="172"/>
      <c r="ARI2155" s="172"/>
      <c r="ARJ2155" s="172"/>
      <c r="ARK2155" s="172"/>
      <c r="ARL2155" s="172"/>
      <c r="ARM2155" s="172"/>
      <c r="ARN2155" s="172"/>
      <c r="ARO2155" s="172"/>
      <c r="ARP2155" s="172"/>
      <c r="ARQ2155" s="172"/>
      <c r="ARR2155" s="172"/>
      <c r="ARS2155" s="172"/>
      <c r="ART2155" s="172"/>
      <c r="ARU2155" s="172"/>
      <c r="ARV2155" s="172"/>
      <c r="ARW2155" s="172"/>
      <c r="ARX2155" s="172"/>
      <c r="ARY2155" s="172"/>
      <c r="ARZ2155" s="172"/>
      <c r="ASA2155" s="172"/>
      <c r="ASB2155" s="172"/>
      <c r="ASC2155" s="172"/>
      <c r="ASD2155" s="172"/>
      <c r="ASE2155" s="172"/>
      <c r="ASF2155" s="172"/>
      <c r="ASG2155" s="172"/>
      <c r="ASH2155" s="172"/>
      <c r="ASI2155" s="172"/>
      <c r="ASJ2155" s="172"/>
      <c r="ASK2155" s="172"/>
      <c r="ASL2155" s="172"/>
      <c r="ASM2155" s="172"/>
      <c r="ASN2155" s="172"/>
      <c r="ASO2155" s="172"/>
      <c r="ASP2155" s="172"/>
      <c r="ASQ2155" s="172"/>
      <c r="ASR2155" s="172"/>
      <c r="ASS2155" s="172"/>
      <c r="AST2155" s="172"/>
      <c r="ASU2155" s="172"/>
      <c r="ASV2155" s="172"/>
      <c r="ASW2155" s="172"/>
      <c r="ASX2155" s="172"/>
      <c r="ASY2155" s="172"/>
      <c r="ASZ2155" s="172"/>
      <c r="ATA2155" s="172"/>
      <c r="ATB2155" s="172"/>
      <c r="ATC2155" s="172"/>
      <c r="ATD2155" s="172"/>
      <c r="ATE2155" s="172"/>
      <c r="ATF2155" s="172"/>
      <c r="ATG2155" s="172"/>
      <c r="ATH2155" s="172"/>
      <c r="ATI2155" s="172"/>
      <c r="ATJ2155" s="172"/>
      <c r="ATK2155" s="172"/>
      <c r="ATL2155" s="172"/>
      <c r="ATM2155" s="172"/>
      <c r="ATN2155" s="172"/>
      <c r="ATO2155" s="172"/>
      <c r="ATP2155" s="172"/>
      <c r="ATQ2155" s="172"/>
      <c r="ATR2155" s="172"/>
      <c r="ATS2155" s="172"/>
      <c r="ATT2155" s="172"/>
      <c r="ATU2155" s="172"/>
      <c r="ATV2155" s="172"/>
      <c r="ATW2155" s="172"/>
      <c r="ATX2155" s="172"/>
      <c r="ATY2155" s="172"/>
      <c r="ATZ2155" s="172"/>
      <c r="AUA2155" s="172"/>
      <c r="AUB2155" s="172"/>
      <c r="AUC2155" s="172"/>
      <c r="AUD2155" s="172"/>
      <c r="AUE2155" s="172"/>
      <c r="AUF2155" s="172"/>
      <c r="AUG2155" s="172"/>
      <c r="AUH2155" s="172"/>
      <c r="AUI2155" s="172"/>
      <c r="AUJ2155" s="172"/>
      <c r="AUK2155" s="172"/>
      <c r="AUL2155" s="172"/>
      <c r="AUM2155" s="172"/>
      <c r="AUN2155" s="172"/>
      <c r="AUO2155" s="172"/>
      <c r="AUP2155" s="172"/>
      <c r="AUQ2155" s="172"/>
      <c r="AUR2155" s="172"/>
      <c r="AUS2155" s="172"/>
      <c r="AUT2155" s="172"/>
      <c r="AUU2155" s="172"/>
      <c r="AUV2155" s="172"/>
      <c r="AUW2155" s="172"/>
      <c r="AUX2155" s="172"/>
      <c r="AUY2155" s="172"/>
      <c r="AUZ2155" s="172"/>
      <c r="AVA2155" s="172"/>
      <c r="AVB2155" s="172"/>
      <c r="AVC2155" s="172"/>
      <c r="AVD2155" s="172"/>
      <c r="AVE2155" s="172"/>
      <c r="AVF2155" s="172"/>
      <c r="AVG2155" s="172"/>
      <c r="AVH2155" s="172"/>
      <c r="AVI2155" s="172"/>
      <c r="AVJ2155" s="172"/>
      <c r="AVK2155" s="172"/>
      <c r="AVL2155" s="172"/>
      <c r="AVM2155" s="172"/>
      <c r="AVN2155" s="172"/>
      <c r="AVO2155" s="172"/>
      <c r="AVP2155" s="172"/>
      <c r="AVQ2155" s="172"/>
      <c r="AVR2155" s="172"/>
      <c r="AVS2155" s="172"/>
      <c r="AVT2155" s="172"/>
      <c r="AVU2155" s="172"/>
      <c r="AVV2155" s="172"/>
      <c r="AVW2155" s="172"/>
      <c r="AVX2155" s="172"/>
      <c r="AVY2155" s="172"/>
      <c r="AVZ2155" s="172"/>
      <c r="AWA2155" s="172"/>
      <c r="AWB2155" s="172"/>
      <c r="AWC2155" s="172"/>
      <c r="AWD2155" s="172"/>
      <c r="AWE2155" s="172"/>
      <c r="AWF2155" s="172"/>
      <c r="AWG2155" s="172"/>
      <c r="AWH2155" s="172"/>
      <c r="AWI2155" s="172"/>
      <c r="AWJ2155" s="172"/>
      <c r="AWK2155" s="172"/>
      <c r="AWL2155" s="172"/>
      <c r="AWM2155" s="172"/>
      <c r="AWN2155" s="172"/>
      <c r="AWO2155" s="172"/>
      <c r="AWP2155" s="172"/>
      <c r="AWQ2155" s="172"/>
      <c r="AWR2155" s="172"/>
      <c r="AWS2155" s="172"/>
      <c r="AWT2155" s="172"/>
      <c r="AWU2155" s="172"/>
      <c r="AWV2155" s="172"/>
      <c r="AWW2155" s="172"/>
      <c r="AWX2155" s="172"/>
      <c r="AWY2155" s="172"/>
      <c r="AWZ2155" s="172"/>
      <c r="AXA2155" s="172"/>
      <c r="AXB2155" s="172"/>
      <c r="AXC2155" s="172"/>
      <c r="AXD2155" s="172"/>
      <c r="AXE2155" s="172"/>
      <c r="AXF2155" s="172"/>
      <c r="AXG2155" s="172"/>
      <c r="AXH2155" s="172"/>
      <c r="AXI2155" s="172"/>
      <c r="AXJ2155" s="172"/>
      <c r="AXK2155" s="172"/>
      <c r="AXL2155" s="172"/>
      <c r="AXM2155" s="172"/>
      <c r="AXN2155" s="172"/>
      <c r="AXO2155" s="172"/>
      <c r="AXP2155" s="172"/>
      <c r="AXQ2155" s="172"/>
      <c r="AXR2155" s="172"/>
      <c r="AXS2155" s="172"/>
      <c r="AXT2155" s="172"/>
      <c r="AXU2155" s="172"/>
      <c r="AXV2155" s="172"/>
      <c r="AXW2155" s="172"/>
      <c r="AXX2155" s="172"/>
      <c r="AXY2155" s="172"/>
      <c r="AXZ2155" s="172"/>
      <c r="AYA2155" s="172"/>
      <c r="AYB2155" s="172"/>
      <c r="AYC2155" s="172"/>
      <c r="AYD2155" s="172"/>
      <c r="AYE2155" s="172"/>
      <c r="AYF2155" s="172"/>
      <c r="AYG2155" s="172"/>
      <c r="AYH2155" s="172"/>
      <c r="AYI2155" s="172"/>
      <c r="AYJ2155" s="172"/>
      <c r="AYK2155" s="172"/>
      <c r="AYL2155" s="172"/>
      <c r="AYM2155" s="172"/>
      <c r="AYN2155" s="172"/>
      <c r="AYO2155" s="172"/>
      <c r="AYP2155" s="172"/>
      <c r="AYQ2155" s="172"/>
      <c r="AYR2155" s="172"/>
      <c r="AYS2155" s="172"/>
    </row>
    <row r="2156" spans="1:1345" s="24" customFormat="1" ht="21.75" customHeight="1" x14ac:dyDescent="0.3">
      <c r="A2156" s="37" t="s">
        <v>33</v>
      </c>
      <c r="B2156" s="61">
        <v>14</v>
      </c>
      <c r="C2156" s="61">
        <v>3</v>
      </c>
      <c r="D2156" s="61">
        <v>5</v>
      </c>
      <c r="E2156" s="61">
        <v>3</v>
      </c>
      <c r="F2156" s="61">
        <v>2</v>
      </c>
      <c r="G2156" s="61">
        <v>0</v>
      </c>
      <c r="H2156" s="61">
        <v>0</v>
      </c>
      <c r="I2156" s="61">
        <v>0</v>
      </c>
      <c r="J2156" s="61">
        <v>2</v>
      </c>
      <c r="K2156" s="61">
        <v>2</v>
      </c>
      <c r="L2156" s="71"/>
      <c r="M2156" s="71"/>
      <c r="N2156" s="71"/>
      <c r="O2156" s="71"/>
      <c r="P2156" s="37">
        <f t="shared" si="94"/>
        <v>31</v>
      </c>
      <c r="Q2156" s="37">
        <v>4</v>
      </c>
      <c r="R2156" s="110">
        <f t="shared" si="95"/>
        <v>0.67391304347826086</v>
      </c>
      <c r="S2156" s="111" t="s">
        <v>581</v>
      </c>
      <c r="T2156" s="63" t="s">
        <v>998</v>
      </c>
      <c r="U2156" s="64" t="s">
        <v>1093</v>
      </c>
      <c r="V2156" s="63" t="s">
        <v>1466</v>
      </c>
      <c r="W2156" s="65" t="s">
        <v>3147</v>
      </c>
      <c r="X2156" s="113">
        <v>8</v>
      </c>
      <c r="Y2156" s="67" t="s">
        <v>236</v>
      </c>
      <c r="Z2156" s="114" t="s">
        <v>3210</v>
      </c>
      <c r="AA2156" s="114" t="s">
        <v>443</v>
      </c>
      <c r="AB2156" s="114" t="s">
        <v>467</v>
      </c>
      <c r="AC2156" s="158" t="s">
        <v>4921</v>
      </c>
      <c r="AD2156" s="172"/>
      <c r="AE2156" s="172"/>
      <c r="AF2156" s="172"/>
      <c r="AG2156" s="172"/>
      <c r="AH2156" s="172"/>
      <c r="AI2156" s="172"/>
      <c r="AJ2156" s="172"/>
      <c r="AK2156" s="172"/>
      <c r="AL2156" s="172"/>
      <c r="AM2156" s="172"/>
      <c r="AN2156" s="172"/>
      <c r="AO2156" s="172"/>
      <c r="AP2156" s="172"/>
      <c r="AQ2156" s="172"/>
      <c r="AR2156" s="172"/>
      <c r="AS2156" s="172"/>
      <c r="AT2156" s="172"/>
      <c r="AU2156" s="172"/>
      <c r="AV2156" s="172"/>
      <c r="AW2156" s="172"/>
      <c r="AX2156" s="172"/>
      <c r="AY2156" s="172"/>
      <c r="AZ2156" s="172"/>
      <c r="BA2156" s="172"/>
      <c r="BB2156" s="172"/>
      <c r="BC2156" s="172"/>
      <c r="BD2156" s="172"/>
      <c r="BE2156" s="172"/>
      <c r="BF2156" s="172"/>
      <c r="BG2156" s="172"/>
      <c r="BH2156" s="172"/>
      <c r="BI2156" s="172"/>
      <c r="BJ2156" s="172"/>
      <c r="BK2156" s="172"/>
      <c r="BL2156" s="172"/>
      <c r="BM2156" s="172"/>
      <c r="BN2156" s="172"/>
      <c r="BO2156" s="172"/>
      <c r="BP2156" s="172"/>
      <c r="BQ2156" s="172"/>
      <c r="BR2156" s="172"/>
      <c r="BS2156" s="172"/>
      <c r="BT2156" s="172"/>
      <c r="BU2156" s="172"/>
      <c r="BV2156" s="172"/>
      <c r="BW2156" s="172"/>
      <c r="BX2156" s="172"/>
      <c r="BY2156" s="172"/>
      <c r="BZ2156" s="172"/>
      <c r="CA2156" s="172"/>
      <c r="CB2156" s="172"/>
      <c r="CC2156" s="172"/>
      <c r="CD2156" s="172"/>
      <c r="CE2156" s="172"/>
      <c r="CF2156" s="172"/>
      <c r="CG2156" s="172"/>
      <c r="CH2156" s="172"/>
      <c r="CI2156" s="172"/>
      <c r="CJ2156" s="172"/>
      <c r="CK2156" s="172"/>
      <c r="CL2156" s="172"/>
      <c r="CM2156" s="172"/>
      <c r="CN2156" s="172"/>
      <c r="CO2156" s="172"/>
      <c r="CP2156" s="172"/>
      <c r="CQ2156" s="172"/>
      <c r="CR2156" s="172"/>
      <c r="CS2156" s="172"/>
      <c r="CT2156" s="172"/>
      <c r="CU2156" s="172"/>
      <c r="CV2156" s="172"/>
      <c r="CW2156" s="172"/>
      <c r="CX2156" s="172"/>
      <c r="CY2156" s="172"/>
      <c r="CZ2156" s="172"/>
      <c r="DA2156" s="172"/>
      <c r="DB2156" s="172"/>
      <c r="DC2156" s="172"/>
      <c r="DD2156" s="172"/>
      <c r="DE2156" s="172"/>
      <c r="DF2156" s="172"/>
      <c r="DG2156" s="172"/>
      <c r="DH2156" s="172"/>
      <c r="DI2156" s="172"/>
      <c r="DJ2156" s="172"/>
      <c r="DK2156" s="172"/>
      <c r="DL2156" s="172"/>
      <c r="DM2156" s="172"/>
      <c r="DN2156" s="172"/>
      <c r="DO2156" s="172"/>
      <c r="DP2156" s="172"/>
      <c r="DQ2156" s="172"/>
      <c r="DR2156" s="172"/>
      <c r="DS2156" s="172"/>
      <c r="DT2156" s="172"/>
      <c r="DU2156" s="172"/>
      <c r="DV2156" s="172"/>
      <c r="DW2156" s="172"/>
      <c r="DX2156" s="172"/>
      <c r="DY2156" s="172"/>
      <c r="DZ2156" s="172"/>
      <c r="EA2156" s="172"/>
      <c r="EB2156" s="172"/>
      <c r="EC2156" s="172"/>
      <c r="ED2156" s="172"/>
      <c r="EE2156" s="172"/>
      <c r="EF2156" s="172"/>
      <c r="EG2156" s="172"/>
      <c r="EH2156" s="172"/>
      <c r="EI2156" s="172"/>
      <c r="EJ2156" s="172"/>
      <c r="EK2156" s="172"/>
      <c r="EL2156" s="172"/>
      <c r="EM2156" s="172"/>
      <c r="EN2156" s="172"/>
      <c r="EO2156" s="172"/>
      <c r="EP2156" s="172"/>
      <c r="EQ2156" s="172"/>
      <c r="ER2156" s="172"/>
      <c r="ES2156" s="172"/>
      <c r="ET2156" s="172"/>
      <c r="EU2156" s="172"/>
      <c r="EV2156" s="172"/>
      <c r="EW2156" s="172"/>
      <c r="EX2156" s="172"/>
      <c r="EY2156" s="172"/>
      <c r="EZ2156" s="172"/>
      <c r="FA2156" s="172"/>
      <c r="FB2156" s="172"/>
      <c r="FC2156" s="172"/>
      <c r="FD2156" s="172"/>
      <c r="FE2156" s="172"/>
      <c r="FF2156" s="172"/>
      <c r="FG2156" s="172"/>
      <c r="FH2156" s="172"/>
      <c r="FI2156" s="172"/>
      <c r="FJ2156" s="172"/>
      <c r="FK2156" s="172"/>
      <c r="FL2156" s="172"/>
      <c r="FM2156" s="172"/>
      <c r="FN2156" s="172"/>
      <c r="FO2156" s="172"/>
      <c r="FP2156" s="172"/>
      <c r="FQ2156" s="172"/>
      <c r="FR2156" s="172"/>
      <c r="FS2156" s="172"/>
      <c r="FT2156" s="172"/>
      <c r="FU2156" s="172"/>
      <c r="FV2156" s="172"/>
      <c r="FW2156" s="172"/>
      <c r="FX2156" s="172"/>
      <c r="FY2156" s="172"/>
      <c r="FZ2156" s="172"/>
      <c r="GA2156" s="172"/>
      <c r="GB2156" s="172"/>
      <c r="GC2156" s="172"/>
      <c r="GD2156" s="172"/>
      <c r="GE2156" s="172"/>
      <c r="GF2156" s="172"/>
      <c r="GG2156" s="172"/>
      <c r="GH2156" s="172"/>
      <c r="GI2156" s="172"/>
      <c r="GJ2156" s="172"/>
      <c r="GK2156" s="172"/>
      <c r="GL2156" s="172"/>
      <c r="GM2156" s="172"/>
      <c r="GN2156" s="172"/>
      <c r="GO2156" s="172"/>
      <c r="GP2156" s="172"/>
      <c r="GQ2156" s="172"/>
      <c r="GR2156" s="172"/>
      <c r="GS2156" s="172"/>
      <c r="GT2156" s="172"/>
      <c r="GU2156" s="172"/>
      <c r="GV2156" s="172"/>
      <c r="GW2156" s="172"/>
      <c r="GX2156" s="172"/>
      <c r="GY2156" s="172"/>
      <c r="GZ2156" s="172"/>
      <c r="HA2156" s="172"/>
      <c r="HB2156" s="172"/>
      <c r="HC2156" s="172"/>
      <c r="HD2156" s="172"/>
      <c r="HE2156" s="172"/>
      <c r="HF2156" s="172"/>
      <c r="HG2156" s="172"/>
      <c r="HH2156" s="172"/>
      <c r="HI2156" s="172"/>
      <c r="HJ2156" s="172"/>
      <c r="HK2156" s="172"/>
      <c r="HL2156" s="172"/>
      <c r="HM2156" s="172"/>
      <c r="HN2156" s="172"/>
      <c r="HO2156" s="172"/>
      <c r="HP2156" s="172"/>
      <c r="HQ2156" s="172"/>
      <c r="HR2156" s="172"/>
      <c r="HS2156" s="172"/>
      <c r="HT2156" s="172"/>
      <c r="HU2156" s="172"/>
      <c r="HV2156" s="172"/>
      <c r="HW2156" s="172"/>
      <c r="HX2156" s="172"/>
      <c r="HY2156" s="172"/>
      <c r="HZ2156" s="172"/>
      <c r="IA2156" s="172"/>
      <c r="IB2156" s="172"/>
      <c r="IC2156" s="172"/>
      <c r="ID2156" s="172"/>
      <c r="IE2156" s="172"/>
      <c r="IF2156" s="172"/>
      <c r="IG2156" s="172"/>
      <c r="IH2156" s="172"/>
      <c r="II2156" s="172"/>
      <c r="IJ2156" s="172"/>
      <c r="IK2156" s="172"/>
      <c r="IL2156" s="172"/>
      <c r="IM2156" s="172"/>
      <c r="IN2156" s="172"/>
      <c r="IO2156" s="172"/>
      <c r="IP2156" s="172"/>
      <c r="IQ2156" s="172"/>
      <c r="IR2156" s="172"/>
      <c r="IS2156" s="172"/>
      <c r="IT2156" s="172"/>
      <c r="IU2156" s="172"/>
      <c r="IV2156" s="172"/>
      <c r="IW2156" s="172"/>
      <c r="IX2156" s="172"/>
      <c r="IY2156" s="172"/>
      <c r="IZ2156" s="172"/>
      <c r="JA2156" s="172"/>
      <c r="JB2156" s="172"/>
      <c r="JC2156" s="172"/>
      <c r="JD2156" s="172"/>
      <c r="JE2156" s="172"/>
      <c r="JF2156" s="172"/>
      <c r="JG2156" s="172"/>
      <c r="JH2156" s="172"/>
      <c r="JI2156" s="172"/>
      <c r="JJ2156" s="172"/>
      <c r="JK2156" s="172"/>
      <c r="JL2156" s="172"/>
      <c r="JM2156" s="172"/>
      <c r="JN2156" s="172"/>
      <c r="JO2156" s="172"/>
      <c r="JP2156" s="172"/>
      <c r="JQ2156" s="172"/>
      <c r="JR2156" s="172"/>
      <c r="JS2156" s="172"/>
      <c r="JT2156" s="172"/>
      <c r="JU2156" s="172"/>
      <c r="JV2156" s="172"/>
      <c r="JW2156" s="172"/>
      <c r="JX2156" s="172"/>
      <c r="JY2156" s="172"/>
      <c r="JZ2156" s="172"/>
      <c r="KA2156" s="172"/>
      <c r="KB2156" s="172"/>
      <c r="KC2156" s="172"/>
      <c r="KD2156" s="172"/>
      <c r="KE2156" s="172"/>
      <c r="KF2156" s="172"/>
      <c r="KG2156" s="172"/>
      <c r="KH2156" s="172"/>
      <c r="KI2156" s="172"/>
      <c r="KJ2156" s="172"/>
      <c r="KK2156" s="172"/>
      <c r="KL2156" s="172"/>
      <c r="KM2156" s="172"/>
      <c r="KN2156" s="172"/>
      <c r="KO2156" s="172"/>
      <c r="KP2156" s="172"/>
      <c r="KQ2156" s="172"/>
      <c r="KR2156" s="172"/>
      <c r="KS2156" s="172"/>
      <c r="KT2156" s="172"/>
      <c r="KU2156" s="172"/>
      <c r="KV2156" s="172"/>
      <c r="KW2156" s="172"/>
      <c r="KX2156" s="172"/>
      <c r="KY2156" s="172"/>
      <c r="KZ2156" s="172"/>
      <c r="LA2156" s="172"/>
      <c r="LB2156" s="172"/>
      <c r="LC2156" s="172"/>
      <c r="LD2156" s="172"/>
      <c r="LE2156" s="172"/>
      <c r="LF2156" s="172"/>
      <c r="LG2156" s="172"/>
      <c r="LH2156" s="172"/>
      <c r="LI2156" s="172"/>
      <c r="LJ2156" s="172"/>
      <c r="LK2156" s="172"/>
      <c r="LL2156" s="172"/>
      <c r="LM2156" s="172"/>
      <c r="LN2156" s="172"/>
      <c r="LO2156" s="172"/>
      <c r="LP2156" s="172"/>
      <c r="LQ2156" s="172"/>
      <c r="LR2156" s="172"/>
      <c r="LS2156" s="172"/>
      <c r="LT2156" s="172"/>
      <c r="LU2156" s="172"/>
      <c r="LV2156" s="172"/>
      <c r="LW2156" s="172"/>
      <c r="LX2156" s="172"/>
      <c r="LY2156" s="172"/>
      <c r="LZ2156" s="172"/>
      <c r="MA2156" s="172"/>
      <c r="MB2156" s="172"/>
      <c r="MC2156" s="172"/>
      <c r="MD2156" s="172"/>
      <c r="ME2156" s="172"/>
      <c r="MF2156" s="172"/>
      <c r="MG2156" s="172"/>
      <c r="MH2156" s="172"/>
      <c r="MI2156" s="172"/>
      <c r="MJ2156" s="172"/>
      <c r="MK2156" s="172"/>
      <c r="ML2156" s="172"/>
      <c r="MM2156" s="172"/>
      <c r="MN2156" s="172"/>
      <c r="MO2156" s="172"/>
      <c r="MP2156" s="172"/>
      <c r="MQ2156" s="172"/>
      <c r="MR2156" s="172"/>
      <c r="MS2156" s="172"/>
      <c r="MT2156" s="172"/>
      <c r="MU2156" s="172"/>
      <c r="MV2156" s="172"/>
      <c r="MW2156" s="172"/>
      <c r="MX2156" s="172"/>
      <c r="MY2156" s="172"/>
      <c r="MZ2156" s="172"/>
      <c r="NA2156" s="172"/>
      <c r="NB2156" s="172"/>
      <c r="NC2156" s="172"/>
      <c r="ND2156" s="172"/>
      <c r="NE2156" s="172"/>
      <c r="NF2156" s="172"/>
      <c r="NG2156" s="172"/>
      <c r="NH2156" s="172"/>
      <c r="NI2156" s="172"/>
      <c r="NJ2156" s="172"/>
      <c r="NK2156" s="172"/>
      <c r="NL2156" s="172"/>
      <c r="NM2156" s="172"/>
      <c r="NN2156" s="172"/>
      <c r="NO2156" s="172"/>
      <c r="NP2156" s="172"/>
      <c r="NQ2156" s="172"/>
      <c r="NR2156" s="172"/>
      <c r="NS2156" s="172"/>
      <c r="NT2156" s="172"/>
      <c r="NU2156" s="172"/>
      <c r="NV2156" s="172"/>
      <c r="NW2156" s="172"/>
      <c r="NX2156" s="172"/>
      <c r="NY2156" s="172"/>
      <c r="NZ2156" s="172"/>
      <c r="OA2156" s="172"/>
      <c r="OB2156" s="172"/>
      <c r="OC2156" s="172"/>
      <c r="OD2156" s="172"/>
      <c r="OE2156" s="172"/>
      <c r="OF2156" s="172"/>
      <c r="OG2156" s="172"/>
      <c r="OH2156" s="172"/>
      <c r="OI2156" s="172"/>
      <c r="OJ2156" s="172"/>
      <c r="OK2156" s="172"/>
      <c r="OL2156" s="172"/>
      <c r="OM2156" s="172"/>
      <c r="ON2156" s="172"/>
      <c r="OO2156" s="172"/>
      <c r="OP2156" s="172"/>
      <c r="OQ2156" s="172"/>
      <c r="OR2156" s="172"/>
      <c r="OS2156" s="172"/>
      <c r="OT2156" s="172"/>
      <c r="OU2156" s="172"/>
      <c r="OV2156" s="172"/>
      <c r="OW2156" s="172"/>
      <c r="OX2156" s="172"/>
      <c r="OY2156" s="172"/>
      <c r="OZ2156" s="172"/>
      <c r="PA2156" s="172"/>
      <c r="PB2156" s="172"/>
      <c r="PC2156" s="172"/>
      <c r="PD2156" s="172"/>
      <c r="PE2156" s="172"/>
      <c r="PF2156" s="172"/>
      <c r="PG2156" s="172"/>
      <c r="PH2156" s="172"/>
      <c r="PI2156" s="172"/>
      <c r="PJ2156" s="172"/>
      <c r="PK2156" s="172"/>
      <c r="PL2156" s="172"/>
      <c r="PM2156" s="172"/>
      <c r="PN2156" s="172"/>
      <c r="PO2156" s="172"/>
      <c r="PP2156" s="172"/>
      <c r="PQ2156" s="172"/>
      <c r="PR2156" s="172"/>
      <c r="PS2156" s="172"/>
      <c r="PT2156" s="172"/>
      <c r="PU2156" s="172"/>
      <c r="PV2156" s="172"/>
      <c r="PW2156" s="172"/>
      <c r="PX2156" s="172"/>
      <c r="PY2156" s="172"/>
      <c r="PZ2156" s="172"/>
      <c r="QA2156" s="172"/>
      <c r="QB2156" s="172"/>
      <c r="QC2156" s="172"/>
      <c r="QD2156" s="172"/>
      <c r="QE2156" s="172"/>
      <c r="QF2156" s="172"/>
      <c r="QG2156" s="172"/>
      <c r="QH2156" s="172"/>
      <c r="QI2156" s="172"/>
      <c r="QJ2156" s="172"/>
      <c r="QK2156" s="172"/>
      <c r="QL2156" s="172"/>
      <c r="QM2156" s="172"/>
      <c r="QN2156" s="172"/>
      <c r="QO2156" s="172"/>
      <c r="QP2156" s="172"/>
      <c r="QQ2156" s="172"/>
      <c r="QR2156" s="172"/>
      <c r="QS2156" s="172"/>
      <c r="QT2156" s="172"/>
      <c r="QU2156" s="172"/>
      <c r="QV2156" s="172"/>
      <c r="QW2156" s="172"/>
      <c r="QX2156" s="172"/>
      <c r="QY2156" s="172"/>
      <c r="QZ2156" s="172"/>
      <c r="RA2156" s="172"/>
      <c r="RB2156" s="172"/>
      <c r="RC2156" s="172"/>
      <c r="RD2156" s="172"/>
      <c r="RE2156" s="172"/>
      <c r="RF2156" s="172"/>
      <c r="RG2156" s="172"/>
      <c r="RH2156" s="172"/>
      <c r="RI2156" s="172"/>
      <c r="RJ2156" s="172"/>
      <c r="RK2156" s="172"/>
      <c r="RL2156" s="172"/>
      <c r="RM2156" s="172"/>
      <c r="RN2156" s="172"/>
      <c r="RO2156" s="172"/>
      <c r="RP2156" s="172"/>
      <c r="RQ2156" s="172"/>
      <c r="RR2156" s="172"/>
      <c r="RS2156" s="172"/>
      <c r="RT2156" s="172"/>
      <c r="RU2156" s="172"/>
      <c r="RV2156" s="172"/>
      <c r="RW2156" s="172"/>
      <c r="RX2156" s="172"/>
      <c r="RY2156" s="172"/>
      <c r="RZ2156" s="172"/>
      <c r="SA2156" s="172"/>
      <c r="SB2156" s="172"/>
      <c r="SC2156" s="172"/>
      <c r="SD2156" s="172"/>
      <c r="SE2156" s="172"/>
      <c r="SF2156" s="172"/>
      <c r="SG2156" s="172"/>
      <c r="SH2156" s="172"/>
      <c r="SI2156" s="172"/>
      <c r="SJ2156" s="172"/>
      <c r="SK2156" s="172"/>
      <c r="SL2156" s="172"/>
      <c r="SM2156" s="172"/>
      <c r="SN2156" s="172"/>
      <c r="SO2156" s="172"/>
      <c r="SP2156" s="172"/>
      <c r="SQ2156" s="172"/>
      <c r="SR2156" s="172"/>
      <c r="SS2156" s="172"/>
      <c r="ST2156" s="172"/>
      <c r="SU2156" s="172"/>
      <c r="SV2156" s="172"/>
      <c r="SW2156" s="172"/>
      <c r="SX2156" s="172"/>
      <c r="SY2156" s="172"/>
      <c r="SZ2156" s="172"/>
      <c r="TA2156" s="172"/>
      <c r="TB2156" s="172"/>
      <c r="TC2156" s="172"/>
      <c r="TD2156" s="172"/>
      <c r="TE2156" s="172"/>
      <c r="TF2156" s="172"/>
      <c r="TG2156" s="172"/>
      <c r="TH2156" s="172"/>
      <c r="TI2156" s="172"/>
      <c r="TJ2156" s="172"/>
      <c r="TK2156" s="172"/>
      <c r="TL2156" s="172"/>
      <c r="TM2156" s="172"/>
      <c r="TN2156" s="172"/>
      <c r="TO2156" s="172"/>
      <c r="TP2156" s="172"/>
      <c r="TQ2156" s="172"/>
      <c r="TR2156" s="172"/>
      <c r="TS2156" s="172"/>
      <c r="TT2156" s="172"/>
      <c r="TU2156" s="172"/>
      <c r="TV2156" s="172"/>
      <c r="TW2156" s="172"/>
      <c r="TX2156" s="172"/>
      <c r="TY2156" s="172"/>
      <c r="TZ2156" s="172"/>
      <c r="UA2156" s="172"/>
      <c r="UB2156" s="172"/>
      <c r="UC2156" s="172"/>
      <c r="UD2156" s="172"/>
      <c r="UE2156" s="172"/>
      <c r="UF2156" s="172"/>
      <c r="UG2156" s="172"/>
      <c r="UH2156" s="172"/>
      <c r="UI2156" s="172"/>
      <c r="UJ2156" s="172"/>
      <c r="UK2156" s="172"/>
      <c r="UL2156" s="172"/>
      <c r="UM2156" s="172"/>
      <c r="UN2156" s="172"/>
      <c r="UO2156" s="172"/>
      <c r="UP2156" s="172"/>
      <c r="UQ2156" s="172"/>
      <c r="UR2156" s="172"/>
      <c r="US2156" s="172"/>
      <c r="UT2156" s="172"/>
      <c r="UU2156" s="172"/>
      <c r="UV2156" s="172"/>
      <c r="UW2156" s="172"/>
      <c r="UX2156" s="172"/>
      <c r="UY2156" s="172"/>
      <c r="UZ2156" s="172"/>
      <c r="VA2156" s="172"/>
      <c r="VB2156" s="172"/>
      <c r="VC2156" s="172"/>
      <c r="VD2156" s="172"/>
      <c r="VE2156" s="172"/>
      <c r="VF2156" s="172"/>
      <c r="VG2156" s="172"/>
      <c r="VH2156" s="172"/>
      <c r="VI2156" s="172"/>
      <c r="VJ2156" s="172"/>
      <c r="VK2156" s="172"/>
      <c r="VL2156" s="172"/>
      <c r="VM2156" s="172"/>
      <c r="VN2156" s="172"/>
      <c r="VO2156" s="172"/>
      <c r="VP2156" s="172"/>
      <c r="VQ2156" s="172"/>
      <c r="VR2156" s="172"/>
      <c r="VS2156" s="172"/>
      <c r="VT2156" s="172"/>
      <c r="VU2156" s="172"/>
      <c r="VV2156" s="172"/>
      <c r="VW2156" s="172"/>
      <c r="VX2156" s="172"/>
      <c r="VY2156" s="172"/>
      <c r="VZ2156" s="172"/>
      <c r="WA2156" s="172"/>
      <c r="WB2156" s="172"/>
      <c r="WC2156" s="172"/>
      <c r="WD2156" s="172"/>
      <c r="WE2156" s="172"/>
      <c r="WF2156" s="172"/>
      <c r="WG2156" s="172"/>
      <c r="WH2156" s="172"/>
      <c r="WI2156" s="172"/>
      <c r="WJ2156" s="172"/>
      <c r="WK2156" s="172"/>
      <c r="WL2156" s="172"/>
      <c r="WM2156" s="172"/>
      <c r="WN2156" s="172"/>
      <c r="WO2156" s="172"/>
      <c r="WP2156" s="172"/>
      <c r="WQ2156" s="172"/>
      <c r="WR2156" s="172"/>
      <c r="WS2156" s="172"/>
      <c r="WT2156" s="172"/>
      <c r="WU2156" s="172"/>
      <c r="WV2156" s="172"/>
      <c r="WW2156" s="172"/>
      <c r="WX2156" s="172"/>
      <c r="WY2156" s="172"/>
      <c r="WZ2156" s="172"/>
      <c r="XA2156" s="172"/>
      <c r="XB2156" s="172"/>
      <c r="XC2156" s="172"/>
      <c r="XD2156" s="172"/>
      <c r="XE2156" s="172"/>
      <c r="XF2156" s="172"/>
      <c r="XG2156" s="172"/>
      <c r="XH2156" s="172"/>
      <c r="XI2156" s="172"/>
      <c r="XJ2156" s="172"/>
      <c r="XK2156" s="172"/>
      <c r="XL2156" s="172"/>
      <c r="XM2156" s="172"/>
      <c r="XN2156" s="172"/>
      <c r="XO2156" s="172"/>
      <c r="XP2156" s="172"/>
      <c r="XQ2156" s="172"/>
      <c r="XR2156" s="172"/>
      <c r="XS2156" s="172"/>
      <c r="XT2156" s="172"/>
      <c r="XU2156" s="172"/>
      <c r="XV2156" s="172"/>
      <c r="XW2156" s="172"/>
      <c r="XX2156" s="172"/>
      <c r="XY2156" s="172"/>
      <c r="XZ2156" s="172"/>
      <c r="YA2156" s="172"/>
      <c r="YB2156" s="172"/>
      <c r="YC2156" s="172"/>
      <c r="YD2156" s="172"/>
      <c r="YE2156" s="172"/>
      <c r="YF2156" s="172"/>
      <c r="YG2156" s="172"/>
      <c r="YH2156" s="172"/>
      <c r="YI2156" s="172"/>
      <c r="YJ2156" s="172"/>
      <c r="YK2156" s="172"/>
      <c r="YL2156" s="172"/>
      <c r="YM2156" s="172"/>
      <c r="YN2156" s="172"/>
      <c r="YO2156" s="172"/>
      <c r="YP2156" s="172"/>
      <c r="YQ2156" s="172"/>
      <c r="YR2156" s="172"/>
      <c r="YS2156" s="172"/>
      <c r="YT2156" s="172"/>
      <c r="YU2156" s="172"/>
      <c r="YV2156" s="172"/>
      <c r="YW2156" s="172"/>
      <c r="YX2156" s="172"/>
      <c r="YY2156" s="172"/>
      <c r="YZ2156" s="172"/>
      <c r="ZA2156" s="172"/>
      <c r="ZB2156" s="172"/>
      <c r="ZC2156" s="172"/>
      <c r="ZD2156" s="172"/>
      <c r="ZE2156" s="172"/>
      <c r="ZF2156" s="172"/>
      <c r="ZG2156" s="172"/>
      <c r="ZH2156" s="172"/>
      <c r="ZI2156" s="172"/>
      <c r="ZJ2156" s="172"/>
      <c r="ZK2156" s="172"/>
      <c r="ZL2156" s="172"/>
      <c r="ZM2156" s="172"/>
      <c r="ZN2156" s="172"/>
      <c r="ZO2156" s="172"/>
      <c r="ZP2156" s="172"/>
      <c r="ZQ2156" s="172"/>
      <c r="ZR2156" s="172"/>
      <c r="ZS2156" s="172"/>
      <c r="ZT2156" s="172"/>
      <c r="ZU2156" s="172"/>
      <c r="ZV2156" s="172"/>
      <c r="ZW2156" s="172"/>
      <c r="ZX2156" s="172"/>
      <c r="ZY2156" s="172"/>
      <c r="ZZ2156" s="172"/>
      <c r="AAA2156" s="172"/>
      <c r="AAB2156" s="172"/>
      <c r="AAC2156" s="172"/>
      <c r="AAD2156" s="172"/>
      <c r="AAE2156" s="172"/>
      <c r="AAF2156" s="172"/>
      <c r="AAG2156" s="172"/>
      <c r="AAH2156" s="172"/>
      <c r="AAI2156" s="172"/>
      <c r="AAJ2156" s="172"/>
      <c r="AAK2156" s="172"/>
      <c r="AAL2156" s="172"/>
      <c r="AAM2156" s="172"/>
      <c r="AAN2156" s="172"/>
      <c r="AAO2156" s="172"/>
      <c r="AAP2156" s="172"/>
      <c r="AAQ2156" s="172"/>
      <c r="AAR2156" s="172"/>
      <c r="AAS2156" s="172"/>
      <c r="AAT2156" s="172"/>
      <c r="AAU2156" s="172"/>
      <c r="AAV2156" s="172"/>
      <c r="AAW2156" s="172"/>
      <c r="AAX2156" s="172"/>
      <c r="AAY2156" s="172"/>
      <c r="AAZ2156" s="172"/>
      <c r="ABA2156" s="172"/>
      <c r="ABB2156" s="172"/>
      <c r="ABC2156" s="172"/>
      <c r="ABD2156" s="172"/>
      <c r="ABE2156" s="172"/>
      <c r="ABF2156" s="172"/>
      <c r="ABG2156" s="172"/>
      <c r="ABH2156" s="172"/>
      <c r="ABI2156" s="172"/>
      <c r="ABJ2156" s="172"/>
      <c r="ABK2156" s="172"/>
      <c r="ABL2156" s="172"/>
      <c r="ABM2156" s="172"/>
      <c r="ABN2156" s="172"/>
      <c r="ABO2156" s="172"/>
      <c r="ABP2156" s="172"/>
      <c r="ABQ2156" s="172"/>
      <c r="ABR2156" s="172"/>
      <c r="ABS2156" s="172"/>
      <c r="ABT2156" s="172"/>
      <c r="ABU2156" s="172"/>
      <c r="ABV2156" s="172"/>
      <c r="ABW2156" s="172"/>
      <c r="ABX2156" s="172"/>
      <c r="ABY2156" s="172"/>
      <c r="ABZ2156" s="172"/>
      <c r="ACA2156" s="172"/>
      <c r="ACB2156" s="172"/>
      <c r="ACC2156" s="172"/>
      <c r="ACD2156" s="172"/>
      <c r="ACE2156" s="172"/>
      <c r="ACF2156" s="172"/>
      <c r="ACG2156" s="172"/>
      <c r="ACH2156" s="172"/>
      <c r="ACI2156" s="172"/>
      <c r="ACJ2156" s="172"/>
      <c r="ACK2156" s="172"/>
      <c r="ACL2156" s="172"/>
      <c r="ACM2156" s="172"/>
      <c r="ACN2156" s="172"/>
      <c r="ACO2156" s="172"/>
      <c r="ACP2156" s="172"/>
      <c r="ACQ2156" s="172"/>
      <c r="ACR2156" s="172"/>
      <c r="ACS2156" s="172"/>
      <c r="ACT2156" s="172"/>
      <c r="ACU2156" s="172"/>
      <c r="ACV2156" s="172"/>
      <c r="ACW2156" s="172"/>
      <c r="ACX2156" s="172"/>
      <c r="ACY2156" s="172"/>
      <c r="ACZ2156" s="172"/>
      <c r="ADA2156" s="172"/>
      <c r="ADB2156" s="172"/>
      <c r="ADC2156" s="172"/>
      <c r="ADD2156" s="172"/>
      <c r="ADE2156" s="172"/>
      <c r="ADF2156" s="172"/>
      <c r="ADG2156" s="172"/>
      <c r="ADH2156" s="172"/>
      <c r="ADI2156" s="172"/>
      <c r="ADJ2156" s="172"/>
      <c r="ADK2156" s="172"/>
      <c r="ADL2156" s="172"/>
      <c r="ADM2156" s="172"/>
      <c r="ADN2156" s="172"/>
      <c r="ADO2156" s="172"/>
      <c r="ADP2156" s="172"/>
      <c r="ADQ2156" s="172"/>
      <c r="ADR2156" s="172"/>
      <c r="ADS2156" s="172"/>
      <c r="ADT2156" s="172"/>
      <c r="ADU2156" s="172"/>
      <c r="ADV2156" s="172"/>
      <c r="ADW2156" s="172"/>
      <c r="ADX2156" s="172"/>
      <c r="ADY2156" s="172"/>
      <c r="ADZ2156" s="172"/>
      <c r="AEA2156" s="172"/>
      <c r="AEB2156" s="172"/>
      <c r="AEC2156" s="172"/>
      <c r="AED2156" s="172"/>
      <c r="AEE2156" s="172"/>
      <c r="AEF2156" s="172"/>
      <c r="AEG2156" s="172"/>
      <c r="AEH2156" s="172"/>
      <c r="AEI2156" s="172"/>
      <c r="AEJ2156" s="172"/>
      <c r="AEK2156" s="172"/>
      <c r="AEL2156" s="172"/>
      <c r="AEM2156" s="172"/>
      <c r="AEN2156" s="172"/>
      <c r="AEO2156" s="172"/>
      <c r="AEP2156" s="172"/>
      <c r="AEQ2156" s="172"/>
      <c r="AER2156" s="172"/>
      <c r="AES2156" s="172"/>
      <c r="AET2156" s="172"/>
      <c r="AEU2156" s="172"/>
      <c r="AEV2156" s="172"/>
      <c r="AEW2156" s="172"/>
      <c r="AEX2156" s="172"/>
      <c r="AEY2156" s="172"/>
      <c r="AEZ2156" s="172"/>
      <c r="AFA2156" s="172"/>
      <c r="AFB2156" s="172"/>
      <c r="AFC2156" s="172"/>
      <c r="AFD2156" s="172"/>
      <c r="AFE2156" s="172"/>
      <c r="AFF2156" s="172"/>
      <c r="AFG2156" s="172"/>
      <c r="AFH2156" s="172"/>
      <c r="AFI2156" s="172"/>
      <c r="AFJ2156" s="172"/>
      <c r="AFK2156" s="172"/>
      <c r="AFL2156" s="172"/>
      <c r="AFM2156" s="172"/>
      <c r="AFN2156" s="172"/>
      <c r="AFO2156" s="172"/>
      <c r="AFP2156" s="172"/>
      <c r="AFQ2156" s="172"/>
      <c r="AFR2156" s="172"/>
      <c r="AFS2156" s="172"/>
      <c r="AFT2156" s="172"/>
      <c r="AFU2156" s="172"/>
      <c r="AFV2156" s="172"/>
      <c r="AFW2156" s="172"/>
      <c r="AFX2156" s="172"/>
      <c r="AFY2156" s="172"/>
      <c r="AFZ2156" s="172"/>
      <c r="AGA2156" s="172"/>
      <c r="AGB2156" s="172"/>
      <c r="AGC2156" s="172"/>
      <c r="AGD2156" s="172"/>
      <c r="AGE2156" s="172"/>
      <c r="AGF2156" s="172"/>
      <c r="AGG2156" s="172"/>
      <c r="AGH2156" s="172"/>
      <c r="AGI2156" s="172"/>
      <c r="AGJ2156" s="172"/>
      <c r="AGK2156" s="172"/>
      <c r="AGL2156" s="172"/>
      <c r="AGM2156" s="172"/>
      <c r="AGN2156" s="172"/>
      <c r="AGO2156" s="172"/>
      <c r="AGP2156" s="172"/>
      <c r="AGQ2156" s="172"/>
      <c r="AGR2156" s="172"/>
      <c r="AGS2156" s="172"/>
      <c r="AGT2156" s="172"/>
      <c r="AGU2156" s="172"/>
      <c r="AGV2156" s="172"/>
      <c r="AGW2156" s="172"/>
      <c r="AGX2156" s="172"/>
      <c r="AGY2156" s="172"/>
      <c r="AGZ2156" s="172"/>
      <c r="AHA2156" s="172"/>
      <c r="AHB2156" s="172"/>
      <c r="AHC2156" s="172"/>
      <c r="AHD2156" s="172"/>
      <c r="AHE2156" s="172"/>
      <c r="AHF2156" s="172"/>
      <c r="AHG2156" s="172"/>
      <c r="AHH2156" s="172"/>
      <c r="AHI2156" s="172"/>
      <c r="AHJ2156" s="172"/>
      <c r="AHK2156" s="172"/>
      <c r="AHL2156" s="172"/>
      <c r="AHM2156" s="172"/>
      <c r="AHN2156" s="172"/>
      <c r="AHO2156" s="172"/>
      <c r="AHP2156" s="172"/>
      <c r="AHQ2156" s="172"/>
      <c r="AHR2156" s="172"/>
      <c r="AHS2156" s="172"/>
      <c r="AHT2156" s="172"/>
      <c r="AHU2156" s="172"/>
      <c r="AHV2156" s="172"/>
      <c r="AHW2156" s="172"/>
      <c r="AHX2156" s="172"/>
      <c r="AHY2156" s="172"/>
      <c r="AHZ2156" s="172"/>
      <c r="AIA2156" s="172"/>
      <c r="AIB2156" s="172"/>
      <c r="AIC2156" s="172"/>
      <c r="AID2156" s="172"/>
      <c r="AIE2156" s="172"/>
      <c r="AIF2156" s="172"/>
      <c r="AIG2156" s="172"/>
      <c r="AIH2156" s="172"/>
      <c r="AII2156" s="172"/>
      <c r="AIJ2156" s="172"/>
      <c r="AIK2156" s="172"/>
      <c r="AIL2156" s="172"/>
      <c r="AIM2156" s="172"/>
      <c r="AIN2156" s="172"/>
      <c r="AIO2156" s="172"/>
      <c r="AIP2156" s="172"/>
      <c r="AIQ2156" s="172"/>
      <c r="AIR2156" s="172"/>
      <c r="AIS2156" s="172"/>
      <c r="AIT2156" s="172"/>
      <c r="AIU2156" s="172"/>
      <c r="AIV2156" s="172"/>
      <c r="AIW2156" s="172"/>
      <c r="AIX2156" s="172"/>
      <c r="AIY2156" s="172"/>
      <c r="AIZ2156" s="172"/>
      <c r="AJA2156" s="172"/>
      <c r="AJB2156" s="172"/>
      <c r="AJC2156" s="172"/>
      <c r="AJD2156" s="172"/>
      <c r="AJE2156" s="172"/>
      <c r="AJF2156" s="172"/>
      <c r="AJG2156" s="172"/>
      <c r="AJH2156" s="172"/>
      <c r="AJI2156" s="172"/>
      <c r="AJJ2156" s="172"/>
      <c r="AJK2156" s="172"/>
      <c r="AJL2156" s="172"/>
      <c r="AJM2156" s="172"/>
      <c r="AJN2156" s="172"/>
      <c r="AJO2156" s="172"/>
      <c r="AJP2156" s="172"/>
      <c r="AJQ2156" s="172"/>
      <c r="AJR2156" s="172"/>
      <c r="AJS2156" s="172"/>
      <c r="AJT2156" s="172"/>
      <c r="AJU2156" s="172"/>
      <c r="AJV2156" s="172"/>
      <c r="AJW2156" s="172"/>
      <c r="AJX2156" s="172"/>
      <c r="AJY2156" s="172"/>
      <c r="AJZ2156" s="172"/>
      <c r="AKA2156" s="172"/>
      <c r="AKB2156" s="172"/>
      <c r="AKC2156" s="172"/>
      <c r="AKD2156" s="172"/>
      <c r="AKE2156" s="172"/>
      <c r="AKF2156" s="172"/>
      <c r="AKG2156" s="172"/>
      <c r="AKH2156" s="172"/>
      <c r="AKI2156" s="172"/>
      <c r="AKJ2156" s="172"/>
      <c r="AKK2156" s="172"/>
      <c r="AKL2156" s="172"/>
      <c r="AKM2156" s="172"/>
      <c r="AKN2156" s="172"/>
      <c r="AKO2156" s="172"/>
      <c r="AKP2156" s="172"/>
      <c r="AKQ2156" s="172"/>
      <c r="AKR2156" s="172"/>
      <c r="AKS2156" s="172"/>
      <c r="AKT2156" s="172"/>
      <c r="AKU2156" s="172"/>
      <c r="AKV2156" s="172"/>
      <c r="AKW2156" s="172"/>
      <c r="AKX2156" s="172"/>
      <c r="AKY2156" s="172"/>
      <c r="AKZ2156" s="172"/>
      <c r="ALA2156" s="172"/>
      <c r="ALB2156" s="172"/>
      <c r="ALC2156" s="172"/>
      <c r="ALD2156" s="172"/>
      <c r="ALE2156" s="172"/>
      <c r="ALF2156" s="172"/>
      <c r="ALG2156" s="172"/>
      <c r="ALH2156" s="172"/>
      <c r="ALI2156" s="172"/>
      <c r="ALJ2156" s="172"/>
      <c r="ALK2156" s="172"/>
      <c r="ALL2156" s="172"/>
      <c r="ALM2156" s="172"/>
      <c r="ALN2156" s="172"/>
      <c r="ALO2156" s="172"/>
      <c r="ALP2156" s="172"/>
      <c r="ALQ2156" s="172"/>
      <c r="ALR2156" s="172"/>
      <c r="ALS2156" s="172"/>
      <c r="ALT2156" s="172"/>
      <c r="ALU2156" s="172"/>
      <c r="ALV2156" s="172"/>
      <c r="ALW2156" s="172"/>
      <c r="ALX2156" s="172"/>
      <c r="ALY2156" s="172"/>
      <c r="ALZ2156" s="172"/>
      <c r="AMA2156" s="172"/>
      <c r="AMB2156" s="172"/>
      <c r="AMC2156" s="172"/>
      <c r="AMD2156" s="172"/>
      <c r="AME2156" s="172"/>
      <c r="AMF2156" s="172"/>
      <c r="AMG2156" s="172"/>
      <c r="AMH2156" s="172"/>
      <c r="AMI2156" s="172"/>
      <c r="AMJ2156" s="172"/>
      <c r="AMK2156" s="172"/>
      <c r="AML2156" s="172"/>
      <c r="AMM2156" s="172"/>
      <c r="AMN2156" s="172"/>
      <c r="AMO2156" s="172"/>
      <c r="AMP2156" s="172"/>
      <c r="AMQ2156" s="172"/>
      <c r="AMR2156" s="172"/>
      <c r="AMS2156" s="172"/>
      <c r="AMT2156" s="172"/>
      <c r="AMU2156" s="172"/>
      <c r="AMV2156" s="172"/>
      <c r="AMW2156" s="172"/>
      <c r="AMX2156" s="172"/>
      <c r="AMY2156" s="172"/>
      <c r="AMZ2156" s="172"/>
      <c r="ANA2156" s="172"/>
      <c r="ANB2156" s="172"/>
      <c r="ANC2156" s="172"/>
      <c r="AND2156" s="172"/>
      <c r="ANE2156" s="172"/>
      <c r="ANF2156" s="172"/>
      <c r="ANG2156" s="172"/>
      <c r="ANH2156" s="172"/>
      <c r="ANI2156" s="172"/>
      <c r="ANJ2156" s="172"/>
      <c r="ANK2156" s="172"/>
      <c r="ANL2156" s="172"/>
      <c r="ANM2156" s="172"/>
      <c r="ANN2156" s="172"/>
      <c r="ANO2156" s="172"/>
      <c r="ANP2156" s="172"/>
      <c r="ANQ2156" s="172"/>
      <c r="ANR2156" s="172"/>
      <c r="ANS2156" s="172"/>
      <c r="ANT2156" s="172"/>
      <c r="ANU2156" s="172"/>
      <c r="ANV2156" s="172"/>
      <c r="ANW2156" s="172"/>
      <c r="ANX2156" s="172"/>
      <c r="ANY2156" s="172"/>
      <c r="ANZ2156" s="172"/>
      <c r="AOA2156" s="172"/>
      <c r="AOB2156" s="172"/>
      <c r="AOC2156" s="172"/>
      <c r="AOD2156" s="172"/>
      <c r="AOE2156" s="172"/>
      <c r="AOF2156" s="172"/>
      <c r="AOG2156" s="172"/>
      <c r="AOH2156" s="172"/>
      <c r="AOI2156" s="172"/>
      <c r="AOJ2156" s="172"/>
      <c r="AOK2156" s="172"/>
      <c r="AOL2156" s="172"/>
      <c r="AOM2156" s="172"/>
      <c r="AON2156" s="172"/>
      <c r="AOO2156" s="172"/>
      <c r="AOP2156" s="172"/>
      <c r="AOQ2156" s="172"/>
      <c r="AOR2156" s="172"/>
      <c r="AOS2156" s="172"/>
      <c r="AOT2156" s="172"/>
      <c r="AOU2156" s="172"/>
      <c r="AOV2156" s="172"/>
      <c r="AOW2156" s="172"/>
      <c r="AOX2156" s="172"/>
      <c r="AOY2156" s="172"/>
      <c r="AOZ2156" s="172"/>
      <c r="APA2156" s="172"/>
      <c r="APB2156" s="172"/>
      <c r="APC2156" s="172"/>
      <c r="APD2156" s="172"/>
      <c r="APE2156" s="172"/>
      <c r="APF2156" s="172"/>
      <c r="APG2156" s="172"/>
      <c r="APH2156" s="172"/>
      <c r="API2156" s="172"/>
      <c r="APJ2156" s="172"/>
      <c r="APK2156" s="172"/>
      <c r="APL2156" s="172"/>
      <c r="APM2156" s="172"/>
      <c r="APN2156" s="172"/>
      <c r="APO2156" s="172"/>
      <c r="APP2156" s="172"/>
      <c r="APQ2156" s="172"/>
      <c r="APR2156" s="172"/>
      <c r="APS2156" s="172"/>
      <c r="APT2156" s="172"/>
      <c r="APU2156" s="172"/>
      <c r="APV2156" s="172"/>
      <c r="APW2156" s="172"/>
      <c r="APX2156" s="172"/>
      <c r="APY2156" s="172"/>
      <c r="APZ2156" s="172"/>
      <c r="AQA2156" s="172"/>
      <c r="AQB2156" s="172"/>
      <c r="AQC2156" s="172"/>
      <c r="AQD2156" s="172"/>
      <c r="AQE2156" s="172"/>
      <c r="AQF2156" s="172"/>
      <c r="AQG2156" s="172"/>
      <c r="AQH2156" s="172"/>
      <c r="AQI2156" s="172"/>
      <c r="AQJ2156" s="172"/>
      <c r="AQK2156" s="172"/>
      <c r="AQL2156" s="172"/>
      <c r="AQM2156" s="172"/>
      <c r="AQN2156" s="172"/>
      <c r="AQO2156" s="172"/>
      <c r="AQP2156" s="172"/>
      <c r="AQQ2156" s="172"/>
      <c r="AQR2156" s="172"/>
      <c r="AQS2156" s="172"/>
      <c r="AQT2156" s="172"/>
      <c r="AQU2156" s="172"/>
      <c r="AQV2156" s="172"/>
      <c r="AQW2156" s="172"/>
      <c r="AQX2156" s="172"/>
      <c r="AQY2156" s="172"/>
      <c r="AQZ2156" s="172"/>
      <c r="ARA2156" s="172"/>
      <c r="ARB2156" s="172"/>
      <c r="ARC2156" s="172"/>
      <c r="ARD2156" s="172"/>
      <c r="ARE2156" s="172"/>
      <c r="ARF2156" s="172"/>
      <c r="ARG2156" s="172"/>
      <c r="ARH2156" s="172"/>
      <c r="ARI2156" s="172"/>
      <c r="ARJ2156" s="172"/>
      <c r="ARK2156" s="172"/>
      <c r="ARL2156" s="172"/>
      <c r="ARM2156" s="172"/>
      <c r="ARN2156" s="172"/>
      <c r="ARO2156" s="172"/>
      <c r="ARP2156" s="172"/>
      <c r="ARQ2156" s="172"/>
      <c r="ARR2156" s="172"/>
      <c r="ARS2156" s="172"/>
      <c r="ART2156" s="172"/>
      <c r="ARU2156" s="172"/>
      <c r="ARV2156" s="172"/>
      <c r="ARW2156" s="172"/>
      <c r="ARX2156" s="172"/>
      <c r="ARY2156" s="172"/>
      <c r="ARZ2156" s="172"/>
      <c r="ASA2156" s="172"/>
      <c r="ASB2156" s="172"/>
      <c r="ASC2156" s="172"/>
      <c r="ASD2156" s="172"/>
      <c r="ASE2156" s="172"/>
      <c r="ASF2156" s="172"/>
      <c r="ASG2156" s="172"/>
      <c r="ASH2156" s="172"/>
      <c r="ASI2156" s="172"/>
      <c r="ASJ2156" s="172"/>
      <c r="ASK2156" s="172"/>
      <c r="ASL2156" s="172"/>
      <c r="ASM2156" s="172"/>
      <c r="ASN2156" s="172"/>
      <c r="ASO2156" s="172"/>
      <c r="ASP2156" s="172"/>
      <c r="ASQ2156" s="172"/>
      <c r="ASR2156" s="172"/>
      <c r="ASS2156" s="172"/>
      <c r="AST2156" s="172"/>
      <c r="ASU2156" s="172"/>
      <c r="ASV2156" s="172"/>
      <c r="ASW2156" s="172"/>
      <c r="ASX2156" s="172"/>
      <c r="ASY2156" s="172"/>
      <c r="ASZ2156" s="172"/>
      <c r="ATA2156" s="172"/>
      <c r="ATB2156" s="172"/>
      <c r="ATC2156" s="172"/>
      <c r="ATD2156" s="172"/>
      <c r="ATE2156" s="172"/>
      <c r="ATF2156" s="172"/>
      <c r="ATG2156" s="172"/>
      <c r="ATH2156" s="172"/>
      <c r="ATI2156" s="172"/>
      <c r="ATJ2156" s="172"/>
      <c r="ATK2156" s="172"/>
      <c r="ATL2156" s="172"/>
      <c r="ATM2156" s="172"/>
      <c r="ATN2156" s="172"/>
      <c r="ATO2156" s="172"/>
      <c r="ATP2156" s="172"/>
      <c r="ATQ2156" s="172"/>
      <c r="ATR2156" s="172"/>
      <c r="ATS2156" s="172"/>
      <c r="ATT2156" s="172"/>
      <c r="ATU2156" s="172"/>
      <c r="ATV2156" s="172"/>
      <c r="ATW2156" s="172"/>
      <c r="ATX2156" s="172"/>
      <c r="ATY2156" s="172"/>
      <c r="ATZ2156" s="172"/>
      <c r="AUA2156" s="172"/>
      <c r="AUB2156" s="172"/>
      <c r="AUC2156" s="172"/>
      <c r="AUD2156" s="172"/>
      <c r="AUE2156" s="172"/>
      <c r="AUF2156" s="172"/>
      <c r="AUG2156" s="172"/>
      <c r="AUH2156" s="172"/>
      <c r="AUI2156" s="172"/>
      <c r="AUJ2156" s="172"/>
      <c r="AUK2156" s="172"/>
      <c r="AUL2156" s="172"/>
      <c r="AUM2156" s="172"/>
      <c r="AUN2156" s="172"/>
      <c r="AUO2156" s="172"/>
      <c r="AUP2156" s="172"/>
      <c r="AUQ2156" s="172"/>
      <c r="AUR2156" s="172"/>
      <c r="AUS2156" s="172"/>
      <c r="AUT2156" s="172"/>
      <c r="AUU2156" s="172"/>
      <c r="AUV2156" s="172"/>
      <c r="AUW2156" s="172"/>
      <c r="AUX2156" s="172"/>
      <c r="AUY2156" s="172"/>
      <c r="AUZ2156" s="172"/>
      <c r="AVA2156" s="172"/>
      <c r="AVB2156" s="172"/>
      <c r="AVC2156" s="172"/>
      <c r="AVD2156" s="172"/>
      <c r="AVE2156" s="172"/>
      <c r="AVF2156" s="172"/>
      <c r="AVG2156" s="172"/>
      <c r="AVH2156" s="172"/>
      <c r="AVI2156" s="172"/>
      <c r="AVJ2156" s="172"/>
      <c r="AVK2156" s="172"/>
      <c r="AVL2156" s="172"/>
      <c r="AVM2156" s="172"/>
      <c r="AVN2156" s="172"/>
      <c r="AVO2156" s="172"/>
      <c r="AVP2156" s="172"/>
      <c r="AVQ2156" s="172"/>
      <c r="AVR2156" s="172"/>
      <c r="AVS2156" s="172"/>
      <c r="AVT2156" s="172"/>
      <c r="AVU2156" s="172"/>
      <c r="AVV2156" s="172"/>
      <c r="AVW2156" s="172"/>
      <c r="AVX2156" s="172"/>
      <c r="AVY2156" s="172"/>
      <c r="AVZ2156" s="172"/>
      <c r="AWA2156" s="172"/>
      <c r="AWB2156" s="172"/>
      <c r="AWC2156" s="172"/>
      <c r="AWD2156" s="172"/>
      <c r="AWE2156" s="172"/>
      <c r="AWF2156" s="172"/>
      <c r="AWG2156" s="172"/>
      <c r="AWH2156" s="172"/>
      <c r="AWI2156" s="172"/>
      <c r="AWJ2156" s="172"/>
      <c r="AWK2156" s="172"/>
      <c r="AWL2156" s="172"/>
      <c r="AWM2156" s="172"/>
      <c r="AWN2156" s="172"/>
      <c r="AWO2156" s="172"/>
      <c r="AWP2156" s="172"/>
      <c r="AWQ2156" s="172"/>
      <c r="AWR2156" s="172"/>
      <c r="AWS2156" s="172"/>
      <c r="AWT2156" s="172"/>
      <c r="AWU2156" s="172"/>
      <c r="AWV2156" s="172"/>
      <c r="AWW2156" s="172"/>
      <c r="AWX2156" s="172"/>
      <c r="AWY2156" s="172"/>
      <c r="AWZ2156" s="172"/>
      <c r="AXA2156" s="172"/>
      <c r="AXB2156" s="172"/>
      <c r="AXC2156" s="172"/>
      <c r="AXD2156" s="172"/>
      <c r="AXE2156" s="172"/>
      <c r="AXF2156" s="172"/>
      <c r="AXG2156" s="172"/>
      <c r="AXH2156" s="172"/>
      <c r="AXI2156" s="172"/>
      <c r="AXJ2156" s="172"/>
      <c r="AXK2156" s="172"/>
      <c r="AXL2156" s="172"/>
      <c r="AXM2156" s="172"/>
      <c r="AXN2156" s="172"/>
      <c r="AXO2156" s="172"/>
      <c r="AXP2156" s="172"/>
      <c r="AXQ2156" s="172"/>
      <c r="AXR2156" s="172"/>
      <c r="AXS2156" s="172"/>
      <c r="AXT2156" s="172"/>
      <c r="AXU2156" s="172"/>
      <c r="AXV2156" s="172"/>
      <c r="AXW2156" s="172"/>
      <c r="AXX2156" s="172"/>
      <c r="AXY2156" s="172"/>
      <c r="AXZ2156" s="172"/>
      <c r="AYA2156" s="172"/>
      <c r="AYB2156" s="172"/>
      <c r="AYC2156" s="172"/>
      <c r="AYD2156" s="172"/>
      <c r="AYE2156" s="172"/>
      <c r="AYF2156" s="172"/>
      <c r="AYG2156" s="172"/>
      <c r="AYH2156" s="172"/>
      <c r="AYI2156" s="172"/>
      <c r="AYJ2156" s="172"/>
      <c r="AYK2156" s="172"/>
      <c r="AYL2156" s="172"/>
      <c r="AYM2156" s="172"/>
      <c r="AYN2156" s="172"/>
      <c r="AYO2156" s="172"/>
      <c r="AYP2156" s="172"/>
      <c r="AYQ2156" s="172"/>
      <c r="AYR2156" s="172"/>
      <c r="AYS2156" s="172"/>
    </row>
    <row r="2157" spans="1:1345" s="24" customFormat="1" ht="21.75" customHeight="1" x14ac:dyDescent="0.3">
      <c r="A2157" s="37" t="s">
        <v>49</v>
      </c>
      <c r="B2157" s="37">
        <v>10</v>
      </c>
      <c r="C2157" s="37">
        <v>2</v>
      </c>
      <c r="D2157" s="37">
        <v>3</v>
      </c>
      <c r="E2157" s="37">
        <v>4</v>
      </c>
      <c r="F2157" s="37">
        <v>4</v>
      </c>
      <c r="G2157" s="37">
        <v>2</v>
      </c>
      <c r="H2157" s="37">
        <v>0</v>
      </c>
      <c r="I2157" s="37">
        <v>0</v>
      </c>
      <c r="J2157" s="37">
        <v>2</v>
      </c>
      <c r="K2157" s="37">
        <v>4</v>
      </c>
      <c r="L2157" s="71"/>
      <c r="M2157" s="71"/>
      <c r="N2157" s="71"/>
      <c r="O2157" s="71"/>
      <c r="P2157" s="37">
        <f t="shared" si="94"/>
        <v>31</v>
      </c>
      <c r="Q2157" s="37">
        <v>8</v>
      </c>
      <c r="R2157" s="110">
        <f t="shared" si="95"/>
        <v>0.67391304347826086</v>
      </c>
      <c r="S2157" s="111" t="s">
        <v>581</v>
      </c>
      <c r="T2157" s="63" t="s">
        <v>4569</v>
      </c>
      <c r="U2157" s="64" t="s">
        <v>1088</v>
      </c>
      <c r="V2157" s="63" t="s">
        <v>331</v>
      </c>
      <c r="W2157" s="112" t="s">
        <v>2781</v>
      </c>
      <c r="X2157" s="113">
        <v>8</v>
      </c>
      <c r="Y2157" s="67" t="s">
        <v>255</v>
      </c>
      <c r="Z2157" s="114" t="s">
        <v>2782</v>
      </c>
      <c r="AA2157" s="114" t="s">
        <v>366</v>
      </c>
      <c r="AB2157" s="114" t="s">
        <v>398</v>
      </c>
      <c r="AC2157" s="158" t="s">
        <v>4921</v>
      </c>
      <c r="AD2157" s="172"/>
      <c r="AE2157" s="172"/>
      <c r="AF2157" s="172"/>
      <c r="AG2157" s="172"/>
      <c r="AH2157" s="172"/>
      <c r="AI2157" s="172"/>
      <c r="AJ2157" s="172"/>
      <c r="AK2157" s="172"/>
      <c r="AL2157" s="172"/>
      <c r="AM2157" s="172"/>
      <c r="AN2157" s="172"/>
      <c r="AO2157" s="172"/>
      <c r="AP2157" s="172"/>
      <c r="AQ2157" s="172"/>
      <c r="AR2157" s="172"/>
      <c r="AS2157" s="172"/>
      <c r="AT2157" s="172"/>
      <c r="AU2157" s="172"/>
      <c r="AV2157" s="172"/>
      <c r="AW2157" s="172"/>
      <c r="AX2157" s="172"/>
      <c r="AY2157" s="172"/>
      <c r="AZ2157" s="172"/>
      <c r="BA2157" s="172"/>
      <c r="BB2157" s="172"/>
      <c r="BC2157" s="172"/>
      <c r="BD2157" s="172"/>
      <c r="BE2157" s="172"/>
      <c r="BF2157" s="172"/>
      <c r="BG2157" s="172"/>
      <c r="BH2157" s="172"/>
      <c r="BI2157" s="172"/>
      <c r="BJ2157" s="172"/>
      <c r="BK2157" s="172"/>
      <c r="BL2157" s="172"/>
      <c r="BM2157" s="172"/>
      <c r="BN2157" s="172"/>
      <c r="BO2157" s="172"/>
      <c r="BP2157" s="172"/>
      <c r="BQ2157" s="172"/>
      <c r="BR2157" s="172"/>
      <c r="BS2157" s="172"/>
      <c r="BT2157" s="172"/>
      <c r="BU2157" s="172"/>
      <c r="BV2157" s="172"/>
      <c r="BW2157" s="172"/>
      <c r="BX2157" s="172"/>
      <c r="BY2157" s="172"/>
      <c r="BZ2157" s="172"/>
      <c r="CA2157" s="172"/>
      <c r="CB2157" s="172"/>
      <c r="CC2157" s="172"/>
      <c r="CD2157" s="172"/>
      <c r="CE2157" s="172"/>
      <c r="CF2157" s="172"/>
      <c r="CG2157" s="172"/>
      <c r="CH2157" s="172"/>
      <c r="CI2157" s="172"/>
      <c r="CJ2157" s="172"/>
      <c r="CK2157" s="172"/>
      <c r="CL2157" s="172"/>
      <c r="CM2157" s="172"/>
      <c r="CN2157" s="172"/>
      <c r="CO2157" s="172"/>
      <c r="CP2157" s="172"/>
      <c r="CQ2157" s="172"/>
      <c r="CR2157" s="172"/>
      <c r="CS2157" s="172"/>
      <c r="CT2157" s="172"/>
      <c r="CU2157" s="172"/>
      <c r="CV2157" s="172"/>
      <c r="CW2157" s="172"/>
      <c r="CX2157" s="172"/>
      <c r="CY2157" s="172"/>
      <c r="CZ2157" s="172"/>
      <c r="DA2157" s="172"/>
      <c r="DB2157" s="172"/>
      <c r="DC2157" s="172"/>
      <c r="DD2157" s="172"/>
      <c r="DE2157" s="172"/>
      <c r="DF2157" s="172"/>
      <c r="DG2157" s="172"/>
      <c r="DH2157" s="172"/>
      <c r="DI2157" s="172"/>
      <c r="DJ2157" s="172"/>
      <c r="DK2157" s="172"/>
      <c r="DL2157" s="172"/>
      <c r="DM2157" s="172"/>
      <c r="DN2157" s="172"/>
      <c r="DO2157" s="172"/>
      <c r="DP2157" s="172"/>
      <c r="DQ2157" s="172"/>
      <c r="DR2157" s="172"/>
      <c r="DS2157" s="172"/>
      <c r="DT2157" s="172"/>
      <c r="DU2157" s="172"/>
      <c r="DV2157" s="172"/>
      <c r="DW2157" s="172"/>
      <c r="DX2157" s="172"/>
      <c r="DY2157" s="172"/>
      <c r="DZ2157" s="172"/>
      <c r="EA2157" s="172"/>
      <c r="EB2157" s="172"/>
      <c r="EC2157" s="172"/>
      <c r="ED2157" s="172"/>
      <c r="EE2157" s="172"/>
      <c r="EF2157" s="172"/>
      <c r="EG2157" s="172"/>
      <c r="EH2157" s="172"/>
      <c r="EI2157" s="172"/>
      <c r="EJ2157" s="172"/>
      <c r="EK2157" s="172"/>
      <c r="EL2157" s="172"/>
      <c r="EM2157" s="172"/>
      <c r="EN2157" s="172"/>
      <c r="EO2157" s="172"/>
      <c r="EP2157" s="172"/>
      <c r="EQ2157" s="172"/>
      <c r="ER2157" s="172"/>
      <c r="ES2157" s="172"/>
      <c r="ET2157" s="172"/>
      <c r="EU2157" s="172"/>
      <c r="EV2157" s="172"/>
      <c r="EW2157" s="172"/>
      <c r="EX2157" s="172"/>
      <c r="EY2157" s="172"/>
      <c r="EZ2157" s="172"/>
      <c r="FA2157" s="172"/>
      <c r="FB2157" s="172"/>
      <c r="FC2157" s="172"/>
      <c r="FD2157" s="172"/>
      <c r="FE2157" s="172"/>
      <c r="FF2157" s="172"/>
      <c r="FG2157" s="172"/>
      <c r="FH2157" s="172"/>
      <c r="FI2157" s="172"/>
      <c r="FJ2157" s="172"/>
      <c r="FK2157" s="172"/>
      <c r="FL2157" s="172"/>
      <c r="FM2157" s="172"/>
      <c r="FN2157" s="172"/>
      <c r="FO2157" s="172"/>
      <c r="FP2157" s="172"/>
      <c r="FQ2157" s="172"/>
      <c r="FR2157" s="172"/>
      <c r="FS2157" s="172"/>
      <c r="FT2157" s="172"/>
      <c r="FU2157" s="172"/>
      <c r="FV2157" s="172"/>
      <c r="FW2157" s="172"/>
      <c r="FX2157" s="172"/>
      <c r="FY2157" s="172"/>
      <c r="FZ2157" s="172"/>
      <c r="GA2157" s="172"/>
      <c r="GB2157" s="172"/>
      <c r="GC2157" s="172"/>
      <c r="GD2157" s="172"/>
      <c r="GE2157" s="172"/>
      <c r="GF2157" s="172"/>
      <c r="GG2157" s="172"/>
      <c r="GH2157" s="172"/>
      <c r="GI2157" s="172"/>
      <c r="GJ2157" s="172"/>
      <c r="GK2157" s="172"/>
      <c r="GL2157" s="172"/>
      <c r="GM2157" s="172"/>
      <c r="GN2157" s="172"/>
      <c r="GO2157" s="172"/>
      <c r="GP2157" s="172"/>
      <c r="GQ2157" s="172"/>
      <c r="GR2157" s="172"/>
      <c r="GS2157" s="172"/>
      <c r="GT2157" s="172"/>
      <c r="GU2157" s="172"/>
      <c r="GV2157" s="172"/>
      <c r="GW2157" s="172"/>
      <c r="GX2157" s="172"/>
      <c r="GY2157" s="172"/>
      <c r="GZ2157" s="172"/>
      <c r="HA2157" s="172"/>
      <c r="HB2157" s="172"/>
      <c r="HC2157" s="172"/>
      <c r="HD2157" s="172"/>
      <c r="HE2157" s="172"/>
      <c r="HF2157" s="172"/>
      <c r="HG2157" s="172"/>
      <c r="HH2157" s="172"/>
      <c r="HI2157" s="172"/>
      <c r="HJ2157" s="172"/>
      <c r="HK2157" s="172"/>
      <c r="HL2157" s="172"/>
      <c r="HM2157" s="172"/>
      <c r="HN2157" s="172"/>
      <c r="HO2157" s="172"/>
      <c r="HP2157" s="172"/>
      <c r="HQ2157" s="172"/>
      <c r="HR2157" s="172"/>
      <c r="HS2157" s="172"/>
      <c r="HT2157" s="172"/>
      <c r="HU2157" s="172"/>
      <c r="HV2157" s="172"/>
      <c r="HW2157" s="172"/>
      <c r="HX2157" s="172"/>
      <c r="HY2157" s="172"/>
      <c r="HZ2157" s="172"/>
      <c r="IA2157" s="172"/>
      <c r="IB2157" s="172"/>
      <c r="IC2157" s="172"/>
      <c r="ID2157" s="172"/>
      <c r="IE2157" s="172"/>
      <c r="IF2157" s="172"/>
      <c r="IG2157" s="172"/>
      <c r="IH2157" s="172"/>
      <c r="II2157" s="172"/>
      <c r="IJ2157" s="172"/>
      <c r="IK2157" s="172"/>
      <c r="IL2157" s="172"/>
      <c r="IM2157" s="172"/>
      <c r="IN2157" s="172"/>
      <c r="IO2157" s="172"/>
      <c r="IP2157" s="172"/>
      <c r="IQ2157" s="172"/>
      <c r="IR2157" s="172"/>
      <c r="IS2157" s="172"/>
      <c r="IT2157" s="172"/>
      <c r="IU2157" s="172"/>
      <c r="IV2157" s="172"/>
      <c r="IW2157" s="172"/>
      <c r="IX2157" s="172"/>
      <c r="IY2157" s="172"/>
      <c r="IZ2157" s="172"/>
      <c r="JA2157" s="172"/>
      <c r="JB2157" s="172"/>
      <c r="JC2157" s="172"/>
      <c r="JD2157" s="172"/>
      <c r="JE2157" s="172"/>
      <c r="JF2157" s="172"/>
      <c r="JG2157" s="172"/>
      <c r="JH2157" s="172"/>
      <c r="JI2157" s="172"/>
      <c r="JJ2157" s="172"/>
      <c r="JK2157" s="172"/>
      <c r="JL2157" s="172"/>
      <c r="JM2157" s="172"/>
      <c r="JN2157" s="172"/>
      <c r="JO2157" s="172"/>
      <c r="JP2157" s="172"/>
      <c r="JQ2157" s="172"/>
      <c r="JR2157" s="172"/>
      <c r="JS2157" s="172"/>
      <c r="JT2157" s="172"/>
      <c r="JU2157" s="172"/>
      <c r="JV2157" s="172"/>
      <c r="JW2157" s="172"/>
      <c r="JX2157" s="172"/>
      <c r="JY2157" s="172"/>
      <c r="JZ2157" s="172"/>
      <c r="KA2157" s="172"/>
      <c r="KB2157" s="172"/>
      <c r="KC2157" s="172"/>
      <c r="KD2157" s="172"/>
      <c r="KE2157" s="172"/>
      <c r="KF2157" s="172"/>
      <c r="KG2157" s="172"/>
      <c r="KH2157" s="172"/>
      <c r="KI2157" s="172"/>
      <c r="KJ2157" s="172"/>
      <c r="KK2157" s="172"/>
      <c r="KL2157" s="172"/>
      <c r="KM2157" s="172"/>
      <c r="KN2157" s="172"/>
      <c r="KO2157" s="172"/>
      <c r="KP2157" s="172"/>
      <c r="KQ2157" s="172"/>
      <c r="KR2157" s="172"/>
      <c r="KS2157" s="172"/>
      <c r="KT2157" s="172"/>
      <c r="KU2157" s="172"/>
      <c r="KV2157" s="172"/>
      <c r="KW2157" s="172"/>
      <c r="KX2157" s="172"/>
      <c r="KY2157" s="172"/>
      <c r="KZ2157" s="172"/>
      <c r="LA2157" s="172"/>
      <c r="LB2157" s="172"/>
      <c r="LC2157" s="172"/>
      <c r="LD2157" s="172"/>
      <c r="LE2157" s="172"/>
      <c r="LF2157" s="172"/>
      <c r="LG2157" s="172"/>
      <c r="LH2157" s="172"/>
      <c r="LI2157" s="172"/>
      <c r="LJ2157" s="172"/>
      <c r="LK2157" s="172"/>
      <c r="LL2157" s="172"/>
      <c r="LM2157" s="172"/>
      <c r="LN2157" s="172"/>
      <c r="LO2157" s="172"/>
      <c r="LP2157" s="172"/>
      <c r="LQ2157" s="172"/>
      <c r="LR2157" s="172"/>
      <c r="LS2157" s="172"/>
      <c r="LT2157" s="172"/>
      <c r="LU2157" s="172"/>
      <c r="LV2157" s="172"/>
      <c r="LW2157" s="172"/>
      <c r="LX2157" s="172"/>
      <c r="LY2157" s="172"/>
      <c r="LZ2157" s="172"/>
      <c r="MA2157" s="172"/>
      <c r="MB2157" s="172"/>
      <c r="MC2157" s="172"/>
      <c r="MD2157" s="172"/>
      <c r="ME2157" s="172"/>
      <c r="MF2157" s="172"/>
      <c r="MG2157" s="172"/>
      <c r="MH2157" s="172"/>
      <c r="MI2157" s="172"/>
      <c r="MJ2157" s="172"/>
      <c r="MK2157" s="172"/>
      <c r="ML2157" s="172"/>
      <c r="MM2157" s="172"/>
      <c r="MN2157" s="172"/>
      <c r="MO2157" s="172"/>
      <c r="MP2157" s="172"/>
      <c r="MQ2157" s="172"/>
      <c r="MR2157" s="172"/>
      <c r="MS2157" s="172"/>
      <c r="MT2157" s="172"/>
      <c r="MU2157" s="172"/>
      <c r="MV2157" s="172"/>
      <c r="MW2157" s="172"/>
      <c r="MX2157" s="172"/>
      <c r="MY2157" s="172"/>
      <c r="MZ2157" s="172"/>
      <c r="NA2157" s="172"/>
      <c r="NB2157" s="172"/>
      <c r="NC2157" s="172"/>
      <c r="ND2157" s="172"/>
      <c r="NE2157" s="172"/>
      <c r="NF2157" s="172"/>
      <c r="NG2157" s="172"/>
      <c r="NH2157" s="172"/>
      <c r="NI2157" s="172"/>
      <c r="NJ2157" s="172"/>
      <c r="NK2157" s="172"/>
      <c r="NL2157" s="172"/>
      <c r="NM2157" s="172"/>
      <c r="NN2157" s="172"/>
      <c r="NO2157" s="172"/>
      <c r="NP2157" s="172"/>
      <c r="NQ2157" s="172"/>
      <c r="NR2157" s="172"/>
      <c r="NS2157" s="172"/>
      <c r="NT2157" s="172"/>
      <c r="NU2157" s="172"/>
      <c r="NV2157" s="172"/>
      <c r="NW2157" s="172"/>
      <c r="NX2157" s="172"/>
      <c r="NY2157" s="172"/>
      <c r="NZ2157" s="172"/>
      <c r="OA2157" s="172"/>
      <c r="OB2157" s="172"/>
      <c r="OC2157" s="172"/>
      <c r="OD2157" s="172"/>
      <c r="OE2157" s="172"/>
      <c r="OF2157" s="172"/>
      <c r="OG2157" s="172"/>
      <c r="OH2157" s="172"/>
      <c r="OI2157" s="172"/>
      <c r="OJ2157" s="172"/>
      <c r="OK2157" s="172"/>
      <c r="OL2157" s="172"/>
      <c r="OM2157" s="172"/>
      <c r="ON2157" s="172"/>
      <c r="OO2157" s="172"/>
      <c r="OP2157" s="172"/>
      <c r="OQ2157" s="172"/>
      <c r="OR2157" s="172"/>
      <c r="OS2157" s="172"/>
      <c r="OT2157" s="172"/>
      <c r="OU2157" s="172"/>
      <c r="OV2157" s="172"/>
      <c r="OW2157" s="172"/>
      <c r="OX2157" s="172"/>
      <c r="OY2157" s="172"/>
      <c r="OZ2157" s="172"/>
      <c r="PA2157" s="172"/>
      <c r="PB2157" s="172"/>
      <c r="PC2157" s="172"/>
      <c r="PD2157" s="172"/>
      <c r="PE2157" s="172"/>
      <c r="PF2157" s="172"/>
      <c r="PG2157" s="172"/>
      <c r="PH2157" s="172"/>
      <c r="PI2157" s="172"/>
      <c r="PJ2157" s="172"/>
      <c r="PK2157" s="172"/>
      <c r="PL2157" s="172"/>
      <c r="PM2157" s="172"/>
      <c r="PN2157" s="172"/>
      <c r="PO2157" s="172"/>
      <c r="PP2157" s="172"/>
      <c r="PQ2157" s="172"/>
      <c r="PR2157" s="172"/>
      <c r="PS2157" s="172"/>
      <c r="PT2157" s="172"/>
      <c r="PU2157" s="172"/>
      <c r="PV2157" s="172"/>
      <c r="PW2157" s="172"/>
      <c r="PX2157" s="172"/>
      <c r="PY2157" s="172"/>
      <c r="PZ2157" s="172"/>
      <c r="QA2157" s="172"/>
      <c r="QB2157" s="172"/>
      <c r="QC2157" s="172"/>
      <c r="QD2157" s="172"/>
      <c r="QE2157" s="172"/>
      <c r="QF2157" s="172"/>
      <c r="QG2157" s="172"/>
      <c r="QH2157" s="172"/>
      <c r="QI2157" s="172"/>
      <c r="QJ2157" s="172"/>
      <c r="QK2157" s="172"/>
      <c r="QL2157" s="172"/>
      <c r="QM2157" s="172"/>
      <c r="QN2157" s="172"/>
      <c r="QO2157" s="172"/>
      <c r="QP2157" s="172"/>
      <c r="QQ2157" s="172"/>
      <c r="QR2157" s="172"/>
      <c r="QS2157" s="172"/>
      <c r="QT2157" s="172"/>
      <c r="QU2157" s="172"/>
      <c r="QV2157" s="172"/>
      <c r="QW2157" s="172"/>
      <c r="QX2157" s="172"/>
      <c r="QY2157" s="172"/>
      <c r="QZ2157" s="172"/>
      <c r="RA2157" s="172"/>
      <c r="RB2157" s="172"/>
      <c r="RC2157" s="172"/>
      <c r="RD2157" s="172"/>
      <c r="RE2157" s="172"/>
      <c r="RF2157" s="172"/>
      <c r="RG2157" s="172"/>
      <c r="RH2157" s="172"/>
      <c r="RI2157" s="172"/>
      <c r="RJ2157" s="172"/>
      <c r="RK2157" s="172"/>
      <c r="RL2157" s="172"/>
      <c r="RM2157" s="172"/>
      <c r="RN2157" s="172"/>
      <c r="RO2157" s="172"/>
      <c r="RP2157" s="172"/>
      <c r="RQ2157" s="172"/>
      <c r="RR2157" s="172"/>
      <c r="RS2157" s="172"/>
      <c r="RT2157" s="172"/>
      <c r="RU2157" s="172"/>
      <c r="RV2157" s="172"/>
      <c r="RW2157" s="172"/>
      <c r="RX2157" s="172"/>
      <c r="RY2157" s="172"/>
      <c r="RZ2157" s="172"/>
      <c r="SA2157" s="172"/>
      <c r="SB2157" s="172"/>
      <c r="SC2157" s="172"/>
      <c r="SD2157" s="172"/>
      <c r="SE2157" s="172"/>
      <c r="SF2157" s="172"/>
      <c r="SG2157" s="172"/>
      <c r="SH2157" s="172"/>
      <c r="SI2157" s="172"/>
      <c r="SJ2157" s="172"/>
      <c r="SK2157" s="172"/>
      <c r="SL2157" s="172"/>
      <c r="SM2157" s="172"/>
      <c r="SN2157" s="172"/>
      <c r="SO2157" s="172"/>
      <c r="SP2157" s="172"/>
      <c r="SQ2157" s="172"/>
      <c r="SR2157" s="172"/>
      <c r="SS2157" s="172"/>
      <c r="ST2157" s="172"/>
      <c r="SU2157" s="172"/>
      <c r="SV2157" s="172"/>
      <c r="SW2157" s="172"/>
      <c r="SX2157" s="172"/>
      <c r="SY2157" s="172"/>
      <c r="SZ2157" s="172"/>
      <c r="TA2157" s="172"/>
      <c r="TB2157" s="172"/>
      <c r="TC2157" s="172"/>
      <c r="TD2157" s="172"/>
      <c r="TE2157" s="172"/>
      <c r="TF2157" s="172"/>
      <c r="TG2157" s="172"/>
      <c r="TH2157" s="172"/>
      <c r="TI2157" s="172"/>
      <c r="TJ2157" s="172"/>
      <c r="TK2157" s="172"/>
      <c r="TL2157" s="172"/>
      <c r="TM2157" s="172"/>
      <c r="TN2157" s="172"/>
      <c r="TO2157" s="172"/>
      <c r="TP2157" s="172"/>
      <c r="TQ2157" s="172"/>
      <c r="TR2157" s="172"/>
      <c r="TS2157" s="172"/>
      <c r="TT2157" s="172"/>
      <c r="TU2157" s="172"/>
      <c r="TV2157" s="172"/>
      <c r="TW2157" s="172"/>
      <c r="TX2157" s="172"/>
      <c r="TY2157" s="172"/>
      <c r="TZ2157" s="172"/>
      <c r="UA2157" s="172"/>
      <c r="UB2157" s="172"/>
      <c r="UC2157" s="172"/>
      <c r="UD2157" s="172"/>
      <c r="UE2157" s="172"/>
      <c r="UF2157" s="172"/>
      <c r="UG2157" s="172"/>
      <c r="UH2157" s="172"/>
      <c r="UI2157" s="172"/>
      <c r="UJ2157" s="172"/>
      <c r="UK2157" s="172"/>
      <c r="UL2157" s="172"/>
      <c r="UM2157" s="172"/>
      <c r="UN2157" s="172"/>
      <c r="UO2157" s="172"/>
      <c r="UP2157" s="172"/>
      <c r="UQ2157" s="172"/>
      <c r="UR2157" s="172"/>
      <c r="US2157" s="172"/>
      <c r="UT2157" s="172"/>
      <c r="UU2157" s="172"/>
      <c r="UV2157" s="172"/>
      <c r="UW2157" s="172"/>
      <c r="UX2157" s="172"/>
      <c r="UY2157" s="172"/>
      <c r="UZ2157" s="172"/>
      <c r="VA2157" s="172"/>
      <c r="VB2157" s="172"/>
      <c r="VC2157" s="172"/>
      <c r="VD2157" s="172"/>
      <c r="VE2157" s="172"/>
      <c r="VF2157" s="172"/>
      <c r="VG2157" s="172"/>
      <c r="VH2157" s="172"/>
      <c r="VI2157" s="172"/>
      <c r="VJ2157" s="172"/>
      <c r="VK2157" s="172"/>
      <c r="VL2157" s="172"/>
      <c r="VM2157" s="172"/>
      <c r="VN2157" s="172"/>
      <c r="VO2157" s="172"/>
      <c r="VP2157" s="172"/>
      <c r="VQ2157" s="172"/>
      <c r="VR2157" s="172"/>
      <c r="VS2157" s="172"/>
      <c r="VT2157" s="172"/>
      <c r="VU2157" s="172"/>
      <c r="VV2157" s="172"/>
      <c r="VW2157" s="172"/>
      <c r="VX2157" s="172"/>
      <c r="VY2157" s="172"/>
      <c r="VZ2157" s="172"/>
      <c r="WA2157" s="172"/>
      <c r="WB2157" s="172"/>
      <c r="WC2157" s="172"/>
      <c r="WD2157" s="172"/>
      <c r="WE2157" s="172"/>
      <c r="WF2157" s="172"/>
      <c r="WG2157" s="172"/>
      <c r="WH2157" s="172"/>
      <c r="WI2157" s="172"/>
      <c r="WJ2157" s="172"/>
      <c r="WK2157" s="172"/>
      <c r="WL2157" s="172"/>
      <c r="WM2157" s="172"/>
      <c r="WN2157" s="172"/>
      <c r="WO2157" s="172"/>
      <c r="WP2157" s="172"/>
      <c r="WQ2157" s="172"/>
      <c r="WR2157" s="172"/>
      <c r="WS2157" s="172"/>
      <c r="WT2157" s="172"/>
      <c r="WU2157" s="172"/>
      <c r="WV2157" s="172"/>
      <c r="WW2157" s="172"/>
      <c r="WX2157" s="172"/>
      <c r="WY2157" s="172"/>
      <c r="WZ2157" s="172"/>
      <c r="XA2157" s="172"/>
      <c r="XB2157" s="172"/>
      <c r="XC2157" s="172"/>
      <c r="XD2157" s="172"/>
      <c r="XE2157" s="172"/>
      <c r="XF2157" s="172"/>
      <c r="XG2157" s="172"/>
      <c r="XH2157" s="172"/>
      <c r="XI2157" s="172"/>
      <c r="XJ2157" s="172"/>
      <c r="XK2157" s="172"/>
      <c r="XL2157" s="172"/>
      <c r="XM2157" s="172"/>
      <c r="XN2157" s="172"/>
      <c r="XO2157" s="172"/>
      <c r="XP2157" s="172"/>
      <c r="XQ2157" s="172"/>
      <c r="XR2157" s="172"/>
      <c r="XS2157" s="172"/>
      <c r="XT2157" s="172"/>
      <c r="XU2157" s="172"/>
      <c r="XV2157" s="172"/>
      <c r="XW2157" s="172"/>
      <c r="XX2157" s="172"/>
      <c r="XY2157" s="172"/>
      <c r="XZ2157" s="172"/>
      <c r="YA2157" s="172"/>
      <c r="YB2157" s="172"/>
      <c r="YC2157" s="172"/>
      <c r="YD2157" s="172"/>
      <c r="YE2157" s="172"/>
      <c r="YF2157" s="172"/>
      <c r="YG2157" s="172"/>
      <c r="YH2157" s="172"/>
      <c r="YI2157" s="172"/>
      <c r="YJ2157" s="172"/>
      <c r="YK2157" s="172"/>
      <c r="YL2157" s="172"/>
      <c r="YM2157" s="172"/>
      <c r="YN2157" s="172"/>
      <c r="YO2157" s="172"/>
      <c r="YP2157" s="172"/>
      <c r="YQ2157" s="172"/>
      <c r="YR2157" s="172"/>
      <c r="YS2157" s="172"/>
      <c r="YT2157" s="172"/>
      <c r="YU2157" s="172"/>
      <c r="YV2157" s="172"/>
      <c r="YW2157" s="172"/>
      <c r="YX2157" s="172"/>
      <c r="YY2157" s="172"/>
      <c r="YZ2157" s="172"/>
      <c r="ZA2157" s="172"/>
      <c r="ZB2157" s="172"/>
      <c r="ZC2157" s="172"/>
      <c r="ZD2157" s="172"/>
      <c r="ZE2157" s="172"/>
      <c r="ZF2157" s="172"/>
      <c r="ZG2157" s="172"/>
      <c r="ZH2157" s="172"/>
      <c r="ZI2157" s="172"/>
      <c r="ZJ2157" s="172"/>
      <c r="ZK2157" s="172"/>
      <c r="ZL2157" s="172"/>
      <c r="ZM2157" s="172"/>
      <c r="ZN2157" s="172"/>
      <c r="ZO2157" s="172"/>
      <c r="ZP2157" s="172"/>
      <c r="ZQ2157" s="172"/>
      <c r="ZR2157" s="172"/>
      <c r="ZS2157" s="172"/>
      <c r="ZT2157" s="172"/>
      <c r="ZU2157" s="172"/>
      <c r="ZV2157" s="172"/>
      <c r="ZW2157" s="172"/>
      <c r="ZX2157" s="172"/>
      <c r="ZY2157" s="172"/>
      <c r="ZZ2157" s="172"/>
      <c r="AAA2157" s="172"/>
      <c r="AAB2157" s="172"/>
      <c r="AAC2157" s="172"/>
      <c r="AAD2157" s="172"/>
      <c r="AAE2157" s="172"/>
      <c r="AAF2157" s="172"/>
      <c r="AAG2157" s="172"/>
      <c r="AAH2157" s="172"/>
      <c r="AAI2157" s="172"/>
      <c r="AAJ2157" s="172"/>
      <c r="AAK2157" s="172"/>
      <c r="AAL2157" s="172"/>
      <c r="AAM2157" s="172"/>
      <c r="AAN2157" s="172"/>
      <c r="AAO2157" s="172"/>
      <c r="AAP2157" s="172"/>
      <c r="AAQ2157" s="172"/>
      <c r="AAR2157" s="172"/>
      <c r="AAS2157" s="172"/>
      <c r="AAT2157" s="172"/>
      <c r="AAU2157" s="172"/>
      <c r="AAV2157" s="172"/>
      <c r="AAW2157" s="172"/>
      <c r="AAX2157" s="172"/>
      <c r="AAY2157" s="172"/>
      <c r="AAZ2157" s="172"/>
      <c r="ABA2157" s="172"/>
      <c r="ABB2157" s="172"/>
      <c r="ABC2157" s="172"/>
      <c r="ABD2157" s="172"/>
      <c r="ABE2157" s="172"/>
      <c r="ABF2157" s="172"/>
      <c r="ABG2157" s="172"/>
      <c r="ABH2157" s="172"/>
      <c r="ABI2157" s="172"/>
      <c r="ABJ2157" s="172"/>
      <c r="ABK2157" s="172"/>
      <c r="ABL2157" s="172"/>
      <c r="ABM2157" s="172"/>
      <c r="ABN2157" s="172"/>
      <c r="ABO2157" s="172"/>
      <c r="ABP2157" s="172"/>
      <c r="ABQ2157" s="172"/>
      <c r="ABR2157" s="172"/>
      <c r="ABS2157" s="172"/>
      <c r="ABT2157" s="172"/>
      <c r="ABU2157" s="172"/>
      <c r="ABV2157" s="172"/>
      <c r="ABW2157" s="172"/>
      <c r="ABX2157" s="172"/>
      <c r="ABY2157" s="172"/>
      <c r="ABZ2157" s="172"/>
      <c r="ACA2157" s="172"/>
      <c r="ACB2157" s="172"/>
      <c r="ACC2157" s="172"/>
      <c r="ACD2157" s="172"/>
      <c r="ACE2157" s="172"/>
      <c r="ACF2157" s="172"/>
      <c r="ACG2157" s="172"/>
      <c r="ACH2157" s="172"/>
      <c r="ACI2157" s="172"/>
      <c r="ACJ2157" s="172"/>
      <c r="ACK2157" s="172"/>
      <c r="ACL2157" s="172"/>
      <c r="ACM2157" s="172"/>
      <c r="ACN2157" s="172"/>
      <c r="ACO2157" s="172"/>
      <c r="ACP2157" s="172"/>
      <c r="ACQ2157" s="172"/>
      <c r="ACR2157" s="172"/>
      <c r="ACS2157" s="172"/>
      <c r="ACT2157" s="172"/>
      <c r="ACU2157" s="172"/>
      <c r="ACV2157" s="172"/>
      <c r="ACW2157" s="172"/>
      <c r="ACX2157" s="172"/>
      <c r="ACY2157" s="172"/>
      <c r="ACZ2157" s="172"/>
      <c r="ADA2157" s="172"/>
      <c r="ADB2157" s="172"/>
      <c r="ADC2157" s="172"/>
      <c r="ADD2157" s="172"/>
      <c r="ADE2157" s="172"/>
      <c r="ADF2157" s="172"/>
      <c r="ADG2157" s="172"/>
      <c r="ADH2157" s="172"/>
      <c r="ADI2157" s="172"/>
      <c r="ADJ2157" s="172"/>
      <c r="ADK2157" s="172"/>
      <c r="ADL2157" s="172"/>
      <c r="ADM2157" s="172"/>
      <c r="ADN2157" s="172"/>
      <c r="ADO2157" s="172"/>
      <c r="ADP2157" s="172"/>
      <c r="ADQ2157" s="172"/>
      <c r="ADR2157" s="172"/>
      <c r="ADS2157" s="172"/>
      <c r="ADT2157" s="172"/>
      <c r="ADU2157" s="172"/>
      <c r="ADV2157" s="172"/>
      <c r="ADW2157" s="172"/>
      <c r="ADX2157" s="172"/>
      <c r="ADY2157" s="172"/>
      <c r="ADZ2157" s="172"/>
      <c r="AEA2157" s="172"/>
      <c r="AEB2157" s="172"/>
      <c r="AEC2157" s="172"/>
      <c r="AED2157" s="172"/>
      <c r="AEE2157" s="172"/>
      <c r="AEF2157" s="172"/>
      <c r="AEG2157" s="172"/>
      <c r="AEH2157" s="172"/>
      <c r="AEI2157" s="172"/>
      <c r="AEJ2157" s="172"/>
      <c r="AEK2157" s="172"/>
      <c r="AEL2157" s="172"/>
      <c r="AEM2157" s="172"/>
      <c r="AEN2157" s="172"/>
      <c r="AEO2157" s="172"/>
      <c r="AEP2157" s="172"/>
      <c r="AEQ2157" s="172"/>
      <c r="AER2157" s="172"/>
      <c r="AES2157" s="172"/>
      <c r="AET2157" s="172"/>
      <c r="AEU2157" s="172"/>
      <c r="AEV2157" s="172"/>
      <c r="AEW2157" s="172"/>
      <c r="AEX2157" s="172"/>
      <c r="AEY2157" s="172"/>
      <c r="AEZ2157" s="172"/>
      <c r="AFA2157" s="172"/>
      <c r="AFB2157" s="172"/>
      <c r="AFC2157" s="172"/>
      <c r="AFD2157" s="172"/>
      <c r="AFE2157" s="172"/>
      <c r="AFF2157" s="172"/>
      <c r="AFG2157" s="172"/>
      <c r="AFH2157" s="172"/>
      <c r="AFI2157" s="172"/>
      <c r="AFJ2157" s="172"/>
      <c r="AFK2157" s="172"/>
      <c r="AFL2157" s="172"/>
      <c r="AFM2157" s="172"/>
      <c r="AFN2157" s="172"/>
      <c r="AFO2157" s="172"/>
      <c r="AFP2157" s="172"/>
      <c r="AFQ2157" s="172"/>
      <c r="AFR2157" s="172"/>
      <c r="AFS2157" s="172"/>
      <c r="AFT2157" s="172"/>
      <c r="AFU2157" s="172"/>
      <c r="AFV2157" s="172"/>
      <c r="AFW2157" s="172"/>
      <c r="AFX2157" s="172"/>
      <c r="AFY2157" s="172"/>
      <c r="AFZ2157" s="172"/>
      <c r="AGA2157" s="172"/>
      <c r="AGB2157" s="172"/>
      <c r="AGC2157" s="172"/>
      <c r="AGD2157" s="172"/>
      <c r="AGE2157" s="172"/>
      <c r="AGF2157" s="172"/>
      <c r="AGG2157" s="172"/>
      <c r="AGH2157" s="172"/>
      <c r="AGI2157" s="172"/>
      <c r="AGJ2157" s="172"/>
      <c r="AGK2157" s="172"/>
      <c r="AGL2157" s="172"/>
      <c r="AGM2157" s="172"/>
      <c r="AGN2157" s="172"/>
      <c r="AGO2157" s="172"/>
      <c r="AGP2157" s="172"/>
      <c r="AGQ2157" s="172"/>
      <c r="AGR2157" s="172"/>
      <c r="AGS2157" s="172"/>
      <c r="AGT2157" s="172"/>
      <c r="AGU2157" s="172"/>
      <c r="AGV2157" s="172"/>
      <c r="AGW2157" s="172"/>
      <c r="AGX2157" s="172"/>
      <c r="AGY2157" s="172"/>
      <c r="AGZ2157" s="172"/>
      <c r="AHA2157" s="172"/>
      <c r="AHB2157" s="172"/>
      <c r="AHC2157" s="172"/>
      <c r="AHD2157" s="172"/>
      <c r="AHE2157" s="172"/>
      <c r="AHF2157" s="172"/>
      <c r="AHG2157" s="172"/>
      <c r="AHH2157" s="172"/>
      <c r="AHI2157" s="172"/>
      <c r="AHJ2157" s="172"/>
      <c r="AHK2157" s="172"/>
      <c r="AHL2157" s="172"/>
      <c r="AHM2157" s="172"/>
      <c r="AHN2157" s="172"/>
      <c r="AHO2157" s="172"/>
      <c r="AHP2157" s="172"/>
      <c r="AHQ2157" s="172"/>
      <c r="AHR2157" s="172"/>
      <c r="AHS2157" s="172"/>
      <c r="AHT2157" s="172"/>
      <c r="AHU2157" s="172"/>
      <c r="AHV2157" s="172"/>
      <c r="AHW2157" s="172"/>
      <c r="AHX2157" s="172"/>
      <c r="AHY2157" s="172"/>
      <c r="AHZ2157" s="172"/>
      <c r="AIA2157" s="172"/>
      <c r="AIB2157" s="172"/>
      <c r="AIC2157" s="172"/>
      <c r="AID2157" s="172"/>
      <c r="AIE2157" s="172"/>
      <c r="AIF2157" s="172"/>
      <c r="AIG2157" s="172"/>
      <c r="AIH2157" s="172"/>
      <c r="AII2157" s="172"/>
      <c r="AIJ2157" s="172"/>
      <c r="AIK2157" s="172"/>
      <c r="AIL2157" s="172"/>
      <c r="AIM2157" s="172"/>
      <c r="AIN2157" s="172"/>
      <c r="AIO2157" s="172"/>
      <c r="AIP2157" s="172"/>
      <c r="AIQ2157" s="172"/>
      <c r="AIR2157" s="172"/>
      <c r="AIS2157" s="172"/>
      <c r="AIT2157" s="172"/>
      <c r="AIU2157" s="172"/>
      <c r="AIV2157" s="172"/>
      <c r="AIW2157" s="172"/>
      <c r="AIX2157" s="172"/>
      <c r="AIY2157" s="172"/>
      <c r="AIZ2157" s="172"/>
      <c r="AJA2157" s="172"/>
      <c r="AJB2157" s="172"/>
      <c r="AJC2157" s="172"/>
      <c r="AJD2157" s="172"/>
      <c r="AJE2157" s="172"/>
      <c r="AJF2157" s="172"/>
      <c r="AJG2157" s="172"/>
      <c r="AJH2157" s="172"/>
      <c r="AJI2157" s="172"/>
      <c r="AJJ2157" s="172"/>
      <c r="AJK2157" s="172"/>
      <c r="AJL2157" s="172"/>
      <c r="AJM2157" s="172"/>
      <c r="AJN2157" s="172"/>
      <c r="AJO2157" s="172"/>
      <c r="AJP2157" s="172"/>
      <c r="AJQ2157" s="172"/>
      <c r="AJR2157" s="172"/>
      <c r="AJS2157" s="172"/>
      <c r="AJT2157" s="172"/>
      <c r="AJU2157" s="172"/>
      <c r="AJV2157" s="172"/>
      <c r="AJW2157" s="172"/>
      <c r="AJX2157" s="172"/>
      <c r="AJY2157" s="172"/>
      <c r="AJZ2157" s="172"/>
      <c r="AKA2157" s="172"/>
      <c r="AKB2157" s="172"/>
      <c r="AKC2157" s="172"/>
      <c r="AKD2157" s="172"/>
      <c r="AKE2157" s="172"/>
      <c r="AKF2157" s="172"/>
      <c r="AKG2157" s="172"/>
      <c r="AKH2157" s="172"/>
      <c r="AKI2157" s="172"/>
      <c r="AKJ2157" s="172"/>
      <c r="AKK2157" s="172"/>
      <c r="AKL2157" s="172"/>
      <c r="AKM2157" s="172"/>
      <c r="AKN2157" s="172"/>
      <c r="AKO2157" s="172"/>
      <c r="AKP2157" s="172"/>
      <c r="AKQ2157" s="172"/>
      <c r="AKR2157" s="172"/>
      <c r="AKS2157" s="172"/>
      <c r="AKT2157" s="172"/>
      <c r="AKU2157" s="172"/>
      <c r="AKV2157" s="172"/>
      <c r="AKW2157" s="172"/>
      <c r="AKX2157" s="172"/>
      <c r="AKY2157" s="172"/>
      <c r="AKZ2157" s="172"/>
      <c r="ALA2157" s="172"/>
      <c r="ALB2157" s="172"/>
      <c r="ALC2157" s="172"/>
      <c r="ALD2157" s="172"/>
      <c r="ALE2157" s="172"/>
      <c r="ALF2157" s="172"/>
      <c r="ALG2157" s="172"/>
      <c r="ALH2157" s="172"/>
      <c r="ALI2157" s="172"/>
      <c r="ALJ2157" s="172"/>
      <c r="ALK2157" s="172"/>
      <c r="ALL2157" s="172"/>
      <c r="ALM2157" s="172"/>
      <c r="ALN2157" s="172"/>
      <c r="ALO2157" s="172"/>
      <c r="ALP2157" s="172"/>
      <c r="ALQ2157" s="172"/>
      <c r="ALR2157" s="172"/>
      <c r="ALS2157" s="172"/>
      <c r="ALT2157" s="172"/>
      <c r="ALU2157" s="172"/>
      <c r="ALV2157" s="172"/>
      <c r="ALW2157" s="172"/>
      <c r="ALX2157" s="172"/>
      <c r="ALY2157" s="172"/>
      <c r="ALZ2157" s="172"/>
      <c r="AMA2157" s="172"/>
      <c r="AMB2157" s="172"/>
      <c r="AMC2157" s="172"/>
      <c r="AMD2157" s="172"/>
      <c r="AME2157" s="172"/>
      <c r="AMF2157" s="172"/>
      <c r="AMG2157" s="172"/>
      <c r="AMH2157" s="172"/>
      <c r="AMI2157" s="172"/>
      <c r="AMJ2157" s="172"/>
      <c r="AMK2157" s="172"/>
      <c r="AML2157" s="172"/>
      <c r="AMM2157" s="172"/>
      <c r="AMN2157" s="172"/>
      <c r="AMO2157" s="172"/>
      <c r="AMP2157" s="172"/>
      <c r="AMQ2157" s="172"/>
      <c r="AMR2157" s="172"/>
      <c r="AMS2157" s="172"/>
      <c r="AMT2157" s="172"/>
      <c r="AMU2157" s="172"/>
      <c r="AMV2157" s="172"/>
      <c r="AMW2157" s="172"/>
      <c r="AMX2157" s="172"/>
      <c r="AMY2157" s="172"/>
      <c r="AMZ2157" s="172"/>
      <c r="ANA2157" s="172"/>
      <c r="ANB2157" s="172"/>
      <c r="ANC2157" s="172"/>
      <c r="AND2157" s="172"/>
      <c r="ANE2157" s="172"/>
      <c r="ANF2157" s="172"/>
      <c r="ANG2157" s="172"/>
      <c r="ANH2157" s="172"/>
      <c r="ANI2157" s="172"/>
      <c r="ANJ2157" s="172"/>
      <c r="ANK2157" s="172"/>
      <c r="ANL2157" s="172"/>
      <c r="ANM2157" s="172"/>
      <c r="ANN2157" s="172"/>
      <c r="ANO2157" s="172"/>
      <c r="ANP2157" s="172"/>
      <c r="ANQ2157" s="172"/>
      <c r="ANR2157" s="172"/>
      <c r="ANS2157" s="172"/>
      <c r="ANT2157" s="172"/>
      <c r="ANU2157" s="172"/>
      <c r="ANV2157" s="172"/>
      <c r="ANW2157" s="172"/>
      <c r="ANX2157" s="172"/>
      <c r="ANY2157" s="172"/>
      <c r="ANZ2157" s="172"/>
      <c r="AOA2157" s="172"/>
      <c r="AOB2157" s="172"/>
      <c r="AOC2157" s="172"/>
      <c r="AOD2157" s="172"/>
      <c r="AOE2157" s="172"/>
      <c r="AOF2157" s="172"/>
      <c r="AOG2157" s="172"/>
      <c r="AOH2157" s="172"/>
      <c r="AOI2157" s="172"/>
      <c r="AOJ2157" s="172"/>
      <c r="AOK2157" s="172"/>
      <c r="AOL2157" s="172"/>
      <c r="AOM2157" s="172"/>
      <c r="AON2157" s="172"/>
      <c r="AOO2157" s="172"/>
      <c r="AOP2157" s="172"/>
      <c r="AOQ2157" s="172"/>
      <c r="AOR2157" s="172"/>
      <c r="AOS2157" s="172"/>
      <c r="AOT2157" s="172"/>
      <c r="AOU2157" s="172"/>
      <c r="AOV2157" s="172"/>
      <c r="AOW2157" s="172"/>
      <c r="AOX2157" s="172"/>
      <c r="AOY2157" s="172"/>
      <c r="AOZ2157" s="172"/>
      <c r="APA2157" s="172"/>
      <c r="APB2157" s="172"/>
      <c r="APC2157" s="172"/>
      <c r="APD2157" s="172"/>
      <c r="APE2157" s="172"/>
      <c r="APF2157" s="172"/>
      <c r="APG2157" s="172"/>
      <c r="APH2157" s="172"/>
      <c r="API2157" s="172"/>
      <c r="APJ2157" s="172"/>
      <c r="APK2157" s="172"/>
      <c r="APL2157" s="172"/>
      <c r="APM2157" s="172"/>
      <c r="APN2157" s="172"/>
      <c r="APO2157" s="172"/>
      <c r="APP2157" s="172"/>
      <c r="APQ2157" s="172"/>
      <c r="APR2157" s="172"/>
      <c r="APS2157" s="172"/>
      <c r="APT2157" s="172"/>
      <c r="APU2157" s="172"/>
      <c r="APV2157" s="172"/>
      <c r="APW2157" s="172"/>
      <c r="APX2157" s="172"/>
      <c r="APY2157" s="172"/>
      <c r="APZ2157" s="172"/>
      <c r="AQA2157" s="172"/>
      <c r="AQB2157" s="172"/>
      <c r="AQC2157" s="172"/>
      <c r="AQD2157" s="172"/>
      <c r="AQE2157" s="172"/>
      <c r="AQF2157" s="172"/>
      <c r="AQG2157" s="172"/>
      <c r="AQH2157" s="172"/>
      <c r="AQI2157" s="172"/>
      <c r="AQJ2157" s="172"/>
      <c r="AQK2157" s="172"/>
      <c r="AQL2157" s="172"/>
      <c r="AQM2157" s="172"/>
      <c r="AQN2157" s="172"/>
      <c r="AQO2157" s="172"/>
      <c r="AQP2157" s="172"/>
      <c r="AQQ2157" s="172"/>
      <c r="AQR2157" s="172"/>
      <c r="AQS2157" s="172"/>
      <c r="AQT2157" s="172"/>
      <c r="AQU2157" s="172"/>
      <c r="AQV2157" s="172"/>
      <c r="AQW2157" s="172"/>
      <c r="AQX2157" s="172"/>
      <c r="AQY2157" s="172"/>
      <c r="AQZ2157" s="172"/>
      <c r="ARA2157" s="172"/>
      <c r="ARB2157" s="172"/>
      <c r="ARC2157" s="172"/>
      <c r="ARD2157" s="172"/>
      <c r="ARE2157" s="172"/>
      <c r="ARF2157" s="172"/>
      <c r="ARG2157" s="172"/>
      <c r="ARH2157" s="172"/>
      <c r="ARI2157" s="172"/>
      <c r="ARJ2157" s="172"/>
      <c r="ARK2157" s="172"/>
      <c r="ARL2157" s="172"/>
      <c r="ARM2157" s="172"/>
      <c r="ARN2157" s="172"/>
      <c r="ARO2157" s="172"/>
      <c r="ARP2157" s="172"/>
      <c r="ARQ2157" s="172"/>
      <c r="ARR2157" s="172"/>
      <c r="ARS2157" s="172"/>
      <c r="ART2157" s="172"/>
      <c r="ARU2157" s="172"/>
      <c r="ARV2157" s="172"/>
      <c r="ARW2157" s="172"/>
      <c r="ARX2157" s="172"/>
      <c r="ARY2157" s="172"/>
      <c r="ARZ2157" s="172"/>
      <c r="ASA2157" s="172"/>
      <c r="ASB2157" s="172"/>
      <c r="ASC2157" s="172"/>
      <c r="ASD2157" s="172"/>
      <c r="ASE2157" s="172"/>
      <c r="ASF2157" s="172"/>
      <c r="ASG2157" s="172"/>
      <c r="ASH2157" s="172"/>
      <c r="ASI2157" s="172"/>
      <c r="ASJ2157" s="172"/>
      <c r="ASK2157" s="172"/>
      <c r="ASL2157" s="172"/>
      <c r="ASM2157" s="172"/>
      <c r="ASN2157" s="172"/>
      <c r="ASO2157" s="172"/>
      <c r="ASP2157" s="172"/>
      <c r="ASQ2157" s="172"/>
      <c r="ASR2157" s="172"/>
      <c r="ASS2157" s="172"/>
      <c r="AST2157" s="172"/>
      <c r="ASU2157" s="172"/>
      <c r="ASV2157" s="172"/>
      <c r="ASW2157" s="172"/>
      <c r="ASX2157" s="172"/>
      <c r="ASY2157" s="172"/>
      <c r="ASZ2157" s="172"/>
      <c r="ATA2157" s="172"/>
      <c r="ATB2157" s="172"/>
      <c r="ATC2157" s="172"/>
      <c r="ATD2157" s="172"/>
      <c r="ATE2157" s="172"/>
      <c r="ATF2157" s="172"/>
      <c r="ATG2157" s="172"/>
      <c r="ATH2157" s="172"/>
      <c r="ATI2157" s="172"/>
      <c r="ATJ2157" s="172"/>
      <c r="ATK2157" s="172"/>
      <c r="ATL2157" s="172"/>
      <c r="ATM2157" s="172"/>
      <c r="ATN2157" s="172"/>
      <c r="ATO2157" s="172"/>
      <c r="ATP2157" s="172"/>
      <c r="ATQ2157" s="172"/>
      <c r="ATR2157" s="172"/>
      <c r="ATS2157" s="172"/>
      <c r="ATT2157" s="172"/>
      <c r="ATU2157" s="172"/>
      <c r="ATV2157" s="172"/>
      <c r="ATW2157" s="172"/>
      <c r="ATX2157" s="172"/>
      <c r="ATY2157" s="172"/>
      <c r="ATZ2157" s="172"/>
      <c r="AUA2157" s="172"/>
      <c r="AUB2157" s="172"/>
      <c r="AUC2157" s="172"/>
      <c r="AUD2157" s="172"/>
      <c r="AUE2157" s="172"/>
      <c r="AUF2157" s="172"/>
      <c r="AUG2157" s="172"/>
      <c r="AUH2157" s="172"/>
      <c r="AUI2157" s="172"/>
      <c r="AUJ2157" s="172"/>
      <c r="AUK2157" s="172"/>
      <c r="AUL2157" s="172"/>
      <c r="AUM2157" s="172"/>
      <c r="AUN2157" s="172"/>
      <c r="AUO2157" s="172"/>
      <c r="AUP2157" s="172"/>
      <c r="AUQ2157" s="172"/>
      <c r="AUR2157" s="172"/>
      <c r="AUS2157" s="172"/>
      <c r="AUT2157" s="172"/>
      <c r="AUU2157" s="172"/>
      <c r="AUV2157" s="172"/>
      <c r="AUW2157" s="172"/>
      <c r="AUX2157" s="172"/>
      <c r="AUY2157" s="172"/>
      <c r="AUZ2157" s="172"/>
      <c r="AVA2157" s="172"/>
      <c r="AVB2157" s="172"/>
      <c r="AVC2157" s="172"/>
      <c r="AVD2157" s="172"/>
      <c r="AVE2157" s="172"/>
      <c r="AVF2157" s="172"/>
      <c r="AVG2157" s="172"/>
      <c r="AVH2157" s="172"/>
      <c r="AVI2157" s="172"/>
      <c r="AVJ2157" s="172"/>
      <c r="AVK2157" s="172"/>
      <c r="AVL2157" s="172"/>
      <c r="AVM2157" s="172"/>
      <c r="AVN2157" s="172"/>
      <c r="AVO2157" s="172"/>
      <c r="AVP2157" s="172"/>
      <c r="AVQ2157" s="172"/>
      <c r="AVR2157" s="172"/>
      <c r="AVS2157" s="172"/>
      <c r="AVT2157" s="172"/>
      <c r="AVU2157" s="172"/>
      <c r="AVV2157" s="172"/>
      <c r="AVW2157" s="172"/>
      <c r="AVX2157" s="172"/>
      <c r="AVY2157" s="172"/>
      <c r="AVZ2157" s="172"/>
      <c r="AWA2157" s="172"/>
      <c r="AWB2157" s="172"/>
      <c r="AWC2157" s="172"/>
      <c r="AWD2157" s="172"/>
      <c r="AWE2157" s="172"/>
      <c r="AWF2157" s="172"/>
      <c r="AWG2157" s="172"/>
      <c r="AWH2157" s="172"/>
      <c r="AWI2157" s="172"/>
      <c r="AWJ2157" s="172"/>
      <c r="AWK2157" s="172"/>
      <c r="AWL2157" s="172"/>
      <c r="AWM2157" s="172"/>
      <c r="AWN2157" s="172"/>
      <c r="AWO2157" s="172"/>
      <c r="AWP2157" s="172"/>
      <c r="AWQ2157" s="172"/>
      <c r="AWR2157" s="172"/>
      <c r="AWS2157" s="172"/>
      <c r="AWT2157" s="172"/>
      <c r="AWU2157" s="172"/>
      <c r="AWV2157" s="172"/>
      <c r="AWW2157" s="172"/>
      <c r="AWX2157" s="172"/>
      <c r="AWY2157" s="172"/>
      <c r="AWZ2157" s="172"/>
      <c r="AXA2157" s="172"/>
      <c r="AXB2157" s="172"/>
      <c r="AXC2157" s="172"/>
      <c r="AXD2157" s="172"/>
      <c r="AXE2157" s="172"/>
      <c r="AXF2157" s="172"/>
      <c r="AXG2157" s="172"/>
      <c r="AXH2157" s="172"/>
      <c r="AXI2157" s="172"/>
      <c r="AXJ2157" s="172"/>
      <c r="AXK2157" s="172"/>
      <c r="AXL2157" s="172"/>
      <c r="AXM2157" s="172"/>
      <c r="AXN2157" s="172"/>
      <c r="AXO2157" s="172"/>
      <c r="AXP2157" s="172"/>
      <c r="AXQ2157" s="172"/>
      <c r="AXR2157" s="172"/>
      <c r="AXS2157" s="172"/>
      <c r="AXT2157" s="172"/>
      <c r="AXU2157" s="172"/>
      <c r="AXV2157" s="172"/>
      <c r="AXW2157" s="172"/>
      <c r="AXX2157" s="172"/>
      <c r="AXY2157" s="172"/>
      <c r="AXZ2157" s="172"/>
      <c r="AYA2157" s="172"/>
      <c r="AYB2157" s="172"/>
      <c r="AYC2157" s="172"/>
      <c r="AYD2157" s="172"/>
      <c r="AYE2157" s="172"/>
      <c r="AYF2157" s="172"/>
      <c r="AYG2157" s="172"/>
      <c r="AYH2157" s="172"/>
      <c r="AYI2157" s="172"/>
      <c r="AYJ2157" s="172"/>
      <c r="AYK2157" s="172"/>
      <c r="AYL2157" s="172"/>
      <c r="AYM2157" s="172"/>
      <c r="AYN2157" s="172"/>
      <c r="AYO2157" s="172"/>
      <c r="AYP2157" s="172"/>
      <c r="AYQ2157" s="172"/>
      <c r="AYR2157" s="172"/>
      <c r="AYS2157" s="172"/>
    </row>
    <row r="2158" spans="1:1345" s="24" customFormat="1" ht="21.75" customHeight="1" x14ac:dyDescent="0.3">
      <c r="A2158" s="37" t="s">
        <v>28</v>
      </c>
      <c r="B2158" s="37">
        <v>11</v>
      </c>
      <c r="C2158" s="37">
        <v>2</v>
      </c>
      <c r="D2158" s="37">
        <v>5</v>
      </c>
      <c r="E2158" s="37">
        <v>1</v>
      </c>
      <c r="F2158" s="37">
        <v>2</v>
      </c>
      <c r="G2158" s="37">
        <v>2</v>
      </c>
      <c r="H2158" s="37">
        <v>2</v>
      </c>
      <c r="I2158" s="37">
        <v>0</v>
      </c>
      <c r="J2158" s="37">
        <v>2</v>
      </c>
      <c r="K2158" s="37">
        <v>4</v>
      </c>
      <c r="L2158" s="71"/>
      <c r="M2158" s="71"/>
      <c r="N2158" s="71"/>
      <c r="O2158" s="71"/>
      <c r="P2158" s="37">
        <f t="shared" si="94"/>
        <v>31</v>
      </c>
      <c r="Q2158" s="37">
        <v>2</v>
      </c>
      <c r="R2158" s="110">
        <f t="shared" si="95"/>
        <v>0.67391304347826086</v>
      </c>
      <c r="S2158" s="111" t="s">
        <v>581</v>
      </c>
      <c r="T2158" s="63" t="s">
        <v>3481</v>
      </c>
      <c r="U2158" s="64" t="s">
        <v>241</v>
      </c>
      <c r="V2158" s="63" t="s">
        <v>242</v>
      </c>
      <c r="W2158" s="112" t="s">
        <v>3457</v>
      </c>
      <c r="X2158" s="113">
        <v>8</v>
      </c>
      <c r="Y2158" s="67" t="s">
        <v>686</v>
      </c>
      <c r="Z2158" s="114" t="s">
        <v>3458</v>
      </c>
      <c r="AA2158" s="114" t="s">
        <v>408</v>
      </c>
      <c r="AB2158" s="114" t="s">
        <v>299</v>
      </c>
      <c r="AC2158" s="158" t="s">
        <v>4921</v>
      </c>
      <c r="AD2158" s="172"/>
      <c r="AE2158" s="172"/>
      <c r="AF2158" s="172"/>
      <c r="AG2158" s="172"/>
      <c r="AH2158" s="172"/>
      <c r="AI2158" s="172"/>
      <c r="AJ2158" s="172"/>
      <c r="AK2158" s="172"/>
      <c r="AL2158" s="172"/>
      <c r="AM2158" s="172"/>
      <c r="AN2158" s="172"/>
      <c r="AO2158" s="172"/>
      <c r="AP2158" s="172"/>
      <c r="AQ2158" s="172"/>
      <c r="AR2158" s="172"/>
      <c r="AS2158" s="172"/>
      <c r="AT2158" s="172"/>
      <c r="AU2158" s="172"/>
      <c r="AV2158" s="172"/>
      <c r="AW2158" s="172"/>
      <c r="AX2158" s="172"/>
      <c r="AY2158" s="172"/>
      <c r="AZ2158" s="172"/>
      <c r="BA2158" s="172"/>
      <c r="BB2158" s="172"/>
      <c r="BC2158" s="172"/>
      <c r="BD2158" s="172"/>
      <c r="BE2158" s="172"/>
      <c r="BF2158" s="172"/>
      <c r="BG2158" s="172"/>
      <c r="BH2158" s="172"/>
      <c r="BI2158" s="172"/>
      <c r="BJ2158" s="172"/>
      <c r="BK2158" s="172"/>
      <c r="BL2158" s="172"/>
      <c r="BM2158" s="172"/>
      <c r="BN2158" s="172"/>
      <c r="BO2158" s="172"/>
      <c r="BP2158" s="172"/>
      <c r="BQ2158" s="172"/>
      <c r="BR2158" s="172"/>
      <c r="BS2158" s="172"/>
      <c r="BT2158" s="172"/>
      <c r="BU2158" s="172"/>
      <c r="BV2158" s="172"/>
      <c r="BW2158" s="172"/>
      <c r="BX2158" s="172"/>
      <c r="BY2158" s="172"/>
      <c r="BZ2158" s="172"/>
      <c r="CA2158" s="172"/>
      <c r="CB2158" s="172"/>
      <c r="CC2158" s="172"/>
      <c r="CD2158" s="172"/>
      <c r="CE2158" s="172"/>
      <c r="CF2158" s="172"/>
      <c r="CG2158" s="172"/>
      <c r="CH2158" s="172"/>
      <c r="CI2158" s="172"/>
      <c r="CJ2158" s="172"/>
      <c r="CK2158" s="172"/>
      <c r="CL2158" s="172"/>
      <c r="CM2158" s="172"/>
      <c r="CN2158" s="172"/>
      <c r="CO2158" s="172"/>
      <c r="CP2158" s="172"/>
      <c r="CQ2158" s="172"/>
      <c r="CR2158" s="172"/>
      <c r="CS2158" s="172"/>
      <c r="CT2158" s="172"/>
      <c r="CU2158" s="172"/>
      <c r="CV2158" s="172"/>
      <c r="CW2158" s="172"/>
      <c r="CX2158" s="172"/>
      <c r="CY2158" s="172"/>
      <c r="CZ2158" s="172"/>
      <c r="DA2158" s="172"/>
      <c r="DB2158" s="172"/>
      <c r="DC2158" s="172"/>
      <c r="DD2158" s="172"/>
      <c r="DE2158" s="172"/>
      <c r="DF2158" s="172"/>
      <c r="DG2158" s="172"/>
      <c r="DH2158" s="172"/>
      <c r="DI2158" s="172"/>
      <c r="DJ2158" s="172"/>
      <c r="DK2158" s="172"/>
      <c r="DL2158" s="172"/>
      <c r="DM2158" s="172"/>
      <c r="DN2158" s="172"/>
      <c r="DO2158" s="172"/>
      <c r="DP2158" s="172"/>
      <c r="DQ2158" s="172"/>
      <c r="DR2158" s="172"/>
      <c r="DS2158" s="172"/>
      <c r="DT2158" s="172"/>
      <c r="DU2158" s="172"/>
      <c r="DV2158" s="172"/>
      <c r="DW2158" s="172"/>
      <c r="DX2158" s="172"/>
      <c r="DY2158" s="172"/>
      <c r="DZ2158" s="172"/>
      <c r="EA2158" s="172"/>
      <c r="EB2158" s="172"/>
      <c r="EC2158" s="172"/>
      <c r="ED2158" s="172"/>
      <c r="EE2158" s="172"/>
      <c r="EF2158" s="172"/>
      <c r="EG2158" s="172"/>
      <c r="EH2158" s="172"/>
      <c r="EI2158" s="172"/>
      <c r="EJ2158" s="172"/>
      <c r="EK2158" s="172"/>
      <c r="EL2158" s="172"/>
      <c r="EM2158" s="172"/>
      <c r="EN2158" s="172"/>
      <c r="EO2158" s="172"/>
      <c r="EP2158" s="172"/>
      <c r="EQ2158" s="172"/>
      <c r="ER2158" s="172"/>
      <c r="ES2158" s="172"/>
      <c r="ET2158" s="172"/>
      <c r="EU2158" s="172"/>
      <c r="EV2158" s="172"/>
      <c r="EW2158" s="172"/>
      <c r="EX2158" s="172"/>
      <c r="EY2158" s="172"/>
      <c r="EZ2158" s="172"/>
      <c r="FA2158" s="172"/>
      <c r="FB2158" s="172"/>
      <c r="FC2158" s="172"/>
      <c r="FD2158" s="172"/>
      <c r="FE2158" s="172"/>
      <c r="FF2158" s="172"/>
      <c r="FG2158" s="172"/>
      <c r="FH2158" s="172"/>
      <c r="FI2158" s="172"/>
      <c r="FJ2158" s="172"/>
      <c r="FK2158" s="172"/>
      <c r="FL2158" s="172"/>
      <c r="FM2158" s="172"/>
      <c r="FN2158" s="172"/>
      <c r="FO2158" s="172"/>
      <c r="FP2158" s="172"/>
      <c r="FQ2158" s="172"/>
      <c r="FR2158" s="172"/>
      <c r="FS2158" s="172"/>
      <c r="FT2158" s="172"/>
      <c r="FU2158" s="172"/>
      <c r="FV2158" s="172"/>
      <c r="FW2158" s="172"/>
      <c r="FX2158" s="172"/>
      <c r="FY2158" s="172"/>
      <c r="FZ2158" s="172"/>
      <c r="GA2158" s="172"/>
      <c r="GB2158" s="172"/>
      <c r="GC2158" s="172"/>
      <c r="GD2158" s="172"/>
      <c r="GE2158" s="172"/>
      <c r="GF2158" s="172"/>
      <c r="GG2158" s="172"/>
      <c r="GH2158" s="172"/>
      <c r="GI2158" s="172"/>
      <c r="GJ2158" s="172"/>
      <c r="GK2158" s="172"/>
      <c r="GL2158" s="172"/>
      <c r="GM2158" s="172"/>
      <c r="GN2158" s="172"/>
      <c r="GO2158" s="172"/>
      <c r="GP2158" s="172"/>
      <c r="GQ2158" s="172"/>
      <c r="GR2158" s="172"/>
      <c r="GS2158" s="172"/>
      <c r="GT2158" s="172"/>
      <c r="GU2158" s="172"/>
      <c r="GV2158" s="172"/>
      <c r="GW2158" s="172"/>
      <c r="GX2158" s="172"/>
      <c r="GY2158" s="172"/>
      <c r="GZ2158" s="172"/>
      <c r="HA2158" s="172"/>
      <c r="HB2158" s="172"/>
      <c r="HC2158" s="172"/>
      <c r="HD2158" s="172"/>
      <c r="HE2158" s="172"/>
      <c r="HF2158" s="172"/>
      <c r="HG2158" s="172"/>
      <c r="HH2158" s="172"/>
      <c r="HI2158" s="172"/>
      <c r="HJ2158" s="172"/>
      <c r="HK2158" s="172"/>
      <c r="HL2158" s="172"/>
      <c r="HM2158" s="172"/>
      <c r="HN2158" s="172"/>
      <c r="HO2158" s="172"/>
      <c r="HP2158" s="172"/>
      <c r="HQ2158" s="172"/>
      <c r="HR2158" s="172"/>
      <c r="HS2158" s="172"/>
      <c r="HT2158" s="172"/>
      <c r="HU2158" s="172"/>
      <c r="HV2158" s="172"/>
      <c r="HW2158" s="172"/>
      <c r="HX2158" s="172"/>
      <c r="HY2158" s="172"/>
      <c r="HZ2158" s="172"/>
      <c r="IA2158" s="172"/>
      <c r="IB2158" s="172"/>
      <c r="IC2158" s="172"/>
      <c r="ID2158" s="172"/>
      <c r="IE2158" s="172"/>
      <c r="IF2158" s="172"/>
      <c r="IG2158" s="172"/>
      <c r="IH2158" s="172"/>
      <c r="II2158" s="172"/>
      <c r="IJ2158" s="172"/>
      <c r="IK2158" s="172"/>
      <c r="IL2158" s="172"/>
      <c r="IM2158" s="172"/>
      <c r="IN2158" s="172"/>
      <c r="IO2158" s="172"/>
      <c r="IP2158" s="172"/>
      <c r="IQ2158" s="172"/>
      <c r="IR2158" s="172"/>
      <c r="IS2158" s="172"/>
      <c r="IT2158" s="172"/>
      <c r="IU2158" s="172"/>
      <c r="IV2158" s="172"/>
      <c r="IW2158" s="172"/>
      <c r="IX2158" s="172"/>
      <c r="IY2158" s="172"/>
      <c r="IZ2158" s="172"/>
      <c r="JA2158" s="172"/>
      <c r="JB2158" s="172"/>
      <c r="JC2158" s="172"/>
      <c r="JD2158" s="172"/>
      <c r="JE2158" s="172"/>
      <c r="JF2158" s="172"/>
      <c r="JG2158" s="172"/>
      <c r="JH2158" s="172"/>
      <c r="JI2158" s="172"/>
      <c r="JJ2158" s="172"/>
      <c r="JK2158" s="172"/>
      <c r="JL2158" s="172"/>
      <c r="JM2158" s="172"/>
      <c r="JN2158" s="172"/>
      <c r="JO2158" s="172"/>
      <c r="JP2158" s="172"/>
      <c r="JQ2158" s="172"/>
      <c r="JR2158" s="172"/>
      <c r="JS2158" s="172"/>
      <c r="JT2158" s="172"/>
      <c r="JU2158" s="172"/>
      <c r="JV2158" s="172"/>
      <c r="JW2158" s="172"/>
      <c r="JX2158" s="172"/>
      <c r="JY2158" s="172"/>
      <c r="JZ2158" s="172"/>
      <c r="KA2158" s="172"/>
      <c r="KB2158" s="172"/>
      <c r="KC2158" s="172"/>
      <c r="KD2158" s="172"/>
      <c r="KE2158" s="172"/>
      <c r="KF2158" s="172"/>
      <c r="KG2158" s="172"/>
      <c r="KH2158" s="172"/>
      <c r="KI2158" s="172"/>
      <c r="KJ2158" s="172"/>
      <c r="KK2158" s="172"/>
      <c r="KL2158" s="172"/>
      <c r="KM2158" s="172"/>
      <c r="KN2158" s="172"/>
      <c r="KO2158" s="172"/>
      <c r="KP2158" s="172"/>
      <c r="KQ2158" s="172"/>
      <c r="KR2158" s="172"/>
      <c r="KS2158" s="172"/>
      <c r="KT2158" s="172"/>
      <c r="KU2158" s="172"/>
      <c r="KV2158" s="172"/>
      <c r="KW2158" s="172"/>
      <c r="KX2158" s="172"/>
      <c r="KY2158" s="172"/>
      <c r="KZ2158" s="172"/>
      <c r="LA2158" s="172"/>
      <c r="LB2158" s="172"/>
      <c r="LC2158" s="172"/>
      <c r="LD2158" s="172"/>
      <c r="LE2158" s="172"/>
      <c r="LF2158" s="172"/>
      <c r="LG2158" s="172"/>
      <c r="LH2158" s="172"/>
      <c r="LI2158" s="172"/>
      <c r="LJ2158" s="172"/>
      <c r="LK2158" s="172"/>
      <c r="LL2158" s="172"/>
      <c r="LM2158" s="172"/>
      <c r="LN2158" s="172"/>
      <c r="LO2158" s="172"/>
      <c r="LP2158" s="172"/>
      <c r="LQ2158" s="172"/>
      <c r="LR2158" s="172"/>
      <c r="LS2158" s="172"/>
      <c r="LT2158" s="172"/>
      <c r="LU2158" s="172"/>
      <c r="LV2158" s="172"/>
      <c r="LW2158" s="172"/>
      <c r="LX2158" s="172"/>
      <c r="LY2158" s="172"/>
      <c r="LZ2158" s="172"/>
      <c r="MA2158" s="172"/>
      <c r="MB2158" s="172"/>
      <c r="MC2158" s="172"/>
      <c r="MD2158" s="172"/>
      <c r="ME2158" s="172"/>
      <c r="MF2158" s="172"/>
      <c r="MG2158" s="172"/>
      <c r="MH2158" s="172"/>
      <c r="MI2158" s="172"/>
      <c r="MJ2158" s="172"/>
      <c r="MK2158" s="172"/>
      <c r="ML2158" s="172"/>
      <c r="MM2158" s="172"/>
      <c r="MN2158" s="172"/>
      <c r="MO2158" s="172"/>
      <c r="MP2158" s="172"/>
      <c r="MQ2158" s="172"/>
      <c r="MR2158" s="172"/>
      <c r="MS2158" s="172"/>
      <c r="MT2158" s="172"/>
      <c r="MU2158" s="172"/>
      <c r="MV2158" s="172"/>
      <c r="MW2158" s="172"/>
      <c r="MX2158" s="172"/>
      <c r="MY2158" s="172"/>
      <c r="MZ2158" s="172"/>
      <c r="NA2158" s="172"/>
      <c r="NB2158" s="172"/>
      <c r="NC2158" s="172"/>
      <c r="ND2158" s="172"/>
      <c r="NE2158" s="172"/>
      <c r="NF2158" s="172"/>
      <c r="NG2158" s="172"/>
      <c r="NH2158" s="172"/>
      <c r="NI2158" s="172"/>
      <c r="NJ2158" s="172"/>
      <c r="NK2158" s="172"/>
      <c r="NL2158" s="172"/>
      <c r="NM2158" s="172"/>
      <c r="NN2158" s="172"/>
      <c r="NO2158" s="172"/>
      <c r="NP2158" s="172"/>
      <c r="NQ2158" s="172"/>
      <c r="NR2158" s="172"/>
      <c r="NS2158" s="172"/>
      <c r="NT2158" s="172"/>
      <c r="NU2158" s="172"/>
      <c r="NV2158" s="172"/>
      <c r="NW2158" s="172"/>
      <c r="NX2158" s="172"/>
      <c r="NY2158" s="172"/>
      <c r="NZ2158" s="172"/>
      <c r="OA2158" s="172"/>
      <c r="OB2158" s="172"/>
      <c r="OC2158" s="172"/>
      <c r="OD2158" s="172"/>
      <c r="OE2158" s="172"/>
      <c r="OF2158" s="172"/>
      <c r="OG2158" s="172"/>
      <c r="OH2158" s="172"/>
      <c r="OI2158" s="172"/>
      <c r="OJ2158" s="172"/>
      <c r="OK2158" s="172"/>
      <c r="OL2158" s="172"/>
      <c r="OM2158" s="172"/>
      <c r="ON2158" s="172"/>
      <c r="OO2158" s="172"/>
      <c r="OP2158" s="172"/>
      <c r="OQ2158" s="172"/>
      <c r="OR2158" s="172"/>
      <c r="OS2158" s="172"/>
      <c r="OT2158" s="172"/>
      <c r="OU2158" s="172"/>
      <c r="OV2158" s="172"/>
      <c r="OW2158" s="172"/>
      <c r="OX2158" s="172"/>
      <c r="OY2158" s="172"/>
      <c r="OZ2158" s="172"/>
      <c r="PA2158" s="172"/>
      <c r="PB2158" s="172"/>
      <c r="PC2158" s="172"/>
      <c r="PD2158" s="172"/>
      <c r="PE2158" s="172"/>
      <c r="PF2158" s="172"/>
      <c r="PG2158" s="172"/>
      <c r="PH2158" s="172"/>
      <c r="PI2158" s="172"/>
      <c r="PJ2158" s="172"/>
      <c r="PK2158" s="172"/>
      <c r="PL2158" s="172"/>
      <c r="PM2158" s="172"/>
      <c r="PN2158" s="172"/>
      <c r="PO2158" s="172"/>
      <c r="PP2158" s="172"/>
      <c r="PQ2158" s="172"/>
      <c r="PR2158" s="172"/>
      <c r="PS2158" s="172"/>
      <c r="PT2158" s="172"/>
      <c r="PU2158" s="172"/>
      <c r="PV2158" s="172"/>
      <c r="PW2158" s="172"/>
      <c r="PX2158" s="172"/>
      <c r="PY2158" s="172"/>
      <c r="PZ2158" s="172"/>
      <c r="QA2158" s="172"/>
      <c r="QB2158" s="172"/>
      <c r="QC2158" s="172"/>
      <c r="QD2158" s="172"/>
      <c r="QE2158" s="172"/>
      <c r="QF2158" s="172"/>
      <c r="QG2158" s="172"/>
      <c r="QH2158" s="172"/>
      <c r="QI2158" s="172"/>
      <c r="QJ2158" s="172"/>
      <c r="QK2158" s="172"/>
      <c r="QL2158" s="172"/>
      <c r="QM2158" s="172"/>
      <c r="QN2158" s="172"/>
      <c r="QO2158" s="172"/>
      <c r="QP2158" s="172"/>
      <c r="QQ2158" s="172"/>
      <c r="QR2158" s="172"/>
      <c r="QS2158" s="172"/>
      <c r="QT2158" s="172"/>
      <c r="QU2158" s="172"/>
      <c r="QV2158" s="172"/>
      <c r="QW2158" s="172"/>
      <c r="QX2158" s="172"/>
      <c r="QY2158" s="172"/>
      <c r="QZ2158" s="172"/>
      <c r="RA2158" s="172"/>
      <c r="RB2158" s="172"/>
      <c r="RC2158" s="172"/>
      <c r="RD2158" s="172"/>
      <c r="RE2158" s="172"/>
      <c r="RF2158" s="172"/>
      <c r="RG2158" s="172"/>
      <c r="RH2158" s="172"/>
      <c r="RI2158" s="172"/>
      <c r="RJ2158" s="172"/>
      <c r="RK2158" s="172"/>
      <c r="RL2158" s="172"/>
      <c r="RM2158" s="172"/>
      <c r="RN2158" s="172"/>
      <c r="RO2158" s="172"/>
      <c r="RP2158" s="172"/>
      <c r="RQ2158" s="172"/>
      <c r="RR2158" s="172"/>
      <c r="RS2158" s="172"/>
      <c r="RT2158" s="172"/>
      <c r="RU2158" s="172"/>
      <c r="RV2158" s="172"/>
      <c r="RW2158" s="172"/>
      <c r="RX2158" s="172"/>
      <c r="RY2158" s="172"/>
      <c r="RZ2158" s="172"/>
      <c r="SA2158" s="172"/>
      <c r="SB2158" s="172"/>
      <c r="SC2158" s="172"/>
      <c r="SD2158" s="172"/>
      <c r="SE2158" s="172"/>
      <c r="SF2158" s="172"/>
      <c r="SG2158" s="172"/>
      <c r="SH2158" s="172"/>
      <c r="SI2158" s="172"/>
      <c r="SJ2158" s="172"/>
      <c r="SK2158" s="172"/>
      <c r="SL2158" s="172"/>
      <c r="SM2158" s="172"/>
      <c r="SN2158" s="172"/>
      <c r="SO2158" s="172"/>
      <c r="SP2158" s="172"/>
      <c r="SQ2158" s="172"/>
      <c r="SR2158" s="172"/>
      <c r="SS2158" s="172"/>
      <c r="ST2158" s="172"/>
      <c r="SU2158" s="172"/>
      <c r="SV2158" s="172"/>
      <c r="SW2158" s="172"/>
      <c r="SX2158" s="172"/>
      <c r="SY2158" s="172"/>
      <c r="SZ2158" s="172"/>
      <c r="TA2158" s="172"/>
      <c r="TB2158" s="172"/>
      <c r="TC2158" s="172"/>
      <c r="TD2158" s="172"/>
      <c r="TE2158" s="172"/>
      <c r="TF2158" s="172"/>
      <c r="TG2158" s="172"/>
      <c r="TH2158" s="172"/>
      <c r="TI2158" s="172"/>
      <c r="TJ2158" s="172"/>
      <c r="TK2158" s="172"/>
      <c r="TL2158" s="172"/>
      <c r="TM2158" s="172"/>
      <c r="TN2158" s="172"/>
      <c r="TO2158" s="172"/>
      <c r="TP2158" s="172"/>
      <c r="TQ2158" s="172"/>
      <c r="TR2158" s="172"/>
      <c r="TS2158" s="172"/>
      <c r="TT2158" s="172"/>
      <c r="TU2158" s="172"/>
      <c r="TV2158" s="172"/>
      <c r="TW2158" s="172"/>
      <c r="TX2158" s="172"/>
      <c r="TY2158" s="172"/>
      <c r="TZ2158" s="172"/>
      <c r="UA2158" s="172"/>
      <c r="UB2158" s="172"/>
      <c r="UC2158" s="172"/>
      <c r="UD2158" s="172"/>
      <c r="UE2158" s="172"/>
      <c r="UF2158" s="172"/>
      <c r="UG2158" s="172"/>
      <c r="UH2158" s="172"/>
      <c r="UI2158" s="172"/>
      <c r="UJ2158" s="172"/>
      <c r="UK2158" s="172"/>
      <c r="UL2158" s="172"/>
      <c r="UM2158" s="172"/>
      <c r="UN2158" s="172"/>
      <c r="UO2158" s="172"/>
      <c r="UP2158" s="172"/>
      <c r="UQ2158" s="172"/>
      <c r="UR2158" s="172"/>
      <c r="US2158" s="172"/>
      <c r="UT2158" s="172"/>
      <c r="UU2158" s="172"/>
      <c r="UV2158" s="172"/>
      <c r="UW2158" s="172"/>
      <c r="UX2158" s="172"/>
      <c r="UY2158" s="172"/>
      <c r="UZ2158" s="172"/>
      <c r="VA2158" s="172"/>
      <c r="VB2158" s="172"/>
      <c r="VC2158" s="172"/>
      <c r="VD2158" s="172"/>
      <c r="VE2158" s="172"/>
      <c r="VF2158" s="172"/>
      <c r="VG2158" s="172"/>
      <c r="VH2158" s="172"/>
      <c r="VI2158" s="172"/>
      <c r="VJ2158" s="172"/>
      <c r="VK2158" s="172"/>
      <c r="VL2158" s="172"/>
      <c r="VM2158" s="172"/>
      <c r="VN2158" s="172"/>
      <c r="VO2158" s="172"/>
      <c r="VP2158" s="172"/>
      <c r="VQ2158" s="172"/>
      <c r="VR2158" s="172"/>
      <c r="VS2158" s="172"/>
      <c r="VT2158" s="172"/>
      <c r="VU2158" s="172"/>
      <c r="VV2158" s="172"/>
      <c r="VW2158" s="172"/>
      <c r="VX2158" s="172"/>
      <c r="VY2158" s="172"/>
      <c r="VZ2158" s="172"/>
      <c r="WA2158" s="172"/>
      <c r="WB2158" s="172"/>
      <c r="WC2158" s="172"/>
      <c r="WD2158" s="172"/>
      <c r="WE2158" s="172"/>
      <c r="WF2158" s="172"/>
      <c r="WG2158" s="172"/>
      <c r="WH2158" s="172"/>
      <c r="WI2158" s="172"/>
      <c r="WJ2158" s="172"/>
      <c r="WK2158" s="172"/>
      <c r="WL2158" s="172"/>
      <c r="WM2158" s="172"/>
      <c r="WN2158" s="172"/>
      <c r="WO2158" s="172"/>
      <c r="WP2158" s="172"/>
      <c r="WQ2158" s="172"/>
      <c r="WR2158" s="172"/>
      <c r="WS2158" s="172"/>
      <c r="WT2158" s="172"/>
      <c r="WU2158" s="172"/>
      <c r="WV2158" s="172"/>
      <c r="WW2158" s="172"/>
      <c r="WX2158" s="172"/>
      <c r="WY2158" s="172"/>
      <c r="WZ2158" s="172"/>
      <c r="XA2158" s="172"/>
      <c r="XB2158" s="172"/>
      <c r="XC2158" s="172"/>
      <c r="XD2158" s="172"/>
      <c r="XE2158" s="172"/>
      <c r="XF2158" s="172"/>
      <c r="XG2158" s="172"/>
      <c r="XH2158" s="172"/>
      <c r="XI2158" s="172"/>
      <c r="XJ2158" s="172"/>
      <c r="XK2158" s="172"/>
      <c r="XL2158" s="172"/>
      <c r="XM2158" s="172"/>
      <c r="XN2158" s="172"/>
      <c r="XO2158" s="172"/>
      <c r="XP2158" s="172"/>
      <c r="XQ2158" s="172"/>
      <c r="XR2158" s="172"/>
      <c r="XS2158" s="172"/>
      <c r="XT2158" s="172"/>
      <c r="XU2158" s="172"/>
      <c r="XV2158" s="172"/>
      <c r="XW2158" s="172"/>
      <c r="XX2158" s="172"/>
      <c r="XY2158" s="172"/>
      <c r="XZ2158" s="172"/>
      <c r="YA2158" s="172"/>
      <c r="YB2158" s="172"/>
      <c r="YC2158" s="172"/>
      <c r="YD2158" s="172"/>
      <c r="YE2158" s="172"/>
      <c r="YF2158" s="172"/>
      <c r="YG2158" s="172"/>
      <c r="YH2158" s="172"/>
      <c r="YI2158" s="172"/>
      <c r="YJ2158" s="172"/>
      <c r="YK2158" s="172"/>
      <c r="YL2158" s="172"/>
      <c r="YM2158" s="172"/>
      <c r="YN2158" s="172"/>
      <c r="YO2158" s="172"/>
      <c r="YP2158" s="172"/>
      <c r="YQ2158" s="172"/>
      <c r="YR2158" s="172"/>
      <c r="YS2158" s="172"/>
      <c r="YT2158" s="172"/>
      <c r="YU2158" s="172"/>
      <c r="YV2158" s="172"/>
      <c r="YW2158" s="172"/>
      <c r="YX2158" s="172"/>
      <c r="YY2158" s="172"/>
      <c r="YZ2158" s="172"/>
      <c r="ZA2158" s="172"/>
      <c r="ZB2158" s="172"/>
      <c r="ZC2158" s="172"/>
      <c r="ZD2158" s="172"/>
      <c r="ZE2158" s="172"/>
      <c r="ZF2158" s="172"/>
      <c r="ZG2158" s="172"/>
      <c r="ZH2158" s="172"/>
      <c r="ZI2158" s="172"/>
      <c r="ZJ2158" s="172"/>
      <c r="ZK2158" s="172"/>
      <c r="ZL2158" s="172"/>
      <c r="ZM2158" s="172"/>
      <c r="ZN2158" s="172"/>
      <c r="ZO2158" s="172"/>
      <c r="ZP2158" s="172"/>
      <c r="ZQ2158" s="172"/>
      <c r="ZR2158" s="172"/>
      <c r="ZS2158" s="172"/>
      <c r="ZT2158" s="172"/>
      <c r="ZU2158" s="172"/>
      <c r="ZV2158" s="172"/>
      <c r="ZW2158" s="172"/>
      <c r="ZX2158" s="172"/>
      <c r="ZY2158" s="172"/>
      <c r="ZZ2158" s="172"/>
      <c r="AAA2158" s="172"/>
      <c r="AAB2158" s="172"/>
      <c r="AAC2158" s="172"/>
      <c r="AAD2158" s="172"/>
      <c r="AAE2158" s="172"/>
      <c r="AAF2158" s="172"/>
      <c r="AAG2158" s="172"/>
      <c r="AAH2158" s="172"/>
      <c r="AAI2158" s="172"/>
      <c r="AAJ2158" s="172"/>
      <c r="AAK2158" s="172"/>
      <c r="AAL2158" s="172"/>
      <c r="AAM2158" s="172"/>
      <c r="AAN2158" s="172"/>
      <c r="AAO2158" s="172"/>
      <c r="AAP2158" s="172"/>
      <c r="AAQ2158" s="172"/>
      <c r="AAR2158" s="172"/>
      <c r="AAS2158" s="172"/>
      <c r="AAT2158" s="172"/>
      <c r="AAU2158" s="172"/>
      <c r="AAV2158" s="172"/>
      <c r="AAW2158" s="172"/>
      <c r="AAX2158" s="172"/>
      <c r="AAY2158" s="172"/>
      <c r="AAZ2158" s="172"/>
      <c r="ABA2158" s="172"/>
      <c r="ABB2158" s="172"/>
      <c r="ABC2158" s="172"/>
      <c r="ABD2158" s="172"/>
      <c r="ABE2158" s="172"/>
      <c r="ABF2158" s="172"/>
      <c r="ABG2158" s="172"/>
      <c r="ABH2158" s="172"/>
      <c r="ABI2158" s="172"/>
      <c r="ABJ2158" s="172"/>
      <c r="ABK2158" s="172"/>
      <c r="ABL2158" s="172"/>
      <c r="ABM2158" s="172"/>
      <c r="ABN2158" s="172"/>
      <c r="ABO2158" s="172"/>
      <c r="ABP2158" s="172"/>
      <c r="ABQ2158" s="172"/>
      <c r="ABR2158" s="172"/>
      <c r="ABS2158" s="172"/>
      <c r="ABT2158" s="172"/>
      <c r="ABU2158" s="172"/>
      <c r="ABV2158" s="172"/>
      <c r="ABW2158" s="172"/>
      <c r="ABX2158" s="172"/>
      <c r="ABY2158" s="172"/>
      <c r="ABZ2158" s="172"/>
      <c r="ACA2158" s="172"/>
      <c r="ACB2158" s="172"/>
      <c r="ACC2158" s="172"/>
      <c r="ACD2158" s="172"/>
      <c r="ACE2158" s="172"/>
      <c r="ACF2158" s="172"/>
      <c r="ACG2158" s="172"/>
      <c r="ACH2158" s="172"/>
      <c r="ACI2158" s="172"/>
      <c r="ACJ2158" s="172"/>
      <c r="ACK2158" s="172"/>
      <c r="ACL2158" s="172"/>
      <c r="ACM2158" s="172"/>
      <c r="ACN2158" s="172"/>
      <c r="ACO2158" s="172"/>
      <c r="ACP2158" s="172"/>
      <c r="ACQ2158" s="172"/>
      <c r="ACR2158" s="172"/>
      <c r="ACS2158" s="172"/>
      <c r="ACT2158" s="172"/>
      <c r="ACU2158" s="172"/>
      <c r="ACV2158" s="172"/>
      <c r="ACW2158" s="172"/>
      <c r="ACX2158" s="172"/>
      <c r="ACY2158" s="172"/>
      <c r="ACZ2158" s="172"/>
      <c r="ADA2158" s="172"/>
      <c r="ADB2158" s="172"/>
      <c r="ADC2158" s="172"/>
      <c r="ADD2158" s="172"/>
      <c r="ADE2158" s="172"/>
      <c r="ADF2158" s="172"/>
      <c r="ADG2158" s="172"/>
      <c r="ADH2158" s="172"/>
      <c r="ADI2158" s="172"/>
      <c r="ADJ2158" s="172"/>
      <c r="ADK2158" s="172"/>
      <c r="ADL2158" s="172"/>
      <c r="ADM2158" s="172"/>
      <c r="ADN2158" s="172"/>
      <c r="ADO2158" s="172"/>
      <c r="ADP2158" s="172"/>
      <c r="ADQ2158" s="172"/>
      <c r="ADR2158" s="172"/>
      <c r="ADS2158" s="172"/>
      <c r="ADT2158" s="172"/>
      <c r="ADU2158" s="172"/>
      <c r="ADV2158" s="172"/>
      <c r="ADW2158" s="172"/>
      <c r="ADX2158" s="172"/>
      <c r="ADY2158" s="172"/>
      <c r="ADZ2158" s="172"/>
      <c r="AEA2158" s="172"/>
      <c r="AEB2158" s="172"/>
      <c r="AEC2158" s="172"/>
      <c r="AED2158" s="172"/>
      <c r="AEE2158" s="172"/>
      <c r="AEF2158" s="172"/>
      <c r="AEG2158" s="172"/>
      <c r="AEH2158" s="172"/>
      <c r="AEI2158" s="172"/>
      <c r="AEJ2158" s="172"/>
      <c r="AEK2158" s="172"/>
      <c r="AEL2158" s="172"/>
      <c r="AEM2158" s="172"/>
      <c r="AEN2158" s="172"/>
      <c r="AEO2158" s="172"/>
      <c r="AEP2158" s="172"/>
      <c r="AEQ2158" s="172"/>
      <c r="AER2158" s="172"/>
      <c r="AES2158" s="172"/>
      <c r="AET2158" s="172"/>
      <c r="AEU2158" s="172"/>
      <c r="AEV2158" s="172"/>
      <c r="AEW2158" s="172"/>
      <c r="AEX2158" s="172"/>
      <c r="AEY2158" s="172"/>
      <c r="AEZ2158" s="172"/>
      <c r="AFA2158" s="172"/>
      <c r="AFB2158" s="172"/>
      <c r="AFC2158" s="172"/>
      <c r="AFD2158" s="172"/>
      <c r="AFE2158" s="172"/>
      <c r="AFF2158" s="172"/>
      <c r="AFG2158" s="172"/>
      <c r="AFH2158" s="172"/>
      <c r="AFI2158" s="172"/>
      <c r="AFJ2158" s="172"/>
      <c r="AFK2158" s="172"/>
      <c r="AFL2158" s="172"/>
      <c r="AFM2158" s="172"/>
      <c r="AFN2158" s="172"/>
      <c r="AFO2158" s="172"/>
      <c r="AFP2158" s="172"/>
      <c r="AFQ2158" s="172"/>
      <c r="AFR2158" s="172"/>
      <c r="AFS2158" s="172"/>
      <c r="AFT2158" s="172"/>
      <c r="AFU2158" s="172"/>
      <c r="AFV2158" s="172"/>
      <c r="AFW2158" s="172"/>
      <c r="AFX2158" s="172"/>
      <c r="AFY2158" s="172"/>
      <c r="AFZ2158" s="172"/>
      <c r="AGA2158" s="172"/>
      <c r="AGB2158" s="172"/>
      <c r="AGC2158" s="172"/>
      <c r="AGD2158" s="172"/>
      <c r="AGE2158" s="172"/>
      <c r="AGF2158" s="172"/>
      <c r="AGG2158" s="172"/>
      <c r="AGH2158" s="172"/>
      <c r="AGI2158" s="172"/>
      <c r="AGJ2158" s="172"/>
      <c r="AGK2158" s="172"/>
      <c r="AGL2158" s="172"/>
      <c r="AGM2158" s="172"/>
      <c r="AGN2158" s="172"/>
      <c r="AGO2158" s="172"/>
      <c r="AGP2158" s="172"/>
      <c r="AGQ2158" s="172"/>
      <c r="AGR2158" s="172"/>
      <c r="AGS2158" s="172"/>
      <c r="AGT2158" s="172"/>
      <c r="AGU2158" s="172"/>
      <c r="AGV2158" s="172"/>
      <c r="AGW2158" s="172"/>
      <c r="AGX2158" s="172"/>
      <c r="AGY2158" s="172"/>
      <c r="AGZ2158" s="172"/>
      <c r="AHA2158" s="172"/>
      <c r="AHB2158" s="172"/>
      <c r="AHC2158" s="172"/>
      <c r="AHD2158" s="172"/>
      <c r="AHE2158" s="172"/>
      <c r="AHF2158" s="172"/>
      <c r="AHG2158" s="172"/>
      <c r="AHH2158" s="172"/>
      <c r="AHI2158" s="172"/>
      <c r="AHJ2158" s="172"/>
      <c r="AHK2158" s="172"/>
      <c r="AHL2158" s="172"/>
      <c r="AHM2158" s="172"/>
      <c r="AHN2158" s="172"/>
      <c r="AHO2158" s="172"/>
      <c r="AHP2158" s="172"/>
      <c r="AHQ2158" s="172"/>
      <c r="AHR2158" s="172"/>
      <c r="AHS2158" s="172"/>
      <c r="AHT2158" s="172"/>
      <c r="AHU2158" s="172"/>
      <c r="AHV2158" s="172"/>
      <c r="AHW2158" s="172"/>
      <c r="AHX2158" s="172"/>
      <c r="AHY2158" s="172"/>
      <c r="AHZ2158" s="172"/>
      <c r="AIA2158" s="172"/>
      <c r="AIB2158" s="172"/>
      <c r="AIC2158" s="172"/>
      <c r="AID2158" s="172"/>
      <c r="AIE2158" s="172"/>
      <c r="AIF2158" s="172"/>
      <c r="AIG2158" s="172"/>
      <c r="AIH2158" s="172"/>
      <c r="AII2158" s="172"/>
      <c r="AIJ2158" s="172"/>
      <c r="AIK2158" s="172"/>
      <c r="AIL2158" s="172"/>
      <c r="AIM2158" s="172"/>
      <c r="AIN2158" s="172"/>
      <c r="AIO2158" s="172"/>
      <c r="AIP2158" s="172"/>
      <c r="AIQ2158" s="172"/>
      <c r="AIR2158" s="172"/>
      <c r="AIS2158" s="172"/>
      <c r="AIT2158" s="172"/>
      <c r="AIU2158" s="172"/>
      <c r="AIV2158" s="172"/>
      <c r="AIW2158" s="172"/>
      <c r="AIX2158" s="172"/>
      <c r="AIY2158" s="172"/>
      <c r="AIZ2158" s="172"/>
      <c r="AJA2158" s="172"/>
      <c r="AJB2158" s="172"/>
      <c r="AJC2158" s="172"/>
      <c r="AJD2158" s="172"/>
      <c r="AJE2158" s="172"/>
      <c r="AJF2158" s="172"/>
      <c r="AJG2158" s="172"/>
      <c r="AJH2158" s="172"/>
      <c r="AJI2158" s="172"/>
      <c r="AJJ2158" s="172"/>
      <c r="AJK2158" s="172"/>
      <c r="AJL2158" s="172"/>
      <c r="AJM2158" s="172"/>
      <c r="AJN2158" s="172"/>
      <c r="AJO2158" s="172"/>
      <c r="AJP2158" s="172"/>
      <c r="AJQ2158" s="172"/>
      <c r="AJR2158" s="172"/>
      <c r="AJS2158" s="172"/>
      <c r="AJT2158" s="172"/>
      <c r="AJU2158" s="172"/>
      <c r="AJV2158" s="172"/>
      <c r="AJW2158" s="172"/>
      <c r="AJX2158" s="172"/>
      <c r="AJY2158" s="172"/>
      <c r="AJZ2158" s="172"/>
      <c r="AKA2158" s="172"/>
      <c r="AKB2158" s="172"/>
      <c r="AKC2158" s="172"/>
      <c r="AKD2158" s="172"/>
      <c r="AKE2158" s="172"/>
      <c r="AKF2158" s="172"/>
      <c r="AKG2158" s="172"/>
      <c r="AKH2158" s="172"/>
      <c r="AKI2158" s="172"/>
      <c r="AKJ2158" s="172"/>
      <c r="AKK2158" s="172"/>
      <c r="AKL2158" s="172"/>
      <c r="AKM2158" s="172"/>
      <c r="AKN2158" s="172"/>
      <c r="AKO2158" s="172"/>
      <c r="AKP2158" s="172"/>
      <c r="AKQ2158" s="172"/>
      <c r="AKR2158" s="172"/>
      <c r="AKS2158" s="172"/>
      <c r="AKT2158" s="172"/>
      <c r="AKU2158" s="172"/>
      <c r="AKV2158" s="172"/>
      <c r="AKW2158" s="172"/>
      <c r="AKX2158" s="172"/>
      <c r="AKY2158" s="172"/>
      <c r="AKZ2158" s="172"/>
      <c r="ALA2158" s="172"/>
      <c r="ALB2158" s="172"/>
      <c r="ALC2158" s="172"/>
      <c r="ALD2158" s="172"/>
      <c r="ALE2158" s="172"/>
      <c r="ALF2158" s="172"/>
      <c r="ALG2158" s="172"/>
      <c r="ALH2158" s="172"/>
      <c r="ALI2158" s="172"/>
      <c r="ALJ2158" s="172"/>
      <c r="ALK2158" s="172"/>
      <c r="ALL2158" s="172"/>
      <c r="ALM2158" s="172"/>
      <c r="ALN2158" s="172"/>
      <c r="ALO2158" s="172"/>
      <c r="ALP2158" s="172"/>
      <c r="ALQ2158" s="172"/>
      <c r="ALR2158" s="172"/>
      <c r="ALS2158" s="172"/>
      <c r="ALT2158" s="172"/>
      <c r="ALU2158" s="172"/>
      <c r="ALV2158" s="172"/>
      <c r="ALW2158" s="172"/>
      <c r="ALX2158" s="172"/>
      <c r="ALY2158" s="172"/>
      <c r="ALZ2158" s="172"/>
      <c r="AMA2158" s="172"/>
      <c r="AMB2158" s="172"/>
      <c r="AMC2158" s="172"/>
      <c r="AMD2158" s="172"/>
      <c r="AME2158" s="172"/>
      <c r="AMF2158" s="172"/>
      <c r="AMG2158" s="172"/>
      <c r="AMH2158" s="172"/>
      <c r="AMI2158" s="172"/>
      <c r="AMJ2158" s="172"/>
      <c r="AMK2158" s="172"/>
      <c r="AML2158" s="172"/>
      <c r="AMM2158" s="172"/>
      <c r="AMN2158" s="172"/>
      <c r="AMO2158" s="172"/>
      <c r="AMP2158" s="172"/>
      <c r="AMQ2158" s="172"/>
      <c r="AMR2158" s="172"/>
      <c r="AMS2158" s="172"/>
      <c r="AMT2158" s="172"/>
      <c r="AMU2158" s="172"/>
      <c r="AMV2158" s="172"/>
      <c r="AMW2158" s="172"/>
      <c r="AMX2158" s="172"/>
      <c r="AMY2158" s="172"/>
      <c r="AMZ2158" s="172"/>
      <c r="ANA2158" s="172"/>
      <c r="ANB2158" s="172"/>
      <c r="ANC2158" s="172"/>
      <c r="AND2158" s="172"/>
      <c r="ANE2158" s="172"/>
      <c r="ANF2158" s="172"/>
      <c r="ANG2158" s="172"/>
      <c r="ANH2158" s="172"/>
      <c r="ANI2158" s="172"/>
      <c r="ANJ2158" s="172"/>
      <c r="ANK2158" s="172"/>
      <c r="ANL2158" s="172"/>
      <c r="ANM2158" s="172"/>
      <c r="ANN2158" s="172"/>
      <c r="ANO2158" s="172"/>
      <c r="ANP2158" s="172"/>
      <c r="ANQ2158" s="172"/>
      <c r="ANR2158" s="172"/>
      <c r="ANS2158" s="172"/>
      <c r="ANT2158" s="172"/>
      <c r="ANU2158" s="172"/>
      <c r="ANV2158" s="172"/>
      <c r="ANW2158" s="172"/>
      <c r="ANX2158" s="172"/>
      <c r="ANY2158" s="172"/>
      <c r="ANZ2158" s="172"/>
      <c r="AOA2158" s="172"/>
      <c r="AOB2158" s="172"/>
      <c r="AOC2158" s="172"/>
      <c r="AOD2158" s="172"/>
      <c r="AOE2158" s="172"/>
      <c r="AOF2158" s="172"/>
      <c r="AOG2158" s="172"/>
      <c r="AOH2158" s="172"/>
      <c r="AOI2158" s="172"/>
      <c r="AOJ2158" s="172"/>
      <c r="AOK2158" s="172"/>
      <c r="AOL2158" s="172"/>
      <c r="AOM2158" s="172"/>
      <c r="AON2158" s="172"/>
      <c r="AOO2158" s="172"/>
      <c r="AOP2158" s="172"/>
      <c r="AOQ2158" s="172"/>
      <c r="AOR2158" s="172"/>
      <c r="AOS2158" s="172"/>
      <c r="AOT2158" s="172"/>
      <c r="AOU2158" s="172"/>
      <c r="AOV2158" s="172"/>
      <c r="AOW2158" s="172"/>
      <c r="AOX2158" s="172"/>
      <c r="AOY2158" s="172"/>
      <c r="AOZ2158" s="172"/>
      <c r="APA2158" s="172"/>
      <c r="APB2158" s="172"/>
      <c r="APC2158" s="172"/>
      <c r="APD2158" s="172"/>
      <c r="APE2158" s="172"/>
      <c r="APF2158" s="172"/>
      <c r="APG2158" s="172"/>
      <c r="APH2158" s="172"/>
      <c r="API2158" s="172"/>
      <c r="APJ2158" s="172"/>
      <c r="APK2158" s="172"/>
      <c r="APL2158" s="172"/>
      <c r="APM2158" s="172"/>
      <c r="APN2158" s="172"/>
      <c r="APO2158" s="172"/>
      <c r="APP2158" s="172"/>
      <c r="APQ2158" s="172"/>
      <c r="APR2158" s="172"/>
      <c r="APS2158" s="172"/>
      <c r="APT2158" s="172"/>
      <c r="APU2158" s="172"/>
      <c r="APV2158" s="172"/>
      <c r="APW2158" s="172"/>
      <c r="APX2158" s="172"/>
      <c r="APY2158" s="172"/>
      <c r="APZ2158" s="172"/>
      <c r="AQA2158" s="172"/>
      <c r="AQB2158" s="172"/>
      <c r="AQC2158" s="172"/>
      <c r="AQD2158" s="172"/>
      <c r="AQE2158" s="172"/>
      <c r="AQF2158" s="172"/>
      <c r="AQG2158" s="172"/>
      <c r="AQH2158" s="172"/>
      <c r="AQI2158" s="172"/>
      <c r="AQJ2158" s="172"/>
      <c r="AQK2158" s="172"/>
      <c r="AQL2158" s="172"/>
      <c r="AQM2158" s="172"/>
      <c r="AQN2158" s="172"/>
      <c r="AQO2158" s="172"/>
      <c r="AQP2158" s="172"/>
      <c r="AQQ2158" s="172"/>
      <c r="AQR2158" s="172"/>
      <c r="AQS2158" s="172"/>
      <c r="AQT2158" s="172"/>
      <c r="AQU2158" s="172"/>
      <c r="AQV2158" s="172"/>
      <c r="AQW2158" s="172"/>
      <c r="AQX2158" s="172"/>
      <c r="AQY2158" s="172"/>
      <c r="AQZ2158" s="172"/>
      <c r="ARA2158" s="172"/>
      <c r="ARB2158" s="172"/>
      <c r="ARC2158" s="172"/>
      <c r="ARD2158" s="172"/>
      <c r="ARE2158" s="172"/>
      <c r="ARF2158" s="172"/>
      <c r="ARG2158" s="172"/>
      <c r="ARH2158" s="172"/>
      <c r="ARI2158" s="172"/>
      <c r="ARJ2158" s="172"/>
      <c r="ARK2158" s="172"/>
      <c r="ARL2158" s="172"/>
      <c r="ARM2158" s="172"/>
      <c r="ARN2158" s="172"/>
      <c r="ARO2158" s="172"/>
      <c r="ARP2158" s="172"/>
      <c r="ARQ2158" s="172"/>
      <c r="ARR2158" s="172"/>
      <c r="ARS2158" s="172"/>
      <c r="ART2158" s="172"/>
      <c r="ARU2158" s="172"/>
      <c r="ARV2158" s="172"/>
      <c r="ARW2158" s="172"/>
      <c r="ARX2158" s="172"/>
      <c r="ARY2158" s="172"/>
      <c r="ARZ2158" s="172"/>
      <c r="ASA2158" s="172"/>
      <c r="ASB2158" s="172"/>
      <c r="ASC2158" s="172"/>
      <c r="ASD2158" s="172"/>
      <c r="ASE2158" s="172"/>
      <c r="ASF2158" s="172"/>
      <c r="ASG2158" s="172"/>
      <c r="ASH2158" s="172"/>
      <c r="ASI2158" s="172"/>
      <c r="ASJ2158" s="172"/>
      <c r="ASK2158" s="172"/>
      <c r="ASL2158" s="172"/>
      <c r="ASM2158" s="172"/>
      <c r="ASN2158" s="172"/>
      <c r="ASO2158" s="172"/>
      <c r="ASP2158" s="172"/>
      <c r="ASQ2158" s="172"/>
      <c r="ASR2158" s="172"/>
      <c r="ASS2158" s="172"/>
      <c r="AST2158" s="172"/>
      <c r="ASU2158" s="172"/>
      <c r="ASV2158" s="172"/>
      <c r="ASW2158" s="172"/>
      <c r="ASX2158" s="172"/>
      <c r="ASY2158" s="172"/>
      <c r="ASZ2158" s="172"/>
      <c r="ATA2158" s="172"/>
      <c r="ATB2158" s="172"/>
      <c r="ATC2158" s="172"/>
      <c r="ATD2158" s="172"/>
      <c r="ATE2158" s="172"/>
      <c r="ATF2158" s="172"/>
      <c r="ATG2158" s="172"/>
      <c r="ATH2158" s="172"/>
      <c r="ATI2158" s="172"/>
      <c r="ATJ2158" s="172"/>
      <c r="ATK2158" s="172"/>
      <c r="ATL2158" s="172"/>
      <c r="ATM2158" s="172"/>
      <c r="ATN2158" s="172"/>
      <c r="ATO2158" s="172"/>
      <c r="ATP2158" s="172"/>
      <c r="ATQ2158" s="172"/>
      <c r="ATR2158" s="172"/>
      <c r="ATS2158" s="172"/>
      <c r="ATT2158" s="172"/>
      <c r="ATU2158" s="172"/>
      <c r="ATV2158" s="172"/>
      <c r="ATW2158" s="172"/>
      <c r="ATX2158" s="172"/>
      <c r="ATY2158" s="172"/>
      <c r="ATZ2158" s="172"/>
      <c r="AUA2158" s="172"/>
      <c r="AUB2158" s="172"/>
      <c r="AUC2158" s="172"/>
      <c r="AUD2158" s="172"/>
      <c r="AUE2158" s="172"/>
      <c r="AUF2158" s="172"/>
      <c r="AUG2158" s="172"/>
      <c r="AUH2158" s="172"/>
      <c r="AUI2158" s="172"/>
      <c r="AUJ2158" s="172"/>
      <c r="AUK2158" s="172"/>
      <c r="AUL2158" s="172"/>
      <c r="AUM2158" s="172"/>
      <c r="AUN2158" s="172"/>
      <c r="AUO2158" s="172"/>
      <c r="AUP2158" s="172"/>
      <c r="AUQ2158" s="172"/>
      <c r="AUR2158" s="172"/>
      <c r="AUS2158" s="172"/>
      <c r="AUT2158" s="172"/>
      <c r="AUU2158" s="172"/>
      <c r="AUV2158" s="172"/>
      <c r="AUW2158" s="172"/>
      <c r="AUX2158" s="172"/>
      <c r="AUY2158" s="172"/>
      <c r="AUZ2158" s="172"/>
      <c r="AVA2158" s="172"/>
      <c r="AVB2158" s="172"/>
      <c r="AVC2158" s="172"/>
      <c r="AVD2158" s="172"/>
      <c r="AVE2158" s="172"/>
      <c r="AVF2158" s="172"/>
      <c r="AVG2158" s="172"/>
      <c r="AVH2158" s="172"/>
      <c r="AVI2158" s="172"/>
      <c r="AVJ2158" s="172"/>
      <c r="AVK2158" s="172"/>
      <c r="AVL2158" s="172"/>
      <c r="AVM2158" s="172"/>
      <c r="AVN2158" s="172"/>
      <c r="AVO2158" s="172"/>
      <c r="AVP2158" s="172"/>
      <c r="AVQ2158" s="172"/>
      <c r="AVR2158" s="172"/>
      <c r="AVS2158" s="172"/>
      <c r="AVT2158" s="172"/>
      <c r="AVU2158" s="172"/>
      <c r="AVV2158" s="172"/>
      <c r="AVW2158" s="172"/>
      <c r="AVX2158" s="172"/>
      <c r="AVY2158" s="172"/>
      <c r="AVZ2158" s="172"/>
      <c r="AWA2158" s="172"/>
      <c r="AWB2158" s="172"/>
      <c r="AWC2158" s="172"/>
      <c r="AWD2158" s="172"/>
      <c r="AWE2158" s="172"/>
      <c r="AWF2158" s="172"/>
      <c r="AWG2158" s="172"/>
      <c r="AWH2158" s="172"/>
      <c r="AWI2158" s="172"/>
      <c r="AWJ2158" s="172"/>
      <c r="AWK2158" s="172"/>
      <c r="AWL2158" s="172"/>
      <c r="AWM2158" s="172"/>
      <c r="AWN2158" s="172"/>
      <c r="AWO2158" s="172"/>
      <c r="AWP2158" s="172"/>
      <c r="AWQ2158" s="172"/>
      <c r="AWR2158" s="172"/>
      <c r="AWS2158" s="172"/>
      <c r="AWT2158" s="172"/>
      <c r="AWU2158" s="172"/>
      <c r="AWV2158" s="172"/>
      <c r="AWW2158" s="172"/>
      <c r="AWX2158" s="172"/>
      <c r="AWY2158" s="172"/>
      <c r="AWZ2158" s="172"/>
      <c r="AXA2158" s="172"/>
      <c r="AXB2158" s="172"/>
      <c r="AXC2158" s="172"/>
      <c r="AXD2158" s="172"/>
      <c r="AXE2158" s="172"/>
      <c r="AXF2158" s="172"/>
      <c r="AXG2158" s="172"/>
      <c r="AXH2158" s="172"/>
      <c r="AXI2158" s="172"/>
      <c r="AXJ2158" s="172"/>
      <c r="AXK2158" s="172"/>
      <c r="AXL2158" s="172"/>
      <c r="AXM2158" s="172"/>
      <c r="AXN2158" s="172"/>
      <c r="AXO2158" s="172"/>
      <c r="AXP2158" s="172"/>
      <c r="AXQ2158" s="172"/>
      <c r="AXR2158" s="172"/>
      <c r="AXS2158" s="172"/>
      <c r="AXT2158" s="172"/>
      <c r="AXU2158" s="172"/>
      <c r="AXV2158" s="172"/>
      <c r="AXW2158" s="172"/>
      <c r="AXX2158" s="172"/>
      <c r="AXY2158" s="172"/>
      <c r="AXZ2158" s="172"/>
      <c r="AYA2158" s="172"/>
      <c r="AYB2158" s="172"/>
      <c r="AYC2158" s="172"/>
      <c r="AYD2158" s="172"/>
      <c r="AYE2158" s="172"/>
      <c r="AYF2158" s="172"/>
      <c r="AYG2158" s="172"/>
      <c r="AYH2158" s="172"/>
      <c r="AYI2158" s="172"/>
      <c r="AYJ2158" s="172"/>
      <c r="AYK2158" s="172"/>
      <c r="AYL2158" s="172"/>
      <c r="AYM2158" s="172"/>
      <c r="AYN2158" s="172"/>
      <c r="AYO2158" s="172"/>
      <c r="AYP2158" s="172"/>
      <c r="AYQ2158" s="172"/>
      <c r="AYR2158" s="172"/>
      <c r="AYS2158" s="172"/>
    </row>
    <row r="2159" spans="1:1345" s="24" customFormat="1" ht="21.75" customHeight="1" x14ac:dyDescent="0.3">
      <c r="A2159" s="37" t="s">
        <v>35</v>
      </c>
      <c r="B2159" s="37">
        <v>11</v>
      </c>
      <c r="C2159" s="37">
        <v>2</v>
      </c>
      <c r="D2159" s="37">
        <v>5</v>
      </c>
      <c r="E2159" s="37">
        <v>4</v>
      </c>
      <c r="F2159" s="37">
        <v>2</v>
      </c>
      <c r="G2159" s="37">
        <v>0</v>
      </c>
      <c r="H2159" s="37">
        <v>2</v>
      </c>
      <c r="I2159" s="37">
        <v>0</v>
      </c>
      <c r="J2159" s="37">
        <v>2</v>
      </c>
      <c r="K2159" s="37">
        <v>3</v>
      </c>
      <c r="L2159" s="71"/>
      <c r="M2159" s="71"/>
      <c r="N2159" s="71"/>
      <c r="O2159" s="71"/>
      <c r="P2159" s="37">
        <f t="shared" si="94"/>
        <v>31</v>
      </c>
      <c r="Q2159" s="37">
        <v>6</v>
      </c>
      <c r="R2159" s="110">
        <f t="shared" si="95"/>
        <v>0.67391304347826086</v>
      </c>
      <c r="S2159" s="111" t="s">
        <v>582</v>
      </c>
      <c r="T2159" s="63" t="s">
        <v>1305</v>
      </c>
      <c r="U2159" s="64" t="s">
        <v>283</v>
      </c>
      <c r="V2159" s="63" t="s">
        <v>326</v>
      </c>
      <c r="W2159" s="112" t="s">
        <v>1241</v>
      </c>
      <c r="X2159" s="113">
        <v>8</v>
      </c>
      <c r="Y2159" s="67" t="s">
        <v>1251</v>
      </c>
      <c r="Z2159" s="114" t="s">
        <v>1243</v>
      </c>
      <c r="AA2159" s="114" t="s">
        <v>1244</v>
      </c>
      <c r="AB2159" s="114" t="s">
        <v>491</v>
      </c>
      <c r="AC2159" s="158" t="s">
        <v>4921</v>
      </c>
      <c r="AD2159" s="172"/>
      <c r="AE2159" s="172"/>
      <c r="AF2159" s="172"/>
      <c r="AG2159" s="172"/>
      <c r="AH2159" s="172"/>
      <c r="AI2159" s="172"/>
      <c r="AJ2159" s="172"/>
      <c r="AK2159" s="172"/>
      <c r="AL2159" s="172"/>
      <c r="AM2159" s="172"/>
      <c r="AN2159" s="172"/>
      <c r="AO2159" s="172"/>
      <c r="AP2159" s="172"/>
      <c r="AQ2159" s="172"/>
      <c r="AR2159" s="172"/>
      <c r="AS2159" s="172"/>
      <c r="AT2159" s="172"/>
      <c r="AU2159" s="172"/>
      <c r="AV2159" s="172"/>
      <c r="AW2159" s="172"/>
      <c r="AX2159" s="172"/>
      <c r="AY2159" s="172"/>
      <c r="AZ2159" s="172"/>
      <c r="BA2159" s="172"/>
      <c r="BB2159" s="172"/>
      <c r="BC2159" s="172"/>
      <c r="BD2159" s="172"/>
      <c r="BE2159" s="172"/>
      <c r="BF2159" s="172"/>
      <c r="BG2159" s="172"/>
      <c r="BH2159" s="172"/>
      <c r="BI2159" s="172"/>
      <c r="BJ2159" s="172"/>
      <c r="BK2159" s="172"/>
      <c r="BL2159" s="172"/>
      <c r="BM2159" s="172"/>
      <c r="BN2159" s="172"/>
      <c r="BO2159" s="172"/>
      <c r="BP2159" s="172"/>
      <c r="BQ2159" s="172"/>
      <c r="BR2159" s="172"/>
      <c r="BS2159" s="172"/>
      <c r="BT2159" s="172"/>
      <c r="BU2159" s="172"/>
      <c r="BV2159" s="172"/>
      <c r="BW2159" s="172"/>
      <c r="BX2159" s="172"/>
      <c r="BY2159" s="172"/>
      <c r="BZ2159" s="172"/>
      <c r="CA2159" s="172"/>
      <c r="CB2159" s="172"/>
      <c r="CC2159" s="172"/>
      <c r="CD2159" s="172"/>
      <c r="CE2159" s="172"/>
      <c r="CF2159" s="172"/>
      <c r="CG2159" s="172"/>
      <c r="CH2159" s="172"/>
      <c r="CI2159" s="172"/>
      <c r="CJ2159" s="172"/>
      <c r="CK2159" s="172"/>
      <c r="CL2159" s="172"/>
      <c r="CM2159" s="172"/>
      <c r="CN2159" s="172"/>
      <c r="CO2159" s="172"/>
      <c r="CP2159" s="172"/>
      <c r="CQ2159" s="172"/>
      <c r="CR2159" s="172"/>
      <c r="CS2159" s="172"/>
      <c r="CT2159" s="172"/>
      <c r="CU2159" s="172"/>
      <c r="CV2159" s="172"/>
      <c r="CW2159" s="172"/>
      <c r="CX2159" s="172"/>
      <c r="CY2159" s="172"/>
      <c r="CZ2159" s="172"/>
      <c r="DA2159" s="172"/>
      <c r="DB2159" s="172"/>
      <c r="DC2159" s="172"/>
      <c r="DD2159" s="172"/>
      <c r="DE2159" s="172"/>
      <c r="DF2159" s="172"/>
      <c r="DG2159" s="172"/>
      <c r="DH2159" s="172"/>
      <c r="DI2159" s="172"/>
      <c r="DJ2159" s="172"/>
      <c r="DK2159" s="172"/>
      <c r="DL2159" s="172"/>
      <c r="DM2159" s="172"/>
      <c r="DN2159" s="172"/>
      <c r="DO2159" s="172"/>
      <c r="DP2159" s="172"/>
      <c r="DQ2159" s="172"/>
      <c r="DR2159" s="172"/>
      <c r="DS2159" s="172"/>
      <c r="DT2159" s="172"/>
      <c r="DU2159" s="172"/>
      <c r="DV2159" s="172"/>
      <c r="DW2159" s="172"/>
      <c r="DX2159" s="172"/>
      <c r="DY2159" s="172"/>
      <c r="DZ2159" s="172"/>
      <c r="EA2159" s="172"/>
      <c r="EB2159" s="172"/>
      <c r="EC2159" s="172"/>
      <c r="ED2159" s="172"/>
      <c r="EE2159" s="172"/>
      <c r="EF2159" s="172"/>
      <c r="EG2159" s="172"/>
      <c r="EH2159" s="172"/>
      <c r="EI2159" s="172"/>
      <c r="EJ2159" s="172"/>
      <c r="EK2159" s="172"/>
      <c r="EL2159" s="172"/>
      <c r="EM2159" s="172"/>
      <c r="EN2159" s="172"/>
      <c r="EO2159" s="172"/>
      <c r="EP2159" s="172"/>
      <c r="EQ2159" s="172"/>
      <c r="ER2159" s="172"/>
      <c r="ES2159" s="172"/>
      <c r="ET2159" s="172"/>
      <c r="EU2159" s="172"/>
      <c r="EV2159" s="172"/>
      <c r="EW2159" s="172"/>
      <c r="EX2159" s="172"/>
      <c r="EY2159" s="172"/>
      <c r="EZ2159" s="172"/>
      <c r="FA2159" s="172"/>
      <c r="FB2159" s="172"/>
      <c r="FC2159" s="172"/>
      <c r="FD2159" s="172"/>
      <c r="FE2159" s="172"/>
      <c r="FF2159" s="172"/>
      <c r="FG2159" s="172"/>
      <c r="FH2159" s="172"/>
      <c r="FI2159" s="172"/>
      <c r="FJ2159" s="172"/>
      <c r="FK2159" s="172"/>
      <c r="FL2159" s="172"/>
      <c r="FM2159" s="172"/>
      <c r="FN2159" s="172"/>
      <c r="FO2159" s="172"/>
      <c r="FP2159" s="172"/>
      <c r="FQ2159" s="172"/>
      <c r="FR2159" s="172"/>
      <c r="FS2159" s="172"/>
      <c r="FT2159" s="172"/>
      <c r="FU2159" s="172"/>
      <c r="FV2159" s="172"/>
      <c r="FW2159" s="172"/>
      <c r="FX2159" s="172"/>
      <c r="FY2159" s="172"/>
      <c r="FZ2159" s="172"/>
      <c r="GA2159" s="172"/>
      <c r="GB2159" s="172"/>
      <c r="GC2159" s="172"/>
      <c r="GD2159" s="172"/>
      <c r="GE2159" s="172"/>
      <c r="GF2159" s="172"/>
      <c r="GG2159" s="172"/>
      <c r="GH2159" s="172"/>
      <c r="GI2159" s="172"/>
      <c r="GJ2159" s="172"/>
      <c r="GK2159" s="172"/>
      <c r="GL2159" s="172"/>
      <c r="GM2159" s="172"/>
      <c r="GN2159" s="172"/>
      <c r="GO2159" s="172"/>
      <c r="GP2159" s="172"/>
      <c r="GQ2159" s="172"/>
      <c r="GR2159" s="172"/>
      <c r="GS2159" s="172"/>
      <c r="GT2159" s="172"/>
      <c r="GU2159" s="172"/>
      <c r="GV2159" s="172"/>
      <c r="GW2159" s="172"/>
      <c r="GX2159" s="172"/>
      <c r="GY2159" s="172"/>
      <c r="GZ2159" s="172"/>
      <c r="HA2159" s="172"/>
      <c r="HB2159" s="172"/>
      <c r="HC2159" s="172"/>
      <c r="HD2159" s="172"/>
      <c r="HE2159" s="172"/>
      <c r="HF2159" s="172"/>
      <c r="HG2159" s="172"/>
      <c r="HH2159" s="172"/>
      <c r="HI2159" s="172"/>
      <c r="HJ2159" s="172"/>
      <c r="HK2159" s="172"/>
      <c r="HL2159" s="172"/>
      <c r="HM2159" s="172"/>
      <c r="HN2159" s="172"/>
      <c r="HO2159" s="172"/>
      <c r="HP2159" s="172"/>
      <c r="HQ2159" s="172"/>
      <c r="HR2159" s="172"/>
      <c r="HS2159" s="172"/>
      <c r="HT2159" s="172"/>
      <c r="HU2159" s="172"/>
      <c r="HV2159" s="172"/>
      <c r="HW2159" s="172"/>
      <c r="HX2159" s="172"/>
      <c r="HY2159" s="172"/>
      <c r="HZ2159" s="172"/>
      <c r="IA2159" s="172"/>
      <c r="IB2159" s="172"/>
      <c r="IC2159" s="172"/>
      <c r="ID2159" s="172"/>
      <c r="IE2159" s="172"/>
      <c r="IF2159" s="172"/>
      <c r="IG2159" s="172"/>
      <c r="IH2159" s="172"/>
      <c r="II2159" s="172"/>
      <c r="IJ2159" s="172"/>
      <c r="IK2159" s="172"/>
      <c r="IL2159" s="172"/>
      <c r="IM2159" s="172"/>
      <c r="IN2159" s="172"/>
      <c r="IO2159" s="172"/>
      <c r="IP2159" s="172"/>
      <c r="IQ2159" s="172"/>
      <c r="IR2159" s="172"/>
      <c r="IS2159" s="172"/>
      <c r="IT2159" s="172"/>
      <c r="IU2159" s="172"/>
      <c r="IV2159" s="172"/>
      <c r="IW2159" s="172"/>
      <c r="IX2159" s="172"/>
      <c r="IY2159" s="172"/>
      <c r="IZ2159" s="172"/>
      <c r="JA2159" s="172"/>
      <c r="JB2159" s="172"/>
      <c r="JC2159" s="172"/>
      <c r="JD2159" s="172"/>
      <c r="JE2159" s="172"/>
      <c r="JF2159" s="172"/>
      <c r="JG2159" s="172"/>
      <c r="JH2159" s="172"/>
      <c r="JI2159" s="172"/>
      <c r="JJ2159" s="172"/>
      <c r="JK2159" s="172"/>
      <c r="JL2159" s="172"/>
      <c r="JM2159" s="172"/>
      <c r="JN2159" s="172"/>
      <c r="JO2159" s="172"/>
      <c r="JP2159" s="172"/>
      <c r="JQ2159" s="172"/>
      <c r="JR2159" s="172"/>
      <c r="JS2159" s="172"/>
      <c r="JT2159" s="172"/>
      <c r="JU2159" s="172"/>
      <c r="JV2159" s="172"/>
      <c r="JW2159" s="172"/>
      <c r="JX2159" s="172"/>
      <c r="JY2159" s="172"/>
      <c r="JZ2159" s="172"/>
      <c r="KA2159" s="172"/>
      <c r="KB2159" s="172"/>
      <c r="KC2159" s="172"/>
      <c r="KD2159" s="172"/>
      <c r="KE2159" s="172"/>
      <c r="KF2159" s="172"/>
      <c r="KG2159" s="172"/>
      <c r="KH2159" s="172"/>
      <c r="KI2159" s="172"/>
      <c r="KJ2159" s="172"/>
      <c r="KK2159" s="172"/>
      <c r="KL2159" s="172"/>
      <c r="KM2159" s="172"/>
      <c r="KN2159" s="172"/>
      <c r="KO2159" s="172"/>
      <c r="KP2159" s="172"/>
      <c r="KQ2159" s="172"/>
      <c r="KR2159" s="172"/>
      <c r="KS2159" s="172"/>
      <c r="KT2159" s="172"/>
      <c r="KU2159" s="172"/>
      <c r="KV2159" s="172"/>
      <c r="KW2159" s="172"/>
      <c r="KX2159" s="172"/>
      <c r="KY2159" s="172"/>
      <c r="KZ2159" s="172"/>
      <c r="LA2159" s="172"/>
      <c r="LB2159" s="172"/>
      <c r="LC2159" s="172"/>
      <c r="LD2159" s="172"/>
      <c r="LE2159" s="172"/>
      <c r="LF2159" s="172"/>
      <c r="LG2159" s="172"/>
      <c r="LH2159" s="172"/>
      <c r="LI2159" s="172"/>
      <c r="LJ2159" s="172"/>
      <c r="LK2159" s="172"/>
      <c r="LL2159" s="172"/>
      <c r="LM2159" s="172"/>
      <c r="LN2159" s="172"/>
      <c r="LO2159" s="172"/>
      <c r="LP2159" s="172"/>
      <c r="LQ2159" s="172"/>
      <c r="LR2159" s="172"/>
      <c r="LS2159" s="172"/>
      <c r="LT2159" s="172"/>
      <c r="LU2159" s="172"/>
      <c r="LV2159" s="172"/>
      <c r="LW2159" s="172"/>
      <c r="LX2159" s="172"/>
      <c r="LY2159" s="172"/>
      <c r="LZ2159" s="172"/>
      <c r="MA2159" s="172"/>
      <c r="MB2159" s="172"/>
      <c r="MC2159" s="172"/>
      <c r="MD2159" s="172"/>
      <c r="ME2159" s="172"/>
      <c r="MF2159" s="172"/>
      <c r="MG2159" s="172"/>
      <c r="MH2159" s="172"/>
      <c r="MI2159" s="172"/>
      <c r="MJ2159" s="172"/>
      <c r="MK2159" s="172"/>
      <c r="ML2159" s="172"/>
      <c r="MM2159" s="172"/>
      <c r="MN2159" s="172"/>
      <c r="MO2159" s="172"/>
      <c r="MP2159" s="172"/>
      <c r="MQ2159" s="172"/>
      <c r="MR2159" s="172"/>
      <c r="MS2159" s="172"/>
      <c r="MT2159" s="172"/>
      <c r="MU2159" s="172"/>
      <c r="MV2159" s="172"/>
      <c r="MW2159" s="172"/>
      <c r="MX2159" s="172"/>
      <c r="MY2159" s="172"/>
      <c r="MZ2159" s="172"/>
      <c r="NA2159" s="172"/>
      <c r="NB2159" s="172"/>
      <c r="NC2159" s="172"/>
      <c r="ND2159" s="172"/>
      <c r="NE2159" s="172"/>
      <c r="NF2159" s="172"/>
      <c r="NG2159" s="172"/>
      <c r="NH2159" s="172"/>
      <c r="NI2159" s="172"/>
      <c r="NJ2159" s="172"/>
      <c r="NK2159" s="172"/>
      <c r="NL2159" s="172"/>
      <c r="NM2159" s="172"/>
      <c r="NN2159" s="172"/>
      <c r="NO2159" s="172"/>
      <c r="NP2159" s="172"/>
      <c r="NQ2159" s="172"/>
      <c r="NR2159" s="172"/>
      <c r="NS2159" s="172"/>
      <c r="NT2159" s="172"/>
      <c r="NU2159" s="172"/>
      <c r="NV2159" s="172"/>
      <c r="NW2159" s="172"/>
      <c r="NX2159" s="172"/>
      <c r="NY2159" s="172"/>
      <c r="NZ2159" s="172"/>
      <c r="OA2159" s="172"/>
      <c r="OB2159" s="172"/>
      <c r="OC2159" s="172"/>
      <c r="OD2159" s="172"/>
      <c r="OE2159" s="172"/>
      <c r="OF2159" s="172"/>
      <c r="OG2159" s="172"/>
      <c r="OH2159" s="172"/>
      <c r="OI2159" s="172"/>
      <c r="OJ2159" s="172"/>
      <c r="OK2159" s="172"/>
      <c r="OL2159" s="172"/>
      <c r="OM2159" s="172"/>
      <c r="ON2159" s="172"/>
      <c r="OO2159" s="172"/>
      <c r="OP2159" s="172"/>
      <c r="OQ2159" s="172"/>
      <c r="OR2159" s="172"/>
      <c r="OS2159" s="172"/>
      <c r="OT2159" s="172"/>
      <c r="OU2159" s="172"/>
      <c r="OV2159" s="172"/>
      <c r="OW2159" s="172"/>
      <c r="OX2159" s="172"/>
      <c r="OY2159" s="172"/>
      <c r="OZ2159" s="172"/>
      <c r="PA2159" s="172"/>
      <c r="PB2159" s="172"/>
      <c r="PC2159" s="172"/>
      <c r="PD2159" s="172"/>
      <c r="PE2159" s="172"/>
      <c r="PF2159" s="172"/>
      <c r="PG2159" s="172"/>
      <c r="PH2159" s="172"/>
      <c r="PI2159" s="172"/>
      <c r="PJ2159" s="172"/>
      <c r="PK2159" s="172"/>
      <c r="PL2159" s="172"/>
      <c r="PM2159" s="172"/>
      <c r="PN2159" s="172"/>
      <c r="PO2159" s="172"/>
      <c r="PP2159" s="172"/>
      <c r="PQ2159" s="172"/>
      <c r="PR2159" s="172"/>
      <c r="PS2159" s="172"/>
      <c r="PT2159" s="172"/>
      <c r="PU2159" s="172"/>
      <c r="PV2159" s="172"/>
      <c r="PW2159" s="172"/>
      <c r="PX2159" s="172"/>
      <c r="PY2159" s="172"/>
      <c r="PZ2159" s="172"/>
      <c r="QA2159" s="172"/>
      <c r="QB2159" s="172"/>
      <c r="QC2159" s="172"/>
      <c r="QD2159" s="172"/>
      <c r="QE2159" s="172"/>
      <c r="QF2159" s="172"/>
      <c r="QG2159" s="172"/>
      <c r="QH2159" s="172"/>
      <c r="QI2159" s="172"/>
      <c r="QJ2159" s="172"/>
      <c r="QK2159" s="172"/>
      <c r="QL2159" s="172"/>
      <c r="QM2159" s="172"/>
      <c r="QN2159" s="172"/>
      <c r="QO2159" s="172"/>
      <c r="QP2159" s="172"/>
      <c r="QQ2159" s="172"/>
      <c r="QR2159" s="172"/>
      <c r="QS2159" s="172"/>
      <c r="QT2159" s="172"/>
      <c r="QU2159" s="172"/>
      <c r="QV2159" s="172"/>
      <c r="QW2159" s="172"/>
      <c r="QX2159" s="172"/>
      <c r="QY2159" s="172"/>
      <c r="QZ2159" s="172"/>
      <c r="RA2159" s="172"/>
      <c r="RB2159" s="172"/>
      <c r="RC2159" s="172"/>
      <c r="RD2159" s="172"/>
      <c r="RE2159" s="172"/>
      <c r="RF2159" s="172"/>
      <c r="RG2159" s="172"/>
      <c r="RH2159" s="172"/>
      <c r="RI2159" s="172"/>
      <c r="RJ2159" s="172"/>
      <c r="RK2159" s="172"/>
      <c r="RL2159" s="172"/>
      <c r="RM2159" s="172"/>
      <c r="RN2159" s="172"/>
      <c r="RO2159" s="172"/>
      <c r="RP2159" s="172"/>
      <c r="RQ2159" s="172"/>
      <c r="RR2159" s="172"/>
      <c r="RS2159" s="172"/>
      <c r="RT2159" s="172"/>
      <c r="RU2159" s="172"/>
      <c r="RV2159" s="172"/>
      <c r="RW2159" s="172"/>
      <c r="RX2159" s="172"/>
      <c r="RY2159" s="172"/>
      <c r="RZ2159" s="172"/>
      <c r="SA2159" s="172"/>
      <c r="SB2159" s="172"/>
      <c r="SC2159" s="172"/>
      <c r="SD2159" s="172"/>
      <c r="SE2159" s="172"/>
      <c r="SF2159" s="172"/>
      <c r="SG2159" s="172"/>
      <c r="SH2159" s="172"/>
      <c r="SI2159" s="172"/>
      <c r="SJ2159" s="172"/>
      <c r="SK2159" s="172"/>
      <c r="SL2159" s="172"/>
      <c r="SM2159" s="172"/>
      <c r="SN2159" s="172"/>
      <c r="SO2159" s="172"/>
      <c r="SP2159" s="172"/>
      <c r="SQ2159" s="172"/>
      <c r="SR2159" s="172"/>
      <c r="SS2159" s="172"/>
      <c r="ST2159" s="172"/>
      <c r="SU2159" s="172"/>
      <c r="SV2159" s="172"/>
      <c r="SW2159" s="172"/>
      <c r="SX2159" s="172"/>
      <c r="SY2159" s="172"/>
      <c r="SZ2159" s="172"/>
      <c r="TA2159" s="172"/>
      <c r="TB2159" s="172"/>
      <c r="TC2159" s="172"/>
      <c r="TD2159" s="172"/>
      <c r="TE2159" s="172"/>
      <c r="TF2159" s="172"/>
      <c r="TG2159" s="172"/>
      <c r="TH2159" s="172"/>
      <c r="TI2159" s="172"/>
      <c r="TJ2159" s="172"/>
      <c r="TK2159" s="172"/>
      <c r="TL2159" s="172"/>
      <c r="TM2159" s="172"/>
      <c r="TN2159" s="172"/>
      <c r="TO2159" s="172"/>
      <c r="TP2159" s="172"/>
      <c r="TQ2159" s="172"/>
      <c r="TR2159" s="172"/>
      <c r="TS2159" s="172"/>
      <c r="TT2159" s="172"/>
      <c r="TU2159" s="172"/>
      <c r="TV2159" s="172"/>
      <c r="TW2159" s="172"/>
      <c r="TX2159" s="172"/>
      <c r="TY2159" s="172"/>
      <c r="TZ2159" s="172"/>
      <c r="UA2159" s="172"/>
      <c r="UB2159" s="172"/>
      <c r="UC2159" s="172"/>
      <c r="UD2159" s="172"/>
      <c r="UE2159" s="172"/>
      <c r="UF2159" s="172"/>
      <c r="UG2159" s="172"/>
      <c r="UH2159" s="172"/>
      <c r="UI2159" s="172"/>
      <c r="UJ2159" s="172"/>
      <c r="UK2159" s="172"/>
      <c r="UL2159" s="172"/>
      <c r="UM2159" s="172"/>
      <c r="UN2159" s="172"/>
      <c r="UO2159" s="172"/>
      <c r="UP2159" s="172"/>
      <c r="UQ2159" s="172"/>
      <c r="UR2159" s="172"/>
      <c r="US2159" s="172"/>
      <c r="UT2159" s="172"/>
      <c r="UU2159" s="172"/>
      <c r="UV2159" s="172"/>
      <c r="UW2159" s="172"/>
      <c r="UX2159" s="172"/>
      <c r="UY2159" s="172"/>
      <c r="UZ2159" s="172"/>
      <c r="VA2159" s="172"/>
      <c r="VB2159" s="172"/>
      <c r="VC2159" s="172"/>
      <c r="VD2159" s="172"/>
      <c r="VE2159" s="172"/>
      <c r="VF2159" s="172"/>
      <c r="VG2159" s="172"/>
      <c r="VH2159" s="172"/>
      <c r="VI2159" s="172"/>
      <c r="VJ2159" s="172"/>
      <c r="VK2159" s="172"/>
      <c r="VL2159" s="172"/>
      <c r="VM2159" s="172"/>
      <c r="VN2159" s="172"/>
      <c r="VO2159" s="172"/>
      <c r="VP2159" s="172"/>
      <c r="VQ2159" s="172"/>
      <c r="VR2159" s="172"/>
      <c r="VS2159" s="172"/>
      <c r="VT2159" s="172"/>
      <c r="VU2159" s="172"/>
      <c r="VV2159" s="172"/>
      <c r="VW2159" s="172"/>
      <c r="VX2159" s="172"/>
      <c r="VY2159" s="172"/>
      <c r="VZ2159" s="172"/>
      <c r="WA2159" s="172"/>
      <c r="WB2159" s="172"/>
      <c r="WC2159" s="172"/>
      <c r="WD2159" s="172"/>
      <c r="WE2159" s="172"/>
      <c r="WF2159" s="172"/>
      <c r="WG2159" s="172"/>
      <c r="WH2159" s="172"/>
      <c r="WI2159" s="172"/>
      <c r="WJ2159" s="172"/>
      <c r="WK2159" s="172"/>
      <c r="WL2159" s="172"/>
      <c r="WM2159" s="172"/>
      <c r="WN2159" s="172"/>
      <c r="WO2159" s="172"/>
      <c r="WP2159" s="172"/>
      <c r="WQ2159" s="172"/>
      <c r="WR2159" s="172"/>
      <c r="WS2159" s="172"/>
      <c r="WT2159" s="172"/>
      <c r="WU2159" s="172"/>
      <c r="WV2159" s="172"/>
      <c r="WW2159" s="172"/>
      <c r="WX2159" s="172"/>
      <c r="WY2159" s="172"/>
      <c r="WZ2159" s="172"/>
      <c r="XA2159" s="172"/>
      <c r="XB2159" s="172"/>
      <c r="XC2159" s="172"/>
      <c r="XD2159" s="172"/>
      <c r="XE2159" s="172"/>
      <c r="XF2159" s="172"/>
      <c r="XG2159" s="172"/>
      <c r="XH2159" s="172"/>
      <c r="XI2159" s="172"/>
      <c r="XJ2159" s="172"/>
      <c r="XK2159" s="172"/>
      <c r="XL2159" s="172"/>
      <c r="XM2159" s="172"/>
      <c r="XN2159" s="172"/>
      <c r="XO2159" s="172"/>
      <c r="XP2159" s="172"/>
      <c r="XQ2159" s="172"/>
      <c r="XR2159" s="172"/>
      <c r="XS2159" s="172"/>
      <c r="XT2159" s="172"/>
      <c r="XU2159" s="172"/>
      <c r="XV2159" s="172"/>
      <c r="XW2159" s="172"/>
      <c r="XX2159" s="172"/>
      <c r="XY2159" s="172"/>
      <c r="XZ2159" s="172"/>
      <c r="YA2159" s="172"/>
      <c r="YB2159" s="172"/>
      <c r="YC2159" s="172"/>
      <c r="YD2159" s="172"/>
      <c r="YE2159" s="172"/>
      <c r="YF2159" s="172"/>
      <c r="YG2159" s="172"/>
      <c r="YH2159" s="172"/>
      <c r="YI2159" s="172"/>
      <c r="YJ2159" s="172"/>
      <c r="YK2159" s="172"/>
      <c r="YL2159" s="172"/>
      <c r="YM2159" s="172"/>
      <c r="YN2159" s="172"/>
      <c r="YO2159" s="172"/>
      <c r="YP2159" s="172"/>
      <c r="YQ2159" s="172"/>
      <c r="YR2159" s="172"/>
      <c r="YS2159" s="172"/>
      <c r="YT2159" s="172"/>
      <c r="YU2159" s="172"/>
      <c r="YV2159" s="172"/>
      <c r="YW2159" s="172"/>
      <c r="YX2159" s="172"/>
      <c r="YY2159" s="172"/>
      <c r="YZ2159" s="172"/>
      <c r="ZA2159" s="172"/>
      <c r="ZB2159" s="172"/>
      <c r="ZC2159" s="172"/>
      <c r="ZD2159" s="172"/>
      <c r="ZE2159" s="172"/>
      <c r="ZF2159" s="172"/>
      <c r="ZG2159" s="172"/>
      <c r="ZH2159" s="172"/>
      <c r="ZI2159" s="172"/>
      <c r="ZJ2159" s="172"/>
      <c r="ZK2159" s="172"/>
      <c r="ZL2159" s="172"/>
      <c r="ZM2159" s="172"/>
      <c r="ZN2159" s="172"/>
      <c r="ZO2159" s="172"/>
      <c r="ZP2159" s="172"/>
      <c r="ZQ2159" s="172"/>
      <c r="ZR2159" s="172"/>
      <c r="ZS2159" s="172"/>
      <c r="ZT2159" s="172"/>
      <c r="ZU2159" s="172"/>
      <c r="ZV2159" s="172"/>
      <c r="ZW2159" s="172"/>
      <c r="ZX2159" s="172"/>
      <c r="ZY2159" s="172"/>
      <c r="ZZ2159" s="172"/>
      <c r="AAA2159" s="172"/>
      <c r="AAB2159" s="172"/>
      <c r="AAC2159" s="172"/>
      <c r="AAD2159" s="172"/>
      <c r="AAE2159" s="172"/>
      <c r="AAF2159" s="172"/>
      <c r="AAG2159" s="172"/>
      <c r="AAH2159" s="172"/>
      <c r="AAI2159" s="172"/>
      <c r="AAJ2159" s="172"/>
      <c r="AAK2159" s="172"/>
      <c r="AAL2159" s="172"/>
      <c r="AAM2159" s="172"/>
      <c r="AAN2159" s="172"/>
      <c r="AAO2159" s="172"/>
      <c r="AAP2159" s="172"/>
      <c r="AAQ2159" s="172"/>
      <c r="AAR2159" s="172"/>
      <c r="AAS2159" s="172"/>
      <c r="AAT2159" s="172"/>
      <c r="AAU2159" s="172"/>
      <c r="AAV2159" s="172"/>
      <c r="AAW2159" s="172"/>
      <c r="AAX2159" s="172"/>
      <c r="AAY2159" s="172"/>
      <c r="AAZ2159" s="172"/>
      <c r="ABA2159" s="172"/>
      <c r="ABB2159" s="172"/>
      <c r="ABC2159" s="172"/>
      <c r="ABD2159" s="172"/>
      <c r="ABE2159" s="172"/>
      <c r="ABF2159" s="172"/>
      <c r="ABG2159" s="172"/>
      <c r="ABH2159" s="172"/>
      <c r="ABI2159" s="172"/>
      <c r="ABJ2159" s="172"/>
      <c r="ABK2159" s="172"/>
      <c r="ABL2159" s="172"/>
      <c r="ABM2159" s="172"/>
      <c r="ABN2159" s="172"/>
      <c r="ABO2159" s="172"/>
      <c r="ABP2159" s="172"/>
      <c r="ABQ2159" s="172"/>
      <c r="ABR2159" s="172"/>
      <c r="ABS2159" s="172"/>
      <c r="ABT2159" s="172"/>
      <c r="ABU2159" s="172"/>
      <c r="ABV2159" s="172"/>
      <c r="ABW2159" s="172"/>
      <c r="ABX2159" s="172"/>
      <c r="ABY2159" s="172"/>
      <c r="ABZ2159" s="172"/>
      <c r="ACA2159" s="172"/>
      <c r="ACB2159" s="172"/>
      <c r="ACC2159" s="172"/>
      <c r="ACD2159" s="172"/>
      <c r="ACE2159" s="172"/>
      <c r="ACF2159" s="172"/>
      <c r="ACG2159" s="172"/>
      <c r="ACH2159" s="172"/>
      <c r="ACI2159" s="172"/>
      <c r="ACJ2159" s="172"/>
      <c r="ACK2159" s="172"/>
      <c r="ACL2159" s="172"/>
      <c r="ACM2159" s="172"/>
      <c r="ACN2159" s="172"/>
      <c r="ACO2159" s="172"/>
      <c r="ACP2159" s="172"/>
      <c r="ACQ2159" s="172"/>
      <c r="ACR2159" s="172"/>
      <c r="ACS2159" s="172"/>
      <c r="ACT2159" s="172"/>
      <c r="ACU2159" s="172"/>
      <c r="ACV2159" s="172"/>
      <c r="ACW2159" s="172"/>
      <c r="ACX2159" s="172"/>
      <c r="ACY2159" s="172"/>
      <c r="ACZ2159" s="172"/>
      <c r="ADA2159" s="172"/>
      <c r="ADB2159" s="172"/>
      <c r="ADC2159" s="172"/>
      <c r="ADD2159" s="172"/>
      <c r="ADE2159" s="172"/>
      <c r="ADF2159" s="172"/>
      <c r="ADG2159" s="172"/>
      <c r="ADH2159" s="172"/>
      <c r="ADI2159" s="172"/>
      <c r="ADJ2159" s="172"/>
      <c r="ADK2159" s="172"/>
      <c r="ADL2159" s="172"/>
      <c r="ADM2159" s="172"/>
      <c r="ADN2159" s="172"/>
      <c r="ADO2159" s="172"/>
      <c r="ADP2159" s="172"/>
      <c r="ADQ2159" s="172"/>
      <c r="ADR2159" s="172"/>
      <c r="ADS2159" s="172"/>
      <c r="ADT2159" s="172"/>
      <c r="ADU2159" s="172"/>
      <c r="ADV2159" s="172"/>
      <c r="ADW2159" s="172"/>
      <c r="ADX2159" s="172"/>
      <c r="ADY2159" s="172"/>
      <c r="ADZ2159" s="172"/>
      <c r="AEA2159" s="172"/>
      <c r="AEB2159" s="172"/>
      <c r="AEC2159" s="172"/>
      <c r="AED2159" s="172"/>
      <c r="AEE2159" s="172"/>
      <c r="AEF2159" s="172"/>
      <c r="AEG2159" s="172"/>
      <c r="AEH2159" s="172"/>
      <c r="AEI2159" s="172"/>
      <c r="AEJ2159" s="172"/>
      <c r="AEK2159" s="172"/>
      <c r="AEL2159" s="172"/>
      <c r="AEM2159" s="172"/>
      <c r="AEN2159" s="172"/>
      <c r="AEO2159" s="172"/>
      <c r="AEP2159" s="172"/>
      <c r="AEQ2159" s="172"/>
      <c r="AER2159" s="172"/>
      <c r="AES2159" s="172"/>
      <c r="AET2159" s="172"/>
      <c r="AEU2159" s="172"/>
      <c r="AEV2159" s="172"/>
      <c r="AEW2159" s="172"/>
      <c r="AEX2159" s="172"/>
      <c r="AEY2159" s="172"/>
      <c r="AEZ2159" s="172"/>
      <c r="AFA2159" s="172"/>
      <c r="AFB2159" s="172"/>
      <c r="AFC2159" s="172"/>
      <c r="AFD2159" s="172"/>
      <c r="AFE2159" s="172"/>
      <c r="AFF2159" s="172"/>
      <c r="AFG2159" s="172"/>
      <c r="AFH2159" s="172"/>
      <c r="AFI2159" s="172"/>
      <c r="AFJ2159" s="172"/>
      <c r="AFK2159" s="172"/>
      <c r="AFL2159" s="172"/>
      <c r="AFM2159" s="172"/>
      <c r="AFN2159" s="172"/>
      <c r="AFO2159" s="172"/>
      <c r="AFP2159" s="172"/>
      <c r="AFQ2159" s="172"/>
      <c r="AFR2159" s="172"/>
      <c r="AFS2159" s="172"/>
      <c r="AFT2159" s="172"/>
      <c r="AFU2159" s="172"/>
      <c r="AFV2159" s="172"/>
      <c r="AFW2159" s="172"/>
      <c r="AFX2159" s="172"/>
      <c r="AFY2159" s="172"/>
      <c r="AFZ2159" s="172"/>
      <c r="AGA2159" s="172"/>
      <c r="AGB2159" s="172"/>
      <c r="AGC2159" s="172"/>
      <c r="AGD2159" s="172"/>
      <c r="AGE2159" s="172"/>
      <c r="AGF2159" s="172"/>
      <c r="AGG2159" s="172"/>
      <c r="AGH2159" s="172"/>
      <c r="AGI2159" s="172"/>
      <c r="AGJ2159" s="172"/>
      <c r="AGK2159" s="172"/>
      <c r="AGL2159" s="172"/>
      <c r="AGM2159" s="172"/>
      <c r="AGN2159" s="172"/>
      <c r="AGO2159" s="172"/>
      <c r="AGP2159" s="172"/>
      <c r="AGQ2159" s="172"/>
      <c r="AGR2159" s="172"/>
      <c r="AGS2159" s="172"/>
      <c r="AGT2159" s="172"/>
      <c r="AGU2159" s="172"/>
      <c r="AGV2159" s="172"/>
      <c r="AGW2159" s="172"/>
      <c r="AGX2159" s="172"/>
      <c r="AGY2159" s="172"/>
      <c r="AGZ2159" s="172"/>
      <c r="AHA2159" s="172"/>
      <c r="AHB2159" s="172"/>
      <c r="AHC2159" s="172"/>
      <c r="AHD2159" s="172"/>
      <c r="AHE2159" s="172"/>
      <c r="AHF2159" s="172"/>
      <c r="AHG2159" s="172"/>
      <c r="AHH2159" s="172"/>
      <c r="AHI2159" s="172"/>
      <c r="AHJ2159" s="172"/>
      <c r="AHK2159" s="172"/>
      <c r="AHL2159" s="172"/>
      <c r="AHM2159" s="172"/>
      <c r="AHN2159" s="172"/>
      <c r="AHO2159" s="172"/>
      <c r="AHP2159" s="172"/>
      <c r="AHQ2159" s="172"/>
      <c r="AHR2159" s="172"/>
      <c r="AHS2159" s="172"/>
      <c r="AHT2159" s="172"/>
      <c r="AHU2159" s="172"/>
      <c r="AHV2159" s="172"/>
      <c r="AHW2159" s="172"/>
      <c r="AHX2159" s="172"/>
      <c r="AHY2159" s="172"/>
      <c r="AHZ2159" s="172"/>
      <c r="AIA2159" s="172"/>
      <c r="AIB2159" s="172"/>
      <c r="AIC2159" s="172"/>
      <c r="AID2159" s="172"/>
      <c r="AIE2159" s="172"/>
      <c r="AIF2159" s="172"/>
      <c r="AIG2159" s="172"/>
      <c r="AIH2159" s="172"/>
      <c r="AII2159" s="172"/>
      <c r="AIJ2159" s="172"/>
      <c r="AIK2159" s="172"/>
      <c r="AIL2159" s="172"/>
      <c r="AIM2159" s="172"/>
      <c r="AIN2159" s="172"/>
      <c r="AIO2159" s="172"/>
      <c r="AIP2159" s="172"/>
      <c r="AIQ2159" s="172"/>
      <c r="AIR2159" s="172"/>
      <c r="AIS2159" s="172"/>
      <c r="AIT2159" s="172"/>
      <c r="AIU2159" s="172"/>
      <c r="AIV2159" s="172"/>
      <c r="AIW2159" s="172"/>
      <c r="AIX2159" s="172"/>
      <c r="AIY2159" s="172"/>
      <c r="AIZ2159" s="172"/>
      <c r="AJA2159" s="172"/>
      <c r="AJB2159" s="172"/>
      <c r="AJC2159" s="172"/>
      <c r="AJD2159" s="172"/>
      <c r="AJE2159" s="172"/>
      <c r="AJF2159" s="172"/>
      <c r="AJG2159" s="172"/>
      <c r="AJH2159" s="172"/>
      <c r="AJI2159" s="172"/>
      <c r="AJJ2159" s="172"/>
      <c r="AJK2159" s="172"/>
      <c r="AJL2159" s="172"/>
      <c r="AJM2159" s="172"/>
      <c r="AJN2159" s="172"/>
      <c r="AJO2159" s="172"/>
      <c r="AJP2159" s="172"/>
      <c r="AJQ2159" s="172"/>
      <c r="AJR2159" s="172"/>
      <c r="AJS2159" s="172"/>
      <c r="AJT2159" s="172"/>
      <c r="AJU2159" s="172"/>
      <c r="AJV2159" s="172"/>
      <c r="AJW2159" s="172"/>
      <c r="AJX2159" s="172"/>
      <c r="AJY2159" s="172"/>
      <c r="AJZ2159" s="172"/>
      <c r="AKA2159" s="172"/>
      <c r="AKB2159" s="172"/>
      <c r="AKC2159" s="172"/>
      <c r="AKD2159" s="172"/>
      <c r="AKE2159" s="172"/>
      <c r="AKF2159" s="172"/>
      <c r="AKG2159" s="172"/>
      <c r="AKH2159" s="172"/>
      <c r="AKI2159" s="172"/>
      <c r="AKJ2159" s="172"/>
      <c r="AKK2159" s="172"/>
      <c r="AKL2159" s="172"/>
      <c r="AKM2159" s="172"/>
      <c r="AKN2159" s="172"/>
      <c r="AKO2159" s="172"/>
      <c r="AKP2159" s="172"/>
      <c r="AKQ2159" s="172"/>
      <c r="AKR2159" s="172"/>
      <c r="AKS2159" s="172"/>
      <c r="AKT2159" s="172"/>
      <c r="AKU2159" s="172"/>
      <c r="AKV2159" s="172"/>
      <c r="AKW2159" s="172"/>
      <c r="AKX2159" s="172"/>
      <c r="AKY2159" s="172"/>
      <c r="AKZ2159" s="172"/>
      <c r="ALA2159" s="172"/>
      <c r="ALB2159" s="172"/>
      <c r="ALC2159" s="172"/>
      <c r="ALD2159" s="172"/>
      <c r="ALE2159" s="172"/>
      <c r="ALF2159" s="172"/>
      <c r="ALG2159" s="172"/>
      <c r="ALH2159" s="172"/>
      <c r="ALI2159" s="172"/>
      <c r="ALJ2159" s="172"/>
      <c r="ALK2159" s="172"/>
      <c r="ALL2159" s="172"/>
      <c r="ALM2159" s="172"/>
      <c r="ALN2159" s="172"/>
      <c r="ALO2159" s="172"/>
      <c r="ALP2159" s="172"/>
      <c r="ALQ2159" s="172"/>
      <c r="ALR2159" s="172"/>
      <c r="ALS2159" s="172"/>
      <c r="ALT2159" s="172"/>
      <c r="ALU2159" s="172"/>
      <c r="ALV2159" s="172"/>
      <c r="ALW2159" s="172"/>
      <c r="ALX2159" s="172"/>
      <c r="ALY2159" s="172"/>
      <c r="ALZ2159" s="172"/>
      <c r="AMA2159" s="172"/>
      <c r="AMB2159" s="172"/>
      <c r="AMC2159" s="172"/>
      <c r="AMD2159" s="172"/>
      <c r="AME2159" s="172"/>
      <c r="AMF2159" s="172"/>
      <c r="AMG2159" s="172"/>
      <c r="AMH2159" s="172"/>
      <c r="AMI2159" s="172"/>
      <c r="AMJ2159" s="172"/>
      <c r="AMK2159" s="172"/>
      <c r="AML2159" s="172"/>
      <c r="AMM2159" s="172"/>
      <c r="AMN2159" s="172"/>
      <c r="AMO2159" s="172"/>
      <c r="AMP2159" s="172"/>
      <c r="AMQ2159" s="172"/>
      <c r="AMR2159" s="172"/>
      <c r="AMS2159" s="172"/>
      <c r="AMT2159" s="172"/>
      <c r="AMU2159" s="172"/>
      <c r="AMV2159" s="172"/>
      <c r="AMW2159" s="172"/>
      <c r="AMX2159" s="172"/>
      <c r="AMY2159" s="172"/>
      <c r="AMZ2159" s="172"/>
      <c r="ANA2159" s="172"/>
      <c r="ANB2159" s="172"/>
      <c r="ANC2159" s="172"/>
      <c r="AND2159" s="172"/>
      <c r="ANE2159" s="172"/>
      <c r="ANF2159" s="172"/>
      <c r="ANG2159" s="172"/>
      <c r="ANH2159" s="172"/>
      <c r="ANI2159" s="172"/>
      <c r="ANJ2159" s="172"/>
      <c r="ANK2159" s="172"/>
      <c r="ANL2159" s="172"/>
      <c r="ANM2159" s="172"/>
      <c r="ANN2159" s="172"/>
      <c r="ANO2159" s="172"/>
      <c r="ANP2159" s="172"/>
      <c r="ANQ2159" s="172"/>
      <c r="ANR2159" s="172"/>
      <c r="ANS2159" s="172"/>
      <c r="ANT2159" s="172"/>
      <c r="ANU2159" s="172"/>
      <c r="ANV2159" s="172"/>
      <c r="ANW2159" s="172"/>
      <c r="ANX2159" s="172"/>
      <c r="ANY2159" s="172"/>
      <c r="ANZ2159" s="172"/>
      <c r="AOA2159" s="172"/>
      <c r="AOB2159" s="172"/>
      <c r="AOC2159" s="172"/>
      <c r="AOD2159" s="172"/>
      <c r="AOE2159" s="172"/>
      <c r="AOF2159" s="172"/>
      <c r="AOG2159" s="172"/>
      <c r="AOH2159" s="172"/>
      <c r="AOI2159" s="172"/>
      <c r="AOJ2159" s="172"/>
      <c r="AOK2159" s="172"/>
      <c r="AOL2159" s="172"/>
      <c r="AOM2159" s="172"/>
      <c r="AON2159" s="172"/>
      <c r="AOO2159" s="172"/>
      <c r="AOP2159" s="172"/>
      <c r="AOQ2159" s="172"/>
      <c r="AOR2159" s="172"/>
      <c r="AOS2159" s="172"/>
      <c r="AOT2159" s="172"/>
      <c r="AOU2159" s="172"/>
      <c r="AOV2159" s="172"/>
      <c r="AOW2159" s="172"/>
      <c r="AOX2159" s="172"/>
      <c r="AOY2159" s="172"/>
      <c r="AOZ2159" s="172"/>
      <c r="APA2159" s="172"/>
      <c r="APB2159" s="172"/>
      <c r="APC2159" s="172"/>
      <c r="APD2159" s="172"/>
      <c r="APE2159" s="172"/>
      <c r="APF2159" s="172"/>
      <c r="APG2159" s="172"/>
      <c r="APH2159" s="172"/>
      <c r="API2159" s="172"/>
      <c r="APJ2159" s="172"/>
      <c r="APK2159" s="172"/>
      <c r="APL2159" s="172"/>
      <c r="APM2159" s="172"/>
      <c r="APN2159" s="172"/>
      <c r="APO2159" s="172"/>
      <c r="APP2159" s="172"/>
      <c r="APQ2159" s="172"/>
      <c r="APR2159" s="172"/>
      <c r="APS2159" s="172"/>
      <c r="APT2159" s="172"/>
      <c r="APU2159" s="172"/>
      <c r="APV2159" s="172"/>
      <c r="APW2159" s="172"/>
      <c r="APX2159" s="172"/>
      <c r="APY2159" s="172"/>
      <c r="APZ2159" s="172"/>
      <c r="AQA2159" s="172"/>
      <c r="AQB2159" s="172"/>
      <c r="AQC2159" s="172"/>
      <c r="AQD2159" s="172"/>
      <c r="AQE2159" s="172"/>
      <c r="AQF2159" s="172"/>
      <c r="AQG2159" s="172"/>
      <c r="AQH2159" s="172"/>
      <c r="AQI2159" s="172"/>
      <c r="AQJ2159" s="172"/>
      <c r="AQK2159" s="172"/>
      <c r="AQL2159" s="172"/>
      <c r="AQM2159" s="172"/>
      <c r="AQN2159" s="172"/>
      <c r="AQO2159" s="172"/>
      <c r="AQP2159" s="172"/>
      <c r="AQQ2159" s="172"/>
      <c r="AQR2159" s="172"/>
      <c r="AQS2159" s="172"/>
      <c r="AQT2159" s="172"/>
      <c r="AQU2159" s="172"/>
      <c r="AQV2159" s="172"/>
      <c r="AQW2159" s="172"/>
      <c r="AQX2159" s="172"/>
      <c r="AQY2159" s="172"/>
      <c r="AQZ2159" s="172"/>
      <c r="ARA2159" s="172"/>
      <c r="ARB2159" s="172"/>
      <c r="ARC2159" s="172"/>
      <c r="ARD2159" s="172"/>
      <c r="ARE2159" s="172"/>
      <c r="ARF2159" s="172"/>
      <c r="ARG2159" s="172"/>
      <c r="ARH2159" s="172"/>
      <c r="ARI2159" s="172"/>
      <c r="ARJ2159" s="172"/>
      <c r="ARK2159" s="172"/>
      <c r="ARL2159" s="172"/>
      <c r="ARM2159" s="172"/>
      <c r="ARN2159" s="172"/>
      <c r="ARO2159" s="172"/>
      <c r="ARP2159" s="172"/>
      <c r="ARQ2159" s="172"/>
      <c r="ARR2159" s="172"/>
      <c r="ARS2159" s="172"/>
      <c r="ART2159" s="172"/>
      <c r="ARU2159" s="172"/>
      <c r="ARV2159" s="172"/>
      <c r="ARW2159" s="172"/>
      <c r="ARX2159" s="172"/>
      <c r="ARY2159" s="172"/>
      <c r="ARZ2159" s="172"/>
      <c r="ASA2159" s="172"/>
      <c r="ASB2159" s="172"/>
      <c r="ASC2159" s="172"/>
      <c r="ASD2159" s="172"/>
      <c r="ASE2159" s="172"/>
      <c r="ASF2159" s="172"/>
      <c r="ASG2159" s="172"/>
      <c r="ASH2159" s="172"/>
      <c r="ASI2159" s="172"/>
      <c r="ASJ2159" s="172"/>
      <c r="ASK2159" s="172"/>
      <c r="ASL2159" s="172"/>
      <c r="ASM2159" s="172"/>
      <c r="ASN2159" s="172"/>
      <c r="ASO2159" s="172"/>
      <c r="ASP2159" s="172"/>
      <c r="ASQ2159" s="172"/>
      <c r="ASR2159" s="172"/>
      <c r="ASS2159" s="172"/>
      <c r="AST2159" s="172"/>
      <c r="ASU2159" s="172"/>
      <c r="ASV2159" s="172"/>
      <c r="ASW2159" s="172"/>
      <c r="ASX2159" s="172"/>
      <c r="ASY2159" s="172"/>
      <c r="ASZ2159" s="172"/>
      <c r="ATA2159" s="172"/>
      <c r="ATB2159" s="172"/>
      <c r="ATC2159" s="172"/>
      <c r="ATD2159" s="172"/>
      <c r="ATE2159" s="172"/>
      <c r="ATF2159" s="172"/>
      <c r="ATG2159" s="172"/>
      <c r="ATH2159" s="172"/>
      <c r="ATI2159" s="172"/>
      <c r="ATJ2159" s="172"/>
      <c r="ATK2159" s="172"/>
      <c r="ATL2159" s="172"/>
      <c r="ATM2159" s="172"/>
      <c r="ATN2159" s="172"/>
      <c r="ATO2159" s="172"/>
      <c r="ATP2159" s="172"/>
      <c r="ATQ2159" s="172"/>
      <c r="ATR2159" s="172"/>
      <c r="ATS2159" s="172"/>
      <c r="ATT2159" s="172"/>
      <c r="ATU2159" s="172"/>
      <c r="ATV2159" s="172"/>
      <c r="ATW2159" s="172"/>
      <c r="ATX2159" s="172"/>
      <c r="ATY2159" s="172"/>
      <c r="ATZ2159" s="172"/>
      <c r="AUA2159" s="172"/>
      <c r="AUB2159" s="172"/>
      <c r="AUC2159" s="172"/>
      <c r="AUD2159" s="172"/>
      <c r="AUE2159" s="172"/>
      <c r="AUF2159" s="172"/>
      <c r="AUG2159" s="172"/>
      <c r="AUH2159" s="172"/>
      <c r="AUI2159" s="172"/>
      <c r="AUJ2159" s="172"/>
      <c r="AUK2159" s="172"/>
      <c r="AUL2159" s="172"/>
      <c r="AUM2159" s="172"/>
      <c r="AUN2159" s="172"/>
      <c r="AUO2159" s="172"/>
      <c r="AUP2159" s="172"/>
      <c r="AUQ2159" s="172"/>
      <c r="AUR2159" s="172"/>
      <c r="AUS2159" s="172"/>
      <c r="AUT2159" s="172"/>
      <c r="AUU2159" s="172"/>
      <c r="AUV2159" s="172"/>
      <c r="AUW2159" s="172"/>
      <c r="AUX2159" s="172"/>
      <c r="AUY2159" s="172"/>
      <c r="AUZ2159" s="172"/>
      <c r="AVA2159" s="172"/>
      <c r="AVB2159" s="172"/>
      <c r="AVC2159" s="172"/>
      <c r="AVD2159" s="172"/>
      <c r="AVE2159" s="172"/>
      <c r="AVF2159" s="172"/>
      <c r="AVG2159" s="172"/>
      <c r="AVH2159" s="172"/>
      <c r="AVI2159" s="172"/>
      <c r="AVJ2159" s="172"/>
      <c r="AVK2159" s="172"/>
      <c r="AVL2159" s="172"/>
      <c r="AVM2159" s="172"/>
      <c r="AVN2159" s="172"/>
      <c r="AVO2159" s="172"/>
      <c r="AVP2159" s="172"/>
      <c r="AVQ2159" s="172"/>
      <c r="AVR2159" s="172"/>
      <c r="AVS2159" s="172"/>
      <c r="AVT2159" s="172"/>
      <c r="AVU2159" s="172"/>
      <c r="AVV2159" s="172"/>
      <c r="AVW2159" s="172"/>
      <c r="AVX2159" s="172"/>
      <c r="AVY2159" s="172"/>
      <c r="AVZ2159" s="172"/>
      <c r="AWA2159" s="172"/>
      <c r="AWB2159" s="172"/>
      <c r="AWC2159" s="172"/>
      <c r="AWD2159" s="172"/>
      <c r="AWE2159" s="172"/>
      <c r="AWF2159" s="172"/>
      <c r="AWG2159" s="172"/>
      <c r="AWH2159" s="172"/>
      <c r="AWI2159" s="172"/>
      <c r="AWJ2159" s="172"/>
      <c r="AWK2159" s="172"/>
      <c r="AWL2159" s="172"/>
      <c r="AWM2159" s="172"/>
      <c r="AWN2159" s="172"/>
      <c r="AWO2159" s="172"/>
      <c r="AWP2159" s="172"/>
      <c r="AWQ2159" s="172"/>
      <c r="AWR2159" s="172"/>
      <c r="AWS2159" s="172"/>
      <c r="AWT2159" s="172"/>
      <c r="AWU2159" s="172"/>
      <c r="AWV2159" s="172"/>
      <c r="AWW2159" s="172"/>
      <c r="AWX2159" s="172"/>
      <c r="AWY2159" s="172"/>
      <c r="AWZ2159" s="172"/>
      <c r="AXA2159" s="172"/>
      <c r="AXB2159" s="172"/>
      <c r="AXC2159" s="172"/>
      <c r="AXD2159" s="172"/>
      <c r="AXE2159" s="172"/>
      <c r="AXF2159" s="172"/>
      <c r="AXG2159" s="172"/>
      <c r="AXH2159" s="172"/>
      <c r="AXI2159" s="172"/>
      <c r="AXJ2159" s="172"/>
      <c r="AXK2159" s="172"/>
      <c r="AXL2159" s="172"/>
      <c r="AXM2159" s="172"/>
      <c r="AXN2159" s="172"/>
      <c r="AXO2159" s="172"/>
      <c r="AXP2159" s="172"/>
      <c r="AXQ2159" s="172"/>
      <c r="AXR2159" s="172"/>
      <c r="AXS2159" s="172"/>
      <c r="AXT2159" s="172"/>
      <c r="AXU2159" s="172"/>
      <c r="AXV2159" s="172"/>
      <c r="AXW2159" s="172"/>
      <c r="AXX2159" s="172"/>
      <c r="AXY2159" s="172"/>
      <c r="AXZ2159" s="172"/>
      <c r="AYA2159" s="172"/>
      <c r="AYB2159" s="172"/>
      <c r="AYC2159" s="172"/>
      <c r="AYD2159" s="172"/>
      <c r="AYE2159" s="172"/>
      <c r="AYF2159" s="172"/>
      <c r="AYG2159" s="172"/>
      <c r="AYH2159" s="172"/>
      <c r="AYI2159" s="172"/>
      <c r="AYJ2159" s="172"/>
      <c r="AYK2159" s="172"/>
      <c r="AYL2159" s="172"/>
      <c r="AYM2159" s="172"/>
      <c r="AYN2159" s="172"/>
      <c r="AYO2159" s="172"/>
      <c r="AYP2159" s="172"/>
      <c r="AYQ2159" s="172"/>
      <c r="AYR2159" s="172"/>
      <c r="AYS2159" s="172"/>
    </row>
    <row r="2160" spans="1:1345" s="24" customFormat="1" ht="21.75" customHeight="1" x14ac:dyDescent="0.3">
      <c r="A2160" s="37" t="s">
        <v>47</v>
      </c>
      <c r="B2160" s="37">
        <v>10</v>
      </c>
      <c r="C2160" s="37">
        <v>4</v>
      </c>
      <c r="D2160" s="37">
        <v>3</v>
      </c>
      <c r="E2160" s="37">
        <v>5</v>
      </c>
      <c r="F2160" s="37">
        <v>2</v>
      </c>
      <c r="G2160" s="37">
        <v>2</v>
      </c>
      <c r="H2160" s="37">
        <v>0</v>
      </c>
      <c r="I2160" s="37">
        <v>0</v>
      </c>
      <c r="J2160" s="37">
        <v>2</v>
      </c>
      <c r="K2160" s="37">
        <v>3</v>
      </c>
      <c r="L2160" s="71"/>
      <c r="M2160" s="71"/>
      <c r="N2160" s="71"/>
      <c r="O2160" s="71"/>
      <c r="P2160" s="37">
        <f t="shared" si="94"/>
        <v>31</v>
      </c>
      <c r="Q2160" s="37">
        <v>5</v>
      </c>
      <c r="R2160" s="110">
        <f t="shared" si="95"/>
        <v>0.67391304347826086</v>
      </c>
      <c r="S2160" s="111" t="s">
        <v>581</v>
      </c>
      <c r="T2160" s="114" t="s">
        <v>2677</v>
      </c>
      <c r="U2160" s="163" t="s">
        <v>584</v>
      </c>
      <c r="V2160" s="114" t="s">
        <v>430</v>
      </c>
      <c r="W2160" s="112" t="s">
        <v>2559</v>
      </c>
      <c r="X2160" s="113">
        <v>8</v>
      </c>
      <c r="Y2160" s="164" t="s">
        <v>2413</v>
      </c>
      <c r="Z2160" s="114" t="s">
        <v>1000</v>
      </c>
      <c r="AA2160" s="114" t="s">
        <v>1005</v>
      </c>
      <c r="AB2160" s="114" t="s">
        <v>242</v>
      </c>
      <c r="AC2160" s="158" t="s">
        <v>4921</v>
      </c>
      <c r="AD2160" s="172"/>
      <c r="AE2160" s="172"/>
      <c r="AF2160" s="172"/>
      <c r="AG2160" s="172"/>
      <c r="AH2160" s="172"/>
      <c r="AI2160" s="172"/>
      <c r="AJ2160" s="172"/>
      <c r="AK2160" s="172"/>
      <c r="AL2160" s="172"/>
      <c r="AM2160" s="172"/>
      <c r="AN2160" s="172"/>
      <c r="AO2160" s="172"/>
      <c r="AP2160" s="172"/>
      <c r="AQ2160" s="172"/>
      <c r="AR2160" s="172"/>
      <c r="AS2160" s="172"/>
      <c r="AT2160" s="172"/>
      <c r="AU2160" s="172"/>
      <c r="AV2160" s="172"/>
      <c r="AW2160" s="172"/>
      <c r="AX2160" s="172"/>
      <c r="AY2160" s="172"/>
      <c r="AZ2160" s="172"/>
      <c r="BA2160" s="172"/>
      <c r="BB2160" s="172"/>
      <c r="BC2160" s="172"/>
      <c r="BD2160" s="172"/>
      <c r="BE2160" s="172"/>
      <c r="BF2160" s="172"/>
      <c r="BG2160" s="172"/>
      <c r="BH2160" s="172"/>
      <c r="BI2160" s="172"/>
      <c r="BJ2160" s="172"/>
      <c r="BK2160" s="172"/>
      <c r="BL2160" s="172"/>
      <c r="BM2160" s="172"/>
      <c r="BN2160" s="172"/>
      <c r="BO2160" s="172"/>
      <c r="BP2160" s="172"/>
      <c r="BQ2160" s="172"/>
      <c r="BR2160" s="172"/>
      <c r="BS2160" s="172"/>
      <c r="BT2160" s="172"/>
      <c r="BU2160" s="172"/>
      <c r="BV2160" s="172"/>
      <c r="BW2160" s="172"/>
      <c r="BX2160" s="172"/>
      <c r="BY2160" s="172"/>
      <c r="BZ2160" s="172"/>
      <c r="CA2160" s="172"/>
      <c r="CB2160" s="172"/>
      <c r="CC2160" s="172"/>
      <c r="CD2160" s="172"/>
      <c r="CE2160" s="172"/>
      <c r="CF2160" s="172"/>
      <c r="CG2160" s="172"/>
      <c r="CH2160" s="172"/>
      <c r="CI2160" s="172"/>
      <c r="CJ2160" s="172"/>
      <c r="CK2160" s="172"/>
      <c r="CL2160" s="172"/>
      <c r="CM2160" s="172"/>
      <c r="CN2160" s="172"/>
      <c r="CO2160" s="172"/>
      <c r="CP2160" s="172"/>
      <c r="CQ2160" s="172"/>
      <c r="CR2160" s="172"/>
      <c r="CS2160" s="172"/>
      <c r="CT2160" s="172"/>
      <c r="CU2160" s="172"/>
      <c r="CV2160" s="172"/>
      <c r="CW2160" s="172"/>
      <c r="CX2160" s="172"/>
      <c r="CY2160" s="172"/>
      <c r="CZ2160" s="172"/>
      <c r="DA2160" s="172"/>
      <c r="DB2160" s="172"/>
      <c r="DC2160" s="172"/>
      <c r="DD2160" s="172"/>
      <c r="DE2160" s="172"/>
      <c r="DF2160" s="172"/>
      <c r="DG2160" s="172"/>
      <c r="DH2160" s="172"/>
      <c r="DI2160" s="172"/>
      <c r="DJ2160" s="172"/>
      <c r="DK2160" s="172"/>
      <c r="DL2160" s="172"/>
      <c r="DM2160" s="172"/>
      <c r="DN2160" s="172"/>
      <c r="DO2160" s="172"/>
      <c r="DP2160" s="172"/>
      <c r="DQ2160" s="172"/>
      <c r="DR2160" s="172"/>
      <c r="DS2160" s="172"/>
      <c r="DT2160" s="172"/>
      <c r="DU2160" s="172"/>
      <c r="DV2160" s="172"/>
      <c r="DW2160" s="172"/>
      <c r="DX2160" s="172"/>
      <c r="DY2160" s="172"/>
      <c r="DZ2160" s="172"/>
      <c r="EA2160" s="172"/>
      <c r="EB2160" s="172"/>
      <c r="EC2160" s="172"/>
      <c r="ED2160" s="172"/>
      <c r="EE2160" s="172"/>
      <c r="EF2160" s="172"/>
      <c r="EG2160" s="172"/>
      <c r="EH2160" s="172"/>
      <c r="EI2160" s="172"/>
      <c r="EJ2160" s="172"/>
      <c r="EK2160" s="172"/>
      <c r="EL2160" s="172"/>
      <c r="EM2160" s="172"/>
      <c r="EN2160" s="172"/>
      <c r="EO2160" s="172"/>
      <c r="EP2160" s="172"/>
      <c r="EQ2160" s="172"/>
      <c r="ER2160" s="172"/>
      <c r="ES2160" s="172"/>
      <c r="ET2160" s="172"/>
      <c r="EU2160" s="172"/>
      <c r="EV2160" s="172"/>
      <c r="EW2160" s="172"/>
      <c r="EX2160" s="172"/>
      <c r="EY2160" s="172"/>
      <c r="EZ2160" s="172"/>
      <c r="FA2160" s="172"/>
      <c r="FB2160" s="172"/>
      <c r="FC2160" s="172"/>
      <c r="FD2160" s="172"/>
      <c r="FE2160" s="172"/>
      <c r="FF2160" s="172"/>
      <c r="FG2160" s="172"/>
      <c r="FH2160" s="172"/>
      <c r="FI2160" s="172"/>
      <c r="FJ2160" s="172"/>
      <c r="FK2160" s="172"/>
      <c r="FL2160" s="172"/>
      <c r="FM2160" s="172"/>
      <c r="FN2160" s="172"/>
      <c r="FO2160" s="172"/>
      <c r="FP2160" s="172"/>
      <c r="FQ2160" s="172"/>
      <c r="FR2160" s="172"/>
      <c r="FS2160" s="172"/>
      <c r="FT2160" s="172"/>
      <c r="FU2160" s="172"/>
      <c r="FV2160" s="172"/>
      <c r="FW2160" s="172"/>
      <c r="FX2160" s="172"/>
      <c r="FY2160" s="172"/>
      <c r="FZ2160" s="172"/>
      <c r="GA2160" s="172"/>
      <c r="GB2160" s="172"/>
      <c r="GC2160" s="172"/>
      <c r="GD2160" s="172"/>
      <c r="GE2160" s="172"/>
      <c r="GF2160" s="172"/>
      <c r="GG2160" s="172"/>
      <c r="GH2160" s="172"/>
      <c r="GI2160" s="172"/>
      <c r="GJ2160" s="172"/>
      <c r="GK2160" s="172"/>
      <c r="GL2160" s="172"/>
      <c r="GM2160" s="172"/>
      <c r="GN2160" s="172"/>
      <c r="GO2160" s="172"/>
      <c r="GP2160" s="172"/>
      <c r="GQ2160" s="172"/>
      <c r="GR2160" s="172"/>
      <c r="GS2160" s="172"/>
      <c r="GT2160" s="172"/>
      <c r="GU2160" s="172"/>
      <c r="GV2160" s="172"/>
      <c r="GW2160" s="172"/>
      <c r="GX2160" s="172"/>
      <c r="GY2160" s="172"/>
      <c r="GZ2160" s="172"/>
      <c r="HA2160" s="172"/>
      <c r="HB2160" s="172"/>
      <c r="HC2160" s="172"/>
      <c r="HD2160" s="172"/>
      <c r="HE2160" s="172"/>
      <c r="HF2160" s="172"/>
      <c r="HG2160" s="172"/>
      <c r="HH2160" s="172"/>
      <c r="HI2160" s="172"/>
      <c r="HJ2160" s="172"/>
      <c r="HK2160" s="172"/>
      <c r="HL2160" s="172"/>
      <c r="HM2160" s="172"/>
      <c r="HN2160" s="172"/>
      <c r="HO2160" s="172"/>
      <c r="HP2160" s="172"/>
      <c r="HQ2160" s="172"/>
      <c r="HR2160" s="172"/>
      <c r="HS2160" s="172"/>
      <c r="HT2160" s="172"/>
      <c r="HU2160" s="172"/>
      <c r="HV2160" s="172"/>
      <c r="HW2160" s="172"/>
      <c r="HX2160" s="172"/>
      <c r="HY2160" s="172"/>
      <c r="HZ2160" s="172"/>
      <c r="IA2160" s="172"/>
      <c r="IB2160" s="172"/>
      <c r="IC2160" s="172"/>
      <c r="ID2160" s="172"/>
      <c r="IE2160" s="172"/>
      <c r="IF2160" s="172"/>
      <c r="IG2160" s="172"/>
      <c r="IH2160" s="172"/>
      <c r="II2160" s="172"/>
      <c r="IJ2160" s="172"/>
      <c r="IK2160" s="172"/>
      <c r="IL2160" s="172"/>
      <c r="IM2160" s="172"/>
      <c r="IN2160" s="172"/>
      <c r="IO2160" s="172"/>
      <c r="IP2160" s="172"/>
      <c r="IQ2160" s="172"/>
      <c r="IR2160" s="172"/>
      <c r="IS2160" s="172"/>
      <c r="IT2160" s="172"/>
      <c r="IU2160" s="172"/>
      <c r="IV2160" s="172"/>
      <c r="IW2160" s="172"/>
      <c r="IX2160" s="172"/>
      <c r="IY2160" s="172"/>
      <c r="IZ2160" s="172"/>
      <c r="JA2160" s="172"/>
      <c r="JB2160" s="172"/>
      <c r="JC2160" s="172"/>
      <c r="JD2160" s="172"/>
      <c r="JE2160" s="172"/>
      <c r="JF2160" s="172"/>
      <c r="JG2160" s="172"/>
      <c r="JH2160" s="172"/>
      <c r="JI2160" s="172"/>
      <c r="JJ2160" s="172"/>
      <c r="JK2160" s="172"/>
      <c r="JL2160" s="172"/>
      <c r="JM2160" s="172"/>
      <c r="JN2160" s="172"/>
      <c r="JO2160" s="172"/>
      <c r="JP2160" s="172"/>
      <c r="JQ2160" s="172"/>
      <c r="JR2160" s="172"/>
      <c r="JS2160" s="172"/>
      <c r="JT2160" s="172"/>
      <c r="JU2160" s="172"/>
      <c r="JV2160" s="172"/>
      <c r="JW2160" s="172"/>
      <c r="JX2160" s="172"/>
      <c r="JY2160" s="172"/>
      <c r="JZ2160" s="172"/>
      <c r="KA2160" s="172"/>
      <c r="KB2160" s="172"/>
      <c r="KC2160" s="172"/>
      <c r="KD2160" s="172"/>
      <c r="KE2160" s="172"/>
      <c r="KF2160" s="172"/>
      <c r="KG2160" s="172"/>
      <c r="KH2160" s="172"/>
      <c r="KI2160" s="172"/>
      <c r="KJ2160" s="172"/>
      <c r="KK2160" s="172"/>
      <c r="KL2160" s="172"/>
      <c r="KM2160" s="172"/>
      <c r="KN2160" s="172"/>
      <c r="KO2160" s="172"/>
      <c r="KP2160" s="172"/>
      <c r="KQ2160" s="172"/>
      <c r="KR2160" s="172"/>
      <c r="KS2160" s="172"/>
      <c r="KT2160" s="172"/>
      <c r="KU2160" s="172"/>
      <c r="KV2160" s="172"/>
      <c r="KW2160" s="172"/>
      <c r="KX2160" s="172"/>
      <c r="KY2160" s="172"/>
      <c r="KZ2160" s="172"/>
      <c r="LA2160" s="172"/>
      <c r="LB2160" s="172"/>
      <c r="LC2160" s="172"/>
      <c r="LD2160" s="172"/>
      <c r="LE2160" s="172"/>
      <c r="LF2160" s="172"/>
      <c r="LG2160" s="172"/>
      <c r="LH2160" s="172"/>
      <c r="LI2160" s="172"/>
      <c r="LJ2160" s="172"/>
      <c r="LK2160" s="172"/>
      <c r="LL2160" s="172"/>
      <c r="LM2160" s="172"/>
      <c r="LN2160" s="172"/>
      <c r="LO2160" s="172"/>
      <c r="LP2160" s="172"/>
      <c r="LQ2160" s="172"/>
      <c r="LR2160" s="172"/>
      <c r="LS2160" s="172"/>
      <c r="LT2160" s="172"/>
      <c r="LU2160" s="172"/>
      <c r="LV2160" s="172"/>
      <c r="LW2160" s="172"/>
      <c r="LX2160" s="172"/>
      <c r="LY2160" s="172"/>
      <c r="LZ2160" s="172"/>
      <c r="MA2160" s="172"/>
      <c r="MB2160" s="172"/>
      <c r="MC2160" s="172"/>
      <c r="MD2160" s="172"/>
      <c r="ME2160" s="172"/>
      <c r="MF2160" s="172"/>
      <c r="MG2160" s="172"/>
      <c r="MH2160" s="172"/>
      <c r="MI2160" s="172"/>
      <c r="MJ2160" s="172"/>
      <c r="MK2160" s="172"/>
      <c r="ML2160" s="172"/>
      <c r="MM2160" s="172"/>
      <c r="MN2160" s="172"/>
      <c r="MO2160" s="172"/>
      <c r="MP2160" s="172"/>
      <c r="MQ2160" s="172"/>
      <c r="MR2160" s="172"/>
      <c r="MS2160" s="172"/>
      <c r="MT2160" s="172"/>
      <c r="MU2160" s="172"/>
      <c r="MV2160" s="172"/>
      <c r="MW2160" s="172"/>
      <c r="MX2160" s="172"/>
      <c r="MY2160" s="172"/>
      <c r="MZ2160" s="172"/>
      <c r="NA2160" s="172"/>
      <c r="NB2160" s="172"/>
      <c r="NC2160" s="172"/>
      <c r="ND2160" s="172"/>
      <c r="NE2160" s="172"/>
      <c r="NF2160" s="172"/>
      <c r="NG2160" s="172"/>
      <c r="NH2160" s="172"/>
      <c r="NI2160" s="172"/>
      <c r="NJ2160" s="172"/>
      <c r="NK2160" s="172"/>
      <c r="NL2160" s="172"/>
      <c r="NM2160" s="172"/>
      <c r="NN2160" s="172"/>
      <c r="NO2160" s="172"/>
      <c r="NP2160" s="172"/>
      <c r="NQ2160" s="172"/>
      <c r="NR2160" s="172"/>
      <c r="NS2160" s="172"/>
      <c r="NT2160" s="172"/>
      <c r="NU2160" s="172"/>
      <c r="NV2160" s="172"/>
      <c r="NW2160" s="172"/>
      <c r="NX2160" s="172"/>
      <c r="NY2160" s="172"/>
      <c r="NZ2160" s="172"/>
      <c r="OA2160" s="172"/>
      <c r="OB2160" s="172"/>
      <c r="OC2160" s="172"/>
      <c r="OD2160" s="172"/>
      <c r="OE2160" s="172"/>
      <c r="OF2160" s="172"/>
      <c r="OG2160" s="172"/>
      <c r="OH2160" s="172"/>
      <c r="OI2160" s="172"/>
      <c r="OJ2160" s="172"/>
      <c r="OK2160" s="172"/>
      <c r="OL2160" s="172"/>
      <c r="OM2160" s="172"/>
      <c r="ON2160" s="172"/>
      <c r="OO2160" s="172"/>
      <c r="OP2160" s="172"/>
      <c r="OQ2160" s="172"/>
      <c r="OR2160" s="172"/>
      <c r="OS2160" s="172"/>
      <c r="OT2160" s="172"/>
      <c r="OU2160" s="172"/>
      <c r="OV2160" s="172"/>
      <c r="OW2160" s="172"/>
      <c r="OX2160" s="172"/>
      <c r="OY2160" s="172"/>
      <c r="OZ2160" s="172"/>
      <c r="PA2160" s="172"/>
      <c r="PB2160" s="172"/>
      <c r="PC2160" s="172"/>
      <c r="PD2160" s="172"/>
      <c r="PE2160" s="172"/>
      <c r="PF2160" s="172"/>
      <c r="PG2160" s="172"/>
      <c r="PH2160" s="172"/>
      <c r="PI2160" s="172"/>
      <c r="PJ2160" s="172"/>
      <c r="PK2160" s="172"/>
      <c r="PL2160" s="172"/>
      <c r="PM2160" s="172"/>
      <c r="PN2160" s="172"/>
      <c r="PO2160" s="172"/>
      <c r="PP2160" s="172"/>
      <c r="PQ2160" s="172"/>
      <c r="PR2160" s="172"/>
      <c r="PS2160" s="172"/>
      <c r="PT2160" s="172"/>
      <c r="PU2160" s="172"/>
      <c r="PV2160" s="172"/>
      <c r="PW2160" s="172"/>
      <c r="PX2160" s="172"/>
      <c r="PY2160" s="172"/>
      <c r="PZ2160" s="172"/>
      <c r="QA2160" s="172"/>
      <c r="QB2160" s="172"/>
      <c r="QC2160" s="172"/>
      <c r="QD2160" s="172"/>
      <c r="QE2160" s="172"/>
      <c r="QF2160" s="172"/>
      <c r="QG2160" s="172"/>
      <c r="QH2160" s="172"/>
      <c r="QI2160" s="172"/>
      <c r="QJ2160" s="172"/>
      <c r="QK2160" s="172"/>
      <c r="QL2160" s="172"/>
      <c r="QM2160" s="172"/>
      <c r="QN2160" s="172"/>
      <c r="QO2160" s="172"/>
      <c r="QP2160" s="172"/>
      <c r="QQ2160" s="172"/>
      <c r="QR2160" s="172"/>
      <c r="QS2160" s="172"/>
      <c r="QT2160" s="172"/>
      <c r="QU2160" s="172"/>
      <c r="QV2160" s="172"/>
      <c r="QW2160" s="172"/>
      <c r="QX2160" s="172"/>
      <c r="QY2160" s="172"/>
      <c r="QZ2160" s="172"/>
      <c r="RA2160" s="172"/>
      <c r="RB2160" s="172"/>
      <c r="RC2160" s="172"/>
      <c r="RD2160" s="172"/>
      <c r="RE2160" s="172"/>
      <c r="RF2160" s="172"/>
      <c r="RG2160" s="172"/>
      <c r="RH2160" s="172"/>
      <c r="RI2160" s="172"/>
      <c r="RJ2160" s="172"/>
      <c r="RK2160" s="172"/>
      <c r="RL2160" s="172"/>
      <c r="RM2160" s="172"/>
      <c r="RN2160" s="172"/>
      <c r="RO2160" s="172"/>
      <c r="RP2160" s="172"/>
      <c r="RQ2160" s="172"/>
      <c r="RR2160" s="172"/>
      <c r="RS2160" s="172"/>
      <c r="RT2160" s="172"/>
      <c r="RU2160" s="172"/>
      <c r="RV2160" s="172"/>
      <c r="RW2160" s="172"/>
      <c r="RX2160" s="172"/>
      <c r="RY2160" s="172"/>
      <c r="RZ2160" s="172"/>
      <c r="SA2160" s="172"/>
      <c r="SB2160" s="172"/>
      <c r="SC2160" s="172"/>
      <c r="SD2160" s="172"/>
      <c r="SE2160" s="172"/>
      <c r="SF2160" s="172"/>
      <c r="SG2160" s="172"/>
      <c r="SH2160" s="172"/>
      <c r="SI2160" s="172"/>
      <c r="SJ2160" s="172"/>
      <c r="SK2160" s="172"/>
      <c r="SL2160" s="172"/>
      <c r="SM2160" s="172"/>
      <c r="SN2160" s="172"/>
      <c r="SO2160" s="172"/>
      <c r="SP2160" s="172"/>
      <c r="SQ2160" s="172"/>
      <c r="SR2160" s="172"/>
      <c r="SS2160" s="172"/>
      <c r="ST2160" s="172"/>
      <c r="SU2160" s="172"/>
      <c r="SV2160" s="172"/>
      <c r="SW2160" s="172"/>
      <c r="SX2160" s="172"/>
      <c r="SY2160" s="172"/>
      <c r="SZ2160" s="172"/>
      <c r="TA2160" s="172"/>
      <c r="TB2160" s="172"/>
      <c r="TC2160" s="172"/>
      <c r="TD2160" s="172"/>
      <c r="TE2160" s="172"/>
      <c r="TF2160" s="172"/>
      <c r="TG2160" s="172"/>
      <c r="TH2160" s="172"/>
      <c r="TI2160" s="172"/>
      <c r="TJ2160" s="172"/>
      <c r="TK2160" s="172"/>
      <c r="TL2160" s="172"/>
      <c r="TM2160" s="172"/>
      <c r="TN2160" s="172"/>
      <c r="TO2160" s="172"/>
      <c r="TP2160" s="172"/>
      <c r="TQ2160" s="172"/>
      <c r="TR2160" s="172"/>
      <c r="TS2160" s="172"/>
      <c r="TT2160" s="172"/>
      <c r="TU2160" s="172"/>
      <c r="TV2160" s="172"/>
      <c r="TW2160" s="172"/>
      <c r="TX2160" s="172"/>
      <c r="TY2160" s="172"/>
      <c r="TZ2160" s="172"/>
      <c r="UA2160" s="172"/>
      <c r="UB2160" s="172"/>
      <c r="UC2160" s="172"/>
      <c r="UD2160" s="172"/>
      <c r="UE2160" s="172"/>
      <c r="UF2160" s="172"/>
      <c r="UG2160" s="172"/>
      <c r="UH2160" s="172"/>
      <c r="UI2160" s="172"/>
      <c r="UJ2160" s="172"/>
      <c r="UK2160" s="172"/>
      <c r="UL2160" s="172"/>
      <c r="UM2160" s="172"/>
      <c r="UN2160" s="172"/>
      <c r="UO2160" s="172"/>
      <c r="UP2160" s="172"/>
      <c r="UQ2160" s="172"/>
      <c r="UR2160" s="172"/>
      <c r="US2160" s="172"/>
      <c r="UT2160" s="172"/>
      <c r="UU2160" s="172"/>
      <c r="UV2160" s="172"/>
      <c r="UW2160" s="172"/>
      <c r="UX2160" s="172"/>
      <c r="UY2160" s="172"/>
      <c r="UZ2160" s="172"/>
      <c r="VA2160" s="172"/>
      <c r="VB2160" s="172"/>
      <c r="VC2160" s="172"/>
      <c r="VD2160" s="172"/>
      <c r="VE2160" s="172"/>
      <c r="VF2160" s="172"/>
      <c r="VG2160" s="172"/>
      <c r="VH2160" s="172"/>
      <c r="VI2160" s="172"/>
      <c r="VJ2160" s="172"/>
      <c r="VK2160" s="172"/>
      <c r="VL2160" s="172"/>
      <c r="VM2160" s="172"/>
      <c r="VN2160" s="172"/>
      <c r="VO2160" s="172"/>
      <c r="VP2160" s="172"/>
      <c r="VQ2160" s="172"/>
      <c r="VR2160" s="172"/>
      <c r="VS2160" s="172"/>
      <c r="VT2160" s="172"/>
      <c r="VU2160" s="172"/>
      <c r="VV2160" s="172"/>
      <c r="VW2160" s="172"/>
      <c r="VX2160" s="172"/>
      <c r="VY2160" s="172"/>
      <c r="VZ2160" s="172"/>
      <c r="WA2160" s="172"/>
      <c r="WB2160" s="172"/>
      <c r="WC2160" s="172"/>
      <c r="WD2160" s="172"/>
      <c r="WE2160" s="172"/>
      <c r="WF2160" s="172"/>
      <c r="WG2160" s="172"/>
      <c r="WH2160" s="172"/>
      <c r="WI2160" s="172"/>
      <c r="WJ2160" s="172"/>
      <c r="WK2160" s="172"/>
      <c r="WL2160" s="172"/>
      <c r="WM2160" s="172"/>
      <c r="WN2160" s="172"/>
      <c r="WO2160" s="172"/>
      <c r="WP2160" s="172"/>
      <c r="WQ2160" s="172"/>
      <c r="WR2160" s="172"/>
      <c r="WS2160" s="172"/>
      <c r="WT2160" s="172"/>
      <c r="WU2160" s="172"/>
      <c r="WV2160" s="172"/>
      <c r="WW2160" s="172"/>
      <c r="WX2160" s="172"/>
      <c r="WY2160" s="172"/>
      <c r="WZ2160" s="172"/>
      <c r="XA2160" s="172"/>
      <c r="XB2160" s="172"/>
      <c r="XC2160" s="172"/>
      <c r="XD2160" s="172"/>
      <c r="XE2160" s="172"/>
      <c r="XF2160" s="172"/>
      <c r="XG2160" s="172"/>
      <c r="XH2160" s="172"/>
      <c r="XI2160" s="172"/>
      <c r="XJ2160" s="172"/>
      <c r="XK2160" s="172"/>
      <c r="XL2160" s="172"/>
      <c r="XM2160" s="172"/>
      <c r="XN2160" s="172"/>
      <c r="XO2160" s="172"/>
      <c r="XP2160" s="172"/>
      <c r="XQ2160" s="172"/>
      <c r="XR2160" s="172"/>
      <c r="XS2160" s="172"/>
      <c r="XT2160" s="172"/>
      <c r="XU2160" s="172"/>
      <c r="XV2160" s="172"/>
      <c r="XW2160" s="172"/>
      <c r="XX2160" s="172"/>
      <c r="XY2160" s="172"/>
      <c r="XZ2160" s="172"/>
      <c r="YA2160" s="172"/>
      <c r="YB2160" s="172"/>
      <c r="YC2160" s="172"/>
      <c r="YD2160" s="172"/>
      <c r="YE2160" s="172"/>
      <c r="YF2160" s="172"/>
      <c r="YG2160" s="172"/>
      <c r="YH2160" s="172"/>
      <c r="YI2160" s="172"/>
      <c r="YJ2160" s="172"/>
      <c r="YK2160" s="172"/>
      <c r="YL2160" s="172"/>
      <c r="YM2160" s="172"/>
      <c r="YN2160" s="172"/>
      <c r="YO2160" s="172"/>
      <c r="YP2160" s="172"/>
      <c r="YQ2160" s="172"/>
      <c r="YR2160" s="172"/>
      <c r="YS2160" s="172"/>
      <c r="YT2160" s="172"/>
      <c r="YU2160" s="172"/>
      <c r="YV2160" s="172"/>
      <c r="YW2160" s="172"/>
      <c r="YX2160" s="172"/>
      <c r="YY2160" s="172"/>
      <c r="YZ2160" s="172"/>
      <c r="ZA2160" s="172"/>
      <c r="ZB2160" s="172"/>
      <c r="ZC2160" s="172"/>
      <c r="ZD2160" s="172"/>
      <c r="ZE2160" s="172"/>
      <c r="ZF2160" s="172"/>
      <c r="ZG2160" s="172"/>
      <c r="ZH2160" s="172"/>
      <c r="ZI2160" s="172"/>
      <c r="ZJ2160" s="172"/>
      <c r="ZK2160" s="172"/>
      <c r="ZL2160" s="172"/>
      <c r="ZM2160" s="172"/>
      <c r="ZN2160" s="172"/>
      <c r="ZO2160" s="172"/>
      <c r="ZP2160" s="172"/>
      <c r="ZQ2160" s="172"/>
      <c r="ZR2160" s="172"/>
      <c r="ZS2160" s="172"/>
      <c r="ZT2160" s="172"/>
      <c r="ZU2160" s="172"/>
      <c r="ZV2160" s="172"/>
      <c r="ZW2160" s="172"/>
      <c r="ZX2160" s="172"/>
      <c r="ZY2160" s="172"/>
      <c r="ZZ2160" s="172"/>
      <c r="AAA2160" s="172"/>
      <c r="AAB2160" s="172"/>
      <c r="AAC2160" s="172"/>
      <c r="AAD2160" s="172"/>
      <c r="AAE2160" s="172"/>
      <c r="AAF2160" s="172"/>
      <c r="AAG2160" s="172"/>
      <c r="AAH2160" s="172"/>
      <c r="AAI2160" s="172"/>
      <c r="AAJ2160" s="172"/>
      <c r="AAK2160" s="172"/>
      <c r="AAL2160" s="172"/>
      <c r="AAM2160" s="172"/>
      <c r="AAN2160" s="172"/>
      <c r="AAO2160" s="172"/>
      <c r="AAP2160" s="172"/>
      <c r="AAQ2160" s="172"/>
      <c r="AAR2160" s="172"/>
      <c r="AAS2160" s="172"/>
      <c r="AAT2160" s="172"/>
      <c r="AAU2160" s="172"/>
      <c r="AAV2160" s="172"/>
      <c r="AAW2160" s="172"/>
      <c r="AAX2160" s="172"/>
      <c r="AAY2160" s="172"/>
      <c r="AAZ2160" s="172"/>
      <c r="ABA2160" s="172"/>
      <c r="ABB2160" s="172"/>
      <c r="ABC2160" s="172"/>
      <c r="ABD2160" s="172"/>
      <c r="ABE2160" s="172"/>
      <c r="ABF2160" s="172"/>
      <c r="ABG2160" s="172"/>
      <c r="ABH2160" s="172"/>
      <c r="ABI2160" s="172"/>
      <c r="ABJ2160" s="172"/>
      <c r="ABK2160" s="172"/>
      <c r="ABL2160" s="172"/>
      <c r="ABM2160" s="172"/>
      <c r="ABN2160" s="172"/>
      <c r="ABO2160" s="172"/>
      <c r="ABP2160" s="172"/>
      <c r="ABQ2160" s="172"/>
      <c r="ABR2160" s="172"/>
      <c r="ABS2160" s="172"/>
      <c r="ABT2160" s="172"/>
      <c r="ABU2160" s="172"/>
      <c r="ABV2160" s="172"/>
      <c r="ABW2160" s="172"/>
      <c r="ABX2160" s="172"/>
      <c r="ABY2160" s="172"/>
      <c r="ABZ2160" s="172"/>
      <c r="ACA2160" s="172"/>
      <c r="ACB2160" s="172"/>
      <c r="ACC2160" s="172"/>
      <c r="ACD2160" s="172"/>
      <c r="ACE2160" s="172"/>
      <c r="ACF2160" s="172"/>
      <c r="ACG2160" s="172"/>
      <c r="ACH2160" s="172"/>
      <c r="ACI2160" s="172"/>
      <c r="ACJ2160" s="172"/>
      <c r="ACK2160" s="172"/>
      <c r="ACL2160" s="172"/>
      <c r="ACM2160" s="172"/>
      <c r="ACN2160" s="172"/>
      <c r="ACO2160" s="172"/>
      <c r="ACP2160" s="172"/>
      <c r="ACQ2160" s="172"/>
      <c r="ACR2160" s="172"/>
      <c r="ACS2160" s="172"/>
      <c r="ACT2160" s="172"/>
      <c r="ACU2160" s="172"/>
      <c r="ACV2160" s="172"/>
      <c r="ACW2160" s="172"/>
      <c r="ACX2160" s="172"/>
      <c r="ACY2160" s="172"/>
      <c r="ACZ2160" s="172"/>
      <c r="ADA2160" s="172"/>
      <c r="ADB2160" s="172"/>
      <c r="ADC2160" s="172"/>
      <c r="ADD2160" s="172"/>
      <c r="ADE2160" s="172"/>
      <c r="ADF2160" s="172"/>
      <c r="ADG2160" s="172"/>
      <c r="ADH2160" s="172"/>
      <c r="ADI2160" s="172"/>
      <c r="ADJ2160" s="172"/>
      <c r="ADK2160" s="172"/>
      <c r="ADL2160" s="172"/>
      <c r="ADM2160" s="172"/>
      <c r="ADN2160" s="172"/>
      <c r="ADO2160" s="172"/>
      <c r="ADP2160" s="172"/>
      <c r="ADQ2160" s="172"/>
      <c r="ADR2160" s="172"/>
      <c r="ADS2160" s="172"/>
      <c r="ADT2160" s="172"/>
      <c r="ADU2160" s="172"/>
      <c r="ADV2160" s="172"/>
      <c r="ADW2160" s="172"/>
      <c r="ADX2160" s="172"/>
      <c r="ADY2160" s="172"/>
      <c r="ADZ2160" s="172"/>
      <c r="AEA2160" s="172"/>
      <c r="AEB2160" s="172"/>
      <c r="AEC2160" s="172"/>
      <c r="AED2160" s="172"/>
      <c r="AEE2160" s="172"/>
      <c r="AEF2160" s="172"/>
      <c r="AEG2160" s="172"/>
      <c r="AEH2160" s="172"/>
      <c r="AEI2160" s="172"/>
      <c r="AEJ2160" s="172"/>
      <c r="AEK2160" s="172"/>
      <c r="AEL2160" s="172"/>
      <c r="AEM2160" s="172"/>
      <c r="AEN2160" s="172"/>
      <c r="AEO2160" s="172"/>
      <c r="AEP2160" s="172"/>
      <c r="AEQ2160" s="172"/>
      <c r="AER2160" s="172"/>
      <c r="AES2160" s="172"/>
      <c r="AET2160" s="172"/>
      <c r="AEU2160" s="172"/>
      <c r="AEV2160" s="172"/>
      <c r="AEW2160" s="172"/>
      <c r="AEX2160" s="172"/>
      <c r="AEY2160" s="172"/>
      <c r="AEZ2160" s="172"/>
      <c r="AFA2160" s="172"/>
      <c r="AFB2160" s="172"/>
      <c r="AFC2160" s="172"/>
      <c r="AFD2160" s="172"/>
      <c r="AFE2160" s="172"/>
      <c r="AFF2160" s="172"/>
      <c r="AFG2160" s="172"/>
      <c r="AFH2160" s="172"/>
      <c r="AFI2160" s="172"/>
      <c r="AFJ2160" s="172"/>
      <c r="AFK2160" s="172"/>
      <c r="AFL2160" s="172"/>
      <c r="AFM2160" s="172"/>
      <c r="AFN2160" s="172"/>
      <c r="AFO2160" s="172"/>
      <c r="AFP2160" s="172"/>
      <c r="AFQ2160" s="172"/>
      <c r="AFR2160" s="172"/>
      <c r="AFS2160" s="172"/>
      <c r="AFT2160" s="172"/>
      <c r="AFU2160" s="172"/>
      <c r="AFV2160" s="172"/>
      <c r="AFW2160" s="172"/>
      <c r="AFX2160" s="172"/>
      <c r="AFY2160" s="172"/>
      <c r="AFZ2160" s="172"/>
      <c r="AGA2160" s="172"/>
      <c r="AGB2160" s="172"/>
      <c r="AGC2160" s="172"/>
      <c r="AGD2160" s="172"/>
      <c r="AGE2160" s="172"/>
      <c r="AGF2160" s="172"/>
      <c r="AGG2160" s="172"/>
      <c r="AGH2160" s="172"/>
      <c r="AGI2160" s="172"/>
      <c r="AGJ2160" s="172"/>
      <c r="AGK2160" s="172"/>
      <c r="AGL2160" s="172"/>
      <c r="AGM2160" s="172"/>
      <c r="AGN2160" s="172"/>
      <c r="AGO2160" s="172"/>
      <c r="AGP2160" s="172"/>
      <c r="AGQ2160" s="172"/>
      <c r="AGR2160" s="172"/>
      <c r="AGS2160" s="172"/>
      <c r="AGT2160" s="172"/>
      <c r="AGU2160" s="172"/>
      <c r="AGV2160" s="172"/>
      <c r="AGW2160" s="172"/>
      <c r="AGX2160" s="172"/>
      <c r="AGY2160" s="172"/>
      <c r="AGZ2160" s="172"/>
      <c r="AHA2160" s="172"/>
      <c r="AHB2160" s="172"/>
      <c r="AHC2160" s="172"/>
      <c r="AHD2160" s="172"/>
      <c r="AHE2160" s="172"/>
      <c r="AHF2160" s="172"/>
      <c r="AHG2160" s="172"/>
      <c r="AHH2160" s="172"/>
      <c r="AHI2160" s="172"/>
      <c r="AHJ2160" s="172"/>
      <c r="AHK2160" s="172"/>
      <c r="AHL2160" s="172"/>
      <c r="AHM2160" s="172"/>
      <c r="AHN2160" s="172"/>
      <c r="AHO2160" s="172"/>
      <c r="AHP2160" s="172"/>
      <c r="AHQ2160" s="172"/>
      <c r="AHR2160" s="172"/>
      <c r="AHS2160" s="172"/>
      <c r="AHT2160" s="172"/>
      <c r="AHU2160" s="172"/>
      <c r="AHV2160" s="172"/>
      <c r="AHW2160" s="172"/>
      <c r="AHX2160" s="172"/>
      <c r="AHY2160" s="172"/>
      <c r="AHZ2160" s="172"/>
      <c r="AIA2160" s="172"/>
      <c r="AIB2160" s="172"/>
      <c r="AIC2160" s="172"/>
      <c r="AID2160" s="172"/>
      <c r="AIE2160" s="172"/>
      <c r="AIF2160" s="172"/>
      <c r="AIG2160" s="172"/>
      <c r="AIH2160" s="172"/>
      <c r="AII2160" s="172"/>
      <c r="AIJ2160" s="172"/>
      <c r="AIK2160" s="172"/>
      <c r="AIL2160" s="172"/>
      <c r="AIM2160" s="172"/>
      <c r="AIN2160" s="172"/>
      <c r="AIO2160" s="172"/>
      <c r="AIP2160" s="172"/>
      <c r="AIQ2160" s="172"/>
      <c r="AIR2160" s="172"/>
      <c r="AIS2160" s="172"/>
      <c r="AIT2160" s="172"/>
      <c r="AIU2160" s="172"/>
      <c r="AIV2160" s="172"/>
      <c r="AIW2160" s="172"/>
      <c r="AIX2160" s="172"/>
      <c r="AIY2160" s="172"/>
      <c r="AIZ2160" s="172"/>
      <c r="AJA2160" s="172"/>
      <c r="AJB2160" s="172"/>
      <c r="AJC2160" s="172"/>
      <c r="AJD2160" s="172"/>
      <c r="AJE2160" s="172"/>
      <c r="AJF2160" s="172"/>
      <c r="AJG2160" s="172"/>
      <c r="AJH2160" s="172"/>
      <c r="AJI2160" s="172"/>
      <c r="AJJ2160" s="172"/>
      <c r="AJK2160" s="172"/>
      <c r="AJL2160" s="172"/>
      <c r="AJM2160" s="172"/>
      <c r="AJN2160" s="172"/>
      <c r="AJO2160" s="172"/>
      <c r="AJP2160" s="172"/>
      <c r="AJQ2160" s="172"/>
      <c r="AJR2160" s="172"/>
      <c r="AJS2160" s="172"/>
      <c r="AJT2160" s="172"/>
      <c r="AJU2160" s="172"/>
      <c r="AJV2160" s="172"/>
      <c r="AJW2160" s="172"/>
      <c r="AJX2160" s="172"/>
      <c r="AJY2160" s="172"/>
      <c r="AJZ2160" s="172"/>
      <c r="AKA2160" s="172"/>
      <c r="AKB2160" s="172"/>
      <c r="AKC2160" s="172"/>
      <c r="AKD2160" s="172"/>
      <c r="AKE2160" s="172"/>
      <c r="AKF2160" s="172"/>
      <c r="AKG2160" s="172"/>
      <c r="AKH2160" s="172"/>
      <c r="AKI2160" s="172"/>
      <c r="AKJ2160" s="172"/>
      <c r="AKK2160" s="172"/>
      <c r="AKL2160" s="172"/>
      <c r="AKM2160" s="172"/>
      <c r="AKN2160" s="172"/>
      <c r="AKO2160" s="172"/>
      <c r="AKP2160" s="172"/>
      <c r="AKQ2160" s="172"/>
      <c r="AKR2160" s="172"/>
      <c r="AKS2160" s="172"/>
      <c r="AKT2160" s="172"/>
      <c r="AKU2160" s="172"/>
      <c r="AKV2160" s="172"/>
      <c r="AKW2160" s="172"/>
      <c r="AKX2160" s="172"/>
      <c r="AKY2160" s="172"/>
      <c r="AKZ2160" s="172"/>
      <c r="ALA2160" s="172"/>
      <c r="ALB2160" s="172"/>
      <c r="ALC2160" s="172"/>
      <c r="ALD2160" s="172"/>
      <c r="ALE2160" s="172"/>
      <c r="ALF2160" s="172"/>
      <c r="ALG2160" s="172"/>
      <c r="ALH2160" s="172"/>
      <c r="ALI2160" s="172"/>
      <c r="ALJ2160" s="172"/>
      <c r="ALK2160" s="172"/>
      <c r="ALL2160" s="172"/>
      <c r="ALM2160" s="172"/>
      <c r="ALN2160" s="172"/>
      <c r="ALO2160" s="172"/>
      <c r="ALP2160" s="172"/>
      <c r="ALQ2160" s="172"/>
      <c r="ALR2160" s="172"/>
      <c r="ALS2160" s="172"/>
      <c r="ALT2160" s="172"/>
      <c r="ALU2160" s="172"/>
      <c r="ALV2160" s="172"/>
      <c r="ALW2160" s="172"/>
      <c r="ALX2160" s="172"/>
      <c r="ALY2160" s="172"/>
      <c r="ALZ2160" s="172"/>
      <c r="AMA2160" s="172"/>
      <c r="AMB2160" s="172"/>
      <c r="AMC2160" s="172"/>
      <c r="AMD2160" s="172"/>
      <c r="AME2160" s="172"/>
      <c r="AMF2160" s="172"/>
      <c r="AMG2160" s="172"/>
      <c r="AMH2160" s="172"/>
      <c r="AMI2160" s="172"/>
      <c r="AMJ2160" s="172"/>
      <c r="AMK2160" s="172"/>
      <c r="AML2160" s="172"/>
      <c r="AMM2160" s="172"/>
      <c r="AMN2160" s="172"/>
      <c r="AMO2160" s="172"/>
      <c r="AMP2160" s="172"/>
      <c r="AMQ2160" s="172"/>
      <c r="AMR2160" s="172"/>
      <c r="AMS2160" s="172"/>
      <c r="AMT2160" s="172"/>
      <c r="AMU2160" s="172"/>
      <c r="AMV2160" s="172"/>
      <c r="AMW2160" s="172"/>
      <c r="AMX2160" s="172"/>
      <c r="AMY2160" s="172"/>
      <c r="AMZ2160" s="172"/>
      <c r="ANA2160" s="172"/>
      <c r="ANB2160" s="172"/>
      <c r="ANC2160" s="172"/>
      <c r="AND2160" s="172"/>
      <c r="ANE2160" s="172"/>
      <c r="ANF2160" s="172"/>
      <c r="ANG2160" s="172"/>
      <c r="ANH2160" s="172"/>
      <c r="ANI2160" s="172"/>
      <c r="ANJ2160" s="172"/>
      <c r="ANK2160" s="172"/>
      <c r="ANL2160" s="172"/>
      <c r="ANM2160" s="172"/>
      <c r="ANN2160" s="172"/>
      <c r="ANO2160" s="172"/>
      <c r="ANP2160" s="172"/>
      <c r="ANQ2160" s="172"/>
      <c r="ANR2160" s="172"/>
      <c r="ANS2160" s="172"/>
      <c r="ANT2160" s="172"/>
      <c r="ANU2160" s="172"/>
      <c r="ANV2160" s="172"/>
      <c r="ANW2160" s="172"/>
      <c r="ANX2160" s="172"/>
      <c r="ANY2160" s="172"/>
      <c r="ANZ2160" s="172"/>
      <c r="AOA2160" s="172"/>
      <c r="AOB2160" s="172"/>
      <c r="AOC2160" s="172"/>
      <c r="AOD2160" s="172"/>
      <c r="AOE2160" s="172"/>
      <c r="AOF2160" s="172"/>
      <c r="AOG2160" s="172"/>
      <c r="AOH2160" s="172"/>
      <c r="AOI2160" s="172"/>
      <c r="AOJ2160" s="172"/>
      <c r="AOK2160" s="172"/>
      <c r="AOL2160" s="172"/>
      <c r="AOM2160" s="172"/>
      <c r="AON2160" s="172"/>
      <c r="AOO2160" s="172"/>
      <c r="AOP2160" s="172"/>
      <c r="AOQ2160" s="172"/>
      <c r="AOR2160" s="172"/>
      <c r="AOS2160" s="172"/>
      <c r="AOT2160" s="172"/>
      <c r="AOU2160" s="172"/>
      <c r="AOV2160" s="172"/>
      <c r="AOW2160" s="172"/>
      <c r="AOX2160" s="172"/>
      <c r="AOY2160" s="172"/>
      <c r="AOZ2160" s="172"/>
      <c r="APA2160" s="172"/>
      <c r="APB2160" s="172"/>
      <c r="APC2160" s="172"/>
      <c r="APD2160" s="172"/>
      <c r="APE2160" s="172"/>
      <c r="APF2160" s="172"/>
      <c r="APG2160" s="172"/>
      <c r="APH2160" s="172"/>
      <c r="API2160" s="172"/>
      <c r="APJ2160" s="172"/>
      <c r="APK2160" s="172"/>
      <c r="APL2160" s="172"/>
      <c r="APM2160" s="172"/>
      <c r="APN2160" s="172"/>
      <c r="APO2160" s="172"/>
      <c r="APP2160" s="172"/>
      <c r="APQ2160" s="172"/>
      <c r="APR2160" s="172"/>
      <c r="APS2160" s="172"/>
      <c r="APT2160" s="172"/>
      <c r="APU2160" s="172"/>
      <c r="APV2160" s="172"/>
      <c r="APW2160" s="172"/>
      <c r="APX2160" s="172"/>
      <c r="APY2160" s="172"/>
      <c r="APZ2160" s="172"/>
      <c r="AQA2160" s="172"/>
      <c r="AQB2160" s="172"/>
      <c r="AQC2160" s="172"/>
      <c r="AQD2160" s="172"/>
      <c r="AQE2160" s="172"/>
      <c r="AQF2160" s="172"/>
      <c r="AQG2160" s="172"/>
      <c r="AQH2160" s="172"/>
      <c r="AQI2160" s="172"/>
      <c r="AQJ2160" s="172"/>
      <c r="AQK2160" s="172"/>
      <c r="AQL2160" s="172"/>
      <c r="AQM2160" s="172"/>
      <c r="AQN2160" s="172"/>
      <c r="AQO2160" s="172"/>
      <c r="AQP2160" s="172"/>
      <c r="AQQ2160" s="172"/>
      <c r="AQR2160" s="172"/>
      <c r="AQS2160" s="172"/>
      <c r="AQT2160" s="172"/>
      <c r="AQU2160" s="172"/>
      <c r="AQV2160" s="172"/>
      <c r="AQW2160" s="172"/>
      <c r="AQX2160" s="172"/>
      <c r="AQY2160" s="172"/>
      <c r="AQZ2160" s="172"/>
      <c r="ARA2160" s="172"/>
      <c r="ARB2160" s="172"/>
      <c r="ARC2160" s="172"/>
      <c r="ARD2160" s="172"/>
      <c r="ARE2160" s="172"/>
      <c r="ARF2160" s="172"/>
      <c r="ARG2160" s="172"/>
      <c r="ARH2160" s="172"/>
      <c r="ARI2160" s="172"/>
      <c r="ARJ2160" s="172"/>
      <c r="ARK2160" s="172"/>
      <c r="ARL2160" s="172"/>
      <c r="ARM2160" s="172"/>
      <c r="ARN2160" s="172"/>
      <c r="ARO2160" s="172"/>
      <c r="ARP2160" s="172"/>
      <c r="ARQ2160" s="172"/>
      <c r="ARR2160" s="172"/>
      <c r="ARS2160" s="172"/>
      <c r="ART2160" s="172"/>
      <c r="ARU2160" s="172"/>
      <c r="ARV2160" s="172"/>
      <c r="ARW2160" s="172"/>
      <c r="ARX2160" s="172"/>
      <c r="ARY2160" s="172"/>
      <c r="ARZ2160" s="172"/>
      <c r="ASA2160" s="172"/>
      <c r="ASB2160" s="172"/>
      <c r="ASC2160" s="172"/>
      <c r="ASD2160" s="172"/>
      <c r="ASE2160" s="172"/>
      <c r="ASF2160" s="172"/>
      <c r="ASG2160" s="172"/>
      <c r="ASH2160" s="172"/>
      <c r="ASI2160" s="172"/>
      <c r="ASJ2160" s="172"/>
      <c r="ASK2160" s="172"/>
      <c r="ASL2160" s="172"/>
      <c r="ASM2160" s="172"/>
      <c r="ASN2160" s="172"/>
      <c r="ASO2160" s="172"/>
      <c r="ASP2160" s="172"/>
      <c r="ASQ2160" s="172"/>
      <c r="ASR2160" s="172"/>
      <c r="ASS2160" s="172"/>
      <c r="AST2160" s="172"/>
      <c r="ASU2160" s="172"/>
      <c r="ASV2160" s="172"/>
      <c r="ASW2160" s="172"/>
      <c r="ASX2160" s="172"/>
      <c r="ASY2160" s="172"/>
      <c r="ASZ2160" s="172"/>
      <c r="ATA2160" s="172"/>
      <c r="ATB2160" s="172"/>
      <c r="ATC2160" s="172"/>
      <c r="ATD2160" s="172"/>
      <c r="ATE2160" s="172"/>
      <c r="ATF2160" s="172"/>
      <c r="ATG2160" s="172"/>
      <c r="ATH2160" s="172"/>
      <c r="ATI2160" s="172"/>
      <c r="ATJ2160" s="172"/>
      <c r="ATK2160" s="172"/>
      <c r="ATL2160" s="172"/>
      <c r="ATM2160" s="172"/>
      <c r="ATN2160" s="172"/>
      <c r="ATO2160" s="172"/>
      <c r="ATP2160" s="172"/>
      <c r="ATQ2160" s="172"/>
      <c r="ATR2160" s="172"/>
      <c r="ATS2160" s="172"/>
      <c r="ATT2160" s="172"/>
      <c r="ATU2160" s="172"/>
      <c r="ATV2160" s="172"/>
      <c r="ATW2160" s="172"/>
      <c r="ATX2160" s="172"/>
      <c r="ATY2160" s="172"/>
      <c r="ATZ2160" s="172"/>
      <c r="AUA2160" s="172"/>
      <c r="AUB2160" s="172"/>
      <c r="AUC2160" s="172"/>
      <c r="AUD2160" s="172"/>
      <c r="AUE2160" s="172"/>
      <c r="AUF2160" s="172"/>
      <c r="AUG2160" s="172"/>
      <c r="AUH2160" s="172"/>
      <c r="AUI2160" s="172"/>
      <c r="AUJ2160" s="172"/>
      <c r="AUK2160" s="172"/>
      <c r="AUL2160" s="172"/>
      <c r="AUM2160" s="172"/>
      <c r="AUN2160" s="172"/>
      <c r="AUO2160" s="172"/>
      <c r="AUP2160" s="172"/>
      <c r="AUQ2160" s="172"/>
      <c r="AUR2160" s="172"/>
      <c r="AUS2160" s="172"/>
      <c r="AUT2160" s="172"/>
      <c r="AUU2160" s="172"/>
      <c r="AUV2160" s="172"/>
      <c r="AUW2160" s="172"/>
      <c r="AUX2160" s="172"/>
      <c r="AUY2160" s="172"/>
      <c r="AUZ2160" s="172"/>
      <c r="AVA2160" s="172"/>
      <c r="AVB2160" s="172"/>
      <c r="AVC2160" s="172"/>
      <c r="AVD2160" s="172"/>
      <c r="AVE2160" s="172"/>
      <c r="AVF2160" s="172"/>
      <c r="AVG2160" s="172"/>
      <c r="AVH2160" s="172"/>
      <c r="AVI2160" s="172"/>
      <c r="AVJ2160" s="172"/>
      <c r="AVK2160" s="172"/>
      <c r="AVL2160" s="172"/>
      <c r="AVM2160" s="172"/>
      <c r="AVN2160" s="172"/>
      <c r="AVO2160" s="172"/>
      <c r="AVP2160" s="172"/>
      <c r="AVQ2160" s="172"/>
      <c r="AVR2160" s="172"/>
      <c r="AVS2160" s="172"/>
      <c r="AVT2160" s="172"/>
      <c r="AVU2160" s="172"/>
      <c r="AVV2160" s="172"/>
      <c r="AVW2160" s="172"/>
      <c r="AVX2160" s="172"/>
      <c r="AVY2160" s="172"/>
      <c r="AVZ2160" s="172"/>
      <c r="AWA2160" s="172"/>
      <c r="AWB2160" s="172"/>
      <c r="AWC2160" s="172"/>
      <c r="AWD2160" s="172"/>
      <c r="AWE2160" s="172"/>
      <c r="AWF2160" s="172"/>
      <c r="AWG2160" s="172"/>
      <c r="AWH2160" s="172"/>
      <c r="AWI2160" s="172"/>
      <c r="AWJ2160" s="172"/>
      <c r="AWK2160" s="172"/>
      <c r="AWL2160" s="172"/>
      <c r="AWM2160" s="172"/>
      <c r="AWN2160" s="172"/>
      <c r="AWO2160" s="172"/>
      <c r="AWP2160" s="172"/>
      <c r="AWQ2160" s="172"/>
      <c r="AWR2160" s="172"/>
      <c r="AWS2160" s="172"/>
      <c r="AWT2160" s="172"/>
      <c r="AWU2160" s="172"/>
      <c r="AWV2160" s="172"/>
      <c r="AWW2160" s="172"/>
      <c r="AWX2160" s="172"/>
      <c r="AWY2160" s="172"/>
      <c r="AWZ2160" s="172"/>
      <c r="AXA2160" s="172"/>
      <c r="AXB2160" s="172"/>
      <c r="AXC2160" s="172"/>
      <c r="AXD2160" s="172"/>
      <c r="AXE2160" s="172"/>
      <c r="AXF2160" s="172"/>
      <c r="AXG2160" s="172"/>
      <c r="AXH2160" s="172"/>
      <c r="AXI2160" s="172"/>
      <c r="AXJ2160" s="172"/>
      <c r="AXK2160" s="172"/>
      <c r="AXL2160" s="172"/>
      <c r="AXM2160" s="172"/>
      <c r="AXN2160" s="172"/>
      <c r="AXO2160" s="172"/>
      <c r="AXP2160" s="172"/>
      <c r="AXQ2160" s="172"/>
      <c r="AXR2160" s="172"/>
      <c r="AXS2160" s="172"/>
      <c r="AXT2160" s="172"/>
      <c r="AXU2160" s="172"/>
      <c r="AXV2160" s="172"/>
      <c r="AXW2160" s="172"/>
      <c r="AXX2160" s="172"/>
      <c r="AXY2160" s="172"/>
      <c r="AXZ2160" s="172"/>
      <c r="AYA2160" s="172"/>
      <c r="AYB2160" s="172"/>
      <c r="AYC2160" s="172"/>
      <c r="AYD2160" s="172"/>
      <c r="AYE2160" s="172"/>
      <c r="AYF2160" s="172"/>
      <c r="AYG2160" s="172"/>
      <c r="AYH2160" s="172"/>
      <c r="AYI2160" s="172"/>
      <c r="AYJ2160" s="172"/>
      <c r="AYK2160" s="172"/>
      <c r="AYL2160" s="172"/>
      <c r="AYM2160" s="172"/>
      <c r="AYN2160" s="172"/>
      <c r="AYO2160" s="172"/>
      <c r="AYP2160" s="172"/>
      <c r="AYQ2160" s="172"/>
      <c r="AYR2160" s="172"/>
      <c r="AYS2160" s="172"/>
    </row>
    <row r="2161" spans="1:1345" s="24" customFormat="1" ht="21.75" customHeight="1" x14ac:dyDescent="0.3">
      <c r="A2161" s="37" t="s">
        <v>27</v>
      </c>
      <c r="B2161" s="37">
        <v>11</v>
      </c>
      <c r="C2161" s="37">
        <v>3</v>
      </c>
      <c r="D2161" s="37">
        <v>3</v>
      </c>
      <c r="E2161" s="37">
        <v>3</v>
      </c>
      <c r="F2161" s="37">
        <v>4</v>
      </c>
      <c r="G2161" s="37">
        <v>2</v>
      </c>
      <c r="H2161" s="37">
        <v>2</v>
      </c>
      <c r="I2161" s="37">
        <v>0</v>
      </c>
      <c r="J2161" s="37">
        <v>0</v>
      </c>
      <c r="K2161" s="37">
        <v>3</v>
      </c>
      <c r="L2161" s="71"/>
      <c r="M2161" s="71"/>
      <c r="N2161" s="71"/>
      <c r="O2161" s="71"/>
      <c r="P2161" s="37">
        <f t="shared" si="94"/>
        <v>31</v>
      </c>
      <c r="Q2161" s="37">
        <v>3</v>
      </c>
      <c r="R2161" s="110">
        <f t="shared" si="95"/>
        <v>0.67391304347826086</v>
      </c>
      <c r="S2161" s="111" t="s">
        <v>581</v>
      </c>
      <c r="T2161" s="63" t="s">
        <v>1180</v>
      </c>
      <c r="U2161" s="64" t="s">
        <v>254</v>
      </c>
      <c r="V2161" s="63" t="s">
        <v>759</v>
      </c>
      <c r="W2161" s="112" t="s">
        <v>1129</v>
      </c>
      <c r="X2161" s="113">
        <v>8</v>
      </c>
      <c r="Y2161" s="67" t="s">
        <v>402</v>
      </c>
      <c r="Z2161" s="114" t="s">
        <v>1130</v>
      </c>
      <c r="AA2161" s="114" t="s">
        <v>853</v>
      </c>
      <c r="AB2161" s="114" t="s">
        <v>246</v>
      </c>
      <c r="AC2161" s="158" t="s">
        <v>4921</v>
      </c>
      <c r="AD2161" s="172"/>
      <c r="AE2161" s="172"/>
      <c r="AF2161" s="172"/>
      <c r="AG2161" s="172"/>
      <c r="AH2161" s="172"/>
      <c r="AI2161" s="172"/>
      <c r="AJ2161" s="172"/>
      <c r="AK2161" s="172"/>
      <c r="AL2161" s="172"/>
      <c r="AM2161" s="172"/>
      <c r="AN2161" s="172"/>
      <c r="AO2161" s="172"/>
      <c r="AP2161" s="172"/>
      <c r="AQ2161" s="172"/>
      <c r="AR2161" s="172"/>
      <c r="AS2161" s="172"/>
      <c r="AT2161" s="172"/>
      <c r="AU2161" s="172"/>
      <c r="AV2161" s="172"/>
      <c r="AW2161" s="172"/>
      <c r="AX2161" s="172"/>
      <c r="AY2161" s="172"/>
      <c r="AZ2161" s="172"/>
      <c r="BA2161" s="172"/>
      <c r="BB2161" s="172"/>
      <c r="BC2161" s="172"/>
      <c r="BD2161" s="172"/>
      <c r="BE2161" s="172"/>
      <c r="BF2161" s="172"/>
      <c r="BG2161" s="172"/>
      <c r="BH2161" s="172"/>
      <c r="BI2161" s="172"/>
      <c r="BJ2161" s="172"/>
      <c r="BK2161" s="172"/>
      <c r="BL2161" s="172"/>
      <c r="BM2161" s="172"/>
      <c r="BN2161" s="172"/>
      <c r="BO2161" s="172"/>
      <c r="BP2161" s="172"/>
      <c r="BQ2161" s="172"/>
      <c r="BR2161" s="172"/>
      <c r="BS2161" s="172"/>
      <c r="BT2161" s="172"/>
      <c r="BU2161" s="172"/>
      <c r="BV2161" s="172"/>
      <c r="BW2161" s="172"/>
      <c r="BX2161" s="172"/>
      <c r="BY2161" s="172"/>
      <c r="BZ2161" s="172"/>
      <c r="CA2161" s="172"/>
      <c r="CB2161" s="172"/>
      <c r="CC2161" s="172"/>
      <c r="CD2161" s="172"/>
      <c r="CE2161" s="172"/>
      <c r="CF2161" s="172"/>
      <c r="CG2161" s="172"/>
      <c r="CH2161" s="172"/>
      <c r="CI2161" s="172"/>
      <c r="CJ2161" s="172"/>
      <c r="CK2161" s="172"/>
      <c r="CL2161" s="172"/>
      <c r="CM2161" s="172"/>
      <c r="CN2161" s="172"/>
      <c r="CO2161" s="172"/>
      <c r="CP2161" s="172"/>
      <c r="CQ2161" s="172"/>
      <c r="CR2161" s="172"/>
      <c r="CS2161" s="172"/>
      <c r="CT2161" s="172"/>
      <c r="CU2161" s="172"/>
      <c r="CV2161" s="172"/>
      <c r="CW2161" s="172"/>
      <c r="CX2161" s="172"/>
      <c r="CY2161" s="172"/>
      <c r="CZ2161" s="172"/>
      <c r="DA2161" s="172"/>
      <c r="DB2161" s="172"/>
      <c r="DC2161" s="172"/>
      <c r="DD2161" s="172"/>
      <c r="DE2161" s="172"/>
      <c r="DF2161" s="172"/>
      <c r="DG2161" s="172"/>
      <c r="DH2161" s="172"/>
      <c r="DI2161" s="172"/>
      <c r="DJ2161" s="172"/>
      <c r="DK2161" s="172"/>
      <c r="DL2161" s="172"/>
      <c r="DM2161" s="172"/>
      <c r="DN2161" s="172"/>
      <c r="DO2161" s="172"/>
      <c r="DP2161" s="172"/>
      <c r="DQ2161" s="172"/>
      <c r="DR2161" s="172"/>
      <c r="DS2161" s="172"/>
      <c r="DT2161" s="172"/>
      <c r="DU2161" s="172"/>
      <c r="DV2161" s="172"/>
      <c r="DW2161" s="172"/>
      <c r="DX2161" s="172"/>
      <c r="DY2161" s="172"/>
      <c r="DZ2161" s="172"/>
      <c r="EA2161" s="172"/>
      <c r="EB2161" s="172"/>
      <c r="EC2161" s="172"/>
      <c r="ED2161" s="172"/>
      <c r="EE2161" s="172"/>
      <c r="EF2161" s="172"/>
      <c r="EG2161" s="172"/>
      <c r="EH2161" s="172"/>
      <c r="EI2161" s="172"/>
      <c r="EJ2161" s="172"/>
      <c r="EK2161" s="172"/>
      <c r="EL2161" s="172"/>
      <c r="EM2161" s="172"/>
      <c r="EN2161" s="172"/>
      <c r="EO2161" s="172"/>
      <c r="EP2161" s="172"/>
      <c r="EQ2161" s="172"/>
      <c r="ER2161" s="172"/>
      <c r="ES2161" s="172"/>
      <c r="ET2161" s="172"/>
      <c r="EU2161" s="172"/>
      <c r="EV2161" s="172"/>
      <c r="EW2161" s="172"/>
      <c r="EX2161" s="172"/>
      <c r="EY2161" s="172"/>
      <c r="EZ2161" s="172"/>
      <c r="FA2161" s="172"/>
      <c r="FB2161" s="172"/>
      <c r="FC2161" s="172"/>
      <c r="FD2161" s="172"/>
      <c r="FE2161" s="172"/>
      <c r="FF2161" s="172"/>
      <c r="FG2161" s="172"/>
      <c r="FH2161" s="172"/>
      <c r="FI2161" s="172"/>
      <c r="FJ2161" s="172"/>
      <c r="FK2161" s="172"/>
      <c r="FL2161" s="172"/>
      <c r="FM2161" s="172"/>
      <c r="FN2161" s="172"/>
      <c r="FO2161" s="172"/>
      <c r="FP2161" s="172"/>
      <c r="FQ2161" s="172"/>
      <c r="FR2161" s="172"/>
      <c r="FS2161" s="172"/>
      <c r="FT2161" s="172"/>
      <c r="FU2161" s="172"/>
      <c r="FV2161" s="172"/>
      <c r="FW2161" s="172"/>
      <c r="FX2161" s="172"/>
      <c r="FY2161" s="172"/>
      <c r="FZ2161" s="172"/>
      <c r="GA2161" s="172"/>
      <c r="GB2161" s="172"/>
      <c r="GC2161" s="172"/>
      <c r="GD2161" s="172"/>
      <c r="GE2161" s="172"/>
      <c r="GF2161" s="172"/>
      <c r="GG2161" s="172"/>
      <c r="GH2161" s="172"/>
      <c r="GI2161" s="172"/>
      <c r="GJ2161" s="172"/>
      <c r="GK2161" s="172"/>
      <c r="GL2161" s="172"/>
      <c r="GM2161" s="172"/>
      <c r="GN2161" s="172"/>
      <c r="GO2161" s="172"/>
      <c r="GP2161" s="172"/>
      <c r="GQ2161" s="172"/>
      <c r="GR2161" s="172"/>
      <c r="GS2161" s="172"/>
      <c r="GT2161" s="172"/>
      <c r="GU2161" s="172"/>
      <c r="GV2161" s="172"/>
      <c r="GW2161" s="172"/>
      <c r="GX2161" s="172"/>
      <c r="GY2161" s="172"/>
      <c r="GZ2161" s="172"/>
      <c r="HA2161" s="172"/>
      <c r="HB2161" s="172"/>
      <c r="HC2161" s="172"/>
      <c r="HD2161" s="172"/>
      <c r="HE2161" s="172"/>
      <c r="HF2161" s="172"/>
      <c r="HG2161" s="172"/>
      <c r="HH2161" s="172"/>
      <c r="HI2161" s="172"/>
      <c r="HJ2161" s="172"/>
      <c r="HK2161" s="172"/>
      <c r="HL2161" s="172"/>
      <c r="HM2161" s="172"/>
      <c r="HN2161" s="172"/>
      <c r="HO2161" s="172"/>
      <c r="HP2161" s="172"/>
      <c r="HQ2161" s="172"/>
      <c r="HR2161" s="172"/>
      <c r="HS2161" s="172"/>
      <c r="HT2161" s="172"/>
      <c r="HU2161" s="172"/>
      <c r="HV2161" s="172"/>
      <c r="HW2161" s="172"/>
      <c r="HX2161" s="172"/>
      <c r="HY2161" s="172"/>
      <c r="HZ2161" s="172"/>
      <c r="IA2161" s="172"/>
      <c r="IB2161" s="172"/>
      <c r="IC2161" s="172"/>
      <c r="ID2161" s="172"/>
      <c r="IE2161" s="172"/>
      <c r="IF2161" s="172"/>
      <c r="IG2161" s="172"/>
      <c r="IH2161" s="172"/>
      <c r="II2161" s="172"/>
      <c r="IJ2161" s="172"/>
      <c r="IK2161" s="172"/>
      <c r="IL2161" s="172"/>
      <c r="IM2161" s="172"/>
      <c r="IN2161" s="172"/>
      <c r="IO2161" s="172"/>
      <c r="IP2161" s="172"/>
      <c r="IQ2161" s="172"/>
      <c r="IR2161" s="172"/>
      <c r="IS2161" s="172"/>
      <c r="IT2161" s="172"/>
      <c r="IU2161" s="172"/>
      <c r="IV2161" s="172"/>
      <c r="IW2161" s="172"/>
      <c r="IX2161" s="172"/>
      <c r="IY2161" s="172"/>
      <c r="IZ2161" s="172"/>
      <c r="JA2161" s="172"/>
      <c r="JB2161" s="172"/>
      <c r="JC2161" s="172"/>
      <c r="JD2161" s="172"/>
      <c r="JE2161" s="172"/>
      <c r="JF2161" s="172"/>
      <c r="JG2161" s="172"/>
      <c r="JH2161" s="172"/>
      <c r="JI2161" s="172"/>
      <c r="JJ2161" s="172"/>
      <c r="JK2161" s="172"/>
      <c r="JL2161" s="172"/>
      <c r="JM2161" s="172"/>
      <c r="JN2161" s="172"/>
      <c r="JO2161" s="172"/>
      <c r="JP2161" s="172"/>
      <c r="JQ2161" s="172"/>
      <c r="JR2161" s="172"/>
      <c r="JS2161" s="172"/>
      <c r="JT2161" s="172"/>
      <c r="JU2161" s="172"/>
      <c r="JV2161" s="172"/>
      <c r="JW2161" s="172"/>
      <c r="JX2161" s="172"/>
      <c r="JY2161" s="172"/>
      <c r="JZ2161" s="172"/>
      <c r="KA2161" s="172"/>
      <c r="KB2161" s="172"/>
      <c r="KC2161" s="172"/>
      <c r="KD2161" s="172"/>
      <c r="KE2161" s="172"/>
      <c r="KF2161" s="172"/>
      <c r="KG2161" s="172"/>
      <c r="KH2161" s="172"/>
      <c r="KI2161" s="172"/>
      <c r="KJ2161" s="172"/>
      <c r="KK2161" s="172"/>
      <c r="KL2161" s="172"/>
      <c r="KM2161" s="172"/>
      <c r="KN2161" s="172"/>
      <c r="KO2161" s="172"/>
      <c r="KP2161" s="172"/>
      <c r="KQ2161" s="172"/>
      <c r="KR2161" s="172"/>
      <c r="KS2161" s="172"/>
      <c r="KT2161" s="172"/>
      <c r="KU2161" s="172"/>
      <c r="KV2161" s="172"/>
      <c r="KW2161" s="172"/>
      <c r="KX2161" s="172"/>
      <c r="KY2161" s="172"/>
      <c r="KZ2161" s="172"/>
      <c r="LA2161" s="172"/>
      <c r="LB2161" s="172"/>
      <c r="LC2161" s="172"/>
      <c r="LD2161" s="172"/>
      <c r="LE2161" s="172"/>
      <c r="LF2161" s="172"/>
      <c r="LG2161" s="172"/>
      <c r="LH2161" s="172"/>
      <c r="LI2161" s="172"/>
      <c r="LJ2161" s="172"/>
      <c r="LK2161" s="172"/>
      <c r="LL2161" s="172"/>
      <c r="LM2161" s="172"/>
      <c r="LN2161" s="172"/>
      <c r="LO2161" s="172"/>
      <c r="LP2161" s="172"/>
      <c r="LQ2161" s="172"/>
      <c r="LR2161" s="172"/>
      <c r="LS2161" s="172"/>
      <c r="LT2161" s="172"/>
      <c r="LU2161" s="172"/>
      <c r="LV2161" s="172"/>
      <c r="LW2161" s="172"/>
      <c r="LX2161" s="172"/>
      <c r="LY2161" s="172"/>
      <c r="LZ2161" s="172"/>
      <c r="MA2161" s="172"/>
      <c r="MB2161" s="172"/>
      <c r="MC2161" s="172"/>
      <c r="MD2161" s="172"/>
      <c r="ME2161" s="172"/>
      <c r="MF2161" s="172"/>
      <c r="MG2161" s="172"/>
      <c r="MH2161" s="172"/>
      <c r="MI2161" s="172"/>
      <c r="MJ2161" s="172"/>
      <c r="MK2161" s="172"/>
      <c r="ML2161" s="172"/>
      <c r="MM2161" s="172"/>
      <c r="MN2161" s="172"/>
      <c r="MO2161" s="172"/>
      <c r="MP2161" s="172"/>
      <c r="MQ2161" s="172"/>
      <c r="MR2161" s="172"/>
      <c r="MS2161" s="172"/>
      <c r="MT2161" s="172"/>
      <c r="MU2161" s="172"/>
      <c r="MV2161" s="172"/>
      <c r="MW2161" s="172"/>
      <c r="MX2161" s="172"/>
      <c r="MY2161" s="172"/>
      <c r="MZ2161" s="172"/>
      <c r="NA2161" s="172"/>
      <c r="NB2161" s="172"/>
      <c r="NC2161" s="172"/>
      <c r="ND2161" s="172"/>
      <c r="NE2161" s="172"/>
      <c r="NF2161" s="172"/>
      <c r="NG2161" s="172"/>
      <c r="NH2161" s="172"/>
      <c r="NI2161" s="172"/>
      <c r="NJ2161" s="172"/>
      <c r="NK2161" s="172"/>
      <c r="NL2161" s="172"/>
      <c r="NM2161" s="172"/>
      <c r="NN2161" s="172"/>
      <c r="NO2161" s="172"/>
      <c r="NP2161" s="172"/>
      <c r="NQ2161" s="172"/>
      <c r="NR2161" s="172"/>
      <c r="NS2161" s="172"/>
      <c r="NT2161" s="172"/>
      <c r="NU2161" s="172"/>
      <c r="NV2161" s="172"/>
      <c r="NW2161" s="172"/>
      <c r="NX2161" s="172"/>
      <c r="NY2161" s="172"/>
      <c r="NZ2161" s="172"/>
      <c r="OA2161" s="172"/>
      <c r="OB2161" s="172"/>
      <c r="OC2161" s="172"/>
      <c r="OD2161" s="172"/>
      <c r="OE2161" s="172"/>
      <c r="OF2161" s="172"/>
      <c r="OG2161" s="172"/>
      <c r="OH2161" s="172"/>
      <c r="OI2161" s="172"/>
      <c r="OJ2161" s="172"/>
      <c r="OK2161" s="172"/>
      <c r="OL2161" s="172"/>
      <c r="OM2161" s="172"/>
      <c r="ON2161" s="172"/>
      <c r="OO2161" s="172"/>
      <c r="OP2161" s="172"/>
      <c r="OQ2161" s="172"/>
      <c r="OR2161" s="172"/>
      <c r="OS2161" s="172"/>
      <c r="OT2161" s="172"/>
      <c r="OU2161" s="172"/>
      <c r="OV2161" s="172"/>
      <c r="OW2161" s="172"/>
      <c r="OX2161" s="172"/>
      <c r="OY2161" s="172"/>
      <c r="OZ2161" s="172"/>
      <c r="PA2161" s="172"/>
      <c r="PB2161" s="172"/>
      <c r="PC2161" s="172"/>
      <c r="PD2161" s="172"/>
      <c r="PE2161" s="172"/>
      <c r="PF2161" s="172"/>
      <c r="PG2161" s="172"/>
      <c r="PH2161" s="172"/>
      <c r="PI2161" s="172"/>
      <c r="PJ2161" s="172"/>
      <c r="PK2161" s="172"/>
      <c r="PL2161" s="172"/>
      <c r="PM2161" s="172"/>
      <c r="PN2161" s="172"/>
      <c r="PO2161" s="172"/>
      <c r="PP2161" s="172"/>
      <c r="PQ2161" s="172"/>
      <c r="PR2161" s="172"/>
      <c r="PS2161" s="172"/>
      <c r="PT2161" s="172"/>
      <c r="PU2161" s="172"/>
      <c r="PV2161" s="172"/>
      <c r="PW2161" s="172"/>
      <c r="PX2161" s="172"/>
      <c r="PY2161" s="172"/>
      <c r="PZ2161" s="172"/>
      <c r="QA2161" s="172"/>
      <c r="QB2161" s="172"/>
      <c r="QC2161" s="172"/>
      <c r="QD2161" s="172"/>
      <c r="QE2161" s="172"/>
      <c r="QF2161" s="172"/>
      <c r="QG2161" s="172"/>
      <c r="QH2161" s="172"/>
      <c r="QI2161" s="172"/>
      <c r="QJ2161" s="172"/>
      <c r="QK2161" s="172"/>
      <c r="QL2161" s="172"/>
      <c r="QM2161" s="172"/>
      <c r="QN2161" s="172"/>
      <c r="QO2161" s="172"/>
      <c r="QP2161" s="172"/>
      <c r="QQ2161" s="172"/>
      <c r="QR2161" s="172"/>
      <c r="QS2161" s="172"/>
      <c r="QT2161" s="172"/>
      <c r="QU2161" s="172"/>
      <c r="QV2161" s="172"/>
      <c r="QW2161" s="172"/>
      <c r="QX2161" s="172"/>
      <c r="QY2161" s="172"/>
      <c r="QZ2161" s="172"/>
      <c r="RA2161" s="172"/>
      <c r="RB2161" s="172"/>
      <c r="RC2161" s="172"/>
      <c r="RD2161" s="172"/>
      <c r="RE2161" s="172"/>
      <c r="RF2161" s="172"/>
      <c r="RG2161" s="172"/>
      <c r="RH2161" s="172"/>
      <c r="RI2161" s="172"/>
      <c r="RJ2161" s="172"/>
      <c r="RK2161" s="172"/>
      <c r="RL2161" s="172"/>
      <c r="RM2161" s="172"/>
      <c r="RN2161" s="172"/>
      <c r="RO2161" s="172"/>
      <c r="RP2161" s="172"/>
      <c r="RQ2161" s="172"/>
      <c r="RR2161" s="172"/>
      <c r="RS2161" s="172"/>
      <c r="RT2161" s="172"/>
      <c r="RU2161" s="172"/>
      <c r="RV2161" s="172"/>
      <c r="RW2161" s="172"/>
      <c r="RX2161" s="172"/>
      <c r="RY2161" s="172"/>
      <c r="RZ2161" s="172"/>
      <c r="SA2161" s="172"/>
      <c r="SB2161" s="172"/>
      <c r="SC2161" s="172"/>
      <c r="SD2161" s="172"/>
      <c r="SE2161" s="172"/>
      <c r="SF2161" s="172"/>
      <c r="SG2161" s="172"/>
      <c r="SH2161" s="172"/>
      <c r="SI2161" s="172"/>
      <c r="SJ2161" s="172"/>
      <c r="SK2161" s="172"/>
      <c r="SL2161" s="172"/>
      <c r="SM2161" s="172"/>
      <c r="SN2161" s="172"/>
      <c r="SO2161" s="172"/>
      <c r="SP2161" s="172"/>
      <c r="SQ2161" s="172"/>
      <c r="SR2161" s="172"/>
      <c r="SS2161" s="172"/>
      <c r="ST2161" s="172"/>
      <c r="SU2161" s="172"/>
      <c r="SV2161" s="172"/>
      <c r="SW2161" s="172"/>
      <c r="SX2161" s="172"/>
      <c r="SY2161" s="172"/>
      <c r="SZ2161" s="172"/>
      <c r="TA2161" s="172"/>
      <c r="TB2161" s="172"/>
      <c r="TC2161" s="172"/>
      <c r="TD2161" s="172"/>
      <c r="TE2161" s="172"/>
      <c r="TF2161" s="172"/>
      <c r="TG2161" s="172"/>
      <c r="TH2161" s="172"/>
      <c r="TI2161" s="172"/>
      <c r="TJ2161" s="172"/>
      <c r="TK2161" s="172"/>
      <c r="TL2161" s="172"/>
      <c r="TM2161" s="172"/>
      <c r="TN2161" s="172"/>
      <c r="TO2161" s="172"/>
      <c r="TP2161" s="172"/>
      <c r="TQ2161" s="172"/>
      <c r="TR2161" s="172"/>
      <c r="TS2161" s="172"/>
      <c r="TT2161" s="172"/>
      <c r="TU2161" s="172"/>
      <c r="TV2161" s="172"/>
      <c r="TW2161" s="172"/>
      <c r="TX2161" s="172"/>
      <c r="TY2161" s="172"/>
      <c r="TZ2161" s="172"/>
      <c r="UA2161" s="172"/>
      <c r="UB2161" s="172"/>
      <c r="UC2161" s="172"/>
      <c r="UD2161" s="172"/>
      <c r="UE2161" s="172"/>
      <c r="UF2161" s="172"/>
      <c r="UG2161" s="172"/>
      <c r="UH2161" s="172"/>
      <c r="UI2161" s="172"/>
      <c r="UJ2161" s="172"/>
      <c r="UK2161" s="172"/>
      <c r="UL2161" s="172"/>
      <c r="UM2161" s="172"/>
      <c r="UN2161" s="172"/>
      <c r="UO2161" s="172"/>
      <c r="UP2161" s="172"/>
      <c r="UQ2161" s="172"/>
      <c r="UR2161" s="172"/>
      <c r="US2161" s="172"/>
      <c r="UT2161" s="172"/>
      <c r="UU2161" s="172"/>
      <c r="UV2161" s="172"/>
      <c r="UW2161" s="172"/>
      <c r="UX2161" s="172"/>
      <c r="UY2161" s="172"/>
      <c r="UZ2161" s="172"/>
      <c r="VA2161" s="172"/>
      <c r="VB2161" s="172"/>
      <c r="VC2161" s="172"/>
      <c r="VD2161" s="172"/>
      <c r="VE2161" s="172"/>
      <c r="VF2161" s="172"/>
      <c r="VG2161" s="172"/>
      <c r="VH2161" s="172"/>
      <c r="VI2161" s="172"/>
      <c r="VJ2161" s="172"/>
      <c r="VK2161" s="172"/>
      <c r="VL2161" s="172"/>
      <c r="VM2161" s="172"/>
      <c r="VN2161" s="172"/>
      <c r="VO2161" s="172"/>
      <c r="VP2161" s="172"/>
      <c r="VQ2161" s="172"/>
      <c r="VR2161" s="172"/>
      <c r="VS2161" s="172"/>
      <c r="VT2161" s="172"/>
      <c r="VU2161" s="172"/>
      <c r="VV2161" s="172"/>
      <c r="VW2161" s="172"/>
      <c r="VX2161" s="172"/>
      <c r="VY2161" s="172"/>
      <c r="VZ2161" s="172"/>
      <c r="WA2161" s="172"/>
      <c r="WB2161" s="172"/>
      <c r="WC2161" s="172"/>
      <c r="WD2161" s="172"/>
      <c r="WE2161" s="172"/>
      <c r="WF2161" s="172"/>
      <c r="WG2161" s="172"/>
      <c r="WH2161" s="172"/>
      <c r="WI2161" s="172"/>
      <c r="WJ2161" s="172"/>
      <c r="WK2161" s="172"/>
      <c r="WL2161" s="172"/>
      <c r="WM2161" s="172"/>
      <c r="WN2161" s="172"/>
      <c r="WO2161" s="172"/>
      <c r="WP2161" s="172"/>
      <c r="WQ2161" s="172"/>
      <c r="WR2161" s="172"/>
      <c r="WS2161" s="172"/>
      <c r="WT2161" s="172"/>
      <c r="WU2161" s="172"/>
      <c r="WV2161" s="172"/>
      <c r="WW2161" s="172"/>
      <c r="WX2161" s="172"/>
      <c r="WY2161" s="172"/>
      <c r="WZ2161" s="172"/>
      <c r="XA2161" s="172"/>
      <c r="XB2161" s="172"/>
      <c r="XC2161" s="172"/>
      <c r="XD2161" s="172"/>
      <c r="XE2161" s="172"/>
      <c r="XF2161" s="172"/>
      <c r="XG2161" s="172"/>
      <c r="XH2161" s="172"/>
      <c r="XI2161" s="172"/>
      <c r="XJ2161" s="172"/>
      <c r="XK2161" s="172"/>
      <c r="XL2161" s="172"/>
      <c r="XM2161" s="172"/>
      <c r="XN2161" s="172"/>
      <c r="XO2161" s="172"/>
      <c r="XP2161" s="172"/>
      <c r="XQ2161" s="172"/>
      <c r="XR2161" s="172"/>
      <c r="XS2161" s="172"/>
      <c r="XT2161" s="172"/>
      <c r="XU2161" s="172"/>
      <c r="XV2161" s="172"/>
      <c r="XW2161" s="172"/>
      <c r="XX2161" s="172"/>
      <c r="XY2161" s="172"/>
      <c r="XZ2161" s="172"/>
      <c r="YA2161" s="172"/>
      <c r="YB2161" s="172"/>
      <c r="YC2161" s="172"/>
      <c r="YD2161" s="172"/>
      <c r="YE2161" s="172"/>
      <c r="YF2161" s="172"/>
      <c r="YG2161" s="172"/>
      <c r="YH2161" s="172"/>
      <c r="YI2161" s="172"/>
      <c r="YJ2161" s="172"/>
      <c r="YK2161" s="172"/>
      <c r="YL2161" s="172"/>
      <c r="YM2161" s="172"/>
      <c r="YN2161" s="172"/>
      <c r="YO2161" s="172"/>
      <c r="YP2161" s="172"/>
      <c r="YQ2161" s="172"/>
      <c r="YR2161" s="172"/>
      <c r="YS2161" s="172"/>
      <c r="YT2161" s="172"/>
      <c r="YU2161" s="172"/>
      <c r="YV2161" s="172"/>
      <c r="YW2161" s="172"/>
      <c r="YX2161" s="172"/>
      <c r="YY2161" s="172"/>
      <c r="YZ2161" s="172"/>
      <c r="ZA2161" s="172"/>
      <c r="ZB2161" s="172"/>
      <c r="ZC2161" s="172"/>
      <c r="ZD2161" s="172"/>
      <c r="ZE2161" s="172"/>
      <c r="ZF2161" s="172"/>
      <c r="ZG2161" s="172"/>
      <c r="ZH2161" s="172"/>
      <c r="ZI2161" s="172"/>
      <c r="ZJ2161" s="172"/>
      <c r="ZK2161" s="172"/>
      <c r="ZL2161" s="172"/>
      <c r="ZM2161" s="172"/>
      <c r="ZN2161" s="172"/>
      <c r="ZO2161" s="172"/>
      <c r="ZP2161" s="172"/>
      <c r="ZQ2161" s="172"/>
      <c r="ZR2161" s="172"/>
      <c r="ZS2161" s="172"/>
      <c r="ZT2161" s="172"/>
      <c r="ZU2161" s="172"/>
      <c r="ZV2161" s="172"/>
      <c r="ZW2161" s="172"/>
      <c r="ZX2161" s="172"/>
      <c r="ZY2161" s="172"/>
      <c r="ZZ2161" s="172"/>
      <c r="AAA2161" s="172"/>
      <c r="AAB2161" s="172"/>
      <c r="AAC2161" s="172"/>
      <c r="AAD2161" s="172"/>
      <c r="AAE2161" s="172"/>
      <c r="AAF2161" s="172"/>
      <c r="AAG2161" s="172"/>
      <c r="AAH2161" s="172"/>
      <c r="AAI2161" s="172"/>
      <c r="AAJ2161" s="172"/>
      <c r="AAK2161" s="172"/>
      <c r="AAL2161" s="172"/>
      <c r="AAM2161" s="172"/>
      <c r="AAN2161" s="172"/>
      <c r="AAO2161" s="172"/>
      <c r="AAP2161" s="172"/>
      <c r="AAQ2161" s="172"/>
      <c r="AAR2161" s="172"/>
      <c r="AAS2161" s="172"/>
      <c r="AAT2161" s="172"/>
      <c r="AAU2161" s="172"/>
      <c r="AAV2161" s="172"/>
      <c r="AAW2161" s="172"/>
      <c r="AAX2161" s="172"/>
      <c r="AAY2161" s="172"/>
      <c r="AAZ2161" s="172"/>
      <c r="ABA2161" s="172"/>
      <c r="ABB2161" s="172"/>
      <c r="ABC2161" s="172"/>
      <c r="ABD2161" s="172"/>
      <c r="ABE2161" s="172"/>
      <c r="ABF2161" s="172"/>
      <c r="ABG2161" s="172"/>
      <c r="ABH2161" s="172"/>
      <c r="ABI2161" s="172"/>
      <c r="ABJ2161" s="172"/>
      <c r="ABK2161" s="172"/>
      <c r="ABL2161" s="172"/>
      <c r="ABM2161" s="172"/>
      <c r="ABN2161" s="172"/>
      <c r="ABO2161" s="172"/>
      <c r="ABP2161" s="172"/>
      <c r="ABQ2161" s="172"/>
      <c r="ABR2161" s="172"/>
      <c r="ABS2161" s="172"/>
      <c r="ABT2161" s="172"/>
      <c r="ABU2161" s="172"/>
      <c r="ABV2161" s="172"/>
      <c r="ABW2161" s="172"/>
      <c r="ABX2161" s="172"/>
      <c r="ABY2161" s="172"/>
      <c r="ABZ2161" s="172"/>
      <c r="ACA2161" s="172"/>
      <c r="ACB2161" s="172"/>
      <c r="ACC2161" s="172"/>
      <c r="ACD2161" s="172"/>
      <c r="ACE2161" s="172"/>
      <c r="ACF2161" s="172"/>
      <c r="ACG2161" s="172"/>
      <c r="ACH2161" s="172"/>
      <c r="ACI2161" s="172"/>
      <c r="ACJ2161" s="172"/>
      <c r="ACK2161" s="172"/>
      <c r="ACL2161" s="172"/>
      <c r="ACM2161" s="172"/>
      <c r="ACN2161" s="172"/>
      <c r="ACO2161" s="172"/>
      <c r="ACP2161" s="172"/>
      <c r="ACQ2161" s="172"/>
      <c r="ACR2161" s="172"/>
      <c r="ACS2161" s="172"/>
      <c r="ACT2161" s="172"/>
      <c r="ACU2161" s="172"/>
      <c r="ACV2161" s="172"/>
      <c r="ACW2161" s="172"/>
      <c r="ACX2161" s="172"/>
      <c r="ACY2161" s="172"/>
      <c r="ACZ2161" s="172"/>
      <c r="ADA2161" s="172"/>
      <c r="ADB2161" s="172"/>
      <c r="ADC2161" s="172"/>
      <c r="ADD2161" s="172"/>
      <c r="ADE2161" s="172"/>
      <c r="ADF2161" s="172"/>
      <c r="ADG2161" s="172"/>
      <c r="ADH2161" s="172"/>
      <c r="ADI2161" s="172"/>
      <c r="ADJ2161" s="172"/>
      <c r="ADK2161" s="172"/>
      <c r="ADL2161" s="172"/>
      <c r="ADM2161" s="172"/>
      <c r="ADN2161" s="172"/>
      <c r="ADO2161" s="172"/>
      <c r="ADP2161" s="172"/>
      <c r="ADQ2161" s="172"/>
      <c r="ADR2161" s="172"/>
      <c r="ADS2161" s="172"/>
      <c r="ADT2161" s="172"/>
      <c r="ADU2161" s="172"/>
      <c r="ADV2161" s="172"/>
      <c r="ADW2161" s="172"/>
      <c r="ADX2161" s="172"/>
      <c r="ADY2161" s="172"/>
      <c r="ADZ2161" s="172"/>
      <c r="AEA2161" s="172"/>
      <c r="AEB2161" s="172"/>
      <c r="AEC2161" s="172"/>
      <c r="AED2161" s="172"/>
      <c r="AEE2161" s="172"/>
      <c r="AEF2161" s="172"/>
      <c r="AEG2161" s="172"/>
      <c r="AEH2161" s="172"/>
      <c r="AEI2161" s="172"/>
      <c r="AEJ2161" s="172"/>
      <c r="AEK2161" s="172"/>
      <c r="AEL2161" s="172"/>
      <c r="AEM2161" s="172"/>
      <c r="AEN2161" s="172"/>
      <c r="AEO2161" s="172"/>
      <c r="AEP2161" s="172"/>
      <c r="AEQ2161" s="172"/>
      <c r="AER2161" s="172"/>
      <c r="AES2161" s="172"/>
      <c r="AET2161" s="172"/>
      <c r="AEU2161" s="172"/>
      <c r="AEV2161" s="172"/>
      <c r="AEW2161" s="172"/>
      <c r="AEX2161" s="172"/>
      <c r="AEY2161" s="172"/>
      <c r="AEZ2161" s="172"/>
      <c r="AFA2161" s="172"/>
      <c r="AFB2161" s="172"/>
      <c r="AFC2161" s="172"/>
      <c r="AFD2161" s="172"/>
      <c r="AFE2161" s="172"/>
      <c r="AFF2161" s="172"/>
      <c r="AFG2161" s="172"/>
      <c r="AFH2161" s="172"/>
      <c r="AFI2161" s="172"/>
      <c r="AFJ2161" s="172"/>
      <c r="AFK2161" s="172"/>
      <c r="AFL2161" s="172"/>
      <c r="AFM2161" s="172"/>
      <c r="AFN2161" s="172"/>
      <c r="AFO2161" s="172"/>
      <c r="AFP2161" s="172"/>
      <c r="AFQ2161" s="172"/>
      <c r="AFR2161" s="172"/>
      <c r="AFS2161" s="172"/>
      <c r="AFT2161" s="172"/>
      <c r="AFU2161" s="172"/>
      <c r="AFV2161" s="172"/>
      <c r="AFW2161" s="172"/>
      <c r="AFX2161" s="172"/>
      <c r="AFY2161" s="172"/>
      <c r="AFZ2161" s="172"/>
      <c r="AGA2161" s="172"/>
      <c r="AGB2161" s="172"/>
      <c r="AGC2161" s="172"/>
      <c r="AGD2161" s="172"/>
      <c r="AGE2161" s="172"/>
      <c r="AGF2161" s="172"/>
      <c r="AGG2161" s="172"/>
      <c r="AGH2161" s="172"/>
      <c r="AGI2161" s="172"/>
      <c r="AGJ2161" s="172"/>
      <c r="AGK2161" s="172"/>
      <c r="AGL2161" s="172"/>
      <c r="AGM2161" s="172"/>
      <c r="AGN2161" s="172"/>
      <c r="AGO2161" s="172"/>
      <c r="AGP2161" s="172"/>
      <c r="AGQ2161" s="172"/>
      <c r="AGR2161" s="172"/>
      <c r="AGS2161" s="172"/>
      <c r="AGT2161" s="172"/>
      <c r="AGU2161" s="172"/>
      <c r="AGV2161" s="172"/>
      <c r="AGW2161" s="172"/>
      <c r="AGX2161" s="172"/>
      <c r="AGY2161" s="172"/>
      <c r="AGZ2161" s="172"/>
      <c r="AHA2161" s="172"/>
      <c r="AHB2161" s="172"/>
      <c r="AHC2161" s="172"/>
      <c r="AHD2161" s="172"/>
      <c r="AHE2161" s="172"/>
      <c r="AHF2161" s="172"/>
      <c r="AHG2161" s="172"/>
      <c r="AHH2161" s="172"/>
      <c r="AHI2161" s="172"/>
      <c r="AHJ2161" s="172"/>
      <c r="AHK2161" s="172"/>
      <c r="AHL2161" s="172"/>
      <c r="AHM2161" s="172"/>
      <c r="AHN2161" s="172"/>
      <c r="AHO2161" s="172"/>
      <c r="AHP2161" s="172"/>
      <c r="AHQ2161" s="172"/>
      <c r="AHR2161" s="172"/>
      <c r="AHS2161" s="172"/>
      <c r="AHT2161" s="172"/>
      <c r="AHU2161" s="172"/>
      <c r="AHV2161" s="172"/>
      <c r="AHW2161" s="172"/>
      <c r="AHX2161" s="172"/>
      <c r="AHY2161" s="172"/>
      <c r="AHZ2161" s="172"/>
      <c r="AIA2161" s="172"/>
      <c r="AIB2161" s="172"/>
      <c r="AIC2161" s="172"/>
      <c r="AID2161" s="172"/>
      <c r="AIE2161" s="172"/>
      <c r="AIF2161" s="172"/>
      <c r="AIG2161" s="172"/>
      <c r="AIH2161" s="172"/>
      <c r="AII2161" s="172"/>
      <c r="AIJ2161" s="172"/>
      <c r="AIK2161" s="172"/>
      <c r="AIL2161" s="172"/>
      <c r="AIM2161" s="172"/>
      <c r="AIN2161" s="172"/>
      <c r="AIO2161" s="172"/>
      <c r="AIP2161" s="172"/>
      <c r="AIQ2161" s="172"/>
      <c r="AIR2161" s="172"/>
      <c r="AIS2161" s="172"/>
      <c r="AIT2161" s="172"/>
      <c r="AIU2161" s="172"/>
      <c r="AIV2161" s="172"/>
      <c r="AIW2161" s="172"/>
      <c r="AIX2161" s="172"/>
      <c r="AIY2161" s="172"/>
      <c r="AIZ2161" s="172"/>
      <c r="AJA2161" s="172"/>
      <c r="AJB2161" s="172"/>
      <c r="AJC2161" s="172"/>
      <c r="AJD2161" s="172"/>
      <c r="AJE2161" s="172"/>
      <c r="AJF2161" s="172"/>
      <c r="AJG2161" s="172"/>
      <c r="AJH2161" s="172"/>
      <c r="AJI2161" s="172"/>
      <c r="AJJ2161" s="172"/>
      <c r="AJK2161" s="172"/>
      <c r="AJL2161" s="172"/>
      <c r="AJM2161" s="172"/>
      <c r="AJN2161" s="172"/>
      <c r="AJO2161" s="172"/>
      <c r="AJP2161" s="172"/>
      <c r="AJQ2161" s="172"/>
      <c r="AJR2161" s="172"/>
      <c r="AJS2161" s="172"/>
      <c r="AJT2161" s="172"/>
      <c r="AJU2161" s="172"/>
      <c r="AJV2161" s="172"/>
      <c r="AJW2161" s="172"/>
      <c r="AJX2161" s="172"/>
      <c r="AJY2161" s="172"/>
      <c r="AJZ2161" s="172"/>
      <c r="AKA2161" s="172"/>
      <c r="AKB2161" s="172"/>
      <c r="AKC2161" s="172"/>
      <c r="AKD2161" s="172"/>
      <c r="AKE2161" s="172"/>
      <c r="AKF2161" s="172"/>
      <c r="AKG2161" s="172"/>
      <c r="AKH2161" s="172"/>
      <c r="AKI2161" s="172"/>
      <c r="AKJ2161" s="172"/>
      <c r="AKK2161" s="172"/>
      <c r="AKL2161" s="172"/>
      <c r="AKM2161" s="172"/>
      <c r="AKN2161" s="172"/>
      <c r="AKO2161" s="172"/>
      <c r="AKP2161" s="172"/>
      <c r="AKQ2161" s="172"/>
      <c r="AKR2161" s="172"/>
      <c r="AKS2161" s="172"/>
      <c r="AKT2161" s="172"/>
      <c r="AKU2161" s="172"/>
      <c r="AKV2161" s="172"/>
      <c r="AKW2161" s="172"/>
      <c r="AKX2161" s="172"/>
      <c r="AKY2161" s="172"/>
      <c r="AKZ2161" s="172"/>
      <c r="ALA2161" s="172"/>
      <c r="ALB2161" s="172"/>
      <c r="ALC2161" s="172"/>
      <c r="ALD2161" s="172"/>
      <c r="ALE2161" s="172"/>
      <c r="ALF2161" s="172"/>
      <c r="ALG2161" s="172"/>
      <c r="ALH2161" s="172"/>
      <c r="ALI2161" s="172"/>
      <c r="ALJ2161" s="172"/>
      <c r="ALK2161" s="172"/>
      <c r="ALL2161" s="172"/>
      <c r="ALM2161" s="172"/>
      <c r="ALN2161" s="172"/>
      <c r="ALO2161" s="172"/>
      <c r="ALP2161" s="172"/>
      <c r="ALQ2161" s="172"/>
      <c r="ALR2161" s="172"/>
      <c r="ALS2161" s="172"/>
      <c r="ALT2161" s="172"/>
      <c r="ALU2161" s="172"/>
      <c r="ALV2161" s="172"/>
      <c r="ALW2161" s="172"/>
      <c r="ALX2161" s="172"/>
      <c r="ALY2161" s="172"/>
      <c r="ALZ2161" s="172"/>
      <c r="AMA2161" s="172"/>
      <c r="AMB2161" s="172"/>
      <c r="AMC2161" s="172"/>
      <c r="AMD2161" s="172"/>
      <c r="AME2161" s="172"/>
      <c r="AMF2161" s="172"/>
      <c r="AMG2161" s="172"/>
      <c r="AMH2161" s="172"/>
      <c r="AMI2161" s="172"/>
      <c r="AMJ2161" s="172"/>
      <c r="AMK2161" s="172"/>
      <c r="AML2161" s="172"/>
      <c r="AMM2161" s="172"/>
      <c r="AMN2161" s="172"/>
      <c r="AMO2161" s="172"/>
      <c r="AMP2161" s="172"/>
      <c r="AMQ2161" s="172"/>
      <c r="AMR2161" s="172"/>
      <c r="AMS2161" s="172"/>
      <c r="AMT2161" s="172"/>
      <c r="AMU2161" s="172"/>
      <c r="AMV2161" s="172"/>
      <c r="AMW2161" s="172"/>
      <c r="AMX2161" s="172"/>
      <c r="AMY2161" s="172"/>
      <c r="AMZ2161" s="172"/>
      <c r="ANA2161" s="172"/>
      <c r="ANB2161" s="172"/>
      <c r="ANC2161" s="172"/>
      <c r="AND2161" s="172"/>
      <c r="ANE2161" s="172"/>
      <c r="ANF2161" s="172"/>
      <c r="ANG2161" s="172"/>
      <c r="ANH2161" s="172"/>
      <c r="ANI2161" s="172"/>
      <c r="ANJ2161" s="172"/>
      <c r="ANK2161" s="172"/>
      <c r="ANL2161" s="172"/>
      <c r="ANM2161" s="172"/>
      <c r="ANN2161" s="172"/>
      <c r="ANO2161" s="172"/>
      <c r="ANP2161" s="172"/>
      <c r="ANQ2161" s="172"/>
      <c r="ANR2161" s="172"/>
      <c r="ANS2161" s="172"/>
      <c r="ANT2161" s="172"/>
      <c r="ANU2161" s="172"/>
      <c r="ANV2161" s="172"/>
      <c r="ANW2161" s="172"/>
      <c r="ANX2161" s="172"/>
      <c r="ANY2161" s="172"/>
      <c r="ANZ2161" s="172"/>
      <c r="AOA2161" s="172"/>
      <c r="AOB2161" s="172"/>
      <c r="AOC2161" s="172"/>
      <c r="AOD2161" s="172"/>
      <c r="AOE2161" s="172"/>
      <c r="AOF2161" s="172"/>
      <c r="AOG2161" s="172"/>
      <c r="AOH2161" s="172"/>
      <c r="AOI2161" s="172"/>
      <c r="AOJ2161" s="172"/>
      <c r="AOK2161" s="172"/>
      <c r="AOL2161" s="172"/>
      <c r="AOM2161" s="172"/>
      <c r="AON2161" s="172"/>
      <c r="AOO2161" s="172"/>
      <c r="AOP2161" s="172"/>
      <c r="AOQ2161" s="172"/>
      <c r="AOR2161" s="172"/>
      <c r="AOS2161" s="172"/>
      <c r="AOT2161" s="172"/>
      <c r="AOU2161" s="172"/>
      <c r="AOV2161" s="172"/>
      <c r="AOW2161" s="172"/>
      <c r="AOX2161" s="172"/>
      <c r="AOY2161" s="172"/>
      <c r="AOZ2161" s="172"/>
      <c r="APA2161" s="172"/>
      <c r="APB2161" s="172"/>
      <c r="APC2161" s="172"/>
      <c r="APD2161" s="172"/>
      <c r="APE2161" s="172"/>
      <c r="APF2161" s="172"/>
      <c r="APG2161" s="172"/>
      <c r="APH2161" s="172"/>
      <c r="API2161" s="172"/>
      <c r="APJ2161" s="172"/>
      <c r="APK2161" s="172"/>
      <c r="APL2161" s="172"/>
      <c r="APM2161" s="172"/>
      <c r="APN2161" s="172"/>
      <c r="APO2161" s="172"/>
      <c r="APP2161" s="172"/>
      <c r="APQ2161" s="172"/>
      <c r="APR2161" s="172"/>
      <c r="APS2161" s="172"/>
      <c r="APT2161" s="172"/>
      <c r="APU2161" s="172"/>
      <c r="APV2161" s="172"/>
      <c r="APW2161" s="172"/>
      <c r="APX2161" s="172"/>
      <c r="APY2161" s="172"/>
      <c r="APZ2161" s="172"/>
      <c r="AQA2161" s="172"/>
      <c r="AQB2161" s="172"/>
      <c r="AQC2161" s="172"/>
      <c r="AQD2161" s="172"/>
      <c r="AQE2161" s="172"/>
      <c r="AQF2161" s="172"/>
      <c r="AQG2161" s="172"/>
      <c r="AQH2161" s="172"/>
      <c r="AQI2161" s="172"/>
      <c r="AQJ2161" s="172"/>
      <c r="AQK2161" s="172"/>
      <c r="AQL2161" s="172"/>
      <c r="AQM2161" s="172"/>
      <c r="AQN2161" s="172"/>
      <c r="AQO2161" s="172"/>
      <c r="AQP2161" s="172"/>
      <c r="AQQ2161" s="172"/>
      <c r="AQR2161" s="172"/>
      <c r="AQS2161" s="172"/>
      <c r="AQT2161" s="172"/>
      <c r="AQU2161" s="172"/>
      <c r="AQV2161" s="172"/>
      <c r="AQW2161" s="172"/>
      <c r="AQX2161" s="172"/>
      <c r="AQY2161" s="172"/>
      <c r="AQZ2161" s="172"/>
      <c r="ARA2161" s="172"/>
      <c r="ARB2161" s="172"/>
      <c r="ARC2161" s="172"/>
      <c r="ARD2161" s="172"/>
      <c r="ARE2161" s="172"/>
      <c r="ARF2161" s="172"/>
      <c r="ARG2161" s="172"/>
      <c r="ARH2161" s="172"/>
      <c r="ARI2161" s="172"/>
      <c r="ARJ2161" s="172"/>
      <c r="ARK2161" s="172"/>
      <c r="ARL2161" s="172"/>
      <c r="ARM2161" s="172"/>
      <c r="ARN2161" s="172"/>
      <c r="ARO2161" s="172"/>
      <c r="ARP2161" s="172"/>
      <c r="ARQ2161" s="172"/>
      <c r="ARR2161" s="172"/>
      <c r="ARS2161" s="172"/>
      <c r="ART2161" s="172"/>
      <c r="ARU2161" s="172"/>
      <c r="ARV2161" s="172"/>
      <c r="ARW2161" s="172"/>
      <c r="ARX2161" s="172"/>
      <c r="ARY2161" s="172"/>
      <c r="ARZ2161" s="172"/>
      <c r="ASA2161" s="172"/>
      <c r="ASB2161" s="172"/>
      <c r="ASC2161" s="172"/>
      <c r="ASD2161" s="172"/>
      <c r="ASE2161" s="172"/>
      <c r="ASF2161" s="172"/>
      <c r="ASG2161" s="172"/>
      <c r="ASH2161" s="172"/>
      <c r="ASI2161" s="172"/>
      <c r="ASJ2161" s="172"/>
      <c r="ASK2161" s="172"/>
      <c r="ASL2161" s="172"/>
      <c r="ASM2161" s="172"/>
      <c r="ASN2161" s="172"/>
      <c r="ASO2161" s="172"/>
      <c r="ASP2161" s="172"/>
      <c r="ASQ2161" s="172"/>
      <c r="ASR2161" s="172"/>
      <c r="ASS2161" s="172"/>
      <c r="AST2161" s="172"/>
      <c r="ASU2161" s="172"/>
      <c r="ASV2161" s="172"/>
      <c r="ASW2161" s="172"/>
      <c r="ASX2161" s="172"/>
      <c r="ASY2161" s="172"/>
      <c r="ASZ2161" s="172"/>
      <c r="ATA2161" s="172"/>
      <c r="ATB2161" s="172"/>
      <c r="ATC2161" s="172"/>
      <c r="ATD2161" s="172"/>
      <c r="ATE2161" s="172"/>
      <c r="ATF2161" s="172"/>
      <c r="ATG2161" s="172"/>
      <c r="ATH2161" s="172"/>
      <c r="ATI2161" s="172"/>
      <c r="ATJ2161" s="172"/>
      <c r="ATK2161" s="172"/>
      <c r="ATL2161" s="172"/>
      <c r="ATM2161" s="172"/>
      <c r="ATN2161" s="172"/>
      <c r="ATO2161" s="172"/>
      <c r="ATP2161" s="172"/>
      <c r="ATQ2161" s="172"/>
      <c r="ATR2161" s="172"/>
      <c r="ATS2161" s="172"/>
      <c r="ATT2161" s="172"/>
      <c r="ATU2161" s="172"/>
      <c r="ATV2161" s="172"/>
      <c r="ATW2161" s="172"/>
      <c r="ATX2161" s="172"/>
      <c r="ATY2161" s="172"/>
      <c r="ATZ2161" s="172"/>
      <c r="AUA2161" s="172"/>
      <c r="AUB2161" s="172"/>
      <c r="AUC2161" s="172"/>
      <c r="AUD2161" s="172"/>
      <c r="AUE2161" s="172"/>
      <c r="AUF2161" s="172"/>
      <c r="AUG2161" s="172"/>
      <c r="AUH2161" s="172"/>
      <c r="AUI2161" s="172"/>
      <c r="AUJ2161" s="172"/>
      <c r="AUK2161" s="172"/>
      <c r="AUL2161" s="172"/>
      <c r="AUM2161" s="172"/>
      <c r="AUN2161" s="172"/>
      <c r="AUO2161" s="172"/>
      <c r="AUP2161" s="172"/>
      <c r="AUQ2161" s="172"/>
      <c r="AUR2161" s="172"/>
      <c r="AUS2161" s="172"/>
      <c r="AUT2161" s="172"/>
      <c r="AUU2161" s="172"/>
      <c r="AUV2161" s="172"/>
      <c r="AUW2161" s="172"/>
      <c r="AUX2161" s="172"/>
      <c r="AUY2161" s="172"/>
      <c r="AUZ2161" s="172"/>
      <c r="AVA2161" s="172"/>
      <c r="AVB2161" s="172"/>
      <c r="AVC2161" s="172"/>
      <c r="AVD2161" s="172"/>
      <c r="AVE2161" s="172"/>
      <c r="AVF2161" s="172"/>
      <c r="AVG2161" s="172"/>
      <c r="AVH2161" s="172"/>
      <c r="AVI2161" s="172"/>
      <c r="AVJ2161" s="172"/>
      <c r="AVK2161" s="172"/>
      <c r="AVL2161" s="172"/>
      <c r="AVM2161" s="172"/>
      <c r="AVN2161" s="172"/>
      <c r="AVO2161" s="172"/>
      <c r="AVP2161" s="172"/>
      <c r="AVQ2161" s="172"/>
      <c r="AVR2161" s="172"/>
      <c r="AVS2161" s="172"/>
      <c r="AVT2161" s="172"/>
      <c r="AVU2161" s="172"/>
      <c r="AVV2161" s="172"/>
      <c r="AVW2161" s="172"/>
      <c r="AVX2161" s="172"/>
      <c r="AVY2161" s="172"/>
      <c r="AVZ2161" s="172"/>
      <c r="AWA2161" s="172"/>
      <c r="AWB2161" s="172"/>
      <c r="AWC2161" s="172"/>
      <c r="AWD2161" s="172"/>
      <c r="AWE2161" s="172"/>
      <c r="AWF2161" s="172"/>
      <c r="AWG2161" s="172"/>
      <c r="AWH2161" s="172"/>
      <c r="AWI2161" s="172"/>
      <c r="AWJ2161" s="172"/>
      <c r="AWK2161" s="172"/>
      <c r="AWL2161" s="172"/>
      <c r="AWM2161" s="172"/>
      <c r="AWN2161" s="172"/>
      <c r="AWO2161" s="172"/>
      <c r="AWP2161" s="172"/>
      <c r="AWQ2161" s="172"/>
      <c r="AWR2161" s="172"/>
      <c r="AWS2161" s="172"/>
      <c r="AWT2161" s="172"/>
      <c r="AWU2161" s="172"/>
      <c r="AWV2161" s="172"/>
      <c r="AWW2161" s="172"/>
      <c r="AWX2161" s="172"/>
      <c r="AWY2161" s="172"/>
      <c r="AWZ2161" s="172"/>
      <c r="AXA2161" s="172"/>
      <c r="AXB2161" s="172"/>
      <c r="AXC2161" s="172"/>
      <c r="AXD2161" s="172"/>
      <c r="AXE2161" s="172"/>
      <c r="AXF2161" s="172"/>
      <c r="AXG2161" s="172"/>
      <c r="AXH2161" s="172"/>
      <c r="AXI2161" s="172"/>
      <c r="AXJ2161" s="172"/>
      <c r="AXK2161" s="172"/>
      <c r="AXL2161" s="172"/>
      <c r="AXM2161" s="172"/>
      <c r="AXN2161" s="172"/>
      <c r="AXO2161" s="172"/>
      <c r="AXP2161" s="172"/>
      <c r="AXQ2161" s="172"/>
      <c r="AXR2161" s="172"/>
      <c r="AXS2161" s="172"/>
      <c r="AXT2161" s="172"/>
      <c r="AXU2161" s="172"/>
      <c r="AXV2161" s="172"/>
      <c r="AXW2161" s="172"/>
      <c r="AXX2161" s="172"/>
      <c r="AXY2161" s="172"/>
      <c r="AXZ2161" s="172"/>
      <c r="AYA2161" s="172"/>
      <c r="AYB2161" s="172"/>
      <c r="AYC2161" s="172"/>
      <c r="AYD2161" s="172"/>
      <c r="AYE2161" s="172"/>
      <c r="AYF2161" s="172"/>
      <c r="AYG2161" s="172"/>
      <c r="AYH2161" s="172"/>
      <c r="AYI2161" s="172"/>
      <c r="AYJ2161" s="172"/>
      <c r="AYK2161" s="172"/>
      <c r="AYL2161" s="172"/>
      <c r="AYM2161" s="172"/>
      <c r="AYN2161" s="172"/>
      <c r="AYO2161" s="172"/>
      <c r="AYP2161" s="172"/>
      <c r="AYQ2161" s="172"/>
      <c r="AYR2161" s="172"/>
      <c r="AYS2161" s="172"/>
    </row>
    <row r="2162" spans="1:1345" s="24" customFormat="1" ht="21.75" customHeight="1" x14ac:dyDescent="0.3">
      <c r="A2162" s="37" t="s">
        <v>26</v>
      </c>
      <c r="B2162" s="37">
        <v>9</v>
      </c>
      <c r="C2162" s="37">
        <v>3</v>
      </c>
      <c r="D2162" s="37">
        <v>5</v>
      </c>
      <c r="E2162" s="37">
        <v>1</v>
      </c>
      <c r="F2162" s="37">
        <v>4</v>
      </c>
      <c r="G2162" s="37">
        <v>2</v>
      </c>
      <c r="H2162" s="37">
        <v>2</v>
      </c>
      <c r="I2162" s="37">
        <v>0</v>
      </c>
      <c r="J2162" s="37">
        <v>2</v>
      </c>
      <c r="K2162" s="37">
        <v>3</v>
      </c>
      <c r="L2162" s="71"/>
      <c r="M2162" s="71"/>
      <c r="N2162" s="71"/>
      <c r="O2162" s="71"/>
      <c r="P2162" s="37">
        <f t="shared" si="94"/>
        <v>31</v>
      </c>
      <c r="Q2162" s="37">
        <v>1</v>
      </c>
      <c r="R2162" s="110">
        <f t="shared" si="95"/>
        <v>0.67391304347826086</v>
      </c>
      <c r="S2162" s="111" t="s">
        <v>580</v>
      </c>
      <c r="T2162" s="63" t="s">
        <v>640</v>
      </c>
      <c r="U2162" s="64" t="s">
        <v>256</v>
      </c>
      <c r="V2162" s="63" t="s">
        <v>572</v>
      </c>
      <c r="W2162" s="112" t="s">
        <v>600</v>
      </c>
      <c r="X2162" s="113">
        <v>8</v>
      </c>
      <c r="Y2162" s="67" t="s">
        <v>271</v>
      </c>
      <c r="Z2162" s="114" t="s">
        <v>615</v>
      </c>
      <c r="AA2162" s="114" t="s">
        <v>251</v>
      </c>
      <c r="AB2162" s="114" t="s">
        <v>459</v>
      </c>
      <c r="AC2162" s="158" t="s">
        <v>4921</v>
      </c>
      <c r="AD2162" s="172"/>
      <c r="AE2162" s="172"/>
      <c r="AF2162" s="172"/>
      <c r="AG2162" s="172"/>
      <c r="AH2162" s="172"/>
      <c r="AI2162" s="172"/>
      <c r="AJ2162" s="172"/>
      <c r="AK2162" s="172"/>
      <c r="AL2162" s="172"/>
      <c r="AM2162" s="172"/>
      <c r="AN2162" s="172"/>
      <c r="AO2162" s="172"/>
      <c r="AP2162" s="172"/>
      <c r="AQ2162" s="172"/>
      <c r="AR2162" s="172"/>
      <c r="AS2162" s="172"/>
      <c r="AT2162" s="172"/>
      <c r="AU2162" s="172"/>
      <c r="AV2162" s="172"/>
      <c r="AW2162" s="172"/>
      <c r="AX2162" s="172"/>
      <c r="AY2162" s="172"/>
      <c r="AZ2162" s="172"/>
      <c r="BA2162" s="172"/>
      <c r="BB2162" s="172"/>
      <c r="BC2162" s="172"/>
      <c r="BD2162" s="172"/>
      <c r="BE2162" s="172"/>
      <c r="BF2162" s="172"/>
      <c r="BG2162" s="172"/>
      <c r="BH2162" s="172"/>
      <c r="BI2162" s="172"/>
      <c r="BJ2162" s="172"/>
      <c r="BK2162" s="172"/>
      <c r="BL2162" s="172"/>
      <c r="BM2162" s="172"/>
      <c r="BN2162" s="172"/>
      <c r="BO2162" s="172"/>
      <c r="BP2162" s="172"/>
      <c r="BQ2162" s="172"/>
      <c r="BR2162" s="172"/>
      <c r="BS2162" s="172"/>
      <c r="BT2162" s="172"/>
      <c r="BU2162" s="172"/>
      <c r="BV2162" s="172"/>
      <c r="BW2162" s="172"/>
      <c r="BX2162" s="172"/>
      <c r="BY2162" s="172"/>
      <c r="BZ2162" s="172"/>
      <c r="CA2162" s="172"/>
      <c r="CB2162" s="172"/>
      <c r="CC2162" s="172"/>
      <c r="CD2162" s="172"/>
      <c r="CE2162" s="172"/>
      <c r="CF2162" s="172"/>
      <c r="CG2162" s="172"/>
      <c r="CH2162" s="172"/>
      <c r="CI2162" s="172"/>
      <c r="CJ2162" s="172"/>
      <c r="CK2162" s="172"/>
      <c r="CL2162" s="172"/>
      <c r="CM2162" s="172"/>
      <c r="CN2162" s="172"/>
      <c r="CO2162" s="172"/>
      <c r="CP2162" s="172"/>
      <c r="CQ2162" s="172"/>
      <c r="CR2162" s="172"/>
      <c r="CS2162" s="172"/>
      <c r="CT2162" s="172"/>
      <c r="CU2162" s="172"/>
      <c r="CV2162" s="172"/>
      <c r="CW2162" s="172"/>
      <c r="CX2162" s="172"/>
      <c r="CY2162" s="172"/>
      <c r="CZ2162" s="172"/>
      <c r="DA2162" s="172"/>
      <c r="DB2162" s="172"/>
      <c r="DC2162" s="172"/>
      <c r="DD2162" s="172"/>
      <c r="DE2162" s="172"/>
      <c r="DF2162" s="172"/>
      <c r="DG2162" s="172"/>
      <c r="DH2162" s="172"/>
      <c r="DI2162" s="172"/>
      <c r="DJ2162" s="172"/>
      <c r="DK2162" s="172"/>
      <c r="DL2162" s="172"/>
      <c r="DM2162" s="172"/>
      <c r="DN2162" s="172"/>
      <c r="DO2162" s="172"/>
      <c r="DP2162" s="172"/>
      <c r="DQ2162" s="172"/>
      <c r="DR2162" s="172"/>
      <c r="DS2162" s="172"/>
      <c r="DT2162" s="172"/>
      <c r="DU2162" s="172"/>
      <c r="DV2162" s="172"/>
      <c r="DW2162" s="172"/>
      <c r="DX2162" s="172"/>
      <c r="DY2162" s="172"/>
      <c r="DZ2162" s="172"/>
      <c r="EA2162" s="172"/>
      <c r="EB2162" s="172"/>
      <c r="EC2162" s="172"/>
      <c r="ED2162" s="172"/>
      <c r="EE2162" s="172"/>
      <c r="EF2162" s="172"/>
      <c r="EG2162" s="172"/>
      <c r="EH2162" s="172"/>
      <c r="EI2162" s="172"/>
      <c r="EJ2162" s="172"/>
      <c r="EK2162" s="172"/>
      <c r="EL2162" s="172"/>
      <c r="EM2162" s="172"/>
      <c r="EN2162" s="172"/>
      <c r="EO2162" s="172"/>
      <c r="EP2162" s="172"/>
      <c r="EQ2162" s="172"/>
      <c r="ER2162" s="172"/>
      <c r="ES2162" s="172"/>
      <c r="ET2162" s="172"/>
      <c r="EU2162" s="172"/>
      <c r="EV2162" s="172"/>
      <c r="EW2162" s="172"/>
      <c r="EX2162" s="172"/>
      <c r="EY2162" s="172"/>
      <c r="EZ2162" s="172"/>
      <c r="FA2162" s="172"/>
      <c r="FB2162" s="172"/>
      <c r="FC2162" s="172"/>
      <c r="FD2162" s="172"/>
      <c r="FE2162" s="172"/>
      <c r="FF2162" s="172"/>
      <c r="FG2162" s="172"/>
      <c r="FH2162" s="172"/>
      <c r="FI2162" s="172"/>
      <c r="FJ2162" s="172"/>
      <c r="FK2162" s="172"/>
      <c r="FL2162" s="172"/>
      <c r="FM2162" s="172"/>
      <c r="FN2162" s="172"/>
      <c r="FO2162" s="172"/>
      <c r="FP2162" s="172"/>
      <c r="FQ2162" s="172"/>
      <c r="FR2162" s="172"/>
      <c r="FS2162" s="172"/>
      <c r="FT2162" s="172"/>
      <c r="FU2162" s="172"/>
      <c r="FV2162" s="172"/>
      <c r="FW2162" s="172"/>
      <c r="FX2162" s="172"/>
      <c r="FY2162" s="172"/>
      <c r="FZ2162" s="172"/>
      <c r="GA2162" s="172"/>
      <c r="GB2162" s="172"/>
      <c r="GC2162" s="172"/>
      <c r="GD2162" s="172"/>
      <c r="GE2162" s="172"/>
      <c r="GF2162" s="172"/>
      <c r="GG2162" s="172"/>
      <c r="GH2162" s="172"/>
      <c r="GI2162" s="172"/>
      <c r="GJ2162" s="172"/>
      <c r="GK2162" s="172"/>
      <c r="GL2162" s="172"/>
      <c r="GM2162" s="172"/>
      <c r="GN2162" s="172"/>
      <c r="GO2162" s="172"/>
      <c r="GP2162" s="172"/>
      <c r="GQ2162" s="172"/>
      <c r="GR2162" s="172"/>
      <c r="GS2162" s="172"/>
      <c r="GT2162" s="172"/>
      <c r="GU2162" s="172"/>
      <c r="GV2162" s="172"/>
      <c r="GW2162" s="172"/>
      <c r="GX2162" s="172"/>
      <c r="GY2162" s="172"/>
      <c r="GZ2162" s="172"/>
      <c r="HA2162" s="172"/>
      <c r="HB2162" s="172"/>
      <c r="HC2162" s="172"/>
      <c r="HD2162" s="172"/>
      <c r="HE2162" s="172"/>
      <c r="HF2162" s="172"/>
      <c r="HG2162" s="172"/>
      <c r="HH2162" s="172"/>
      <c r="HI2162" s="172"/>
      <c r="HJ2162" s="172"/>
      <c r="HK2162" s="172"/>
      <c r="HL2162" s="172"/>
      <c r="HM2162" s="172"/>
      <c r="HN2162" s="172"/>
      <c r="HO2162" s="172"/>
      <c r="HP2162" s="172"/>
      <c r="HQ2162" s="172"/>
      <c r="HR2162" s="172"/>
      <c r="HS2162" s="172"/>
      <c r="HT2162" s="172"/>
      <c r="HU2162" s="172"/>
      <c r="HV2162" s="172"/>
      <c r="HW2162" s="172"/>
      <c r="HX2162" s="172"/>
      <c r="HY2162" s="172"/>
      <c r="HZ2162" s="172"/>
      <c r="IA2162" s="172"/>
      <c r="IB2162" s="172"/>
      <c r="IC2162" s="172"/>
      <c r="ID2162" s="172"/>
      <c r="IE2162" s="172"/>
      <c r="IF2162" s="172"/>
      <c r="IG2162" s="172"/>
      <c r="IH2162" s="172"/>
      <c r="II2162" s="172"/>
      <c r="IJ2162" s="172"/>
      <c r="IK2162" s="172"/>
      <c r="IL2162" s="172"/>
      <c r="IM2162" s="172"/>
      <c r="IN2162" s="172"/>
      <c r="IO2162" s="172"/>
      <c r="IP2162" s="172"/>
      <c r="IQ2162" s="172"/>
      <c r="IR2162" s="172"/>
      <c r="IS2162" s="172"/>
      <c r="IT2162" s="172"/>
      <c r="IU2162" s="172"/>
      <c r="IV2162" s="172"/>
      <c r="IW2162" s="172"/>
      <c r="IX2162" s="172"/>
      <c r="IY2162" s="172"/>
      <c r="IZ2162" s="172"/>
      <c r="JA2162" s="172"/>
      <c r="JB2162" s="172"/>
      <c r="JC2162" s="172"/>
      <c r="JD2162" s="172"/>
      <c r="JE2162" s="172"/>
      <c r="JF2162" s="172"/>
      <c r="JG2162" s="172"/>
      <c r="JH2162" s="172"/>
      <c r="JI2162" s="172"/>
      <c r="JJ2162" s="172"/>
      <c r="JK2162" s="172"/>
      <c r="JL2162" s="172"/>
      <c r="JM2162" s="172"/>
      <c r="JN2162" s="172"/>
      <c r="JO2162" s="172"/>
      <c r="JP2162" s="172"/>
      <c r="JQ2162" s="172"/>
      <c r="JR2162" s="172"/>
      <c r="JS2162" s="172"/>
      <c r="JT2162" s="172"/>
      <c r="JU2162" s="172"/>
      <c r="JV2162" s="172"/>
      <c r="JW2162" s="172"/>
      <c r="JX2162" s="172"/>
      <c r="JY2162" s="172"/>
      <c r="JZ2162" s="172"/>
      <c r="KA2162" s="172"/>
      <c r="KB2162" s="172"/>
      <c r="KC2162" s="172"/>
      <c r="KD2162" s="172"/>
      <c r="KE2162" s="172"/>
      <c r="KF2162" s="172"/>
      <c r="KG2162" s="172"/>
      <c r="KH2162" s="172"/>
      <c r="KI2162" s="172"/>
      <c r="KJ2162" s="172"/>
      <c r="KK2162" s="172"/>
      <c r="KL2162" s="172"/>
      <c r="KM2162" s="172"/>
      <c r="KN2162" s="172"/>
      <c r="KO2162" s="172"/>
      <c r="KP2162" s="172"/>
      <c r="KQ2162" s="172"/>
      <c r="KR2162" s="172"/>
      <c r="KS2162" s="172"/>
      <c r="KT2162" s="172"/>
      <c r="KU2162" s="172"/>
      <c r="KV2162" s="172"/>
      <c r="KW2162" s="172"/>
      <c r="KX2162" s="172"/>
      <c r="KY2162" s="172"/>
      <c r="KZ2162" s="172"/>
      <c r="LA2162" s="172"/>
      <c r="LB2162" s="172"/>
      <c r="LC2162" s="172"/>
      <c r="LD2162" s="172"/>
      <c r="LE2162" s="172"/>
      <c r="LF2162" s="172"/>
      <c r="LG2162" s="172"/>
      <c r="LH2162" s="172"/>
      <c r="LI2162" s="172"/>
      <c r="LJ2162" s="172"/>
      <c r="LK2162" s="172"/>
      <c r="LL2162" s="172"/>
      <c r="LM2162" s="172"/>
      <c r="LN2162" s="172"/>
      <c r="LO2162" s="172"/>
      <c r="LP2162" s="172"/>
      <c r="LQ2162" s="172"/>
      <c r="LR2162" s="172"/>
      <c r="LS2162" s="172"/>
      <c r="LT2162" s="172"/>
      <c r="LU2162" s="172"/>
      <c r="LV2162" s="172"/>
      <c r="LW2162" s="172"/>
      <c r="LX2162" s="172"/>
      <c r="LY2162" s="172"/>
      <c r="LZ2162" s="172"/>
      <c r="MA2162" s="172"/>
      <c r="MB2162" s="172"/>
      <c r="MC2162" s="172"/>
      <c r="MD2162" s="172"/>
      <c r="ME2162" s="172"/>
      <c r="MF2162" s="172"/>
      <c r="MG2162" s="172"/>
      <c r="MH2162" s="172"/>
      <c r="MI2162" s="172"/>
      <c r="MJ2162" s="172"/>
      <c r="MK2162" s="172"/>
      <c r="ML2162" s="172"/>
      <c r="MM2162" s="172"/>
      <c r="MN2162" s="172"/>
      <c r="MO2162" s="172"/>
      <c r="MP2162" s="172"/>
      <c r="MQ2162" s="172"/>
      <c r="MR2162" s="172"/>
      <c r="MS2162" s="172"/>
      <c r="MT2162" s="172"/>
      <c r="MU2162" s="172"/>
      <c r="MV2162" s="172"/>
      <c r="MW2162" s="172"/>
      <c r="MX2162" s="172"/>
      <c r="MY2162" s="172"/>
      <c r="MZ2162" s="172"/>
      <c r="NA2162" s="172"/>
      <c r="NB2162" s="172"/>
      <c r="NC2162" s="172"/>
      <c r="ND2162" s="172"/>
      <c r="NE2162" s="172"/>
      <c r="NF2162" s="172"/>
      <c r="NG2162" s="172"/>
      <c r="NH2162" s="172"/>
      <c r="NI2162" s="172"/>
      <c r="NJ2162" s="172"/>
      <c r="NK2162" s="172"/>
      <c r="NL2162" s="172"/>
      <c r="NM2162" s="172"/>
      <c r="NN2162" s="172"/>
      <c r="NO2162" s="172"/>
      <c r="NP2162" s="172"/>
      <c r="NQ2162" s="172"/>
      <c r="NR2162" s="172"/>
      <c r="NS2162" s="172"/>
      <c r="NT2162" s="172"/>
      <c r="NU2162" s="172"/>
      <c r="NV2162" s="172"/>
      <c r="NW2162" s="172"/>
      <c r="NX2162" s="172"/>
      <c r="NY2162" s="172"/>
      <c r="NZ2162" s="172"/>
      <c r="OA2162" s="172"/>
      <c r="OB2162" s="172"/>
      <c r="OC2162" s="172"/>
      <c r="OD2162" s="172"/>
      <c r="OE2162" s="172"/>
      <c r="OF2162" s="172"/>
      <c r="OG2162" s="172"/>
      <c r="OH2162" s="172"/>
      <c r="OI2162" s="172"/>
      <c r="OJ2162" s="172"/>
      <c r="OK2162" s="172"/>
      <c r="OL2162" s="172"/>
      <c r="OM2162" s="172"/>
      <c r="ON2162" s="172"/>
      <c r="OO2162" s="172"/>
      <c r="OP2162" s="172"/>
      <c r="OQ2162" s="172"/>
      <c r="OR2162" s="172"/>
      <c r="OS2162" s="172"/>
      <c r="OT2162" s="172"/>
      <c r="OU2162" s="172"/>
      <c r="OV2162" s="172"/>
      <c r="OW2162" s="172"/>
      <c r="OX2162" s="172"/>
      <c r="OY2162" s="172"/>
      <c r="OZ2162" s="172"/>
      <c r="PA2162" s="172"/>
      <c r="PB2162" s="172"/>
      <c r="PC2162" s="172"/>
      <c r="PD2162" s="172"/>
      <c r="PE2162" s="172"/>
      <c r="PF2162" s="172"/>
      <c r="PG2162" s="172"/>
      <c r="PH2162" s="172"/>
      <c r="PI2162" s="172"/>
      <c r="PJ2162" s="172"/>
      <c r="PK2162" s="172"/>
      <c r="PL2162" s="172"/>
      <c r="PM2162" s="172"/>
      <c r="PN2162" s="172"/>
      <c r="PO2162" s="172"/>
      <c r="PP2162" s="172"/>
      <c r="PQ2162" s="172"/>
      <c r="PR2162" s="172"/>
      <c r="PS2162" s="172"/>
      <c r="PT2162" s="172"/>
      <c r="PU2162" s="172"/>
      <c r="PV2162" s="172"/>
      <c r="PW2162" s="172"/>
      <c r="PX2162" s="172"/>
      <c r="PY2162" s="172"/>
      <c r="PZ2162" s="172"/>
      <c r="QA2162" s="172"/>
      <c r="QB2162" s="172"/>
      <c r="QC2162" s="172"/>
      <c r="QD2162" s="172"/>
      <c r="QE2162" s="172"/>
      <c r="QF2162" s="172"/>
      <c r="QG2162" s="172"/>
      <c r="QH2162" s="172"/>
      <c r="QI2162" s="172"/>
      <c r="QJ2162" s="172"/>
      <c r="QK2162" s="172"/>
      <c r="QL2162" s="172"/>
      <c r="QM2162" s="172"/>
      <c r="QN2162" s="172"/>
      <c r="QO2162" s="172"/>
      <c r="QP2162" s="172"/>
      <c r="QQ2162" s="172"/>
      <c r="QR2162" s="172"/>
      <c r="QS2162" s="172"/>
      <c r="QT2162" s="172"/>
      <c r="QU2162" s="172"/>
      <c r="QV2162" s="172"/>
      <c r="QW2162" s="172"/>
      <c r="QX2162" s="172"/>
      <c r="QY2162" s="172"/>
      <c r="QZ2162" s="172"/>
      <c r="RA2162" s="172"/>
      <c r="RB2162" s="172"/>
      <c r="RC2162" s="172"/>
      <c r="RD2162" s="172"/>
      <c r="RE2162" s="172"/>
      <c r="RF2162" s="172"/>
      <c r="RG2162" s="172"/>
      <c r="RH2162" s="172"/>
      <c r="RI2162" s="172"/>
      <c r="RJ2162" s="172"/>
      <c r="RK2162" s="172"/>
      <c r="RL2162" s="172"/>
      <c r="RM2162" s="172"/>
      <c r="RN2162" s="172"/>
      <c r="RO2162" s="172"/>
      <c r="RP2162" s="172"/>
      <c r="RQ2162" s="172"/>
      <c r="RR2162" s="172"/>
      <c r="RS2162" s="172"/>
      <c r="RT2162" s="172"/>
      <c r="RU2162" s="172"/>
      <c r="RV2162" s="172"/>
      <c r="RW2162" s="172"/>
      <c r="RX2162" s="172"/>
      <c r="RY2162" s="172"/>
      <c r="RZ2162" s="172"/>
      <c r="SA2162" s="172"/>
      <c r="SB2162" s="172"/>
      <c r="SC2162" s="172"/>
      <c r="SD2162" s="172"/>
      <c r="SE2162" s="172"/>
      <c r="SF2162" s="172"/>
      <c r="SG2162" s="172"/>
      <c r="SH2162" s="172"/>
      <c r="SI2162" s="172"/>
      <c r="SJ2162" s="172"/>
      <c r="SK2162" s="172"/>
      <c r="SL2162" s="172"/>
      <c r="SM2162" s="172"/>
      <c r="SN2162" s="172"/>
      <c r="SO2162" s="172"/>
      <c r="SP2162" s="172"/>
      <c r="SQ2162" s="172"/>
      <c r="SR2162" s="172"/>
      <c r="SS2162" s="172"/>
      <c r="ST2162" s="172"/>
      <c r="SU2162" s="172"/>
      <c r="SV2162" s="172"/>
      <c r="SW2162" s="172"/>
      <c r="SX2162" s="172"/>
      <c r="SY2162" s="172"/>
      <c r="SZ2162" s="172"/>
      <c r="TA2162" s="172"/>
      <c r="TB2162" s="172"/>
      <c r="TC2162" s="172"/>
      <c r="TD2162" s="172"/>
      <c r="TE2162" s="172"/>
      <c r="TF2162" s="172"/>
      <c r="TG2162" s="172"/>
      <c r="TH2162" s="172"/>
      <c r="TI2162" s="172"/>
      <c r="TJ2162" s="172"/>
      <c r="TK2162" s="172"/>
      <c r="TL2162" s="172"/>
      <c r="TM2162" s="172"/>
      <c r="TN2162" s="172"/>
      <c r="TO2162" s="172"/>
      <c r="TP2162" s="172"/>
      <c r="TQ2162" s="172"/>
      <c r="TR2162" s="172"/>
      <c r="TS2162" s="172"/>
      <c r="TT2162" s="172"/>
      <c r="TU2162" s="172"/>
      <c r="TV2162" s="172"/>
      <c r="TW2162" s="172"/>
      <c r="TX2162" s="172"/>
      <c r="TY2162" s="172"/>
      <c r="TZ2162" s="172"/>
      <c r="UA2162" s="172"/>
      <c r="UB2162" s="172"/>
      <c r="UC2162" s="172"/>
      <c r="UD2162" s="172"/>
      <c r="UE2162" s="172"/>
      <c r="UF2162" s="172"/>
      <c r="UG2162" s="172"/>
      <c r="UH2162" s="172"/>
      <c r="UI2162" s="172"/>
      <c r="UJ2162" s="172"/>
      <c r="UK2162" s="172"/>
      <c r="UL2162" s="172"/>
      <c r="UM2162" s="172"/>
      <c r="UN2162" s="172"/>
      <c r="UO2162" s="172"/>
      <c r="UP2162" s="172"/>
      <c r="UQ2162" s="172"/>
      <c r="UR2162" s="172"/>
      <c r="US2162" s="172"/>
      <c r="UT2162" s="172"/>
      <c r="UU2162" s="172"/>
      <c r="UV2162" s="172"/>
      <c r="UW2162" s="172"/>
      <c r="UX2162" s="172"/>
      <c r="UY2162" s="172"/>
      <c r="UZ2162" s="172"/>
      <c r="VA2162" s="172"/>
      <c r="VB2162" s="172"/>
      <c r="VC2162" s="172"/>
      <c r="VD2162" s="172"/>
      <c r="VE2162" s="172"/>
      <c r="VF2162" s="172"/>
      <c r="VG2162" s="172"/>
      <c r="VH2162" s="172"/>
      <c r="VI2162" s="172"/>
      <c r="VJ2162" s="172"/>
      <c r="VK2162" s="172"/>
      <c r="VL2162" s="172"/>
      <c r="VM2162" s="172"/>
      <c r="VN2162" s="172"/>
      <c r="VO2162" s="172"/>
      <c r="VP2162" s="172"/>
      <c r="VQ2162" s="172"/>
      <c r="VR2162" s="172"/>
      <c r="VS2162" s="172"/>
      <c r="VT2162" s="172"/>
      <c r="VU2162" s="172"/>
      <c r="VV2162" s="172"/>
      <c r="VW2162" s="172"/>
      <c r="VX2162" s="172"/>
      <c r="VY2162" s="172"/>
      <c r="VZ2162" s="172"/>
      <c r="WA2162" s="172"/>
      <c r="WB2162" s="172"/>
      <c r="WC2162" s="172"/>
      <c r="WD2162" s="172"/>
      <c r="WE2162" s="172"/>
      <c r="WF2162" s="172"/>
      <c r="WG2162" s="172"/>
      <c r="WH2162" s="172"/>
      <c r="WI2162" s="172"/>
      <c r="WJ2162" s="172"/>
      <c r="WK2162" s="172"/>
      <c r="WL2162" s="172"/>
      <c r="WM2162" s="172"/>
      <c r="WN2162" s="172"/>
      <c r="WO2162" s="172"/>
      <c r="WP2162" s="172"/>
      <c r="WQ2162" s="172"/>
      <c r="WR2162" s="172"/>
      <c r="WS2162" s="172"/>
      <c r="WT2162" s="172"/>
      <c r="WU2162" s="172"/>
      <c r="WV2162" s="172"/>
      <c r="WW2162" s="172"/>
      <c r="WX2162" s="172"/>
      <c r="WY2162" s="172"/>
      <c r="WZ2162" s="172"/>
      <c r="XA2162" s="172"/>
      <c r="XB2162" s="172"/>
      <c r="XC2162" s="172"/>
      <c r="XD2162" s="172"/>
      <c r="XE2162" s="172"/>
      <c r="XF2162" s="172"/>
      <c r="XG2162" s="172"/>
      <c r="XH2162" s="172"/>
      <c r="XI2162" s="172"/>
      <c r="XJ2162" s="172"/>
      <c r="XK2162" s="172"/>
      <c r="XL2162" s="172"/>
      <c r="XM2162" s="172"/>
      <c r="XN2162" s="172"/>
      <c r="XO2162" s="172"/>
      <c r="XP2162" s="172"/>
      <c r="XQ2162" s="172"/>
      <c r="XR2162" s="172"/>
      <c r="XS2162" s="172"/>
      <c r="XT2162" s="172"/>
      <c r="XU2162" s="172"/>
      <c r="XV2162" s="172"/>
      <c r="XW2162" s="172"/>
      <c r="XX2162" s="172"/>
      <c r="XY2162" s="172"/>
      <c r="XZ2162" s="172"/>
      <c r="YA2162" s="172"/>
      <c r="YB2162" s="172"/>
      <c r="YC2162" s="172"/>
      <c r="YD2162" s="172"/>
      <c r="YE2162" s="172"/>
      <c r="YF2162" s="172"/>
      <c r="YG2162" s="172"/>
      <c r="YH2162" s="172"/>
      <c r="YI2162" s="172"/>
      <c r="YJ2162" s="172"/>
      <c r="YK2162" s="172"/>
      <c r="YL2162" s="172"/>
      <c r="YM2162" s="172"/>
      <c r="YN2162" s="172"/>
      <c r="YO2162" s="172"/>
      <c r="YP2162" s="172"/>
      <c r="YQ2162" s="172"/>
      <c r="YR2162" s="172"/>
      <c r="YS2162" s="172"/>
      <c r="YT2162" s="172"/>
      <c r="YU2162" s="172"/>
      <c r="YV2162" s="172"/>
      <c r="YW2162" s="172"/>
      <c r="YX2162" s="172"/>
      <c r="YY2162" s="172"/>
      <c r="YZ2162" s="172"/>
      <c r="ZA2162" s="172"/>
      <c r="ZB2162" s="172"/>
      <c r="ZC2162" s="172"/>
      <c r="ZD2162" s="172"/>
      <c r="ZE2162" s="172"/>
      <c r="ZF2162" s="172"/>
      <c r="ZG2162" s="172"/>
      <c r="ZH2162" s="172"/>
      <c r="ZI2162" s="172"/>
      <c r="ZJ2162" s="172"/>
      <c r="ZK2162" s="172"/>
      <c r="ZL2162" s="172"/>
      <c r="ZM2162" s="172"/>
      <c r="ZN2162" s="172"/>
      <c r="ZO2162" s="172"/>
      <c r="ZP2162" s="172"/>
      <c r="ZQ2162" s="172"/>
      <c r="ZR2162" s="172"/>
      <c r="ZS2162" s="172"/>
      <c r="ZT2162" s="172"/>
      <c r="ZU2162" s="172"/>
      <c r="ZV2162" s="172"/>
      <c r="ZW2162" s="172"/>
      <c r="ZX2162" s="172"/>
      <c r="ZY2162" s="172"/>
      <c r="ZZ2162" s="172"/>
      <c r="AAA2162" s="172"/>
      <c r="AAB2162" s="172"/>
      <c r="AAC2162" s="172"/>
      <c r="AAD2162" s="172"/>
      <c r="AAE2162" s="172"/>
      <c r="AAF2162" s="172"/>
      <c r="AAG2162" s="172"/>
      <c r="AAH2162" s="172"/>
      <c r="AAI2162" s="172"/>
      <c r="AAJ2162" s="172"/>
      <c r="AAK2162" s="172"/>
      <c r="AAL2162" s="172"/>
      <c r="AAM2162" s="172"/>
      <c r="AAN2162" s="172"/>
      <c r="AAO2162" s="172"/>
      <c r="AAP2162" s="172"/>
      <c r="AAQ2162" s="172"/>
      <c r="AAR2162" s="172"/>
      <c r="AAS2162" s="172"/>
      <c r="AAT2162" s="172"/>
      <c r="AAU2162" s="172"/>
      <c r="AAV2162" s="172"/>
      <c r="AAW2162" s="172"/>
      <c r="AAX2162" s="172"/>
      <c r="AAY2162" s="172"/>
      <c r="AAZ2162" s="172"/>
      <c r="ABA2162" s="172"/>
      <c r="ABB2162" s="172"/>
      <c r="ABC2162" s="172"/>
      <c r="ABD2162" s="172"/>
      <c r="ABE2162" s="172"/>
      <c r="ABF2162" s="172"/>
      <c r="ABG2162" s="172"/>
      <c r="ABH2162" s="172"/>
      <c r="ABI2162" s="172"/>
      <c r="ABJ2162" s="172"/>
      <c r="ABK2162" s="172"/>
      <c r="ABL2162" s="172"/>
      <c r="ABM2162" s="172"/>
      <c r="ABN2162" s="172"/>
      <c r="ABO2162" s="172"/>
      <c r="ABP2162" s="172"/>
      <c r="ABQ2162" s="172"/>
      <c r="ABR2162" s="172"/>
      <c r="ABS2162" s="172"/>
      <c r="ABT2162" s="172"/>
      <c r="ABU2162" s="172"/>
      <c r="ABV2162" s="172"/>
      <c r="ABW2162" s="172"/>
      <c r="ABX2162" s="172"/>
      <c r="ABY2162" s="172"/>
      <c r="ABZ2162" s="172"/>
      <c r="ACA2162" s="172"/>
      <c r="ACB2162" s="172"/>
      <c r="ACC2162" s="172"/>
      <c r="ACD2162" s="172"/>
      <c r="ACE2162" s="172"/>
      <c r="ACF2162" s="172"/>
      <c r="ACG2162" s="172"/>
      <c r="ACH2162" s="172"/>
      <c r="ACI2162" s="172"/>
      <c r="ACJ2162" s="172"/>
      <c r="ACK2162" s="172"/>
      <c r="ACL2162" s="172"/>
      <c r="ACM2162" s="172"/>
      <c r="ACN2162" s="172"/>
      <c r="ACO2162" s="172"/>
      <c r="ACP2162" s="172"/>
      <c r="ACQ2162" s="172"/>
      <c r="ACR2162" s="172"/>
      <c r="ACS2162" s="172"/>
      <c r="ACT2162" s="172"/>
      <c r="ACU2162" s="172"/>
      <c r="ACV2162" s="172"/>
      <c r="ACW2162" s="172"/>
      <c r="ACX2162" s="172"/>
      <c r="ACY2162" s="172"/>
      <c r="ACZ2162" s="172"/>
      <c r="ADA2162" s="172"/>
      <c r="ADB2162" s="172"/>
      <c r="ADC2162" s="172"/>
      <c r="ADD2162" s="172"/>
      <c r="ADE2162" s="172"/>
      <c r="ADF2162" s="172"/>
      <c r="ADG2162" s="172"/>
      <c r="ADH2162" s="172"/>
      <c r="ADI2162" s="172"/>
      <c r="ADJ2162" s="172"/>
      <c r="ADK2162" s="172"/>
      <c r="ADL2162" s="172"/>
      <c r="ADM2162" s="172"/>
      <c r="ADN2162" s="172"/>
      <c r="ADO2162" s="172"/>
      <c r="ADP2162" s="172"/>
      <c r="ADQ2162" s="172"/>
      <c r="ADR2162" s="172"/>
      <c r="ADS2162" s="172"/>
      <c r="ADT2162" s="172"/>
      <c r="ADU2162" s="172"/>
      <c r="ADV2162" s="172"/>
      <c r="ADW2162" s="172"/>
      <c r="ADX2162" s="172"/>
      <c r="ADY2162" s="172"/>
      <c r="ADZ2162" s="172"/>
      <c r="AEA2162" s="172"/>
      <c r="AEB2162" s="172"/>
      <c r="AEC2162" s="172"/>
      <c r="AED2162" s="172"/>
      <c r="AEE2162" s="172"/>
      <c r="AEF2162" s="172"/>
      <c r="AEG2162" s="172"/>
      <c r="AEH2162" s="172"/>
      <c r="AEI2162" s="172"/>
      <c r="AEJ2162" s="172"/>
      <c r="AEK2162" s="172"/>
      <c r="AEL2162" s="172"/>
      <c r="AEM2162" s="172"/>
      <c r="AEN2162" s="172"/>
      <c r="AEO2162" s="172"/>
      <c r="AEP2162" s="172"/>
      <c r="AEQ2162" s="172"/>
      <c r="AER2162" s="172"/>
      <c r="AES2162" s="172"/>
      <c r="AET2162" s="172"/>
      <c r="AEU2162" s="172"/>
      <c r="AEV2162" s="172"/>
      <c r="AEW2162" s="172"/>
      <c r="AEX2162" s="172"/>
      <c r="AEY2162" s="172"/>
      <c r="AEZ2162" s="172"/>
      <c r="AFA2162" s="172"/>
      <c r="AFB2162" s="172"/>
      <c r="AFC2162" s="172"/>
      <c r="AFD2162" s="172"/>
      <c r="AFE2162" s="172"/>
      <c r="AFF2162" s="172"/>
      <c r="AFG2162" s="172"/>
      <c r="AFH2162" s="172"/>
      <c r="AFI2162" s="172"/>
      <c r="AFJ2162" s="172"/>
      <c r="AFK2162" s="172"/>
      <c r="AFL2162" s="172"/>
      <c r="AFM2162" s="172"/>
      <c r="AFN2162" s="172"/>
      <c r="AFO2162" s="172"/>
      <c r="AFP2162" s="172"/>
      <c r="AFQ2162" s="172"/>
      <c r="AFR2162" s="172"/>
      <c r="AFS2162" s="172"/>
      <c r="AFT2162" s="172"/>
      <c r="AFU2162" s="172"/>
      <c r="AFV2162" s="172"/>
      <c r="AFW2162" s="172"/>
      <c r="AFX2162" s="172"/>
      <c r="AFY2162" s="172"/>
      <c r="AFZ2162" s="172"/>
      <c r="AGA2162" s="172"/>
      <c r="AGB2162" s="172"/>
      <c r="AGC2162" s="172"/>
      <c r="AGD2162" s="172"/>
      <c r="AGE2162" s="172"/>
      <c r="AGF2162" s="172"/>
      <c r="AGG2162" s="172"/>
      <c r="AGH2162" s="172"/>
      <c r="AGI2162" s="172"/>
      <c r="AGJ2162" s="172"/>
      <c r="AGK2162" s="172"/>
      <c r="AGL2162" s="172"/>
      <c r="AGM2162" s="172"/>
      <c r="AGN2162" s="172"/>
      <c r="AGO2162" s="172"/>
      <c r="AGP2162" s="172"/>
      <c r="AGQ2162" s="172"/>
      <c r="AGR2162" s="172"/>
      <c r="AGS2162" s="172"/>
      <c r="AGT2162" s="172"/>
      <c r="AGU2162" s="172"/>
      <c r="AGV2162" s="172"/>
      <c r="AGW2162" s="172"/>
      <c r="AGX2162" s="172"/>
      <c r="AGY2162" s="172"/>
      <c r="AGZ2162" s="172"/>
      <c r="AHA2162" s="172"/>
      <c r="AHB2162" s="172"/>
      <c r="AHC2162" s="172"/>
      <c r="AHD2162" s="172"/>
      <c r="AHE2162" s="172"/>
      <c r="AHF2162" s="172"/>
      <c r="AHG2162" s="172"/>
      <c r="AHH2162" s="172"/>
      <c r="AHI2162" s="172"/>
      <c r="AHJ2162" s="172"/>
      <c r="AHK2162" s="172"/>
      <c r="AHL2162" s="172"/>
      <c r="AHM2162" s="172"/>
      <c r="AHN2162" s="172"/>
      <c r="AHO2162" s="172"/>
      <c r="AHP2162" s="172"/>
      <c r="AHQ2162" s="172"/>
      <c r="AHR2162" s="172"/>
      <c r="AHS2162" s="172"/>
      <c r="AHT2162" s="172"/>
      <c r="AHU2162" s="172"/>
      <c r="AHV2162" s="172"/>
      <c r="AHW2162" s="172"/>
      <c r="AHX2162" s="172"/>
      <c r="AHY2162" s="172"/>
      <c r="AHZ2162" s="172"/>
      <c r="AIA2162" s="172"/>
      <c r="AIB2162" s="172"/>
      <c r="AIC2162" s="172"/>
      <c r="AID2162" s="172"/>
      <c r="AIE2162" s="172"/>
      <c r="AIF2162" s="172"/>
      <c r="AIG2162" s="172"/>
      <c r="AIH2162" s="172"/>
      <c r="AII2162" s="172"/>
      <c r="AIJ2162" s="172"/>
      <c r="AIK2162" s="172"/>
      <c r="AIL2162" s="172"/>
      <c r="AIM2162" s="172"/>
      <c r="AIN2162" s="172"/>
      <c r="AIO2162" s="172"/>
      <c r="AIP2162" s="172"/>
      <c r="AIQ2162" s="172"/>
      <c r="AIR2162" s="172"/>
      <c r="AIS2162" s="172"/>
      <c r="AIT2162" s="172"/>
      <c r="AIU2162" s="172"/>
      <c r="AIV2162" s="172"/>
      <c r="AIW2162" s="172"/>
      <c r="AIX2162" s="172"/>
      <c r="AIY2162" s="172"/>
      <c r="AIZ2162" s="172"/>
      <c r="AJA2162" s="172"/>
      <c r="AJB2162" s="172"/>
      <c r="AJC2162" s="172"/>
      <c r="AJD2162" s="172"/>
      <c r="AJE2162" s="172"/>
      <c r="AJF2162" s="172"/>
      <c r="AJG2162" s="172"/>
      <c r="AJH2162" s="172"/>
      <c r="AJI2162" s="172"/>
      <c r="AJJ2162" s="172"/>
      <c r="AJK2162" s="172"/>
      <c r="AJL2162" s="172"/>
      <c r="AJM2162" s="172"/>
      <c r="AJN2162" s="172"/>
      <c r="AJO2162" s="172"/>
      <c r="AJP2162" s="172"/>
      <c r="AJQ2162" s="172"/>
      <c r="AJR2162" s="172"/>
      <c r="AJS2162" s="172"/>
      <c r="AJT2162" s="172"/>
      <c r="AJU2162" s="172"/>
      <c r="AJV2162" s="172"/>
      <c r="AJW2162" s="172"/>
      <c r="AJX2162" s="172"/>
      <c r="AJY2162" s="172"/>
      <c r="AJZ2162" s="172"/>
      <c r="AKA2162" s="172"/>
      <c r="AKB2162" s="172"/>
      <c r="AKC2162" s="172"/>
      <c r="AKD2162" s="172"/>
      <c r="AKE2162" s="172"/>
      <c r="AKF2162" s="172"/>
      <c r="AKG2162" s="172"/>
      <c r="AKH2162" s="172"/>
      <c r="AKI2162" s="172"/>
      <c r="AKJ2162" s="172"/>
      <c r="AKK2162" s="172"/>
      <c r="AKL2162" s="172"/>
      <c r="AKM2162" s="172"/>
      <c r="AKN2162" s="172"/>
      <c r="AKO2162" s="172"/>
      <c r="AKP2162" s="172"/>
      <c r="AKQ2162" s="172"/>
      <c r="AKR2162" s="172"/>
      <c r="AKS2162" s="172"/>
      <c r="AKT2162" s="172"/>
      <c r="AKU2162" s="172"/>
      <c r="AKV2162" s="172"/>
      <c r="AKW2162" s="172"/>
      <c r="AKX2162" s="172"/>
      <c r="AKY2162" s="172"/>
      <c r="AKZ2162" s="172"/>
      <c r="ALA2162" s="172"/>
      <c r="ALB2162" s="172"/>
      <c r="ALC2162" s="172"/>
      <c r="ALD2162" s="172"/>
      <c r="ALE2162" s="172"/>
      <c r="ALF2162" s="172"/>
      <c r="ALG2162" s="172"/>
      <c r="ALH2162" s="172"/>
      <c r="ALI2162" s="172"/>
      <c r="ALJ2162" s="172"/>
      <c r="ALK2162" s="172"/>
      <c r="ALL2162" s="172"/>
      <c r="ALM2162" s="172"/>
      <c r="ALN2162" s="172"/>
      <c r="ALO2162" s="172"/>
      <c r="ALP2162" s="172"/>
      <c r="ALQ2162" s="172"/>
      <c r="ALR2162" s="172"/>
      <c r="ALS2162" s="172"/>
      <c r="ALT2162" s="172"/>
      <c r="ALU2162" s="172"/>
      <c r="ALV2162" s="172"/>
      <c r="ALW2162" s="172"/>
      <c r="ALX2162" s="172"/>
      <c r="ALY2162" s="172"/>
      <c r="ALZ2162" s="172"/>
      <c r="AMA2162" s="172"/>
      <c r="AMB2162" s="172"/>
      <c r="AMC2162" s="172"/>
      <c r="AMD2162" s="172"/>
      <c r="AME2162" s="172"/>
      <c r="AMF2162" s="172"/>
      <c r="AMG2162" s="172"/>
      <c r="AMH2162" s="172"/>
      <c r="AMI2162" s="172"/>
      <c r="AMJ2162" s="172"/>
      <c r="AMK2162" s="172"/>
      <c r="AML2162" s="172"/>
      <c r="AMM2162" s="172"/>
      <c r="AMN2162" s="172"/>
      <c r="AMO2162" s="172"/>
      <c r="AMP2162" s="172"/>
      <c r="AMQ2162" s="172"/>
      <c r="AMR2162" s="172"/>
      <c r="AMS2162" s="172"/>
      <c r="AMT2162" s="172"/>
      <c r="AMU2162" s="172"/>
      <c r="AMV2162" s="172"/>
      <c r="AMW2162" s="172"/>
      <c r="AMX2162" s="172"/>
      <c r="AMY2162" s="172"/>
      <c r="AMZ2162" s="172"/>
      <c r="ANA2162" s="172"/>
      <c r="ANB2162" s="172"/>
      <c r="ANC2162" s="172"/>
      <c r="AND2162" s="172"/>
      <c r="ANE2162" s="172"/>
      <c r="ANF2162" s="172"/>
      <c r="ANG2162" s="172"/>
      <c r="ANH2162" s="172"/>
      <c r="ANI2162" s="172"/>
      <c r="ANJ2162" s="172"/>
      <c r="ANK2162" s="172"/>
      <c r="ANL2162" s="172"/>
      <c r="ANM2162" s="172"/>
      <c r="ANN2162" s="172"/>
      <c r="ANO2162" s="172"/>
      <c r="ANP2162" s="172"/>
      <c r="ANQ2162" s="172"/>
      <c r="ANR2162" s="172"/>
      <c r="ANS2162" s="172"/>
      <c r="ANT2162" s="172"/>
      <c r="ANU2162" s="172"/>
      <c r="ANV2162" s="172"/>
      <c r="ANW2162" s="172"/>
      <c r="ANX2162" s="172"/>
      <c r="ANY2162" s="172"/>
      <c r="ANZ2162" s="172"/>
      <c r="AOA2162" s="172"/>
      <c r="AOB2162" s="172"/>
      <c r="AOC2162" s="172"/>
      <c r="AOD2162" s="172"/>
      <c r="AOE2162" s="172"/>
      <c r="AOF2162" s="172"/>
      <c r="AOG2162" s="172"/>
      <c r="AOH2162" s="172"/>
      <c r="AOI2162" s="172"/>
      <c r="AOJ2162" s="172"/>
      <c r="AOK2162" s="172"/>
      <c r="AOL2162" s="172"/>
      <c r="AOM2162" s="172"/>
      <c r="AON2162" s="172"/>
      <c r="AOO2162" s="172"/>
      <c r="AOP2162" s="172"/>
      <c r="AOQ2162" s="172"/>
      <c r="AOR2162" s="172"/>
      <c r="AOS2162" s="172"/>
      <c r="AOT2162" s="172"/>
      <c r="AOU2162" s="172"/>
      <c r="AOV2162" s="172"/>
      <c r="AOW2162" s="172"/>
      <c r="AOX2162" s="172"/>
      <c r="AOY2162" s="172"/>
      <c r="AOZ2162" s="172"/>
      <c r="APA2162" s="172"/>
      <c r="APB2162" s="172"/>
      <c r="APC2162" s="172"/>
      <c r="APD2162" s="172"/>
      <c r="APE2162" s="172"/>
      <c r="APF2162" s="172"/>
      <c r="APG2162" s="172"/>
      <c r="APH2162" s="172"/>
      <c r="API2162" s="172"/>
      <c r="APJ2162" s="172"/>
      <c r="APK2162" s="172"/>
      <c r="APL2162" s="172"/>
      <c r="APM2162" s="172"/>
      <c r="APN2162" s="172"/>
      <c r="APO2162" s="172"/>
      <c r="APP2162" s="172"/>
      <c r="APQ2162" s="172"/>
      <c r="APR2162" s="172"/>
      <c r="APS2162" s="172"/>
      <c r="APT2162" s="172"/>
      <c r="APU2162" s="172"/>
      <c r="APV2162" s="172"/>
      <c r="APW2162" s="172"/>
      <c r="APX2162" s="172"/>
      <c r="APY2162" s="172"/>
      <c r="APZ2162" s="172"/>
      <c r="AQA2162" s="172"/>
      <c r="AQB2162" s="172"/>
      <c r="AQC2162" s="172"/>
      <c r="AQD2162" s="172"/>
      <c r="AQE2162" s="172"/>
      <c r="AQF2162" s="172"/>
      <c r="AQG2162" s="172"/>
      <c r="AQH2162" s="172"/>
      <c r="AQI2162" s="172"/>
      <c r="AQJ2162" s="172"/>
      <c r="AQK2162" s="172"/>
      <c r="AQL2162" s="172"/>
      <c r="AQM2162" s="172"/>
      <c r="AQN2162" s="172"/>
      <c r="AQO2162" s="172"/>
      <c r="AQP2162" s="172"/>
      <c r="AQQ2162" s="172"/>
      <c r="AQR2162" s="172"/>
      <c r="AQS2162" s="172"/>
      <c r="AQT2162" s="172"/>
      <c r="AQU2162" s="172"/>
      <c r="AQV2162" s="172"/>
      <c r="AQW2162" s="172"/>
      <c r="AQX2162" s="172"/>
      <c r="AQY2162" s="172"/>
      <c r="AQZ2162" s="172"/>
      <c r="ARA2162" s="172"/>
      <c r="ARB2162" s="172"/>
      <c r="ARC2162" s="172"/>
      <c r="ARD2162" s="172"/>
      <c r="ARE2162" s="172"/>
      <c r="ARF2162" s="172"/>
      <c r="ARG2162" s="172"/>
      <c r="ARH2162" s="172"/>
      <c r="ARI2162" s="172"/>
      <c r="ARJ2162" s="172"/>
      <c r="ARK2162" s="172"/>
      <c r="ARL2162" s="172"/>
      <c r="ARM2162" s="172"/>
      <c r="ARN2162" s="172"/>
      <c r="ARO2162" s="172"/>
      <c r="ARP2162" s="172"/>
      <c r="ARQ2162" s="172"/>
      <c r="ARR2162" s="172"/>
      <c r="ARS2162" s="172"/>
      <c r="ART2162" s="172"/>
      <c r="ARU2162" s="172"/>
      <c r="ARV2162" s="172"/>
      <c r="ARW2162" s="172"/>
      <c r="ARX2162" s="172"/>
      <c r="ARY2162" s="172"/>
      <c r="ARZ2162" s="172"/>
      <c r="ASA2162" s="172"/>
      <c r="ASB2162" s="172"/>
      <c r="ASC2162" s="172"/>
      <c r="ASD2162" s="172"/>
      <c r="ASE2162" s="172"/>
      <c r="ASF2162" s="172"/>
      <c r="ASG2162" s="172"/>
      <c r="ASH2162" s="172"/>
      <c r="ASI2162" s="172"/>
      <c r="ASJ2162" s="172"/>
      <c r="ASK2162" s="172"/>
      <c r="ASL2162" s="172"/>
      <c r="ASM2162" s="172"/>
      <c r="ASN2162" s="172"/>
      <c r="ASO2162" s="172"/>
      <c r="ASP2162" s="172"/>
      <c r="ASQ2162" s="172"/>
      <c r="ASR2162" s="172"/>
      <c r="ASS2162" s="172"/>
      <c r="AST2162" s="172"/>
      <c r="ASU2162" s="172"/>
      <c r="ASV2162" s="172"/>
      <c r="ASW2162" s="172"/>
      <c r="ASX2162" s="172"/>
      <c r="ASY2162" s="172"/>
      <c r="ASZ2162" s="172"/>
      <c r="ATA2162" s="172"/>
      <c r="ATB2162" s="172"/>
      <c r="ATC2162" s="172"/>
      <c r="ATD2162" s="172"/>
      <c r="ATE2162" s="172"/>
      <c r="ATF2162" s="172"/>
      <c r="ATG2162" s="172"/>
      <c r="ATH2162" s="172"/>
      <c r="ATI2162" s="172"/>
      <c r="ATJ2162" s="172"/>
      <c r="ATK2162" s="172"/>
      <c r="ATL2162" s="172"/>
      <c r="ATM2162" s="172"/>
      <c r="ATN2162" s="172"/>
      <c r="ATO2162" s="172"/>
      <c r="ATP2162" s="172"/>
      <c r="ATQ2162" s="172"/>
      <c r="ATR2162" s="172"/>
      <c r="ATS2162" s="172"/>
      <c r="ATT2162" s="172"/>
      <c r="ATU2162" s="172"/>
      <c r="ATV2162" s="172"/>
      <c r="ATW2162" s="172"/>
      <c r="ATX2162" s="172"/>
      <c r="ATY2162" s="172"/>
      <c r="ATZ2162" s="172"/>
      <c r="AUA2162" s="172"/>
      <c r="AUB2162" s="172"/>
      <c r="AUC2162" s="172"/>
      <c r="AUD2162" s="172"/>
      <c r="AUE2162" s="172"/>
      <c r="AUF2162" s="172"/>
      <c r="AUG2162" s="172"/>
      <c r="AUH2162" s="172"/>
      <c r="AUI2162" s="172"/>
      <c r="AUJ2162" s="172"/>
      <c r="AUK2162" s="172"/>
      <c r="AUL2162" s="172"/>
      <c r="AUM2162" s="172"/>
      <c r="AUN2162" s="172"/>
      <c r="AUO2162" s="172"/>
      <c r="AUP2162" s="172"/>
      <c r="AUQ2162" s="172"/>
      <c r="AUR2162" s="172"/>
      <c r="AUS2162" s="172"/>
      <c r="AUT2162" s="172"/>
      <c r="AUU2162" s="172"/>
      <c r="AUV2162" s="172"/>
      <c r="AUW2162" s="172"/>
      <c r="AUX2162" s="172"/>
      <c r="AUY2162" s="172"/>
      <c r="AUZ2162" s="172"/>
      <c r="AVA2162" s="172"/>
      <c r="AVB2162" s="172"/>
      <c r="AVC2162" s="172"/>
      <c r="AVD2162" s="172"/>
      <c r="AVE2162" s="172"/>
      <c r="AVF2162" s="172"/>
      <c r="AVG2162" s="172"/>
      <c r="AVH2162" s="172"/>
      <c r="AVI2162" s="172"/>
      <c r="AVJ2162" s="172"/>
      <c r="AVK2162" s="172"/>
      <c r="AVL2162" s="172"/>
      <c r="AVM2162" s="172"/>
      <c r="AVN2162" s="172"/>
      <c r="AVO2162" s="172"/>
      <c r="AVP2162" s="172"/>
      <c r="AVQ2162" s="172"/>
      <c r="AVR2162" s="172"/>
      <c r="AVS2162" s="172"/>
      <c r="AVT2162" s="172"/>
      <c r="AVU2162" s="172"/>
      <c r="AVV2162" s="172"/>
      <c r="AVW2162" s="172"/>
      <c r="AVX2162" s="172"/>
      <c r="AVY2162" s="172"/>
      <c r="AVZ2162" s="172"/>
      <c r="AWA2162" s="172"/>
      <c r="AWB2162" s="172"/>
      <c r="AWC2162" s="172"/>
      <c r="AWD2162" s="172"/>
      <c r="AWE2162" s="172"/>
      <c r="AWF2162" s="172"/>
      <c r="AWG2162" s="172"/>
      <c r="AWH2162" s="172"/>
      <c r="AWI2162" s="172"/>
      <c r="AWJ2162" s="172"/>
      <c r="AWK2162" s="172"/>
      <c r="AWL2162" s="172"/>
      <c r="AWM2162" s="172"/>
      <c r="AWN2162" s="172"/>
      <c r="AWO2162" s="172"/>
      <c r="AWP2162" s="172"/>
      <c r="AWQ2162" s="172"/>
      <c r="AWR2162" s="172"/>
      <c r="AWS2162" s="172"/>
      <c r="AWT2162" s="172"/>
      <c r="AWU2162" s="172"/>
      <c r="AWV2162" s="172"/>
      <c r="AWW2162" s="172"/>
      <c r="AWX2162" s="172"/>
      <c r="AWY2162" s="172"/>
      <c r="AWZ2162" s="172"/>
      <c r="AXA2162" s="172"/>
      <c r="AXB2162" s="172"/>
      <c r="AXC2162" s="172"/>
      <c r="AXD2162" s="172"/>
      <c r="AXE2162" s="172"/>
      <c r="AXF2162" s="172"/>
      <c r="AXG2162" s="172"/>
      <c r="AXH2162" s="172"/>
      <c r="AXI2162" s="172"/>
      <c r="AXJ2162" s="172"/>
      <c r="AXK2162" s="172"/>
      <c r="AXL2162" s="172"/>
      <c r="AXM2162" s="172"/>
      <c r="AXN2162" s="172"/>
      <c r="AXO2162" s="172"/>
      <c r="AXP2162" s="172"/>
      <c r="AXQ2162" s="172"/>
      <c r="AXR2162" s="172"/>
      <c r="AXS2162" s="172"/>
      <c r="AXT2162" s="172"/>
      <c r="AXU2162" s="172"/>
      <c r="AXV2162" s="172"/>
      <c r="AXW2162" s="172"/>
      <c r="AXX2162" s="172"/>
      <c r="AXY2162" s="172"/>
      <c r="AXZ2162" s="172"/>
      <c r="AYA2162" s="172"/>
      <c r="AYB2162" s="172"/>
      <c r="AYC2162" s="172"/>
      <c r="AYD2162" s="172"/>
      <c r="AYE2162" s="172"/>
      <c r="AYF2162" s="172"/>
      <c r="AYG2162" s="172"/>
      <c r="AYH2162" s="172"/>
      <c r="AYI2162" s="172"/>
      <c r="AYJ2162" s="172"/>
      <c r="AYK2162" s="172"/>
      <c r="AYL2162" s="172"/>
      <c r="AYM2162" s="172"/>
      <c r="AYN2162" s="172"/>
      <c r="AYO2162" s="172"/>
      <c r="AYP2162" s="172"/>
      <c r="AYQ2162" s="172"/>
      <c r="AYR2162" s="172"/>
      <c r="AYS2162" s="172"/>
    </row>
    <row r="2163" spans="1:1345" s="24" customFormat="1" ht="21.75" customHeight="1" x14ac:dyDescent="0.3">
      <c r="A2163" s="61" t="s">
        <v>35</v>
      </c>
      <c r="B2163" s="61">
        <v>10</v>
      </c>
      <c r="C2163" s="61">
        <v>3</v>
      </c>
      <c r="D2163" s="61">
        <v>5</v>
      </c>
      <c r="E2163" s="61">
        <v>4</v>
      </c>
      <c r="F2163" s="61">
        <v>4</v>
      </c>
      <c r="G2163" s="61">
        <v>2</v>
      </c>
      <c r="H2163" s="61">
        <v>0</v>
      </c>
      <c r="I2163" s="61">
        <v>0</v>
      </c>
      <c r="J2163" s="37">
        <v>2</v>
      </c>
      <c r="K2163" s="61">
        <v>1</v>
      </c>
      <c r="L2163" s="72"/>
      <c r="M2163" s="72"/>
      <c r="N2163" s="72"/>
      <c r="O2163" s="72"/>
      <c r="P2163" s="37">
        <f t="shared" si="94"/>
        <v>31</v>
      </c>
      <c r="Q2163" s="61">
        <v>2</v>
      </c>
      <c r="R2163" s="110">
        <f t="shared" si="95"/>
        <v>0.67391304347826086</v>
      </c>
      <c r="S2163" s="62" t="s">
        <v>581</v>
      </c>
      <c r="T2163" s="63" t="s">
        <v>4348</v>
      </c>
      <c r="U2163" s="64" t="s">
        <v>262</v>
      </c>
      <c r="V2163" s="63" t="s">
        <v>448</v>
      </c>
      <c r="W2163" s="65" t="s">
        <v>4294</v>
      </c>
      <c r="X2163" s="66">
        <v>8</v>
      </c>
      <c r="Y2163" s="67" t="s">
        <v>2596</v>
      </c>
      <c r="Z2163" s="68" t="s">
        <v>4315</v>
      </c>
      <c r="AA2163" s="68" t="s">
        <v>1215</v>
      </c>
      <c r="AB2163" s="68" t="s">
        <v>527</v>
      </c>
      <c r="AC2163" s="158" t="s">
        <v>4921</v>
      </c>
      <c r="AD2163" s="172"/>
      <c r="AE2163" s="172"/>
      <c r="AF2163" s="172"/>
      <c r="AG2163" s="172"/>
      <c r="AH2163" s="172"/>
      <c r="AI2163" s="172"/>
      <c r="AJ2163" s="172"/>
      <c r="AK2163" s="172"/>
      <c r="AL2163" s="172"/>
      <c r="AM2163" s="172"/>
      <c r="AN2163" s="172"/>
      <c r="AO2163" s="172"/>
      <c r="AP2163" s="172"/>
      <c r="AQ2163" s="172"/>
      <c r="AR2163" s="172"/>
      <c r="AS2163" s="172"/>
      <c r="AT2163" s="172"/>
      <c r="AU2163" s="172"/>
      <c r="AV2163" s="172"/>
      <c r="AW2163" s="172"/>
      <c r="AX2163" s="172"/>
      <c r="AY2163" s="172"/>
      <c r="AZ2163" s="172"/>
      <c r="BA2163" s="172"/>
      <c r="BB2163" s="172"/>
      <c r="BC2163" s="172"/>
      <c r="BD2163" s="172"/>
      <c r="BE2163" s="172"/>
      <c r="BF2163" s="172"/>
      <c r="BG2163" s="172"/>
      <c r="BH2163" s="172"/>
      <c r="BI2163" s="172"/>
      <c r="BJ2163" s="172"/>
      <c r="BK2163" s="172"/>
      <c r="BL2163" s="172"/>
      <c r="BM2163" s="172"/>
      <c r="BN2163" s="172"/>
      <c r="BO2163" s="172"/>
      <c r="BP2163" s="172"/>
      <c r="BQ2163" s="172"/>
      <c r="BR2163" s="172"/>
      <c r="BS2163" s="172"/>
      <c r="BT2163" s="172"/>
      <c r="BU2163" s="172"/>
      <c r="BV2163" s="172"/>
      <c r="BW2163" s="172"/>
      <c r="BX2163" s="172"/>
      <c r="BY2163" s="172"/>
      <c r="BZ2163" s="172"/>
      <c r="CA2163" s="172"/>
      <c r="CB2163" s="172"/>
      <c r="CC2163" s="172"/>
      <c r="CD2163" s="172"/>
      <c r="CE2163" s="172"/>
      <c r="CF2163" s="172"/>
      <c r="CG2163" s="172"/>
      <c r="CH2163" s="172"/>
      <c r="CI2163" s="172"/>
      <c r="CJ2163" s="172"/>
      <c r="CK2163" s="172"/>
      <c r="CL2163" s="172"/>
      <c r="CM2163" s="172"/>
      <c r="CN2163" s="172"/>
      <c r="CO2163" s="172"/>
      <c r="CP2163" s="172"/>
      <c r="CQ2163" s="172"/>
      <c r="CR2163" s="172"/>
      <c r="CS2163" s="172"/>
      <c r="CT2163" s="172"/>
      <c r="CU2163" s="172"/>
      <c r="CV2163" s="172"/>
      <c r="CW2163" s="172"/>
      <c r="CX2163" s="172"/>
      <c r="CY2163" s="172"/>
      <c r="CZ2163" s="172"/>
      <c r="DA2163" s="172"/>
      <c r="DB2163" s="172"/>
      <c r="DC2163" s="172"/>
      <c r="DD2163" s="172"/>
      <c r="DE2163" s="172"/>
      <c r="DF2163" s="172"/>
      <c r="DG2163" s="172"/>
      <c r="DH2163" s="172"/>
      <c r="DI2163" s="172"/>
      <c r="DJ2163" s="172"/>
      <c r="DK2163" s="172"/>
      <c r="DL2163" s="172"/>
      <c r="DM2163" s="172"/>
      <c r="DN2163" s="172"/>
      <c r="DO2163" s="172"/>
      <c r="DP2163" s="172"/>
      <c r="DQ2163" s="172"/>
      <c r="DR2163" s="172"/>
      <c r="DS2163" s="172"/>
      <c r="DT2163" s="172"/>
      <c r="DU2163" s="172"/>
      <c r="DV2163" s="172"/>
      <c r="DW2163" s="172"/>
      <c r="DX2163" s="172"/>
      <c r="DY2163" s="172"/>
      <c r="DZ2163" s="172"/>
      <c r="EA2163" s="172"/>
      <c r="EB2163" s="172"/>
      <c r="EC2163" s="172"/>
      <c r="ED2163" s="172"/>
      <c r="EE2163" s="172"/>
      <c r="EF2163" s="172"/>
      <c r="EG2163" s="172"/>
      <c r="EH2163" s="172"/>
      <c r="EI2163" s="172"/>
      <c r="EJ2163" s="172"/>
      <c r="EK2163" s="172"/>
      <c r="EL2163" s="172"/>
      <c r="EM2163" s="172"/>
      <c r="EN2163" s="172"/>
      <c r="EO2163" s="172"/>
      <c r="EP2163" s="172"/>
      <c r="EQ2163" s="172"/>
      <c r="ER2163" s="172"/>
      <c r="ES2163" s="172"/>
      <c r="ET2163" s="172"/>
      <c r="EU2163" s="172"/>
      <c r="EV2163" s="172"/>
      <c r="EW2163" s="172"/>
      <c r="EX2163" s="172"/>
      <c r="EY2163" s="172"/>
      <c r="EZ2163" s="172"/>
      <c r="FA2163" s="172"/>
      <c r="FB2163" s="172"/>
      <c r="FC2163" s="172"/>
      <c r="FD2163" s="172"/>
      <c r="FE2163" s="172"/>
      <c r="FF2163" s="172"/>
      <c r="FG2163" s="172"/>
      <c r="FH2163" s="172"/>
      <c r="FI2163" s="172"/>
      <c r="FJ2163" s="172"/>
      <c r="FK2163" s="172"/>
      <c r="FL2163" s="172"/>
      <c r="FM2163" s="172"/>
      <c r="FN2163" s="172"/>
      <c r="FO2163" s="172"/>
      <c r="FP2163" s="172"/>
      <c r="FQ2163" s="172"/>
      <c r="FR2163" s="172"/>
      <c r="FS2163" s="172"/>
      <c r="FT2163" s="172"/>
      <c r="FU2163" s="172"/>
      <c r="FV2163" s="172"/>
      <c r="FW2163" s="172"/>
      <c r="FX2163" s="172"/>
      <c r="FY2163" s="172"/>
      <c r="FZ2163" s="172"/>
      <c r="GA2163" s="172"/>
      <c r="GB2163" s="172"/>
      <c r="GC2163" s="172"/>
      <c r="GD2163" s="172"/>
      <c r="GE2163" s="172"/>
      <c r="GF2163" s="172"/>
      <c r="GG2163" s="172"/>
      <c r="GH2163" s="172"/>
      <c r="GI2163" s="172"/>
      <c r="GJ2163" s="172"/>
      <c r="GK2163" s="172"/>
      <c r="GL2163" s="172"/>
      <c r="GM2163" s="172"/>
      <c r="GN2163" s="172"/>
      <c r="GO2163" s="172"/>
      <c r="GP2163" s="172"/>
      <c r="GQ2163" s="172"/>
      <c r="GR2163" s="172"/>
      <c r="GS2163" s="172"/>
      <c r="GT2163" s="172"/>
      <c r="GU2163" s="172"/>
      <c r="GV2163" s="172"/>
      <c r="GW2163" s="172"/>
      <c r="GX2163" s="172"/>
      <c r="GY2163" s="172"/>
      <c r="GZ2163" s="172"/>
      <c r="HA2163" s="172"/>
      <c r="HB2163" s="172"/>
      <c r="HC2163" s="172"/>
      <c r="HD2163" s="172"/>
      <c r="HE2163" s="172"/>
      <c r="HF2163" s="172"/>
      <c r="HG2163" s="172"/>
      <c r="HH2163" s="172"/>
      <c r="HI2163" s="172"/>
      <c r="HJ2163" s="172"/>
      <c r="HK2163" s="172"/>
      <c r="HL2163" s="172"/>
      <c r="HM2163" s="172"/>
      <c r="HN2163" s="172"/>
      <c r="HO2163" s="172"/>
      <c r="HP2163" s="172"/>
      <c r="HQ2163" s="172"/>
      <c r="HR2163" s="172"/>
      <c r="HS2163" s="172"/>
      <c r="HT2163" s="172"/>
      <c r="HU2163" s="172"/>
      <c r="HV2163" s="172"/>
      <c r="HW2163" s="172"/>
      <c r="HX2163" s="172"/>
      <c r="HY2163" s="172"/>
      <c r="HZ2163" s="172"/>
      <c r="IA2163" s="172"/>
      <c r="IB2163" s="172"/>
      <c r="IC2163" s="172"/>
      <c r="ID2163" s="172"/>
      <c r="IE2163" s="172"/>
      <c r="IF2163" s="172"/>
      <c r="IG2163" s="172"/>
      <c r="IH2163" s="172"/>
      <c r="II2163" s="172"/>
      <c r="IJ2163" s="172"/>
      <c r="IK2163" s="172"/>
      <c r="IL2163" s="172"/>
      <c r="IM2163" s="172"/>
      <c r="IN2163" s="172"/>
      <c r="IO2163" s="172"/>
      <c r="IP2163" s="172"/>
      <c r="IQ2163" s="172"/>
      <c r="IR2163" s="172"/>
      <c r="IS2163" s="172"/>
      <c r="IT2163" s="172"/>
      <c r="IU2163" s="172"/>
      <c r="IV2163" s="172"/>
      <c r="IW2163" s="172"/>
      <c r="IX2163" s="172"/>
      <c r="IY2163" s="172"/>
      <c r="IZ2163" s="172"/>
      <c r="JA2163" s="172"/>
      <c r="JB2163" s="172"/>
      <c r="JC2163" s="172"/>
      <c r="JD2163" s="172"/>
      <c r="JE2163" s="172"/>
      <c r="JF2163" s="172"/>
      <c r="JG2163" s="172"/>
      <c r="JH2163" s="172"/>
      <c r="JI2163" s="172"/>
      <c r="JJ2163" s="172"/>
      <c r="JK2163" s="172"/>
      <c r="JL2163" s="172"/>
      <c r="JM2163" s="172"/>
      <c r="JN2163" s="172"/>
      <c r="JO2163" s="172"/>
      <c r="JP2163" s="172"/>
      <c r="JQ2163" s="172"/>
      <c r="JR2163" s="172"/>
      <c r="JS2163" s="172"/>
      <c r="JT2163" s="172"/>
      <c r="JU2163" s="172"/>
      <c r="JV2163" s="172"/>
      <c r="JW2163" s="172"/>
      <c r="JX2163" s="172"/>
      <c r="JY2163" s="172"/>
      <c r="JZ2163" s="172"/>
      <c r="KA2163" s="172"/>
      <c r="KB2163" s="172"/>
      <c r="KC2163" s="172"/>
      <c r="KD2163" s="172"/>
      <c r="KE2163" s="172"/>
      <c r="KF2163" s="172"/>
      <c r="KG2163" s="172"/>
      <c r="KH2163" s="172"/>
      <c r="KI2163" s="172"/>
      <c r="KJ2163" s="172"/>
      <c r="KK2163" s="172"/>
      <c r="KL2163" s="172"/>
      <c r="KM2163" s="172"/>
      <c r="KN2163" s="172"/>
      <c r="KO2163" s="172"/>
      <c r="KP2163" s="172"/>
      <c r="KQ2163" s="172"/>
      <c r="KR2163" s="172"/>
      <c r="KS2163" s="172"/>
      <c r="KT2163" s="172"/>
      <c r="KU2163" s="172"/>
      <c r="KV2163" s="172"/>
      <c r="KW2163" s="172"/>
      <c r="KX2163" s="172"/>
      <c r="KY2163" s="172"/>
      <c r="KZ2163" s="172"/>
      <c r="LA2163" s="172"/>
      <c r="LB2163" s="172"/>
      <c r="LC2163" s="172"/>
      <c r="LD2163" s="172"/>
      <c r="LE2163" s="172"/>
      <c r="LF2163" s="172"/>
      <c r="LG2163" s="172"/>
      <c r="LH2163" s="172"/>
      <c r="LI2163" s="172"/>
      <c r="LJ2163" s="172"/>
      <c r="LK2163" s="172"/>
      <c r="LL2163" s="172"/>
      <c r="LM2163" s="172"/>
      <c r="LN2163" s="172"/>
      <c r="LO2163" s="172"/>
      <c r="LP2163" s="172"/>
      <c r="LQ2163" s="172"/>
      <c r="LR2163" s="172"/>
      <c r="LS2163" s="172"/>
      <c r="LT2163" s="172"/>
      <c r="LU2163" s="172"/>
      <c r="LV2163" s="172"/>
      <c r="LW2163" s="172"/>
      <c r="LX2163" s="172"/>
      <c r="LY2163" s="172"/>
      <c r="LZ2163" s="172"/>
      <c r="MA2163" s="172"/>
      <c r="MB2163" s="172"/>
      <c r="MC2163" s="172"/>
      <c r="MD2163" s="172"/>
      <c r="ME2163" s="172"/>
      <c r="MF2163" s="172"/>
      <c r="MG2163" s="172"/>
      <c r="MH2163" s="172"/>
      <c r="MI2163" s="172"/>
      <c r="MJ2163" s="172"/>
      <c r="MK2163" s="172"/>
      <c r="ML2163" s="172"/>
      <c r="MM2163" s="172"/>
      <c r="MN2163" s="172"/>
      <c r="MO2163" s="172"/>
      <c r="MP2163" s="172"/>
      <c r="MQ2163" s="172"/>
      <c r="MR2163" s="172"/>
      <c r="MS2163" s="172"/>
      <c r="MT2163" s="172"/>
      <c r="MU2163" s="172"/>
      <c r="MV2163" s="172"/>
      <c r="MW2163" s="172"/>
      <c r="MX2163" s="172"/>
      <c r="MY2163" s="172"/>
      <c r="MZ2163" s="172"/>
      <c r="NA2163" s="172"/>
      <c r="NB2163" s="172"/>
      <c r="NC2163" s="172"/>
      <c r="ND2163" s="172"/>
      <c r="NE2163" s="172"/>
      <c r="NF2163" s="172"/>
      <c r="NG2163" s="172"/>
      <c r="NH2163" s="172"/>
      <c r="NI2163" s="172"/>
      <c r="NJ2163" s="172"/>
      <c r="NK2163" s="172"/>
      <c r="NL2163" s="172"/>
      <c r="NM2163" s="172"/>
      <c r="NN2163" s="172"/>
      <c r="NO2163" s="172"/>
      <c r="NP2163" s="172"/>
      <c r="NQ2163" s="172"/>
      <c r="NR2163" s="172"/>
      <c r="NS2163" s="172"/>
      <c r="NT2163" s="172"/>
      <c r="NU2163" s="172"/>
      <c r="NV2163" s="172"/>
      <c r="NW2163" s="172"/>
      <c r="NX2163" s="172"/>
      <c r="NY2163" s="172"/>
      <c r="NZ2163" s="172"/>
      <c r="OA2163" s="172"/>
      <c r="OB2163" s="172"/>
      <c r="OC2163" s="172"/>
      <c r="OD2163" s="172"/>
      <c r="OE2163" s="172"/>
      <c r="OF2163" s="172"/>
      <c r="OG2163" s="172"/>
      <c r="OH2163" s="172"/>
      <c r="OI2163" s="172"/>
      <c r="OJ2163" s="172"/>
      <c r="OK2163" s="172"/>
      <c r="OL2163" s="172"/>
      <c r="OM2163" s="172"/>
      <c r="ON2163" s="172"/>
      <c r="OO2163" s="172"/>
      <c r="OP2163" s="172"/>
      <c r="OQ2163" s="172"/>
      <c r="OR2163" s="172"/>
      <c r="OS2163" s="172"/>
      <c r="OT2163" s="172"/>
      <c r="OU2163" s="172"/>
      <c r="OV2163" s="172"/>
      <c r="OW2163" s="172"/>
      <c r="OX2163" s="172"/>
      <c r="OY2163" s="172"/>
      <c r="OZ2163" s="172"/>
      <c r="PA2163" s="172"/>
      <c r="PB2163" s="172"/>
      <c r="PC2163" s="172"/>
      <c r="PD2163" s="172"/>
      <c r="PE2163" s="172"/>
      <c r="PF2163" s="172"/>
      <c r="PG2163" s="172"/>
      <c r="PH2163" s="172"/>
      <c r="PI2163" s="172"/>
      <c r="PJ2163" s="172"/>
      <c r="PK2163" s="172"/>
      <c r="PL2163" s="172"/>
      <c r="PM2163" s="172"/>
      <c r="PN2163" s="172"/>
      <c r="PO2163" s="172"/>
      <c r="PP2163" s="172"/>
      <c r="PQ2163" s="172"/>
      <c r="PR2163" s="172"/>
      <c r="PS2163" s="172"/>
      <c r="PT2163" s="172"/>
      <c r="PU2163" s="172"/>
      <c r="PV2163" s="172"/>
      <c r="PW2163" s="172"/>
      <c r="PX2163" s="172"/>
      <c r="PY2163" s="172"/>
      <c r="PZ2163" s="172"/>
      <c r="QA2163" s="172"/>
      <c r="QB2163" s="172"/>
      <c r="QC2163" s="172"/>
      <c r="QD2163" s="172"/>
      <c r="QE2163" s="172"/>
      <c r="QF2163" s="172"/>
      <c r="QG2163" s="172"/>
      <c r="QH2163" s="172"/>
      <c r="QI2163" s="172"/>
      <c r="QJ2163" s="172"/>
      <c r="QK2163" s="172"/>
      <c r="QL2163" s="172"/>
      <c r="QM2163" s="172"/>
      <c r="QN2163" s="172"/>
      <c r="QO2163" s="172"/>
      <c r="QP2163" s="172"/>
      <c r="QQ2163" s="172"/>
      <c r="QR2163" s="172"/>
      <c r="QS2163" s="172"/>
      <c r="QT2163" s="172"/>
      <c r="QU2163" s="172"/>
      <c r="QV2163" s="172"/>
      <c r="QW2163" s="172"/>
      <c r="QX2163" s="172"/>
      <c r="QY2163" s="172"/>
      <c r="QZ2163" s="172"/>
      <c r="RA2163" s="172"/>
      <c r="RB2163" s="172"/>
      <c r="RC2163" s="172"/>
      <c r="RD2163" s="172"/>
      <c r="RE2163" s="172"/>
      <c r="RF2163" s="172"/>
      <c r="RG2163" s="172"/>
      <c r="RH2163" s="172"/>
      <c r="RI2163" s="172"/>
      <c r="RJ2163" s="172"/>
      <c r="RK2163" s="172"/>
      <c r="RL2163" s="172"/>
      <c r="RM2163" s="172"/>
      <c r="RN2163" s="172"/>
      <c r="RO2163" s="172"/>
      <c r="RP2163" s="172"/>
      <c r="RQ2163" s="172"/>
      <c r="RR2163" s="172"/>
      <c r="RS2163" s="172"/>
      <c r="RT2163" s="172"/>
      <c r="RU2163" s="172"/>
      <c r="RV2163" s="172"/>
      <c r="RW2163" s="172"/>
      <c r="RX2163" s="172"/>
      <c r="RY2163" s="172"/>
      <c r="RZ2163" s="172"/>
      <c r="SA2163" s="172"/>
      <c r="SB2163" s="172"/>
      <c r="SC2163" s="172"/>
      <c r="SD2163" s="172"/>
      <c r="SE2163" s="172"/>
      <c r="SF2163" s="172"/>
      <c r="SG2163" s="172"/>
      <c r="SH2163" s="172"/>
      <c r="SI2163" s="172"/>
      <c r="SJ2163" s="172"/>
      <c r="SK2163" s="172"/>
      <c r="SL2163" s="172"/>
      <c r="SM2163" s="172"/>
      <c r="SN2163" s="172"/>
      <c r="SO2163" s="172"/>
      <c r="SP2163" s="172"/>
      <c r="SQ2163" s="172"/>
      <c r="SR2163" s="172"/>
      <c r="SS2163" s="172"/>
      <c r="ST2163" s="172"/>
      <c r="SU2163" s="172"/>
      <c r="SV2163" s="172"/>
      <c r="SW2163" s="172"/>
      <c r="SX2163" s="172"/>
      <c r="SY2163" s="172"/>
      <c r="SZ2163" s="172"/>
      <c r="TA2163" s="172"/>
      <c r="TB2163" s="172"/>
      <c r="TC2163" s="172"/>
      <c r="TD2163" s="172"/>
      <c r="TE2163" s="172"/>
      <c r="TF2163" s="172"/>
      <c r="TG2163" s="172"/>
      <c r="TH2163" s="172"/>
      <c r="TI2163" s="172"/>
      <c r="TJ2163" s="172"/>
      <c r="TK2163" s="172"/>
      <c r="TL2163" s="172"/>
      <c r="TM2163" s="172"/>
      <c r="TN2163" s="172"/>
      <c r="TO2163" s="172"/>
      <c r="TP2163" s="172"/>
      <c r="TQ2163" s="172"/>
      <c r="TR2163" s="172"/>
      <c r="TS2163" s="172"/>
      <c r="TT2163" s="172"/>
      <c r="TU2163" s="172"/>
      <c r="TV2163" s="172"/>
      <c r="TW2163" s="172"/>
      <c r="TX2163" s="172"/>
      <c r="TY2163" s="172"/>
      <c r="TZ2163" s="172"/>
      <c r="UA2163" s="172"/>
      <c r="UB2163" s="172"/>
      <c r="UC2163" s="172"/>
      <c r="UD2163" s="172"/>
      <c r="UE2163" s="172"/>
      <c r="UF2163" s="172"/>
      <c r="UG2163" s="172"/>
      <c r="UH2163" s="172"/>
      <c r="UI2163" s="172"/>
      <c r="UJ2163" s="172"/>
      <c r="UK2163" s="172"/>
      <c r="UL2163" s="172"/>
      <c r="UM2163" s="172"/>
      <c r="UN2163" s="172"/>
      <c r="UO2163" s="172"/>
      <c r="UP2163" s="172"/>
      <c r="UQ2163" s="172"/>
      <c r="UR2163" s="172"/>
      <c r="US2163" s="172"/>
      <c r="UT2163" s="172"/>
      <c r="UU2163" s="172"/>
      <c r="UV2163" s="172"/>
      <c r="UW2163" s="172"/>
      <c r="UX2163" s="172"/>
      <c r="UY2163" s="172"/>
      <c r="UZ2163" s="172"/>
      <c r="VA2163" s="172"/>
      <c r="VB2163" s="172"/>
      <c r="VC2163" s="172"/>
      <c r="VD2163" s="172"/>
      <c r="VE2163" s="172"/>
      <c r="VF2163" s="172"/>
      <c r="VG2163" s="172"/>
      <c r="VH2163" s="172"/>
      <c r="VI2163" s="172"/>
      <c r="VJ2163" s="172"/>
      <c r="VK2163" s="172"/>
      <c r="VL2163" s="172"/>
      <c r="VM2163" s="172"/>
      <c r="VN2163" s="172"/>
      <c r="VO2163" s="172"/>
      <c r="VP2163" s="172"/>
      <c r="VQ2163" s="172"/>
      <c r="VR2163" s="172"/>
      <c r="VS2163" s="172"/>
      <c r="VT2163" s="172"/>
      <c r="VU2163" s="172"/>
      <c r="VV2163" s="172"/>
      <c r="VW2163" s="172"/>
      <c r="VX2163" s="172"/>
      <c r="VY2163" s="172"/>
      <c r="VZ2163" s="172"/>
      <c r="WA2163" s="172"/>
      <c r="WB2163" s="172"/>
      <c r="WC2163" s="172"/>
      <c r="WD2163" s="172"/>
      <c r="WE2163" s="172"/>
      <c r="WF2163" s="172"/>
      <c r="WG2163" s="172"/>
      <c r="WH2163" s="172"/>
      <c r="WI2163" s="172"/>
      <c r="WJ2163" s="172"/>
      <c r="WK2163" s="172"/>
      <c r="WL2163" s="172"/>
      <c r="WM2163" s="172"/>
      <c r="WN2163" s="172"/>
      <c r="WO2163" s="172"/>
      <c r="WP2163" s="172"/>
      <c r="WQ2163" s="172"/>
      <c r="WR2163" s="172"/>
      <c r="WS2163" s="172"/>
      <c r="WT2163" s="172"/>
      <c r="WU2163" s="172"/>
      <c r="WV2163" s="172"/>
      <c r="WW2163" s="172"/>
      <c r="WX2163" s="172"/>
      <c r="WY2163" s="172"/>
      <c r="WZ2163" s="172"/>
      <c r="XA2163" s="172"/>
      <c r="XB2163" s="172"/>
      <c r="XC2163" s="172"/>
      <c r="XD2163" s="172"/>
      <c r="XE2163" s="172"/>
      <c r="XF2163" s="172"/>
      <c r="XG2163" s="172"/>
      <c r="XH2163" s="172"/>
      <c r="XI2163" s="172"/>
      <c r="XJ2163" s="172"/>
      <c r="XK2163" s="172"/>
      <c r="XL2163" s="172"/>
      <c r="XM2163" s="172"/>
      <c r="XN2163" s="172"/>
      <c r="XO2163" s="172"/>
      <c r="XP2163" s="172"/>
      <c r="XQ2163" s="172"/>
      <c r="XR2163" s="172"/>
      <c r="XS2163" s="172"/>
      <c r="XT2163" s="172"/>
      <c r="XU2163" s="172"/>
      <c r="XV2163" s="172"/>
      <c r="XW2163" s="172"/>
      <c r="XX2163" s="172"/>
      <c r="XY2163" s="172"/>
      <c r="XZ2163" s="172"/>
      <c r="YA2163" s="172"/>
      <c r="YB2163" s="172"/>
      <c r="YC2163" s="172"/>
      <c r="YD2163" s="172"/>
      <c r="YE2163" s="172"/>
      <c r="YF2163" s="172"/>
      <c r="YG2163" s="172"/>
      <c r="YH2163" s="172"/>
      <c r="YI2163" s="172"/>
      <c r="YJ2163" s="172"/>
      <c r="YK2163" s="172"/>
      <c r="YL2163" s="172"/>
      <c r="YM2163" s="172"/>
      <c r="YN2163" s="172"/>
      <c r="YO2163" s="172"/>
      <c r="YP2163" s="172"/>
      <c r="YQ2163" s="172"/>
      <c r="YR2163" s="172"/>
      <c r="YS2163" s="172"/>
      <c r="YT2163" s="172"/>
      <c r="YU2163" s="172"/>
      <c r="YV2163" s="172"/>
      <c r="YW2163" s="172"/>
      <c r="YX2163" s="172"/>
      <c r="YY2163" s="172"/>
      <c r="YZ2163" s="172"/>
      <c r="ZA2163" s="172"/>
      <c r="ZB2163" s="172"/>
      <c r="ZC2163" s="172"/>
      <c r="ZD2163" s="172"/>
      <c r="ZE2163" s="172"/>
      <c r="ZF2163" s="172"/>
      <c r="ZG2163" s="172"/>
      <c r="ZH2163" s="172"/>
      <c r="ZI2163" s="172"/>
      <c r="ZJ2163" s="172"/>
      <c r="ZK2163" s="172"/>
      <c r="ZL2163" s="172"/>
      <c r="ZM2163" s="172"/>
      <c r="ZN2163" s="172"/>
      <c r="ZO2163" s="172"/>
      <c r="ZP2163" s="172"/>
      <c r="ZQ2163" s="172"/>
      <c r="ZR2163" s="172"/>
      <c r="ZS2163" s="172"/>
      <c r="ZT2163" s="172"/>
      <c r="ZU2163" s="172"/>
      <c r="ZV2163" s="172"/>
      <c r="ZW2163" s="172"/>
      <c r="ZX2163" s="172"/>
      <c r="ZY2163" s="172"/>
      <c r="ZZ2163" s="172"/>
      <c r="AAA2163" s="172"/>
      <c r="AAB2163" s="172"/>
      <c r="AAC2163" s="172"/>
      <c r="AAD2163" s="172"/>
      <c r="AAE2163" s="172"/>
      <c r="AAF2163" s="172"/>
      <c r="AAG2163" s="172"/>
      <c r="AAH2163" s="172"/>
      <c r="AAI2163" s="172"/>
      <c r="AAJ2163" s="172"/>
      <c r="AAK2163" s="172"/>
      <c r="AAL2163" s="172"/>
      <c r="AAM2163" s="172"/>
      <c r="AAN2163" s="172"/>
      <c r="AAO2163" s="172"/>
      <c r="AAP2163" s="172"/>
      <c r="AAQ2163" s="172"/>
      <c r="AAR2163" s="172"/>
      <c r="AAS2163" s="172"/>
      <c r="AAT2163" s="172"/>
      <c r="AAU2163" s="172"/>
      <c r="AAV2163" s="172"/>
      <c r="AAW2163" s="172"/>
      <c r="AAX2163" s="172"/>
      <c r="AAY2163" s="172"/>
      <c r="AAZ2163" s="172"/>
      <c r="ABA2163" s="172"/>
      <c r="ABB2163" s="172"/>
      <c r="ABC2163" s="172"/>
      <c r="ABD2163" s="172"/>
      <c r="ABE2163" s="172"/>
      <c r="ABF2163" s="172"/>
      <c r="ABG2163" s="172"/>
      <c r="ABH2163" s="172"/>
      <c r="ABI2163" s="172"/>
      <c r="ABJ2163" s="172"/>
      <c r="ABK2163" s="172"/>
      <c r="ABL2163" s="172"/>
      <c r="ABM2163" s="172"/>
      <c r="ABN2163" s="172"/>
      <c r="ABO2163" s="172"/>
      <c r="ABP2163" s="172"/>
      <c r="ABQ2163" s="172"/>
      <c r="ABR2163" s="172"/>
      <c r="ABS2163" s="172"/>
      <c r="ABT2163" s="172"/>
      <c r="ABU2163" s="172"/>
      <c r="ABV2163" s="172"/>
      <c r="ABW2163" s="172"/>
      <c r="ABX2163" s="172"/>
      <c r="ABY2163" s="172"/>
      <c r="ABZ2163" s="172"/>
      <c r="ACA2163" s="172"/>
      <c r="ACB2163" s="172"/>
      <c r="ACC2163" s="172"/>
      <c r="ACD2163" s="172"/>
      <c r="ACE2163" s="172"/>
      <c r="ACF2163" s="172"/>
      <c r="ACG2163" s="172"/>
      <c r="ACH2163" s="172"/>
      <c r="ACI2163" s="172"/>
      <c r="ACJ2163" s="172"/>
      <c r="ACK2163" s="172"/>
      <c r="ACL2163" s="172"/>
      <c r="ACM2163" s="172"/>
      <c r="ACN2163" s="172"/>
      <c r="ACO2163" s="172"/>
      <c r="ACP2163" s="172"/>
      <c r="ACQ2163" s="172"/>
      <c r="ACR2163" s="172"/>
      <c r="ACS2163" s="172"/>
      <c r="ACT2163" s="172"/>
      <c r="ACU2163" s="172"/>
      <c r="ACV2163" s="172"/>
      <c r="ACW2163" s="172"/>
      <c r="ACX2163" s="172"/>
      <c r="ACY2163" s="172"/>
      <c r="ACZ2163" s="172"/>
      <c r="ADA2163" s="172"/>
      <c r="ADB2163" s="172"/>
      <c r="ADC2163" s="172"/>
      <c r="ADD2163" s="172"/>
      <c r="ADE2163" s="172"/>
      <c r="ADF2163" s="172"/>
      <c r="ADG2163" s="172"/>
      <c r="ADH2163" s="172"/>
      <c r="ADI2163" s="172"/>
      <c r="ADJ2163" s="172"/>
      <c r="ADK2163" s="172"/>
      <c r="ADL2163" s="172"/>
      <c r="ADM2163" s="172"/>
      <c r="ADN2163" s="172"/>
      <c r="ADO2163" s="172"/>
      <c r="ADP2163" s="172"/>
      <c r="ADQ2163" s="172"/>
      <c r="ADR2163" s="172"/>
      <c r="ADS2163" s="172"/>
      <c r="ADT2163" s="172"/>
      <c r="ADU2163" s="172"/>
      <c r="ADV2163" s="172"/>
      <c r="ADW2163" s="172"/>
      <c r="ADX2163" s="172"/>
      <c r="ADY2163" s="172"/>
      <c r="ADZ2163" s="172"/>
      <c r="AEA2163" s="172"/>
      <c r="AEB2163" s="172"/>
      <c r="AEC2163" s="172"/>
      <c r="AED2163" s="172"/>
      <c r="AEE2163" s="172"/>
      <c r="AEF2163" s="172"/>
      <c r="AEG2163" s="172"/>
      <c r="AEH2163" s="172"/>
      <c r="AEI2163" s="172"/>
      <c r="AEJ2163" s="172"/>
      <c r="AEK2163" s="172"/>
      <c r="AEL2163" s="172"/>
      <c r="AEM2163" s="172"/>
      <c r="AEN2163" s="172"/>
      <c r="AEO2163" s="172"/>
      <c r="AEP2163" s="172"/>
      <c r="AEQ2163" s="172"/>
      <c r="AER2163" s="172"/>
      <c r="AES2163" s="172"/>
      <c r="AET2163" s="172"/>
      <c r="AEU2163" s="172"/>
      <c r="AEV2163" s="172"/>
      <c r="AEW2163" s="172"/>
      <c r="AEX2163" s="172"/>
      <c r="AEY2163" s="172"/>
      <c r="AEZ2163" s="172"/>
      <c r="AFA2163" s="172"/>
      <c r="AFB2163" s="172"/>
      <c r="AFC2163" s="172"/>
      <c r="AFD2163" s="172"/>
      <c r="AFE2163" s="172"/>
      <c r="AFF2163" s="172"/>
      <c r="AFG2163" s="172"/>
      <c r="AFH2163" s="172"/>
      <c r="AFI2163" s="172"/>
      <c r="AFJ2163" s="172"/>
      <c r="AFK2163" s="172"/>
      <c r="AFL2163" s="172"/>
      <c r="AFM2163" s="172"/>
      <c r="AFN2163" s="172"/>
      <c r="AFO2163" s="172"/>
      <c r="AFP2163" s="172"/>
      <c r="AFQ2163" s="172"/>
      <c r="AFR2163" s="172"/>
      <c r="AFS2163" s="172"/>
      <c r="AFT2163" s="172"/>
      <c r="AFU2163" s="172"/>
      <c r="AFV2163" s="172"/>
      <c r="AFW2163" s="172"/>
      <c r="AFX2163" s="172"/>
      <c r="AFY2163" s="172"/>
      <c r="AFZ2163" s="172"/>
      <c r="AGA2163" s="172"/>
      <c r="AGB2163" s="172"/>
      <c r="AGC2163" s="172"/>
      <c r="AGD2163" s="172"/>
      <c r="AGE2163" s="172"/>
      <c r="AGF2163" s="172"/>
      <c r="AGG2163" s="172"/>
      <c r="AGH2163" s="172"/>
      <c r="AGI2163" s="172"/>
      <c r="AGJ2163" s="172"/>
      <c r="AGK2163" s="172"/>
      <c r="AGL2163" s="172"/>
      <c r="AGM2163" s="172"/>
      <c r="AGN2163" s="172"/>
      <c r="AGO2163" s="172"/>
      <c r="AGP2163" s="172"/>
      <c r="AGQ2163" s="172"/>
      <c r="AGR2163" s="172"/>
      <c r="AGS2163" s="172"/>
      <c r="AGT2163" s="172"/>
      <c r="AGU2163" s="172"/>
      <c r="AGV2163" s="172"/>
      <c r="AGW2163" s="172"/>
      <c r="AGX2163" s="172"/>
      <c r="AGY2163" s="172"/>
      <c r="AGZ2163" s="172"/>
      <c r="AHA2163" s="172"/>
      <c r="AHB2163" s="172"/>
      <c r="AHC2163" s="172"/>
      <c r="AHD2163" s="172"/>
      <c r="AHE2163" s="172"/>
      <c r="AHF2163" s="172"/>
      <c r="AHG2163" s="172"/>
      <c r="AHH2163" s="172"/>
      <c r="AHI2163" s="172"/>
      <c r="AHJ2163" s="172"/>
      <c r="AHK2163" s="172"/>
      <c r="AHL2163" s="172"/>
      <c r="AHM2163" s="172"/>
      <c r="AHN2163" s="172"/>
      <c r="AHO2163" s="172"/>
      <c r="AHP2163" s="172"/>
      <c r="AHQ2163" s="172"/>
      <c r="AHR2163" s="172"/>
      <c r="AHS2163" s="172"/>
      <c r="AHT2163" s="172"/>
      <c r="AHU2163" s="172"/>
      <c r="AHV2163" s="172"/>
      <c r="AHW2163" s="172"/>
      <c r="AHX2163" s="172"/>
      <c r="AHY2163" s="172"/>
      <c r="AHZ2163" s="172"/>
      <c r="AIA2163" s="172"/>
      <c r="AIB2163" s="172"/>
      <c r="AIC2163" s="172"/>
      <c r="AID2163" s="172"/>
      <c r="AIE2163" s="172"/>
      <c r="AIF2163" s="172"/>
      <c r="AIG2163" s="172"/>
      <c r="AIH2163" s="172"/>
      <c r="AII2163" s="172"/>
      <c r="AIJ2163" s="172"/>
      <c r="AIK2163" s="172"/>
      <c r="AIL2163" s="172"/>
      <c r="AIM2163" s="172"/>
      <c r="AIN2163" s="172"/>
      <c r="AIO2163" s="172"/>
      <c r="AIP2163" s="172"/>
      <c r="AIQ2163" s="172"/>
      <c r="AIR2163" s="172"/>
      <c r="AIS2163" s="172"/>
      <c r="AIT2163" s="172"/>
      <c r="AIU2163" s="172"/>
      <c r="AIV2163" s="172"/>
      <c r="AIW2163" s="172"/>
      <c r="AIX2163" s="172"/>
      <c r="AIY2163" s="172"/>
      <c r="AIZ2163" s="172"/>
      <c r="AJA2163" s="172"/>
      <c r="AJB2163" s="172"/>
      <c r="AJC2163" s="172"/>
      <c r="AJD2163" s="172"/>
      <c r="AJE2163" s="172"/>
      <c r="AJF2163" s="172"/>
      <c r="AJG2163" s="172"/>
      <c r="AJH2163" s="172"/>
      <c r="AJI2163" s="172"/>
      <c r="AJJ2163" s="172"/>
      <c r="AJK2163" s="172"/>
      <c r="AJL2163" s="172"/>
      <c r="AJM2163" s="172"/>
      <c r="AJN2163" s="172"/>
      <c r="AJO2163" s="172"/>
      <c r="AJP2163" s="172"/>
      <c r="AJQ2163" s="172"/>
      <c r="AJR2163" s="172"/>
      <c r="AJS2163" s="172"/>
      <c r="AJT2163" s="172"/>
      <c r="AJU2163" s="172"/>
      <c r="AJV2163" s="172"/>
      <c r="AJW2163" s="172"/>
      <c r="AJX2163" s="172"/>
      <c r="AJY2163" s="172"/>
      <c r="AJZ2163" s="172"/>
      <c r="AKA2163" s="172"/>
      <c r="AKB2163" s="172"/>
      <c r="AKC2163" s="172"/>
      <c r="AKD2163" s="172"/>
      <c r="AKE2163" s="172"/>
      <c r="AKF2163" s="172"/>
      <c r="AKG2163" s="172"/>
      <c r="AKH2163" s="172"/>
      <c r="AKI2163" s="172"/>
      <c r="AKJ2163" s="172"/>
      <c r="AKK2163" s="172"/>
      <c r="AKL2163" s="172"/>
      <c r="AKM2163" s="172"/>
      <c r="AKN2163" s="172"/>
      <c r="AKO2163" s="172"/>
      <c r="AKP2163" s="172"/>
      <c r="AKQ2163" s="172"/>
      <c r="AKR2163" s="172"/>
      <c r="AKS2163" s="172"/>
      <c r="AKT2163" s="172"/>
      <c r="AKU2163" s="172"/>
      <c r="AKV2163" s="172"/>
      <c r="AKW2163" s="172"/>
      <c r="AKX2163" s="172"/>
      <c r="AKY2163" s="172"/>
      <c r="AKZ2163" s="172"/>
      <c r="ALA2163" s="172"/>
      <c r="ALB2163" s="172"/>
      <c r="ALC2163" s="172"/>
      <c r="ALD2163" s="172"/>
      <c r="ALE2163" s="172"/>
      <c r="ALF2163" s="172"/>
      <c r="ALG2163" s="172"/>
      <c r="ALH2163" s="172"/>
      <c r="ALI2163" s="172"/>
      <c r="ALJ2163" s="172"/>
      <c r="ALK2163" s="172"/>
      <c r="ALL2163" s="172"/>
      <c r="ALM2163" s="172"/>
      <c r="ALN2163" s="172"/>
      <c r="ALO2163" s="172"/>
      <c r="ALP2163" s="172"/>
      <c r="ALQ2163" s="172"/>
      <c r="ALR2163" s="172"/>
      <c r="ALS2163" s="172"/>
      <c r="ALT2163" s="172"/>
      <c r="ALU2163" s="172"/>
      <c r="ALV2163" s="172"/>
      <c r="ALW2163" s="172"/>
      <c r="ALX2163" s="172"/>
      <c r="ALY2163" s="172"/>
      <c r="ALZ2163" s="172"/>
      <c r="AMA2163" s="172"/>
      <c r="AMB2163" s="172"/>
      <c r="AMC2163" s="172"/>
      <c r="AMD2163" s="172"/>
      <c r="AME2163" s="172"/>
      <c r="AMF2163" s="172"/>
      <c r="AMG2163" s="172"/>
      <c r="AMH2163" s="172"/>
      <c r="AMI2163" s="172"/>
      <c r="AMJ2163" s="172"/>
      <c r="AMK2163" s="172"/>
      <c r="AML2163" s="172"/>
      <c r="AMM2163" s="172"/>
      <c r="AMN2163" s="172"/>
      <c r="AMO2163" s="172"/>
      <c r="AMP2163" s="172"/>
      <c r="AMQ2163" s="172"/>
      <c r="AMR2163" s="172"/>
      <c r="AMS2163" s="172"/>
      <c r="AMT2163" s="172"/>
      <c r="AMU2163" s="172"/>
      <c r="AMV2163" s="172"/>
      <c r="AMW2163" s="172"/>
      <c r="AMX2163" s="172"/>
      <c r="AMY2163" s="172"/>
      <c r="AMZ2163" s="172"/>
      <c r="ANA2163" s="172"/>
      <c r="ANB2163" s="172"/>
      <c r="ANC2163" s="172"/>
      <c r="AND2163" s="172"/>
      <c r="ANE2163" s="172"/>
      <c r="ANF2163" s="172"/>
      <c r="ANG2163" s="172"/>
      <c r="ANH2163" s="172"/>
      <c r="ANI2163" s="172"/>
      <c r="ANJ2163" s="172"/>
      <c r="ANK2163" s="172"/>
      <c r="ANL2163" s="172"/>
      <c r="ANM2163" s="172"/>
      <c r="ANN2163" s="172"/>
      <c r="ANO2163" s="172"/>
      <c r="ANP2163" s="172"/>
      <c r="ANQ2163" s="172"/>
      <c r="ANR2163" s="172"/>
      <c r="ANS2163" s="172"/>
      <c r="ANT2163" s="172"/>
      <c r="ANU2163" s="172"/>
      <c r="ANV2163" s="172"/>
      <c r="ANW2163" s="172"/>
      <c r="ANX2163" s="172"/>
      <c r="ANY2163" s="172"/>
      <c r="ANZ2163" s="172"/>
      <c r="AOA2163" s="172"/>
      <c r="AOB2163" s="172"/>
      <c r="AOC2163" s="172"/>
      <c r="AOD2163" s="172"/>
      <c r="AOE2163" s="172"/>
      <c r="AOF2163" s="172"/>
      <c r="AOG2163" s="172"/>
      <c r="AOH2163" s="172"/>
      <c r="AOI2163" s="172"/>
      <c r="AOJ2163" s="172"/>
      <c r="AOK2163" s="172"/>
      <c r="AOL2163" s="172"/>
      <c r="AOM2163" s="172"/>
      <c r="AON2163" s="172"/>
      <c r="AOO2163" s="172"/>
      <c r="AOP2163" s="172"/>
      <c r="AOQ2163" s="172"/>
      <c r="AOR2163" s="172"/>
      <c r="AOS2163" s="172"/>
      <c r="AOT2163" s="172"/>
      <c r="AOU2163" s="172"/>
      <c r="AOV2163" s="172"/>
      <c r="AOW2163" s="172"/>
      <c r="AOX2163" s="172"/>
      <c r="AOY2163" s="172"/>
      <c r="AOZ2163" s="172"/>
      <c r="APA2163" s="172"/>
      <c r="APB2163" s="172"/>
      <c r="APC2163" s="172"/>
      <c r="APD2163" s="172"/>
      <c r="APE2163" s="172"/>
      <c r="APF2163" s="172"/>
      <c r="APG2163" s="172"/>
      <c r="APH2163" s="172"/>
      <c r="API2163" s="172"/>
      <c r="APJ2163" s="172"/>
      <c r="APK2163" s="172"/>
      <c r="APL2163" s="172"/>
      <c r="APM2163" s="172"/>
      <c r="APN2163" s="172"/>
      <c r="APO2163" s="172"/>
      <c r="APP2163" s="172"/>
      <c r="APQ2163" s="172"/>
      <c r="APR2163" s="172"/>
      <c r="APS2163" s="172"/>
      <c r="APT2163" s="172"/>
      <c r="APU2163" s="172"/>
      <c r="APV2163" s="172"/>
      <c r="APW2163" s="172"/>
      <c r="APX2163" s="172"/>
      <c r="APY2163" s="172"/>
      <c r="APZ2163" s="172"/>
      <c r="AQA2163" s="172"/>
      <c r="AQB2163" s="172"/>
      <c r="AQC2163" s="172"/>
      <c r="AQD2163" s="172"/>
      <c r="AQE2163" s="172"/>
      <c r="AQF2163" s="172"/>
      <c r="AQG2163" s="172"/>
      <c r="AQH2163" s="172"/>
      <c r="AQI2163" s="172"/>
      <c r="AQJ2163" s="172"/>
      <c r="AQK2163" s="172"/>
      <c r="AQL2163" s="172"/>
      <c r="AQM2163" s="172"/>
      <c r="AQN2163" s="172"/>
      <c r="AQO2163" s="172"/>
      <c r="AQP2163" s="172"/>
      <c r="AQQ2163" s="172"/>
      <c r="AQR2163" s="172"/>
      <c r="AQS2163" s="172"/>
      <c r="AQT2163" s="172"/>
      <c r="AQU2163" s="172"/>
      <c r="AQV2163" s="172"/>
      <c r="AQW2163" s="172"/>
      <c r="AQX2163" s="172"/>
      <c r="AQY2163" s="172"/>
      <c r="AQZ2163" s="172"/>
      <c r="ARA2163" s="172"/>
      <c r="ARB2163" s="172"/>
      <c r="ARC2163" s="172"/>
      <c r="ARD2163" s="172"/>
      <c r="ARE2163" s="172"/>
      <c r="ARF2163" s="172"/>
      <c r="ARG2163" s="172"/>
      <c r="ARH2163" s="172"/>
      <c r="ARI2163" s="172"/>
      <c r="ARJ2163" s="172"/>
      <c r="ARK2163" s="172"/>
      <c r="ARL2163" s="172"/>
      <c r="ARM2163" s="172"/>
      <c r="ARN2163" s="172"/>
      <c r="ARO2163" s="172"/>
      <c r="ARP2163" s="172"/>
      <c r="ARQ2163" s="172"/>
      <c r="ARR2163" s="172"/>
      <c r="ARS2163" s="172"/>
      <c r="ART2163" s="172"/>
      <c r="ARU2163" s="172"/>
      <c r="ARV2163" s="172"/>
      <c r="ARW2163" s="172"/>
      <c r="ARX2163" s="172"/>
      <c r="ARY2163" s="172"/>
      <c r="ARZ2163" s="172"/>
      <c r="ASA2163" s="172"/>
      <c r="ASB2163" s="172"/>
      <c r="ASC2163" s="172"/>
      <c r="ASD2163" s="172"/>
      <c r="ASE2163" s="172"/>
      <c r="ASF2163" s="172"/>
      <c r="ASG2163" s="172"/>
      <c r="ASH2163" s="172"/>
      <c r="ASI2163" s="172"/>
      <c r="ASJ2163" s="172"/>
      <c r="ASK2163" s="172"/>
      <c r="ASL2163" s="172"/>
      <c r="ASM2163" s="172"/>
      <c r="ASN2163" s="172"/>
      <c r="ASO2163" s="172"/>
      <c r="ASP2163" s="172"/>
      <c r="ASQ2163" s="172"/>
      <c r="ASR2163" s="172"/>
      <c r="ASS2163" s="172"/>
      <c r="AST2163" s="172"/>
      <c r="ASU2163" s="172"/>
      <c r="ASV2163" s="172"/>
      <c r="ASW2163" s="172"/>
      <c r="ASX2163" s="172"/>
      <c r="ASY2163" s="172"/>
      <c r="ASZ2163" s="172"/>
      <c r="ATA2163" s="172"/>
      <c r="ATB2163" s="172"/>
      <c r="ATC2163" s="172"/>
      <c r="ATD2163" s="172"/>
      <c r="ATE2163" s="172"/>
      <c r="ATF2163" s="172"/>
      <c r="ATG2163" s="172"/>
      <c r="ATH2163" s="172"/>
      <c r="ATI2163" s="172"/>
      <c r="ATJ2163" s="172"/>
      <c r="ATK2163" s="172"/>
      <c r="ATL2163" s="172"/>
      <c r="ATM2163" s="172"/>
      <c r="ATN2163" s="172"/>
      <c r="ATO2163" s="172"/>
      <c r="ATP2163" s="172"/>
      <c r="ATQ2163" s="172"/>
      <c r="ATR2163" s="172"/>
      <c r="ATS2163" s="172"/>
      <c r="ATT2163" s="172"/>
      <c r="ATU2163" s="172"/>
      <c r="ATV2163" s="172"/>
      <c r="ATW2163" s="172"/>
      <c r="ATX2163" s="172"/>
      <c r="ATY2163" s="172"/>
      <c r="ATZ2163" s="172"/>
      <c r="AUA2163" s="172"/>
      <c r="AUB2163" s="172"/>
      <c r="AUC2163" s="172"/>
      <c r="AUD2163" s="172"/>
      <c r="AUE2163" s="172"/>
      <c r="AUF2163" s="172"/>
      <c r="AUG2163" s="172"/>
      <c r="AUH2163" s="172"/>
      <c r="AUI2163" s="172"/>
      <c r="AUJ2163" s="172"/>
      <c r="AUK2163" s="172"/>
      <c r="AUL2163" s="172"/>
      <c r="AUM2163" s="172"/>
      <c r="AUN2163" s="172"/>
      <c r="AUO2163" s="172"/>
      <c r="AUP2163" s="172"/>
      <c r="AUQ2163" s="172"/>
      <c r="AUR2163" s="172"/>
      <c r="AUS2163" s="172"/>
      <c r="AUT2163" s="172"/>
      <c r="AUU2163" s="172"/>
      <c r="AUV2163" s="172"/>
      <c r="AUW2163" s="172"/>
      <c r="AUX2163" s="172"/>
      <c r="AUY2163" s="172"/>
      <c r="AUZ2163" s="172"/>
      <c r="AVA2163" s="172"/>
      <c r="AVB2163" s="172"/>
      <c r="AVC2163" s="172"/>
      <c r="AVD2163" s="172"/>
      <c r="AVE2163" s="172"/>
      <c r="AVF2163" s="172"/>
      <c r="AVG2163" s="172"/>
      <c r="AVH2163" s="172"/>
      <c r="AVI2163" s="172"/>
      <c r="AVJ2163" s="172"/>
      <c r="AVK2163" s="172"/>
      <c r="AVL2163" s="172"/>
      <c r="AVM2163" s="172"/>
      <c r="AVN2163" s="172"/>
      <c r="AVO2163" s="172"/>
      <c r="AVP2163" s="172"/>
      <c r="AVQ2163" s="172"/>
      <c r="AVR2163" s="172"/>
      <c r="AVS2163" s="172"/>
      <c r="AVT2163" s="172"/>
      <c r="AVU2163" s="172"/>
      <c r="AVV2163" s="172"/>
      <c r="AVW2163" s="172"/>
      <c r="AVX2163" s="172"/>
      <c r="AVY2163" s="172"/>
      <c r="AVZ2163" s="172"/>
      <c r="AWA2163" s="172"/>
      <c r="AWB2163" s="172"/>
      <c r="AWC2163" s="172"/>
      <c r="AWD2163" s="172"/>
      <c r="AWE2163" s="172"/>
      <c r="AWF2163" s="172"/>
      <c r="AWG2163" s="172"/>
      <c r="AWH2163" s="172"/>
      <c r="AWI2163" s="172"/>
      <c r="AWJ2163" s="172"/>
      <c r="AWK2163" s="172"/>
      <c r="AWL2163" s="172"/>
      <c r="AWM2163" s="172"/>
      <c r="AWN2163" s="172"/>
      <c r="AWO2163" s="172"/>
      <c r="AWP2163" s="172"/>
      <c r="AWQ2163" s="172"/>
      <c r="AWR2163" s="172"/>
      <c r="AWS2163" s="172"/>
      <c r="AWT2163" s="172"/>
      <c r="AWU2163" s="172"/>
      <c r="AWV2163" s="172"/>
      <c r="AWW2163" s="172"/>
      <c r="AWX2163" s="172"/>
      <c r="AWY2163" s="172"/>
      <c r="AWZ2163" s="172"/>
      <c r="AXA2163" s="172"/>
      <c r="AXB2163" s="172"/>
      <c r="AXC2163" s="172"/>
      <c r="AXD2163" s="172"/>
      <c r="AXE2163" s="172"/>
      <c r="AXF2163" s="172"/>
      <c r="AXG2163" s="172"/>
      <c r="AXH2163" s="172"/>
      <c r="AXI2163" s="172"/>
      <c r="AXJ2163" s="172"/>
      <c r="AXK2163" s="172"/>
      <c r="AXL2163" s="172"/>
      <c r="AXM2163" s="172"/>
      <c r="AXN2163" s="172"/>
      <c r="AXO2163" s="172"/>
      <c r="AXP2163" s="172"/>
      <c r="AXQ2163" s="172"/>
      <c r="AXR2163" s="172"/>
      <c r="AXS2163" s="172"/>
      <c r="AXT2163" s="172"/>
      <c r="AXU2163" s="172"/>
      <c r="AXV2163" s="172"/>
      <c r="AXW2163" s="172"/>
      <c r="AXX2163" s="172"/>
      <c r="AXY2163" s="172"/>
      <c r="AXZ2163" s="172"/>
      <c r="AYA2163" s="172"/>
      <c r="AYB2163" s="172"/>
      <c r="AYC2163" s="172"/>
      <c r="AYD2163" s="172"/>
      <c r="AYE2163" s="172"/>
      <c r="AYF2163" s="172"/>
      <c r="AYG2163" s="172"/>
      <c r="AYH2163" s="172"/>
      <c r="AYI2163" s="172"/>
      <c r="AYJ2163" s="172"/>
      <c r="AYK2163" s="172"/>
      <c r="AYL2163" s="172"/>
      <c r="AYM2163" s="172"/>
      <c r="AYN2163" s="172"/>
      <c r="AYO2163" s="172"/>
      <c r="AYP2163" s="172"/>
      <c r="AYQ2163" s="172"/>
      <c r="AYR2163" s="172"/>
      <c r="AYS2163" s="172"/>
    </row>
    <row r="2164" spans="1:1345" s="24" customFormat="1" ht="21.75" customHeight="1" x14ac:dyDescent="0.3">
      <c r="A2164" s="37" t="s">
        <v>44</v>
      </c>
      <c r="B2164" s="37">
        <v>10</v>
      </c>
      <c r="C2164" s="37">
        <v>3</v>
      </c>
      <c r="D2164" s="37">
        <v>5</v>
      </c>
      <c r="E2164" s="37">
        <v>4</v>
      </c>
      <c r="F2164" s="37">
        <v>4</v>
      </c>
      <c r="G2164" s="37">
        <v>0</v>
      </c>
      <c r="H2164" s="37">
        <v>0</v>
      </c>
      <c r="I2164" s="37">
        <v>2</v>
      </c>
      <c r="J2164" s="37">
        <v>2</v>
      </c>
      <c r="K2164" s="37">
        <v>1</v>
      </c>
      <c r="L2164" s="71"/>
      <c r="M2164" s="71"/>
      <c r="N2164" s="71"/>
      <c r="O2164" s="71"/>
      <c r="P2164" s="37">
        <f t="shared" si="94"/>
        <v>31</v>
      </c>
      <c r="Q2164" s="37">
        <v>3</v>
      </c>
      <c r="R2164" s="110">
        <f t="shared" si="95"/>
        <v>0.67391304347826086</v>
      </c>
      <c r="S2164" s="111" t="s">
        <v>581</v>
      </c>
      <c r="T2164" s="63" t="s">
        <v>1805</v>
      </c>
      <c r="U2164" s="64" t="s">
        <v>1329</v>
      </c>
      <c r="V2164" s="63" t="s">
        <v>727</v>
      </c>
      <c r="W2164" s="112" t="s">
        <v>3917</v>
      </c>
      <c r="X2164" s="113">
        <v>8</v>
      </c>
      <c r="Y2164" s="67" t="s">
        <v>247</v>
      </c>
      <c r="Z2164" s="114" t="s">
        <v>3922</v>
      </c>
      <c r="AA2164" s="114" t="s">
        <v>463</v>
      </c>
      <c r="AB2164" s="114" t="s">
        <v>242</v>
      </c>
      <c r="AC2164" s="158" t="s">
        <v>4921</v>
      </c>
      <c r="AD2164" s="172"/>
      <c r="AE2164" s="172"/>
      <c r="AF2164" s="172"/>
      <c r="AG2164" s="172"/>
      <c r="AH2164" s="172"/>
      <c r="AI2164" s="172"/>
      <c r="AJ2164" s="172"/>
      <c r="AK2164" s="172"/>
      <c r="AL2164" s="172"/>
      <c r="AM2164" s="172"/>
      <c r="AN2164" s="172"/>
      <c r="AO2164" s="172"/>
      <c r="AP2164" s="172"/>
      <c r="AQ2164" s="172"/>
      <c r="AR2164" s="172"/>
      <c r="AS2164" s="172"/>
      <c r="AT2164" s="172"/>
      <c r="AU2164" s="172"/>
      <c r="AV2164" s="172"/>
      <c r="AW2164" s="172"/>
      <c r="AX2164" s="172"/>
      <c r="AY2164" s="172"/>
      <c r="AZ2164" s="172"/>
      <c r="BA2164" s="172"/>
      <c r="BB2164" s="172"/>
      <c r="BC2164" s="172"/>
      <c r="BD2164" s="172"/>
      <c r="BE2164" s="172"/>
      <c r="BF2164" s="172"/>
      <c r="BG2164" s="172"/>
      <c r="BH2164" s="172"/>
      <c r="BI2164" s="172"/>
      <c r="BJ2164" s="172"/>
      <c r="BK2164" s="172"/>
      <c r="BL2164" s="172"/>
      <c r="BM2164" s="172"/>
      <c r="BN2164" s="172"/>
      <c r="BO2164" s="172"/>
      <c r="BP2164" s="172"/>
      <c r="BQ2164" s="172"/>
      <c r="BR2164" s="172"/>
      <c r="BS2164" s="172"/>
      <c r="BT2164" s="172"/>
      <c r="BU2164" s="172"/>
      <c r="BV2164" s="172"/>
      <c r="BW2164" s="172"/>
      <c r="BX2164" s="172"/>
      <c r="BY2164" s="172"/>
      <c r="BZ2164" s="172"/>
      <c r="CA2164" s="172"/>
      <c r="CB2164" s="172"/>
      <c r="CC2164" s="172"/>
      <c r="CD2164" s="172"/>
      <c r="CE2164" s="172"/>
      <c r="CF2164" s="172"/>
      <c r="CG2164" s="172"/>
      <c r="CH2164" s="172"/>
      <c r="CI2164" s="172"/>
      <c r="CJ2164" s="172"/>
      <c r="CK2164" s="172"/>
      <c r="CL2164" s="172"/>
      <c r="CM2164" s="172"/>
      <c r="CN2164" s="172"/>
      <c r="CO2164" s="172"/>
      <c r="CP2164" s="172"/>
      <c r="CQ2164" s="172"/>
      <c r="CR2164" s="172"/>
      <c r="CS2164" s="172"/>
      <c r="CT2164" s="172"/>
      <c r="CU2164" s="172"/>
      <c r="CV2164" s="172"/>
      <c r="CW2164" s="172"/>
      <c r="CX2164" s="172"/>
      <c r="CY2164" s="172"/>
      <c r="CZ2164" s="172"/>
      <c r="DA2164" s="172"/>
      <c r="DB2164" s="172"/>
      <c r="DC2164" s="172"/>
      <c r="DD2164" s="172"/>
      <c r="DE2164" s="172"/>
      <c r="DF2164" s="172"/>
      <c r="DG2164" s="172"/>
      <c r="DH2164" s="172"/>
      <c r="DI2164" s="172"/>
      <c r="DJ2164" s="172"/>
      <c r="DK2164" s="172"/>
      <c r="DL2164" s="172"/>
      <c r="DM2164" s="172"/>
      <c r="DN2164" s="172"/>
      <c r="DO2164" s="172"/>
      <c r="DP2164" s="172"/>
      <c r="DQ2164" s="172"/>
      <c r="DR2164" s="172"/>
      <c r="DS2164" s="172"/>
      <c r="DT2164" s="172"/>
      <c r="DU2164" s="172"/>
      <c r="DV2164" s="172"/>
      <c r="DW2164" s="172"/>
      <c r="DX2164" s="172"/>
      <c r="DY2164" s="172"/>
      <c r="DZ2164" s="172"/>
      <c r="EA2164" s="172"/>
      <c r="EB2164" s="172"/>
      <c r="EC2164" s="172"/>
      <c r="ED2164" s="172"/>
      <c r="EE2164" s="172"/>
      <c r="EF2164" s="172"/>
      <c r="EG2164" s="172"/>
      <c r="EH2164" s="172"/>
      <c r="EI2164" s="172"/>
      <c r="EJ2164" s="172"/>
      <c r="EK2164" s="172"/>
      <c r="EL2164" s="172"/>
      <c r="EM2164" s="172"/>
      <c r="EN2164" s="172"/>
      <c r="EO2164" s="172"/>
      <c r="EP2164" s="172"/>
      <c r="EQ2164" s="172"/>
      <c r="ER2164" s="172"/>
      <c r="ES2164" s="172"/>
      <c r="ET2164" s="172"/>
      <c r="EU2164" s="172"/>
      <c r="EV2164" s="172"/>
      <c r="EW2164" s="172"/>
      <c r="EX2164" s="172"/>
      <c r="EY2164" s="172"/>
      <c r="EZ2164" s="172"/>
      <c r="FA2164" s="172"/>
      <c r="FB2164" s="172"/>
      <c r="FC2164" s="172"/>
      <c r="FD2164" s="172"/>
      <c r="FE2164" s="172"/>
      <c r="FF2164" s="172"/>
      <c r="FG2164" s="172"/>
      <c r="FH2164" s="172"/>
      <c r="FI2164" s="172"/>
      <c r="FJ2164" s="172"/>
      <c r="FK2164" s="172"/>
      <c r="FL2164" s="172"/>
      <c r="FM2164" s="172"/>
      <c r="FN2164" s="172"/>
      <c r="FO2164" s="172"/>
      <c r="FP2164" s="172"/>
      <c r="FQ2164" s="172"/>
      <c r="FR2164" s="172"/>
      <c r="FS2164" s="172"/>
      <c r="FT2164" s="172"/>
      <c r="FU2164" s="172"/>
      <c r="FV2164" s="172"/>
      <c r="FW2164" s="172"/>
      <c r="FX2164" s="172"/>
      <c r="FY2164" s="172"/>
      <c r="FZ2164" s="172"/>
      <c r="GA2164" s="172"/>
      <c r="GB2164" s="172"/>
      <c r="GC2164" s="172"/>
      <c r="GD2164" s="172"/>
      <c r="GE2164" s="172"/>
      <c r="GF2164" s="172"/>
      <c r="GG2164" s="172"/>
      <c r="GH2164" s="172"/>
      <c r="GI2164" s="172"/>
      <c r="GJ2164" s="172"/>
      <c r="GK2164" s="172"/>
      <c r="GL2164" s="172"/>
      <c r="GM2164" s="172"/>
      <c r="GN2164" s="172"/>
      <c r="GO2164" s="172"/>
      <c r="GP2164" s="172"/>
      <c r="GQ2164" s="172"/>
      <c r="GR2164" s="172"/>
      <c r="GS2164" s="172"/>
      <c r="GT2164" s="172"/>
      <c r="GU2164" s="172"/>
      <c r="GV2164" s="172"/>
      <c r="GW2164" s="172"/>
      <c r="GX2164" s="172"/>
      <c r="GY2164" s="172"/>
      <c r="GZ2164" s="172"/>
      <c r="HA2164" s="172"/>
      <c r="HB2164" s="172"/>
      <c r="HC2164" s="172"/>
      <c r="HD2164" s="172"/>
      <c r="HE2164" s="172"/>
      <c r="HF2164" s="172"/>
      <c r="HG2164" s="172"/>
      <c r="HH2164" s="172"/>
      <c r="HI2164" s="172"/>
      <c r="HJ2164" s="172"/>
      <c r="HK2164" s="172"/>
      <c r="HL2164" s="172"/>
      <c r="HM2164" s="172"/>
      <c r="HN2164" s="172"/>
      <c r="HO2164" s="172"/>
      <c r="HP2164" s="172"/>
      <c r="HQ2164" s="172"/>
      <c r="HR2164" s="172"/>
      <c r="HS2164" s="172"/>
      <c r="HT2164" s="172"/>
      <c r="HU2164" s="172"/>
      <c r="HV2164" s="172"/>
      <c r="HW2164" s="172"/>
      <c r="HX2164" s="172"/>
      <c r="HY2164" s="172"/>
      <c r="HZ2164" s="172"/>
      <c r="IA2164" s="172"/>
      <c r="IB2164" s="172"/>
      <c r="IC2164" s="172"/>
      <c r="ID2164" s="172"/>
      <c r="IE2164" s="172"/>
      <c r="IF2164" s="172"/>
      <c r="IG2164" s="172"/>
      <c r="IH2164" s="172"/>
      <c r="II2164" s="172"/>
      <c r="IJ2164" s="172"/>
      <c r="IK2164" s="172"/>
      <c r="IL2164" s="172"/>
      <c r="IM2164" s="172"/>
      <c r="IN2164" s="172"/>
      <c r="IO2164" s="172"/>
      <c r="IP2164" s="172"/>
      <c r="IQ2164" s="172"/>
      <c r="IR2164" s="172"/>
      <c r="IS2164" s="172"/>
      <c r="IT2164" s="172"/>
      <c r="IU2164" s="172"/>
      <c r="IV2164" s="172"/>
      <c r="IW2164" s="172"/>
      <c r="IX2164" s="172"/>
      <c r="IY2164" s="172"/>
      <c r="IZ2164" s="172"/>
      <c r="JA2164" s="172"/>
      <c r="JB2164" s="172"/>
      <c r="JC2164" s="172"/>
      <c r="JD2164" s="172"/>
      <c r="JE2164" s="172"/>
      <c r="JF2164" s="172"/>
      <c r="JG2164" s="172"/>
      <c r="JH2164" s="172"/>
      <c r="JI2164" s="172"/>
      <c r="JJ2164" s="172"/>
      <c r="JK2164" s="172"/>
      <c r="JL2164" s="172"/>
      <c r="JM2164" s="172"/>
      <c r="JN2164" s="172"/>
      <c r="JO2164" s="172"/>
      <c r="JP2164" s="172"/>
      <c r="JQ2164" s="172"/>
      <c r="JR2164" s="172"/>
      <c r="JS2164" s="172"/>
      <c r="JT2164" s="172"/>
      <c r="JU2164" s="172"/>
      <c r="JV2164" s="172"/>
      <c r="JW2164" s="172"/>
      <c r="JX2164" s="172"/>
      <c r="JY2164" s="172"/>
      <c r="JZ2164" s="172"/>
      <c r="KA2164" s="172"/>
      <c r="KB2164" s="172"/>
      <c r="KC2164" s="172"/>
      <c r="KD2164" s="172"/>
      <c r="KE2164" s="172"/>
      <c r="KF2164" s="172"/>
      <c r="KG2164" s="172"/>
      <c r="KH2164" s="172"/>
      <c r="KI2164" s="172"/>
      <c r="KJ2164" s="172"/>
      <c r="KK2164" s="172"/>
      <c r="KL2164" s="172"/>
      <c r="KM2164" s="172"/>
      <c r="KN2164" s="172"/>
      <c r="KO2164" s="172"/>
      <c r="KP2164" s="172"/>
      <c r="KQ2164" s="172"/>
      <c r="KR2164" s="172"/>
      <c r="KS2164" s="172"/>
      <c r="KT2164" s="172"/>
      <c r="KU2164" s="172"/>
      <c r="KV2164" s="172"/>
      <c r="KW2164" s="172"/>
      <c r="KX2164" s="172"/>
      <c r="KY2164" s="172"/>
      <c r="KZ2164" s="172"/>
      <c r="LA2164" s="172"/>
      <c r="LB2164" s="172"/>
      <c r="LC2164" s="172"/>
      <c r="LD2164" s="172"/>
      <c r="LE2164" s="172"/>
      <c r="LF2164" s="172"/>
      <c r="LG2164" s="172"/>
      <c r="LH2164" s="172"/>
      <c r="LI2164" s="172"/>
      <c r="LJ2164" s="172"/>
      <c r="LK2164" s="172"/>
      <c r="LL2164" s="172"/>
      <c r="LM2164" s="172"/>
      <c r="LN2164" s="172"/>
      <c r="LO2164" s="172"/>
      <c r="LP2164" s="172"/>
      <c r="LQ2164" s="172"/>
      <c r="LR2164" s="172"/>
      <c r="LS2164" s="172"/>
      <c r="LT2164" s="172"/>
      <c r="LU2164" s="172"/>
      <c r="LV2164" s="172"/>
      <c r="LW2164" s="172"/>
      <c r="LX2164" s="172"/>
      <c r="LY2164" s="172"/>
      <c r="LZ2164" s="172"/>
      <c r="MA2164" s="172"/>
      <c r="MB2164" s="172"/>
      <c r="MC2164" s="172"/>
      <c r="MD2164" s="172"/>
      <c r="ME2164" s="172"/>
      <c r="MF2164" s="172"/>
      <c r="MG2164" s="172"/>
      <c r="MH2164" s="172"/>
      <c r="MI2164" s="172"/>
      <c r="MJ2164" s="172"/>
      <c r="MK2164" s="172"/>
      <c r="ML2164" s="172"/>
      <c r="MM2164" s="172"/>
      <c r="MN2164" s="172"/>
      <c r="MO2164" s="172"/>
      <c r="MP2164" s="172"/>
      <c r="MQ2164" s="172"/>
      <c r="MR2164" s="172"/>
      <c r="MS2164" s="172"/>
      <c r="MT2164" s="172"/>
      <c r="MU2164" s="172"/>
      <c r="MV2164" s="172"/>
      <c r="MW2164" s="172"/>
      <c r="MX2164" s="172"/>
      <c r="MY2164" s="172"/>
      <c r="MZ2164" s="172"/>
      <c r="NA2164" s="172"/>
      <c r="NB2164" s="172"/>
      <c r="NC2164" s="172"/>
      <c r="ND2164" s="172"/>
      <c r="NE2164" s="172"/>
      <c r="NF2164" s="172"/>
      <c r="NG2164" s="172"/>
      <c r="NH2164" s="172"/>
      <c r="NI2164" s="172"/>
      <c r="NJ2164" s="172"/>
      <c r="NK2164" s="172"/>
      <c r="NL2164" s="172"/>
      <c r="NM2164" s="172"/>
      <c r="NN2164" s="172"/>
      <c r="NO2164" s="172"/>
      <c r="NP2164" s="172"/>
      <c r="NQ2164" s="172"/>
      <c r="NR2164" s="172"/>
      <c r="NS2164" s="172"/>
      <c r="NT2164" s="172"/>
      <c r="NU2164" s="172"/>
      <c r="NV2164" s="172"/>
      <c r="NW2164" s="172"/>
      <c r="NX2164" s="172"/>
      <c r="NY2164" s="172"/>
      <c r="NZ2164" s="172"/>
      <c r="OA2164" s="172"/>
      <c r="OB2164" s="172"/>
      <c r="OC2164" s="172"/>
      <c r="OD2164" s="172"/>
      <c r="OE2164" s="172"/>
      <c r="OF2164" s="172"/>
      <c r="OG2164" s="172"/>
      <c r="OH2164" s="172"/>
      <c r="OI2164" s="172"/>
      <c r="OJ2164" s="172"/>
      <c r="OK2164" s="172"/>
      <c r="OL2164" s="172"/>
      <c r="OM2164" s="172"/>
      <c r="ON2164" s="172"/>
      <c r="OO2164" s="172"/>
      <c r="OP2164" s="172"/>
      <c r="OQ2164" s="172"/>
      <c r="OR2164" s="172"/>
      <c r="OS2164" s="172"/>
      <c r="OT2164" s="172"/>
      <c r="OU2164" s="172"/>
      <c r="OV2164" s="172"/>
      <c r="OW2164" s="172"/>
      <c r="OX2164" s="172"/>
      <c r="OY2164" s="172"/>
      <c r="OZ2164" s="172"/>
      <c r="PA2164" s="172"/>
      <c r="PB2164" s="172"/>
      <c r="PC2164" s="172"/>
      <c r="PD2164" s="172"/>
      <c r="PE2164" s="172"/>
      <c r="PF2164" s="172"/>
      <c r="PG2164" s="172"/>
      <c r="PH2164" s="172"/>
      <c r="PI2164" s="172"/>
      <c r="PJ2164" s="172"/>
      <c r="PK2164" s="172"/>
      <c r="PL2164" s="172"/>
      <c r="PM2164" s="172"/>
      <c r="PN2164" s="172"/>
      <c r="PO2164" s="172"/>
      <c r="PP2164" s="172"/>
      <c r="PQ2164" s="172"/>
      <c r="PR2164" s="172"/>
      <c r="PS2164" s="172"/>
      <c r="PT2164" s="172"/>
      <c r="PU2164" s="172"/>
      <c r="PV2164" s="172"/>
      <c r="PW2164" s="172"/>
      <c r="PX2164" s="172"/>
      <c r="PY2164" s="172"/>
      <c r="PZ2164" s="172"/>
      <c r="QA2164" s="172"/>
      <c r="QB2164" s="172"/>
      <c r="QC2164" s="172"/>
      <c r="QD2164" s="172"/>
      <c r="QE2164" s="172"/>
      <c r="QF2164" s="172"/>
      <c r="QG2164" s="172"/>
      <c r="QH2164" s="172"/>
      <c r="QI2164" s="172"/>
      <c r="QJ2164" s="172"/>
      <c r="QK2164" s="172"/>
      <c r="QL2164" s="172"/>
      <c r="QM2164" s="172"/>
      <c r="QN2164" s="172"/>
      <c r="QO2164" s="172"/>
      <c r="QP2164" s="172"/>
      <c r="QQ2164" s="172"/>
      <c r="QR2164" s="172"/>
      <c r="QS2164" s="172"/>
      <c r="QT2164" s="172"/>
      <c r="QU2164" s="172"/>
      <c r="QV2164" s="172"/>
      <c r="QW2164" s="172"/>
      <c r="QX2164" s="172"/>
      <c r="QY2164" s="172"/>
      <c r="QZ2164" s="172"/>
      <c r="RA2164" s="172"/>
      <c r="RB2164" s="172"/>
      <c r="RC2164" s="172"/>
      <c r="RD2164" s="172"/>
      <c r="RE2164" s="172"/>
      <c r="RF2164" s="172"/>
      <c r="RG2164" s="172"/>
      <c r="RH2164" s="172"/>
      <c r="RI2164" s="172"/>
      <c r="RJ2164" s="172"/>
      <c r="RK2164" s="172"/>
      <c r="RL2164" s="172"/>
      <c r="RM2164" s="172"/>
      <c r="RN2164" s="172"/>
      <c r="RO2164" s="172"/>
      <c r="RP2164" s="172"/>
      <c r="RQ2164" s="172"/>
      <c r="RR2164" s="172"/>
      <c r="RS2164" s="172"/>
      <c r="RT2164" s="172"/>
      <c r="RU2164" s="172"/>
      <c r="RV2164" s="172"/>
      <c r="RW2164" s="172"/>
      <c r="RX2164" s="172"/>
      <c r="RY2164" s="172"/>
      <c r="RZ2164" s="172"/>
      <c r="SA2164" s="172"/>
      <c r="SB2164" s="172"/>
      <c r="SC2164" s="172"/>
      <c r="SD2164" s="172"/>
      <c r="SE2164" s="172"/>
      <c r="SF2164" s="172"/>
      <c r="SG2164" s="172"/>
      <c r="SH2164" s="172"/>
      <c r="SI2164" s="172"/>
      <c r="SJ2164" s="172"/>
      <c r="SK2164" s="172"/>
      <c r="SL2164" s="172"/>
      <c r="SM2164" s="172"/>
      <c r="SN2164" s="172"/>
      <c r="SO2164" s="172"/>
      <c r="SP2164" s="172"/>
      <c r="SQ2164" s="172"/>
      <c r="SR2164" s="172"/>
      <c r="SS2164" s="172"/>
      <c r="ST2164" s="172"/>
      <c r="SU2164" s="172"/>
      <c r="SV2164" s="172"/>
      <c r="SW2164" s="172"/>
      <c r="SX2164" s="172"/>
      <c r="SY2164" s="172"/>
      <c r="SZ2164" s="172"/>
      <c r="TA2164" s="172"/>
      <c r="TB2164" s="172"/>
      <c r="TC2164" s="172"/>
      <c r="TD2164" s="172"/>
      <c r="TE2164" s="172"/>
      <c r="TF2164" s="172"/>
      <c r="TG2164" s="172"/>
      <c r="TH2164" s="172"/>
      <c r="TI2164" s="172"/>
      <c r="TJ2164" s="172"/>
      <c r="TK2164" s="172"/>
      <c r="TL2164" s="172"/>
      <c r="TM2164" s="172"/>
      <c r="TN2164" s="172"/>
      <c r="TO2164" s="172"/>
      <c r="TP2164" s="172"/>
      <c r="TQ2164" s="172"/>
      <c r="TR2164" s="172"/>
      <c r="TS2164" s="172"/>
      <c r="TT2164" s="172"/>
      <c r="TU2164" s="172"/>
      <c r="TV2164" s="172"/>
      <c r="TW2164" s="172"/>
      <c r="TX2164" s="172"/>
      <c r="TY2164" s="172"/>
      <c r="TZ2164" s="172"/>
      <c r="UA2164" s="172"/>
      <c r="UB2164" s="172"/>
      <c r="UC2164" s="172"/>
      <c r="UD2164" s="172"/>
      <c r="UE2164" s="172"/>
      <c r="UF2164" s="172"/>
      <c r="UG2164" s="172"/>
      <c r="UH2164" s="172"/>
      <c r="UI2164" s="172"/>
      <c r="UJ2164" s="172"/>
      <c r="UK2164" s="172"/>
      <c r="UL2164" s="172"/>
      <c r="UM2164" s="172"/>
      <c r="UN2164" s="172"/>
      <c r="UO2164" s="172"/>
      <c r="UP2164" s="172"/>
      <c r="UQ2164" s="172"/>
      <c r="UR2164" s="172"/>
      <c r="US2164" s="172"/>
      <c r="UT2164" s="172"/>
      <c r="UU2164" s="172"/>
      <c r="UV2164" s="172"/>
      <c r="UW2164" s="172"/>
      <c r="UX2164" s="172"/>
      <c r="UY2164" s="172"/>
      <c r="UZ2164" s="172"/>
      <c r="VA2164" s="172"/>
      <c r="VB2164" s="172"/>
      <c r="VC2164" s="172"/>
      <c r="VD2164" s="172"/>
      <c r="VE2164" s="172"/>
      <c r="VF2164" s="172"/>
      <c r="VG2164" s="172"/>
      <c r="VH2164" s="172"/>
      <c r="VI2164" s="172"/>
      <c r="VJ2164" s="172"/>
      <c r="VK2164" s="172"/>
      <c r="VL2164" s="172"/>
      <c r="VM2164" s="172"/>
      <c r="VN2164" s="172"/>
      <c r="VO2164" s="172"/>
      <c r="VP2164" s="172"/>
      <c r="VQ2164" s="172"/>
      <c r="VR2164" s="172"/>
      <c r="VS2164" s="172"/>
      <c r="VT2164" s="172"/>
      <c r="VU2164" s="172"/>
      <c r="VV2164" s="172"/>
      <c r="VW2164" s="172"/>
      <c r="VX2164" s="172"/>
      <c r="VY2164" s="172"/>
      <c r="VZ2164" s="172"/>
      <c r="WA2164" s="172"/>
      <c r="WB2164" s="172"/>
      <c r="WC2164" s="172"/>
      <c r="WD2164" s="172"/>
      <c r="WE2164" s="172"/>
      <c r="WF2164" s="172"/>
      <c r="WG2164" s="172"/>
      <c r="WH2164" s="172"/>
      <c r="WI2164" s="172"/>
      <c r="WJ2164" s="172"/>
      <c r="WK2164" s="172"/>
      <c r="WL2164" s="172"/>
      <c r="WM2164" s="172"/>
      <c r="WN2164" s="172"/>
      <c r="WO2164" s="172"/>
      <c r="WP2164" s="172"/>
      <c r="WQ2164" s="172"/>
      <c r="WR2164" s="172"/>
      <c r="WS2164" s="172"/>
      <c r="WT2164" s="172"/>
      <c r="WU2164" s="172"/>
      <c r="WV2164" s="172"/>
      <c r="WW2164" s="172"/>
      <c r="WX2164" s="172"/>
      <c r="WY2164" s="172"/>
      <c r="WZ2164" s="172"/>
      <c r="XA2164" s="172"/>
      <c r="XB2164" s="172"/>
      <c r="XC2164" s="172"/>
      <c r="XD2164" s="172"/>
      <c r="XE2164" s="172"/>
      <c r="XF2164" s="172"/>
      <c r="XG2164" s="172"/>
      <c r="XH2164" s="172"/>
      <c r="XI2164" s="172"/>
      <c r="XJ2164" s="172"/>
      <c r="XK2164" s="172"/>
      <c r="XL2164" s="172"/>
      <c r="XM2164" s="172"/>
      <c r="XN2164" s="172"/>
      <c r="XO2164" s="172"/>
      <c r="XP2164" s="172"/>
      <c r="XQ2164" s="172"/>
      <c r="XR2164" s="172"/>
      <c r="XS2164" s="172"/>
      <c r="XT2164" s="172"/>
      <c r="XU2164" s="172"/>
      <c r="XV2164" s="172"/>
      <c r="XW2164" s="172"/>
      <c r="XX2164" s="172"/>
      <c r="XY2164" s="172"/>
      <c r="XZ2164" s="172"/>
      <c r="YA2164" s="172"/>
      <c r="YB2164" s="172"/>
      <c r="YC2164" s="172"/>
      <c r="YD2164" s="172"/>
      <c r="YE2164" s="172"/>
      <c r="YF2164" s="172"/>
      <c r="YG2164" s="172"/>
      <c r="YH2164" s="172"/>
      <c r="YI2164" s="172"/>
      <c r="YJ2164" s="172"/>
      <c r="YK2164" s="172"/>
      <c r="YL2164" s="172"/>
      <c r="YM2164" s="172"/>
      <c r="YN2164" s="172"/>
      <c r="YO2164" s="172"/>
      <c r="YP2164" s="172"/>
      <c r="YQ2164" s="172"/>
      <c r="YR2164" s="172"/>
      <c r="YS2164" s="172"/>
      <c r="YT2164" s="172"/>
      <c r="YU2164" s="172"/>
      <c r="YV2164" s="172"/>
      <c r="YW2164" s="172"/>
      <c r="YX2164" s="172"/>
      <c r="YY2164" s="172"/>
      <c r="YZ2164" s="172"/>
      <c r="ZA2164" s="172"/>
      <c r="ZB2164" s="172"/>
      <c r="ZC2164" s="172"/>
      <c r="ZD2164" s="172"/>
      <c r="ZE2164" s="172"/>
      <c r="ZF2164" s="172"/>
      <c r="ZG2164" s="172"/>
      <c r="ZH2164" s="172"/>
      <c r="ZI2164" s="172"/>
      <c r="ZJ2164" s="172"/>
      <c r="ZK2164" s="172"/>
      <c r="ZL2164" s="172"/>
      <c r="ZM2164" s="172"/>
      <c r="ZN2164" s="172"/>
      <c r="ZO2164" s="172"/>
      <c r="ZP2164" s="172"/>
      <c r="ZQ2164" s="172"/>
      <c r="ZR2164" s="172"/>
      <c r="ZS2164" s="172"/>
      <c r="ZT2164" s="172"/>
      <c r="ZU2164" s="172"/>
      <c r="ZV2164" s="172"/>
      <c r="ZW2164" s="172"/>
      <c r="ZX2164" s="172"/>
      <c r="ZY2164" s="172"/>
      <c r="ZZ2164" s="172"/>
      <c r="AAA2164" s="172"/>
      <c r="AAB2164" s="172"/>
      <c r="AAC2164" s="172"/>
      <c r="AAD2164" s="172"/>
      <c r="AAE2164" s="172"/>
      <c r="AAF2164" s="172"/>
      <c r="AAG2164" s="172"/>
      <c r="AAH2164" s="172"/>
      <c r="AAI2164" s="172"/>
      <c r="AAJ2164" s="172"/>
      <c r="AAK2164" s="172"/>
      <c r="AAL2164" s="172"/>
      <c r="AAM2164" s="172"/>
      <c r="AAN2164" s="172"/>
      <c r="AAO2164" s="172"/>
      <c r="AAP2164" s="172"/>
      <c r="AAQ2164" s="172"/>
      <c r="AAR2164" s="172"/>
      <c r="AAS2164" s="172"/>
      <c r="AAT2164" s="172"/>
      <c r="AAU2164" s="172"/>
      <c r="AAV2164" s="172"/>
      <c r="AAW2164" s="172"/>
      <c r="AAX2164" s="172"/>
      <c r="AAY2164" s="172"/>
      <c r="AAZ2164" s="172"/>
      <c r="ABA2164" s="172"/>
      <c r="ABB2164" s="172"/>
      <c r="ABC2164" s="172"/>
      <c r="ABD2164" s="172"/>
      <c r="ABE2164" s="172"/>
      <c r="ABF2164" s="172"/>
      <c r="ABG2164" s="172"/>
      <c r="ABH2164" s="172"/>
      <c r="ABI2164" s="172"/>
      <c r="ABJ2164" s="172"/>
      <c r="ABK2164" s="172"/>
      <c r="ABL2164" s="172"/>
      <c r="ABM2164" s="172"/>
      <c r="ABN2164" s="172"/>
      <c r="ABO2164" s="172"/>
      <c r="ABP2164" s="172"/>
      <c r="ABQ2164" s="172"/>
      <c r="ABR2164" s="172"/>
      <c r="ABS2164" s="172"/>
      <c r="ABT2164" s="172"/>
      <c r="ABU2164" s="172"/>
      <c r="ABV2164" s="172"/>
      <c r="ABW2164" s="172"/>
      <c r="ABX2164" s="172"/>
      <c r="ABY2164" s="172"/>
      <c r="ABZ2164" s="172"/>
      <c r="ACA2164" s="172"/>
      <c r="ACB2164" s="172"/>
      <c r="ACC2164" s="172"/>
      <c r="ACD2164" s="172"/>
      <c r="ACE2164" s="172"/>
      <c r="ACF2164" s="172"/>
      <c r="ACG2164" s="172"/>
      <c r="ACH2164" s="172"/>
      <c r="ACI2164" s="172"/>
      <c r="ACJ2164" s="172"/>
      <c r="ACK2164" s="172"/>
      <c r="ACL2164" s="172"/>
      <c r="ACM2164" s="172"/>
      <c r="ACN2164" s="172"/>
      <c r="ACO2164" s="172"/>
      <c r="ACP2164" s="172"/>
      <c r="ACQ2164" s="172"/>
      <c r="ACR2164" s="172"/>
      <c r="ACS2164" s="172"/>
      <c r="ACT2164" s="172"/>
      <c r="ACU2164" s="172"/>
      <c r="ACV2164" s="172"/>
      <c r="ACW2164" s="172"/>
      <c r="ACX2164" s="172"/>
      <c r="ACY2164" s="172"/>
      <c r="ACZ2164" s="172"/>
      <c r="ADA2164" s="172"/>
      <c r="ADB2164" s="172"/>
      <c r="ADC2164" s="172"/>
      <c r="ADD2164" s="172"/>
      <c r="ADE2164" s="172"/>
      <c r="ADF2164" s="172"/>
      <c r="ADG2164" s="172"/>
      <c r="ADH2164" s="172"/>
      <c r="ADI2164" s="172"/>
      <c r="ADJ2164" s="172"/>
      <c r="ADK2164" s="172"/>
      <c r="ADL2164" s="172"/>
      <c r="ADM2164" s="172"/>
      <c r="ADN2164" s="172"/>
      <c r="ADO2164" s="172"/>
      <c r="ADP2164" s="172"/>
      <c r="ADQ2164" s="172"/>
      <c r="ADR2164" s="172"/>
      <c r="ADS2164" s="172"/>
      <c r="ADT2164" s="172"/>
      <c r="ADU2164" s="172"/>
      <c r="ADV2164" s="172"/>
      <c r="ADW2164" s="172"/>
      <c r="ADX2164" s="172"/>
      <c r="ADY2164" s="172"/>
      <c r="ADZ2164" s="172"/>
      <c r="AEA2164" s="172"/>
      <c r="AEB2164" s="172"/>
      <c r="AEC2164" s="172"/>
      <c r="AED2164" s="172"/>
      <c r="AEE2164" s="172"/>
      <c r="AEF2164" s="172"/>
      <c r="AEG2164" s="172"/>
      <c r="AEH2164" s="172"/>
      <c r="AEI2164" s="172"/>
      <c r="AEJ2164" s="172"/>
      <c r="AEK2164" s="172"/>
      <c r="AEL2164" s="172"/>
      <c r="AEM2164" s="172"/>
      <c r="AEN2164" s="172"/>
      <c r="AEO2164" s="172"/>
      <c r="AEP2164" s="172"/>
      <c r="AEQ2164" s="172"/>
      <c r="AER2164" s="172"/>
      <c r="AES2164" s="172"/>
      <c r="AET2164" s="172"/>
      <c r="AEU2164" s="172"/>
      <c r="AEV2164" s="172"/>
      <c r="AEW2164" s="172"/>
      <c r="AEX2164" s="172"/>
      <c r="AEY2164" s="172"/>
      <c r="AEZ2164" s="172"/>
      <c r="AFA2164" s="172"/>
      <c r="AFB2164" s="172"/>
      <c r="AFC2164" s="172"/>
      <c r="AFD2164" s="172"/>
      <c r="AFE2164" s="172"/>
      <c r="AFF2164" s="172"/>
      <c r="AFG2164" s="172"/>
      <c r="AFH2164" s="172"/>
      <c r="AFI2164" s="172"/>
      <c r="AFJ2164" s="172"/>
      <c r="AFK2164" s="172"/>
      <c r="AFL2164" s="172"/>
      <c r="AFM2164" s="172"/>
      <c r="AFN2164" s="172"/>
      <c r="AFO2164" s="172"/>
      <c r="AFP2164" s="172"/>
      <c r="AFQ2164" s="172"/>
      <c r="AFR2164" s="172"/>
      <c r="AFS2164" s="172"/>
      <c r="AFT2164" s="172"/>
      <c r="AFU2164" s="172"/>
      <c r="AFV2164" s="172"/>
      <c r="AFW2164" s="172"/>
      <c r="AFX2164" s="172"/>
      <c r="AFY2164" s="172"/>
      <c r="AFZ2164" s="172"/>
      <c r="AGA2164" s="172"/>
      <c r="AGB2164" s="172"/>
      <c r="AGC2164" s="172"/>
      <c r="AGD2164" s="172"/>
      <c r="AGE2164" s="172"/>
      <c r="AGF2164" s="172"/>
      <c r="AGG2164" s="172"/>
      <c r="AGH2164" s="172"/>
      <c r="AGI2164" s="172"/>
      <c r="AGJ2164" s="172"/>
      <c r="AGK2164" s="172"/>
      <c r="AGL2164" s="172"/>
      <c r="AGM2164" s="172"/>
      <c r="AGN2164" s="172"/>
      <c r="AGO2164" s="172"/>
      <c r="AGP2164" s="172"/>
      <c r="AGQ2164" s="172"/>
      <c r="AGR2164" s="172"/>
      <c r="AGS2164" s="172"/>
      <c r="AGT2164" s="172"/>
      <c r="AGU2164" s="172"/>
      <c r="AGV2164" s="172"/>
      <c r="AGW2164" s="172"/>
      <c r="AGX2164" s="172"/>
      <c r="AGY2164" s="172"/>
      <c r="AGZ2164" s="172"/>
      <c r="AHA2164" s="172"/>
      <c r="AHB2164" s="172"/>
      <c r="AHC2164" s="172"/>
      <c r="AHD2164" s="172"/>
      <c r="AHE2164" s="172"/>
      <c r="AHF2164" s="172"/>
      <c r="AHG2164" s="172"/>
      <c r="AHH2164" s="172"/>
      <c r="AHI2164" s="172"/>
      <c r="AHJ2164" s="172"/>
      <c r="AHK2164" s="172"/>
      <c r="AHL2164" s="172"/>
      <c r="AHM2164" s="172"/>
      <c r="AHN2164" s="172"/>
      <c r="AHO2164" s="172"/>
      <c r="AHP2164" s="172"/>
      <c r="AHQ2164" s="172"/>
      <c r="AHR2164" s="172"/>
      <c r="AHS2164" s="172"/>
      <c r="AHT2164" s="172"/>
      <c r="AHU2164" s="172"/>
      <c r="AHV2164" s="172"/>
      <c r="AHW2164" s="172"/>
      <c r="AHX2164" s="172"/>
      <c r="AHY2164" s="172"/>
      <c r="AHZ2164" s="172"/>
      <c r="AIA2164" s="172"/>
      <c r="AIB2164" s="172"/>
      <c r="AIC2164" s="172"/>
      <c r="AID2164" s="172"/>
      <c r="AIE2164" s="172"/>
      <c r="AIF2164" s="172"/>
      <c r="AIG2164" s="172"/>
      <c r="AIH2164" s="172"/>
      <c r="AII2164" s="172"/>
      <c r="AIJ2164" s="172"/>
      <c r="AIK2164" s="172"/>
      <c r="AIL2164" s="172"/>
      <c r="AIM2164" s="172"/>
      <c r="AIN2164" s="172"/>
      <c r="AIO2164" s="172"/>
      <c r="AIP2164" s="172"/>
      <c r="AIQ2164" s="172"/>
      <c r="AIR2164" s="172"/>
      <c r="AIS2164" s="172"/>
      <c r="AIT2164" s="172"/>
      <c r="AIU2164" s="172"/>
      <c r="AIV2164" s="172"/>
      <c r="AIW2164" s="172"/>
      <c r="AIX2164" s="172"/>
      <c r="AIY2164" s="172"/>
      <c r="AIZ2164" s="172"/>
      <c r="AJA2164" s="172"/>
      <c r="AJB2164" s="172"/>
      <c r="AJC2164" s="172"/>
      <c r="AJD2164" s="172"/>
      <c r="AJE2164" s="172"/>
      <c r="AJF2164" s="172"/>
      <c r="AJG2164" s="172"/>
      <c r="AJH2164" s="172"/>
      <c r="AJI2164" s="172"/>
      <c r="AJJ2164" s="172"/>
      <c r="AJK2164" s="172"/>
      <c r="AJL2164" s="172"/>
      <c r="AJM2164" s="172"/>
      <c r="AJN2164" s="172"/>
      <c r="AJO2164" s="172"/>
      <c r="AJP2164" s="172"/>
      <c r="AJQ2164" s="172"/>
      <c r="AJR2164" s="172"/>
      <c r="AJS2164" s="172"/>
      <c r="AJT2164" s="172"/>
      <c r="AJU2164" s="172"/>
      <c r="AJV2164" s="172"/>
      <c r="AJW2164" s="172"/>
      <c r="AJX2164" s="172"/>
      <c r="AJY2164" s="172"/>
      <c r="AJZ2164" s="172"/>
      <c r="AKA2164" s="172"/>
      <c r="AKB2164" s="172"/>
      <c r="AKC2164" s="172"/>
      <c r="AKD2164" s="172"/>
      <c r="AKE2164" s="172"/>
      <c r="AKF2164" s="172"/>
      <c r="AKG2164" s="172"/>
      <c r="AKH2164" s="172"/>
      <c r="AKI2164" s="172"/>
      <c r="AKJ2164" s="172"/>
      <c r="AKK2164" s="172"/>
      <c r="AKL2164" s="172"/>
      <c r="AKM2164" s="172"/>
      <c r="AKN2164" s="172"/>
      <c r="AKO2164" s="172"/>
      <c r="AKP2164" s="172"/>
      <c r="AKQ2164" s="172"/>
      <c r="AKR2164" s="172"/>
      <c r="AKS2164" s="172"/>
      <c r="AKT2164" s="172"/>
      <c r="AKU2164" s="172"/>
      <c r="AKV2164" s="172"/>
      <c r="AKW2164" s="172"/>
      <c r="AKX2164" s="172"/>
      <c r="AKY2164" s="172"/>
      <c r="AKZ2164" s="172"/>
      <c r="ALA2164" s="172"/>
      <c r="ALB2164" s="172"/>
      <c r="ALC2164" s="172"/>
      <c r="ALD2164" s="172"/>
      <c r="ALE2164" s="172"/>
      <c r="ALF2164" s="172"/>
      <c r="ALG2164" s="172"/>
      <c r="ALH2164" s="172"/>
      <c r="ALI2164" s="172"/>
      <c r="ALJ2164" s="172"/>
      <c r="ALK2164" s="172"/>
      <c r="ALL2164" s="172"/>
      <c r="ALM2164" s="172"/>
      <c r="ALN2164" s="172"/>
      <c r="ALO2164" s="172"/>
      <c r="ALP2164" s="172"/>
      <c r="ALQ2164" s="172"/>
      <c r="ALR2164" s="172"/>
      <c r="ALS2164" s="172"/>
      <c r="ALT2164" s="172"/>
      <c r="ALU2164" s="172"/>
      <c r="ALV2164" s="172"/>
      <c r="ALW2164" s="172"/>
      <c r="ALX2164" s="172"/>
      <c r="ALY2164" s="172"/>
      <c r="ALZ2164" s="172"/>
      <c r="AMA2164" s="172"/>
      <c r="AMB2164" s="172"/>
      <c r="AMC2164" s="172"/>
      <c r="AMD2164" s="172"/>
      <c r="AME2164" s="172"/>
      <c r="AMF2164" s="172"/>
      <c r="AMG2164" s="172"/>
      <c r="AMH2164" s="172"/>
      <c r="AMI2164" s="172"/>
      <c r="AMJ2164" s="172"/>
      <c r="AMK2164" s="172"/>
      <c r="AML2164" s="172"/>
      <c r="AMM2164" s="172"/>
      <c r="AMN2164" s="172"/>
      <c r="AMO2164" s="172"/>
      <c r="AMP2164" s="172"/>
      <c r="AMQ2164" s="172"/>
      <c r="AMR2164" s="172"/>
      <c r="AMS2164" s="172"/>
      <c r="AMT2164" s="172"/>
      <c r="AMU2164" s="172"/>
      <c r="AMV2164" s="172"/>
      <c r="AMW2164" s="172"/>
      <c r="AMX2164" s="172"/>
      <c r="AMY2164" s="172"/>
      <c r="AMZ2164" s="172"/>
      <c r="ANA2164" s="172"/>
      <c r="ANB2164" s="172"/>
      <c r="ANC2164" s="172"/>
      <c r="AND2164" s="172"/>
      <c r="ANE2164" s="172"/>
      <c r="ANF2164" s="172"/>
      <c r="ANG2164" s="172"/>
      <c r="ANH2164" s="172"/>
      <c r="ANI2164" s="172"/>
      <c r="ANJ2164" s="172"/>
      <c r="ANK2164" s="172"/>
      <c r="ANL2164" s="172"/>
      <c r="ANM2164" s="172"/>
      <c r="ANN2164" s="172"/>
      <c r="ANO2164" s="172"/>
      <c r="ANP2164" s="172"/>
      <c r="ANQ2164" s="172"/>
      <c r="ANR2164" s="172"/>
      <c r="ANS2164" s="172"/>
      <c r="ANT2164" s="172"/>
      <c r="ANU2164" s="172"/>
      <c r="ANV2164" s="172"/>
      <c r="ANW2164" s="172"/>
      <c r="ANX2164" s="172"/>
      <c r="ANY2164" s="172"/>
      <c r="ANZ2164" s="172"/>
      <c r="AOA2164" s="172"/>
      <c r="AOB2164" s="172"/>
      <c r="AOC2164" s="172"/>
      <c r="AOD2164" s="172"/>
      <c r="AOE2164" s="172"/>
      <c r="AOF2164" s="172"/>
      <c r="AOG2164" s="172"/>
      <c r="AOH2164" s="172"/>
      <c r="AOI2164" s="172"/>
      <c r="AOJ2164" s="172"/>
      <c r="AOK2164" s="172"/>
      <c r="AOL2164" s="172"/>
      <c r="AOM2164" s="172"/>
      <c r="AON2164" s="172"/>
      <c r="AOO2164" s="172"/>
      <c r="AOP2164" s="172"/>
      <c r="AOQ2164" s="172"/>
      <c r="AOR2164" s="172"/>
      <c r="AOS2164" s="172"/>
      <c r="AOT2164" s="172"/>
      <c r="AOU2164" s="172"/>
      <c r="AOV2164" s="172"/>
      <c r="AOW2164" s="172"/>
      <c r="AOX2164" s="172"/>
      <c r="AOY2164" s="172"/>
      <c r="AOZ2164" s="172"/>
      <c r="APA2164" s="172"/>
      <c r="APB2164" s="172"/>
      <c r="APC2164" s="172"/>
      <c r="APD2164" s="172"/>
      <c r="APE2164" s="172"/>
      <c r="APF2164" s="172"/>
      <c r="APG2164" s="172"/>
      <c r="APH2164" s="172"/>
      <c r="API2164" s="172"/>
      <c r="APJ2164" s="172"/>
      <c r="APK2164" s="172"/>
      <c r="APL2164" s="172"/>
      <c r="APM2164" s="172"/>
      <c r="APN2164" s="172"/>
      <c r="APO2164" s="172"/>
      <c r="APP2164" s="172"/>
      <c r="APQ2164" s="172"/>
      <c r="APR2164" s="172"/>
      <c r="APS2164" s="172"/>
      <c r="APT2164" s="172"/>
      <c r="APU2164" s="172"/>
      <c r="APV2164" s="172"/>
      <c r="APW2164" s="172"/>
      <c r="APX2164" s="172"/>
      <c r="APY2164" s="172"/>
      <c r="APZ2164" s="172"/>
      <c r="AQA2164" s="172"/>
      <c r="AQB2164" s="172"/>
      <c r="AQC2164" s="172"/>
      <c r="AQD2164" s="172"/>
      <c r="AQE2164" s="172"/>
      <c r="AQF2164" s="172"/>
      <c r="AQG2164" s="172"/>
      <c r="AQH2164" s="172"/>
      <c r="AQI2164" s="172"/>
      <c r="AQJ2164" s="172"/>
      <c r="AQK2164" s="172"/>
      <c r="AQL2164" s="172"/>
      <c r="AQM2164" s="172"/>
      <c r="AQN2164" s="172"/>
      <c r="AQO2164" s="172"/>
      <c r="AQP2164" s="172"/>
      <c r="AQQ2164" s="172"/>
      <c r="AQR2164" s="172"/>
      <c r="AQS2164" s="172"/>
      <c r="AQT2164" s="172"/>
      <c r="AQU2164" s="172"/>
      <c r="AQV2164" s="172"/>
      <c r="AQW2164" s="172"/>
      <c r="AQX2164" s="172"/>
      <c r="AQY2164" s="172"/>
      <c r="AQZ2164" s="172"/>
      <c r="ARA2164" s="172"/>
      <c r="ARB2164" s="172"/>
      <c r="ARC2164" s="172"/>
      <c r="ARD2164" s="172"/>
      <c r="ARE2164" s="172"/>
      <c r="ARF2164" s="172"/>
      <c r="ARG2164" s="172"/>
      <c r="ARH2164" s="172"/>
      <c r="ARI2164" s="172"/>
      <c r="ARJ2164" s="172"/>
      <c r="ARK2164" s="172"/>
      <c r="ARL2164" s="172"/>
      <c r="ARM2164" s="172"/>
      <c r="ARN2164" s="172"/>
      <c r="ARO2164" s="172"/>
      <c r="ARP2164" s="172"/>
      <c r="ARQ2164" s="172"/>
      <c r="ARR2164" s="172"/>
      <c r="ARS2164" s="172"/>
      <c r="ART2164" s="172"/>
      <c r="ARU2164" s="172"/>
      <c r="ARV2164" s="172"/>
      <c r="ARW2164" s="172"/>
      <c r="ARX2164" s="172"/>
      <c r="ARY2164" s="172"/>
      <c r="ARZ2164" s="172"/>
      <c r="ASA2164" s="172"/>
      <c r="ASB2164" s="172"/>
      <c r="ASC2164" s="172"/>
      <c r="ASD2164" s="172"/>
      <c r="ASE2164" s="172"/>
      <c r="ASF2164" s="172"/>
      <c r="ASG2164" s="172"/>
      <c r="ASH2164" s="172"/>
      <c r="ASI2164" s="172"/>
      <c r="ASJ2164" s="172"/>
      <c r="ASK2164" s="172"/>
      <c r="ASL2164" s="172"/>
      <c r="ASM2164" s="172"/>
      <c r="ASN2164" s="172"/>
      <c r="ASO2164" s="172"/>
      <c r="ASP2164" s="172"/>
      <c r="ASQ2164" s="172"/>
      <c r="ASR2164" s="172"/>
      <c r="ASS2164" s="172"/>
      <c r="AST2164" s="172"/>
      <c r="ASU2164" s="172"/>
      <c r="ASV2164" s="172"/>
      <c r="ASW2164" s="172"/>
      <c r="ASX2164" s="172"/>
      <c r="ASY2164" s="172"/>
      <c r="ASZ2164" s="172"/>
      <c r="ATA2164" s="172"/>
      <c r="ATB2164" s="172"/>
      <c r="ATC2164" s="172"/>
      <c r="ATD2164" s="172"/>
      <c r="ATE2164" s="172"/>
      <c r="ATF2164" s="172"/>
      <c r="ATG2164" s="172"/>
      <c r="ATH2164" s="172"/>
      <c r="ATI2164" s="172"/>
      <c r="ATJ2164" s="172"/>
      <c r="ATK2164" s="172"/>
      <c r="ATL2164" s="172"/>
      <c r="ATM2164" s="172"/>
      <c r="ATN2164" s="172"/>
      <c r="ATO2164" s="172"/>
      <c r="ATP2164" s="172"/>
      <c r="ATQ2164" s="172"/>
      <c r="ATR2164" s="172"/>
      <c r="ATS2164" s="172"/>
      <c r="ATT2164" s="172"/>
      <c r="ATU2164" s="172"/>
      <c r="ATV2164" s="172"/>
      <c r="ATW2164" s="172"/>
      <c r="ATX2164" s="172"/>
      <c r="ATY2164" s="172"/>
      <c r="ATZ2164" s="172"/>
      <c r="AUA2164" s="172"/>
      <c r="AUB2164" s="172"/>
      <c r="AUC2164" s="172"/>
      <c r="AUD2164" s="172"/>
      <c r="AUE2164" s="172"/>
      <c r="AUF2164" s="172"/>
      <c r="AUG2164" s="172"/>
      <c r="AUH2164" s="172"/>
      <c r="AUI2164" s="172"/>
      <c r="AUJ2164" s="172"/>
      <c r="AUK2164" s="172"/>
      <c r="AUL2164" s="172"/>
      <c r="AUM2164" s="172"/>
      <c r="AUN2164" s="172"/>
      <c r="AUO2164" s="172"/>
      <c r="AUP2164" s="172"/>
      <c r="AUQ2164" s="172"/>
      <c r="AUR2164" s="172"/>
      <c r="AUS2164" s="172"/>
      <c r="AUT2164" s="172"/>
      <c r="AUU2164" s="172"/>
      <c r="AUV2164" s="172"/>
      <c r="AUW2164" s="172"/>
      <c r="AUX2164" s="172"/>
      <c r="AUY2164" s="172"/>
      <c r="AUZ2164" s="172"/>
      <c r="AVA2164" s="172"/>
      <c r="AVB2164" s="172"/>
      <c r="AVC2164" s="172"/>
      <c r="AVD2164" s="172"/>
      <c r="AVE2164" s="172"/>
      <c r="AVF2164" s="172"/>
      <c r="AVG2164" s="172"/>
      <c r="AVH2164" s="172"/>
      <c r="AVI2164" s="172"/>
      <c r="AVJ2164" s="172"/>
      <c r="AVK2164" s="172"/>
      <c r="AVL2164" s="172"/>
      <c r="AVM2164" s="172"/>
      <c r="AVN2164" s="172"/>
      <c r="AVO2164" s="172"/>
      <c r="AVP2164" s="172"/>
      <c r="AVQ2164" s="172"/>
      <c r="AVR2164" s="172"/>
      <c r="AVS2164" s="172"/>
      <c r="AVT2164" s="172"/>
      <c r="AVU2164" s="172"/>
      <c r="AVV2164" s="172"/>
      <c r="AVW2164" s="172"/>
      <c r="AVX2164" s="172"/>
      <c r="AVY2164" s="172"/>
      <c r="AVZ2164" s="172"/>
      <c r="AWA2164" s="172"/>
      <c r="AWB2164" s="172"/>
      <c r="AWC2164" s="172"/>
      <c r="AWD2164" s="172"/>
      <c r="AWE2164" s="172"/>
      <c r="AWF2164" s="172"/>
      <c r="AWG2164" s="172"/>
      <c r="AWH2164" s="172"/>
      <c r="AWI2164" s="172"/>
      <c r="AWJ2164" s="172"/>
      <c r="AWK2164" s="172"/>
      <c r="AWL2164" s="172"/>
      <c r="AWM2164" s="172"/>
      <c r="AWN2164" s="172"/>
      <c r="AWO2164" s="172"/>
      <c r="AWP2164" s="172"/>
      <c r="AWQ2164" s="172"/>
      <c r="AWR2164" s="172"/>
      <c r="AWS2164" s="172"/>
      <c r="AWT2164" s="172"/>
      <c r="AWU2164" s="172"/>
      <c r="AWV2164" s="172"/>
      <c r="AWW2164" s="172"/>
      <c r="AWX2164" s="172"/>
      <c r="AWY2164" s="172"/>
      <c r="AWZ2164" s="172"/>
      <c r="AXA2164" s="172"/>
      <c r="AXB2164" s="172"/>
      <c r="AXC2164" s="172"/>
      <c r="AXD2164" s="172"/>
      <c r="AXE2164" s="172"/>
      <c r="AXF2164" s="172"/>
      <c r="AXG2164" s="172"/>
      <c r="AXH2164" s="172"/>
      <c r="AXI2164" s="172"/>
      <c r="AXJ2164" s="172"/>
      <c r="AXK2164" s="172"/>
      <c r="AXL2164" s="172"/>
      <c r="AXM2164" s="172"/>
      <c r="AXN2164" s="172"/>
      <c r="AXO2164" s="172"/>
      <c r="AXP2164" s="172"/>
      <c r="AXQ2164" s="172"/>
      <c r="AXR2164" s="172"/>
      <c r="AXS2164" s="172"/>
      <c r="AXT2164" s="172"/>
      <c r="AXU2164" s="172"/>
      <c r="AXV2164" s="172"/>
      <c r="AXW2164" s="172"/>
      <c r="AXX2164" s="172"/>
      <c r="AXY2164" s="172"/>
      <c r="AXZ2164" s="172"/>
      <c r="AYA2164" s="172"/>
      <c r="AYB2164" s="172"/>
      <c r="AYC2164" s="172"/>
      <c r="AYD2164" s="172"/>
      <c r="AYE2164" s="172"/>
      <c r="AYF2164" s="172"/>
      <c r="AYG2164" s="172"/>
      <c r="AYH2164" s="172"/>
      <c r="AYI2164" s="172"/>
      <c r="AYJ2164" s="172"/>
      <c r="AYK2164" s="172"/>
      <c r="AYL2164" s="172"/>
      <c r="AYM2164" s="172"/>
      <c r="AYN2164" s="172"/>
      <c r="AYO2164" s="172"/>
      <c r="AYP2164" s="172"/>
      <c r="AYQ2164" s="172"/>
      <c r="AYR2164" s="172"/>
      <c r="AYS2164" s="172"/>
    </row>
    <row r="2165" spans="1:1345" s="24" customFormat="1" ht="21.75" customHeight="1" x14ac:dyDescent="0.3">
      <c r="A2165" s="37" t="s">
        <v>38</v>
      </c>
      <c r="B2165" s="37">
        <v>9</v>
      </c>
      <c r="C2165" s="37">
        <v>4</v>
      </c>
      <c r="D2165" s="37">
        <v>5</v>
      </c>
      <c r="E2165" s="37">
        <v>2</v>
      </c>
      <c r="F2165" s="37">
        <v>2</v>
      </c>
      <c r="G2165" s="37">
        <v>2</v>
      </c>
      <c r="H2165" s="37">
        <v>2</v>
      </c>
      <c r="I2165" s="37">
        <v>0</v>
      </c>
      <c r="J2165" s="37">
        <v>2</v>
      </c>
      <c r="K2165" s="37">
        <v>3</v>
      </c>
      <c r="L2165" s="71"/>
      <c r="M2165" s="71"/>
      <c r="N2165" s="71"/>
      <c r="O2165" s="71"/>
      <c r="P2165" s="37">
        <f t="shared" ref="P2165:P2200" si="96">SUM(B2165:K2165)</f>
        <v>31</v>
      </c>
      <c r="Q2165" s="37">
        <v>2</v>
      </c>
      <c r="R2165" s="110">
        <f t="shared" ref="R2165:R2200" si="97">P2165/46</f>
        <v>0.67391304347826086</v>
      </c>
      <c r="S2165" s="111" t="s">
        <v>581</v>
      </c>
      <c r="T2165" s="63" t="s">
        <v>3345</v>
      </c>
      <c r="U2165" s="64" t="s">
        <v>3346</v>
      </c>
      <c r="V2165" s="63" t="s">
        <v>3347</v>
      </c>
      <c r="W2165" s="112" t="s">
        <v>3294</v>
      </c>
      <c r="X2165" s="113">
        <v>8</v>
      </c>
      <c r="Y2165" s="67" t="s">
        <v>271</v>
      </c>
      <c r="Z2165" s="114" t="s">
        <v>3320</v>
      </c>
      <c r="AA2165" s="114" t="s">
        <v>366</v>
      </c>
      <c r="AB2165" s="114" t="s">
        <v>2246</v>
      </c>
      <c r="AC2165" s="158" t="s">
        <v>4921</v>
      </c>
      <c r="AD2165" s="172"/>
      <c r="AE2165" s="172"/>
      <c r="AF2165" s="172"/>
      <c r="AG2165" s="172"/>
      <c r="AH2165" s="172"/>
      <c r="AI2165" s="172"/>
      <c r="AJ2165" s="172"/>
      <c r="AK2165" s="172"/>
      <c r="AL2165" s="172"/>
      <c r="AM2165" s="172"/>
      <c r="AN2165" s="172"/>
      <c r="AO2165" s="172"/>
      <c r="AP2165" s="172"/>
      <c r="AQ2165" s="172"/>
      <c r="AR2165" s="172"/>
      <c r="AS2165" s="172"/>
      <c r="AT2165" s="172"/>
      <c r="AU2165" s="172"/>
      <c r="AV2165" s="172"/>
      <c r="AW2165" s="172"/>
      <c r="AX2165" s="172"/>
      <c r="AY2165" s="172"/>
      <c r="AZ2165" s="172"/>
      <c r="BA2165" s="172"/>
      <c r="BB2165" s="172"/>
      <c r="BC2165" s="172"/>
      <c r="BD2165" s="172"/>
      <c r="BE2165" s="172"/>
      <c r="BF2165" s="172"/>
      <c r="BG2165" s="172"/>
      <c r="BH2165" s="172"/>
      <c r="BI2165" s="172"/>
      <c r="BJ2165" s="172"/>
      <c r="BK2165" s="172"/>
      <c r="BL2165" s="172"/>
      <c r="BM2165" s="172"/>
      <c r="BN2165" s="172"/>
      <c r="BO2165" s="172"/>
      <c r="BP2165" s="172"/>
      <c r="BQ2165" s="172"/>
      <c r="BR2165" s="172"/>
      <c r="BS2165" s="172"/>
      <c r="BT2165" s="172"/>
      <c r="BU2165" s="172"/>
      <c r="BV2165" s="172"/>
      <c r="BW2165" s="172"/>
      <c r="BX2165" s="172"/>
      <c r="BY2165" s="172"/>
      <c r="BZ2165" s="172"/>
      <c r="CA2165" s="172"/>
      <c r="CB2165" s="172"/>
      <c r="CC2165" s="172"/>
      <c r="CD2165" s="172"/>
      <c r="CE2165" s="172"/>
      <c r="CF2165" s="172"/>
      <c r="CG2165" s="172"/>
      <c r="CH2165" s="172"/>
      <c r="CI2165" s="172"/>
      <c r="CJ2165" s="172"/>
      <c r="CK2165" s="172"/>
      <c r="CL2165" s="172"/>
      <c r="CM2165" s="172"/>
      <c r="CN2165" s="172"/>
      <c r="CO2165" s="172"/>
      <c r="CP2165" s="172"/>
      <c r="CQ2165" s="172"/>
      <c r="CR2165" s="172"/>
      <c r="CS2165" s="172"/>
      <c r="CT2165" s="172"/>
      <c r="CU2165" s="172"/>
      <c r="CV2165" s="172"/>
      <c r="CW2165" s="172"/>
      <c r="CX2165" s="172"/>
      <c r="CY2165" s="172"/>
      <c r="CZ2165" s="172"/>
      <c r="DA2165" s="172"/>
      <c r="DB2165" s="172"/>
      <c r="DC2165" s="172"/>
      <c r="DD2165" s="172"/>
      <c r="DE2165" s="172"/>
      <c r="DF2165" s="172"/>
      <c r="DG2165" s="172"/>
      <c r="DH2165" s="172"/>
      <c r="DI2165" s="172"/>
      <c r="DJ2165" s="172"/>
      <c r="DK2165" s="172"/>
      <c r="DL2165" s="172"/>
      <c r="DM2165" s="172"/>
      <c r="DN2165" s="172"/>
      <c r="DO2165" s="172"/>
      <c r="DP2165" s="172"/>
      <c r="DQ2165" s="172"/>
      <c r="DR2165" s="172"/>
      <c r="DS2165" s="172"/>
      <c r="DT2165" s="172"/>
      <c r="DU2165" s="172"/>
      <c r="DV2165" s="172"/>
      <c r="DW2165" s="172"/>
      <c r="DX2165" s="172"/>
      <c r="DY2165" s="172"/>
      <c r="DZ2165" s="172"/>
      <c r="EA2165" s="172"/>
      <c r="EB2165" s="172"/>
      <c r="EC2165" s="172"/>
      <c r="ED2165" s="172"/>
      <c r="EE2165" s="172"/>
      <c r="EF2165" s="172"/>
      <c r="EG2165" s="172"/>
      <c r="EH2165" s="172"/>
      <c r="EI2165" s="172"/>
      <c r="EJ2165" s="172"/>
      <c r="EK2165" s="172"/>
      <c r="EL2165" s="172"/>
      <c r="EM2165" s="172"/>
      <c r="EN2165" s="172"/>
      <c r="EO2165" s="172"/>
      <c r="EP2165" s="172"/>
      <c r="EQ2165" s="172"/>
      <c r="ER2165" s="172"/>
      <c r="ES2165" s="172"/>
      <c r="ET2165" s="172"/>
      <c r="EU2165" s="172"/>
      <c r="EV2165" s="172"/>
      <c r="EW2165" s="172"/>
      <c r="EX2165" s="172"/>
      <c r="EY2165" s="172"/>
      <c r="EZ2165" s="172"/>
      <c r="FA2165" s="172"/>
      <c r="FB2165" s="172"/>
      <c r="FC2165" s="172"/>
      <c r="FD2165" s="172"/>
      <c r="FE2165" s="172"/>
      <c r="FF2165" s="172"/>
      <c r="FG2165" s="172"/>
      <c r="FH2165" s="172"/>
      <c r="FI2165" s="172"/>
      <c r="FJ2165" s="172"/>
      <c r="FK2165" s="172"/>
      <c r="FL2165" s="172"/>
      <c r="FM2165" s="172"/>
      <c r="FN2165" s="172"/>
      <c r="FO2165" s="172"/>
      <c r="FP2165" s="172"/>
      <c r="FQ2165" s="172"/>
      <c r="FR2165" s="172"/>
      <c r="FS2165" s="172"/>
      <c r="FT2165" s="172"/>
      <c r="FU2165" s="172"/>
      <c r="FV2165" s="172"/>
      <c r="FW2165" s="172"/>
      <c r="FX2165" s="172"/>
      <c r="FY2165" s="172"/>
      <c r="FZ2165" s="172"/>
      <c r="GA2165" s="172"/>
      <c r="GB2165" s="172"/>
      <c r="GC2165" s="172"/>
      <c r="GD2165" s="172"/>
      <c r="GE2165" s="172"/>
      <c r="GF2165" s="172"/>
      <c r="GG2165" s="172"/>
      <c r="GH2165" s="172"/>
      <c r="GI2165" s="172"/>
      <c r="GJ2165" s="172"/>
      <c r="GK2165" s="172"/>
      <c r="GL2165" s="172"/>
      <c r="GM2165" s="172"/>
      <c r="GN2165" s="172"/>
      <c r="GO2165" s="172"/>
      <c r="GP2165" s="172"/>
      <c r="GQ2165" s="172"/>
      <c r="GR2165" s="172"/>
      <c r="GS2165" s="172"/>
      <c r="GT2165" s="172"/>
      <c r="GU2165" s="172"/>
      <c r="GV2165" s="172"/>
      <c r="GW2165" s="172"/>
      <c r="GX2165" s="172"/>
      <c r="GY2165" s="172"/>
      <c r="GZ2165" s="172"/>
      <c r="HA2165" s="172"/>
      <c r="HB2165" s="172"/>
      <c r="HC2165" s="172"/>
      <c r="HD2165" s="172"/>
      <c r="HE2165" s="172"/>
      <c r="HF2165" s="172"/>
      <c r="HG2165" s="172"/>
      <c r="HH2165" s="172"/>
      <c r="HI2165" s="172"/>
      <c r="HJ2165" s="172"/>
      <c r="HK2165" s="172"/>
      <c r="HL2165" s="172"/>
      <c r="HM2165" s="172"/>
      <c r="HN2165" s="172"/>
      <c r="HO2165" s="172"/>
      <c r="HP2165" s="172"/>
      <c r="HQ2165" s="172"/>
      <c r="HR2165" s="172"/>
      <c r="HS2165" s="172"/>
      <c r="HT2165" s="172"/>
      <c r="HU2165" s="172"/>
      <c r="HV2165" s="172"/>
      <c r="HW2165" s="172"/>
      <c r="HX2165" s="172"/>
      <c r="HY2165" s="172"/>
      <c r="HZ2165" s="172"/>
      <c r="IA2165" s="172"/>
      <c r="IB2165" s="172"/>
      <c r="IC2165" s="172"/>
      <c r="ID2165" s="172"/>
      <c r="IE2165" s="172"/>
      <c r="IF2165" s="172"/>
      <c r="IG2165" s="172"/>
      <c r="IH2165" s="172"/>
      <c r="II2165" s="172"/>
      <c r="IJ2165" s="172"/>
      <c r="IK2165" s="172"/>
      <c r="IL2165" s="172"/>
      <c r="IM2165" s="172"/>
      <c r="IN2165" s="172"/>
      <c r="IO2165" s="172"/>
      <c r="IP2165" s="172"/>
      <c r="IQ2165" s="172"/>
      <c r="IR2165" s="172"/>
      <c r="IS2165" s="172"/>
      <c r="IT2165" s="172"/>
      <c r="IU2165" s="172"/>
      <c r="IV2165" s="172"/>
      <c r="IW2165" s="172"/>
      <c r="IX2165" s="172"/>
      <c r="IY2165" s="172"/>
      <c r="IZ2165" s="172"/>
      <c r="JA2165" s="172"/>
      <c r="JB2165" s="172"/>
      <c r="JC2165" s="172"/>
      <c r="JD2165" s="172"/>
      <c r="JE2165" s="172"/>
      <c r="JF2165" s="172"/>
      <c r="JG2165" s="172"/>
      <c r="JH2165" s="172"/>
      <c r="JI2165" s="172"/>
      <c r="JJ2165" s="172"/>
      <c r="JK2165" s="172"/>
      <c r="JL2165" s="172"/>
      <c r="JM2165" s="172"/>
      <c r="JN2165" s="172"/>
      <c r="JO2165" s="172"/>
      <c r="JP2165" s="172"/>
      <c r="JQ2165" s="172"/>
      <c r="JR2165" s="172"/>
      <c r="JS2165" s="172"/>
      <c r="JT2165" s="172"/>
      <c r="JU2165" s="172"/>
      <c r="JV2165" s="172"/>
      <c r="JW2165" s="172"/>
      <c r="JX2165" s="172"/>
      <c r="JY2165" s="172"/>
      <c r="JZ2165" s="172"/>
      <c r="KA2165" s="172"/>
      <c r="KB2165" s="172"/>
      <c r="KC2165" s="172"/>
      <c r="KD2165" s="172"/>
      <c r="KE2165" s="172"/>
      <c r="KF2165" s="172"/>
      <c r="KG2165" s="172"/>
      <c r="KH2165" s="172"/>
      <c r="KI2165" s="172"/>
      <c r="KJ2165" s="172"/>
      <c r="KK2165" s="172"/>
      <c r="KL2165" s="172"/>
      <c r="KM2165" s="172"/>
      <c r="KN2165" s="172"/>
      <c r="KO2165" s="172"/>
      <c r="KP2165" s="172"/>
      <c r="KQ2165" s="172"/>
      <c r="KR2165" s="172"/>
      <c r="KS2165" s="172"/>
      <c r="KT2165" s="172"/>
      <c r="KU2165" s="172"/>
      <c r="KV2165" s="172"/>
      <c r="KW2165" s="172"/>
      <c r="KX2165" s="172"/>
      <c r="KY2165" s="172"/>
      <c r="KZ2165" s="172"/>
      <c r="LA2165" s="172"/>
      <c r="LB2165" s="172"/>
      <c r="LC2165" s="172"/>
      <c r="LD2165" s="172"/>
      <c r="LE2165" s="172"/>
      <c r="LF2165" s="172"/>
      <c r="LG2165" s="172"/>
      <c r="LH2165" s="172"/>
      <c r="LI2165" s="172"/>
      <c r="LJ2165" s="172"/>
      <c r="LK2165" s="172"/>
      <c r="LL2165" s="172"/>
      <c r="LM2165" s="172"/>
      <c r="LN2165" s="172"/>
      <c r="LO2165" s="172"/>
      <c r="LP2165" s="172"/>
      <c r="LQ2165" s="172"/>
      <c r="LR2165" s="172"/>
      <c r="LS2165" s="172"/>
      <c r="LT2165" s="172"/>
      <c r="LU2165" s="172"/>
      <c r="LV2165" s="172"/>
      <c r="LW2165" s="172"/>
      <c r="LX2165" s="172"/>
      <c r="LY2165" s="172"/>
      <c r="LZ2165" s="172"/>
      <c r="MA2165" s="172"/>
      <c r="MB2165" s="172"/>
      <c r="MC2165" s="172"/>
      <c r="MD2165" s="172"/>
      <c r="ME2165" s="172"/>
      <c r="MF2165" s="172"/>
      <c r="MG2165" s="172"/>
      <c r="MH2165" s="172"/>
      <c r="MI2165" s="172"/>
      <c r="MJ2165" s="172"/>
      <c r="MK2165" s="172"/>
      <c r="ML2165" s="172"/>
      <c r="MM2165" s="172"/>
      <c r="MN2165" s="172"/>
      <c r="MO2165" s="172"/>
      <c r="MP2165" s="172"/>
      <c r="MQ2165" s="172"/>
      <c r="MR2165" s="172"/>
      <c r="MS2165" s="172"/>
      <c r="MT2165" s="172"/>
      <c r="MU2165" s="172"/>
      <c r="MV2165" s="172"/>
      <c r="MW2165" s="172"/>
      <c r="MX2165" s="172"/>
      <c r="MY2165" s="172"/>
      <c r="MZ2165" s="172"/>
      <c r="NA2165" s="172"/>
      <c r="NB2165" s="172"/>
      <c r="NC2165" s="172"/>
      <c r="ND2165" s="172"/>
      <c r="NE2165" s="172"/>
      <c r="NF2165" s="172"/>
      <c r="NG2165" s="172"/>
      <c r="NH2165" s="172"/>
      <c r="NI2165" s="172"/>
      <c r="NJ2165" s="172"/>
      <c r="NK2165" s="172"/>
      <c r="NL2165" s="172"/>
      <c r="NM2165" s="172"/>
      <c r="NN2165" s="172"/>
      <c r="NO2165" s="172"/>
      <c r="NP2165" s="172"/>
      <c r="NQ2165" s="172"/>
      <c r="NR2165" s="172"/>
      <c r="NS2165" s="172"/>
      <c r="NT2165" s="172"/>
      <c r="NU2165" s="172"/>
      <c r="NV2165" s="172"/>
      <c r="NW2165" s="172"/>
      <c r="NX2165" s="172"/>
      <c r="NY2165" s="172"/>
      <c r="NZ2165" s="172"/>
      <c r="OA2165" s="172"/>
      <c r="OB2165" s="172"/>
      <c r="OC2165" s="172"/>
      <c r="OD2165" s="172"/>
      <c r="OE2165" s="172"/>
      <c r="OF2165" s="172"/>
      <c r="OG2165" s="172"/>
      <c r="OH2165" s="172"/>
      <c r="OI2165" s="172"/>
      <c r="OJ2165" s="172"/>
      <c r="OK2165" s="172"/>
      <c r="OL2165" s="172"/>
      <c r="OM2165" s="172"/>
      <c r="ON2165" s="172"/>
      <c r="OO2165" s="172"/>
      <c r="OP2165" s="172"/>
      <c r="OQ2165" s="172"/>
      <c r="OR2165" s="172"/>
      <c r="OS2165" s="172"/>
      <c r="OT2165" s="172"/>
      <c r="OU2165" s="172"/>
      <c r="OV2165" s="172"/>
      <c r="OW2165" s="172"/>
      <c r="OX2165" s="172"/>
      <c r="OY2165" s="172"/>
      <c r="OZ2165" s="172"/>
      <c r="PA2165" s="172"/>
      <c r="PB2165" s="172"/>
      <c r="PC2165" s="172"/>
      <c r="PD2165" s="172"/>
      <c r="PE2165" s="172"/>
      <c r="PF2165" s="172"/>
      <c r="PG2165" s="172"/>
      <c r="PH2165" s="172"/>
      <c r="PI2165" s="172"/>
      <c r="PJ2165" s="172"/>
      <c r="PK2165" s="172"/>
      <c r="PL2165" s="172"/>
      <c r="PM2165" s="172"/>
      <c r="PN2165" s="172"/>
      <c r="PO2165" s="172"/>
      <c r="PP2165" s="172"/>
      <c r="PQ2165" s="172"/>
      <c r="PR2165" s="172"/>
      <c r="PS2165" s="172"/>
      <c r="PT2165" s="172"/>
      <c r="PU2165" s="172"/>
      <c r="PV2165" s="172"/>
      <c r="PW2165" s="172"/>
      <c r="PX2165" s="172"/>
      <c r="PY2165" s="172"/>
      <c r="PZ2165" s="172"/>
      <c r="QA2165" s="172"/>
      <c r="QB2165" s="172"/>
      <c r="QC2165" s="172"/>
      <c r="QD2165" s="172"/>
      <c r="QE2165" s="172"/>
      <c r="QF2165" s="172"/>
      <c r="QG2165" s="172"/>
      <c r="QH2165" s="172"/>
      <c r="QI2165" s="172"/>
      <c r="QJ2165" s="172"/>
      <c r="QK2165" s="172"/>
      <c r="QL2165" s="172"/>
      <c r="QM2165" s="172"/>
      <c r="QN2165" s="172"/>
      <c r="QO2165" s="172"/>
      <c r="QP2165" s="172"/>
      <c r="QQ2165" s="172"/>
      <c r="QR2165" s="172"/>
      <c r="QS2165" s="172"/>
      <c r="QT2165" s="172"/>
      <c r="QU2165" s="172"/>
      <c r="QV2165" s="172"/>
      <c r="QW2165" s="172"/>
      <c r="QX2165" s="172"/>
      <c r="QY2165" s="172"/>
      <c r="QZ2165" s="172"/>
      <c r="RA2165" s="172"/>
      <c r="RB2165" s="172"/>
      <c r="RC2165" s="172"/>
      <c r="RD2165" s="172"/>
      <c r="RE2165" s="172"/>
      <c r="RF2165" s="172"/>
      <c r="RG2165" s="172"/>
      <c r="RH2165" s="172"/>
      <c r="RI2165" s="172"/>
      <c r="RJ2165" s="172"/>
      <c r="RK2165" s="172"/>
      <c r="RL2165" s="172"/>
      <c r="RM2165" s="172"/>
      <c r="RN2165" s="172"/>
      <c r="RO2165" s="172"/>
      <c r="RP2165" s="172"/>
      <c r="RQ2165" s="172"/>
      <c r="RR2165" s="172"/>
      <c r="RS2165" s="172"/>
      <c r="RT2165" s="172"/>
      <c r="RU2165" s="172"/>
      <c r="RV2165" s="172"/>
      <c r="RW2165" s="172"/>
      <c r="RX2165" s="172"/>
      <c r="RY2165" s="172"/>
      <c r="RZ2165" s="172"/>
      <c r="SA2165" s="172"/>
      <c r="SB2165" s="172"/>
      <c r="SC2165" s="172"/>
      <c r="SD2165" s="172"/>
      <c r="SE2165" s="172"/>
      <c r="SF2165" s="172"/>
      <c r="SG2165" s="172"/>
      <c r="SH2165" s="172"/>
      <c r="SI2165" s="172"/>
      <c r="SJ2165" s="172"/>
      <c r="SK2165" s="172"/>
      <c r="SL2165" s="172"/>
      <c r="SM2165" s="172"/>
      <c r="SN2165" s="172"/>
      <c r="SO2165" s="172"/>
      <c r="SP2165" s="172"/>
      <c r="SQ2165" s="172"/>
      <c r="SR2165" s="172"/>
      <c r="SS2165" s="172"/>
      <c r="ST2165" s="172"/>
      <c r="SU2165" s="172"/>
      <c r="SV2165" s="172"/>
      <c r="SW2165" s="172"/>
      <c r="SX2165" s="172"/>
      <c r="SY2165" s="172"/>
      <c r="SZ2165" s="172"/>
      <c r="TA2165" s="172"/>
      <c r="TB2165" s="172"/>
      <c r="TC2165" s="172"/>
      <c r="TD2165" s="172"/>
      <c r="TE2165" s="172"/>
      <c r="TF2165" s="172"/>
      <c r="TG2165" s="172"/>
      <c r="TH2165" s="172"/>
      <c r="TI2165" s="172"/>
      <c r="TJ2165" s="172"/>
      <c r="TK2165" s="172"/>
      <c r="TL2165" s="172"/>
      <c r="TM2165" s="172"/>
      <c r="TN2165" s="172"/>
      <c r="TO2165" s="172"/>
      <c r="TP2165" s="172"/>
      <c r="TQ2165" s="172"/>
      <c r="TR2165" s="172"/>
      <c r="TS2165" s="172"/>
      <c r="TT2165" s="172"/>
      <c r="TU2165" s="172"/>
      <c r="TV2165" s="172"/>
      <c r="TW2165" s="172"/>
      <c r="TX2165" s="172"/>
      <c r="TY2165" s="172"/>
      <c r="TZ2165" s="172"/>
      <c r="UA2165" s="172"/>
      <c r="UB2165" s="172"/>
      <c r="UC2165" s="172"/>
      <c r="UD2165" s="172"/>
      <c r="UE2165" s="172"/>
      <c r="UF2165" s="172"/>
      <c r="UG2165" s="172"/>
      <c r="UH2165" s="172"/>
      <c r="UI2165" s="172"/>
      <c r="UJ2165" s="172"/>
      <c r="UK2165" s="172"/>
      <c r="UL2165" s="172"/>
      <c r="UM2165" s="172"/>
      <c r="UN2165" s="172"/>
      <c r="UO2165" s="172"/>
      <c r="UP2165" s="172"/>
      <c r="UQ2165" s="172"/>
      <c r="UR2165" s="172"/>
      <c r="US2165" s="172"/>
      <c r="UT2165" s="172"/>
      <c r="UU2165" s="172"/>
      <c r="UV2165" s="172"/>
      <c r="UW2165" s="172"/>
      <c r="UX2165" s="172"/>
      <c r="UY2165" s="172"/>
      <c r="UZ2165" s="172"/>
      <c r="VA2165" s="172"/>
      <c r="VB2165" s="172"/>
      <c r="VC2165" s="172"/>
      <c r="VD2165" s="172"/>
      <c r="VE2165" s="172"/>
      <c r="VF2165" s="172"/>
      <c r="VG2165" s="172"/>
      <c r="VH2165" s="172"/>
      <c r="VI2165" s="172"/>
      <c r="VJ2165" s="172"/>
      <c r="VK2165" s="172"/>
      <c r="VL2165" s="172"/>
      <c r="VM2165" s="172"/>
      <c r="VN2165" s="172"/>
      <c r="VO2165" s="172"/>
      <c r="VP2165" s="172"/>
      <c r="VQ2165" s="172"/>
      <c r="VR2165" s="172"/>
      <c r="VS2165" s="172"/>
      <c r="VT2165" s="172"/>
      <c r="VU2165" s="172"/>
      <c r="VV2165" s="172"/>
      <c r="VW2165" s="172"/>
      <c r="VX2165" s="172"/>
      <c r="VY2165" s="172"/>
      <c r="VZ2165" s="172"/>
      <c r="WA2165" s="172"/>
      <c r="WB2165" s="172"/>
      <c r="WC2165" s="172"/>
      <c r="WD2165" s="172"/>
      <c r="WE2165" s="172"/>
      <c r="WF2165" s="172"/>
      <c r="WG2165" s="172"/>
      <c r="WH2165" s="172"/>
      <c r="WI2165" s="172"/>
      <c r="WJ2165" s="172"/>
      <c r="WK2165" s="172"/>
      <c r="WL2165" s="172"/>
      <c r="WM2165" s="172"/>
      <c r="WN2165" s="172"/>
      <c r="WO2165" s="172"/>
      <c r="WP2165" s="172"/>
      <c r="WQ2165" s="172"/>
      <c r="WR2165" s="172"/>
      <c r="WS2165" s="172"/>
      <c r="WT2165" s="172"/>
      <c r="WU2165" s="172"/>
      <c r="WV2165" s="172"/>
      <c r="WW2165" s="172"/>
      <c r="WX2165" s="172"/>
      <c r="WY2165" s="172"/>
      <c r="WZ2165" s="172"/>
      <c r="XA2165" s="172"/>
      <c r="XB2165" s="172"/>
      <c r="XC2165" s="172"/>
      <c r="XD2165" s="172"/>
      <c r="XE2165" s="172"/>
      <c r="XF2165" s="172"/>
      <c r="XG2165" s="172"/>
      <c r="XH2165" s="172"/>
      <c r="XI2165" s="172"/>
      <c r="XJ2165" s="172"/>
      <c r="XK2165" s="172"/>
      <c r="XL2165" s="172"/>
      <c r="XM2165" s="172"/>
      <c r="XN2165" s="172"/>
      <c r="XO2165" s="172"/>
      <c r="XP2165" s="172"/>
      <c r="XQ2165" s="172"/>
      <c r="XR2165" s="172"/>
      <c r="XS2165" s="172"/>
      <c r="XT2165" s="172"/>
      <c r="XU2165" s="172"/>
      <c r="XV2165" s="172"/>
      <c r="XW2165" s="172"/>
      <c r="XX2165" s="172"/>
      <c r="XY2165" s="172"/>
      <c r="XZ2165" s="172"/>
      <c r="YA2165" s="172"/>
      <c r="YB2165" s="172"/>
      <c r="YC2165" s="172"/>
      <c r="YD2165" s="172"/>
      <c r="YE2165" s="172"/>
      <c r="YF2165" s="172"/>
      <c r="YG2165" s="172"/>
      <c r="YH2165" s="172"/>
      <c r="YI2165" s="172"/>
      <c r="YJ2165" s="172"/>
      <c r="YK2165" s="172"/>
      <c r="YL2165" s="172"/>
      <c r="YM2165" s="172"/>
      <c r="YN2165" s="172"/>
      <c r="YO2165" s="172"/>
      <c r="YP2165" s="172"/>
      <c r="YQ2165" s="172"/>
      <c r="YR2165" s="172"/>
      <c r="YS2165" s="172"/>
      <c r="YT2165" s="172"/>
      <c r="YU2165" s="172"/>
      <c r="YV2165" s="172"/>
      <c r="YW2165" s="172"/>
      <c r="YX2165" s="172"/>
      <c r="YY2165" s="172"/>
      <c r="YZ2165" s="172"/>
      <c r="ZA2165" s="172"/>
      <c r="ZB2165" s="172"/>
      <c r="ZC2165" s="172"/>
      <c r="ZD2165" s="172"/>
      <c r="ZE2165" s="172"/>
      <c r="ZF2165" s="172"/>
      <c r="ZG2165" s="172"/>
      <c r="ZH2165" s="172"/>
      <c r="ZI2165" s="172"/>
      <c r="ZJ2165" s="172"/>
      <c r="ZK2165" s="172"/>
      <c r="ZL2165" s="172"/>
      <c r="ZM2165" s="172"/>
      <c r="ZN2165" s="172"/>
      <c r="ZO2165" s="172"/>
      <c r="ZP2165" s="172"/>
      <c r="ZQ2165" s="172"/>
      <c r="ZR2165" s="172"/>
      <c r="ZS2165" s="172"/>
      <c r="ZT2165" s="172"/>
      <c r="ZU2165" s="172"/>
      <c r="ZV2165" s="172"/>
      <c r="ZW2165" s="172"/>
      <c r="ZX2165" s="172"/>
      <c r="ZY2165" s="172"/>
      <c r="ZZ2165" s="172"/>
      <c r="AAA2165" s="172"/>
      <c r="AAB2165" s="172"/>
      <c r="AAC2165" s="172"/>
      <c r="AAD2165" s="172"/>
      <c r="AAE2165" s="172"/>
      <c r="AAF2165" s="172"/>
      <c r="AAG2165" s="172"/>
      <c r="AAH2165" s="172"/>
      <c r="AAI2165" s="172"/>
      <c r="AAJ2165" s="172"/>
      <c r="AAK2165" s="172"/>
      <c r="AAL2165" s="172"/>
      <c r="AAM2165" s="172"/>
      <c r="AAN2165" s="172"/>
      <c r="AAO2165" s="172"/>
      <c r="AAP2165" s="172"/>
      <c r="AAQ2165" s="172"/>
      <c r="AAR2165" s="172"/>
      <c r="AAS2165" s="172"/>
      <c r="AAT2165" s="172"/>
      <c r="AAU2165" s="172"/>
      <c r="AAV2165" s="172"/>
      <c r="AAW2165" s="172"/>
      <c r="AAX2165" s="172"/>
      <c r="AAY2165" s="172"/>
      <c r="AAZ2165" s="172"/>
      <c r="ABA2165" s="172"/>
      <c r="ABB2165" s="172"/>
      <c r="ABC2165" s="172"/>
      <c r="ABD2165" s="172"/>
      <c r="ABE2165" s="172"/>
      <c r="ABF2165" s="172"/>
      <c r="ABG2165" s="172"/>
      <c r="ABH2165" s="172"/>
      <c r="ABI2165" s="172"/>
      <c r="ABJ2165" s="172"/>
      <c r="ABK2165" s="172"/>
      <c r="ABL2165" s="172"/>
      <c r="ABM2165" s="172"/>
      <c r="ABN2165" s="172"/>
      <c r="ABO2165" s="172"/>
      <c r="ABP2165" s="172"/>
      <c r="ABQ2165" s="172"/>
      <c r="ABR2165" s="172"/>
      <c r="ABS2165" s="172"/>
      <c r="ABT2165" s="172"/>
      <c r="ABU2165" s="172"/>
      <c r="ABV2165" s="172"/>
      <c r="ABW2165" s="172"/>
      <c r="ABX2165" s="172"/>
      <c r="ABY2165" s="172"/>
      <c r="ABZ2165" s="172"/>
      <c r="ACA2165" s="172"/>
      <c r="ACB2165" s="172"/>
      <c r="ACC2165" s="172"/>
      <c r="ACD2165" s="172"/>
      <c r="ACE2165" s="172"/>
      <c r="ACF2165" s="172"/>
      <c r="ACG2165" s="172"/>
      <c r="ACH2165" s="172"/>
      <c r="ACI2165" s="172"/>
      <c r="ACJ2165" s="172"/>
      <c r="ACK2165" s="172"/>
      <c r="ACL2165" s="172"/>
      <c r="ACM2165" s="172"/>
      <c r="ACN2165" s="172"/>
      <c r="ACO2165" s="172"/>
      <c r="ACP2165" s="172"/>
      <c r="ACQ2165" s="172"/>
      <c r="ACR2165" s="172"/>
      <c r="ACS2165" s="172"/>
      <c r="ACT2165" s="172"/>
      <c r="ACU2165" s="172"/>
      <c r="ACV2165" s="172"/>
      <c r="ACW2165" s="172"/>
      <c r="ACX2165" s="172"/>
      <c r="ACY2165" s="172"/>
      <c r="ACZ2165" s="172"/>
      <c r="ADA2165" s="172"/>
      <c r="ADB2165" s="172"/>
      <c r="ADC2165" s="172"/>
      <c r="ADD2165" s="172"/>
      <c r="ADE2165" s="172"/>
      <c r="ADF2165" s="172"/>
      <c r="ADG2165" s="172"/>
      <c r="ADH2165" s="172"/>
      <c r="ADI2165" s="172"/>
      <c r="ADJ2165" s="172"/>
      <c r="ADK2165" s="172"/>
      <c r="ADL2165" s="172"/>
      <c r="ADM2165" s="172"/>
      <c r="ADN2165" s="172"/>
      <c r="ADO2165" s="172"/>
      <c r="ADP2165" s="172"/>
      <c r="ADQ2165" s="172"/>
      <c r="ADR2165" s="172"/>
      <c r="ADS2165" s="172"/>
      <c r="ADT2165" s="172"/>
      <c r="ADU2165" s="172"/>
      <c r="ADV2165" s="172"/>
      <c r="ADW2165" s="172"/>
      <c r="ADX2165" s="172"/>
      <c r="ADY2165" s="172"/>
      <c r="ADZ2165" s="172"/>
      <c r="AEA2165" s="172"/>
      <c r="AEB2165" s="172"/>
      <c r="AEC2165" s="172"/>
      <c r="AED2165" s="172"/>
      <c r="AEE2165" s="172"/>
      <c r="AEF2165" s="172"/>
      <c r="AEG2165" s="172"/>
      <c r="AEH2165" s="172"/>
      <c r="AEI2165" s="172"/>
      <c r="AEJ2165" s="172"/>
      <c r="AEK2165" s="172"/>
      <c r="AEL2165" s="172"/>
      <c r="AEM2165" s="172"/>
      <c r="AEN2165" s="172"/>
      <c r="AEO2165" s="172"/>
      <c r="AEP2165" s="172"/>
      <c r="AEQ2165" s="172"/>
      <c r="AER2165" s="172"/>
      <c r="AES2165" s="172"/>
      <c r="AET2165" s="172"/>
      <c r="AEU2165" s="172"/>
      <c r="AEV2165" s="172"/>
      <c r="AEW2165" s="172"/>
      <c r="AEX2165" s="172"/>
      <c r="AEY2165" s="172"/>
      <c r="AEZ2165" s="172"/>
      <c r="AFA2165" s="172"/>
      <c r="AFB2165" s="172"/>
      <c r="AFC2165" s="172"/>
      <c r="AFD2165" s="172"/>
      <c r="AFE2165" s="172"/>
      <c r="AFF2165" s="172"/>
      <c r="AFG2165" s="172"/>
      <c r="AFH2165" s="172"/>
      <c r="AFI2165" s="172"/>
      <c r="AFJ2165" s="172"/>
      <c r="AFK2165" s="172"/>
      <c r="AFL2165" s="172"/>
      <c r="AFM2165" s="172"/>
      <c r="AFN2165" s="172"/>
      <c r="AFO2165" s="172"/>
      <c r="AFP2165" s="172"/>
      <c r="AFQ2165" s="172"/>
      <c r="AFR2165" s="172"/>
      <c r="AFS2165" s="172"/>
      <c r="AFT2165" s="172"/>
      <c r="AFU2165" s="172"/>
      <c r="AFV2165" s="172"/>
      <c r="AFW2165" s="172"/>
      <c r="AFX2165" s="172"/>
      <c r="AFY2165" s="172"/>
      <c r="AFZ2165" s="172"/>
      <c r="AGA2165" s="172"/>
      <c r="AGB2165" s="172"/>
      <c r="AGC2165" s="172"/>
      <c r="AGD2165" s="172"/>
      <c r="AGE2165" s="172"/>
      <c r="AGF2165" s="172"/>
      <c r="AGG2165" s="172"/>
      <c r="AGH2165" s="172"/>
      <c r="AGI2165" s="172"/>
      <c r="AGJ2165" s="172"/>
      <c r="AGK2165" s="172"/>
      <c r="AGL2165" s="172"/>
      <c r="AGM2165" s="172"/>
      <c r="AGN2165" s="172"/>
      <c r="AGO2165" s="172"/>
      <c r="AGP2165" s="172"/>
      <c r="AGQ2165" s="172"/>
      <c r="AGR2165" s="172"/>
      <c r="AGS2165" s="172"/>
      <c r="AGT2165" s="172"/>
      <c r="AGU2165" s="172"/>
      <c r="AGV2165" s="172"/>
      <c r="AGW2165" s="172"/>
      <c r="AGX2165" s="172"/>
      <c r="AGY2165" s="172"/>
      <c r="AGZ2165" s="172"/>
      <c r="AHA2165" s="172"/>
      <c r="AHB2165" s="172"/>
      <c r="AHC2165" s="172"/>
      <c r="AHD2165" s="172"/>
      <c r="AHE2165" s="172"/>
      <c r="AHF2165" s="172"/>
      <c r="AHG2165" s="172"/>
      <c r="AHH2165" s="172"/>
      <c r="AHI2165" s="172"/>
      <c r="AHJ2165" s="172"/>
      <c r="AHK2165" s="172"/>
      <c r="AHL2165" s="172"/>
      <c r="AHM2165" s="172"/>
      <c r="AHN2165" s="172"/>
      <c r="AHO2165" s="172"/>
      <c r="AHP2165" s="172"/>
      <c r="AHQ2165" s="172"/>
      <c r="AHR2165" s="172"/>
      <c r="AHS2165" s="172"/>
      <c r="AHT2165" s="172"/>
      <c r="AHU2165" s="172"/>
      <c r="AHV2165" s="172"/>
      <c r="AHW2165" s="172"/>
      <c r="AHX2165" s="172"/>
      <c r="AHY2165" s="172"/>
      <c r="AHZ2165" s="172"/>
      <c r="AIA2165" s="172"/>
      <c r="AIB2165" s="172"/>
      <c r="AIC2165" s="172"/>
      <c r="AID2165" s="172"/>
      <c r="AIE2165" s="172"/>
      <c r="AIF2165" s="172"/>
      <c r="AIG2165" s="172"/>
      <c r="AIH2165" s="172"/>
      <c r="AII2165" s="172"/>
      <c r="AIJ2165" s="172"/>
      <c r="AIK2165" s="172"/>
      <c r="AIL2165" s="172"/>
      <c r="AIM2165" s="172"/>
      <c r="AIN2165" s="172"/>
      <c r="AIO2165" s="172"/>
      <c r="AIP2165" s="172"/>
      <c r="AIQ2165" s="172"/>
      <c r="AIR2165" s="172"/>
      <c r="AIS2165" s="172"/>
      <c r="AIT2165" s="172"/>
      <c r="AIU2165" s="172"/>
      <c r="AIV2165" s="172"/>
      <c r="AIW2165" s="172"/>
      <c r="AIX2165" s="172"/>
      <c r="AIY2165" s="172"/>
      <c r="AIZ2165" s="172"/>
      <c r="AJA2165" s="172"/>
      <c r="AJB2165" s="172"/>
      <c r="AJC2165" s="172"/>
      <c r="AJD2165" s="172"/>
      <c r="AJE2165" s="172"/>
      <c r="AJF2165" s="172"/>
      <c r="AJG2165" s="172"/>
      <c r="AJH2165" s="172"/>
      <c r="AJI2165" s="172"/>
      <c r="AJJ2165" s="172"/>
      <c r="AJK2165" s="172"/>
      <c r="AJL2165" s="172"/>
      <c r="AJM2165" s="172"/>
      <c r="AJN2165" s="172"/>
      <c r="AJO2165" s="172"/>
      <c r="AJP2165" s="172"/>
      <c r="AJQ2165" s="172"/>
      <c r="AJR2165" s="172"/>
      <c r="AJS2165" s="172"/>
      <c r="AJT2165" s="172"/>
      <c r="AJU2165" s="172"/>
      <c r="AJV2165" s="172"/>
      <c r="AJW2165" s="172"/>
      <c r="AJX2165" s="172"/>
      <c r="AJY2165" s="172"/>
      <c r="AJZ2165" s="172"/>
      <c r="AKA2165" s="172"/>
      <c r="AKB2165" s="172"/>
      <c r="AKC2165" s="172"/>
      <c r="AKD2165" s="172"/>
      <c r="AKE2165" s="172"/>
      <c r="AKF2165" s="172"/>
      <c r="AKG2165" s="172"/>
      <c r="AKH2165" s="172"/>
      <c r="AKI2165" s="172"/>
      <c r="AKJ2165" s="172"/>
      <c r="AKK2165" s="172"/>
      <c r="AKL2165" s="172"/>
      <c r="AKM2165" s="172"/>
      <c r="AKN2165" s="172"/>
      <c r="AKO2165" s="172"/>
      <c r="AKP2165" s="172"/>
      <c r="AKQ2165" s="172"/>
      <c r="AKR2165" s="172"/>
      <c r="AKS2165" s="172"/>
      <c r="AKT2165" s="172"/>
      <c r="AKU2165" s="172"/>
      <c r="AKV2165" s="172"/>
      <c r="AKW2165" s="172"/>
      <c r="AKX2165" s="172"/>
      <c r="AKY2165" s="172"/>
      <c r="AKZ2165" s="172"/>
      <c r="ALA2165" s="172"/>
      <c r="ALB2165" s="172"/>
      <c r="ALC2165" s="172"/>
      <c r="ALD2165" s="172"/>
      <c r="ALE2165" s="172"/>
      <c r="ALF2165" s="172"/>
      <c r="ALG2165" s="172"/>
      <c r="ALH2165" s="172"/>
      <c r="ALI2165" s="172"/>
      <c r="ALJ2165" s="172"/>
      <c r="ALK2165" s="172"/>
      <c r="ALL2165" s="172"/>
      <c r="ALM2165" s="172"/>
      <c r="ALN2165" s="172"/>
      <c r="ALO2165" s="172"/>
      <c r="ALP2165" s="172"/>
      <c r="ALQ2165" s="172"/>
      <c r="ALR2165" s="172"/>
      <c r="ALS2165" s="172"/>
      <c r="ALT2165" s="172"/>
      <c r="ALU2165" s="172"/>
      <c r="ALV2165" s="172"/>
      <c r="ALW2165" s="172"/>
      <c r="ALX2165" s="172"/>
      <c r="ALY2165" s="172"/>
      <c r="ALZ2165" s="172"/>
      <c r="AMA2165" s="172"/>
      <c r="AMB2165" s="172"/>
      <c r="AMC2165" s="172"/>
      <c r="AMD2165" s="172"/>
      <c r="AME2165" s="172"/>
      <c r="AMF2165" s="172"/>
      <c r="AMG2165" s="172"/>
      <c r="AMH2165" s="172"/>
      <c r="AMI2165" s="172"/>
      <c r="AMJ2165" s="172"/>
      <c r="AMK2165" s="172"/>
      <c r="AML2165" s="172"/>
      <c r="AMM2165" s="172"/>
      <c r="AMN2165" s="172"/>
      <c r="AMO2165" s="172"/>
      <c r="AMP2165" s="172"/>
      <c r="AMQ2165" s="172"/>
      <c r="AMR2165" s="172"/>
      <c r="AMS2165" s="172"/>
      <c r="AMT2165" s="172"/>
      <c r="AMU2165" s="172"/>
      <c r="AMV2165" s="172"/>
      <c r="AMW2165" s="172"/>
      <c r="AMX2165" s="172"/>
      <c r="AMY2165" s="172"/>
      <c r="AMZ2165" s="172"/>
      <c r="ANA2165" s="172"/>
      <c r="ANB2165" s="172"/>
      <c r="ANC2165" s="172"/>
      <c r="AND2165" s="172"/>
      <c r="ANE2165" s="172"/>
      <c r="ANF2165" s="172"/>
      <c r="ANG2165" s="172"/>
      <c r="ANH2165" s="172"/>
      <c r="ANI2165" s="172"/>
      <c r="ANJ2165" s="172"/>
      <c r="ANK2165" s="172"/>
      <c r="ANL2165" s="172"/>
      <c r="ANM2165" s="172"/>
      <c r="ANN2165" s="172"/>
      <c r="ANO2165" s="172"/>
      <c r="ANP2165" s="172"/>
      <c r="ANQ2165" s="172"/>
      <c r="ANR2165" s="172"/>
      <c r="ANS2165" s="172"/>
      <c r="ANT2165" s="172"/>
      <c r="ANU2165" s="172"/>
      <c r="ANV2165" s="172"/>
      <c r="ANW2165" s="172"/>
      <c r="ANX2165" s="172"/>
      <c r="ANY2165" s="172"/>
      <c r="ANZ2165" s="172"/>
      <c r="AOA2165" s="172"/>
      <c r="AOB2165" s="172"/>
      <c r="AOC2165" s="172"/>
      <c r="AOD2165" s="172"/>
      <c r="AOE2165" s="172"/>
      <c r="AOF2165" s="172"/>
      <c r="AOG2165" s="172"/>
      <c r="AOH2165" s="172"/>
      <c r="AOI2165" s="172"/>
      <c r="AOJ2165" s="172"/>
      <c r="AOK2165" s="172"/>
      <c r="AOL2165" s="172"/>
      <c r="AOM2165" s="172"/>
      <c r="AON2165" s="172"/>
      <c r="AOO2165" s="172"/>
      <c r="AOP2165" s="172"/>
      <c r="AOQ2165" s="172"/>
      <c r="AOR2165" s="172"/>
      <c r="AOS2165" s="172"/>
      <c r="AOT2165" s="172"/>
      <c r="AOU2165" s="172"/>
      <c r="AOV2165" s="172"/>
      <c r="AOW2165" s="172"/>
      <c r="AOX2165" s="172"/>
      <c r="AOY2165" s="172"/>
      <c r="AOZ2165" s="172"/>
      <c r="APA2165" s="172"/>
      <c r="APB2165" s="172"/>
      <c r="APC2165" s="172"/>
      <c r="APD2165" s="172"/>
      <c r="APE2165" s="172"/>
      <c r="APF2165" s="172"/>
      <c r="APG2165" s="172"/>
      <c r="APH2165" s="172"/>
      <c r="API2165" s="172"/>
      <c r="APJ2165" s="172"/>
      <c r="APK2165" s="172"/>
      <c r="APL2165" s="172"/>
      <c r="APM2165" s="172"/>
      <c r="APN2165" s="172"/>
      <c r="APO2165" s="172"/>
      <c r="APP2165" s="172"/>
      <c r="APQ2165" s="172"/>
      <c r="APR2165" s="172"/>
      <c r="APS2165" s="172"/>
      <c r="APT2165" s="172"/>
      <c r="APU2165" s="172"/>
      <c r="APV2165" s="172"/>
      <c r="APW2165" s="172"/>
      <c r="APX2165" s="172"/>
      <c r="APY2165" s="172"/>
      <c r="APZ2165" s="172"/>
      <c r="AQA2165" s="172"/>
      <c r="AQB2165" s="172"/>
      <c r="AQC2165" s="172"/>
      <c r="AQD2165" s="172"/>
      <c r="AQE2165" s="172"/>
      <c r="AQF2165" s="172"/>
      <c r="AQG2165" s="172"/>
      <c r="AQH2165" s="172"/>
      <c r="AQI2165" s="172"/>
      <c r="AQJ2165" s="172"/>
      <c r="AQK2165" s="172"/>
      <c r="AQL2165" s="172"/>
      <c r="AQM2165" s="172"/>
      <c r="AQN2165" s="172"/>
      <c r="AQO2165" s="172"/>
      <c r="AQP2165" s="172"/>
      <c r="AQQ2165" s="172"/>
      <c r="AQR2165" s="172"/>
      <c r="AQS2165" s="172"/>
      <c r="AQT2165" s="172"/>
      <c r="AQU2165" s="172"/>
      <c r="AQV2165" s="172"/>
      <c r="AQW2165" s="172"/>
      <c r="AQX2165" s="172"/>
      <c r="AQY2165" s="172"/>
      <c r="AQZ2165" s="172"/>
      <c r="ARA2165" s="172"/>
      <c r="ARB2165" s="172"/>
      <c r="ARC2165" s="172"/>
      <c r="ARD2165" s="172"/>
      <c r="ARE2165" s="172"/>
      <c r="ARF2165" s="172"/>
      <c r="ARG2165" s="172"/>
      <c r="ARH2165" s="172"/>
      <c r="ARI2165" s="172"/>
      <c r="ARJ2165" s="172"/>
      <c r="ARK2165" s="172"/>
      <c r="ARL2165" s="172"/>
      <c r="ARM2165" s="172"/>
      <c r="ARN2165" s="172"/>
      <c r="ARO2165" s="172"/>
      <c r="ARP2165" s="172"/>
      <c r="ARQ2165" s="172"/>
      <c r="ARR2165" s="172"/>
      <c r="ARS2165" s="172"/>
      <c r="ART2165" s="172"/>
      <c r="ARU2165" s="172"/>
      <c r="ARV2165" s="172"/>
      <c r="ARW2165" s="172"/>
      <c r="ARX2165" s="172"/>
      <c r="ARY2165" s="172"/>
      <c r="ARZ2165" s="172"/>
      <c r="ASA2165" s="172"/>
      <c r="ASB2165" s="172"/>
      <c r="ASC2165" s="172"/>
      <c r="ASD2165" s="172"/>
      <c r="ASE2165" s="172"/>
      <c r="ASF2165" s="172"/>
      <c r="ASG2165" s="172"/>
      <c r="ASH2165" s="172"/>
      <c r="ASI2165" s="172"/>
      <c r="ASJ2165" s="172"/>
      <c r="ASK2165" s="172"/>
      <c r="ASL2165" s="172"/>
      <c r="ASM2165" s="172"/>
      <c r="ASN2165" s="172"/>
      <c r="ASO2165" s="172"/>
      <c r="ASP2165" s="172"/>
      <c r="ASQ2165" s="172"/>
      <c r="ASR2165" s="172"/>
      <c r="ASS2165" s="172"/>
      <c r="AST2165" s="172"/>
      <c r="ASU2165" s="172"/>
      <c r="ASV2165" s="172"/>
      <c r="ASW2165" s="172"/>
      <c r="ASX2165" s="172"/>
      <c r="ASY2165" s="172"/>
      <c r="ASZ2165" s="172"/>
      <c r="ATA2165" s="172"/>
      <c r="ATB2165" s="172"/>
      <c r="ATC2165" s="172"/>
      <c r="ATD2165" s="172"/>
      <c r="ATE2165" s="172"/>
      <c r="ATF2165" s="172"/>
      <c r="ATG2165" s="172"/>
      <c r="ATH2165" s="172"/>
      <c r="ATI2165" s="172"/>
      <c r="ATJ2165" s="172"/>
      <c r="ATK2165" s="172"/>
      <c r="ATL2165" s="172"/>
      <c r="ATM2165" s="172"/>
      <c r="ATN2165" s="172"/>
      <c r="ATO2165" s="172"/>
      <c r="ATP2165" s="172"/>
      <c r="ATQ2165" s="172"/>
      <c r="ATR2165" s="172"/>
      <c r="ATS2165" s="172"/>
      <c r="ATT2165" s="172"/>
      <c r="ATU2165" s="172"/>
      <c r="ATV2165" s="172"/>
      <c r="ATW2165" s="172"/>
      <c r="ATX2165" s="172"/>
      <c r="ATY2165" s="172"/>
      <c r="ATZ2165" s="172"/>
      <c r="AUA2165" s="172"/>
      <c r="AUB2165" s="172"/>
      <c r="AUC2165" s="172"/>
      <c r="AUD2165" s="172"/>
      <c r="AUE2165" s="172"/>
      <c r="AUF2165" s="172"/>
      <c r="AUG2165" s="172"/>
      <c r="AUH2165" s="172"/>
      <c r="AUI2165" s="172"/>
      <c r="AUJ2165" s="172"/>
      <c r="AUK2165" s="172"/>
      <c r="AUL2165" s="172"/>
      <c r="AUM2165" s="172"/>
      <c r="AUN2165" s="172"/>
      <c r="AUO2165" s="172"/>
      <c r="AUP2165" s="172"/>
      <c r="AUQ2165" s="172"/>
      <c r="AUR2165" s="172"/>
      <c r="AUS2165" s="172"/>
      <c r="AUT2165" s="172"/>
      <c r="AUU2165" s="172"/>
      <c r="AUV2165" s="172"/>
      <c r="AUW2165" s="172"/>
      <c r="AUX2165" s="172"/>
      <c r="AUY2165" s="172"/>
      <c r="AUZ2165" s="172"/>
      <c r="AVA2165" s="172"/>
      <c r="AVB2165" s="172"/>
      <c r="AVC2165" s="172"/>
      <c r="AVD2165" s="172"/>
      <c r="AVE2165" s="172"/>
      <c r="AVF2165" s="172"/>
      <c r="AVG2165" s="172"/>
      <c r="AVH2165" s="172"/>
      <c r="AVI2165" s="172"/>
      <c r="AVJ2165" s="172"/>
      <c r="AVK2165" s="172"/>
      <c r="AVL2165" s="172"/>
      <c r="AVM2165" s="172"/>
      <c r="AVN2165" s="172"/>
      <c r="AVO2165" s="172"/>
      <c r="AVP2165" s="172"/>
      <c r="AVQ2165" s="172"/>
      <c r="AVR2165" s="172"/>
      <c r="AVS2165" s="172"/>
      <c r="AVT2165" s="172"/>
      <c r="AVU2165" s="172"/>
      <c r="AVV2165" s="172"/>
      <c r="AVW2165" s="172"/>
      <c r="AVX2165" s="172"/>
      <c r="AVY2165" s="172"/>
      <c r="AVZ2165" s="172"/>
      <c r="AWA2165" s="172"/>
      <c r="AWB2165" s="172"/>
      <c r="AWC2165" s="172"/>
      <c r="AWD2165" s="172"/>
      <c r="AWE2165" s="172"/>
      <c r="AWF2165" s="172"/>
      <c r="AWG2165" s="172"/>
      <c r="AWH2165" s="172"/>
      <c r="AWI2165" s="172"/>
      <c r="AWJ2165" s="172"/>
      <c r="AWK2165" s="172"/>
      <c r="AWL2165" s="172"/>
      <c r="AWM2165" s="172"/>
      <c r="AWN2165" s="172"/>
      <c r="AWO2165" s="172"/>
      <c r="AWP2165" s="172"/>
      <c r="AWQ2165" s="172"/>
      <c r="AWR2165" s="172"/>
      <c r="AWS2165" s="172"/>
      <c r="AWT2165" s="172"/>
      <c r="AWU2165" s="172"/>
      <c r="AWV2165" s="172"/>
      <c r="AWW2165" s="172"/>
      <c r="AWX2165" s="172"/>
      <c r="AWY2165" s="172"/>
      <c r="AWZ2165" s="172"/>
      <c r="AXA2165" s="172"/>
      <c r="AXB2165" s="172"/>
      <c r="AXC2165" s="172"/>
      <c r="AXD2165" s="172"/>
      <c r="AXE2165" s="172"/>
      <c r="AXF2165" s="172"/>
      <c r="AXG2165" s="172"/>
      <c r="AXH2165" s="172"/>
      <c r="AXI2165" s="172"/>
      <c r="AXJ2165" s="172"/>
      <c r="AXK2165" s="172"/>
      <c r="AXL2165" s="172"/>
      <c r="AXM2165" s="172"/>
      <c r="AXN2165" s="172"/>
      <c r="AXO2165" s="172"/>
      <c r="AXP2165" s="172"/>
      <c r="AXQ2165" s="172"/>
      <c r="AXR2165" s="172"/>
      <c r="AXS2165" s="172"/>
      <c r="AXT2165" s="172"/>
      <c r="AXU2165" s="172"/>
      <c r="AXV2165" s="172"/>
      <c r="AXW2165" s="172"/>
      <c r="AXX2165" s="172"/>
      <c r="AXY2165" s="172"/>
      <c r="AXZ2165" s="172"/>
      <c r="AYA2165" s="172"/>
      <c r="AYB2165" s="172"/>
      <c r="AYC2165" s="172"/>
      <c r="AYD2165" s="172"/>
      <c r="AYE2165" s="172"/>
      <c r="AYF2165" s="172"/>
      <c r="AYG2165" s="172"/>
      <c r="AYH2165" s="172"/>
      <c r="AYI2165" s="172"/>
      <c r="AYJ2165" s="172"/>
      <c r="AYK2165" s="172"/>
      <c r="AYL2165" s="172"/>
      <c r="AYM2165" s="172"/>
      <c r="AYN2165" s="172"/>
      <c r="AYO2165" s="172"/>
      <c r="AYP2165" s="172"/>
      <c r="AYQ2165" s="172"/>
      <c r="AYR2165" s="172"/>
      <c r="AYS2165" s="172"/>
    </row>
    <row r="2166" spans="1:1345" s="24" customFormat="1" ht="21.75" customHeight="1" x14ac:dyDescent="0.3">
      <c r="A2166" s="37" t="s">
        <v>38</v>
      </c>
      <c r="B2166" s="37">
        <v>11</v>
      </c>
      <c r="C2166" s="37">
        <v>4</v>
      </c>
      <c r="D2166" s="37">
        <v>3</v>
      </c>
      <c r="E2166" s="37">
        <v>4</v>
      </c>
      <c r="F2166" s="37">
        <v>4</v>
      </c>
      <c r="G2166" s="37">
        <v>0</v>
      </c>
      <c r="H2166" s="37">
        <v>0</v>
      </c>
      <c r="I2166" s="37">
        <v>0</v>
      </c>
      <c r="J2166" s="37">
        <v>2</v>
      </c>
      <c r="K2166" s="37">
        <v>3</v>
      </c>
      <c r="L2166" s="71"/>
      <c r="M2166" s="71"/>
      <c r="N2166" s="71"/>
      <c r="O2166" s="71"/>
      <c r="P2166" s="37">
        <f t="shared" si="96"/>
        <v>31</v>
      </c>
      <c r="Q2166" s="37">
        <v>6</v>
      </c>
      <c r="R2166" s="110">
        <f t="shared" si="97"/>
        <v>0.67391304347826086</v>
      </c>
      <c r="S2166" s="111" t="s">
        <v>582</v>
      </c>
      <c r="T2166" s="63" t="s">
        <v>1221</v>
      </c>
      <c r="U2166" s="64" t="s">
        <v>333</v>
      </c>
      <c r="V2166" s="63" t="s">
        <v>425</v>
      </c>
      <c r="W2166" s="112" t="s">
        <v>4113</v>
      </c>
      <c r="X2166" s="113">
        <v>8</v>
      </c>
      <c r="Y2166" s="67" t="s">
        <v>247</v>
      </c>
      <c r="Z2166" s="114" t="s">
        <v>3681</v>
      </c>
      <c r="AA2166" s="114" t="s">
        <v>366</v>
      </c>
      <c r="AB2166" s="114" t="s">
        <v>448</v>
      </c>
      <c r="AC2166" s="158" t="s">
        <v>4921</v>
      </c>
      <c r="AD2166" s="172"/>
      <c r="AE2166" s="172"/>
      <c r="AF2166" s="172"/>
      <c r="AG2166" s="172"/>
      <c r="AH2166" s="172"/>
      <c r="AI2166" s="172"/>
      <c r="AJ2166" s="172"/>
      <c r="AK2166" s="172"/>
      <c r="AL2166" s="172"/>
      <c r="AM2166" s="172"/>
      <c r="AN2166" s="172"/>
      <c r="AO2166" s="172"/>
      <c r="AP2166" s="172"/>
      <c r="AQ2166" s="172"/>
      <c r="AR2166" s="172"/>
      <c r="AS2166" s="172"/>
      <c r="AT2166" s="172"/>
      <c r="AU2166" s="172"/>
      <c r="AV2166" s="172"/>
      <c r="AW2166" s="172"/>
      <c r="AX2166" s="172"/>
      <c r="AY2166" s="172"/>
      <c r="AZ2166" s="172"/>
      <c r="BA2166" s="172"/>
      <c r="BB2166" s="172"/>
      <c r="BC2166" s="172"/>
      <c r="BD2166" s="172"/>
      <c r="BE2166" s="172"/>
      <c r="BF2166" s="172"/>
      <c r="BG2166" s="172"/>
      <c r="BH2166" s="172"/>
      <c r="BI2166" s="172"/>
      <c r="BJ2166" s="172"/>
      <c r="BK2166" s="172"/>
      <c r="BL2166" s="172"/>
      <c r="BM2166" s="172"/>
      <c r="BN2166" s="172"/>
      <c r="BO2166" s="172"/>
      <c r="BP2166" s="172"/>
      <c r="BQ2166" s="172"/>
      <c r="BR2166" s="172"/>
      <c r="BS2166" s="172"/>
      <c r="BT2166" s="172"/>
      <c r="BU2166" s="172"/>
      <c r="BV2166" s="172"/>
      <c r="BW2166" s="172"/>
      <c r="BX2166" s="172"/>
      <c r="BY2166" s="172"/>
      <c r="BZ2166" s="172"/>
      <c r="CA2166" s="172"/>
      <c r="CB2166" s="172"/>
      <c r="CC2166" s="172"/>
      <c r="CD2166" s="172"/>
      <c r="CE2166" s="172"/>
      <c r="CF2166" s="172"/>
      <c r="CG2166" s="172"/>
      <c r="CH2166" s="172"/>
      <c r="CI2166" s="172"/>
      <c r="CJ2166" s="172"/>
      <c r="CK2166" s="172"/>
      <c r="CL2166" s="172"/>
      <c r="CM2166" s="172"/>
      <c r="CN2166" s="172"/>
      <c r="CO2166" s="172"/>
      <c r="CP2166" s="172"/>
      <c r="CQ2166" s="172"/>
      <c r="CR2166" s="172"/>
      <c r="CS2166" s="172"/>
      <c r="CT2166" s="172"/>
      <c r="CU2166" s="172"/>
      <c r="CV2166" s="172"/>
      <c r="CW2166" s="172"/>
      <c r="CX2166" s="172"/>
      <c r="CY2166" s="172"/>
      <c r="CZ2166" s="172"/>
      <c r="DA2166" s="172"/>
      <c r="DB2166" s="172"/>
      <c r="DC2166" s="172"/>
      <c r="DD2166" s="172"/>
      <c r="DE2166" s="172"/>
      <c r="DF2166" s="172"/>
      <c r="DG2166" s="172"/>
      <c r="DH2166" s="172"/>
      <c r="DI2166" s="172"/>
      <c r="DJ2166" s="172"/>
      <c r="DK2166" s="172"/>
      <c r="DL2166" s="172"/>
      <c r="DM2166" s="172"/>
      <c r="DN2166" s="172"/>
      <c r="DO2166" s="172"/>
      <c r="DP2166" s="172"/>
      <c r="DQ2166" s="172"/>
      <c r="DR2166" s="172"/>
      <c r="DS2166" s="172"/>
      <c r="DT2166" s="172"/>
      <c r="DU2166" s="172"/>
      <c r="DV2166" s="172"/>
      <c r="DW2166" s="172"/>
      <c r="DX2166" s="172"/>
      <c r="DY2166" s="172"/>
      <c r="DZ2166" s="172"/>
      <c r="EA2166" s="172"/>
      <c r="EB2166" s="172"/>
      <c r="EC2166" s="172"/>
      <c r="ED2166" s="172"/>
      <c r="EE2166" s="172"/>
      <c r="EF2166" s="172"/>
      <c r="EG2166" s="172"/>
      <c r="EH2166" s="172"/>
      <c r="EI2166" s="172"/>
      <c r="EJ2166" s="172"/>
      <c r="EK2166" s="172"/>
      <c r="EL2166" s="172"/>
      <c r="EM2166" s="172"/>
      <c r="EN2166" s="172"/>
      <c r="EO2166" s="172"/>
      <c r="EP2166" s="172"/>
      <c r="EQ2166" s="172"/>
      <c r="ER2166" s="172"/>
      <c r="ES2166" s="172"/>
      <c r="ET2166" s="172"/>
      <c r="EU2166" s="172"/>
      <c r="EV2166" s="172"/>
      <c r="EW2166" s="172"/>
      <c r="EX2166" s="172"/>
      <c r="EY2166" s="172"/>
      <c r="EZ2166" s="172"/>
      <c r="FA2166" s="172"/>
      <c r="FB2166" s="172"/>
      <c r="FC2166" s="172"/>
      <c r="FD2166" s="172"/>
      <c r="FE2166" s="172"/>
      <c r="FF2166" s="172"/>
      <c r="FG2166" s="172"/>
      <c r="FH2166" s="172"/>
      <c r="FI2166" s="172"/>
      <c r="FJ2166" s="172"/>
      <c r="FK2166" s="172"/>
      <c r="FL2166" s="172"/>
      <c r="FM2166" s="172"/>
      <c r="FN2166" s="172"/>
      <c r="FO2166" s="172"/>
      <c r="FP2166" s="172"/>
      <c r="FQ2166" s="172"/>
      <c r="FR2166" s="172"/>
      <c r="FS2166" s="172"/>
      <c r="FT2166" s="172"/>
      <c r="FU2166" s="172"/>
      <c r="FV2166" s="172"/>
      <c r="FW2166" s="172"/>
      <c r="FX2166" s="172"/>
      <c r="FY2166" s="172"/>
      <c r="FZ2166" s="172"/>
      <c r="GA2166" s="172"/>
      <c r="GB2166" s="172"/>
      <c r="GC2166" s="172"/>
      <c r="GD2166" s="172"/>
      <c r="GE2166" s="172"/>
      <c r="GF2166" s="172"/>
      <c r="GG2166" s="172"/>
      <c r="GH2166" s="172"/>
      <c r="GI2166" s="172"/>
      <c r="GJ2166" s="172"/>
      <c r="GK2166" s="172"/>
      <c r="GL2166" s="172"/>
      <c r="GM2166" s="172"/>
      <c r="GN2166" s="172"/>
      <c r="GO2166" s="172"/>
      <c r="GP2166" s="172"/>
      <c r="GQ2166" s="172"/>
      <c r="GR2166" s="172"/>
      <c r="GS2166" s="172"/>
      <c r="GT2166" s="172"/>
      <c r="GU2166" s="172"/>
      <c r="GV2166" s="172"/>
      <c r="GW2166" s="172"/>
      <c r="GX2166" s="172"/>
      <c r="GY2166" s="172"/>
      <c r="GZ2166" s="172"/>
      <c r="HA2166" s="172"/>
      <c r="HB2166" s="172"/>
      <c r="HC2166" s="172"/>
      <c r="HD2166" s="172"/>
      <c r="HE2166" s="172"/>
      <c r="HF2166" s="172"/>
      <c r="HG2166" s="172"/>
      <c r="HH2166" s="172"/>
      <c r="HI2166" s="172"/>
      <c r="HJ2166" s="172"/>
      <c r="HK2166" s="172"/>
      <c r="HL2166" s="172"/>
      <c r="HM2166" s="172"/>
      <c r="HN2166" s="172"/>
      <c r="HO2166" s="172"/>
      <c r="HP2166" s="172"/>
      <c r="HQ2166" s="172"/>
      <c r="HR2166" s="172"/>
      <c r="HS2166" s="172"/>
      <c r="HT2166" s="172"/>
      <c r="HU2166" s="172"/>
      <c r="HV2166" s="172"/>
      <c r="HW2166" s="172"/>
      <c r="HX2166" s="172"/>
      <c r="HY2166" s="172"/>
      <c r="HZ2166" s="172"/>
      <c r="IA2166" s="172"/>
      <c r="IB2166" s="172"/>
      <c r="IC2166" s="172"/>
      <c r="ID2166" s="172"/>
      <c r="IE2166" s="172"/>
      <c r="IF2166" s="172"/>
      <c r="IG2166" s="172"/>
      <c r="IH2166" s="172"/>
      <c r="II2166" s="172"/>
      <c r="IJ2166" s="172"/>
      <c r="IK2166" s="172"/>
      <c r="IL2166" s="172"/>
      <c r="IM2166" s="172"/>
      <c r="IN2166" s="172"/>
      <c r="IO2166" s="172"/>
      <c r="IP2166" s="172"/>
      <c r="IQ2166" s="172"/>
      <c r="IR2166" s="172"/>
      <c r="IS2166" s="172"/>
      <c r="IT2166" s="172"/>
      <c r="IU2166" s="172"/>
      <c r="IV2166" s="172"/>
      <c r="IW2166" s="172"/>
      <c r="IX2166" s="172"/>
      <c r="IY2166" s="172"/>
      <c r="IZ2166" s="172"/>
      <c r="JA2166" s="172"/>
      <c r="JB2166" s="172"/>
      <c r="JC2166" s="172"/>
      <c r="JD2166" s="172"/>
      <c r="JE2166" s="172"/>
      <c r="JF2166" s="172"/>
      <c r="JG2166" s="172"/>
      <c r="JH2166" s="172"/>
      <c r="JI2166" s="172"/>
      <c r="JJ2166" s="172"/>
      <c r="JK2166" s="172"/>
      <c r="JL2166" s="172"/>
      <c r="JM2166" s="172"/>
      <c r="JN2166" s="172"/>
      <c r="JO2166" s="172"/>
      <c r="JP2166" s="172"/>
      <c r="JQ2166" s="172"/>
      <c r="JR2166" s="172"/>
      <c r="JS2166" s="172"/>
      <c r="JT2166" s="172"/>
      <c r="JU2166" s="172"/>
      <c r="JV2166" s="172"/>
      <c r="JW2166" s="172"/>
      <c r="JX2166" s="172"/>
      <c r="JY2166" s="172"/>
      <c r="JZ2166" s="172"/>
      <c r="KA2166" s="172"/>
      <c r="KB2166" s="172"/>
      <c r="KC2166" s="172"/>
      <c r="KD2166" s="172"/>
      <c r="KE2166" s="172"/>
      <c r="KF2166" s="172"/>
      <c r="KG2166" s="172"/>
      <c r="KH2166" s="172"/>
      <c r="KI2166" s="172"/>
      <c r="KJ2166" s="172"/>
      <c r="KK2166" s="172"/>
      <c r="KL2166" s="172"/>
      <c r="KM2166" s="172"/>
      <c r="KN2166" s="172"/>
      <c r="KO2166" s="172"/>
      <c r="KP2166" s="172"/>
      <c r="KQ2166" s="172"/>
      <c r="KR2166" s="172"/>
      <c r="KS2166" s="172"/>
      <c r="KT2166" s="172"/>
      <c r="KU2166" s="172"/>
      <c r="KV2166" s="172"/>
      <c r="KW2166" s="172"/>
      <c r="KX2166" s="172"/>
      <c r="KY2166" s="172"/>
      <c r="KZ2166" s="172"/>
      <c r="LA2166" s="172"/>
      <c r="LB2166" s="172"/>
      <c r="LC2166" s="172"/>
      <c r="LD2166" s="172"/>
      <c r="LE2166" s="172"/>
      <c r="LF2166" s="172"/>
      <c r="LG2166" s="172"/>
      <c r="LH2166" s="172"/>
      <c r="LI2166" s="172"/>
      <c r="LJ2166" s="172"/>
      <c r="LK2166" s="172"/>
      <c r="LL2166" s="172"/>
      <c r="LM2166" s="172"/>
      <c r="LN2166" s="172"/>
      <c r="LO2166" s="172"/>
      <c r="LP2166" s="172"/>
      <c r="LQ2166" s="172"/>
      <c r="LR2166" s="172"/>
      <c r="LS2166" s="172"/>
      <c r="LT2166" s="172"/>
      <c r="LU2166" s="172"/>
      <c r="LV2166" s="172"/>
      <c r="LW2166" s="172"/>
      <c r="LX2166" s="172"/>
      <c r="LY2166" s="172"/>
      <c r="LZ2166" s="172"/>
      <c r="MA2166" s="172"/>
      <c r="MB2166" s="172"/>
      <c r="MC2166" s="172"/>
      <c r="MD2166" s="172"/>
      <c r="ME2166" s="172"/>
      <c r="MF2166" s="172"/>
      <c r="MG2166" s="172"/>
      <c r="MH2166" s="172"/>
      <c r="MI2166" s="172"/>
      <c r="MJ2166" s="172"/>
      <c r="MK2166" s="172"/>
      <c r="ML2166" s="172"/>
      <c r="MM2166" s="172"/>
      <c r="MN2166" s="172"/>
      <c r="MO2166" s="172"/>
      <c r="MP2166" s="172"/>
      <c r="MQ2166" s="172"/>
      <c r="MR2166" s="172"/>
      <c r="MS2166" s="172"/>
      <c r="MT2166" s="172"/>
      <c r="MU2166" s="172"/>
      <c r="MV2166" s="172"/>
      <c r="MW2166" s="172"/>
      <c r="MX2166" s="172"/>
      <c r="MY2166" s="172"/>
      <c r="MZ2166" s="172"/>
      <c r="NA2166" s="172"/>
      <c r="NB2166" s="172"/>
      <c r="NC2166" s="172"/>
      <c r="ND2166" s="172"/>
      <c r="NE2166" s="172"/>
      <c r="NF2166" s="172"/>
      <c r="NG2166" s="172"/>
      <c r="NH2166" s="172"/>
      <c r="NI2166" s="172"/>
      <c r="NJ2166" s="172"/>
      <c r="NK2166" s="172"/>
      <c r="NL2166" s="172"/>
      <c r="NM2166" s="172"/>
      <c r="NN2166" s="172"/>
      <c r="NO2166" s="172"/>
      <c r="NP2166" s="172"/>
      <c r="NQ2166" s="172"/>
      <c r="NR2166" s="172"/>
      <c r="NS2166" s="172"/>
      <c r="NT2166" s="172"/>
      <c r="NU2166" s="172"/>
      <c r="NV2166" s="172"/>
      <c r="NW2166" s="172"/>
      <c r="NX2166" s="172"/>
      <c r="NY2166" s="172"/>
      <c r="NZ2166" s="172"/>
      <c r="OA2166" s="172"/>
      <c r="OB2166" s="172"/>
      <c r="OC2166" s="172"/>
      <c r="OD2166" s="172"/>
      <c r="OE2166" s="172"/>
      <c r="OF2166" s="172"/>
      <c r="OG2166" s="172"/>
      <c r="OH2166" s="172"/>
      <c r="OI2166" s="172"/>
      <c r="OJ2166" s="172"/>
      <c r="OK2166" s="172"/>
      <c r="OL2166" s="172"/>
      <c r="OM2166" s="172"/>
      <c r="ON2166" s="172"/>
      <c r="OO2166" s="172"/>
      <c r="OP2166" s="172"/>
      <c r="OQ2166" s="172"/>
      <c r="OR2166" s="172"/>
      <c r="OS2166" s="172"/>
      <c r="OT2166" s="172"/>
      <c r="OU2166" s="172"/>
      <c r="OV2166" s="172"/>
      <c r="OW2166" s="172"/>
      <c r="OX2166" s="172"/>
      <c r="OY2166" s="172"/>
      <c r="OZ2166" s="172"/>
      <c r="PA2166" s="172"/>
      <c r="PB2166" s="172"/>
      <c r="PC2166" s="172"/>
      <c r="PD2166" s="172"/>
      <c r="PE2166" s="172"/>
      <c r="PF2166" s="172"/>
      <c r="PG2166" s="172"/>
      <c r="PH2166" s="172"/>
      <c r="PI2166" s="172"/>
      <c r="PJ2166" s="172"/>
      <c r="PK2166" s="172"/>
      <c r="PL2166" s="172"/>
      <c r="PM2166" s="172"/>
      <c r="PN2166" s="172"/>
      <c r="PO2166" s="172"/>
      <c r="PP2166" s="172"/>
      <c r="PQ2166" s="172"/>
      <c r="PR2166" s="172"/>
      <c r="PS2166" s="172"/>
      <c r="PT2166" s="172"/>
      <c r="PU2166" s="172"/>
      <c r="PV2166" s="172"/>
      <c r="PW2166" s="172"/>
      <c r="PX2166" s="172"/>
      <c r="PY2166" s="172"/>
      <c r="PZ2166" s="172"/>
      <c r="QA2166" s="172"/>
      <c r="QB2166" s="172"/>
      <c r="QC2166" s="172"/>
      <c r="QD2166" s="172"/>
      <c r="QE2166" s="172"/>
      <c r="QF2166" s="172"/>
      <c r="QG2166" s="172"/>
      <c r="QH2166" s="172"/>
      <c r="QI2166" s="172"/>
      <c r="QJ2166" s="172"/>
      <c r="QK2166" s="172"/>
      <c r="QL2166" s="172"/>
      <c r="QM2166" s="172"/>
      <c r="QN2166" s="172"/>
      <c r="QO2166" s="172"/>
      <c r="QP2166" s="172"/>
      <c r="QQ2166" s="172"/>
      <c r="QR2166" s="172"/>
      <c r="QS2166" s="172"/>
      <c r="QT2166" s="172"/>
      <c r="QU2166" s="172"/>
      <c r="QV2166" s="172"/>
      <c r="QW2166" s="172"/>
      <c r="QX2166" s="172"/>
      <c r="QY2166" s="172"/>
      <c r="QZ2166" s="172"/>
      <c r="RA2166" s="172"/>
      <c r="RB2166" s="172"/>
      <c r="RC2166" s="172"/>
      <c r="RD2166" s="172"/>
      <c r="RE2166" s="172"/>
      <c r="RF2166" s="172"/>
      <c r="RG2166" s="172"/>
      <c r="RH2166" s="172"/>
      <c r="RI2166" s="172"/>
      <c r="RJ2166" s="172"/>
      <c r="RK2166" s="172"/>
      <c r="RL2166" s="172"/>
      <c r="RM2166" s="172"/>
      <c r="RN2166" s="172"/>
      <c r="RO2166" s="172"/>
      <c r="RP2166" s="172"/>
      <c r="RQ2166" s="172"/>
      <c r="RR2166" s="172"/>
      <c r="RS2166" s="172"/>
      <c r="RT2166" s="172"/>
      <c r="RU2166" s="172"/>
      <c r="RV2166" s="172"/>
      <c r="RW2166" s="172"/>
      <c r="RX2166" s="172"/>
      <c r="RY2166" s="172"/>
      <c r="RZ2166" s="172"/>
      <c r="SA2166" s="172"/>
      <c r="SB2166" s="172"/>
      <c r="SC2166" s="172"/>
      <c r="SD2166" s="172"/>
      <c r="SE2166" s="172"/>
      <c r="SF2166" s="172"/>
      <c r="SG2166" s="172"/>
      <c r="SH2166" s="172"/>
      <c r="SI2166" s="172"/>
      <c r="SJ2166" s="172"/>
      <c r="SK2166" s="172"/>
      <c r="SL2166" s="172"/>
      <c r="SM2166" s="172"/>
      <c r="SN2166" s="172"/>
      <c r="SO2166" s="172"/>
      <c r="SP2166" s="172"/>
      <c r="SQ2166" s="172"/>
      <c r="SR2166" s="172"/>
      <c r="SS2166" s="172"/>
      <c r="ST2166" s="172"/>
      <c r="SU2166" s="172"/>
      <c r="SV2166" s="172"/>
      <c r="SW2166" s="172"/>
      <c r="SX2166" s="172"/>
      <c r="SY2166" s="172"/>
      <c r="SZ2166" s="172"/>
      <c r="TA2166" s="172"/>
      <c r="TB2166" s="172"/>
      <c r="TC2166" s="172"/>
      <c r="TD2166" s="172"/>
      <c r="TE2166" s="172"/>
      <c r="TF2166" s="172"/>
      <c r="TG2166" s="172"/>
      <c r="TH2166" s="172"/>
      <c r="TI2166" s="172"/>
      <c r="TJ2166" s="172"/>
      <c r="TK2166" s="172"/>
      <c r="TL2166" s="172"/>
      <c r="TM2166" s="172"/>
      <c r="TN2166" s="172"/>
      <c r="TO2166" s="172"/>
      <c r="TP2166" s="172"/>
      <c r="TQ2166" s="172"/>
      <c r="TR2166" s="172"/>
      <c r="TS2166" s="172"/>
      <c r="TT2166" s="172"/>
      <c r="TU2166" s="172"/>
      <c r="TV2166" s="172"/>
      <c r="TW2166" s="172"/>
      <c r="TX2166" s="172"/>
      <c r="TY2166" s="172"/>
      <c r="TZ2166" s="172"/>
      <c r="UA2166" s="172"/>
      <c r="UB2166" s="172"/>
      <c r="UC2166" s="172"/>
      <c r="UD2166" s="172"/>
      <c r="UE2166" s="172"/>
      <c r="UF2166" s="172"/>
      <c r="UG2166" s="172"/>
      <c r="UH2166" s="172"/>
      <c r="UI2166" s="172"/>
      <c r="UJ2166" s="172"/>
      <c r="UK2166" s="172"/>
      <c r="UL2166" s="172"/>
      <c r="UM2166" s="172"/>
      <c r="UN2166" s="172"/>
      <c r="UO2166" s="172"/>
      <c r="UP2166" s="172"/>
      <c r="UQ2166" s="172"/>
      <c r="UR2166" s="172"/>
      <c r="US2166" s="172"/>
      <c r="UT2166" s="172"/>
      <c r="UU2166" s="172"/>
      <c r="UV2166" s="172"/>
      <c r="UW2166" s="172"/>
      <c r="UX2166" s="172"/>
      <c r="UY2166" s="172"/>
      <c r="UZ2166" s="172"/>
      <c r="VA2166" s="172"/>
      <c r="VB2166" s="172"/>
      <c r="VC2166" s="172"/>
      <c r="VD2166" s="172"/>
      <c r="VE2166" s="172"/>
      <c r="VF2166" s="172"/>
      <c r="VG2166" s="172"/>
      <c r="VH2166" s="172"/>
      <c r="VI2166" s="172"/>
      <c r="VJ2166" s="172"/>
      <c r="VK2166" s="172"/>
      <c r="VL2166" s="172"/>
      <c r="VM2166" s="172"/>
      <c r="VN2166" s="172"/>
      <c r="VO2166" s="172"/>
      <c r="VP2166" s="172"/>
      <c r="VQ2166" s="172"/>
      <c r="VR2166" s="172"/>
      <c r="VS2166" s="172"/>
      <c r="VT2166" s="172"/>
      <c r="VU2166" s="172"/>
      <c r="VV2166" s="172"/>
      <c r="VW2166" s="172"/>
      <c r="VX2166" s="172"/>
      <c r="VY2166" s="172"/>
      <c r="VZ2166" s="172"/>
      <c r="WA2166" s="172"/>
      <c r="WB2166" s="172"/>
      <c r="WC2166" s="172"/>
      <c r="WD2166" s="172"/>
      <c r="WE2166" s="172"/>
      <c r="WF2166" s="172"/>
      <c r="WG2166" s="172"/>
      <c r="WH2166" s="172"/>
      <c r="WI2166" s="172"/>
      <c r="WJ2166" s="172"/>
      <c r="WK2166" s="172"/>
      <c r="WL2166" s="172"/>
      <c r="WM2166" s="172"/>
      <c r="WN2166" s="172"/>
      <c r="WO2166" s="172"/>
      <c r="WP2166" s="172"/>
      <c r="WQ2166" s="172"/>
      <c r="WR2166" s="172"/>
      <c r="WS2166" s="172"/>
      <c r="WT2166" s="172"/>
      <c r="WU2166" s="172"/>
      <c r="WV2166" s="172"/>
      <c r="WW2166" s="172"/>
      <c r="WX2166" s="172"/>
      <c r="WY2166" s="172"/>
      <c r="WZ2166" s="172"/>
      <c r="XA2166" s="172"/>
      <c r="XB2166" s="172"/>
      <c r="XC2166" s="172"/>
      <c r="XD2166" s="172"/>
      <c r="XE2166" s="172"/>
      <c r="XF2166" s="172"/>
      <c r="XG2166" s="172"/>
      <c r="XH2166" s="172"/>
      <c r="XI2166" s="172"/>
      <c r="XJ2166" s="172"/>
      <c r="XK2166" s="172"/>
      <c r="XL2166" s="172"/>
      <c r="XM2166" s="172"/>
      <c r="XN2166" s="172"/>
      <c r="XO2166" s="172"/>
      <c r="XP2166" s="172"/>
      <c r="XQ2166" s="172"/>
      <c r="XR2166" s="172"/>
      <c r="XS2166" s="172"/>
      <c r="XT2166" s="172"/>
      <c r="XU2166" s="172"/>
      <c r="XV2166" s="172"/>
      <c r="XW2166" s="172"/>
      <c r="XX2166" s="172"/>
      <c r="XY2166" s="172"/>
      <c r="XZ2166" s="172"/>
      <c r="YA2166" s="172"/>
      <c r="YB2166" s="172"/>
      <c r="YC2166" s="172"/>
      <c r="YD2166" s="172"/>
      <c r="YE2166" s="172"/>
      <c r="YF2166" s="172"/>
      <c r="YG2166" s="172"/>
      <c r="YH2166" s="172"/>
      <c r="YI2166" s="172"/>
      <c r="YJ2166" s="172"/>
      <c r="YK2166" s="172"/>
      <c r="YL2166" s="172"/>
      <c r="YM2166" s="172"/>
      <c r="YN2166" s="172"/>
      <c r="YO2166" s="172"/>
      <c r="YP2166" s="172"/>
      <c r="YQ2166" s="172"/>
      <c r="YR2166" s="172"/>
      <c r="YS2166" s="172"/>
      <c r="YT2166" s="172"/>
      <c r="YU2166" s="172"/>
      <c r="YV2166" s="172"/>
      <c r="YW2166" s="172"/>
      <c r="YX2166" s="172"/>
      <c r="YY2166" s="172"/>
      <c r="YZ2166" s="172"/>
      <c r="ZA2166" s="172"/>
      <c r="ZB2166" s="172"/>
      <c r="ZC2166" s="172"/>
      <c r="ZD2166" s="172"/>
      <c r="ZE2166" s="172"/>
      <c r="ZF2166" s="172"/>
      <c r="ZG2166" s="172"/>
      <c r="ZH2166" s="172"/>
      <c r="ZI2166" s="172"/>
      <c r="ZJ2166" s="172"/>
      <c r="ZK2166" s="172"/>
      <c r="ZL2166" s="172"/>
      <c r="ZM2166" s="172"/>
      <c r="ZN2166" s="172"/>
      <c r="ZO2166" s="172"/>
      <c r="ZP2166" s="172"/>
      <c r="ZQ2166" s="172"/>
      <c r="ZR2166" s="172"/>
      <c r="ZS2166" s="172"/>
      <c r="ZT2166" s="172"/>
      <c r="ZU2166" s="172"/>
      <c r="ZV2166" s="172"/>
      <c r="ZW2166" s="172"/>
      <c r="ZX2166" s="172"/>
      <c r="ZY2166" s="172"/>
      <c r="ZZ2166" s="172"/>
      <c r="AAA2166" s="172"/>
      <c r="AAB2166" s="172"/>
      <c r="AAC2166" s="172"/>
      <c r="AAD2166" s="172"/>
      <c r="AAE2166" s="172"/>
      <c r="AAF2166" s="172"/>
      <c r="AAG2166" s="172"/>
      <c r="AAH2166" s="172"/>
      <c r="AAI2166" s="172"/>
      <c r="AAJ2166" s="172"/>
      <c r="AAK2166" s="172"/>
      <c r="AAL2166" s="172"/>
      <c r="AAM2166" s="172"/>
      <c r="AAN2166" s="172"/>
      <c r="AAO2166" s="172"/>
      <c r="AAP2166" s="172"/>
      <c r="AAQ2166" s="172"/>
      <c r="AAR2166" s="172"/>
      <c r="AAS2166" s="172"/>
      <c r="AAT2166" s="172"/>
      <c r="AAU2166" s="172"/>
      <c r="AAV2166" s="172"/>
      <c r="AAW2166" s="172"/>
      <c r="AAX2166" s="172"/>
      <c r="AAY2166" s="172"/>
      <c r="AAZ2166" s="172"/>
      <c r="ABA2166" s="172"/>
      <c r="ABB2166" s="172"/>
      <c r="ABC2166" s="172"/>
      <c r="ABD2166" s="172"/>
      <c r="ABE2166" s="172"/>
      <c r="ABF2166" s="172"/>
      <c r="ABG2166" s="172"/>
      <c r="ABH2166" s="172"/>
      <c r="ABI2166" s="172"/>
      <c r="ABJ2166" s="172"/>
      <c r="ABK2166" s="172"/>
      <c r="ABL2166" s="172"/>
      <c r="ABM2166" s="172"/>
      <c r="ABN2166" s="172"/>
      <c r="ABO2166" s="172"/>
      <c r="ABP2166" s="172"/>
      <c r="ABQ2166" s="172"/>
      <c r="ABR2166" s="172"/>
      <c r="ABS2166" s="172"/>
      <c r="ABT2166" s="172"/>
      <c r="ABU2166" s="172"/>
      <c r="ABV2166" s="172"/>
      <c r="ABW2166" s="172"/>
      <c r="ABX2166" s="172"/>
      <c r="ABY2166" s="172"/>
      <c r="ABZ2166" s="172"/>
      <c r="ACA2166" s="172"/>
      <c r="ACB2166" s="172"/>
      <c r="ACC2166" s="172"/>
      <c r="ACD2166" s="172"/>
      <c r="ACE2166" s="172"/>
      <c r="ACF2166" s="172"/>
      <c r="ACG2166" s="172"/>
      <c r="ACH2166" s="172"/>
      <c r="ACI2166" s="172"/>
      <c r="ACJ2166" s="172"/>
      <c r="ACK2166" s="172"/>
      <c r="ACL2166" s="172"/>
      <c r="ACM2166" s="172"/>
      <c r="ACN2166" s="172"/>
      <c r="ACO2166" s="172"/>
      <c r="ACP2166" s="172"/>
      <c r="ACQ2166" s="172"/>
      <c r="ACR2166" s="172"/>
      <c r="ACS2166" s="172"/>
      <c r="ACT2166" s="172"/>
      <c r="ACU2166" s="172"/>
      <c r="ACV2166" s="172"/>
      <c r="ACW2166" s="172"/>
      <c r="ACX2166" s="172"/>
      <c r="ACY2166" s="172"/>
      <c r="ACZ2166" s="172"/>
      <c r="ADA2166" s="172"/>
      <c r="ADB2166" s="172"/>
      <c r="ADC2166" s="172"/>
      <c r="ADD2166" s="172"/>
      <c r="ADE2166" s="172"/>
      <c r="ADF2166" s="172"/>
      <c r="ADG2166" s="172"/>
      <c r="ADH2166" s="172"/>
      <c r="ADI2166" s="172"/>
      <c r="ADJ2166" s="172"/>
      <c r="ADK2166" s="172"/>
      <c r="ADL2166" s="172"/>
      <c r="ADM2166" s="172"/>
      <c r="ADN2166" s="172"/>
      <c r="ADO2166" s="172"/>
      <c r="ADP2166" s="172"/>
      <c r="ADQ2166" s="172"/>
      <c r="ADR2166" s="172"/>
      <c r="ADS2166" s="172"/>
      <c r="ADT2166" s="172"/>
      <c r="ADU2166" s="172"/>
      <c r="ADV2166" s="172"/>
      <c r="ADW2166" s="172"/>
      <c r="ADX2166" s="172"/>
      <c r="ADY2166" s="172"/>
      <c r="ADZ2166" s="172"/>
      <c r="AEA2166" s="172"/>
      <c r="AEB2166" s="172"/>
      <c r="AEC2166" s="172"/>
      <c r="AED2166" s="172"/>
      <c r="AEE2166" s="172"/>
      <c r="AEF2166" s="172"/>
      <c r="AEG2166" s="172"/>
      <c r="AEH2166" s="172"/>
      <c r="AEI2166" s="172"/>
      <c r="AEJ2166" s="172"/>
      <c r="AEK2166" s="172"/>
      <c r="AEL2166" s="172"/>
      <c r="AEM2166" s="172"/>
      <c r="AEN2166" s="172"/>
      <c r="AEO2166" s="172"/>
      <c r="AEP2166" s="172"/>
      <c r="AEQ2166" s="172"/>
      <c r="AER2166" s="172"/>
      <c r="AES2166" s="172"/>
      <c r="AET2166" s="172"/>
      <c r="AEU2166" s="172"/>
      <c r="AEV2166" s="172"/>
      <c r="AEW2166" s="172"/>
      <c r="AEX2166" s="172"/>
      <c r="AEY2166" s="172"/>
      <c r="AEZ2166" s="172"/>
      <c r="AFA2166" s="172"/>
      <c r="AFB2166" s="172"/>
      <c r="AFC2166" s="172"/>
      <c r="AFD2166" s="172"/>
      <c r="AFE2166" s="172"/>
      <c r="AFF2166" s="172"/>
      <c r="AFG2166" s="172"/>
      <c r="AFH2166" s="172"/>
      <c r="AFI2166" s="172"/>
      <c r="AFJ2166" s="172"/>
      <c r="AFK2166" s="172"/>
      <c r="AFL2166" s="172"/>
      <c r="AFM2166" s="172"/>
      <c r="AFN2166" s="172"/>
      <c r="AFO2166" s="172"/>
      <c r="AFP2166" s="172"/>
      <c r="AFQ2166" s="172"/>
      <c r="AFR2166" s="172"/>
      <c r="AFS2166" s="172"/>
      <c r="AFT2166" s="172"/>
      <c r="AFU2166" s="172"/>
      <c r="AFV2166" s="172"/>
      <c r="AFW2166" s="172"/>
      <c r="AFX2166" s="172"/>
      <c r="AFY2166" s="172"/>
      <c r="AFZ2166" s="172"/>
      <c r="AGA2166" s="172"/>
      <c r="AGB2166" s="172"/>
      <c r="AGC2166" s="172"/>
      <c r="AGD2166" s="172"/>
      <c r="AGE2166" s="172"/>
      <c r="AGF2166" s="172"/>
      <c r="AGG2166" s="172"/>
      <c r="AGH2166" s="172"/>
      <c r="AGI2166" s="172"/>
      <c r="AGJ2166" s="172"/>
      <c r="AGK2166" s="172"/>
      <c r="AGL2166" s="172"/>
      <c r="AGM2166" s="172"/>
      <c r="AGN2166" s="172"/>
      <c r="AGO2166" s="172"/>
      <c r="AGP2166" s="172"/>
      <c r="AGQ2166" s="172"/>
      <c r="AGR2166" s="172"/>
      <c r="AGS2166" s="172"/>
      <c r="AGT2166" s="172"/>
      <c r="AGU2166" s="172"/>
      <c r="AGV2166" s="172"/>
      <c r="AGW2166" s="172"/>
      <c r="AGX2166" s="172"/>
      <c r="AGY2166" s="172"/>
      <c r="AGZ2166" s="172"/>
      <c r="AHA2166" s="172"/>
      <c r="AHB2166" s="172"/>
      <c r="AHC2166" s="172"/>
      <c r="AHD2166" s="172"/>
      <c r="AHE2166" s="172"/>
      <c r="AHF2166" s="172"/>
      <c r="AHG2166" s="172"/>
      <c r="AHH2166" s="172"/>
      <c r="AHI2166" s="172"/>
      <c r="AHJ2166" s="172"/>
      <c r="AHK2166" s="172"/>
      <c r="AHL2166" s="172"/>
      <c r="AHM2166" s="172"/>
      <c r="AHN2166" s="172"/>
      <c r="AHO2166" s="172"/>
      <c r="AHP2166" s="172"/>
      <c r="AHQ2166" s="172"/>
      <c r="AHR2166" s="172"/>
      <c r="AHS2166" s="172"/>
      <c r="AHT2166" s="172"/>
      <c r="AHU2166" s="172"/>
      <c r="AHV2166" s="172"/>
      <c r="AHW2166" s="172"/>
      <c r="AHX2166" s="172"/>
      <c r="AHY2166" s="172"/>
      <c r="AHZ2166" s="172"/>
      <c r="AIA2166" s="172"/>
      <c r="AIB2166" s="172"/>
      <c r="AIC2166" s="172"/>
      <c r="AID2166" s="172"/>
      <c r="AIE2166" s="172"/>
      <c r="AIF2166" s="172"/>
      <c r="AIG2166" s="172"/>
      <c r="AIH2166" s="172"/>
      <c r="AII2166" s="172"/>
      <c r="AIJ2166" s="172"/>
      <c r="AIK2166" s="172"/>
      <c r="AIL2166" s="172"/>
      <c r="AIM2166" s="172"/>
      <c r="AIN2166" s="172"/>
      <c r="AIO2166" s="172"/>
      <c r="AIP2166" s="172"/>
      <c r="AIQ2166" s="172"/>
      <c r="AIR2166" s="172"/>
      <c r="AIS2166" s="172"/>
      <c r="AIT2166" s="172"/>
      <c r="AIU2166" s="172"/>
      <c r="AIV2166" s="172"/>
      <c r="AIW2166" s="172"/>
      <c r="AIX2166" s="172"/>
      <c r="AIY2166" s="172"/>
      <c r="AIZ2166" s="172"/>
      <c r="AJA2166" s="172"/>
      <c r="AJB2166" s="172"/>
      <c r="AJC2166" s="172"/>
      <c r="AJD2166" s="172"/>
      <c r="AJE2166" s="172"/>
      <c r="AJF2166" s="172"/>
      <c r="AJG2166" s="172"/>
      <c r="AJH2166" s="172"/>
      <c r="AJI2166" s="172"/>
      <c r="AJJ2166" s="172"/>
      <c r="AJK2166" s="172"/>
      <c r="AJL2166" s="172"/>
      <c r="AJM2166" s="172"/>
      <c r="AJN2166" s="172"/>
      <c r="AJO2166" s="172"/>
      <c r="AJP2166" s="172"/>
      <c r="AJQ2166" s="172"/>
      <c r="AJR2166" s="172"/>
      <c r="AJS2166" s="172"/>
      <c r="AJT2166" s="172"/>
      <c r="AJU2166" s="172"/>
      <c r="AJV2166" s="172"/>
      <c r="AJW2166" s="172"/>
      <c r="AJX2166" s="172"/>
      <c r="AJY2166" s="172"/>
      <c r="AJZ2166" s="172"/>
      <c r="AKA2166" s="172"/>
      <c r="AKB2166" s="172"/>
      <c r="AKC2166" s="172"/>
      <c r="AKD2166" s="172"/>
      <c r="AKE2166" s="172"/>
      <c r="AKF2166" s="172"/>
      <c r="AKG2166" s="172"/>
      <c r="AKH2166" s="172"/>
      <c r="AKI2166" s="172"/>
      <c r="AKJ2166" s="172"/>
      <c r="AKK2166" s="172"/>
      <c r="AKL2166" s="172"/>
      <c r="AKM2166" s="172"/>
      <c r="AKN2166" s="172"/>
      <c r="AKO2166" s="172"/>
      <c r="AKP2166" s="172"/>
      <c r="AKQ2166" s="172"/>
      <c r="AKR2166" s="172"/>
      <c r="AKS2166" s="172"/>
      <c r="AKT2166" s="172"/>
      <c r="AKU2166" s="172"/>
      <c r="AKV2166" s="172"/>
      <c r="AKW2166" s="172"/>
      <c r="AKX2166" s="172"/>
      <c r="AKY2166" s="172"/>
      <c r="AKZ2166" s="172"/>
      <c r="ALA2166" s="172"/>
      <c r="ALB2166" s="172"/>
      <c r="ALC2166" s="172"/>
      <c r="ALD2166" s="172"/>
      <c r="ALE2166" s="172"/>
      <c r="ALF2166" s="172"/>
      <c r="ALG2166" s="172"/>
      <c r="ALH2166" s="172"/>
      <c r="ALI2166" s="172"/>
      <c r="ALJ2166" s="172"/>
      <c r="ALK2166" s="172"/>
      <c r="ALL2166" s="172"/>
      <c r="ALM2166" s="172"/>
      <c r="ALN2166" s="172"/>
      <c r="ALO2166" s="172"/>
      <c r="ALP2166" s="172"/>
      <c r="ALQ2166" s="172"/>
      <c r="ALR2166" s="172"/>
      <c r="ALS2166" s="172"/>
      <c r="ALT2166" s="172"/>
      <c r="ALU2166" s="172"/>
      <c r="ALV2166" s="172"/>
      <c r="ALW2166" s="172"/>
      <c r="ALX2166" s="172"/>
      <c r="ALY2166" s="172"/>
      <c r="ALZ2166" s="172"/>
      <c r="AMA2166" s="172"/>
      <c r="AMB2166" s="172"/>
      <c r="AMC2166" s="172"/>
      <c r="AMD2166" s="172"/>
      <c r="AME2166" s="172"/>
      <c r="AMF2166" s="172"/>
      <c r="AMG2166" s="172"/>
      <c r="AMH2166" s="172"/>
      <c r="AMI2166" s="172"/>
      <c r="AMJ2166" s="172"/>
      <c r="AMK2166" s="172"/>
      <c r="AML2166" s="172"/>
      <c r="AMM2166" s="172"/>
      <c r="AMN2166" s="172"/>
      <c r="AMO2166" s="172"/>
      <c r="AMP2166" s="172"/>
      <c r="AMQ2166" s="172"/>
      <c r="AMR2166" s="172"/>
      <c r="AMS2166" s="172"/>
      <c r="AMT2166" s="172"/>
      <c r="AMU2166" s="172"/>
      <c r="AMV2166" s="172"/>
      <c r="AMW2166" s="172"/>
      <c r="AMX2166" s="172"/>
      <c r="AMY2166" s="172"/>
      <c r="AMZ2166" s="172"/>
      <c r="ANA2166" s="172"/>
      <c r="ANB2166" s="172"/>
      <c r="ANC2166" s="172"/>
      <c r="AND2166" s="172"/>
      <c r="ANE2166" s="172"/>
      <c r="ANF2166" s="172"/>
      <c r="ANG2166" s="172"/>
      <c r="ANH2166" s="172"/>
      <c r="ANI2166" s="172"/>
      <c r="ANJ2166" s="172"/>
      <c r="ANK2166" s="172"/>
      <c r="ANL2166" s="172"/>
      <c r="ANM2166" s="172"/>
      <c r="ANN2166" s="172"/>
      <c r="ANO2166" s="172"/>
      <c r="ANP2166" s="172"/>
      <c r="ANQ2166" s="172"/>
      <c r="ANR2166" s="172"/>
      <c r="ANS2166" s="172"/>
      <c r="ANT2166" s="172"/>
      <c r="ANU2166" s="172"/>
      <c r="ANV2166" s="172"/>
      <c r="ANW2166" s="172"/>
      <c r="ANX2166" s="172"/>
      <c r="ANY2166" s="172"/>
      <c r="ANZ2166" s="172"/>
      <c r="AOA2166" s="172"/>
      <c r="AOB2166" s="172"/>
      <c r="AOC2166" s="172"/>
      <c r="AOD2166" s="172"/>
      <c r="AOE2166" s="172"/>
      <c r="AOF2166" s="172"/>
      <c r="AOG2166" s="172"/>
      <c r="AOH2166" s="172"/>
      <c r="AOI2166" s="172"/>
      <c r="AOJ2166" s="172"/>
      <c r="AOK2166" s="172"/>
      <c r="AOL2166" s="172"/>
      <c r="AOM2166" s="172"/>
      <c r="AON2166" s="172"/>
      <c r="AOO2166" s="172"/>
      <c r="AOP2166" s="172"/>
      <c r="AOQ2166" s="172"/>
      <c r="AOR2166" s="172"/>
      <c r="AOS2166" s="172"/>
      <c r="AOT2166" s="172"/>
      <c r="AOU2166" s="172"/>
      <c r="AOV2166" s="172"/>
      <c r="AOW2166" s="172"/>
      <c r="AOX2166" s="172"/>
      <c r="AOY2166" s="172"/>
      <c r="AOZ2166" s="172"/>
      <c r="APA2166" s="172"/>
      <c r="APB2166" s="172"/>
      <c r="APC2166" s="172"/>
      <c r="APD2166" s="172"/>
      <c r="APE2166" s="172"/>
      <c r="APF2166" s="172"/>
      <c r="APG2166" s="172"/>
      <c r="APH2166" s="172"/>
      <c r="API2166" s="172"/>
      <c r="APJ2166" s="172"/>
      <c r="APK2166" s="172"/>
      <c r="APL2166" s="172"/>
      <c r="APM2166" s="172"/>
      <c r="APN2166" s="172"/>
      <c r="APO2166" s="172"/>
      <c r="APP2166" s="172"/>
      <c r="APQ2166" s="172"/>
      <c r="APR2166" s="172"/>
      <c r="APS2166" s="172"/>
      <c r="APT2166" s="172"/>
      <c r="APU2166" s="172"/>
      <c r="APV2166" s="172"/>
      <c r="APW2166" s="172"/>
      <c r="APX2166" s="172"/>
      <c r="APY2166" s="172"/>
      <c r="APZ2166" s="172"/>
      <c r="AQA2166" s="172"/>
      <c r="AQB2166" s="172"/>
      <c r="AQC2166" s="172"/>
      <c r="AQD2166" s="172"/>
      <c r="AQE2166" s="172"/>
      <c r="AQF2166" s="172"/>
      <c r="AQG2166" s="172"/>
      <c r="AQH2166" s="172"/>
      <c r="AQI2166" s="172"/>
      <c r="AQJ2166" s="172"/>
      <c r="AQK2166" s="172"/>
      <c r="AQL2166" s="172"/>
      <c r="AQM2166" s="172"/>
      <c r="AQN2166" s="172"/>
      <c r="AQO2166" s="172"/>
      <c r="AQP2166" s="172"/>
      <c r="AQQ2166" s="172"/>
      <c r="AQR2166" s="172"/>
      <c r="AQS2166" s="172"/>
      <c r="AQT2166" s="172"/>
      <c r="AQU2166" s="172"/>
      <c r="AQV2166" s="172"/>
      <c r="AQW2166" s="172"/>
      <c r="AQX2166" s="172"/>
      <c r="AQY2166" s="172"/>
      <c r="AQZ2166" s="172"/>
      <c r="ARA2166" s="172"/>
      <c r="ARB2166" s="172"/>
      <c r="ARC2166" s="172"/>
      <c r="ARD2166" s="172"/>
      <c r="ARE2166" s="172"/>
      <c r="ARF2166" s="172"/>
      <c r="ARG2166" s="172"/>
      <c r="ARH2166" s="172"/>
      <c r="ARI2166" s="172"/>
      <c r="ARJ2166" s="172"/>
      <c r="ARK2166" s="172"/>
      <c r="ARL2166" s="172"/>
      <c r="ARM2166" s="172"/>
      <c r="ARN2166" s="172"/>
      <c r="ARO2166" s="172"/>
      <c r="ARP2166" s="172"/>
      <c r="ARQ2166" s="172"/>
      <c r="ARR2166" s="172"/>
      <c r="ARS2166" s="172"/>
      <c r="ART2166" s="172"/>
      <c r="ARU2166" s="172"/>
      <c r="ARV2166" s="172"/>
      <c r="ARW2166" s="172"/>
      <c r="ARX2166" s="172"/>
      <c r="ARY2166" s="172"/>
      <c r="ARZ2166" s="172"/>
      <c r="ASA2166" s="172"/>
      <c r="ASB2166" s="172"/>
      <c r="ASC2166" s="172"/>
      <c r="ASD2166" s="172"/>
      <c r="ASE2166" s="172"/>
      <c r="ASF2166" s="172"/>
      <c r="ASG2166" s="172"/>
      <c r="ASH2166" s="172"/>
      <c r="ASI2166" s="172"/>
      <c r="ASJ2166" s="172"/>
      <c r="ASK2166" s="172"/>
      <c r="ASL2166" s="172"/>
      <c r="ASM2166" s="172"/>
      <c r="ASN2166" s="172"/>
      <c r="ASO2166" s="172"/>
      <c r="ASP2166" s="172"/>
      <c r="ASQ2166" s="172"/>
      <c r="ASR2166" s="172"/>
      <c r="ASS2166" s="172"/>
      <c r="AST2166" s="172"/>
      <c r="ASU2166" s="172"/>
      <c r="ASV2166" s="172"/>
      <c r="ASW2166" s="172"/>
      <c r="ASX2166" s="172"/>
      <c r="ASY2166" s="172"/>
      <c r="ASZ2166" s="172"/>
      <c r="ATA2166" s="172"/>
      <c r="ATB2166" s="172"/>
      <c r="ATC2166" s="172"/>
      <c r="ATD2166" s="172"/>
      <c r="ATE2166" s="172"/>
      <c r="ATF2166" s="172"/>
      <c r="ATG2166" s="172"/>
      <c r="ATH2166" s="172"/>
      <c r="ATI2166" s="172"/>
      <c r="ATJ2166" s="172"/>
      <c r="ATK2166" s="172"/>
      <c r="ATL2166" s="172"/>
      <c r="ATM2166" s="172"/>
      <c r="ATN2166" s="172"/>
      <c r="ATO2166" s="172"/>
      <c r="ATP2166" s="172"/>
      <c r="ATQ2166" s="172"/>
      <c r="ATR2166" s="172"/>
      <c r="ATS2166" s="172"/>
      <c r="ATT2166" s="172"/>
      <c r="ATU2166" s="172"/>
      <c r="ATV2166" s="172"/>
      <c r="ATW2166" s="172"/>
      <c r="ATX2166" s="172"/>
      <c r="ATY2166" s="172"/>
      <c r="ATZ2166" s="172"/>
      <c r="AUA2166" s="172"/>
      <c r="AUB2166" s="172"/>
      <c r="AUC2166" s="172"/>
      <c r="AUD2166" s="172"/>
      <c r="AUE2166" s="172"/>
      <c r="AUF2166" s="172"/>
      <c r="AUG2166" s="172"/>
      <c r="AUH2166" s="172"/>
      <c r="AUI2166" s="172"/>
      <c r="AUJ2166" s="172"/>
      <c r="AUK2166" s="172"/>
      <c r="AUL2166" s="172"/>
      <c r="AUM2166" s="172"/>
      <c r="AUN2166" s="172"/>
      <c r="AUO2166" s="172"/>
      <c r="AUP2166" s="172"/>
      <c r="AUQ2166" s="172"/>
      <c r="AUR2166" s="172"/>
      <c r="AUS2166" s="172"/>
      <c r="AUT2166" s="172"/>
      <c r="AUU2166" s="172"/>
      <c r="AUV2166" s="172"/>
      <c r="AUW2166" s="172"/>
      <c r="AUX2166" s="172"/>
      <c r="AUY2166" s="172"/>
      <c r="AUZ2166" s="172"/>
      <c r="AVA2166" s="172"/>
      <c r="AVB2166" s="172"/>
      <c r="AVC2166" s="172"/>
      <c r="AVD2166" s="172"/>
      <c r="AVE2166" s="172"/>
      <c r="AVF2166" s="172"/>
      <c r="AVG2166" s="172"/>
      <c r="AVH2166" s="172"/>
      <c r="AVI2166" s="172"/>
      <c r="AVJ2166" s="172"/>
      <c r="AVK2166" s="172"/>
      <c r="AVL2166" s="172"/>
      <c r="AVM2166" s="172"/>
      <c r="AVN2166" s="172"/>
      <c r="AVO2166" s="172"/>
      <c r="AVP2166" s="172"/>
      <c r="AVQ2166" s="172"/>
      <c r="AVR2166" s="172"/>
      <c r="AVS2166" s="172"/>
      <c r="AVT2166" s="172"/>
      <c r="AVU2166" s="172"/>
      <c r="AVV2166" s="172"/>
      <c r="AVW2166" s="172"/>
      <c r="AVX2166" s="172"/>
      <c r="AVY2166" s="172"/>
      <c r="AVZ2166" s="172"/>
      <c r="AWA2166" s="172"/>
      <c r="AWB2166" s="172"/>
      <c r="AWC2166" s="172"/>
      <c r="AWD2166" s="172"/>
      <c r="AWE2166" s="172"/>
      <c r="AWF2166" s="172"/>
      <c r="AWG2166" s="172"/>
      <c r="AWH2166" s="172"/>
      <c r="AWI2166" s="172"/>
      <c r="AWJ2166" s="172"/>
      <c r="AWK2166" s="172"/>
      <c r="AWL2166" s="172"/>
      <c r="AWM2166" s="172"/>
      <c r="AWN2166" s="172"/>
      <c r="AWO2166" s="172"/>
      <c r="AWP2166" s="172"/>
      <c r="AWQ2166" s="172"/>
      <c r="AWR2166" s="172"/>
      <c r="AWS2166" s="172"/>
      <c r="AWT2166" s="172"/>
      <c r="AWU2166" s="172"/>
      <c r="AWV2166" s="172"/>
      <c r="AWW2166" s="172"/>
      <c r="AWX2166" s="172"/>
      <c r="AWY2166" s="172"/>
      <c r="AWZ2166" s="172"/>
      <c r="AXA2166" s="172"/>
      <c r="AXB2166" s="172"/>
      <c r="AXC2166" s="172"/>
      <c r="AXD2166" s="172"/>
      <c r="AXE2166" s="172"/>
      <c r="AXF2166" s="172"/>
      <c r="AXG2166" s="172"/>
      <c r="AXH2166" s="172"/>
      <c r="AXI2166" s="172"/>
      <c r="AXJ2166" s="172"/>
      <c r="AXK2166" s="172"/>
      <c r="AXL2166" s="172"/>
      <c r="AXM2166" s="172"/>
      <c r="AXN2166" s="172"/>
      <c r="AXO2166" s="172"/>
      <c r="AXP2166" s="172"/>
      <c r="AXQ2166" s="172"/>
      <c r="AXR2166" s="172"/>
      <c r="AXS2166" s="172"/>
      <c r="AXT2166" s="172"/>
      <c r="AXU2166" s="172"/>
      <c r="AXV2166" s="172"/>
      <c r="AXW2166" s="172"/>
      <c r="AXX2166" s="172"/>
      <c r="AXY2166" s="172"/>
      <c r="AXZ2166" s="172"/>
      <c r="AYA2166" s="172"/>
      <c r="AYB2166" s="172"/>
      <c r="AYC2166" s="172"/>
      <c r="AYD2166" s="172"/>
      <c r="AYE2166" s="172"/>
      <c r="AYF2166" s="172"/>
      <c r="AYG2166" s="172"/>
      <c r="AYH2166" s="172"/>
      <c r="AYI2166" s="172"/>
      <c r="AYJ2166" s="172"/>
      <c r="AYK2166" s="172"/>
      <c r="AYL2166" s="172"/>
      <c r="AYM2166" s="172"/>
      <c r="AYN2166" s="172"/>
      <c r="AYO2166" s="172"/>
      <c r="AYP2166" s="172"/>
      <c r="AYQ2166" s="172"/>
      <c r="AYR2166" s="172"/>
      <c r="AYS2166" s="172"/>
    </row>
    <row r="2167" spans="1:1345" s="24" customFormat="1" ht="21.75" customHeight="1" x14ac:dyDescent="0.3">
      <c r="A2167" s="37" t="s">
        <v>30</v>
      </c>
      <c r="B2167" s="37">
        <v>13</v>
      </c>
      <c r="C2167" s="37">
        <v>5</v>
      </c>
      <c r="D2167" s="37">
        <v>5</v>
      </c>
      <c r="E2167" s="37">
        <v>2</v>
      </c>
      <c r="F2167" s="37">
        <v>2</v>
      </c>
      <c r="G2167" s="37">
        <v>2</v>
      </c>
      <c r="H2167" s="37">
        <v>2</v>
      </c>
      <c r="I2167" s="37">
        <v>0</v>
      </c>
      <c r="J2167" s="37">
        <v>0</v>
      </c>
      <c r="K2167" s="37">
        <v>0</v>
      </c>
      <c r="L2167" s="71"/>
      <c r="M2167" s="71"/>
      <c r="N2167" s="71"/>
      <c r="O2167" s="71"/>
      <c r="P2167" s="37">
        <f t="shared" si="96"/>
        <v>31</v>
      </c>
      <c r="Q2167" s="37">
        <v>4</v>
      </c>
      <c r="R2167" s="110">
        <f t="shared" si="97"/>
        <v>0.67391304347826086</v>
      </c>
      <c r="S2167" s="111" t="s">
        <v>582</v>
      </c>
      <c r="T2167" s="63" t="s">
        <v>1522</v>
      </c>
      <c r="U2167" s="64" t="s">
        <v>584</v>
      </c>
      <c r="V2167" s="63" t="s">
        <v>517</v>
      </c>
      <c r="W2167" s="112" t="s">
        <v>1436</v>
      </c>
      <c r="X2167" s="113">
        <v>8</v>
      </c>
      <c r="Y2167" s="67" t="s">
        <v>255</v>
      </c>
      <c r="Z2167" s="114" t="s">
        <v>1483</v>
      </c>
      <c r="AA2167" s="114" t="s">
        <v>366</v>
      </c>
      <c r="AB2167" s="114" t="s">
        <v>962</v>
      </c>
      <c r="AC2167" s="158" t="s">
        <v>4921</v>
      </c>
      <c r="AD2167" s="172"/>
      <c r="AE2167" s="172"/>
      <c r="AF2167" s="172"/>
      <c r="AG2167" s="172"/>
      <c r="AH2167" s="172"/>
      <c r="AI2167" s="172"/>
      <c r="AJ2167" s="172"/>
      <c r="AK2167" s="172"/>
      <c r="AL2167" s="172"/>
      <c r="AM2167" s="172"/>
      <c r="AN2167" s="172"/>
      <c r="AO2167" s="172"/>
      <c r="AP2167" s="172"/>
      <c r="AQ2167" s="172"/>
      <c r="AR2167" s="172"/>
      <c r="AS2167" s="172"/>
      <c r="AT2167" s="172"/>
      <c r="AU2167" s="172"/>
      <c r="AV2167" s="172"/>
      <c r="AW2167" s="172"/>
      <c r="AX2167" s="172"/>
      <c r="AY2167" s="172"/>
      <c r="AZ2167" s="172"/>
      <c r="BA2167" s="172"/>
      <c r="BB2167" s="172"/>
      <c r="BC2167" s="172"/>
      <c r="BD2167" s="172"/>
      <c r="BE2167" s="172"/>
      <c r="BF2167" s="172"/>
      <c r="BG2167" s="172"/>
      <c r="BH2167" s="172"/>
      <c r="BI2167" s="172"/>
      <c r="BJ2167" s="172"/>
      <c r="BK2167" s="172"/>
      <c r="BL2167" s="172"/>
      <c r="BM2167" s="172"/>
      <c r="BN2167" s="172"/>
      <c r="BO2167" s="172"/>
      <c r="BP2167" s="172"/>
      <c r="BQ2167" s="172"/>
      <c r="BR2167" s="172"/>
      <c r="BS2167" s="172"/>
      <c r="BT2167" s="172"/>
      <c r="BU2167" s="172"/>
      <c r="BV2167" s="172"/>
      <c r="BW2167" s="172"/>
      <c r="BX2167" s="172"/>
      <c r="BY2167" s="172"/>
      <c r="BZ2167" s="172"/>
      <c r="CA2167" s="172"/>
      <c r="CB2167" s="172"/>
      <c r="CC2167" s="172"/>
      <c r="CD2167" s="172"/>
      <c r="CE2167" s="172"/>
      <c r="CF2167" s="172"/>
      <c r="CG2167" s="172"/>
      <c r="CH2167" s="172"/>
      <c r="CI2167" s="172"/>
      <c r="CJ2167" s="172"/>
      <c r="CK2167" s="172"/>
      <c r="CL2167" s="172"/>
      <c r="CM2167" s="172"/>
      <c r="CN2167" s="172"/>
      <c r="CO2167" s="172"/>
      <c r="CP2167" s="172"/>
      <c r="CQ2167" s="172"/>
      <c r="CR2167" s="172"/>
      <c r="CS2167" s="172"/>
      <c r="CT2167" s="172"/>
      <c r="CU2167" s="172"/>
      <c r="CV2167" s="172"/>
      <c r="CW2167" s="172"/>
      <c r="CX2167" s="172"/>
      <c r="CY2167" s="172"/>
      <c r="CZ2167" s="172"/>
      <c r="DA2167" s="172"/>
      <c r="DB2167" s="172"/>
      <c r="DC2167" s="172"/>
      <c r="DD2167" s="172"/>
      <c r="DE2167" s="172"/>
      <c r="DF2167" s="172"/>
      <c r="DG2167" s="172"/>
      <c r="DH2167" s="172"/>
      <c r="DI2167" s="172"/>
      <c r="DJ2167" s="172"/>
      <c r="DK2167" s="172"/>
      <c r="DL2167" s="172"/>
      <c r="DM2167" s="172"/>
      <c r="DN2167" s="172"/>
      <c r="DO2167" s="172"/>
      <c r="DP2167" s="172"/>
      <c r="DQ2167" s="172"/>
      <c r="DR2167" s="172"/>
      <c r="DS2167" s="172"/>
      <c r="DT2167" s="172"/>
      <c r="DU2167" s="172"/>
      <c r="DV2167" s="172"/>
      <c r="DW2167" s="172"/>
      <c r="DX2167" s="172"/>
      <c r="DY2167" s="172"/>
      <c r="DZ2167" s="172"/>
      <c r="EA2167" s="172"/>
      <c r="EB2167" s="172"/>
      <c r="EC2167" s="172"/>
      <c r="ED2167" s="172"/>
      <c r="EE2167" s="172"/>
      <c r="EF2167" s="172"/>
      <c r="EG2167" s="172"/>
      <c r="EH2167" s="172"/>
      <c r="EI2167" s="172"/>
      <c r="EJ2167" s="172"/>
      <c r="EK2167" s="172"/>
      <c r="EL2167" s="172"/>
      <c r="EM2167" s="172"/>
      <c r="EN2167" s="172"/>
      <c r="EO2167" s="172"/>
      <c r="EP2167" s="172"/>
      <c r="EQ2167" s="172"/>
      <c r="ER2167" s="172"/>
      <c r="ES2167" s="172"/>
      <c r="ET2167" s="172"/>
      <c r="EU2167" s="172"/>
      <c r="EV2167" s="172"/>
      <c r="EW2167" s="172"/>
      <c r="EX2167" s="172"/>
      <c r="EY2167" s="172"/>
      <c r="EZ2167" s="172"/>
      <c r="FA2167" s="172"/>
      <c r="FB2167" s="172"/>
      <c r="FC2167" s="172"/>
      <c r="FD2167" s="172"/>
      <c r="FE2167" s="172"/>
      <c r="FF2167" s="172"/>
      <c r="FG2167" s="172"/>
      <c r="FH2167" s="172"/>
      <c r="FI2167" s="172"/>
      <c r="FJ2167" s="172"/>
      <c r="FK2167" s="172"/>
      <c r="FL2167" s="172"/>
      <c r="FM2167" s="172"/>
      <c r="FN2167" s="172"/>
      <c r="FO2167" s="172"/>
      <c r="FP2167" s="172"/>
      <c r="FQ2167" s="172"/>
      <c r="FR2167" s="172"/>
      <c r="FS2167" s="172"/>
      <c r="FT2167" s="172"/>
      <c r="FU2167" s="172"/>
      <c r="FV2167" s="172"/>
      <c r="FW2167" s="172"/>
      <c r="FX2167" s="172"/>
      <c r="FY2167" s="172"/>
      <c r="FZ2167" s="172"/>
      <c r="GA2167" s="172"/>
      <c r="GB2167" s="172"/>
      <c r="GC2167" s="172"/>
      <c r="GD2167" s="172"/>
      <c r="GE2167" s="172"/>
      <c r="GF2167" s="172"/>
      <c r="GG2167" s="172"/>
      <c r="GH2167" s="172"/>
      <c r="GI2167" s="172"/>
      <c r="GJ2167" s="172"/>
      <c r="GK2167" s="172"/>
      <c r="GL2167" s="172"/>
      <c r="GM2167" s="172"/>
      <c r="GN2167" s="172"/>
      <c r="GO2167" s="172"/>
      <c r="GP2167" s="172"/>
      <c r="GQ2167" s="172"/>
      <c r="GR2167" s="172"/>
      <c r="GS2167" s="172"/>
      <c r="GT2167" s="172"/>
      <c r="GU2167" s="172"/>
      <c r="GV2167" s="172"/>
      <c r="GW2167" s="172"/>
      <c r="GX2167" s="172"/>
      <c r="GY2167" s="172"/>
      <c r="GZ2167" s="172"/>
      <c r="HA2167" s="172"/>
      <c r="HB2167" s="172"/>
      <c r="HC2167" s="172"/>
      <c r="HD2167" s="172"/>
      <c r="HE2167" s="172"/>
      <c r="HF2167" s="172"/>
      <c r="HG2167" s="172"/>
      <c r="HH2167" s="172"/>
      <c r="HI2167" s="172"/>
      <c r="HJ2167" s="172"/>
      <c r="HK2167" s="172"/>
      <c r="HL2167" s="172"/>
      <c r="HM2167" s="172"/>
      <c r="HN2167" s="172"/>
      <c r="HO2167" s="172"/>
      <c r="HP2167" s="172"/>
      <c r="HQ2167" s="172"/>
      <c r="HR2167" s="172"/>
      <c r="HS2167" s="172"/>
      <c r="HT2167" s="172"/>
      <c r="HU2167" s="172"/>
      <c r="HV2167" s="172"/>
      <c r="HW2167" s="172"/>
      <c r="HX2167" s="172"/>
      <c r="HY2167" s="172"/>
      <c r="HZ2167" s="172"/>
      <c r="IA2167" s="172"/>
      <c r="IB2167" s="172"/>
      <c r="IC2167" s="172"/>
      <c r="ID2167" s="172"/>
      <c r="IE2167" s="172"/>
      <c r="IF2167" s="172"/>
      <c r="IG2167" s="172"/>
      <c r="IH2167" s="172"/>
      <c r="II2167" s="172"/>
      <c r="IJ2167" s="172"/>
      <c r="IK2167" s="172"/>
      <c r="IL2167" s="172"/>
      <c r="IM2167" s="172"/>
      <c r="IN2167" s="172"/>
      <c r="IO2167" s="172"/>
      <c r="IP2167" s="172"/>
      <c r="IQ2167" s="172"/>
      <c r="IR2167" s="172"/>
      <c r="IS2167" s="172"/>
      <c r="IT2167" s="172"/>
      <c r="IU2167" s="172"/>
      <c r="IV2167" s="172"/>
      <c r="IW2167" s="172"/>
      <c r="IX2167" s="172"/>
      <c r="IY2167" s="172"/>
      <c r="IZ2167" s="172"/>
      <c r="JA2167" s="172"/>
      <c r="JB2167" s="172"/>
      <c r="JC2167" s="172"/>
      <c r="JD2167" s="172"/>
      <c r="JE2167" s="172"/>
      <c r="JF2167" s="172"/>
      <c r="JG2167" s="172"/>
      <c r="JH2167" s="172"/>
      <c r="JI2167" s="172"/>
      <c r="JJ2167" s="172"/>
      <c r="JK2167" s="172"/>
      <c r="JL2167" s="172"/>
      <c r="JM2167" s="172"/>
      <c r="JN2167" s="172"/>
      <c r="JO2167" s="172"/>
      <c r="JP2167" s="172"/>
      <c r="JQ2167" s="172"/>
      <c r="JR2167" s="172"/>
      <c r="JS2167" s="172"/>
      <c r="JT2167" s="172"/>
      <c r="JU2167" s="172"/>
      <c r="JV2167" s="172"/>
      <c r="JW2167" s="172"/>
      <c r="JX2167" s="172"/>
      <c r="JY2167" s="172"/>
      <c r="JZ2167" s="172"/>
      <c r="KA2167" s="172"/>
      <c r="KB2167" s="172"/>
      <c r="KC2167" s="172"/>
      <c r="KD2167" s="172"/>
      <c r="KE2167" s="172"/>
      <c r="KF2167" s="172"/>
      <c r="KG2167" s="172"/>
      <c r="KH2167" s="172"/>
      <c r="KI2167" s="172"/>
      <c r="KJ2167" s="172"/>
      <c r="KK2167" s="172"/>
      <c r="KL2167" s="172"/>
      <c r="KM2167" s="172"/>
      <c r="KN2167" s="172"/>
      <c r="KO2167" s="172"/>
      <c r="KP2167" s="172"/>
      <c r="KQ2167" s="172"/>
      <c r="KR2167" s="172"/>
      <c r="KS2167" s="172"/>
      <c r="KT2167" s="172"/>
      <c r="KU2167" s="172"/>
      <c r="KV2167" s="172"/>
      <c r="KW2167" s="172"/>
      <c r="KX2167" s="172"/>
      <c r="KY2167" s="172"/>
      <c r="KZ2167" s="172"/>
      <c r="LA2167" s="172"/>
      <c r="LB2167" s="172"/>
      <c r="LC2167" s="172"/>
      <c r="LD2167" s="172"/>
      <c r="LE2167" s="172"/>
      <c r="LF2167" s="172"/>
      <c r="LG2167" s="172"/>
      <c r="LH2167" s="172"/>
      <c r="LI2167" s="172"/>
      <c r="LJ2167" s="172"/>
      <c r="LK2167" s="172"/>
      <c r="LL2167" s="172"/>
      <c r="LM2167" s="172"/>
      <c r="LN2167" s="172"/>
      <c r="LO2167" s="172"/>
      <c r="LP2167" s="172"/>
      <c r="LQ2167" s="172"/>
      <c r="LR2167" s="172"/>
      <c r="LS2167" s="172"/>
      <c r="LT2167" s="172"/>
      <c r="LU2167" s="172"/>
      <c r="LV2167" s="172"/>
      <c r="LW2167" s="172"/>
      <c r="LX2167" s="172"/>
      <c r="LY2167" s="172"/>
      <c r="LZ2167" s="172"/>
      <c r="MA2167" s="172"/>
      <c r="MB2167" s="172"/>
      <c r="MC2167" s="172"/>
      <c r="MD2167" s="172"/>
      <c r="ME2167" s="172"/>
      <c r="MF2167" s="172"/>
      <c r="MG2167" s="172"/>
      <c r="MH2167" s="172"/>
      <c r="MI2167" s="172"/>
      <c r="MJ2167" s="172"/>
      <c r="MK2167" s="172"/>
      <c r="ML2167" s="172"/>
      <c r="MM2167" s="172"/>
      <c r="MN2167" s="172"/>
      <c r="MO2167" s="172"/>
      <c r="MP2167" s="172"/>
      <c r="MQ2167" s="172"/>
      <c r="MR2167" s="172"/>
      <c r="MS2167" s="172"/>
      <c r="MT2167" s="172"/>
      <c r="MU2167" s="172"/>
      <c r="MV2167" s="172"/>
      <c r="MW2167" s="172"/>
      <c r="MX2167" s="172"/>
      <c r="MY2167" s="172"/>
      <c r="MZ2167" s="172"/>
      <c r="NA2167" s="172"/>
      <c r="NB2167" s="172"/>
      <c r="NC2167" s="172"/>
      <c r="ND2167" s="172"/>
      <c r="NE2167" s="172"/>
      <c r="NF2167" s="172"/>
      <c r="NG2167" s="172"/>
      <c r="NH2167" s="172"/>
      <c r="NI2167" s="172"/>
      <c r="NJ2167" s="172"/>
      <c r="NK2167" s="172"/>
      <c r="NL2167" s="172"/>
      <c r="NM2167" s="172"/>
      <c r="NN2167" s="172"/>
      <c r="NO2167" s="172"/>
      <c r="NP2167" s="172"/>
      <c r="NQ2167" s="172"/>
      <c r="NR2167" s="172"/>
      <c r="NS2167" s="172"/>
      <c r="NT2167" s="172"/>
      <c r="NU2167" s="172"/>
      <c r="NV2167" s="172"/>
      <c r="NW2167" s="172"/>
      <c r="NX2167" s="172"/>
      <c r="NY2167" s="172"/>
      <c r="NZ2167" s="172"/>
      <c r="OA2167" s="172"/>
      <c r="OB2167" s="172"/>
      <c r="OC2167" s="172"/>
      <c r="OD2167" s="172"/>
      <c r="OE2167" s="172"/>
      <c r="OF2167" s="172"/>
      <c r="OG2167" s="172"/>
      <c r="OH2167" s="172"/>
      <c r="OI2167" s="172"/>
      <c r="OJ2167" s="172"/>
      <c r="OK2167" s="172"/>
      <c r="OL2167" s="172"/>
      <c r="OM2167" s="172"/>
      <c r="ON2167" s="172"/>
      <c r="OO2167" s="172"/>
      <c r="OP2167" s="172"/>
      <c r="OQ2167" s="172"/>
      <c r="OR2167" s="172"/>
      <c r="OS2167" s="172"/>
      <c r="OT2167" s="172"/>
      <c r="OU2167" s="172"/>
      <c r="OV2167" s="172"/>
      <c r="OW2167" s="172"/>
      <c r="OX2167" s="172"/>
      <c r="OY2167" s="172"/>
      <c r="OZ2167" s="172"/>
      <c r="PA2167" s="172"/>
      <c r="PB2167" s="172"/>
      <c r="PC2167" s="172"/>
      <c r="PD2167" s="172"/>
      <c r="PE2167" s="172"/>
      <c r="PF2167" s="172"/>
      <c r="PG2167" s="172"/>
      <c r="PH2167" s="172"/>
      <c r="PI2167" s="172"/>
      <c r="PJ2167" s="172"/>
      <c r="PK2167" s="172"/>
      <c r="PL2167" s="172"/>
      <c r="PM2167" s="172"/>
      <c r="PN2167" s="172"/>
      <c r="PO2167" s="172"/>
      <c r="PP2167" s="172"/>
      <c r="PQ2167" s="172"/>
      <c r="PR2167" s="172"/>
      <c r="PS2167" s="172"/>
      <c r="PT2167" s="172"/>
      <c r="PU2167" s="172"/>
      <c r="PV2167" s="172"/>
      <c r="PW2167" s="172"/>
      <c r="PX2167" s="172"/>
      <c r="PY2167" s="172"/>
      <c r="PZ2167" s="172"/>
      <c r="QA2167" s="172"/>
      <c r="QB2167" s="172"/>
      <c r="QC2167" s="172"/>
      <c r="QD2167" s="172"/>
      <c r="QE2167" s="172"/>
      <c r="QF2167" s="172"/>
      <c r="QG2167" s="172"/>
      <c r="QH2167" s="172"/>
      <c r="QI2167" s="172"/>
      <c r="QJ2167" s="172"/>
      <c r="QK2167" s="172"/>
      <c r="QL2167" s="172"/>
      <c r="QM2167" s="172"/>
      <c r="QN2167" s="172"/>
      <c r="QO2167" s="172"/>
      <c r="QP2167" s="172"/>
      <c r="QQ2167" s="172"/>
      <c r="QR2167" s="172"/>
      <c r="QS2167" s="172"/>
      <c r="QT2167" s="172"/>
      <c r="QU2167" s="172"/>
      <c r="QV2167" s="172"/>
      <c r="QW2167" s="172"/>
      <c r="QX2167" s="172"/>
      <c r="QY2167" s="172"/>
      <c r="QZ2167" s="172"/>
      <c r="RA2167" s="172"/>
      <c r="RB2167" s="172"/>
      <c r="RC2167" s="172"/>
      <c r="RD2167" s="172"/>
      <c r="RE2167" s="172"/>
      <c r="RF2167" s="172"/>
      <c r="RG2167" s="172"/>
      <c r="RH2167" s="172"/>
      <c r="RI2167" s="172"/>
      <c r="RJ2167" s="172"/>
      <c r="RK2167" s="172"/>
      <c r="RL2167" s="172"/>
      <c r="RM2167" s="172"/>
      <c r="RN2167" s="172"/>
      <c r="RO2167" s="172"/>
      <c r="RP2167" s="172"/>
      <c r="RQ2167" s="172"/>
      <c r="RR2167" s="172"/>
      <c r="RS2167" s="172"/>
      <c r="RT2167" s="172"/>
      <c r="RU2167" s="172"/>
      <c r="RV2167" s="172"/>
      <c r="RW2167" s="172"/>
      <c r="RX2167" s="172"/>
      <c r="RY2167" s="172"/>
      <c r="RZ2167" s="172"/>
      <c r="SA2167" s="172"/>
      <c r="SB2167" s="172"/>
      <c r="SC2167" s="172"/>
      <c r="SD2167" s="172"/>
      <c r="SE2167" s="172"/>
      <c r="SF2167" s="172"/>
      <c r="SG2167" s="172"/>
      <c r="SH2167" s="172"/>
      <c r="SI2167" s="172"/>
      <c r="SJ2167" s="172"/>
      <c r="SK2167" s="172"/>
      <c r="SL2167" s="172"/>
      <c r="SM2167" s="172"/>
      <c r="SN2167" s="172"/>
      <c r="SO2167" s="172"/>
      <c r="SP2167" s="172"/>
      <c r="SQ2167" s="172"/>
      <c r="SR2167" s="172"/>
      <c r="SS2167" s="172"/>
      <c r="ST2167" s="172"/>
      <c r="SU2167" s="172"/>
      <c r="SV2167" s="172"/>
      <c r="SW2167" s="172"/>
      <c r="SX2167" s="172"/>
      <c r="SY2167" s="172"/>
      <c r="SZ2167" s="172"/>
      <c r="TA2167" s="172"/>
      <c r="TB2167" s="172"/>
      <c r="TC2167" s="172"/>
      <c r="TD2167" s="172"/>
      <c r="TE2167" s="172"/>
      <c r="TF2167" s="172"/>
      <c r="TG2167" s="172"/>
      <c r="TH2167" s="172"/>
      <c r="TI2167" s="172"/>
      <c r="TJ2167" s="172"/>
      <c r="TK2167" s="172"/>
      <c r="TL2167" s="172"/>
      <c r="TM2167" s="172"/>
      <c r="TN2167" s="172"/>
      <c r="TO2167" s="172"/>
      <c r="TP2167" s="172"/>
      <c r="TQ2167" s="172"/>
      <c r="TR2167" s="172"/>
      <c r="TS2167" s="172"/>
      <c r="TT2167" s="172"/>
      <c r="TU2167" s="172"/>
      <c r="TV2167" s="172"/>
      <c r="TW2167" s="172"/>
      <c r="TX2167" s="172"/>
      <c r="TY2167" s="172"/>
      <c r="TZ2167" s="172"/>
      <c r="UA2167" s="172"/>
      <c r="UB2167" s="172"/>
      <c r="UC2167" s="172"/>
      <c r="UD2167" s="172"/>
      <c r="UE2167" s="172"/>
      <c r="UF2167" s="172"/>
      <c r="UG2167" s="172"/>
      <c r="UH2167" s="172"/>
      <c r="UI2167" s="172"/>
      <c r="UJ2167" s="172"/>
      <c r="UK2167" s="172"/>
      <c r="UL2167" s="172"/>
      <c r="UM2167" s="172"/>
      <c r="UN2167" s="172"/>
      <c r="UO2167" s="172"/>
      <c r="UP2167" s="172"/>
      <c r="UQ2167" s="172"/>
      <c r="UR2167" s="172"/>
      <c r="US2167" s="172"/>
      <c r="UT2167" s="172"/>
      <c r="UU2167" s="172"/>
      <c r="UV2167" s="172"/>
      <c r="UW2167" s="172"/>
      <c r="UX2167" s="172"/>
      <c r="UY2167" s="172"/>
      <c r="UZ2167" s="172"/>
      <c r="VA2167" s="172"/>
      <c r="VB2167" s="172"/>
      <c r="VC2167" s="172"/>
      <c r="VD2167" s="172"/>
      <c r="VE2167" s="172"/>
      <c r="VF2167" s="172"/>
      <c r="VG2167" s="172"/>
      <c r="VH2167" s="172"/>
      <c r="VI2167" s="172"/>
      <c r="VJ2167" s="172"/>
      <c r="VK2167" s="172"/>
      <c r="VL2167" s="172"/>
      <c r="VM2167" s="172"/>
      <c r="VN2167" s="172"/>
      <c r="VO2167" s="172"/>
      <c r="VP2167" s="172"/>
      <c r="VQ2167" s="172"/>
      <c r="VR2167" s="172"/>
      <c r="VS2167" s="172"/>
      <c r="VT2167" s="172"/>
      <c r="VU2167" s="172"/>
      <c r="VV2167" s="172"/>
      <c r="VW2167" s="172"/>
      <c r="VX2167" s="172"/>
      <c r="VY2167" s="172"/>
      <c r="VZ2167" s="172"/>
      <c r="WA2167" s="172"/>
      <c r="WB2167" s="172"/>
      <c r="WC2167" s="172"/>
      <c r="WD2167" s="172"/>
      <c r="WE2167" s="172"/>
      <c r="WF2167" s="172"/>
      <c r="WG2167" s="172"/>
      <c r="WH2167" s="172"/>
      <c r="WI2167" s="172"/>
      <c r="WJ2167" s="172"/>
      <c r="WK2167" s="172"/>
      <c r="WL2167" s="172"/>
      <c r="WM2167" s="172"/>
      <c r="WN2167" s="172"/>
      <c r="WO2167" s="172"/>
      <c r="WP2167" s="172"/>
      <c r="WQ2167" s="172"/>
      <c r="WR2167" s="172"/>
      <c r="WS2167" s="172"/>
      <c r="WT2167" s="172"/>
      <c r="WU2167" s="172"/>
      <c r="WV2167" s="172"/>
      <c r="WW2167" s="172"/>
      <c r="WX2167" s="172"/>
      <c r="WY2167" s="172"/>
      <c r="WZ2167" s="172"/>
      <c r="XA2167" s="172"/>
      <c r="XB2167" s="172"/>
      <c r="XC2167" s="172"/>
      <c r="XD2167" s="172"/>
      <c r="XE2167" s="172"/>
      <c r="XF2167" s="172"/>
      <c r="XG2167" s="172"/>
      <c r="XH2167" s="172"/>
      <c r="XI2167" s="172"/>
      <c r="XJ2167" s="172"/>
      <c r="XK2167" s="172"/>
      <c r="XL2167" s="172"/>
      <c r="XM2167" s="172"/>
      <c r="XN2167" s="172"/>
      <c r="XO2167" s="172"/>
      <c r="XP2167" s="172"/>
      <c r="XQ2167" s="172"/>
      <c r="XR2167" s="172"/>
      <c r="XS2167" s="172"/>
      <c r="XT2167" s="172"/>
      <c r="XU2167" s="172"/>
      <c r="XV2167" s="172"/>
      <c r="XW2167" s="172"/>
      <c r="XX2167" s="172"/>
      <c r="XY2167" s="172"/>
      <c r="XZ2167" s="172"/>
      <c r="YA2167" s="172"/>
      <c r="YB2167" s="172"/>
      <c r="YC2167" s="172"/>
      <c r="YD2167" s="172"/>
      <c r="YE2167" s="172"/>
      <c r="YF2167" s="172"/>
      <c r="YG2167" s="172"/>
      <c r="YH2167" s="172"/>
      <c r="YI2167" s="172"/>
      <c r="YJ2167" s="172"/>
      <c r="YK2167" s="172"/>
      <c r="YL2167" s="172"/>
      <c r="YM2167" s="172"/>
      <c r="YN2167" s="172"/>
      <c r="YO2167" s="172"/>
      <c r="YP2167" s="172"/>
      <c r="YQ2167" s="172"/>
      <c r="YR2167" s="172"/>
      <c r="YS2167" s="172"/>
      <c r="YT2167" s="172"/>
      <c r="YU2167" s="172"/>
      <c r="YV2167" s="172"/>
      <c r="YW2167" s="172"/>
      <c r="YX2167" s="172"/>
      <c r="YY2167" s="172"/>
      <c r="YZ2167" s="172"/>
      <c r="ZA2167" s="172"/>
      <c r="ZB2167" s="172"/>
      <c r="ZC2167" s="172"/>
      <c r="ZD2167" s="172"/>
      <c r="ZE2167" s="172"/>
      <c r="ZF2167" s="172"/>
      <c r="ZG2167" s="172"/>
      <c r="ZH2167" s="172"/>
      <c r="ZI2167" s="172"/>
      <c r="ZJ2167" s="172"/>
      <c r="ZK2167" s="172"/>
      <c r="ZL2167" s="172"/>
      <c r="ZM2167" s="172"/>
      <c r="ZN2167" s="172"/>
      <c r="ZO2167" s="172"/>
      <c r="ZP2167" s="172"/>
      <c r="ZQ2167" s="172"/>
      <c r="ZR2167" s="172"/>
      <c r="ZS2167" s="172"/>
      <c r="ZT2167" s="172"/>
      <c r="ZU2167" s="172"/>
      <c r="ZV2167" s="172"/>
      <c r="ZW2167" s="172"/>
      <c r="ZX2167" s="172"/>
      <c r="ZY2167" s="172"/>
      <c r="ZZ2167" s="172"/>
      <c r="AAA2167" s="172"/>
      <c r="AAB2167" s="172"/>
      <c r="AAC2167" s="172"/>
      <c r="AAD2167" s="172"/>
      <c r="AAE2167" s="172"/>
      <c r="AAF2167" s="172"/>
      <c r="AAG2167" s="172"/>
      <c r="AAH2167" s="172"/>
      <c r="AAI2167" s="172"/>
      <c r="AAJ2167" s="172"/>
      <c r="AAK2167" s="172"/>
      <c r="AAL2167" s="172"/>
      <c r="AAM2167" s="172"/>
      <c r="AAN2167" s="172"/>
      <c r="AAO2167" s="172"/>
      <c r="AAP2167" s="172"/>
      <c r="AAQ2167" s="172"/>
      <c r="AAR2167" s="172"/>
      <c r="AAS2167" s="172"/>
      <c r="AAT2167" s="172"/>
      <c r="AAU2167" s="172"/>
      <c r="AAV2167" s="172"/>
      <c r="AAW2167" s="172"/>
      <c r="AAX2167" s="172"/>
      <c r="AAY2167" s="172"/>
      <c r="AAZ2167" s="172"/>
      <c r="ABA2167" s="172"/>
      <c r="ABB2167" s="172"/>
      <c r="ABC2167" s="172"/>
      <c r="ABD2167" s="172"/>
      <c r="ABE2167" s="172"/>
      <c r="ABF2167" s="172"/>
      <c r="ABG2167" s="172"/>
      <c r="ABH2167" s="172"/>
      <c r="ABI2167" s="172"/>
      <c r="ABJ2167" s="172"/>
      <c r="ABK2167" s="172"/>
      <c r="ABL2167" s="172"/>
      <c r="ABM2167" s="172"/>
      <c r="ABN2167" s="172"/>
      <c r="ABO2167" s="172"/>
      <c r="ABP2167" s="172"/>
      <c r="ABQ2167" s="172"/>
      <c r="ABR2167" s="172"/>
      <c r="ABS2167" s="172"/>
      <c r="ABT2167" s="172"/>
      <c r="ABU2167" s="172"/>
      <c r="ABV2167" s="172"/>
      <c r="ABW2167" s="172"/>
      <c r="ABX2167" s="172"/>
      <c r="ABY2167" s="172"/>
      <c r="ABZ2167" s="172"/>
      <c r="ACA2167" s="172"/>
      <c r="ACB2167" s="172"/>
      <c r="ACC2167" s="172"/>
      <c r="ACD2167" s="172"/>
      <c r="ACE2167" s="172"/>
      <c r="ACF2167" s="172"/>
      <c r="ACG2167" s="172"/>
      <c r="ACH2167" s="172"/>
      <c r="ACI2167" s="172"/>
      <c r="ACJ2167" s="172"/>
      <c r="ACK2167" s="172"/>
      <c r="ACL2167" s="172"/>
      <c r="ACM2167" s="172"/>
      <c r="ACN2167" s="172"/>
      <c r="ACO2167" s="172"/>
      <c r="ACP2167" s="172"/>
      <c r="ACQ2167" s="172"/>
      <c r="ACR2167" s="172"/>
      <c r="ACS2167" s="172"/>
      <c r="ACT2167" s="172"/>
      <c r="ACU2167" s="172"/>
      <c r="ACV2167" s="172"/>
      <c r="ACW2167" s="172"/>
      <c r="ACX2167" s="172"/>
      <c r="ACY2167" s="172"/>
      <c r="ACZ2167" s="172"/>
      <c r="ADA2167" s="172"/>
      <c r="ADB2167" s="172"/>
      <c r="ADC2167" s="172"/>
      <c r="ADD2167" s="172"/>
      <c r="ADE2167" s="172"/>
      <c r="ADF2167" s="172"/>
      <c r="ADG2167" s="172"/>
      <c r="ADH2167" s="172"/>
      <c r="ADI2167" s="172"/>
      <c r="ADJ2167" s="172"/>
      <c r="ADK2167" s="172"/>
      <c r="ADL2167" s="172"/>
      <c r="ADM2167" s="172"/>
      <c r="ADN2167" s="172"/>
      <c r="ADO2167" s="172"/>
      <c r="ADP2167" s="172"/>
      <c r="ADQ2167" s="172"/>
      <c r="ADR2167" s="172"/>
      <c r="ADS2167" s="172"/>
      <c r="ADT2167" s="172"/>
      <c r="ADU2167" s="172"/>
      <c r="ADV2167" s="172"/>
      <c r="ADW2167" s="172"/>
      <c r="ADX2167" s="172"/>
      <c r="ADY2167" s="172"/>
      <c r="ADZ2167" s="172"/>
      <c r="AEA2167" s="172"/>
      <c r="AEB2167" s="172"/>
      <c r="AEC2167" s="172"/>
      <c r="AED2167" s="172"/>
      <c r="AEE2167" s="172"/>
      <c r="AEF2167" s="172"/>
      <c r="AEG2167" s="172"/>
      <c r="AEH2167" s="172"/>
      <c r="AEI2167" s="172"/>
      <c r="AEJ2167" s="172"/>
      <c r="AEK2167" s="172"/>
      <c r="AEL2167" s="172"/>
      <c r="AEM2167" s="172"/>
      <c r="AEN2167" s="172"/>
      <c r="AEO2167" s="172"/>
      <c r="AEP2167" s="172"/>
      <c r="AEQ2167" s="172"/>
      <c r="AER2167" s="172"/>
      <c r="AES2167" s="172"/>
      <c r="AET2167" s="172"/>
      <c r="AEU2167" s="172"/>
      <c r="AEV2167" s="172"/>
      <c r="AEW2167" s="172"/>
      <c r="AEX2167" s="172"/>
      <c r="AEY2167" s="172"/>
      <c r="AEZ2167" s="172"/>
      <c r="AFA2167" s="172"/>
      <c r="AFB2167" s="172"/>
      <c r="AFC2167" s="172"/>
      <c r="AFD2167" s="172"/>
      <c r="AFE2167" s="172"/>
      <c r="AFF2167" s="172"/>
      <c r="AFG2167" s="172"/>
      <c r="AFH2167" s="172"/>
      <c r="AFI2167" s="172"/>
      <c r="AFJ2167" s="172"/>
      <c r="AFK2167" s="172"/>
      <c r="AFL2167" s="172"/>
      <c r="AFM2167" s="172"/>
      <c r="AFN2167" s="172"/>
      <c r="AFO2167" s="172"/>
      <c r="AFP2167" s="172"/>
      <c r="AFQ2167" s="172"/>
      <c r="AFR2167" s="172"/>
      <c r="AFS2167" s="172"/>
      <c r="AFT2167" s="172"/>
      <c r="AFU2167" s="172"/>
      <c r="AFV2167" s="172"/>
      <c r="AFW2167" s="172"/>
      <c r="AFX2167" s="172"/>
      <c r="AFY2167" s="172"/>
      <c r="AFZ2167" s="172"/>
      <c r="AGA2167" s="172"/>
      <c r="AGB2167" s="172"/>
      <c r="AGC2167" s="172"/>
      <c r="AGD2167" s="172"/>
      <c r="AGE2167" s="172"/>
      <c r="AGF2167" s="172"/>
      <c r="AGG2167" s="172"/>
      <c r="AGH2167" s="172"/>
      <c r="AGI2167" s="172"/>
      <c r="AGJ2167" s="172"/>
      <c r="AGK2167" s="172"/>
      <c r="AGL2167" s="172"/>
      <c r="AGM2167" s="172"/>
      <c r="AGN2167" s="172"/>
      <c r="AGO2167" s="172"/>
      <c r="AGP2167" s="172"/>
      <c r="AGQ2167" s="172"/>
      <c r="AGR2167" s="172"/>
      <c r="AGS2167" s="172"/>
      <c r="AGT2167" s="172"/>
      <c r="AGU2167" s="172"/>
      <c r="AGV2167" s="172"/>
      <c r="AGW2167" s="172"/>
      <c r="AGX2167" s="172"/>
      <c r="AGY2167" s="172"/>
      <c r="AGZ2167" s="172"/>
      <c r="AHA2167" s="172"/>
      <c r="AHB2167" s="172"/>
      <c r="AHC2167" s="172"/>
      <c r="AHD2167" s="172"/>
      <c r="AHE2167" s="172"/>
      <c r="AHF2167" s="172"/>
      <c r="AHG2167" s="172"/>
      <c r="AHH2167" s="172"/>
      <c r="AHI2167" s="172"/>
      <c r="AHJ2167" s="172"/>
      <c r="AHK2167" s="172"/>
      <c r="AHL2167" s="172"/>
      <c r="AHM2167" s="172"/>
      <c r="AHN2167" s="172"/>
      <c r="AHO2167" s="172"/>
      <c r="AHP2167" s="172"/>
      <c r="AHQ2167" s="172"/>
      <c r="AHR2167" s="172"/>
      <c r="AHS2167" s="172"/>
      <c r="AHT2167" s="172"/>
      <c r="AHU2167" s="172"/>
      <c r="AHV2167" s="172"/>
      <c r="AHW2167" s="172"/>
      <c r="AHX2167" s="172"/>
      <c r="AHY2167" s="172"/>
      <c r="AHZ2167" s="172"/>
      <c r="AIA2167" s="172"/>
      <c r="AIB2167" s="172"/>
      <c r="AIC2167" s="172"/>
      <c r="AID2167" s="172"/>
      <c r="AIE2167" s="172"/>
      <c r="AIF2167" s="172"/>
      <c r="AIG2167" s="172"/>
      <c r="AIH2167" s="172"/>
      <c r="AII2167" s="172"/>
      <c r="AIJ2167" s="172"/>
      <c r="AIK2167" s="172"/>
      <c r="AIL2167" s="172"/>
      <c r="AIM2167" s="172"/>
      <c r="AIN2167" s="172"/>
      <c r="AIO2167" s="172"/>
      <c r="AIP2167" s="172"/>
      <c r="AIQ2167" s="172"/>
      <c r="AIR2167" s="172"/>
      <c r="AIS2167" s="172"/>
      <c r="AIT2167" s="172"/>
      <c r="AIU2167" s="172"/>
      <c r="AIV2167" s="172"/>
      <c r="AIW2167" s="172"/>
      <c r="AIX2167" s="172"/>
      <c r="AIY2167" s="172"/>
      <c r="AIZ2167" s="172"/>
      <c r="AJA2167" s="172"/>
      <c r="AJB2167" s="172"/>
      <c r="AJC2167" s="172"/>
      <c r="AJD2167" s="172"/>
      <c r="AJE2167" s="172"/>
      <c r="AJF2167" s="172"/>
      <c r="AJG2167" s="172"/>
      <c r="AJH2167" s="172"/>
      <c r="AJI2167" s="172"/>
      <c r="AJJ2167" s="172"/>
      <c r="AJK2167" s="172"/>
      <c r="AJL2167" s="172"/>
      <c r="AJM2167" s="172"/>
      <c r="AJN2167" s="172"/>
      <c r="AJO2167" s="172"/>
      <c r="AJP2167" s="172"/>
      <c r="AJQ2167" s="172"/>
      <c r="AJR2167" s="172"/>
      <c r="AJS2167" s="172"/>
      <c r="AJT2167" s="172"/>
      <c r="AJU2167" s="172"/>
      <c r="AJV2167" s="172"/>
      <c r="AJW2167" s="172"/>
      <c r="AJX2167" s="172"/>
      <c r="AJY2167" s="172"/>
      <c r="AJZ2167" s="172"/>
      <c r="AKA2167" s="172"/>
      <c r="AKB2167" s="172"/>
      <c r="AKC2167" s="172"/>
      <c r="AKD2167" s="172"/>
      <c r="AKE2167" s="172"/>
      <c r="AKF2167" s="172"/>
      <c r="AKG2167" s="172"/>
      <c r="AKH2167" s="172"/>
      <c r="AKI2167" s="172"/>
      <c r="AKJ2167" s="172"/>
      <c r="AKK2167" s="172"/>
      <c r="AKL2167" s="172"/>
      <c r="AKM2167" s="172"/>
      <c r="AKN2167" s="172"/>
      <c r="AKO2167" s="172"/>
      <c r="AKP2167" s="172"/>
      <c r="AKQ2167" s="172"/>
      <c r="AKR2167" s="172"/>
      <c r="AKS2167" s="172"/>
      <c r="AKT2167" s="172"/>
      <c r="AKU2167" s="172"/>
      <c r="AKV2167" s="172"/>
      <c r="AKW2167" s="172"/>
      <c r="AKX2167" s="172"/>
      <c r="AKY2167" s="172"/>
      <c r="AKZ2167" s="172"/>
      <c r="ALA2167" s="172"/>
      <c r="ALB2167" s="172"/>
      <c r="ALC2167" s="172"/>
      <c r="ALD2167" s="172"/>
      <c r="ALE2167" s="172"/>
      <c r="ALF2167" s="172"/>
      <c r="ALG2167" s="172"/>
      <c r="ALH2167" s="172"/>
      <c r="ALI2167" s="172"/>
      <c r="ALJ2167" s="172"/>
      <c r="ALK2167" s="172"/>
      <c r="ALL2167" s="172"/>
      <c r="ALM2167" s="172"/>
      <c r="ALN2167" s="172"/>
      <c r="ALO2167" s="172"/>
      <c r="ALP2167" s="172"/>
      <c r="ALQ2167" s="172"/>
      <c r="ALR2167" s="172"/>
      <c r="ALS2167" s="172"/>
      <c r="ALT2167" s="172"/>
      <c r="ALU2167" s="172"/>
      <c r="ALV2167" s="172"/>
      <c r="ALW2167" s="172"/>
      <c r="ALX2167" s="172"/>
      <c r="ALY2167" s="172"/>
      <c r="ALZ2167" s="172"/>
      <c r="AMA2167" s="172"/>
      <c r="AMB2167" s="172"/>
      <c r="AMC2167" s="172"/>
      <c r="AMD2167" s="172"/>
      <c r="AME2167" s="172"/>
      <c r="AMF2167" s="172"/>
      <c r="AMG2167" s="172"/>
      <c r="AMH2167" s="172"/>
      <c r="AMI2167" s="172"/>
      <c r="AMJ2167" s="172"/>
      <c r="AMK2167" s="172"/>
      <c r="AML2167" s="172"/>
      <c r="AMM2167" s="172"/>
      <c r="AMN2167" s="172"/>
      <c r="AMO2167" s="172"/>
      <c r="AMP2167" s="172"/>
      <c r="AMQ2167" s="172"/>
      <c r="AMR2167" s="172"/>
      <c r="AMS2167" s="172"/>
      <c r="AMT2167" s="172"/>
      <c r="AMU2167" s="172"/>
      <c r="AMV2167" s="172"/>
      <c r="AMW2167" s="172"/>
      <c r="AMX2167" s="172"/>
      <c r="AMY2167" s="172"/>
      <c r="AMZ2167" s="172"/>
      <c r="ANA2167" s="172"/>
      <c r="ANB2167" s="172"/>
      <c r="ANC2167" s="172"/>
      <c r="AND2167" s="172"/>
      <c r="ANE2167" s="172"/>
      <c r="ANF2167" s="172"/>
      <c r="ANG2167" s="172"/>
      <c r="ANH2167" s="172"/>
      <c r="ANI2167" s="172"/>
      <c r="ANJ2167" s="172"/>
      <c r="ANK2167" s="172"/>
      <c r="ANL2167" s="172"/>
      <c r="ANM2167" s="172"/>
      <c r="ANN2167" s="172"/>
      <c r="ANO2167" s="172"/>
      <c r="ANP2167" s="172"/>
      <c r="ANQ2167" s="172"/>
      <c r="ANR2167" s="172"/>
      <c r="ANS2167" s="172"/>
      <c r="ANT2167" s="172"/>
      <c r="ANU2167" s="172"/>
      <c r="ANV2167" s="172"/>
      <c r="ANW2167" s="172"/>
      <c r="ANX2167" s="172"/>
      <c r="ANY2167" s="172"/>
      <c r="ANZ2167" s="172"/>
      <c r="AOA2167" s="172"/>
      <c r="AOB2167" s="172"/>
      <c r="AOC2167" s="172"/>
      <c r="AOD2167" s="172"/>
      <c r="AOE2167" s="172"/>
      <c r="AOF2167" s="172"/>
      <c r="AOG2167" s="172"/>
      <c r="AOH2167" s="172"/>
      <c r="AOI2167" s="172"/>
      <c r="AOJ2167" s="172"/>
      <c r="AOK2167" s="172"/>
      <c r="AOL2167" s="172"/>
      <c r="AOM2167" s="172"/>
      <c r="AON2167" s="172"/>
      <c r="AOO2167" s="172"/>
      <c r="AOP2167" s="172"/>
      <c r="AOQ2167" s="172"/>
      <c r="AOR2167" s="172"/>
      <c r="AOS2167" s="172"/>
      <c r="AOT2167" s="172"/>
      <c r="AOU2167" s="172"/>
      <c r="AOV2167" s="172"/>
      <c r="AOW2167" s="172"/>
      <c r="AOX2167" s="172"/>
      <c r="AOY2167" s="172"/>
      <c r="AOZ2167" s="172"/>
      <c r="APA2167" s="172"/>
      <c r="APB2167" s="172"/>
      <c r="APC2167" s="172"/>
      <c r="APD2167" s="172"/>
      <c r="APE2167" s="172"/>
      <c r="APF2167" s="172"/>
      <c r="APG2167" s="172"/>
      <c r="APH2167" s="172"/>
      <c r="API2167" s="172"/>
      <c r="APJ2167" s="172"/>
      <c r="APK2167" s="172"/>
      <c r="APL2167" s="172"/>
      <c r="APM2167" s="172"/>
      <c r="APN2167" s="172"/>
      <c r="APO2167" s="172"/>
      <c r="APP2167" s="172"/>
      <c r="APQ2167" s="172"/>
      <c r="APR2167" s="172"/>
      <c r="APS2167" s="172"/>
      <c r="APT2167" s="172"/>
      <c r="APU2167" s="172"/>
      <c r="APV2167" s="172"/>
      <c r="APW2167" s="172"/>
      <c r="APX2167" s="172"/>
      <c r="APY2167" s="172"/>
      <c r="APZ2167" s="172"/>
      <c r="AQA2167" s="172"/>
      <c r="AQB2167" s="172"/>
      <c r="AQC2167" s="172"/>
      <c r="AQD2167" s="172"/>
      <c r="AQE2167" s="172"/>
      <c r="AQF2167" s="172"/>
      <c r="AQG2167" s="172"/>
      <c r="AQH2167" s="172"/>
      <c r="AQI2167" s="172"/>
      <c r="AQJ2167" s="172"/>
      <c r="AQK2167" s="172"/>
      <c r="AQL2167" s="172"/>
      <c r="AQM2167" s="172"/>
      <c r="AQN2167" s="172"/>
      <c r="AQO2167" s="172"/>
      <c r="AQP2167" s="172"/>
      <c r="AQQ2167" s="172"/>
      <c r="AQR2167" s="172"/>
      <c r="AQS2167" s="172"/>
      <c r="AQT2167" s="172"/>
      <c r="AQU2167" s="172"/>
      <c r="AQV2167" s="172"/>
      <c r="AQW2167" s="172"/>
      <c r="AQX2167" s="172"/>
      <c r="AQY2167" s="172"/>
      <c r="AQZ2167" s="172"/>
      <c r="ARA2167" s="172"/>
      <c r="ARB2167" s="172"/>
      <c r="ARC2167" s="172"/>
      <c r="ARD2167" s="172"/>
      <c r="ARE2167" s="172"/>
      <c r="ARF2167" s="172"/>
      <c r="ARG2167" s="172"/>
      <c r="ARH2167" s="172"/>
      <c r="ARI2167" s="172"/>
      <c r="ARJ2167" s="172"/>
      <c r="ARK2167" s="172"/>
      <c r="ARL2167" s="172"/>
      <c r="ARM2167" s="172"/>
      <c r="ARN2167" s="172"/>
      <c r="ARO2167" s="172"/>
      <c r="ARP2167" s="172"/>
      <c r="ARQ2167" s="172"/>
      <c r="ARR2167" s="172"/>
      <c r="ARS2167" s="172"/>
      <c r="ART2167" s="172"/>
      <c r="ARU2167" s="172"/>
      <c r="ARV2167" s="172"/>
      <c r="ARW2167" s="172"/>
      <c r="ARX2167" s="172"/>
      <c r="ARY2167" s="172"/>
      <c r="ARZ2167" s="172"/>
      <c r="ASA2167" s="172"/>
      <c r="ASB2167" s="172"/>
      <c r="ASC2167" s="172"/>
      <c r="ASD2167" s="172"/>
      <c r="ASE2167" s="172"/>
      <c r="ASF2167" s="172"/>
      <c r="ASG2167" s="172"/>
      <c r="ASH2167" s="172"/>
      <c r="ASI2167" s="172"/>
      <c r="ASJ2167" s="172"/>
      <c r="ASK2167" s="172"/>
      <c r="ASL2167" s="172"/>
      <c r="ASM2167" s="172"/>
      <c r="ASN2167" s="172"/>
      <c r="ASO2167" s="172"/>
      <c r="ASP2167" s="172"/>
      <c r="ASQ2167" s="172"/>
      <c r="ASR2167" s="172"/>
      <c r="ASS2167" s="172"/>
      <c r="AST2167" s="172"/>
      <c r="ASU2167" s="172"/>
      <c r="ASV2167" s="172"/>
      <c r="ASW2167" s="172"/>
      <c r="ASX2167" s="172"/>
      <c r="ASY2167" s="172"/>
      <c r="ASZ2167" s="172"/>
      <c r="ATA2167" s="172"/>
      <c r="ATB2167" s="172"/>
      <c r="ATC2167" s="172"/>
      <c r="ATD2167" s="172"/>
      <c r="ATE2167" s="172"/>
      <c r="ATF2167" s="172"/>
      <c r="ATG2167" s="172"/>
      <c r="ATH2167" s="172"/>
      <c r="ATI2167" s="172"/>
      <c r="ATJ2167" s="172"/>
      <c r="ATK2167" s="172"/>
      <c r="ATL2167" s="172"/>
      <c r="ATM2167" s="172"/>
      <c r="ATN2167" s="172"/>
      <c r="ATO2167" s="172"/>
      <c r="ATP2167" s="172"/>
      <c r="ATQ2167" s="172"/>
      <c r="ATR2167" s="172"/>
      <c r="ATS2167" s="172"/>
      <c r="ATT2167" s="172"/>
      <c r="ATU2167" s="172"/>
      <c r="ATV2167" s="172"/>
      <c r="ATW2167" s="172"/>
      <c r="ATX2167" s="172"/>
      <c r="ATY2167" s="172"/>
      <c r="ATZ2167" s="172"/>
      <c r="AUA2167" s="172"/>
      <c r="AUB2167" s="172"/>
      <c r="AUC2167" s="172"/>
      <c r="AUD2167" s="172"/>
      <c r="AUE2167" s="172"/>
      <c r="AUF2167" s="172"/>
      <c r="AUG2167" s="172"/>
      <c r="AUH2167" s="172"/>
      <c r="AUI2167" s="172"/>
      <c r="AUJ2167" s="172"/>
      <c r="AUK2167" s="172"/>
      <c r="AUL2167" s="172"/>
      <c r="AUM2167" s="172"/>
      <c r="AUN2167" s="172"/>
      <c r="AUO2167" s="172"/>
      <c r="AUP2167" s="172"/>
      <c r="AUQ2167" s="172"/>
      <c r="AUR2167" s="172"/>
      <c r="AUS2167" s="172"/>
      <c r="AUT2167" s="172"/>
      <c r="AUU2167" s="172"/>
      <c r="AUV2167" s="172"/>
      <c r="AUW2167" s="172"/>
      <c r="AUX2167" s="172"/>
      <c r="AUY2167" s="172"/>
      <c r="AUZ2167" s="172"/>
      <c r="AVA2167" s="172"/>
      <c r="AVB2167" s="172"/>
      <c r="AVC2167" s="172"/>
      <c r="AVD2167" s="172"/>
      <c r="AVE2167" s="172"/>
      <c r="AVF2167" s="172"/>
      <c r="AVG2167" s="172"/>
      <c r="AVH2167" s="172"/>
      <c r="AVI2167" s="172"/>
      <c r="AVJ2167" s="172"/>
      <c r="AVK2167" s="172"/>
      <c r="AVL2167" s="172"/>
      <c r="AVM2167" s="172"/>
      <c r="AVN2167" s="172"/>
      <c r="AVO2167" s="172"/>
      <c r="AVP2167" s="172"/>
      <c r="AVQ2167" s="172"/>
      <c r="AVR2167" s="172"/>
      <c r="AVS2167" s="172"/>
      <c r="AVT2167" s="172"/>
      <c r="AVU2167" s="172"/>
      <c r="AVV2167" s="172"/>
      <c r="AVW2167" s="172"/>
      <c r="AVX2167" s="172"/>
      <c r="AVY2167" s="172"/>
      <c r="AVZ2167" s="172"/>
      <c r="AWA2167" s="172"/>
      <c r="AWB2167" s="172"/>
      <c r="AWC2167" s="172"/>
      <c r="AWD2167" s="172"/>
      <c r="AWE2167" s="172"/>
      <c r="AWF2167" s="172"/>
      <c r="AWG2167" s="172"/>
      <c r="AWH2167" s="172"/>
      <c r="AWI2167" s="172"/>
      <c r="AWJ2167" s="172"/>
      <c r="AWK2167" s="172"/>
      <c r="AWL2167" s="172"/>
      <c r="AWM2167" s="172"/>
      <c r="AWN2167" s="172"/>
      <c r="AWO2167" s="172"/>
      <c r="AWP2167" s="172"/>
      <c r="AWQ2167" s="172"/>
      <c r="AWR2167" s="172"/>
      <c r="AWS2167" s="172"/>
      <c r="AWT2167" s="172"/>
      <c r="AWU2167" s="172"/>
      <c r="AWV2167" s="172"/>
      <c r="AWW2167" s="172"/>
      <c r="AWX2167" s="172"/>
      <c r="AWY2167" s="172"/>
      <c r="AWZ2167" s="172"/>
      <c r="AXA2167" s="172"/>
      <c r="AXB2167" s="172"/>
      <c r="AXC2167" s="172"/>
      <c r="AXD2167" s="172"/>
      <c r="AXE2167" s="172"/>
      <c r="AXF2167" s="172"/>
      <c r="AXG2167" s="172"/>
      <c r="AXH2167" s="172"/>
      <c r="AXI2167" s="172"/>
      <c r="AXJ2167" s="172"/>
      <c r="AXK2167" s="172"/>
      <c r="AXL2167" s="172"/>
      <c r="AXM2167" s="172"/>
      <c r="AXN2167" s="172"/>
      <c r="AXO2167" s="172"/>
      <c r="AXP2167" s="172"/>
      <c r="AXQ2167" s="172"/>
      <c r="AXR2167" s="172"/>
      <c r="AXS2167" s="172"/>
      <c r="AXT2167" s="172"/>
      <c r="AXU2167" s="172"/>
      <c r="AXV2167" s="172"/>
      <c r="AXW2167" s="172"/>
      <c r="AXX2167" s="172"/>
      <c r="AXY2167" s="172"/>
      <c r="AXZ2167" s="172"/>
      <c r="AYA2167" s="172"/>
      <c r="AYB2167" s="172"/>
      <c r="AYC2167" s="172"/>
      <c r="AYD2167" s="172"/>
      <c r="AYE2167" s="172"/>
      <c r="AYF2167" s="172"/>
      <c r="AYG2167" s="172"/>
      <c r="AYH2167" s="172"/>
      <c r="AYI2167" s="172"/>
      <c r="AYJ2167" s="172"/>
      <c r="AYK2167" s="172"/>
      <c r="AYL2167" s="172"/>
      <c r="AYM2167" s="172"/>
      <c r="AYN2167" s="172"/>
      <c r="AYO2167" s="172"/>
      <c r="AYP2167" s="172"/>
      <c r="AYQ2167" s="172"/>
      <c r="AYR2167" s="172"/>
      <c r="AYS2167" s="172"/>
    </row>
    <row r="2168" spans="1:1345" s="24" customFormat="1" ht="21.75" customHeight="1" x14ac:dyDescent="0.3">
      <c r="A2168" s="37" t="s">
        <v>26</v>
      </c>
      <c r="B2168" s="37">
        <v>11</v>
      </c>
      <c r="C2168" s="37">
        <v>3</v>
      </c>
      <c r="D2168" s="37">
        <v>5</v>
      </c>
      <c r="E2168" s="37">
        <v>5</v>
      </c>
      <c r="F2168" s="37">
        <v>4</v>
      </c>
      <c r="G2168" s="37">
        <v>0</v>
      </c>
      <c r="H2168" s="37">
        <v>0</v>
      </c>
      <c r="I2168" s="37">
        <v>0</v>
      </c>
      <c r="J2168" s="37">
        <v>2</v>
      </c>
      <c r="K2168" s="37">
        <v>1</v>
      </c>
      <c r="L2168" s="71"/>
      <c r="M2168" s="71"/>
      <c r="N2168" s="71"/>
      <c r="O2168" s="71"/>
      <c r="P2168" s="37">
        <f t="shared" si="96"/>
        <v>31</v>
      </c>
      <c r="Q2168" s="37">
        <v>5</v>
      </c>
      <c r="R2168" s="110">
        <f t="shared" si="97"/>
        <v>0.67391304347826086</v>
      </c>
      <c r="S2168" s="111" t="s">
        <v>582</v>
      </c>
      <c r="T2168" s="63" t="s">
        <v>4148</v>
      </c>
      <c r="U2168" s="64" t="s">
        <v>256</v>
      </c>
      <c r="V2168" s="63" t="s">
        <v>289</v>
      </c>
      <c r="W2168" s="112" t="s">
        <v>4113</v>
      </c>
      <c r="X2168" s="113">
        <v>8</v>
      </c>
      <c r="Y2168" s="67" t="s">
        <v>247</v>
      </c>
      <c r="Z2168" s="114" t="s">
        <v>3681</v>
      </c>
      <c r="AA2168" s="114" t="s">
        <v>366</v>
      </c>
      <c r="AB2168" s="114" t="s">
        <v>448</v>
      </c>
      <c r="AC2168" s="39" t="s">
        <v>4872</v>
      </c>
    </row>
    <row r="2169" spans="1:1345" s="24" customFormat="1" ht="21.75" customHeight="1" x14ac:dyDescent="0.3">
      <c r="A2169" s="37" t="s">
        <v>30</v>
      </c>
      <c r="B2169" s="37">
        <v>10</v>
      </c>
      <c r="C2169" s="37">
        <v>3</v>
      </c>
      <c r="D2169" s="37">
        <v>5</v>
      </c>
      <c r="E2169" s="37">
        <v>2</v>
      </c>
      <c r="F2169" s="37">
        <v>4</v>
      </c>
      <c r="G2169" s="37">
        <v>2</v>
      </c>
      <c r="H2169" s="37">
        <v>2</v>
      </c>
      <c r="I2169" s="37">
        <v>0</v>
      </c>
      <c r="J2169" s="37">
        <v>2</v>
      </c>
      <c r="K2169" s="37">
        <v>1</v>
      </c>
      <c r="L2169" s="71"/>
      <c r="M2169" s="71"/>
      <c r="N2169" s="71"/>
      <c r="O2169" s="71"/>
      <c r="P2169" s="37">
        <f t="shared" si="96"/>
        <v>31</v>
      </c>
      <c r="Q2169" s="37">
        <v>5</v>
      </c>
      <c r="R2169" s="110">
        <f t="shared" si="97"/>
        <v>0.67391304347826086</v>
      </c>
      <c r="S2169" s="111" t="s">
        <v>582</v>
      </c>
      <c r="T2169" s="63" t="s">
        <v>2293</v>
      </c>
      <c r="U2169" s="64" t="s">
        <v>378</v>
      </c>
      <c r="V2169" s="63" t="s">
        <v>297</v>
      </c>
      <c r="W2169" s="112" t="s">
        <v>2204</v>
      </c>
      <c r="X2169" s="113">
        <v>8</v>
      </c>
      <c r="Y2169" s="67" t="s">
        <v>402</v>
      </c>
      <c r="Z2169" s="114" t="s">
        <v>2268</v>
      </c>
      <c r="AA2169" s="114" t="s">
        <v>1945</v>
      </c>
      <c r="AB2169" s="114" t="s">
        <v>263</v>
      </c>
      <c r="AC2169" s="158" t="s">
        <v>4921</v>
      </c>
    </row>
    <row r="2170" spans="1:1345" s="24" customFormat="1" ht="21.75" customHeight="1" x14ac:dyDescent="0.3">
      <c r="A2170" s="37" t="s">
        <v>57</v>
      </c>
      <c r="B2170" s="37">
        <v>12</v>
      </c>
      <c r="C2170" s="37">
        <v>5</v>
      </c>
      <c r="D2170" s="37">
        <v>5</v>
      </c>
      <c r="E2170" s="37">
        <v>3</v>
      </c>
      <c r="F2170" s="37">
        <v>2</v>
      </c>
      <c r="G2170" s="37">
        <v>2</v>
      </c>
      <c r="H2170" s="37">
        <v>0</v>
      </c>
      <c r="I2170" s="37">
        <v>0</v>
      </c>
      <c r="J2170" s="37">
        <v>0</v>
      </c>
      <c r="K2170" s="37">
        <v>2</v>
      </c>
      <c r="L2170" s="71"/>
      <c r="M2170" s="71"/>
      <c r="N2170" s="71"/>
      <c r="O2170" s="71"/>
      <c r="P2170" s="37">
        <f t="shared" si="96"/>
        <v>31</v>
      </c>
      <c r="Q2170" s="37">
        <v>6</v>
      </c>
      <c r="R2170" s="110">
        <f t="shared" si="97"/>
        <v>0.67391304347826086</v>
      </c>
      <c r="S2170" s="111" t="s">
        <v>581</v>
      </c>
      <c r="T2170" s="63" t="s">
        <v>458</v>
      </c>
      <c r="U2170" s="64" t="s">
        <v>378</v>
      </c>
      <c r="V2170" s="63" t="s">
        <v>459</v>
      </c>
      <c r="W2170" s="126" t="s">
        <v>316</v>
      </c>
      <c r="X2170" s="113">
        <v>8</v>
      </c>
      <c r="Y2170" s="67" t="s">
        <v>402</v>
      </c>
      <c r="Z2170" s="114" t="s">
        <v>237</v>
      </c>
      <c r="AA2170" s="114" t="s">
        <v>238</v>
      </c>
      <c r="AB2170" s="114" t="s">
        <v>239</v>
      </c>
      <c r="AC2170" s="158" t="s">
        <v>4921</v>
      </c>
    </row>
    <row r="2171" spans="1:1345" s="24" customFormat="1" ht="21.75" customHeight="1" x14ac:dyDescent="0.3">
      <c r="A2171" s="213" t="s">
        <v>31</v>
      </c>
      <c r="B2171" s="213">
        <v>11</v>
      </c>
      <c r="C2171" s="213">
        <v>4</v>
      </c>
      <c r="D2171" s="213">
        <v>5</v>
      </c>
      <c r="E2171" s="213">
        <v>5</v>
      </c>
      <c r="F2171" s="213">
        <v>2</v>
      </c>
      <c r="G2171" s="213">
        <v>0</v>
      </c>
      <c r="H2171" s="213">
        <v>0</v>
      </c>
      <c r="I2171" s="213">
        <v>0</v>
      </c>
      <c r="J2171" s="213">
        <v>0</v>
      </c>
      <c r="K2171" s="213">
        <v>4</v>
      </c>
      <c r="L2171" s="181"/>
      <c r="M2171" s="181"/>
      <c r="N2171" s="181"/>
      <c r="O2171" s="181"/>
      <c r="P2171" s="213">
        <f t="shared" si="96"/>
        <v>31</v>
      </c>
      <c r="Q2171" s="213">
        <v>10</v>
      </c>
      <c r="R2171" s="214">
        <f t="shared" si="97"/>
        <v>0.67391304347826086</v>
      </c>
      <c r="S2171" s="215" t="s">
        <v>582</v>
      </c>
      <c r="T2171" s="216" t="s">
        <v>4966</v>
      </c>
      <c r="U2171" s="217" t="s">
        <v>531</v>
      </c>
      <c r="V2171" s="216" t="s">
        <v>304</v>
      </c>
      <c r="W2171" s="218" t="s">
        <v>1421</v>
      </c>
      <c r="X2171" s="219">
        <v>8</v>
      </c>
      <c r="Y2171" s="220" t="s">
        <v>271</v>
      </c>
      <c r="Z2171" s="218" t="s">
        <v>4937</v>
      </c>
      <c r="AA2171" s="218" t="s">
        <v>443</v>
      </c>
      <c r="AB2171" s="218" t="s">
        <v>727</v>
      </c>
      <c r="AC2171" s="221" t="s">
        <v>4921</v>
      </c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  <c r="FM2171" s="1"/>
      <c r="FN2171" s="1"/>
      <c r="FO2171" s="1"/>
      <c r="FP2171" s="1"/>
      <c r="FQ2171" s="1"/>
      <c r="FR2171" s="1"/>
      <c r="FS2171" s="1"/>
      <c r="FT2171" s="1"/>
      <c r="FU2171" s="1"/>
      <c r="FV2171" s="1"/>
      <c r="FW2171" s="1"/>
      <c r="FX2171" s="1"/>
      <c r="FY2171" s="1"/>
      <c r="FZ2171" s="1"/>
      <c r="GA2171" s="1"/>
      <c r="GB2171" s="1"/>
      <c r="GC2171" s="1"/>
      <c r="GD2171" s="1"/>
      <c r="GE2171" s="1"/>
      <c r="GF2171" s="1"/>
      <c r="GG2171" s="1"/>
      <c r="GH2171" s="1"/>
      <c r="GI2171" s="1"/>
      <c r="GJ2171" s="1"/>
      <c r="GK2171" s="1"/>
      <c r="GL2171" s="1"/>
      <c r="GM2171" s="1"/>
      <c r="GN2171" s="1"/>
      <c r="GO2171" s="1"/>
      <c r="GP2171" s="1"/>
      <c r="GQ2171" s="1"/>
      <c r="GR2171" s="1"/>
      <c r="GS2171" s="1"/>
      <c r="GT2171" s="1"/>
      <c r="GU2171" s="1"/>
      <c r="GV2171" s="1"/>
      <c r="GW2171" s="1"/>
      <c r="GX2171" s="1"/>
      <c r="GY2171" s="1"/>
      <c r="GZ2171" s="1"/>
      <c r="HA2171" s="1"/>
      <c r="HB2171" s="1"/>
      <c r="HC2171" s="1"/>
      <c r="HD2171" s="1"/>
      <c r="HE2171" s="1"/>
      <c r="HF2171" s="1"/>
      <c r="HG2171" s="1"/>
      <c r="HH2171" s="1"/>
      <c r="HI2171" s="1"/>
      <c r="HJ2171" s="1"/>
      <c r="HK2171" s="1"/>
      <c r="HL2171" s="1"/>
      <c r="HM2171" s="1"/>
      <c r="HN2171" s="1"/>
      <c r="HO2171" s="1"/>
      <c r="HP2171" s="1"/>
      <c r="HQ2171" s="1"/>
      <c r="HR2171" s="1"/>
      <c r="HS2171" s="1"/>
      <c r="HT2171" s="1"/>
      <c r="HU2171" s="1"/>
      <c r="HV2171" s="1"/>
      <c r="HW2171" s="1"/>
      <c r="HX2171" s="1"/>
      <c r="HY2171" s="1"/>
      <c r="HZ2171" s="1"/>
      <c r="IA2171" s="1"/>
      <c r="IB2171" s="1"/>
      <c r="IC2171" s="1"/>
      <c r="ID2171" s="1"/>
      <c r="IE2171" s="1"/>
      <c r="IF2171" s="1"/>
      <c r="IG2171" s="1"/>
      <c r="IH2171" s="1"/>
      <c r="II2171" s="1"/>
      <c r="IJ2171" s="1"/>
      <c r="IK2171" s="1"/>
      <c r="IL2171" s="1"/>
      <c r="IM2171" s="1"/>
      <c r="IN2171" s="1"/>
      <c r="IO2171" s="1"/>
      <c r="IP2171" s="1"/>
      <c r="IQ2171" s="1"/>
      <c r="IR2171" s="1"/>
      <c r="IS2171" s="1"/>
      <c r="IT2171" s="1"/>
      <c r="IU2171" s="1"/>
      <c r="IV2171" s="1"/>
      <c r="IW2171" s="1"/>
      <c r="IX2171" s="1"/>
      <c r="IY2171" s="1"/>
      <c r="IZ2171" s="1"/>
      <c r="JA2171" s="1"/>
      <c r="JB2171" s="1"/>
      <c r="JC2171" s="1"/>
      <c r="JD2171" s="1"/>
      <c r="JE2171" s="1"/>
      <c r="JF2171" s="1"/>
      <c r="JG2171" s="1"/>
      <c r="JH2171" s="1"/>
      <c r="JI2171" s="1"/>
      <c r="JJ2171" s="1"/>
      <c r="JK2171" s="1"/>
      <c r="JL2171" s="1"/>
      <c r="JM2171" s="1"/>
      <c r="JN2171" s="1"/>
      <c r="JO2171" s="1"/>
      <c r="JP2171" s="1"/>
      <c r="JQ2171" s="1"/>
      <c r="JR2171" s="1"/>
      <c r="JS2171" s="1"/>
      <c r="JT2171" s="1"/>
      <c r="JU2171" s="1"/>
      <c r="JV2171" s="1"/>
      <c r="JW2171" s="1"/>
      <c r="JX2171" s="1"/>
      <c r="JY2171" s="1"/>
      <c r="JZ2171" s="1"/>
      <c r="KA2171" s="1"/>
      <c r="KB2171" s="1"/>
      <c r="KC2171" s="1"/>
      <c r="KD2171" s="1"/>
      <c r="KE2171" s="1"/>
      <c r="KF2171" s="1"/>
      <c r="KG2171" s="1"/>
      <c r="KH2171" s="1"/>
      <c r="KI2171" s="1"/>
      <c r="KJ2171" s="1"/>
      <c r="KK2171" s="1"/>
      <c r="KL2171" s="1"/>
      <c r="KM2171" s="1"/>
      <c r="KN2171" s="1"/>
      <c r="KO2171" s="1"/>
      <c r="KP2171" s="1"/>
      <c r="KQ2171" s="1"/>
      <c r="KR2171" s="1"/>
      <c r="KS2171" s="1"/>
      <c r="KT2171" s="1"/>
      <c r="KU2171" s="1"/>
      <c r="KV2171" s="1"/>
      <c r="KW2171" s="1"/>
      <c r="KX2171" s="1"/>
      <c r="KY2171" s="1"/>
      <c r="KZ2171" s="1"/>
      <c r="LA2171" s="1"/>
      <c r="LB2171" s="1"/>
      <c r="LC2171" s="1"/>
      <c r="LD2171" s="1"/>
      <c r="LE2171" s="1"/>
      <c r="LF2171" s="1"/>
      <c r="LG2171" s="1"/>
      <c r="LH2171" s="1"/>
      <c r="LI2171" s="1"/>
      <c r="LJ2171" s="1"/>
      <c r="LK2171" s="1"/>
      <c r="LL2171" s="1"/>
      <c r="LM2171" s="1"/>
      <c r="LN2171" s="1"/>
      <c r="LO2171" s="1"/>
      <c r="LP2171" s="1"/>
      <c r="LQ2171" s="1"/>
      <c r="LR2171" s="1"/>
      <c r="LS2171" s="1"/>
      <c r="LT2171" s="1"/>
      <c r="LU2171" s="1"/>
      <c r="LV2171" s="1"/>
      <c r="LW2171" s="1"/>
      <c r="LX2171" s="1"/>
      <c r="LY2171" s="1"/>
      <c r="LZ2171" s="1"/>
      <c r="MA2171" s="1"/>
      <c r="MB2171" s="1"/>
      <c r="MC2171" s="1"/>
      <c r="MD2171" s="1"/>
      <c r="ME2171" s="1"/>
      <c r="MF2171" s="1"/>
      <c r="MG2171" s="1"/>
      <c r="MH2171" s="1"/>
      <c r="MI2171" s="1"/>
      <c r="MJ2171" s="1"/>
      <c r="MK2171" s="1"/>
      <c r="ML2171" s="1"/>
      <c r="MM2171" s="1"/>
      <c r="MN2171" s="1"/>
      <c r="MO2171" s="1"/>
      <c r="MP2171" s="1"/>
      <c r="MQ2171" s="1"/>
      <c r="MR2171" s="1"/>
      <c r="MS2171" s="1"/>
      <c r="MT2171" s="1"/>
      <c r="MU2171" s="1"/>
      <c r="MV2171" s="1"/>
      <c r="MW2171" s="1"/>
      <c r="MX2171" s="1"/>
      <c r="MY2171" s="1"/>
      <c r="MZ2171" s="1"/>
      <c r="NA2171" s="1"/>
      <c r="NB2171" s="1"/>
      <c r="NC2171" s="1"/>
      <c r="ND2171" s="1"/>
      <c r="NE2171" s="1"/>
      <c r="NF2171" s="1"/>
      <c r="NG2171" s="1"/>
      <c r="NH2171" s="1"/>
      <c r="NI2171" s="1"/>
      <c r="NJ2171" s="1"/>
      <c r="NK2171" s="1"/>
      <c r="NL2171" s="1"/>
      <c r="NM2171" s="1"/>
      <c r="NN2171" s="1"/>
      <c r="NO2171" s="1"/>
      <c r="NP2171" s="1"/>
      <c r="NQ2171" s="1"/>
      <c r="NR2171" s="1"/>
      <c r="NS2171" s="1"/>
      <c r="NT2171" s="1"/>
      <c r="NU2171" s="1"/>
      <c r="NV2171" s="1"/>
      <c r="NW2171" s="1"/>
      <c r="NX2171" s="1"/>
      <c r="NY2171" s="1"/>
      <c r="NZ2171" s="1"/>
      <c r="OA2171" s="1"/>
      <c r="OB2171" s="1"/>
      <c r="OC2171" s="1"/>
      <c r="OD2171" s="1"/>
      <c r="OE2171" s="1"/>
      <c r="OF2171" s="1"/>
      <c r="OG2171" s="1"/>
      <c r="OH2171" s="1"/>
      <c r="OI2171" s="1"/>
      <c r="OJ2171" s="1"/>
      <c r="OK2171" s="1"/>
      <c r="OL2171" s="1"/>
      <c r="OM2171" s="1"/>
      <c r="ON2171" s="1"/>
      <c r="OO2171" s="1"/>
      <c r="OP2171" s="1"/>
      <c r="OQ2171" s="1"/>
      <c r="OR2171" s="1"/>
      <c r="OS2171" s="1"/>
      <c r="OT2171" s="1"/>
      <c r="OU2171" s="1"/>
      <c r="OV2171" s="1"/>
      <c r="OW2171" s="1"/>
      <c r="OX2171" s="1"/>
      <c r="OY2171" s="1"/>
      <c r="OZ2171" s="1"/>
      <c r="PA2171" s="1"/>
      <c r="PB2171" s="1"/>
      <c r="PC2171" s="1"/>
      <c r="PD2171" s="1"/>
      <c r="PE2171" s="1"/>
      <c r="PF2171" s="1"/>
      <c r="PG2171" s="1"/>
      <c r="PH2171" s="1"/>
      <c r="PI2171" s="1"/>
      <c r="PJ2171" s="1"/>
      <c r="PK2171" s="1"/>
      <c r="PL2171" s="1"/>
      <c r="PM2171" s="1"/>
      <c r="PN2171" s="1"/>
      <c r="PO2171" s="1"/>
      <c r="PP2171" s="1"/>
      <c r="PQ2171" s="1"/>
      <c r="PR2171" s="1"/>
      <c r="PS2171" s="1"/>
      <c r="PT2171" s="1"/>
      <c r="PU2171" s="1"/>
      <c r="PV2171" s="1"/>
      <c r="PW2171" s="1"/>
      <c r="PX2171" s="1"/>
      <c r="PY2171" s="1"/>
      <c r="PZ2171" s="1"/>
      <c r="QA2171" s="1"/>
      <c r="QB2171" s="1"/>
      <c r="QC2171" s="1"/>
      <c r="QD2171" s="1"/>
      <c r="QE2171" s="1"/>
      <c r="QF2171" s="1"/>
      <c r="QG2171" s="1"/>
      <c r="QH2171" s="1"/>
      <c r="QI2171" s="1"/>
      <c r="QJ2171" s="1"/>
      <c r="QK2171" s="1"/>
      <c r="QL2171" s="1"/>
      <c r="QM2171" s="1"/>
      <c r="QN2171" s="1"/>
      <c r="QO2171" s="1"/>
      <c r="QP2171" s="1"/>
      <c r="QQ2171" s="1"/>
      <c r="QR2171" s="1"/>
      <c r="QS2171" s="1"/>
      <c r="QT2171" s="1"/>
      <c r="QU2171" s="1"/>
      <c r="QV2171" s="1"/>
      <c r="QW2171" s="1"/>
      <c r="QX2171" s="1"/>
      <c r="QY2171" s="1"/>
      <c r="QZ2171" s="1"/>
      <c r="RA2171" s="1"/>
      <c r="RB2171" s="1"/>
      <c r="RC2171" s="1"/>
      <c r="RD2171" s="1"/>
      <c r="RE2171" s="1"/>
      <c r="RF2171" s="1"/>
      <c r="RG2171" s="1"/>
      <c r="RH2171" s="1"/>
      <c r="RI2171" s="1"/>
      <c r="RJ2171" s="1"/>
      <c r="RK2171" s="1"/>
      <c r="RL2171" s="1"/>
      <c r="RM2171" s="1"/>
      <c r="RN2171" s="1"/>
      <c r="RO2171" s="1"/>
      <c r="RP2171" s="1"/>
      <c r="RQ2171" s="1"/>
      <c r="RR2171" s="1"/>
      <c r="RS2171" s="1"/>
      <c r="RT2171" s="1"/>
      <c r="RU2171" s="1"/>
      <c r="RV2171" s="1"/>
      <c r="RW2171" s="1"/>
      <c r="RX2171" s="1"/>
      <c r="RY2171" s="1"/>
      <c r="RZ2171" s="1"/>
      <c r="SA2171" s="1"/>
      <c r="SB2171" s="1"/>
      <c r="SC2171" s="1"/>
      <c r="SD2171" s="1"/>
      <c r="SE2171" s="1"/>
      <c r="SF2171" s="1"/>
      <c r="SG2171" s="1"/>
      <c r="SH2171" s="1"/>
      <c r="SI2171" s="1"/>
      <c r="SJ2171" s="1"/>
      <c r="SK2171" s="1"/>
      <c r="SL2171" s="1"/>
      <c r="SM2171" s="1"/>
      <c r="SN2171" s="1"/>
      <c r="SO2171" s="1"/>
      <c r="SP2171" s="1"/>
      <c r="SQ2171" s="1"/>
      <c r="SR2171" s="1"/>
      <c r="SS2171" s="1"/>
      <c r="ST2171" s="1"/>
      <c r="SU2171" s="1"/>
      <c r="SV2171" s="1"/>
      <c r="SW2171" s="1"/>
      <c r="SX2171" s="1"/>
      <c r="SY2171" s="1"/>
      <c r="SZ2171" s="1"/>
      <c r="TA2171" s="1"/>
      <c r="TB2171" s="1"/>
      <c r="TC2171" s="1"/>
      <c r="TD2171" s="1"/>
      <c r="TE2171" s="1"/>
      <c r="TF2171" s="1"/>
      <c r="TG2171" s="1"/>
      <c r="TH2171" s="1"/>
      <c r="TI2171" s="1"/>
      <c r="TJ2171" s="1"/>
      <c r="TK2171" s="1"/>
      <c r="TL2171" s="1"/>
      <c r="TM2171" s="1"/>
      <c r="TN2171" s="1"/>
      <c r="TO2171" s="1"/>
      <c r="TP2171" s="1"/>
      <c r="TQ2171" s="1"/>
      <c r="TR2171" s="1"/>
      <c r="TS2171" s="1"/>
      <c r="TT2171" s="1"/>
      <c r="TU2171" s="1"/>
      <c r="TV2171" s="1"/>
      <c r="TW2171" s="1"/>
      <c r="TX2171" s="1"/>
      <c r="TY2171" s="1"/>
      <c r="TZ2171" s="1"/>
      <c r="UA2171" s="1"/>
      <c r="UB2171" s="1"/>
      <c r="UC2171" s="1"/>
      <c r="UD2171" s="1"/>
      <c r="UE2171" s="1"/>
      <c r="UF2171" s="1"/>
      <c r="UG2171" s="1"/>
      <c r="UH2171" s="1"/>
      <c r="UI2171" s="1"/>
      <c r="UJ2171" s="1"/>
      <c r="UK2171" s="1"/>
      <c r="UL2171" s="1"/>
      <c r="UM2171" s="1"/>
      <c r="UN2171" s="1"/>
      <c r="UO2171" s="1"/>
      <c r="UP2171" s="1"/>
      <c r="UQ2171" s="1"/>
      <c r="UR2171" s="1"/>
      <c r="US2171" s="1"/>
      <c r="UT2171" s="1"/>
      <c r="UU2171" s="1"/>
      <c r="UV2171" s="1"/>
      <c r="UW2171" s="1"/>
      <c r="UX2171" s="1"/>
      <c r="UY2171" s="1"/>
      <c r="UZ2171" s="1"/>
      <c r="VA2171" s="1"/>
      <c r="VB2171" s="1"/>
      <c r="VC2171" s="1"/>
      <c r="VD2171" s="1"/>
      <c r="VE2171" s="1"/>
      <c r="VF2171" s="1"/>
      <c r="VG2171" s="1"/>
      <c r="VH2171" s="1"/>
      <c r="VI2171" s="1"/>
      <c r="VJ2171" s="1"/>
      <c r="VK2171" s="1"/>
      <c r="VL2171" s="1"/>
      <c r="VM2171" s="1"/>
      <c r="VN2171" s="1"/>
      <c r="VO2171" s="1"/>
      <c r="VP2171" s="1"/>
      <c r="VQ2171" s="1"/>
      <c r="VR2171" s="1"/>
      <c r="VS2171" s="1"/>
      <c r="VT2171" s="1"/>
      <c r="VU2171" s="1"/>
      <c r="VV2171" s="1"/>
      <c r="VW2171" s="1"/>
      <c r="VX2171" s="1"/>
      <c r="VY2171" s="1"/>
      <c r="VZ2171" s="1"/>
      <c r="WA2171" s="1"/>
      <c r="WB2171" s="1"/>
      <c r="WC2171" s="1"/>
      <c r="WD2171" s="1"/>
      <c r="WE2171" s="1"/>
      <c r="WF2171" s="1"/>
      <c r="WG2171" s="1"/>
      <c r="WH2171" s="1"/>
      <c r="WI2171" s="1"/>
      <c r="WJ2171" s="1"/>
      <c r="WK2171" s="1"/>
      <c r="WL2171" s="1"/>
      <c r="WM2171" s="1"/>
      <c r="WN2171" s="1"/>
      <c r="WO2171" s="1"/>
      <c r="WP2171" s="1"/>
      <c r="WQ2171" s="1"/>
      <c r="WR2171" s="1"/>
      <c r="WS2171" s="1"/>
      <c r="WT2171" s="1"/>
      <c r="WU2171" s="1"/>
      <c r="WV2171" s="1"/>
      <c r="WW2171" s="1"/>
      <c r="WX2171" s="1"/>
      <c r="WY2171" s="1"/>
      <c r="WZ2171" s="1"/>
      <c r="XA2171" s="1"/>
      <c r="XB2171" s="1"/>
      <c r="XC2171" s="1"/>
      <c r="XD2171" s="1"/>
      <c r="XE2171" s="1"/>
      <c r="XF2171" s="1"/>
      <c r="XG2171" s="1"/>
      <c r="XH2171" s="1"/>
      <c r="XI2171" s="1"/>
      <c r="XJ2171" s="1"/>
      <c r="XK2171" s="1"/>
      <c r="XL2171" s="1"/>
      <c r="XM2171" s="1"/>
      <c r="XN2171" s="1"/>
      <c r="XO2171" s="1"/>
      <c r="XP2171" s="1"/>
      <c r="XQ2171" s="1"/>
      <c r="XR2171" s="1"/>
      <c r="XS2171" s="1"/>
      <c r="XT2171" s="1"/>
      <c r="XU2171" s="1"/>
      <c r="XV2171" s="1"/>
      <c r="XW2171" s="1"/>
      <c r="XX2171" s="1"/>
      <c r="XY2171" s="1"/>
      <c r="XZ2171" s="1"/>
      <c r="YA2171" s="1"/>
      <c r="YB2171" s="1"/>
      <c r="YC2171" s="1"/>
      <c r="YD2171" s="1"/>
      <c r="YE2171" s="1"/>
      <c r="YF2171" s="1"/>
      <c r="YG2171" s="1"/>
      <c r="YH2171" s="1"/>
      <c r="YI2171" s="1"/>
      <c r="YJ2171" s="1"/>
      <c r="YK2171" s="1"/>
      <c r="YL2171" s="1"/>
      <c r="YM2171" s="1"/>
      <c r="YN2171" s="1"/>
      <c r="YO2171" s="1"/>
      <c r="YP2171" s="1"/>
      <c r="YQ2171" s="1"/>
      <c r="YR2171" s="1"/>
      <c r="YS2171" s="1"/>
      <c r="YT2171" s="1"/>
      <c r="YU2171" s="1"/>
      <c r="YV2171" s="1"/>
      <c r="YW2171" s="1"/>
      <c r="YX2171" s="1"/>
      <c r="YY2171" s="1"/>
      <c r="YZ2171" s="1"/>
      <c r="ZA2171" s="1"/>
      <c r="ZB2171" s="1"/>
      <c r="ZC2171" s="1"/>
      <c r="ZD2171" s="1"/>
      <c r="ZE2171" s="1"/>
      <c r="ZF2171" s="1"/>
      <c r="ZG2171" s="1"/>
      <c r="ZH2171" s="1"/>
      <c r="ZI2171" s="1"/>
      <c r="ZJ2171" s="1"/>
      <c r="ZK2171" s="1"/>
      <c r="ZL2171" s="1"/>
      <c r="ZM2171" s="1"/>
      <c r="ZN2171" s="1"/>
      <c r="ZO2171" s="1"/>
      <c r="ZP2171" s="1"/>
      <c r="ZQ2171" s="1"/>
      <c r="ZR2171" s="1"/>
      <c r="ZS2171" s="1"/>
      <c r="ZT2171" s="1"/>
      <c r="ZU2171" s="1"/>
      <c r="ZV2171" s="1"/>
      <c r="ZW2171" s="1"/>
      <c r="ZX2171" s="1"/>
      <c r="ZY2171" s="1"/>
      <c r="ZZ2171" s="1"/>
      <c r="AAA2171" s="1"/>
      <c r="AAB2171" s="1"/>
      <c r="AAC2171" s="1"/>
      <c r="AAD2171" s="1"/>
      <c r="AAE2171" s="1"/>
      <c r="AAF2171" s="1"/>
      <c r="AAG2171" s="1"/>
      <c r="AAH2171" s="1"/>
      <c r="AAI2171" s="1"/>
      <c r="AAJ2171" s="1"/>
      <c r="AAK2171" s="1"/>
      <c r="AAL2171" s="1"/>
      <c r="AAM2171" s="1"/>
      <c r="AAN2171" s="1"/>
      <c r="AAO2171" s="1"/>
      <c r="AAP2171" s="1"/>
      <c r="AAQ2171" s="1"/>
      <c r="AAR2171" s="1"/>
      <c r="AAS2171" s="1"/>
      <c r="AAT2171" s="1"/>
      <c r="AAU2171" s="1"/>
      <c r="AAV2171" s="1"/>
      <c r="AAW2171" s="1"/>
      <c r="AAX2171" s="1"/>
      <c r="AAY2171" s="1"/>
      <c r="AAZ2171" s="1"/>
      <c r="ABA2171" s="1"/>
      <c r="ABB2171" s="1"/>
      <c r="ABC2171" s="1"/>
      <c r="ABD2171" s="1"/>
      <c r="ABE2171" s="1"/>
      <c r="ABF2171" s="1"/>
      <c r="ABG2171" s="1"/>
      <c r="ABH2171" s="1"/>
      <c r="ABI2171" s="1"/>
      <c r="ABJ2171" s="1"/>
      <c r="ABK2171" s="1"/>
      <c r="ABL2171" s="1"/>
      <c r="ABM2171" s="1"/>
      <c r="ABN2171" s="1"/>
      <c r="ABO2171" s="1"/>
      <c r="ABP2171" s="1"/>
      <c r="ABQ2171" s="1"/>
      <c r="ABR2171" s="1"/>
      <c r="ABS2171" s="1"/>
      <c r="ABT2171" s="1"/>
      <c r="ABU2171" s="1"/>
      <c r="ABV2171" s="1"/>
      <c r="ABW2171" s="1"/>
      <c r="ABX2171" s="1"/>
      <c r="ABY2171" s="1"/>
      <c r="ABZ2171" s="1"/>
      <c r="ACA2171" s="1"/>
      <c r="ACB2171" s="1"/>
      <c r="ACC2171" s="1"/>
      <c r="ACD2171" s="1"/>
      <c r="ACE2171" s="1"/>
      <c r="ACF2171" s="1"/>
      <c r="ACG2171" s="1"/>
      <c r="ACH2171" s="1"/>
      <c r="ACI2171" s="1"/>
      <c r="ACJ2171" s="1"/>
      <c r="ACK2171" s="1"/>
      <c r="ACL2171" s="1"/>
      <c r="ACM2171" s="1"/>
      <c r="ACN2171" s="1"/>
      <c r="ACO2171" s="1"/>
      <c r="ACP2171" s="1"/>
      <c r="ACQ2171" s="1"/>
      <c r="ACR2171" s="1"/>
      <c r="ACS2171" s="1"/>
      <c r="ACT2171" s="1"/>
      <c r="ACU2171" s="1"/>
      <c r="ACV2171" s="1"/>
      <c r="ACW2171" s="1"/>
      <c r="ACX2171" s="1"/>
      <c r="ACY2171" s="1"/>
      <c r="ACZ2171" s="1"/>
      <c r="ADA2171" s="1"/>
      <c r="ADB2171" s="1"/>
      <c r="ADC2171" s="1"/>
      <c r="ADD2171" s="1"/>
      <c r="ADE2171" s="1"/>
      <c r="ADF2171" s="1"/>
      <c r="ADG2171" s="1"/>
      <c r="ADH2171" s="1"/>
      <c r="ADI2171" s="1"/>
      <c r="ADJ2171" s="1"/>
      <c r="ADK2171" s="1"/>
      <c r="ADL2171" s="1"/>
      <c r="ADM2171" s="1"/>
      <c r="ADN2171" s="1"/>
      <c r="ADO2171" s="1"/>
      <c r="ADP2171" s="1"/>
      <c r="ADQ2171" s="1"/>
      <c r="ADR2171" s="1"/>
      <c r="ADS2171" s="1"/>
      <c r="ADT2171" s="1"/>
      <c r="ADU2171" s="1"/>
      <c r="ADV2171" s="1"/>
      <c r="ADW2171" s="1"/>
      <c r="ADX2171" s="1"/>
      <c r="ADY2171" s="1"/>
      <c r="ADZ2171" s="1"/>
      <c r="AEA2171" s="1"/>
      <c r="AEB2171" s="1"/>
      <c r="AEC2171" s="1"/>
      <c r="AED2171" s="1"/>
      <c r="AEE2171" s="1"/>
      <c r="AEF2171" s="1"/>
      <c r="AEG2171" s="1"/>
      <c r="AEH2171" s="1"/>
      <c r="AEI2171" s="1"/>
      <c r="AEJ2171" s="1"/>
      <c r="AEK2171" s="1"/>
      <c r="AEL2171" s="1"/>
      <c r="AEM2171" s="1"/>
      <c r="AEN2171" s="1"/>
      <c r="AEO2171" s="1"/>
      <c r="AEP2171" s="1"/>
      <c r="AEQ2171" s="1"/>
      <c r="AER2171" s="1"/>
      <c r="AES2171" s="1"/>
      <c r="AET2171" s="1"/>
      <c r="AEU2171" s="1"/>
      <c r="AEV2171" s="1"/>
      <c r="AEW2171" s="1"/>
      <c r="AEX2171" s="1"/>
      <c r="AEY2171" s="1"/>
      <c r="AEZ2171" s="1"/>
      <c r="AFA2171" s="1"/>
      <c r="AFB2171" s="1"/>
      <c r="AFC2171" s="1"/>
      <c r="AFD2171" s="1"/>
      <c r="AFE2171" s="1"/>
      <c r="AFF2171" s="1"/>
      <c r="AFG2171" s="1"/>
      <c r="AFH2171" s="1"/>
      <c r="AFI2171" s="1"/>
      <c r="AFJ2171" s="1"/>
      <c r="AFK2171" s="1"/>
      <c r="AFL2171" s="1"/>
      <c r="AFM2171" s="1"/>
      <c r="AFN2171" s="1"/>
      <c r="AFO2171" s="1"/>
      <c r="AFP2171" s="1"/>
      <c r="AFQ2171" s="1"/>
      <c r="AFR2171" s="1"/>
      <c r="AFS2171" s="1"/>
      <c r="AFT2171" s="1"/>
      <c r="AFU2171" s="1"/>
      <c r="AFV2171" s="1"/>
      <c r="AFW2171" s="1"/>
      <c r="AFX2171" s="1"/>
      <c r="AFY2171" s="1"/>
      <c r="AFZ2171" s="1"/>
      <c r="AGA2171" s="1"/>
      <c r="AGB2171" s="1"/>
      <c r="AGC2171" s="1"/>
      <c r="AGD2171" s="1"/>
      <c r="AGE2171" s="1"/>
      <c r="AGF2171" s="1"/>
      <c r="AGG2171" s="1"/>
      <c r="AGH2171" s="1"/>
      <c r="AGI2171" s="1"/>
      <c r="AGJ2171" s="1"/>
      <c r="AGK2171" s="1"/>
      <c r="AGL2171" s="1"/>
      <c r="AGM2171" s="1"/>
      <c r="AGN2171" s="1"/>
      <c r="AGO2171" s="1"/>
      <c r="AGP2171" s="1"/>
      <c r="AGQ2171" s="1"/>
      <c r="AGR2171" s="1"/>
      <c r="AGS2171" s="1"/>
      <c r="AGT2171" s="1"/>
      <c r="AGU2171" s="1"/>
      <c r="AGV2171" s="1"/>
      <c r="AGW2171" s="1"/>
      <c r="AGX2171" s="1"/>
      <c r="AGY2171" s="1"/>
      <c r="AGZ2171" s="1"/>
      <c r="AHA2171" s="1"/>
      <c r="AHB2171" s="1"/>
      <c r="AHC2171" s="1"/>
      <c r="AHD2171" s="1"/>
      <c r="AHE2171" s="1"/>
      <c r="AHF2171" s="1"/>
      <c r="AHG2171" s="1"/>
      <c r="AHH2171" s="1"/>
      <c r="AHI2171" s="1"/>
      <c r="AHJ2171" s="1"/>
      <c r="AHK2171" s="1"/>
      <c r="AHL2171" s="1"/>
      <c r="AHM2171" s="1"/>
      <c r="AHN2171" s="1"/>
      <c r="AHO2171" s="1"/>
      <c r="AHP2171" s="1"/>
      <c r="AHQ2171" s="1"/>
      <c r="AHR2171" s="1"/>
      <c r="AHS2171" s="1"/>
      <c r="AHT2171" s="1"/>
      <c r="AHU2171" s="1"/>
      <c r="AHV2171" s="1"/>
      <c r="AHW2171" s="1"/>
      <c r="AHX2171" s="1"/>
      <c r="AHY2171" s="1"/>
      <c r="AHZ2171" s="1"/>
      <c r="AIA2171" s="1"/>
      <c r="AIB2171" s="1"/>
      <c r="AIC2171" s="1"/>
      <c r="AID2171" s="1"/>
      <c r="AIE2171" s="1"/>
      <c r="AIF2171" s="1"/>
      <c r="AIG2171" s="1"/>
      <c r="AIH2171" s="1"/>
      <c r="AII2171" s="1"/>
      <c r="AIJ2171" s="1"/>
      <c r="AIK2171" s="1"/>
      <c r="AIL2171" s="1"/>
      <c r="AIM2171" s="1"/>
      <c r="AIN2171" s="1"/>
      <c r="AIO2171" s="1"/>
      <c r="AIP2171" s="1"/>
      <c r="AIQ2171" s="1"/>
      <c r="AIR2171" s="1"/>
      <c r="AIS2171" s="1"/>
      <c r="AIT2171" s="1"/>
      <c r="AIU2171" s="1"/>
      <c r="AIV2171" s="1"/>
      <c r="AIW2171" s="1"/>
      <c r="AIX2171" s="1"/>
      <c r="AIY2171" s="1"/>
      <c r="AIZ2171" s="1"/>
      <c r="AJA2171" s="1"/>
      <c r="AJB2171" s="1"/>
      <c r="AJC2171" s="1"/>
      <c r="AJD2171" s="1"/>
      <c r="AJE2171" s="1"/>
      <c r="AJF2171" s="1"/>
      <c r="AJG2171" s="1"/>
      <c r="AJH2171" s="1"/>
      <c r="AJI2171" s="1"/>
      <c r="AJJ2171" s="1"/>
      <c r="AJK2171" s="1"/>
      <c r="AJL2171" s="1"/>
      <c r="AJM2171" s="1"/>
      <c r="AJN2171" s="1"/>
      <c r="AJO2171" s="1"/>
      <c r="AJP2171" s="1"/>
      <c r="AJQ2171" s="1"/>
      <c r="AJR2171" s="1"/>
      <c r="AJS2171" s="1"/>
      <c r="AJT2171" s="1"/>
      <c r="AJU2171" s="1"/>
      <c r="AJV2171" s="1"/>
      <c r="AJW2171" s="1"/>
      <c r="AJX2171" s="1"/>
      <c r="AJY2171" s="1"/>
      <c r="AJZ2171" s="1"/>
      <c r="AKA2171" s="1"/>
      <c r="AKB2171" s="1"/>
      <c r="AKC2171" s="1"/>
      <c r="AKD2171" s="1"/>
      <c r="AKE2171" s="1"/>
      <c r="AKF2171" s="1"/>
      <c r="AKG2171" s="1"/>
      <c r="AKH2171" s="1"/>
      <c r="AKI2171" s="1"/>
      <c r="AKJ2171" s="1"/>
      <c r="AKK2171" s="1"/>
      <c r="AKL2171" s="1"/>
      <c r="AKM2171" s="1"/>
      <c r="AKN2171" s="1"/>
      <c r="AKO2171" s="1"/>
      <c r="AKP2171" s="1"/>
      <c r="AKQ2171" s="1"/>
      <c r="AKR2171" s="1"/>
      <c r="AKS2171" s="1"/>
      <c r="AKT2171" s="1"/>
      <c r="AKU2171" s="1"/>
      <c r="AKV2171" s="1"/>
      <c r="AKW2171" s="1"/>
      <c r="AKX2171" s="1"/>
      <c r="AKY2171" s="1"/>
      <c r="AKZ2171" s="1"/>
      <c r="ALA2171" s="1"/>
      <c r="ALB2171" s="1"/>
      <c r="ALC2171" s="1"/>
      <c r="ALD2171" s="1"/>
      <c r="ALE2171" s="1"/>
      <c r="ALF2171" s="1"/>
      <c r="ALG2171" s="1"/>
      <c r="ALH2171" s="1"/>
      <c r="ALI2171" s="1"/>
      <c r="ALJ2171" s="1"/>
      <c r="ALK2171" s="1"/>
      <c r="ALL2171" s="1"/>
      <c r="ALM2171" s="1"/>
      <c r="ALN2171" s="1"/>
      <c r="ALO2171" s="1"/>
      <c r="ALP2171" s="1"/>
      <c r="ALQ2171" s="1"/>
      <c r="ALR2171" s="1"/>
      <c r="ALS2171" s="1"/>
      <c r="ALT2171" s="1"/>
      <c r="ALU2171" s="1"/>
      <c r="ALV2171" s="1"/>
      <c r="ALW2171" s="1"/>
      <c r="ALX2171" s="1"/>
      <c r="ALY2171" s="1"/>
      <c r="ALZ2171" s="1"/>
      <c r="AMA2171" s="1"/>
      <c r="AMB2171" s="1"/>
      <c r="AMC2171" s="1"/>
      <c r="AMD2171" s="1"/>
      <c r="AME2171" s="1"/>
      <c r="AMF2171" s="1"/>
      <c r="AMG2171" s="1"/>
      <c r="AMH2171" s="1"/>
      <c r="AMI2171" s="1"/>
      <c r="AMJ2171" s="1"/>
      <c r="AMK2171" s="1"/>
      <c r="AML2171" s="1"/>
      <c r="AMM2171" s="1"/>
      <c r="AMN2171" s="1"/>
      <c r="AMO2171" s="1"/>
      <c r="AMP2171" s="1"/>
      <c r="AMQ2171" s="1"/>
      <c r="AMR2171" s="1"/>
      <c r="AMS2171" s="1"/>
      <c r="AMT2171" s="1"/>
      <c r="AMU2171" s="1"/>
      <c r="AMV2171" s="1"/>
      <c r="AMW2171" s="1"/>
      <c r="AMX2171" s="1"/>
      <c r="AMY2171" s="1"/>
      <c r="AMZ2171" s="1"/>
      <c r="ANA2171" s="1"/>
      <c r="ANB2171" s="1"/>
      <c r="ANC2171" s="1"/>
      <c r="AND2171" s="1"/>
      <c r="ANE2171" s="1"/>
      <c r="ANF2171" s="1"/>
      <c r="ANG2171" s="1"/>
      <c r="ANH2171" s="1"/>
      <c r="ANI2171" s="1"/>
      <c r="ANJ2171" s="1"/>
      <c r="ANK2171" s="1"/>
      <c r="ANL2171" s="1"/>
      <c r="ANM2171" s="1"/>
      <c r="ANN2171" s="1"/>
      <c r="ANO2171" s="1"/>
      <c r="ANP2171" s="1"/>
      <c r="ANQ2171" s="1"/>
      <c r="ANR2171" s="1"/>
      <c r="ANS2171" s="1"/>
      <c r="ANT2171" s="1"/>
      <c r="ANU2171" s="1"/>
      <c r="ANV2171" s="1"/>
      <c r="ANW2171" s="1"/>
      <c r="ANX2171" s="1"/>
      <c r="ANY2171" s="1"/>
      <c r="ANZ2171" s="1"/>
      <c r="AOA2171" s="1"/>
      <c r="AOB2171" s="1"/>
      <c r="AOC2171" s="1"/>
      <c r="AOD2171" s="1"/>
      <c r="AOE2171" s="1"/>
      <c r="AOF2171" s="1"/>
      <c r="AOG2171" s="1"/>
      <c r="AOH2171" s="1"/>
      <c r="AOI2171" s="1"/>
      <c r="AOJ2171" s="1"/>
      <c r="AOK2171" s="1"/>
      <c r="AOL2171" s="1"/>
      <c r="AOM2171" s="1"/>
      <c r="AON2171" s="1"/>
      <c r="AOO2171" s="1"/>
      <c r="AOP2171" s="1"/>
      <c r="AOQ2171" s="1"/>
      <c r="AOR2171" s="1"/>
      <c r="AOS2171" s="1"/>
      <c r="AOT2171" s="1"/>
      <c r="AOU2171" s="1"/>
      <c r="AOV2171" s="1"/>
      <c r="AOW2171" s="1"/>
      <c r="AOX2171" s="1"/>
      <c r="AOY2171" s="1"/>
      <c r="AOZ2171" s="1"/>
      <c r="APA2171" s="1"/>
      <c r="APB2171" s="1"/>
      <c r="APC2171" s="1"/>
      <c r="APD2171" s="1"/>
      <c r="APE2171" s="1"/>
      <c r="APF2171" s="1"/>
      <c r="APG2171" s="1"/>
      <c r="APH2171" s="1"/>
      <c r="API2171" s="1"/>
      <c r="APJ2171" s="1"/>
      <c r="APK2171" s="1"/>
      <c r="APL2171" s="1"/>
      <c r="APM2171" s="1"/>
      <c r="APN2171" s="1"/>
      <c r="APO2171" s="1"/>
      <c r="APP2171" s="1"/>
      <c r="APQ2171" s="1"/>
      <c r="APR2171" s="1"/>
      <c r="APS2171" s="1"/>
      <c r="APT2171" s="1"/>
      <c r="APU2171" s="1"/>
      <c r="APV2171" s="1"/>
      <c r="APW2171" s="1"/>
      <c r="APX2171" s="1"/>
      <c r="APY2171" s="1"/>
      <c r="APZ2171" s="1"/>
      <c r="AQA2171" s="1"/>
      <c r="AQB2171" s="1"/>
      <c r="AQC2171" s="1"/>
      <c r="AQD2171" s="1"/>
      <c r="AQE2171" s="1"/>
      <c r="AQF2171" s="1"/>
      <c r="AQG2171" s="1"/>
      <c r="AQH2171" s="1"/>
      <c r="AQI2171" s="1"/>
      <c r="AQJ2171" s="1"/>
      <c r="AQK2171" s="1"/>
      <c r="AQL2171" s="1"/>
      <c r="AQM2171" s="1"/>
      <c r="AQN2171" s="1"/>
      <c r="AQO2171" s="1"/>
      <c r="AQP2171" s="1"/>
      <c r="AQQ2171" s="1"/>
      <c r="AQR2171" s="1"/>
      <c r="AQS2171" s="1"/>
      <c r="AQT2171" s="1"/>
      <c r="AQU2171" s="1"/>
      <c r="AQV2171" s="1"/>
      <c r="AQW2171" s="1"/>
      <c r="AQX2171" s="1"/>
      <c r="AQY2171" s="1"/>
      <c r="AQZ2171" s="1"/>
      <c r="ARA2171" s="1"/>
      <c r="ARB2171" s="1"/>
      <c r="ARC2171" s="1"/>
      <c r="ARD2171" s="1"/>
      <c r="ARE2171" s="1"/>
      <c r="ARF2171" s="1"/>
      <c r="ARG2171" s="1"/>
      <c r="ARH2171" s="1"/>
      <c r="ARI2171" s="1"/>
      <c r="ARJ2171" s="1"/>
      <c r="ARK2171" s="1"/>
      <c r="ARL2171" s="1"/>
      <c r="ARM2171" s="1"/>
      <c r="ARN2171" s="1"/>
      <c r="ARO2171" s="1"/>
      <c r="ARP2171" s="1"/>
      <c r="ARQ2171" s="1"/>
      <c r="ARR2171" s="1"/>
      <c r="ARS2171" s="1"/>
      <c r="ART2171" s="1"/>
      <c r="ARU2171" s="1"/>
      <c r="ARV2171" s="1"/>
      <c r="ARW2171" s="1"/>
      <c r="ARX2171" s="1"/>
      <c r="ARY2171" s="1"/>
      <c r="ARZ2171" s="1"/>
      <c r="ASA2171" s="1"/>
      <c r="ASB2171" s="1"/>
      <c r="ASC2171" s="1"/>
      <c r="ASD2171" s="1"/>
      <c r="ASE2171" s="1"/>
      <c r="ASF2171" s="1"/>
      <c r="ASG2171" s="1"/>
      <c r="ASH2171" s="1"/>
      <c r="ASI2171" s="1"/>
      <c r="ASJ2171" s="1"/>
      <c r="ASK2171" s="1"/>
      <c r="ASL2171" s="1"/>
      <c r="ASM2171" s="1"/>
      <c r="ASN2171" s="1"/>
      <c r="ASO2171" s="1"/>
      <c r="ASP2171" s="1"/>
      <c r="ASQ2171" s="1"/>
      <c r="ASR2171" s="1"/>
      <c r="ASS2171" s="1"/>
      <c r="AST2171" s="1"/>
      <c r="ASU2171" s="1"/>
      <c r="ASV2171" s="1"/>
      <c r="ASW2171" s="1"/>
      <c r="ASX2171" s="1"/>
      <c r="ASY2171" s="1"/>
      <c r="ASZ2171" s="1"/>
      <c r="ATA2171" s="1"/>
      <c r="ATB2171" s="1"/>
      <c r="ATC2171" s="1"/>
      <c r="ATD2171" s="1"/>
      <c r="ATE2171" s="1"/>
      <c r="ATF2171" s="1"/>
      <c r="ATG2171" s="1"/>
      <c r="ATH2171" s="1"/>
      <c r="ATI2171" s="1"/>
      <c r="ATJ2171" s="1"/>
      <c r="ATK2171" s="1"/>
      <c r="ATL2171" s="1"/>
      <c r="ATM2171" s="1"/>
      <c r="ATN2171" s="1"/>
      <c r="ATO2171" s="1"/>
      <c r="ATP2171" s="1"/>
      <c r="ATQ2171" s="1"/>
      <c r="ATR2171" s="1"/>
      <c r="ATS2171" s="1"/>
      <c r="ATT2171" s="1"/>
      <c r="ATU2171" s="1"/>
      <c r="ATV2171" s="1"/>
      <c r="ATW2171" s="1"/>
      <c r="ATX2171" s="1"/>
      <c r="ATY2171" s="1"/>
      <c r="ATZ2171" s="1"/>
      <c r="AUA2171" s="1"/>
      <c r="AUB2171" s="1"/>
      <c r="AUC2171" s="1"/>
      <c r="AUD2171" s="1"/>
      <c r="AUE2171" s="1"/>
      <c r="AUF2171" s="1"/>
      <c r="AUG2171" s="1"/>
      <c r="AUH2171" s="1"/>
      <c r="AUI2171" s="1"/>
      <c r="AUJ2171" s="1"/>
      <c r="AUK2171" s="1"/>
      <c r="AUL2171" s="1"/>
      <c r="AUM2171" s="1"/>
      <c r="AUN2171" s="1"/>
      <c r="AUO2171" s="1"/>
      <c r="AUP2171" s="1"/>
      <c r="AUQ2171" s="1"/>
      <c r="AUR2171" s="1"/>
      <c r="AUS2171" s="1"/>
      <c r="AUT2171" s="1"/>
      <c r="AUU2171" s="1"/>
      <c r="AUV2171" s="1"/>
      <c r="AUW2171" s="1"/>
      <c r="AUX2171" s="1"/>
      <c r="AUY2171" s="1"/>
      <c r="AUZ2171" s="1"/>
      <c r="AVA2171" s="1"/>
      <c r="AVB2171" s="1"/>
      <c r="AVC2171" s="1"/>
      <c r="AVD2171" s="1"/>
      <c r="AVE2171" s="1"/>
      <c r="AVF2171" s="1"/>
      <c r="AVG2171" s="1"/>
      <c r="AVH2171" s="1"/>
      <c r="AVI2171" s="1"/>
      <c r="AVJ2171" s="1"/>
      <c r="AVK2171" s="1"/>
      <c r="AVL2171" s="1"/>
      <c r="AVM2171" s="1"/>
      <c r="AVN2171" s="1"/>
      <c r="AVO2171" s="1"/>
      <c r="AVP2171" s="1"/>
      <c r="AVQ2171" s="1"/>
      <c r="AVR2171" s="1"/>
      <c r="AVS2171" s="1"/>
      <c r="AVT2171" s="1"/>
      <c r="AVU2171" s="1"/>
      <c r="AVV2171" s="1"/>
      <c r="AVW2171" s="1"/>
      <c r="AVX2171" s="1"/>
      <c r="AVY2171" s="1"/>
      <c r="AVZ2171" s="1"/>
      <c r="AWA2171" s="1"/>
      <c r="AWB2171" s="1"/>
      <c r="AWC2171" s="1"/>
      <c r="AWD2171" s="1"/>
      <c r="AWE2171" s="1"/>
      <c r="AWF2171" s="1"/>
      <c r="AWG2171" s="1"/>
      <c r="AWH2171" s="1"/>
      <c r="AWI2171" s="1"/>
      <c r="AWJ2171" s="1"/>
      <c r="AWK2171" s="1"/>
      <c r="AWL2171" s="1"/>
      <c r="AWM2171" s="1"/>
      <c r="AWN2171" s="1"/>
      <c r="AWO2171" s="1"/>
      <c r="AWP2171" s="1"/>
      <c r="AWQ2171" s="1"/>
      <c r="AWR2171" s="1"/>
      <c r="AWS2171" s="1"/>
      <c r="AWT2171" s="1"/>
      <c r="AWU2171" s="1"/>
      <c r="AWV2171" s="1"/>
      <c r="AWW2171" s="1"/>
      <c r="AWX2171" s="1"/>
      <c r="AWY2171" s="1"/>
      <c r="AWZ2171" s="1"/>
      <c r="AXA2171" s="1"/>
      <c r="AXB2171" s="1"/>
      <c r="AXC2171" s="1"/>
      <c r="AXD2171" s="1"/>
      <c r="AXE2171" s="1"/>
      <c r="AXF2171" s="1"/>
      <c r="AXG2171" s="1"/>
      <c r="AXH2171" s="1"/>
      <c r="AXI2171" s="1"/>
      <c r="AXJ2171" s="1"/>
      <c r="AXK2171" s="1"/>
      <c r="AXL2171" s="1"/>
      <c r="AXM2171" s="1"/>
      <c r="AXN2171" s="1"/>
      <c r="AXO2171" s="1"/>
      <c r="AXP2171" s="1"/>
      <c r="AXQ2171" s="1"/>
      <c r="AXR2171" s="1"/>
      <c r="AXS2171" s="1"/>
      <c r="AXT2171" s="1"/>
      <c r="AXU2171" s="1"/>
      <c r="AXV2171" s="1"/>
      <c r="AXW2171" s="1"/>
      <c r="AXX2171" s="1"/>
      <c r="AXY2171" s="1"/>
      <c r="AXZ2171" s="1"/>
      <c r="AYA2171" s="1"/>
      <c r="AYB2171" s="1"/>
      <c r="AYC2171" s="1"/>
      <c r="AYD2171" s="1"/>
      <c r="AYE2171" s="1"/>
      <c r="AYF2171" s="1"/>
      <c r="AYG2171" s="1"/>
      <c r="AYH2171" s="1"/>
      <c r="AYI2171" s="1"/>
      <c r="AYJ2171" s="1"/>
      <c r="AYK2171" s="1"/>
      <c r="AYL2171" s="1"/>
      <c r="AYM2171" s="1"/>
      <c r="AYN2171" s="1"/>
      <c r="AYO2171" s="1"/>
      <c r="AYP2171" s="1"/>
      <c r="AYQ2171" s="1"/>
      <c r="AYR2171" s="1"/>
      <c r="AYS2171" s="1"/>
    </row>
    <row r="2172" spans="1:1345" s="24" customFormat="1" ht="21.75" customHeight="1" x14ac:dyDescent="0.3">
      <c r="A2172" s="37" t="s">
        <v>26</v>
      </c>
      <c r="B2172" s="37">
        <v>9</v>
      </c>
      <c r="C2172" s="37">
        <v>4</v>
      </c>
      <c r="D2172" s="37">
        <v>5</v>
      </c>
      <c r="E2172" s="37">
        <v>2</v>
      </c>
      <c r="F2172" s="37">
        <v>4</v>
      </c>
      <c r="G2172" s="37">
        <v>0</v>
      </c>
      <c r="H2172" s="37">
        <v>2</v>
      </c>
      <c r="I2172" s="37">
        <v>0</v>
      </c>
      <c r="J2172" s="37">
        <v>2</v>
      </c>
      <c r="K2172" s="37">
        <v>3</v>
      </c>
      <c r="L2172" s="71"/>
      <c r="M2172" s="71"/>
      <c r="N2172" s="71"/>
      <c r="O2172" s="71"/>
      <c r="P2172" s="37">
        <f t="shared" si="96"/>
        <v>31</v>
      </c>
      <c r="Q2172" s="37">
        <v>5</v>
      </c>
      <c r="R2172" s="110">
        <f t="shared" si="97"/>
        <v>0.67391304347826086</v>
      </c>
      <c r="S2172" s="111" t="s">
        <v>581</v>
      </c>
      <c r="T2172" s="63" t="s">
        <v>1868</v>
      </c>
      <c r="U2172" s="64" t="s">
        <v>262</v>
      </c>
      <c r="V2172" s="63" t="s">
        <v>357</v>
      </c>
      <c r="W2172" s="112" t="s">
        <v>1840</v>
      </c>
      <c r="X2172" s="113">
        <v>8</v>
      </c>
      <c r="Y2172" s="67" t="s">
        <v>1869</v>
      </c>
      <c r="Z2172" s="114" t="s">
        <v>1830</v>
      </c>
      <c r="AA2172" s="114" t="s">
        <v>443</v>
      </c>
      <c r="AB2172" s="114" t="s">
        <v>376</v>
      </c>
      <c r="AC2172" s="158" t="s">
        <v>4921</v>
      </c>
    </row>
    <row r="2173" spans="1:1345" s="24" customFormat="1" ht="21.75" customHeight="1" x14ac:dyDescent="0.3">
      <c r="A2173" s="37" t="s">
        <v>26</v>
      </c>
      <c r="B2173" s="37">
        <v>10</v>
      </c>
      <c r="C2173" s="37">
        <v>3</v>
      </c>
      <c r="D2173" s="37">
        <v>5</v>
      </c>
      <c r="E2173" s="37">
        <v>4</v>
      </c>
      <c r="F2173" s="37">
        <v>4</v>
      </c>
      <c r="G2173" s="37">
        <v>2</v>
      </c>
      <c r="H2173" s="37">
        <v>0</v>
      </c>
      <c r="I2173" s="37">
        <v>0</v>
      </c>
      <c r="J2173" s="37">
        <v>2</v>
      </c>
      <c r="K2173" s="37">
        <v>1</v>
      </c>
      <c r="L2173" s="71"/>
      <c r="M2173" s="71"/>
      <c r="N2173" s="71"/>
      <c r="O2173" s="71"/>
      <c r="P2173" s="37">
        <f t="shared" si="96"/>
        <v>31</v>
      </c>
      <c r="Q2173" s="37">
        <v>6</v>
      </c>
      <c r="R2173" s="110">
        <f t="shared" si="97"/>
        <v>0.67391304347826086</v>
      </c>
      <c r="S2173" s="111" t="s">
        <v>581</v>
      </c>
      <c r="T2173" s="170" t="s">
        <v>403</v>
      </c>
      <c r="U2173" s="171" t="s">
        <v>360</v>
      </c>
      <c r="V2173" s="170" t="s">
        <v>297</v>
      </c>
      <c r="W2173" s="126" t="s">
        <v>316</v>
      </c>
      <c r="X2173" s="113">
        <v>8</v>
      </c>
      <c r="Y2173" s="67" t="s">
        <v>271</v>
      </c>
      <c r="Z2173" s="114" t="s">
        <v>237</v>
      </c>
      <c r="AA2173" s="114" t="s">
        <v>238</v>
      </c>
      <c r="AB2173" s="114" t="s">
        <v>239</v>
      </c>
      <c r="AC2173" s="158" t="s">
        <v>4921</v>
      </c>
    </row>
    <row r="2174" spans="1:1345" s="24" customFormat="1" ht="21.75" customHeight="1" x14ac:dyDescent="0.3">
      <c r="A2174" s="37" t="s">
        <v>37</v>
      </c>
      <c r="B2174" s="37">
        <v>9</v>
      </c>
      <c r="C2174" s="37">
        <v>3</v>
      </c>
      <c r="D2174" s="37">
        <v>5</v>
      </c>
      <c r="E2174" s="37">
        <v>4</v>
      </c>
      <c r="F2174" s="37">
        <v>4</v>
      </c>
      <c r="G2174" s="37">
        <v>0</v>
      </c>
      <c r="H2174" s="37">
        <v>2</v>
      </c>
      <c r="I2174" s="37">
        <v>2</v>
      </c>
      <c r="J2174" s="37">
        <v>2</v>
      </c>
      <c r="K2174" s="37">
        <v>0</v>
      </c>
      <c r="L2174" s="71"/>
      <c r="M2174" s="71"/>
      <c r="N2174" s="71"/>
      <c r="O2174" s="71"/>
      <c r="P2174" s="37">
        <f t="shared" si="96"/>
        <v>31</v>
      </c>
      <c r="Q2174" s="37">
        <v>3</v>
      </c>
      <c r="R2174" s="110">
        <f t="shared" si="97"/>
        <v>0.67391304347826086</v>
      </c>
      <c r="S2174" s="111" t="s">
        <v>581</v>
      </c>
      <c r="T2174" s="63" t="s">
        <v>3977</v>
      </c>
      <c r="U2174" s="64" t="s">
        <v>1329</v>
      </c>
      <c r="V2174" s="63" t="s">
        <v>331</v>
      </c>
      <c r="W2174" s="112" t="s">
        <v>3917</v>
      </c>
      <c r="X2174" s="113">
        <v>8</v>
      </c>
      <c r="Y2174" s="67" t="s">
        <v>255</v>
      </c>
      <c r="Z2174" s="114" t="s">
        <v>3922</v>
      </c>
      <c r="AA2174" s="114" t="s">
        <v>463</v>
      </c>
      <c r="AB2174" s="114" t="s">
        <v>242</v>
      </c>
      <c r="AC2174" s="158" t="s">
        <v>4921</v>
      </c>
    </row>
    <row r="2175" spans="1:1345" s="24" customFormat="1" ht="21.75" customHeight="1" x14ac:dyDescent="0.3">
      <c r="A2175" s="37" t="s">
        <v>32</v>
      </c>
      <c r="B2175" s="37">
        <v>11</v>
      </c>
      <c r="C2175" s="37">
        <v>4</v>
      </c>
      <c r="D2175" s="37">
        <v>5</v>
      </c>
      <c r="E2175" s="37">
        <v>2</v>
      </c>
      <c r="F2175" s="37">
        <v>4</v>
      </c>
      <c r="G2175" s="37">
        <v>0</v>
      </c>
      <c r="H2175" s="37">
        <v>0</v>
      </c>
      <c r="I2175" s="37">
        <v>0</v>
      </c>
      <c r="J2175" s="37">
        <v>2</v>
      </c>
      <c r="K2175" s="37">
        <v>3</v>
      </c>
      <c r="L2175" s="71"/>
      <c r="M2175" s="71"/>
      <c r="N2175" s="71"/>
      <c r="O2175" s="71"/>
      <c r="P2175" s="37">
        <f t="shared" si="96"/>
        <v>31</v>
      </c>
      <c r="Q2175" s="37">
        <v>8</v>
      </c>
      <c r="R2175" s="110">
        <f t="shared" si="97"/>
        <v>0.67391304347826086</v>
      </c>
      <c r="S2175" s="111" t="s">
        <v>581</v>
      </c>
      <c r="T2175" s="63" t="s">
        <v>4571</v>
      </c>
      <c r="U2175" s="64" t="s">
        <v>385</v>
      </c>
      <c r="V2175" s="63" t="s">
        <v>578</v>
      </c>
      <c r="W2175" s="112" t="s">
        <v>2781</v>
      </c>
      <c r="X2175" s="113">
        <v>8</v>
      </c>
      <c r="Y2175" s="67" t="s">
        <v>236</v>
      </c>
      <c r="Z2175" s="114" t="s">
        <v>2784</v>
      </c>
      <c r="AA2175" s="114" t="s">
        <v>463</v>
      </c>
      <c r="AB2175" s="114" t="s">
        <v>1041</v>
      </c>
      <c r="AC2175" s="158" t="s">
        <v>4921</v>
      </c>
    </row>
    <row r="2176" spans="1:1345" s="24" customFormat="1" ht="21.75" customHeight="1" x14ac:dyDescent="0.3">
      <c r="A2176" s="37" t="s">
        <v>36</v>
      </c>
      <c r="B2176" s="37">
        <v>10</v>
      </c>
      <c r="C2176" s="37">
        <v>5</v>
      </c>
      <c r="D2176" s="37">
        <v>3</v>
      </c>
      <c r="E2176" s="37">
        <v>3</v>
      </c>
      <c r="F2176" s="37">
        <v>2</v>
      </c>
      <c r="G2176" s="37">
        <v>2</v>
      </c>
      <c r="H2176" s="37">
        <v>2</v>
      </c>
      <c r="I2176" s="37">
        <v>0</v>
      </c>
      <c r="J2176" s="37">
        <v>2</v>
      </c>
      <c r="K2176" s="37">
        <v>2</v>
      </c>
      <c r="L2176" s="71"/>
      <c r="M2176" s="71"/>
      <c r="N2176" s="71"/>
      <c r="O2176" s="71"/>
      <c r="P2176" s="37">
        <f t="shared" si="96"/>
        <v>31</v>
      </c>
      <c r="Q2176" s="37">
        <v>6</v>
      </c>
      <c r="R2176" s="110">
        <f t="shared" si="97"/>
        <v>0.67391304347826086</v>
      </c>
      <c r="S2176" s="111" t="s">
        <v>581</v>
      </c>
      <c r="T2176" s="63" t="s">
        <v>1870</v>
      </c>
      <c r="U2176" s="64" t="s">
        <v>333</v>
      </c>
      <c r="V2176" s="63" t="s">
        <v>727</v>
      </c>
      <c r="W2176" s="112" t="s">
        <v>1840</v>
      </c>
      <c r="X2176" s="113">
        <v>8</v>
      </c>
      <c r="Y2176" s="67" t="s">
        <v>255</v>
      </c>
      <c r="Z2176" s="114" t="s">
        <v>1830</v>
      </c>
      <c r="AA2176" s="114" t="s">
        <v>443</v>
      </c>
      <c r="AB2176" s="114" t="s">
        <v>376</v>
      </c>
      <c r="AC2176" s="158" t="s">
        <v>4921</v>
      </c>
    </row>
    <row r="2177" spans="1:1345" s="24" customFormat="1" ht="21.75" customHeight="1" x14ac:dyDescent="0.3">
      <c r="A2177" s="37" t="s">
        <v>31</v>
      </c>
      <c r="B2177" s="37">
        <v>8</v>
      </c>
      <c r="C2177" s="37">
        <v>5</v>
      </c>
      <c r="D2177" s="37">
        <v>5</v>
      </c>
      <c r="E2177" s="37">
        <v>3</v>
      </c>
      <c r="F2177" s="37">
        <v>2</v>
      </c>
      <c r="G2177" s="37">
        <v>2</v>
      </c>
      <c r="H2177" s="37">
        <v>2</v>
      </c>
      <c r="I2177" s="37">
        <v>2</v>
      </c>
      <c r="J2177" s="37">
        <v>2</v>
      </c>
      <c r="K2177" s="37">
        <v>0</v>
      </c>
      <c r="L2177" s="71"/>
      <c r="M2177" s="71"/>
      <c r="N2177" s="71"/>
      <c r="O2177" s="71"/>
      <c r="P2177" s="37">
        <f t="shared" si="96"/>
        <v>31</v>
      </c>
      <c r="Q2177" s="37">
        <v>4</v>
      </c>
      <c r="R2177" s="110">
        <f t="shared" si="97"/>
        <v>0.67391304347826086</v>
      </c>
      <c r="S2177" s="111" t="s">
        <v>582</v>
      </c>
      <c r="T2177" s="63" t="s">
        <v>1523</v>
      </c>
      <c r="U2177" s="64" t="s">
        <v>378</v>
      </c>
      <c r="V2177" s="63" t="s">
        <v>425</v>
      </c>
      <c r="W2177" s="112" t="s">
        <v>1436</v>
      </c>
      <c r="X2177" s="113">
        <v>8</v>
      </c>
      <c r="Y2177" s="67" t="s">
        <v>255</v>
      </c>
      <c r="Z2177" s="114" t="s">
        <v>1483</v>
      </c>
      <c r="AA2177" s="114" t="s">
        <v>366</v>
      </c>
      <c r="AB2177" s="114" t="s">
        <v>962</v>
      </c>
      <c r="AC2177" s="158" t="s">
        <v>4921</v>
      </c>
    </row>
    <row r="2178" spans="1:1345" s="24" customFormat="1" ht="21.75" customHeight="1" x14ac:dyDescent="0.3">
      <c r="A2178" s="37" t="s">
        <v>39</v>
      </c>
      <c r="B2178" s="37">
        <v>9</v>
      </c>
      <c r="C2178" s="37">
        <v>3</v>
      </c>
      <c r="D2178" s="37">
        <v>5</v>
      </c>
      <c r="E2178" s="37">
        <v>4</v>
      </c>
      <c r="F2178" s="37">
        <v>4</v>
      </c>
      <c r="G2178" s="37">
        <v>0</v>
      </c>
      <c r="H2178" s="37">
        <v>0</v>
      </c>
      <c r="I2178" s="37">
        <v>0</v>
      </c>
      <c r="J2178" s="37">
        <v>2</v>
      </c>
      <c r="K2178" s="37">
        <v>4</v>
      </c>
      <c r="L2178" s="71"/>
      <c r="M2178" s="71"/>
      <c r="N2178" s="71"/>
      <c r="O2178" s="71"/>
      <c r="P2178" s="37">
        <f t="shared" si="96"/>
        <v>31</v>
      </c>
      <c r="Q2178" s="37">
        <v>5</v>
      </c>
      <c r="R2178" s="110">
        <f t="shared" si="97"/>
        <v>0.67391304347826086</v>
      </c>
      <c r="S2178" s="111" t="s">
        <v>582</v>
      </c>
      <c r="T2178" s="63" t="s">
        <v>2294</v>
      </c>
      <c r="U2178" s="69" t="s">
        <v>256</v>
      </c>
      <c r="V2178" s="63" t="s">
        <v>246</v>
      </c>
      <c r="W2178" s="112" t="s">
        <v>2204</v>
      </c>
      <c r="X2178" s="113">
        <v>8</v>
      </c>
      <c r="Y2178" s="67" t="s">
        <v>247</v>
      </c>
      <c r="Z2178" s="114" t="s">
        <v>2268</v>
      </c>
      <c r="AA2178" s="114" t="s">
        <v>1945</v>
      </c>
      <c r="AB2178" s="114" t="s">
        <v>263</v>
      </c>
      <c r="AC2178" s="39" t="s">
        <v>4872</v>
      </c>
    </row>
    <row r="2179" spans="1:1345" s="24" customFormat="1" ht="21.75" customHeight="1" x14ac:dyDescent="0.3">
      <c r="A2179" s="37" t="s">
        <v>55</v>
      </c>
      <c r="B2179" s="37">
        <v>13</v>
      </c>
      <c r="C2179" s="37">
        <v>2</v>
      </c>
      <c r="D2179" s="37">
        <v>4</v>
      </c>
      <c r="E2179" s="37">
        <v>3</v>
      </c>
      <c r="F2179" s="37">
        <v>1</v>
      </c>
      <c r="G2179" s="37">
        <v>2</v>
      </c>
      <c r="H2179" s="37">
        <v>2</v>
      </c>
      <c r="I2179" s="37">
        <v>0</v>
      </c>
      <c r="J2179" s="37">
        <v>2</v>
      </c>
      <c r="K2179" s="37">
        <v>1</v>
      </c>
      <c r="L2179" s="71"/>
      <c r="M2179" s="71"/>
      <c r="N2179" s="71"/>
      <c r="O2179" s="71"/>
      <c r="P2179" s="37">
        <f t="shared" si="96"/>
        <v>30</v>
      </c>
      <c r="Q2179" s="37">
        <v>9</v>
      </c>
      <c r="R2179" s="110">
        <f t="shared" si="97"/>
        <v>0.65217391304347827</v>
      </c>
      <c r="S2179" s="111" t="s">
        <v>581</v>
      </c>
      <c r="T2179" s="63" t="s">
        <v>454</v>
      </c>
      <c r="U2179" s="64" t="s">
        <v>455</v>
      </c>
      <c r="V2179" s="63"/>
      <c r="W2179" s="126" t="s">
        <v>316</v>
      </c>
      <c r="X2179" s="113">
        <v>8</v>
      </c>
      <c r="Y2179" s="67" t="s">
        <v>402</v>
      </c>
      <c r="Z2179" s="114" t="s">
        <v>237</v>
      </c>
      <c r="AA2179" s="114" t="s">
        <v>238</v>
      </c>
      <c r="AB2179" s="114" t="s">
        <v>239</v>
      </c>
      <c r="AC2179" s="158" t="s">
        <v>4921</v>
      </c>
    </row>
    <row r="2180" spans="1:1345" s="24" customFormat="1" ht="21.75" customHeight="1" x14ac:dyDescent="0.3">
      <c r="A2180" s="37" t="s">
        <v>46</v>
      </c>
      <c r="B2180" s="37">
        <v>10</v>
      </c>
      <c r="C2180" s="37">
        <v>3</v>
      </c>
      <c r="D2180" s="37">
        <v>3</v>
      </c>
      <c r="E2180" s="37">
        <v>4</v>
      </c>
      <c r="F2180" s="37">
        <v>4</v>
      </c>
      <c r="G2180" s="37">
        <v>0</v>
      </c>
      <c r="H2180" s="37">
        <v>0</v>
      </c>
      <c r="I2180" s="37">
        <v>0</v>
      </c>
      <c r="J2180" s="37">
        <v>2</v>
      </c>
      <c r="K2180" s="37">
        <v>4</v>
      </c>
      <c r="L2180" s="71"/>
      <c r="M2180" s="71"/>
      <c r="N2180" s="71"/>
      <c r="O2180" s="71"/>
      <c r="P2180" s="37">
        <f t="shared" si="96"/>
        <v>30</v>
      </c>
      <c r="Q2180" s="37">
        <v>2</v>
      </c>
      <c r="R2180" s="110">
        <f t="shared" si="97"/>
        <v>0.65217391304347827</v>
      </c>
      <c r="S2180" s="111" t="s">
        <v>581</v>
      </c>
      <c r="T2180" s="63" t="s">
        <v>3341</v>
      </c>
      <c r="U2180" s="64" t="s">
        <v>3342</v>
      </c>
      <c r="V2180" s="63" t="s">
        <v>357</v>
      </c>
      <c r="W2180" s="112" t="s">
        <v>3294</v>
      </c>
      <c r="X2180" s="113">
        <v>8</v>
      </c>
      <c r="Y2180" s="67" t="s">
        <v>271</v>
      </c>
      <c r="Z2180" s="114" t="s">
        <v>3320</v>
      </c>
      <c r="AA2180" s="114" t="s">
        <v>366</v>
      </c>
      <c r="AB2180" s="114" t="s">
        <v>2246</v>
      </c>
      <c r="AC2180" s="158" t="s">
        <v>4921</v>
      </c>
    </row>
    <row r="2181" spans="1:1345" s="24" customFormat="1" ht="21.75" customHeight="1" x14ac:dyDescent="0.3">
      <c r="A2181" s="213" t="s">
        <v>27</v>
      </c>
      <c r="B2181" s="213">
        <v>8</v>
      </c>
      <c r="C2181" s="213">
        <v>4</v>
      </c>
      <c r="D2181" s="213">
        <v>5</v>
      </c>
      <c r="E2181" s="213">
        <v>5</v>
      </c>
      <c r="F2181" s="213">
        <v>4</v>
      </c>
      <c r="G2181" s="213">
        <v>0</v>
      </c>
      <c r="H2181" s="213">
        <v>0</v>
      </c>
      <c r="I2181" s="213">
        <v>0</v>
      </c>
      <c r="J2181" s="213">
        <v>0</v>
      </c>
      <c r="K2181" s="213">
        <v>4</v>
      </c>
      <c r="L2181" s="181"/>
      <c r="M2181" s="181"/>
      <c r="N2181" s="181"/>
      <c r="O2181" s="181"/>
      <c r="P2181" s="213">
        <f t="shared" si="96"/>
        <v>30</v>
      </c>
      <c r="Q2181" s="213">
        <v>11</v>
      </c>
      <c r="R2181" s="214">
        <f t="shared" si="97"/>
        <v>0.65217391304347827</v>
      </c>
      <c r="S2181" s="215" t="s">
        <v>582</v>
      </c>
      <c r="T2181" s="216" t="s">
        <v>4967</v>
      </c>
      <c r="U2181" s="217" t="s">
        <v>4968</v>
      </c>
      <c r="V2181" s="216" t="s">
        <v>270</v>
      </c>
      <c r="W2181" s="218" t="s">
        <v>1421</v>
      </c>
      <c r="X2181" s="219">
        <v>8</v>
      </c>
      <c r="Y2181" s="220" t="s">
        <v>271</v>
      </c>
      <c r="Z2181" s="218" t="s">
        <v>4937</v>
      </c>
      <c r="AA2181" s="218" t="s">
        <v>443</v>
      </c>
      <c r="AB2181" s="218" t="s">
        <v>727</v>
      </c>
      <c r="AC2181" s="221" t="s">
        <v>4921</v>
      </c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  <c r="FM2181" s="1"/>
      <c r="FN2181" s="1"/>
      <c r="FO2181" s="1"/>
      <c r="FP2181" s="1"/>
      <c r="FQ2181" s="1"/>
      <c r="FR2181" s="1"/>
      <c r="FS2181" s="1"/>
      <c r="FT2181" s="1"/>
      <c r="FU2181" s="1"/>
      <c r="FV2181" s="1"/>
      <c r="FW2181" s="1"/>
      <c r="FX2181" s="1"/>
      <c r="FY2181" s="1"/>
      <c r="FZ2181" s="1"/>
      <c r="GA2181" s="1"/>
      <c r="GB2181" s="1"/>
      <c r="GC2181" s="1"/>
      <c r="GD2181" s="1"/>
      <c r="GE2181" s="1"/>
      <c r="GF2181" s="1"/>
      <c r="GG2181" s="1"/>
      <c r="GH2181" s="1"/>
      <c r="GI2181" s="1"/>
      <c r="GJ2181" s="1"/>
      <c r="GK2181" s="1"/>
      <c r="GL2181" s="1"/>
      <c r="GM2181" s="1"/>
      <c r="GN2181" s="1"/>
      <c r="GO2181" s="1"/>
      <c r="GP2181" s="1"/>
      <c r="GQ2181" s="1"/>
      <c r="GR2181" s="1"/>
      <c r="GS2181" s="1"/>
      <c r="GT2181" s="1"/>
      <c r="GU2181" s="1"/>
      <c r="GV2181" s="1"/>
      <c r="GW2181" s="1"/>
      <c r="GX2181" s="1"/>
      <c r="GY2181" s="1"/>
      <c r="GZ2181" s="1"/>
      <c r="HA2181" s="1"/>
      <c r="HB2181" s="1"/>
      <c r="HC2181" s="1"/>
      <c r="HD2181" s="1"/>
      <c r="HE2181" s="1"/>
      <c r="HF2181" s="1"/>
      <c r="HG2181" s="1"/>
      <c r="HH2181" s="1"/>
      <c r="HI2181" s="1"/>
      <c r="HJ2181" s="1"/>
      <c r="HK2181" s="1"/>
      <c r="HL2181" s="1"/>
      <c r="HM2181" s="1"/>
      <c r="HN2181" s="1"/>
      <c r="HO2181" s="1"/>
      <c r="HP2181" s="1"/>
      <c r="HQ2181" s="1"/>
      <c r="HR2181" s="1"/>
      <c r="HS2181" s="1"/>
      <c r="HT2181" s="1"/>
      <c r="HU2181" s="1"/>
      <c r="HV2181" s="1"/>
      <c r="HW2181" s="1"/>
      <c r="HX2181" s="1"/>
      <c r="HY2181" s="1"/>
      <c r="HZ2181" s="1"/>
      <c r="IA2181" s="1"/>
      <c r="IB2181" s="1"/>
      <c r="IC2181" s="1"/>
      <c r="ID2181" s="1"/>
      <c r="IE2181" s="1"/>
      <c r="IF2181" s="1"/>
      <c r="IG2181" s="1"/>
      <c r="IH2181" s="1"/>
      <c r="II2181" s="1"/>
      <c r="IJ2181" s="1"/>
      <c r="IK2181" s="1"/>
      <c r="IL2181" s="1"/>
      <c r="IM2181" s="1"/>
      <c r="IN2181" s="1"/>
      <c r="IO2181" s="1"/>
      <c r="IP2181" s="1"/>
      <c r="IQ2181" s="1"/>
      <c r="IR2181" s="1"/>
      <c r="IS2181" s="1"/>
      <c r="IT2181" s="1"/>
      <c r="IU2181" s="1"/>
      <c r="IV2181" s="1"/>
      <c r="IW2181" s="1"/>
      <c r="IX2181" s="1"/>
      <c r="IY2181" s="1"/>
      <c r="IZ2181" s="1"/>
      <c r="JA2181" s="1"/>
      <c r="JB2181" s="1"/>
      <c r="JC2181" s="1"/>
      <c r="JD2181" s="1"/>
      <c r="JE2181" s="1"/>
      <c r="JF2181" s="1"/>
      <c r="JG2181" s="1"/>
      <c r="JH2181" s="1"/>
      <c r="JI2181" s="1"/>
      <c r="JJ2181" s="1"/>
      <c r="JK2181" s="1"/>
      <c r="JL2181" s="1"/>
      <c r="JM2181" s="1"/>
      <c r="JN2181" s="1"/>
      <c r="JO2181" s="1"/>
      <c r="JP2181" s="1"/>
      <c r="JQ2181" s="1"/>
      <c r="JR2181" s="1"/>
      <c r="JS2181" s="1"/>
      <c r="JT2181" s="1"/>
      <c r="JU2181" s="1"/>
      <c r="JV2181" s="1"/>
      <c r="JW2181" s="1"/>
      <c r="JX2181" s="1"/>
      <c r="JY2181" s="1"/>
      <c r="JZ2181" s="1"/>
      <c r="KA2181" s="1"/>
      <c r="KB2181" s="1"/>
      <c r="KC2181" s="1"/>
      <c r="KD2181" s="1"/>
      <c r="KE2181" s="1"/>
      <c r="KF2181" s="1"/>
      <c r="KG2181" s="1"/>
      <c r="KH2181" s="1"/>
      <c r="KI2181" s="1"/>
      <c r="KJ2181" s="1"/>
      <c r="KK2181" s="1"/>
      <c r="KL2181" s="1"/>
      <c r="KM2181" s="1"/>
      <c r="KN2181" s="1"/>
      <c r="KO2181" s="1"/>
      <c r="KP2181" s="1"/>
      <c r="KQ2181" s="1"/>
      <c r="KR2181" s="1"/>
      <c r="KS2181" s="1"/>
      <c r="KT2181" s="1"/>
      <c r="KU2181" s="1"/>
      <c r="KV2181" s="1"/>
      <c r="KW2181" s="1"/>
      <c r="KX2181" s="1"/>
      <c r="KY2181" s="1"/>
      <c r="KZ2181" s="1"/>
      <c r="LA2181" s="1"/>
      <c r="LB2181" s="1"/>
      <c r="LC2181" s="1"/>
      <c r="LD2181" s="1"/>
      <c r="LE2181" s="1"/>
      <c r="LF2181" s="1"/>
      <c r="LG2181" s="1"/>
      <c r="LH2181" s="1"/>
      <c r="LI2181" s="1"/>
      <c r="LJ2181" s="1"/>
      <c r="LK2181" s="1"/>
      <c r="LL2181" s="1"/>
      <c r="LM2181" s="1"/>
      <c r="LN2181" s="1"/>
      <c r="LO2181" s="1"/>
      <c r="LP2181" s="1"/>
      <c r="LQ2181" s="1"/>
      <c r="LR2181" s="1"/>
      <c r="LS2181" s="1"/>
      <c r="LT2181" s="1"/>
      <c r="LU2181" s="1"/>
      <c r="LV2181" s="1"/>
      <c r="LW2181" s="1"/>
      <c r="LX2181" s="1"/>
      <c r="LY2181" s="1"/>
      <c r="LZ2181" s="1"/>
      <c r="MA2181" s="1"/>
      <c r="MB2181" s="1"/>
      <c r="MC2181" s="1"/>
      <c r="MD2181" s="1"/>
      <c r="ME2181" s="1"/>
      <c r="MF2181" s="1"/>
      <c r="MG2181" s="1"/>
      <c r="MH2181" s="1"/>
      <c r="MI2181" s="1"/>
      <c r="MJ2181" s="1"/>
      <c r="MK2181" s="1"/>
      <c r="ML2181" s="1"/>
      <c r="MM2181" s="1"/>
      <c r="MN2181" s="1"/>
      <c r="MO2181" s="1"/>
      <c r="MP2181" s="1"/>
      <c r="MQ2181" s="1"/>
      <c r="MR2181" s="1"/>
      <c r="MS2181" s="1"/>
      <c r="MT2181" s="1"/>
      <c r="MU2181" s="1"/>
      <c r="MV2181" s="1"/>
      <c r="MW2181" s="1"/>
      <c r="MX2181" s="1"/>
      <c r="MY2181" s="1"/>
      <c r="MZ2181" s="1"/>
      <c r="NA2181" s="1"/>
      <c r="NB2181" s="1"/>
      <c r="NC2181" s="1"/>
      <c r="ND2181" s="1"/>
      <c r="NE2181" s="1"/>
      <c r="NF2181" s="1"/>
      <c r="NG2181" s="1"/>
      <c r="NH2181" s="1"/>
      <c r="NI2181" s="1"/>
      <c r="NJ2181" s="1"/>
      <c r="NK2181" s="1"/>
      <c r="NL2181" s="1"/>
      <c r="NM2181" s="1"/>
      <c r="NN2181" s="1"/>
      <c r="NO2181" s="1"/>
      <c r="NP2181" s="1"/>
      <c r="NQ2181" s="1"/>
      <c r="NR2181" s="1"/>
      <c r="NS2181" s="1"/>
      <c r="NT2181" s="1"/>
      <c r="NU2181" s="1"/>
      <c r="NV2181" s="1"/>
      <c r="NW2181" s="1"/>
      <c r="NX2181" s="1"/>
      <c r="NY2181" s="1"/>
      <c r="NZ2181" s="1"/>
      <c r="OA2181" s="1"/>
      <c r="OB2181" s="1"/>
      <c r="OC2181" s="1"/>
      <c r="OD2181" s="1"/>
      <c r="OE2181" s="1"/>
      <c r="OF2181" s="1"/>
      <c r="OG2181" s="1"/>
      <c r="OH2181" s="1"/>
      <c r="OI2181" s="1"/>
      <c r="OJ2181" s="1"/>
      <c r="OK2181" s="1"/>
      <c r="OL2181" s="1"/>
      <c r="OM2181" s="1"/>
      <c r="ON2181" s="1"/>
      <c r="OO2181" s="1"/>
      <c r="OP2181" s="1"/>
      <c r="OQ2181" s="1"/>
      <c r="OR2181" s="1"/>
      <c r="OS2181" s="1"/>
      <c r="OT2181" s="1"/>
      <c r="OU2181" s="1"/>
      <c r="OV2181" s="1"/>
      <c r="OW2181" s="1"/>
      <c r="OX2181" s="1"/>
      <c r="OY2181" s="1"/>
      <c r="OZ2181" s="1"/>
      <c r="PA2181" s="1"/>
      <c r="PB2181" s="1"/>
      <c r="PC2181" s="1"/>
      <c r="PD2181" s="1"/>
      <c r="PE2181" s="1"/>
      <c r="PF2181" s="1"/>
      <c r="PG2181" s="1"/>
      <c r="PH2181" s="1"/>
      <c r="PI2181" s="1"/>
      <c r="PJ2181" s="1"/>
      <c r="PK2181" s="1"/>
      <c r="PL2181" s="1"/>
      <c r="PM2181" s="1"/>
      <c r="PN2181" s="1"/>
      <c r="PO2181" s="1"/>
      <c r="PP2181" s="1"/>
      <c r="PQ2181" s="1"/>
      <c r="PR2181" s="1"/>
      <c r="PS2181" s="1"/>
      <c r="PT2181" s="1"/>
      <c r="PU2181" s="1"/>
      <c r="PV2181" s="1"/>
      <c r="PW2181" s="1"/>
      <c r="PX2181" s="1"/>
      <c r="PY2181" s="1"/>
      <c r="PZ2181" s="1"/>
      <c r="QA2181" s="1"/>
      <c r="QB2181" s="1"/>
      <c r="QC2181" s="1"/>
      <c r="QD2181" s="1"/>
      <c r="QE2181" s="1"/>
      <c r="QF2181" s="1"/>
      <c r="QG2181" s="1"/>
      <c r="QH2181" s="1"/>
      <c r="QI2181" s="1"/>
      <c r="QJ2181" s="1"/>
      <c r="QK2181" s="1"/>
      <c r="QL2181" s="1"/>
      <c r="QM2181" s="1"/>
      <c r="QN2181" s="1"/>
      <c r="QO2181" s="1"/>
      <c r="QP2181" s="1"/>
      <c r="QQ2181" s="1"/>
      <c r="QR2181" s="1"/>
      <c r="QS2181" s="1"/>
      <c r="QT2181" s="1"/>
      <c r="QU2181" s="1"/>
      <c r="QV2181" s="1"/>
      <c r="QW2181" s="1"/>
      <c r="QX2181" s="1"/>
      <c r="QY2181" s="1"/>
      <c r="QZ2181" s="1"/>
      <c r="RA2181" s="1"/>
      <c r="RB2181" s="1"/>
      <c r="RC2181" s="1"/>
      <c r="RD2181" s="1"/>
      <c r="RE2181" s="1"/>
      <c r="RF2181" s="1"/>
      <c r="RG2181" s="1"/>
      <c r="RH2181" s="1"/>
      <c r="RI2181" s="1"/>
      <c r="RJ2181" s="1"/>
      <c r="RK2181" s="1"/>
      <c r="RL2181" s="1"/>
      <c r="RM2181" s="1"/>
      <c r="RN2181" s="1"/>
      <c r="RO2181" s="1"/>
      <c r="RP2181" s="1"/>
      <c r="RQ2181" s="1"/>
      <c r="RR2181" s="1"/>
      <c r="RS2181" s="1"/>
      <c r="RT2181" s="1"/>
      <c r="RU2181" s="1"/>
      <c r="RV2181" s="1"/>
      <c r="RW2181" s="1"/>
      <c r="RX2181" s="1"/>
      <c r="RY2181" s="1"/>
      <c r="RZ2181" s="1"/>
      <c r="SA2181" s="1"/>
      <c r="SB2181" s="1"/>
      <c r="SC2181" s="1"/>
      <c r="SD2181" s="1"/>
      <c r="SE2181" s="1"/>
      <c r="SF2181" s="1"/>
      <c r="SG2181" s="1"/>
      <c r="SH2181" s="1"/>
      <c r="SI2181" s="1"/>
      <c r="SJ2181" s="1"/>
      <c r="SK2181" s="1"/>
      <c r="SL2181" s="1"/>
      <c r="SM2181" s="1"/>
      <c r="SN2181" s="1"/>
      <c r="SO2181" s="1"/>
      <c r="SP2181" s="1"/>
      <c r="SQ2181" s="1"/>
      <c r="SR2181" s="1"/>
      <c r="SS2181" s="1"/>
      <c r="ST2181" s="1"/>
      <c r="SU2181" s="1"/>
      <c r="SV2181" s="1"/>
      <c r="SW2181" s="1"/>
      <c r="SX2181" s="1"/>
      <c r="SY2181" s="1"/>
      <c r="SZ2181" s="1"/>
      <c r="TA2181" s="1"/>
      <c r="TB2181" s="1"/>
      <c r="TC2181" s="1"/>
      <c r="TD2181" s="1"/>
      <c r="TE2181" s="1"/>
      <c r="TF2181" s="1"/>
      <c r="TG2181" s="1"/>
      <c r="TH2181" s="1"/>
      <c r="TI2181" s="1"/>
      <c r="TJ2181" s="1"/>
      <c r="TK2181" s="1"/>
      <c r="TL2181" s="1"/>
      <c r="TM2181" s="1"/>
      <c r="TN2181" s="1"/>
      <c r="TO2181" s="1"/>
      <c r="TP2181" s="1"/>
      <c r="TQ2181" s="1"/>
      <c r="TR2181" s="1"/>
      <c r="TS2181" s="1"/>
      <c r="TT2181" s="1"/>
      <c r="TU2181" s="1"/>
      <c r="TV2181" s="1"/>
      <c r="TW2181" s="1"/>
      <c r="TX2181" s="1"/>
      <c r="TY2181" s="1"/>
      <c r="TZ2181" s="1"/>
      <c r="UA2181" s="1"/>
      <c r="UB2181" s="1"/>
      <c r="UC2181" s="1"/>
      <c r="UD2181" s="1"/>
      <c r="UE2181" s="1"/>
      <c r="UF2181" s="1"/>
      <c r="UG2181" s="1"/>
      <c r="UH2181" s="1"/>
      <c r="UI2181" s="1"/>
      <c r="UJ2181" s="1"/>
      <c r="UK2181" s="1"/>
      <c r="UL2181" s="1"/>
      <c r="UM2181" s="1"/>
      <c r="UN2181" s="1"/>
      <c r="UO2181" s="1"/>
      <c r="UP2181" s="1"/>
      <c r="UQ2181" s="1"/>
      <c r="UR2181" s="1"/>
      <c r="US2181" s="1"/>
      <c r="UT2181" s="1"/>
      <c r="UU2181" s="1"/>
      <c r="UV2181" s="1"/>
      <c r="UW2181" s="1"/>
      <c r="UX2181" s="1"/>
      <c r="UY2181" s="1"/>
      <c r="UZ2181" s="1"/>
      <c r="VA2181" s="1"/>
      <c r="VB2181" s="1"/>
      <c r="VC2181" s="1"/>
      <c r="VD2181" s="1"/>
      <c r="VE2181" s="1"/>
      <c r="VF2181" s="1"/>
      <c r="VG2181" s="1"/>
      <c r="VH2181" s="1"/>
      <c r="VI2181" s="1"/>
      <c r="VJ2181" s="1"/>
      <c r="VK2181" s="1"/>
      <c r="VL2181" s="1"/>
      <c r="VM2181" s="1"/>
      <c r="VN2181" s="1"/>
      <c r="VO2181" s="1"/>
      <c r="VP2181" s="1"/>
      <c r="VQ2181" s="1"/>
      <c r="VR2181" s="1"/>
      <c r="VS2181" s="1"/>
      <c r="VT2181" s="1"/>
      <c r="VU2181" s="1"/>
      <c r="VV2181" s="1"/>
      <c r="VW2181" s="1"/>
      <c r="VX2181" s="1"/>
      <c r="VY2181" s="1"/>
      <c r="VZ2181" s="1"/>
      <c r="WA2181" s="1"/>
      <c r="WB2181" s="1"/>
      <c r="WC2181" s="1"/>
      <c r="WD2181" s="1"/>
      <c r="WE2181" s="1"/>
      <c r="WF2181" s="1"/>
      <c r="WG2181" s="1"/>
      <c r="WH2181" s="1"/>
      <c r="WI2181" s="1"/>
      <c r="WJ2181" s="1"/>
      <c r="WK2181" s="1"/>
      <c r="WL2181" s="1"/>
      <c r="WM2181" s="1"/>
      <c r="WN2181" s="1"/>
      <c r="WO2181" s="1"/>
      <c r="WP2181" s="1"/>
      <c r="WQ2181" s="1"/>
      <c r="WR2181" s="1"/>
      <c r="WS2181" s="1"/>
      <c r="WT2181" s="1"/>
      <c r="WU2181" s="1"/>
      <c r="WV2181" s="1"/>
      <c r="WW2181" s="1"/>
      <c r="WX2181" s="1"/>
      <c r="WY2181" s="1"/>
      <c r="WZ2181" s="1"/>
      <c r="XA2181" s="1"/>
      <c r="XB2181" s="1"/>
      <c r="XC2181" s="1"/>
      <c r="XD2181" s="1"/>
      <c r="XE2181" s="1"/>
      <c r="XF2181" s="1"/>
      <c r="XG2181" s="1"/>
      <c r="XH2181" s="1"/>
      <c r="XI2181" s="1"/>
      <c r="XJ2181" s="1"/>
      <c r="XK2181" s="1"/>
      <c r="XL2181" s="1"/>
      <c r="XM2181" s="1"/>
      <c r="XN2181" s="1"/>
      <c r="XO2181" s="1"/>
      <c r="XP2181" s="1"/>
      <c r="XQ2181" s="1"/>
      <c r="XR2181" s="1"/>
      <c r="XS2181" s="1"/>
      <c r="XT2181" s="1"/>
      <c r="XU2181" s="1"/>
      <c r="XV2181" s="1"/>
      <c r="XW2181" s="1"/>
      <c r="XX2181" s="1"/>
      <c r="XY2181" s="1"/>
      <c r="XZ2181" s="1"/>
      <c r="YA2181" s="1"/>
      <c r="YB2181" s="1"/>
      <c r="YC2181" s="1"/>
      <c r="YD2181" s="1"/>
      <c r="YE2181" s="1"/>
      <c r="YF2181" s="1"/>
      <c r="YG2181" s="1"/>
      <c r="YH2181" s="1"/>
      <c r="YI2181" s="1"/>
      <c r="YJ2181" s="1"/>
      <c r="YK2181" s="1"/>
      <c r="YL2181" s="1"/>
      <c r="YM2181" s="1"/>
      <c r="YN2181" s="1"/>
      <c r="YO2181" s="1"/>
      <c r="YP2181" s="1"/>
      <c r="YQ2181" s="1"/>
      <c r="YR2181" s="1"/>
      <c r="YS2181" s="1"/>
      <c r="YT2181" s="1"/>
      <c r="YU2181" s="1"/>
      <c r="YV2181" s="1"/>
      <c r="YW2181" s="1"/>
      <c r="YX2181" s="1"/>
      <c r="YY2181" s="1"/>
      <c r="YZ2181" s="1"/>
      <c r="ZA2181" s="1"/>
      <c r="ZB2181" s="1"/>
      <c r="ZC2181" s="1"/>
      <c r="ZD2181" s="1"/>
      <c r="ZE2181" s="1"/>
      <c r="ZF2181" s="1"/>
      <c r="ZG2181" s="1"/>
      <c r="ZH2181" s="1"/>
      <c r="ZI2181" s="1"/>
      <c r="ZJ2181" s="1"/>
      <c r="ZK2181" s="1"/>
      <c r="ZL2181" s="1"/>
      <c r="ZM2181" s="1"/>
      <c r="ZN2181" s="1"/>
      <c r="ZO2181" s="1"/>
      <c r="ZP2181" s="1"/>
      <c r="ZQ2181" s="1"/>
      <c r="ZR2181" s="1"/>
      <c r="ZS2181" s="1"/>
      <c r="ZT2181" s="1"/>
      <c r="ZU2181" s="1"/>
      <c r="ZV2181" s="1"/>
      <c r="ZW2181" s="1"/>
      <c r="ZX2181" s="1"/>
      <c r="ZY2181" s="1"/>
      <c r="ZZ2181" s="1"/>
      <c r="AAA2181" s="1"/>
      <c r="AAB2181" s="1"/>
      <c r="AAC2181" s="1"/>
      <c r="AAD2181" s="1"/>
      <c r="AAE2181" s="1"/>
      <c r="AAF2181" s="1"/>
      <c r="AAG2181" s="1"/>
      <c r="AAH2181" s="1"/>
      <c r="AAI2181" s="1"/>
      <c r="AAJ2181" s="1"/>
      <c r="AAK2181" s="1"/>
      <c r="AAL2181" s="1"/>
      <c r="AAM2181" s="1"/>
      <c r="AAN2181" s="1"/>
      <c r="AAO2181" s="1"/>
      <c r="AAP2181" s="1"/>
      <c r="AAQ2181" s="1"/>
      <c r="AAR2181" s="1"/>
      <c r="AAS2181" s="1"/>
      <c r="AAT2181" s="1"/>
      <c r="AAU2181" s="1"/>
      <c r="AAV2181" s="1"/>
      <c r="AAW2181" s="1"/>
      <c r="AAX2181" s="1"/>
      <c r="AAY2181" s="1"/>
      <c r="AAZ2181" s="1"/>
      <c r="ABA2181" s="1"/>
      <c r="ABB2181" s="1"/>
      <c r="ABC2181" s="1"/>
      <c r="ABD2181" s="1"/>
      <c r="ABE2181" s="1"/>
      <c r="ABF2181" s="1"/>
      <c r="ABG2181" s="1"/>
      <c r="ABH2181" s="1"/>
      <c r="ABI2181" s="1"/>
      <c r="ABJ2181" s="1"/>
      <c r="ABK2181" s="1"/>
      <c r="ABL2181" s="1"/>
      <c r="ABM2181" s="1"/>
      <c r="ABN2181" s="1"/>
      <c r="ABO2181" s="1"/>
      <c r="ABP2181" s="1"/>
      <c r="ABQ2181" s="1"/>
      <c r="ABR2181" s="1"/>
      <c r="ABS2181" s="1"/>
      <c r="ABT2181" s="1"/>
      <c r="ABU2181" s="1"/>
      <c r="ABV2181" s="1"/>
      <c r="ABW2181" s="1"/>
      <c r="ABX2181" s="1"/>
      <c r="ABY2181" s="1"/>
      <c r="ABZ2181" s="1"/>
      <c r="ACA2181" s="1"/>
      <c r="ACB2181" s="1"/>
      <c r="ACC2181" s="1"/>
      <c r="ACD2181" s="1"/>
      <c r="ACE2181" s="1"/>
      <c r="ACF2181" s="1"/>
      <c r="ACG2181" s="1"/>
      <c r="ACH2181" s="1"/>
      <c r="ACI2181" s="1"/>
      <c r="ACJ2181" s="1"/>
      <c r="ACK2181" s="1"/>
      <c r="ACL2181" s="1"/>
      <c r="ACM2181" s="1"/>
      <c r="ACN2181" s="1"/>
      <c r="ACO2181" s="1"/>
      <c r="ACP2181" s="1"/>
      <c r="ACQ2181" s="1"/>
      <c r="ACR2181" s="1"/>
      <c r="ACS2181" s="1"/>
      <c r="ACT2181" s="1"/>
      <c r="ACU2181" s="1"/>
      <c r="ACV2181" s="1"/>
      <c r="ACW2181" s="1"/>
      <c r="ACX2181" s="1"/>
      <c r="ACY2181" s="1"/>
      <c r="ACZ2181" s="1"/>
      <c r="ADA2181" s="1"/>
      <c r="ADB2181" s="1"/>
      <c r="ADC2181" s="1"/>
      <c r="ADD2181" s="1"/>
      <c r="ADE2181" s="1"/>
      <c r="ADF2181" s="1"/>
      <c r="ADG2181" s="1"/>
      <c r="ADH2181" s="1"/>
      <c r="ADI2181" s="1"/>
      <c r="ADJ2181" s="1"/>
      <c r="ADK2181" s="1"/>
      <c r="ADL2181" s="1"/>
      <c r="ADM2181" s="1"/>
      <c r="ADN2181" s="1"/>
      <c r="ADO2181" s="1"/>
      <c r="ADP2181" s="1"/>
      <c r="ADQ2181" s="1"/>
      <c r="ADR2181" s="1"/>
      <c r="ADS2181" s="1"/>
      <c r="ADT2181" s="1"/>
      <c r="ADU2181" s="1"/>
      <c r="ADV2181" s="1"/>
      <c r="ADW2181" s="1"/>
      <c r="ADX2181" s="1"/>
      <c r="ADY2181" s="1"/>
      <c r="ADZ2181" s="1"/>
      <c r="AEA2181" s="1"/>
      <c r="AEB2181" s="1"/>
      <c r="AEC2181" s="1"/>
      <c r="AED2181" s="1"/>
      <c r="AEE2181" s="1"/>
      <c r="AEF2181" s="1"/>
      <c r="AEG2181" s="1"/>
      <c r="AEH2181" s="1"/>
      <c r="AEI2181" s="1"/>
      <c r="AEJ2181" s="1"/>
      <c r="AEK2181" s="1"/>
      <c r="AEL2181" s="1"/>
      <c r="AEM2181" s="1"/>
      <c r="AEN2181" s="1"/>
      <c r="AEO2181" s="1"/>
      <c r="AEP2181" s="1"/>
      <c r="AEQ2181" s="1"/>
      <c r="AER2181" s="1"/>
      <c r="AES2181" s="1"/>
      <c r="AET2181" s="1"/>
      <c r="AEU2181" s="1"/>
      <c r="AEV2181" s="1"/>
      <c r="AEW2181" s="1"/>
      <c r="AEX2181" s="1"/>
      <c r="AEY2181" s="1"/>
      <c r="AEZ2181" s="1"/>
      <c r="AFA2181" s="1"/>
      <c r="AFB2181" s="1"/>
      <c r="AFC2181" s="1"/>
      <c r="AFD2181" s="1"/>
      <c r="AFE2181" s="1"/>
      <c r="AFF2181" s="1"/>
      <c r="AFG2181" s="1"/>
      <c r="AFH2181" s="1"/>
      <c r="AFI2181" s="1"/>
      <c r="AFJ2181" s="1"/>
      <c r="AFK2181" s="1"/>
      <c r="AFL2181" s="1"/>
      <c r="AFM2181" s="1"/>
      <c r="AFN2181" s="1"/>
      <c r="AFO2181" s="1"/>
      <c r="AFP2181" s="1"/>
      <c r="AFQ2181" s="1"/>
      <c r="AFR2181" s="1"/>
      <c r="AFS2181" s="1"/>
      <c r="AFT2181" s="1"/>
      <c r="AFU2181" s="1"/>
      <c r="AFV2181" s="1"/>
      <c r="AFW2181" s="1"/>
      <c r="AFX2181" s="1"/>
      <c r="AFY2181" s="1"/>
      <c r="AFZ2181" s="1"/>
      <c r="AGA2181" s="1"/>
      <c r="AGB2181" s="1"/>
      <c r="AGC2181" s="1"/>
      <c r="AGD2181" s="1"/>
      <c r="AGE2181" s="1"/>
      <c r="AGF2181" s="1"/>
      <c r="AGG2181" s="1"/>
      <c r="AGH2181" s="1"/>
      <c r="AGI2181" s="1"/>
      <c r="AGJ2181" s="1"/>
      <c r="AGK2181" s="1"/>
      <c r="AGL2181" s="1"/>
      <c r="AGM2181" s="1"/>
      <c r="AGN2181" s="1"/>
      <c r="AGO2181" s="1"/>
      <c r="AGP2181" s="1"/>
      <c r="AGQ2181" s="1"/>
      <c r="AGR2181" s="1"/>
      <c r="AGS2181" s="1"/>
      <c r="AGT2181" s="1"/>
      <c r="AGU2181" s="1"/>
      <c r="AGV2181" s="1"/>
      <c r="AGW2181" s="1"/>
      <c r="AGX2181" s="1"/>
      <c r="AGY2181" s="1"/>
      <c r="AGZ2181" s="1"/>
      <c r="AHA2181" s="1"/>
      <c r="AHB2181" s="1"/>
      <c r="AHC2181" s="1"/>
      <c r="AHD2181" s="1"/>
      <c r="AHE2181" s="1"/>
      <c r="AHF2181" s="1"/>
      <c r="AHG2181" s="1"/>
      <c r="AHH2181" s="1"/>
      <c r="AHI2181" s="1"/>
      <c r="AHJ2181" s="1"/>
      <c r="AHK2181" s="1"/>
      <c r="AHL2181" s="1"/>
      <c r="AHM2181" s="1"/>
      <c r="AHN2181" s="1"/>
      <c r="AHO2181" s="1"/>
      <c r="AHP2181" s="1"/>
      <c r="AHQ2181" s="1"/>
      <c r="AHR2181" s="1"/>
      <c r="AHS2181" s="1"/>
      <c r="AHT2181" s="1"/>
      <c r="AHU2181" s="1"/>
      <c r="AHV2181" s="1"/>
      <c r="AHW2181" s="1"/>
      <c r="AHX2181" s="1"/>
      <c r="AHY2181" s="1"/>
      <c r="AHZ2181" s="1"/>
      <c r="AIA2181" s="1"/>
      <c r="AIB2181" s="1"/>
      <c r="AIC2181" s="1"/>
      <c r="AID2181" s="1"/>
      <c r="AIE2181" s="1"/>
      <c r="AIF2181" s="1"/>
      <c r="AIG2181" s="1"/>
      <c r="AIH2181" s="1"/>
      <c r="AII2181" s="1"/>
      <c r="AIJ2181" s="1"/>
      <c r="AIK2181" s="1"/>
      <c r="AIL2181" s="1"/>
      <c r="AIM2181" s="1"/>
      <c r="AIN2181" s="1"/>
      <c r="AIO2181" s="1"/>
      <c r="AIP2181" s="1"/>
      <c r="AIQ2181" s="1"/>
      <c r="AIR2181" s="1"/>
      <c r="AIS2181" s="1"/>
      <c r="AIT2181" s="1"/>
      <c r="AIU2181" s="1"/>
      <c r="AIV2181" s="1"/>
      <c r="AIW2181" s="1"/>
      <c r="AIX2181" s="1"/>
      <c r="AIY2181" s="1"/>
      <c r="AIZ2181" s="1"/>
      <c r="AJA2181" s="1"/>
      <c r="AJB2181" s="1"/>
      <c r="AJC2181" s="1"/>
      <c r="AJD2181" s="1"/>
      <c r="AJE2181" s="1"/>
      <c r="AJF2181" s="1"/>
      <c r="AJG2181" s="1"/>
      <c r="AJH2181" s="1"/>
      <c r="AJI2181" s="1"/>
      <c r="AJJ2181" s="1"/>
      <c r="AJK2181" s="1"/>
      <c r="AJL2181" s="1"/>
      <c r="AJM2181" s="1"/>
      <c r="AJN2181" s="1"/>
      <c r="AJO2181" s="1"/>
      <c r="AJP2181" s="1"/>
      <c r="AJQ2181" s="1"/>
      <c r="AJR2181" s="1"/>
      <c r="AJS2181" s="1"/>
      <c r="AJT2181" s="1"/>
      <c r="AJU2181" s="1"/>
      <c r="AJV2181" s="1"/>
      <c r="AJW2181" s="1"/>
      <c r="AJX2181" s="1"/>
      <c r="AJY2181" s="1"/>
      <c r="AJZ2181" s="1"/>
      <c r="AKA2181" s="1"/>
      <c r="AKB2181" s="1"/>
      <c r="AKC2181" s="1"/>
      <c r="AKD2181" s="1"/>
      <c r="AKE2181" s="1"/>
      <c r="AKF2181" s="1"/>
      <c r="AKG2181" s="1"/>
      <c r="AKH2181" s="1"/>
      <c r="AKI2181" s="1"/>
      <c r="AKJ2181" s="1"/>
      <c r="AKK2181" s="1"/>
      <c r="AKL2181" s="1"/>
      <c r="AKM2181" s="1"/>
      <c r="AKN2181" s="1"/>
      <c r="AKO2181" s="1"/>
      <c r="AKP2181" s="1"/>
      <c r="AKQ2181" s="1"/>
      <c r="AKR2181" s="1"/>
      <c r="AKS2181" s="1"/>
      <c r="AKT2181" s="1"/>
      <c r="AKU2181" s="1"/>
      <c r="AKV2181" s="1"/>
      <c r="AKW2181" s="1"/>
      <c r="AKX2181" s="1"/>
      <c r="AKY2181" s="1"/>
      <c r="AKZ2181" s="1"/>
      <c r="ALA2181" s="1"/>
      <c r="ALB2181" s="1"/>
      <c r="ALC2181" s="1"/>
      <c r="ALD2181" s="1"/>
      <c r="ALE2181" s="1"/>
      <c r="ALF2181" s="1"/>
      <c r="ALG2181" s="1"/>
      <c r="ALH2181" s="1"/>
      <c r="ALI2181" s="1"/>
      <c r="ALJ2181" s="1"/>
      <c r="ALK2181" s="1"/>
      <c r="ALL2181" s="1"/>
      <c r="ALM2181" s="1"/>
      <c r="ALN2181" s="1"/>
      <c r="ALO2181" s="1"/>
      <c r="ALP2181" s="1"/>
      <c r="ALQ2181" s="1"/>
      <c r="ALR2181" s="1"/>
      <c r="ALS2181" s="1"/>
      <c r="ALT2181" s="1"/>
      <c r="ALU2181" s="1"/>
      <c r="ALV2181" s="1"/>
      <c r="ALW2181" s="1"/>
      <c r="ALX2181" s="1"/>
      <c r="ALY2181" s="1"/>
      <c r="ALZ2181" s="1"/>
      <c r="AMA2181" s="1"/>
      <c r="AMB2181" s="1"/>
      <c r="AMC2181" s="1"/>
      <c r="AMD2181" s="1"/>
      <c r="AME2181" s="1"/>
      <c r="AMF2181" s="1"/>
      <c r="AMG2181" s="1"/>
      <c r="AMH2181" s="1"/>
      <c r="AMI2181" s="1"/>
      <c r="AMJ2181" s="1"/>
      <c r="AMK2181" s="1"/>
      <c r="AML2181" s="1"/>
      <c r="AMM2181" s="1"/>
      <c r="AMN2181" s="1"/>
      <c r="AMO2181" s="1"/>
      <c r="AMP2181" s="1"/>
      <c r="AMQ2181" s="1"/>
      <c r="AMR2181" s="1"/>
      <c r="AMS2181" s="1"/>
      <c r="AMT2181" s="1"/>
      <c r="AMU2181" s="1"/>
      <c r="AMV2181" s="1"/>
      <c r="AMW2181" s="1"/>
      <c r="AMX2181" s="1"/>
      <c r="AMY2181" s="1"/>
      <c r="AMZ2181" s="1"/>
      <c r="ANA2181" s="1"/>
      <c r="ANB2181" s="1"/>
      <c r="ANC2181" s="1"/>
      <c r="AND2181" s="1"/>
      <c r="ANE2181" s="1"/>
      <c r="ANF2181" s="1"/>
      <c r="ANG2181" s="1"/>
      <c r="ANH2181" s="1"/>
      <c r="ANI2181" s="1"/>
      <c r="ANJ2181" s="1"/>
      <c r="ANK2181" s="1"/>
      <c r="ANL2181" s="1"/>
      <c r="ANM2181" s="1"/>
      <c r="ANN2181" s="1"/>
      <c r="ANO2181" s="1"/>
      <c r="ANP2181" s="1"/>
      <c r="ANQ2181" s="1"/>
      <c r="ANR2181" s="1"/>
      <c r="ANS2181" s="1"/>
      <c r="ANT2181" s="1"/>
      <c r="ANU2181" s="1"/>
      <c r="ANV2181" s="1"/>
      <c r="ANW2181" s="1"/>
      <c r="ANX2181" s="1"/>
      <c r="ANY2181" s="1"/>
      <c r="ANZ2181" s="1"/>
      <c r="AOA2181" s="1"/>
      <c r="AOB2181" s="1"/>
      <c r="AOC2181" s="1"/>
      <c r="AOD2181" s="1"/>
      <c r="AOE2181" s="1"/>
      <c r="AOF2181" s="1"/>
      <c r="AOG2181" s="1"/>
      <c r="AOH2181" s="1"/>
      <c r="AOI2181" s="1"/>
      <c r="AOJ2181" s="1"/>
      <c r="AOK2181" s="1"/>
      <c r="AOL2181" s="1"/>
      <c r="AOM2181" s="1"/>
      <c r="AON2181" s="1"/>
      <c r="AOO2181" s="1"/>
      <c r="AOP2181" s="1"/>
      <c r="AOQ2181" s="1"/>
      <c r="AOR2181" s="1"/>
      <c r="AOS2181" s="1"/>
      <c r="AOT2181" s="1"/>
      <c r="AOU2181" s="1"/>
      <c r="AOV2181" s="1"/>
      <c r="AOW2181" s="1"/>
      <c r="AOX2181" s="1"/>
      <c r="AOY2181" s="1"/>
      <c r="AOZ2181" s="1"/>
      <c r="APA2181" s="1"/>
      <c r="APB2181" s="1"/>
      <c r="APC2181" s="1"/>
      <c r="APD2181" s="1"/>
      <c r="APE2181" s="1"/>
      <c r="APF2181" s="1"/>
      <c r="APG2181" s="1"/>
      <c r="APH2181" s="1"/>
      <c r="API2181" s="1"/>
      <c r="APJ2181" s="1"/>
      <c r="APK2181" s="1"/>
      <c r="APL2181" s="1"/>
      <c r="APM2181" s="1"/>
      <c r="APN2181" s="1"/>
      <c r="APO2181" s="1"/>
      <c r="APP2181" s="1"/>
      <c r="APQ2181" s="1"/>
      <c r="APR2181" s="1"/>
      <c r="APS2181" s="1"/>
      <c r="APT2181" s="1"/>
      <c r="APU2181" s="1"/>
      <c r="APV2181" s="1"/>
      <c r="APW2181" s="1"/>
      <c r="APX2181" s="1"/>
      <c r="APY2181" s="1"/>
      <c r="APZ2181" s="1"/>
      <c r="AQA2181" s="1"/>
      <c r="AQB2181" s="1"/>
      <c r="AQC2181" s="1"/>
      <c r="AQD2181" s="1"/>
      <c r="AQE2181" s="1"/>
      <c r="AQF2181" s="1"/>
      <c r="AQG2181" s="1"/>
      <c r="AQH2181" s="1"/>
      <c r="AQI2181" s="1"/>
      <c r="AQJ2181" s="1"/>
      <c r="AQK2181" s="1"/>
      <c r="AQL2181" s="1"/>
      <c r="AQM2181" s="1"/>
      <c r="AQN2181" s="1"/>
      <c r="AQO2181" s="1"/>
      <c r="AQP2181" s="1"/>
      <c r="AQQ2181" s="1"/>
      <c r="AQR2181" s="1"/>
      <c r="AQS2181" s="1"/>
      <c r="AQT2181" s="1"/>
      <c r="AQU2181" s="1"/>
      <c r="AQV2181" s="1"/>
      <c r="AQW2181" s="1"/>
      <c r="AQX2181" s="1"/>
      <c r="AQY2181" s="1"/>
      <c r="AQZ2181" s="1"/>
      <c r="ARA2181" s="1"/>
      <c r="ARB2181" s="1"/>
      <c r="ARC2181" s="1"/>
      <c r="ARD2181" s="1"/>
      <c r="ARE2181" s="1"/>
      <c r="ARF2181" s="1"/>
      <c r="ARG2181" s="1"/>
      <c r="ARH2181" s="1"/>
      <c r="ARI2181" s="1"/>
      <c r="ARJ2181" s="1"/>
      <c r="ARK2181" s="1"/>
      <c r="ARL2181" s="1"/>
      <c r="ARM2181" s="1"/>
      <c r="ARN2181" s="1"/>
      <c r="ARO2181" s="1"/>
      <c r="ARP2181" s="1"/>
      <c r="ARQ2181" s="1"/>
      <c r="ARR2181" s="1"/>
      <c r="ARS2181" s="1"/>
      <c r="ART2181" s="1"/>
      <c r="ARU2181" s="1"/>
      <c r="ARV2181" s="1"/>
      <c r="ARW2181" s="1"/>
      <c r="ARX2181" s="1"/>
      <c r="ARY2181" s="1"/>
      <c r="ARZ2181" s="1"/>
      <c r="ASA2181" s="1"/>
      <c r="ASB2181" s="1"/>
      <c r="ASC2181" s="1"/>
      <c r="ASD2181" s="1"/>
      <c r="ASE2181" s="1"/>
      <c r="ASF2181" s="1"/>
      <c r="ASG2181" s="1"/>
      <c r="ASH2181" s="1"/>
      <c r="ASI2181" s="1"/>
      <c r="ASJ2181" s="1"/>
      <c r="ASK2181" s="1"/>
      <c r="ASL2181" s="1"/>
      <c r="ASM2181" s="1"/>
      <c r="ASN2181" s="1"/>
      <c r="ASO2181" s="1"/>
      <c r="ASP2181" s="1"/>
      <c r="ASQ2181" s="1"/>
      <c r="ASR2181" s="1"/>
      <c r="ASS2181" s="1"/>
      <c r="AST2181" s="1"/>
      <c r="ASU2181" s="1"/>
      <c r="ASV2181" s="1"/>
      <c r="ASW2181" s="1"/>
      <c r="ASX2181" s="1"/>
      <c r="ASY2181" s="1"/>
      <c r="ASZ2181" s="1"/>
      <c r="ATA2181" s="1"/>
      <c r="ATB2181" s="1"/>
      <c r="ATC2181" s="1"/>
      <c r="ATD2181" s="1"/>
      <c r="ATE2181" s="1"/>
      <c r="ATF2181" s="1"/>
      <c r="ATG2181" s="1"/>
      <c r="ATH2181" s="1"/>
      <c r="ATI2181" s="1"/>
      <c r="ATJ2181" s="1"/>
      <c r="ATK2181" s="1"/>
      <c r="ATL2181" s="1"/>
      <c r="ATM2181" s="1"/>
      <c r="ATN2181" s="1"/>
      <c r="ATO2181" s="1"/>
      <c r="ATP2181" s="1"/>
      <c r="ATQ2181" s="1"/>
      <c r="ATR2181" s="1"/>
      <c r="ATS2181" s="1"/>
      <c r="ATT2181" s="1"/>
      <c r="ATU2181" s="1"/>
      <c r="ATV2181" s="1"/>
      <c r="ATW2181" s="1"/>
      <c r="ATX2181" s="1"/>
      <c r="ATY2181" s="1"/>
      <c r="ATZ2181" s="1"/>
      <c r="AUA2181" s="1"/>
      <c r="AUB2181" s="1"/>
      <c r="AUC2181" s="1"/>
      <c r="AUD2181" s="1"/>
      <c r="AUE2181" s="1"/>
      <c r="AUF2181" s="1"/>
      <c r="AUG2181" s="1"/>
      <c r="AUH2181" s="1"/>
      <c r="AUI2181" s="1"/>
      <c r="AUJ2181" s="1"/>
      <c r="AUK2181" s="1"/>
      <c r="AUL2181" s="1"/>
      <c r="AUM2181" s="1"/>
      <c r="AUN2181" s="1"/>
      <c r="AUO2181" s="1"/>
      <c r="AUP2181" s="1"/>
      <c r="AUQ2181" s="1"/>
      <c r="AUR2181" s="1"/>
      <c r="AUS2181" s="1"/>
      <c r="AUT2181" s="1"/>
      <c r="AUU2181" s="1"/>
      <c r="AUV2181" s="1"/>
      <c r="AUW2181" s="1"/>
      <c r="AUX2181" s="1"/>
      <c r="AUY2181" s="1"/>
      <c r="AUZ2181" s="1"/>
      <c r="AVA2181" s="1"/>
      <c r="AVB2181" s="1"/>
      <c r="AVC2181" s="1"/>
      <c r="AVD2181" s="1"/>
      <c r="AVE2181" s="1"/>
      <c r="AVF2181" s="1"/>
      <c r="AVG2181" s="1"/>
      <c r="AVH2181" s="1"/>
      <c r="AVI2181" s="1"/>
      <c r="AVJ2181" s="1"/>
      <c r="AVK2181" s="1"/>
      <c r="AVL2181" s="1"/>
      <c r="AVM2181" s="1"/>
      <c r="AVN2181" s="1"/>
      <c r="AVO2181" s="1"/>
      <c r="AVP2181" s="1"/>
      <c r="AVQ2181" s="1"/>
      <c r="AVR2181" s="1"/>
      <c r="AVS2181" s="1"/>
      <c r="AVT2181" s="1"/>
      <c r="AVU2181" s="1"/>
      <c r="AVV2181" s="1"/>
      <c r="AVW2181" s="1"/>
      <c r="AVX2181" s="1"/>
      <c r="AVY2181" s="1"/>
      <c r="AVZ2181" s="1"/>
      <c r="AWA2181" s="1"/>
      <c r="AWB2181" s="1"/>
      <c r="AWC2181" s="1"/>
      <c r="AWD2181" s="1"/>
      <c r="AWE2181" s="1"/>
      <c r="AWF2181" s="1"/>
      <c r="AWG2181" s="1"/>
      <c r="AWH2181" s="1"/>
      <c r="AWI2181" s="1"/>
      <c r="AWJ2181" s="1"/>
      <c r="AWK2181" s="1"/>
      <c r="AWL2181" s="1"/>
      <c r="AWM2181" s="1"/>
      <c r="AWN2181" s="1"/>
      <c r="AWO2181" s="1"/>
      <c r="AWP2181" s="1"/>
      <c r="AWQ2181" s="1"/>
      <c r="AWR2181" s="1"/>
      <c r="AWS2181" s="1"/>
      <c r="AWT2181" s="1"/>
      <c r="AWU2181" s="1"/>
      <c r="AWV2181" s="1"/>
      <c r="AWW2181" s="1"/>
      <c r="AWX2181" s="1"/>
      <c r="AWY2181" s="1"/>
      <c r="AWZ2181" s="1"/>
      <c r="AXA2181" s="1"/>
      <c r="AXB2181" s="1"/>
      <c r="AXC2181" s="1"/>
      <c r="AXD2181" s="1"/>
      <c r="AXE2181" s="1"/>
      <c r="AXF2181" s="1"/>
      <c r="AXG2181" s="1"/>
      <c r="AXH2181" s="1"/>
      <c r="AXI2181" s="1"/>
      <c r="AXJ2181" s="1"/>
      <c r="AXK2181" s="1"/>
      <c r="AXL2181" s="1"/>
      <c r="AXM2181" s="1"/>
      <c r="AXN2181" s="1"/>
      <c r="AXO2181" s="1"/>
      <c r="AXP2181" s="1"/>
      <c r="AXQ2181" s="1"/>
      <c r="AXR2181" s="1"/>
      <c r="AXS2181" s="1"/>
      <c r="AXT2181" s="1"/>
      <c r="AXU2181" s="1"/>
      <c r="AXV2181" s="1"/>
      <c r="AXW2181" s="1"/>
      <c r="AXX2181" s="1"/>
      <c r="AXY2181" s="1"/>
      <c r="AXZ2181" s="1"/>
      <c r="AYA2181" s="1"/>
      <c r="AYB2181" s="1"/>
      <c r="AYC2181" s="1"/>
      <c r="AYD2181" s="1"/>
      <c r="AYE2181" s="1"/>
      <c r="AYF2181" s="1"/>
      <c r="AYG2181" s="1"/>
      <c r="AYH2181" s="1"/>
      <c r="AYI2181" s="1"/>
      <c r="AYJ2181" s="1"/>
      <c r="AYK2181" s="1"/>
      <c r="AYL2181" s="1"/>
      <c r="AYM2181" s="1"/>
      <c r="AYN2181" s="1"/>
      <c r="AYO2181" s="1"/>
      <c r="AYP2181" s="1"/>
      <c r="AYQ2181" s="1"/>
      <c r="AYR2181" s="1"/>
      <c r="AYS2181" s="1"/>
    </row>
    <row r="2182" spans="1:1345" s="24" customFormat="1" ht="21.75" customHeight="1" x14ac:dyDescent="0.3">
      <c r="A2182" s="37" t="s">
        <v>36</v>
      </c>
      <c r="B2182" s="37">
        <v>13</v>
      </c>
      <c r="C2182" s="37">
        <v>2</v>
      </c>
      <c r="D2182" s="37">
        <v>5</v>
      </c>
      <c r="E2182" s="37">
        <v>3</v>
      </c>
      <c r="F2182" s="37">
        <v>2</v>
      </c>
      <c r="G2182" s="37">
        <v>0</v>
      </c>
      <c r="H2182" s="37">
        <v>0</v>
      </c>
      <c r="I2182" s="37">
        <v>0</v>
      </c>
      <c r="J2182" s="37">
        <v>2</v>
      </c>
      <c r="K2182" s="37">
        <v>3</v>
      </c>
      <c r="L2182" s="71"/>
      <c r="M2182" s="71"/>
      <c r="N2182" s="71"/>
      <c r="O2182" s="71"/>
      <c r="P2182" s="37">
        <f t="shared" si="96"/>
        <v>30</v>
      </c>
      <c r="Q2182" s="37">
        <v>2</v>
      </c>
      <c r="R2182" s="110">
        <f t="shared" si="97"/>
        <v>0.65217391304347827</v>
      </c>
      <c r="S2182" s="111" t="s">
        <v>581</v>
      </c>
      <c r="T2182" s="63" t="s">
        <v>2177</v>
      </c>
      <c r="U2182" s="64" t="s">
        <v>360</v>
      </c>
      <c r="V2182" s="63" t="s">
        <v>289</v>
      </c>
      <c r="W2182" s="112" t="s">
        <v>1983</v>
      </c>
      <c r="X2182" s="113">
        <v>8</v>
      </c>
      <c r="Y2182" s="67" t="s">
        <v>255</v>
      </c>
      <c r="Z2182" s="114" t="s">
        <v>2168</v>
      </c>
      <c r="AA2182" s="114" t="s">
        <v>1292</v>
      </c>
      <c r="AB2182" s="114" t="s">
        <v>459</v>
      </c>
      <c r="AC2182" s="158" t="s">
        <v>4921</v>
      </c>
    </row>
    <row r="2183" spans="1:1345" s="24" customFormat="1" ht="21.75" customHeight="1" x14ac:dyDescent="0.3">
      <c r="A2183" s="37" t="s">
        <v>30</v>
      </c>
      <c r="B2183" s="37">
        <v>14</v>
      </c>
      <c r="C2183" s="37">
        <v>4</v>
      </c>
      <c r="D2183" s="37">
        <v>5</v>
      </c>
      <c r="E2183" s="37">
        <v>3</v>
      </c>
      <c r="F2183" s="37">
        <v>2</v>
      </c>
      <c r="G2183" s="37">
        <v>0</v>
      </c>
      <c r="H2183" s="37">
        <v>0</v>
      </c>
      <c r="I2183" s="37">
        <v>0</v>
      </c>
      <c r="J2183" s="37">
        <v>0</v>
      </c>
      <c r="K2183" s="37">
        <v>2</v>
      </c>
      <c r="L2183" s="71"/>
      <c r="M2183" s="71"/>
      <c r="N2183" s="71"/>
      <c r="O2183" s="71"/>
      <c r="P2183" s="37">
        <f t="shared" si="96"/>
        <v>30</v>
      </c>
      <c r="Q2183" s="37">
        <v>5</v>
      </c>
      <c r="R2183" s="110">
        <f t="shared" si="97"/>
        <v>0.65217391304347827</v>
      </c>
      <c r="S2183" s="111" t="s">
        <v>582</v>
      </c>
      <c r="T2183" s="63" t="s">
        <v>1380</v>
      </c>
      <c r="U2183" s="64" t="s">
        <v>378</v>
      </c>
      <c r="V2183" s="63" t="s">
        <v>297</v>
      </c>
      <c r="W2183" s="112" t="s">
        <v>1330</v>
      </c>
      <c r="X2183" s="113">
        <v>8</v>
      </c>
      <c r="Y2183" s="67" t="s">
        <v>255</v>
      </c>
      <c r="Z2183" s="114" t="s">
        <v>1353</v>
      </c>
      <c r="AA2183" s="114" t="s">
        <v>1354</v>
      </c>
      <c r="AB2183" s="114" t="s">
        <v>334</v>
      </c>
      <c r="AC2183" s="158" t="s">
        <v>4921</v>
      </c>
    </row>
    <row r="2184" spans="1:1345" s="24" customFormat="1" ht="21.75" customHeight="1" x14ac:dyDescent="0.3">
      <c r="A2184" s="37" t="s">
        <v>27</v>
      </c>
      <c r="B2184" s="37">
        <v>9</v>
      </c>
      <c r="C2184" s="37">
        <v>4</v>
      </c>
      <c r="D2184" s="37">
        <v>5</v>
      </c>
      <c r="E2184" s="37">
        <v>1</v>
      </c>
      <c r="F2184" s="37">
        <v>2</v>
      </c>
      <c r="G2184" s="37">
        <v>2</v>
      </c>
      <c r="H2184" s="37">
        <v>2</v>
      </c>
      <c r="I2184" s="37">
        <v>0</v>
      </c>
      <c r="J2184" s="37">
        <v>2</v>
      </c>
      <c r="K2184" s="37">
        <v>3</v>
      </c>
      <c r="L2184" s="71"/>
      <c r="M2184" s="71"/>
      <c r="N2184" s="71"/>
      <c r="O2184" s="71"/>
      <c r="P2184" s="37">
        <f t="shared" si="96"/>
        <v>30</v>
      </c>
      <c r="Q2184" s="37">
        <v>2</v>
      </c>
      <c r="R2184" s="110">
        <f t="shared" si="97"/>
        <v>0.65217391304347827</v>
      </c>
      <c r="S2184" s="111" t="s">
        <v>581</v>
      </c>
      <c r="T2184" s="63" t="s">
        <v>3601</v>
      </c>
      <c r="U2184" s="64" t="s">
        <v>385</v>
      </c>
      <c r="V2184" s="63" t="s">
        <v>297</v>
      </c>
      <c r="W2184" s="112" t="s">
        <v>3565</v>
      </c>
      <c r="X2184" s="113">
        <v>8</v>
      </c>
      <c r="Y2184" s="67" t="s">
        <v>694</v>
      </c>
      <c r="Z2184" s="114" t="s">
        <v>3600</v>
      </c>
      <c r="AA2184" s="114" t="s">
        <v>366</v>
      </c>
      <c r="AB2184" s="114" t="s">
        <v>242</v>
      </c>
      <c r="AC2184" s="158" t="s">
        <v>4921</v>
      </c>
    </row>
    <row r="2185" spans="1:1345" s="24" customFormat="1" ht="21.75" customHeight="1" x14ac:dyDescent="0.3">
      <c r="A2185" s="37" t="s">
        <v>30</v>
      </c>
      <c r="B2185" s="37">
        <v>11</v>
      </c>
      <c r="C2185" s="37">
        <v>3</v>
      </c>
      <c r="D2185" s="37">
        <v>5</v>
      </c>
      <c r="E2185" s="37">
        <v>3</v>
      </c>
      <c r="F2185" s="37">
        <v>2</v>
      </c>
      <c r="G2185" s="37">
        <v>0</v>
      </c>
      <c r="H2185" s="37">
        <v>2</v>
      </c>
      <c r="I2185" s="37">
        <v>0</v>
      </c>
      <c r="J2185" s="37">
        <v>2</v>
      </c>
      <c r="K2185" s="37">
        <v>2</v>
      </c>
      <c r="L2185" s="71"/>
      <c r="M2185" s="71"/>
      <c r="N2185" s="71"/>
      <c r="O2185" s="71"/>
      <c r="P2185" s="37">
        <f t="shared" si="96"/>
        <v>30</v>
      </c>
      <c r="Q2185" s="37">
        <v>2</v>
      </c>
      <c r="R2185" s="110">
        <f t="shared" si="97"/>
        <v>0.65217391304347827</v>
      </c>
      <c r="S2185" s="111" t="s">
        <v>581</v>
      </c>
      <c r="T2185" s="63" t="s">
        <v>2178</v>
      </c>
      <c r="U2185" s="64" t="s">
        <v>333</v>
      </c>
      <c r="V2185" s="63" t="s">
        <v>1041</v>
      </c>
      <c r="W2185" s="112" t="s">
        <v>1983</v>
      </c>
      <c r="X2185" s="113">
        <v>8</v>
      </c>
      <c r="Y2185" s="67" t="s">
        <v>255</v>
      </c>
      <c r="Z2185" s="114" t="s">
        <v>2168</v>
      </c>
      <c r="AA2185" s="114" t="s">
        <v>1292</v>
      </c>
      <c r="AB2185" s="114" t="s">
        <v>459</v>
      </c>
      <c r="AC2185" s="158" t="s">
        <v>4921</v>
      </c>
    </row>
    <row r="2186" spans="1:1345" s="24" customFormat="1" ht="21.75" customHeight="1" x14ac:dyDescent="0.3">
      <c r="A2186" s="37" t="s">
        <v>3343</v>
      </c>
      <c r="B2186" s="37">
        <v>10</v>
      </c>
      <c r="C2186" s="37">
        <v>3</v>
      </c>
      <c r="D2186" s="37">
        <v>3</v>
      </c>
      <c r="E2186" s="37">
        <v>4</v>
      </c>
      <c r="F2186" s="37">
        <v>4</v>
      </c>
      <c r="G2186" s="37">
        <v>0</v>
      </c>
      <c r="H2186" s="37">
        <v>0</v>
      </c>
      <c r="I2186" s="37">
        <v>0</v>
      </c>
      <c r="J2186" s="37">
        <v>2</v>
      </c>
      <c r="K2186" s="37">
        <v>4</v>
      </c>
      <c r="L2186" s="71"/>
      <c r="M2186" s="71"/>
      <c r="N2186" s="71"/>
      <c r="O2186" s="71"/>
      <c r="P2186" s="37">
        <f t="shared" si="96"/>
        <v>30</v>
      </c>
      <c r="Q2186" s="37">
        <v>2</v>
      </c>
      <c r="R2186" s="110">
        <f t="shared" si="97"/>
        <v>0.65217391304347827</v>
      </c>
      <c r="S2186" s="111" t="s">
        <v>581</v>
      </c>
      <c r="T2186" s="63" t="s">
        <v>3344</v>
      </c>
      <c r="U2186" s="64" t="s">
        <v>3155</v>
      </c>
      <c r="V2186" s="63" t="s">
        <v>249</v>
      </c>
      <c r="W2186" s="112" t="s">
        <v>3294</v>
      </c>
      <c r="X2186" s="113">
        <v>8</v>
      </c>
      <c r="Y2186" s="67" t="s">
        <v>271</v>
      </c>
      <c r="Z2186" s="114" t="s">
        <v>3320</v>
      </c>
      <c r="AA2186" s="114" t="s">
        <v>366</v>
      </c>
      <c r="AB2186" s="114" t="s">
        <v>2246</v>
      </c>
      <c r="AC2186" s="158" t="s">
        <v>4921</v>
      </c>
    </row>
    <row r="2187" spans="1:1345" s="24" customFormat="1" ht="21.75" customHeight="1" x14ac:dyDescent="0.3">
      <c r="A2187" s="37" t="s">
        <v>44</v>
      </c>
      <c r="B2187" s="37">
        <v>10</v>
      </c>
      <c r="C2187" s="37">
        <v>2</v>
      </c>
      <c r="D2187" s="37">
        <v>5</v>
      </c>
      <c r="E2187" s="37">
        <v>3</v>
      </c>
      <c r="F2187" s="37">
        <v>4</v>
      </c>
      <c r="G2187" s="37">
        <v>2</v>
      </c>
      <c r="H2187" s="37">
        <v>0</v>
      </c>
      <c r="I2187" s="37">
        <v>0</v>
      </c>
      <c r="J2187" s="37">
        <v>2</v>
      </c>
      <c r="K2187" s="37">
        <v>2</v>
      </c>
      <c r="L2187" s="71"/>
      <c r="M2187" s="71"/>
      <c r="N2187" s="71"/>
      <c r="O2187" s="71"/>
      <c r="P2187" s="37">
        <f t="shared" si="96"/>
        <v>30</v>
      </c>
      <c r="Q2187" s="37">
        <v>8</v>
      </c>
      <c r="R2187" s="110">
        <f t="shared" si="97"/>
        <v>0.65217391304347827</v>
      </c>
      <c r="S2187" s="111" t="s">
        <v>581</v>
      </c>
      <c r="T2187" s="63" t="s">
        <v>2987</v>
      </c>
      <c r="U2187" s="64" t="s">
        <v>2988</v>
      </c>
      <c r="V2187" s="63" t="s">
        <v>763</v>
      </c>
      <c r="W2187" s="112" t="s">
        <v>2851</v>
      </c>
      <c r="X2187" s="113">
        <v>8</v>
      </c>
      <c r="Y2187" s="67" t="s">
        <v>363</v>
      </c>
      <c r="Z2187" s="114" t="s">
        <v>2896</v>
      </c>
      <c r="AA2187" s="114" t="s">
        <v>254</v>
      </c>
      <c r="AB2187" s="114" t="s">
        <v>289</v>
      </c>
      <c r="AC2187" s="158" t="s">
        <v>4921</v>
      </c>
    </row>
    <row r="2188" spans="1:1345" s="24" customFormat="1" ht="21.75" customHeight="1" x14ac:dyDescent="0.3">
      <c r="A2188" s="213" t="s">
        <v>39</v>
      </c>
      <c r="B2188" s="213">
        <v>12</v>
      </c>
      <c r="C2188" s="213">
        <v>1</v>
      </c>
      <c r="D2188" s="213">
        <v>3</v>
      </c>
      <c r="E2188" s="213">
        <v>3</v>
      </c>
      <c r="F2188" s="213">
        <v>4</v>
      </c>
      <c r="G2188" s="213">
        <v>2</v>
      </c>
      <c r="H2188" s="213">
        <v>0</v>
      </c>
      <c r="I2188" s="213">
        <v>0</v>
      </c>
      <c r="J2188" s="213">
        <v>2</v>
      </c>
      <c r="K2188" s="213">
        <v>3</v>
      </c>
      <c r="L2188" s="181"/>
      <c r="M2188" s="181"/>
      <c r="N2188" s="181"/>
      <c r="O2188" s="181"/>
      <c r="P2188" s="213">
        <f t="shared" si="96"/>
        <v>30</v>
      </c>
      <c r="Q2188" s="213">
        <v>12</v>
      </c>
      <c r="R2188" s="214">
        <f t="shared" si="97"/>
        <v>0.65217391304347827</v>
      </c>
      <c r="S2188" s="215" t="s">
        <v>582</v>
      </c>
      <c r="T2188" s="216" t="s">
        <v>2074</v>
      </c>
      <c r="U2188" s="217" t="s">
        <v>453</v>
      </c>
      <c r="V2188" s="216" t="s">
        <v>397</v>
      </c>
      <c r="W2188" s="218" t="s">
        <v>1421</v>
      </c>
      <c r="X2188" s="219">
        <v>8</v>
      </c>
      <c r="Y2188" s="220" t="s">
        <v>402</v>
      </c>
      <c r="Z2188" s="218" t="s">
        <v>4937</v>
      </c>
      <c r="AA2188" s="218" t="s">
        <v>443</v>
      </c>
      <c r="AB2188" s="218" t="s">
        <v>727</v>
      </c>
      <c r="AC2188" s="158" t="s">
        <v>4921</v>
      </c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  <c r="FM2188" s="1"/>
      <c r="FN2188" s="1"/>
      <c r="FO2188" s="1"/>
      <c r="FP2188" s="1"/>
      <c r="FQ2188" s="1"/>
      <c r="FR2188" s="1"/>
      <c r="FS2188" s="1"/>
      <c r="FT2188" s="1"/>
      <c r="FU2188" s="1"/>
      <c r="FV2188" s="1"/>
      <c r="FW2188" s="1"/>
      <c r="FX2188" s="1"/>
      <c r="FY2188" s="1"/>
      <c r="FZ2188" s="1"/>
      <c r="GA2188" s="1"/>
      <c r="GB2188" s="1"/>
      <c r="GC2188" s="1"/>
      <c r="GD2188" s="1"/>
      <c r="GE2188" s="1"/>
      <c r="GF2188" s="1"/>
      <c r="GG2188" s="1"/>
      <c r="GH2188" s="1"/>
      <c r="GI2188" s="1"/>
      <c r="GJ2188" s="1"/>
      <c r="GK2188" s="1"/>
      <c r="GL2188" s="1"/>
      <c r="GM2188" s="1"/>
      <c r="GN2188" s="1"/>
      <c r="GO2188" s="1"/>
      <c r="GP2188" s="1"/>
      <c r="GQ2188" s="1"/>
      <c r="GR2188" s="1"/>
      <c r="GS2188" s="1"/>
      <c r="GT2188" s="1"/>
      <c r="GU2188" s="1"/>
      <c r="GV2188" s="1"/>
      <c r="GW2188" s="1"/>
      <c r="GX2188" s="1"/>
      <c r="GY2188" s="1"/>
      <c r="GZ2188" s="1"/>
      <c r="HA2188" s="1"/>
      <c r="HB2188" s="1"/>
      <c r="HC2188" s="1"/>
      <c r="HD2188" s="1"/>
      <c r="HE2188" s="1"/>
      <c r="HF2188" s="1"/>
      <c r="HG2188" s="1"/>
      <c r="HH2188" s="1"/>
      <c r="HI2188" s="1"/>
      <c r="HJ2188" s="1"/>
      <c r="HK2188" s="1"/>
      <c r="HL2188" s="1"/>
      <c r="HM2188" s="1"/>
      <c r="HN2188" s="1"/>
      <c r="HO2188" s="1"/>
      <c r="HP2188" s="1"/>
      <c r="HQ2188" s="1"/>
      <c r="HR2188" s="1"/>
      <c r="HS2188" s="1"/>
      <c r="HT2188" s="1"/>
      <c r="HU2188" s="1"/>
      <c r="HV2188" s="1"/>
      <c r="HW2188" s="1"/>
      <c r="HX2188" s="1"/>
      <c r="HY2188" s="1"/>
      <c r="HZ2188" s="1"/>
      <c r="IA2188" s="1"/>
      <c r="IB2188" s="1"/>
      <c r="IC2188" s="1"/>
      <c r="ID2188" s="1"/>
      <c r="IE2188" s="1"/>
      <c r="IF2188" s="1"/>
      <c r="IG2188" s="1"/>
      <c r="IH2188" s="1"/>
      <c r="II2188" s="1"/>
      <c r="IJ2188" s="1"/>
      <c r="IK2188" s="1"/>
      <c r="IL2188" s="1"/>
      <c r="IM2188" s="1"/>
      <c r="IN2188" s="1"/>
      <c r="IO2188" s="1"/>
      <c r="IP2188" s="1"/>
      <c r="IQ2188" s="1"/>
      <c r="IR2188" s="1"/>
      <c r="IS2188" s="1"/>
      <c r="IT2188" s="1"/>
      <c r="IU2188" s="1"/>
      <c r="IV2188" s="1"/>
      <c r="IW2188" s="1"/>
      <c r="IX2188" s="1"/>
      <c r="IY2188" s="1"/>
      <c r="IZ2188" s="1"/>
      <c r="JA2188" s="1"/>
      <c r="JB2188" s="1"/>
      <c r="JC2188" s="1"/>
      <c r="JD2188" s="1"/>
      <c r="JE2188" s="1"/>
      <c r="JF2188" s="1"/>
      <c r="JG2188" s="1"/>
      <c r="JH2188" s="1"/>
      <c r="JI2188" s="1"/>
      <c r="JJ2188" s="1"/>
      <c r="JK2188" s="1"/>
      <c r="JL2188" s="1"/>
      <c r="JM2188" s="1"/>
      <c r="JN2188" s="1"/>
      <c r="JO2188" s="1"/>
      <c r="JP2188" s="1"/>
      <c r="JQ2188" s="1"/>
      <c r="JR2188" s="1"/>
      <c r="JS2188" s="1"/>
      <c r="JT2188" s="1"/>
      <c r="JU2188" s="1"/>
      <c r="JV2188" s="1"/>
      <c r="JW2188" s="1"/>
      <c r="JX2188" s="1"/>
      <c r="JY2188" s="1"/>
      <c r="JZ2188" s="1"/>
      <c r="KA2188" s="1"/>
      <c r="KB2188" s="1"/>
      <c r="KC2188" s="1"/>
      <c r="KD2188" s="1"/>
      <c r="KE2188" s="1"/>
      <c r="KF2188" s="1"/>
      <c r="KG2188" s="1"/>
      <c r="KH2188" s="1"/>
      <c r="KI2188" s="1"/>
      <c r="KJ2188" s="1"/>
      <c r="KK2188" s="1"/>
      <c r="KL2188" s="1"/>
      <c r="KM2188" s="1"/>
      <c r="KN2188" s="1"/>
      <c r="KO2188" s="1"/>
      <c r="KP2188" s="1"/>
      <c r="KQ2188" s="1"/>
      <c r="KR2188" s="1"/>
      <c r="KS2188" s="1"/>
      <c r="KT2188" s="1"/>
      <c r="KU2188" s="1"/>
      <c r="KV2188" s="1"/>
      <c r="KW2188" s="1"/>
      <c r="KX2188" s="1"/>
      <c r="KY2188" s="1"/>
      <c r="KZ2188" s="1"/>
      <c r="LA2188" s="1"/>
      <c r="LB2188" s="1"/>
      <c r="LC2188" s="1"/>
      <c r="LD2188" s="1"/>
      <c r="LE2188" s="1"/>
      <c r="LF2188" s="1"/>
      <c r="LG2188" s="1"/>
      <c r="LH2188" s="1"/>
      <c r="LI2188" s="1"/>
      <c r="LJ2188" s="1"/>
      <c r="LK2188" s="1"/>
      <c r="LL2188" s="1"/>
      <c r="LM2188" s="1"/>
      <c r="LN2188" s="1"/>
      <c r="LO2188" s="1"/>
      <c r="LP2188" s="1"/>
      <c r="LQ2188" s="1"/>
      <c r="LR2188" s="1"/>
      <c r="LS2188" s="1"/>
      <c r="LT2188" s="1"/>
      <c r="LU2188" s="1"/>
      <c r="LV2188" s="1"/>
      <c r="LW2188" s="1"/>
      <c r="LX2188" s="1"/>
      <c r="LY2188" s="1"/>
      <c r="LZ2188" s="1"/>
      <c r="MA2188" s="1"/>
      <c r="MB2188" s="1"/>
      <c r="MC2188" s="1"/>
      <c r="MD2188" s="1"/>
      <c r="ME2188" s="1"/>
      <c r="MF2188" s="1"/>
      <c r="MG2188" s="1"/>
      <c r="MH2188" s="1"/>
      <c r="MI2188" s="1"/>
      <c r="MJ2188" s="1"/>
      <c r="MK2188" s="1"/>
      <c r="ML2188" s="1"/>
      <c r="MM2188" s="1"/>
      <c r="MN2188" s="1"/>
      <c r="MO2188" s="1"/>
      <c r="MP2188" s="1"/>
      <c r="MQ2188" s="1"/>
      <c r="MR2188" s="1"/>
      <c r="MS2188" s="1"/>
      <c r="MT2188" s="1"/>
      <c r="MU2188" s="1"/>
      <c r="MV2188" s="1"/>
      <c r="MW2188" s="1"/>
      <c r="MX2188" s="1"/>
      <c r="MY2188" s="1"/>
      <c r="MZ2188" s="1"/>
      <c r="NA2188" s="1"/>
      <c r="NB2188" s="1"/>
      <c r="NC2188" s="1"/>
      <c r="ND2188" s="1"/>
      <c r="NE2188" s="1"/>
      <c r="NF2188" s="1"/>
      <c r="NG2188" s="1"/>
      <c r="NH2188" s="1"/>
      <c r="NI2188" s="1"/>
      <c r="NJ2188" s="1"/>
      <c r="NK2188" s="1"/>
      <c r="NL2188" s="1"/>
      <c r="NM2188" s="1"/>
      <c r="NN2188" s="1"/>
      <c r="NO2188" s="1"/>
      <c r="NP2188" s="1"/>
      <c r="NQ2188" s="1"/>
      <c r="NR2188" s="1"/>
      <c r="NS2188" s="1"/>
      <c r="NT2188" s="1"/>
      <c r="NU2188" s="1"/>
      <c r="NV2188" s="1"/>
      <c r="NW2188" s="1"/>
      <c r="NX2188" s="1"/>
      <c r="NY2188" s="1"/>
      <c r="NZ2188" s="1"/>
      <c r="OA2188" s="1"/>
      <c r="OB2188" s="1"/>
      <c r="OC2188" s="1"/>
      <c r="OD2188" s="1"/>
      <c r="OE2188" s="1"/>
      <c r="OF2188" s="1"/>
      <c r="OG2188" s="1"/>
      <c r="OH2188" s="1"/>
      <c r="OI2188" s="1"/>
      <c r="OJ2188" s="1"/>
      <c r="OK2188" s="1"/>
      <c r="OL2188" s="1"/>
      <c r="OM2188" s="1"/>
      <c r="ON2188" s="1"/>
      <c r="OO2188" s="1"/>
      <c r="OP2188" s="1"/>
      <c r="OQ2188" s="1"/>
      <c r="OR2188" s="1"/>
      <c r="OS2188" s="1"/>
      <c r="OT2188" s="1"/>
      <c r="OU2188" s="1"/>
      <c r="OV2188" s="1"/>
      <c r="OW2188" s="1"/>
      <c r="OX2188" s="1"/>
      <c r="OY2188" s="1"/>
      <c r="OZ2188" s="1"/>
      <c r="PA2188" s="1"/>
      <c r="PB2188" s="1"/>
      <c r="PC2188" s="1"/>
      <c r="PD2188" s="1"/>
      <c r="PE2188" s="1"/>
      <c r="PF2188" s="1"/>
      <c r="PG2188" s="1"/>
      <c r="PH2188" s="1"/>
      <c r="PI2188" s="1"/>
      <c r="PJ2188" s="1"/>
      <c r="PK2188" s="1"/>
      <c r="PL2188" s="1"/>
      <c r="PM2188" s="1"/>
      <c r="PN2188" s="1"/>
      <c r="PO2188" s="1"/>
      <c r="PP2188" s="1"/>
      <c r="PQ2188" s="1"/>
      <c r="PR2188" s="1"/>
      <c r="PS2188" s="1"/>
      <c r="PT2188" s="1"/>
      <c r="PU2188" s="1"/>
      <c r="PV2188" s="1"/>
      <c r="PW2188" s="1"/>
      <c r="PX2188" s="1"/>
      <c r="PY2188" s="1"/>
      <c r="PZ2188" s="1"/>
      <c r="QA2188" s="1"/>
      <c r="QB2188" s="1"/>
      <c r="QC2188" s="1"/>
      <c r="QD2188" s="1"/>
      <c r="QE2188" s="1"/>
      <c r="QF2188" s="1"/>
      <c r="QG2188" s="1"/>
      <c r="QH2188" s="1"/>
      <c r="QI2188" s="1"/>
      <c r="QJ2188" s="1"/>
      <c r="QK2188" s="1"/>
      <c r="QL2188" s="1"/>
      <c r="QM2188" s="1"/>
      <c r="QN2188" s="1"/>
      <c r="QO2188" s="1"/>
      <c r="QP2188" s="1"/>
      <c r="QQ2188" s="1"/>
      <c r="QR2188" s="1"/>
      <c r="QS2188" s="1"/>
      <c r="QT2188" s="1"/>
      <c r="QU2188" s="1"/>
      <c r="QV2188" s="1"/>
      <c r="QW2188" s="1"/>
      <c r="QX2188" s="1"/>
      <c r="QY2188" s="1"/>
      <c r="QZ2188" s="1"/>
      <c r="RA2188" s="1"/>
      <c r="RB2188" s="1"/>
      <c r="RC2188" s="1"/>
      <c r="RD2188" s="1"/>
      <c r="RE2188" s="1"/>
      <c r="RF2188" s="1"/>
      <c r="RG2188" s="1"/>
      <c r="RH2188" s="1"/>
      <c r="RI2188" s="1"/>
      <c r="RJ2188" s="1"/>
      <c r="RK2188" s="1"/>
      <c r="RL2188" s="1"/>
      <c r="RM2188" s="1"/>
      <c r="RN2188" s="1"/>
      <c r="RO2188" s="1"/>
      <c r="RP2188" s="1"/>
      <c r="RQ2188" s="1"/>
      <c r="RR2188" s="1"/>
      <c r="RS2188" s="1"/>
      <c r="RT2188" s="1"/>
      <c r="RU2188" s="1"/>
      <c r="RV2188" s="1"/>
      <c r="RW2188" s="1"/>
      <c r="RX2188" s="1"/>
      <c r="RY2188" s="1"/>
      <c r="RZ2188" s="1"/>
      <c r="SA2188" s="1"/>
      <c r="SB2188" s="1"/>
      <c r="SC2188" s="1"/>
      <c r="SD2188" s="1"/>
      <c r="SE2188" s="1"/>
      <c r="SF2188" s="1"/>
      <c r="SG2188" s="1"/>
      <c r="SH2188" s="1"/>
      <c r="SI2188" s="1"/>
      <c r="SJ2188" s="1"/>
      <c r="SK2188" s="1"/>
      <c r="SL2188" s="1"/>
      <c r="SM2188" s="1"/>
      <c r="SN2188" s="1"/>
      <c r="SO2188" s="1"/>
      <c r="SP2188" s="1"/>
      <c r="SQ2188" s="1"/>
      <c r="SR2188" s="1"/>
      <c r="SS2188" s="1"/>
      <c r="ST2188" s="1"/>
      <c r="SU2188" s="1"/>
      <c r="SV2188" s="1"/>
      <c r="SW2188" s="1"/>
      <c r="SX2188" s="1"/>
      <c r="SY2188" s="1"/>
      <c r="SZ2188" s="1"/>
      <c r="TA2188" s="1"/>
      <c r="TB2188" s="1"/>
      <c r="TC2188" s="1"/>
      <c r="TD2188" s="1"/>
      <c r="TE2188" s="1"/>
      <c r="TF2188" s="1"/>
      <c r="TG2188" s="1"/>
      <c r="TH2188" s="1"/>
      <c r="TI2188" s="1"/>
      <c r="TJ2188" s="1"/>
      <c r="TK2188" s="1"/>
      <c r="TL2188" s="1"/>
      <c r="TM2188" s="1"/>
      <c r="TN2188" s="1"/>
      <c r="TO2188" s="1"/>
      <c r="TP2188" s="1"/>
      <c r="TQ2188" s="1"/>
      <c r="TR2188" s="1"/>
      <c r="TS2188" s="1"/>
      <c r="TT2188" s="1"/>
      <c r="TU2188" s="1"/>
      <c r="TV2188" s="1"/>
      <c r="TW2188" s="1"/>
      <c r="TX2188" s="1"/>
      <c r="TY2188" s="1"/>
      <c r="TZ2188" s="1"/>
      <c r="UA2188" s="1"/>
      <c r="UB2188" s="1"/>
      <c r="UC2188" s="1"/>
      <c r="UD2188" s="1"/>
      <c r="UE2188" s="1"/>
      <c r="UF2188" s="1"/>
      <c r="UG2188" s="1"/>
      <c r="UH2188" s="1"/>
      <c r="UI2188" s="1"/>
      <c r="UJ2188" s="1"/>
      <c r="UK2188" s="1"/>
      <c r="UL2188" s="1"/>
      <c r="UM2188" s="1"/>
      <c r="UN2188" s="1"/>
      <c r="UO2188" s="1"/>
      <c r="UP2188" s="1"/>
      <c r="UQ2188" s="1"/>
      <c r="UR2188" s="1"/>
      <c r="US2188" s="1"/>
      <c r="UT2188" s="1"/>
      <c r="UU2188" s="1"/>
      <c r="UV2188" s="1"/>
      <c r="UW2188" s="1"/>
      <c r="UX2188" s="1"/>
      <c r="UY2188" s="1"/>
      <c r="UZ2188" s="1"/>
      <c r="VA2188" s="1"/>
      <c r="VB2188" s="1"/>
      <c r="VC2188" s="1"/>
      <c r="VD2188" s="1"/>
      <c r="VE2188" s="1"/>
      <c r="VF2188" s="1"/>
      <c r="VG2188" s="1"/>
      <c r="VH2188" s="1"/>
      <c r="VI2188" s="1"/>
      <c r="VJ2188" s="1"/>
      <c r="VK2188" s="1"/>
      <c r="VL2188" s="1"/>
      <c r="VM2188" s="1"/>
      <c r="VN2188" s="1"/>
      <c r="VO2188" s="1"/>
      <c r="VP2188" s="1"/>
      <c r="VQ2188" s="1"/>
      <c r="VR2188" s="1"/>
      <c r="VS2188" s="1"/>
      <c r="VT2188" s="1"/>
      <c r="VU2188" s="1"/>
      <c r="VV2188" s="1"/>
      <c r="VW2188" s="1"/>
      <c r="VX2188" s="1"/>
      <c r="VY2188" s="1"/>
      <c r="VZ2188" s="1"/>
      <c r="WA2188" s="1"/>
      <c r="WB2188" s="1"/>
      <c r="WC2188" s="1"/>
      <c r="WD2188" s="1"/>
      <c r="WE2188" s="1"/>
      <c r="WF2188" s="1"/>
      <c r="WG2188" s="1"/>
      <c r="WH2188" s="1"/>
      <c r="WI2188" s="1"/>
      <c r="WJ2188" s="1"/>
      <c r="WK2188" s="1"/>
      <c r="WL2188" s="1"/>
      <c r="WM2188" s="1"/>
      <c r="WN2188" s="1"/>
      <c r="WO2188" s="1"/>
      <c r="WP2188" s="1"/>
      <c r="WQ2188" s="1"/>
      <c r="WR2188" s="1"/>
      <c r="WS2188" s="1"/>
      <c r="WT2188" s="1"/>
      <c r="WU2188" s="1"/>
      <c r="WV2188" s="1"/>
      <c r="WW2188" s="1"/>
      <c r="WX2188" s="1"/>
      <c r="WY2188" s="1"/>
      <c r="WZ2188" s="1"/>
      <c r="XA2188" s="1"/>
      <c r="XB2188" s="1"/>
      <c r="XC2188" s="1"/>
      <c r="XD2188" s="1"/>
      <c r="XE2188" s="1"/>
      <c r="XF2188" s="1"/>
      <c r="XG2188" s="1"/>
      <c r="XH2188" s="1"/>
      <c r="XI2188" s="1"/>
      <c r="XJ2188" s="1"/>
      <c r="XK2188" s="1"/>
      <c r="XL2188" s="1"/>
      <c r="XM2188" s="1"/>
      <c r="XN2188" s="1"/>
      <c r="XO2188" s="1"/>
      <c r="XP2188" s="1"/>
      <c r="XQ2188" s="1"/>
      <c r="XR2188" s="1"/>
      <c r="XS2188" s="1"/>
      <c r="XT2188" s="1"/>
      <c r="XU2188" s="1"/>
      <c r="XV2188" s="1"/>
      <c r="XW2188" s="1"/>
      <c r="XX2188" s="1"/>
      <c r="XY2188" s="1"/>
      <c r="XZ2188" s="1"/>
      <c r="YA2188" s="1"/>
      <c r="YB2188" s="1"/>
      <c r="YC2188" s="1"/>
      <c r="YD2188" s="1"/>
      <c r="YE2188" s="1"/>
      <c r="YF2188" s="1"/>
      <c r="YG2188" s="1"/>
      <c r="YH2188" s="1"/>
      <c r="YI2188" s="1"/>
      <c r="YJ2188" s="1"/>
      <c r="YK2188" s="1"/>
      <c r="YL2188" s="1"/>
      <c r="YM2188" s="1"/>
      <c r="YN2188" s="1"/>
      <c r="YO2188" s="1"/>
      <c r="YP2188" s="1"/>
      <c r="YQ2188" s="1"/>
      <c r="YR2188" s="1"/>
      <c r="YS2188" s="1"/>
      <c r="YT2188" s="1"/>
      <c r="YU2188" s="1"/>
      <c r="YV2188" s="1"/>
      <c r="YW2188" s="1"/>
      <c r="YX2188" s="1"/>
      <c r="YY2188" s="1"/>
      <c r="YZ2188" s="1"/>
      <c r="ZA2188" s="1"/>
      <c r="ZB2188" s="1"/>
      <c r="ZC2188" s="1"/>
      <c r="ZD2188" s="1"/>
      <c r="ZE2188" s="1"/>
      <c r="ZF2188" s="1"/>
      <c r="ZG2188" s="1"/>
      <c r="ZH2188" s="1"/>
      <c r="ZI2188" s="1"/>
      <c r="ZJ2188" s="1"/>
      <c r="ZK2188" s="1"/>
      <c r="ZL2188" s="1"/>
      <c r="ZM2188" s="1"/>
      <c r="ZN2188" s="1"/>
      <c r="ZO2188" s="1"/>
      <c r="ZP2188" s="1"/>
      <c r="ZQ2188" s="1"/>
      <c r="ZR2188" s="1"/>
      <c r="ZS2188" s="1"/>
      <c r="ZT2188" s="1"/>
      <c r="ZU2188" s="1"/>
      <c r="ZV2188" s="1"/>
      <c r="ZW2188" s="1"/>
      <c r="ZX2188" s="1"/>
      <c r="ZY2188" s="1"/>
      <c r="ZZ2188" s="1"/>
      <c r="AAA2188" s="1"/>
      <c r="AAB2188" s="1"/>
      <c r="AAC2188" s="1"/>
      <c r="AAD2188" s="1"/>
      <c r="AAE2188" s="1"/>
      <c r="AAF2188" s="1"/>
      <c r="AAG2188" s="1"/>
      <c r="AAH2188" s="1"/>
      <c r="AAI2188" s="1"/>
      <c r="AAJ2188" s="1"/>
      <c r="AAK2188" s="1"/>
      <c r="AAL2188" s="1"/>
      <c r="AAM2188" s="1"/>
      <c r="AAN2188" s="1"/>
      <c r="AAO2188" s="1"/>
      <c r="AAP2188" s="1"/>
      <c r="AAQ2188" s="1"/>
      <c r="AAR2188" s="1"/>
      <c r="AAS2188" s="1"/>
      <c r="AAT2188" s="1"/>
      <c r="AAU2188" s="1"/>
      <c r="AAV2188" s="1"/>
      <c r="AAW2188" s="1"/>
      <c r="AAX2188" s="1"/>
      <c r="AAY2188" s="1"/>
      <c r="AAZ2188" s="1"/>
      <c r="ABA2188" s="1"/>
      <c r="ABB2188" s="1"/>
      <c r="ABC2188" s="1"/>
      <c r="ABD2188" s="1"/>
      <c r="ABE2188" s="1"/>
      <c r="ABF2188" s="1"/>
      <c r="ABG2188" s="1"/>
      <c r="ABH2188" s="1"/>
      <c r="ABI2188" s="1"/>
      <c r="ABJ2188" s="1"/>
      <c r="ABK2188" s="1"/>
      <c r="ABL2188" s="1"/>
      <c r="ABM2188" s="1"/>
      <c r="ABN2188" s="1"/>
      <c r="ABO2188" s="1"/>
      <c r="ABP2188" s="1"/>
      <c r="ABQ2188" s="1"/>
      <c r="ABR2188" s="1"/>
      <c r="ABS2188" s="1"/>
      <c r="ABT2188" s="1"/>
      <c r="ABU2188" s="1"/>
      <c r="ABV2188" s="1"/>
      <c r="ABW2188" s="1"/>
      <c r="ABX2188" s="1"/>
      <c r="ABY2188" s="1"/>
      <c r="ABZ2188" s="1"/>
      <c r="ACA2188" s="1"/>
      <c r="ACB2188" s="1"/>
      <c r="ACC2188" s="1"/>
      <c r="ACD2188" s="1"/>
      <c r="ACE2188" s="1"/>
      <c r="ACF2188" s="1"/>
      <c r="ACG2188" s="1"/>
      <c r="ACH2188" s="1"/>
      <c r="ACI2188" s="1"/>
      <c r="ACJ2188" s="1"/>
      <c r="ACK2188" s="1"/>
      <c r="ACL2188" s="1"/>
      <c r="ACM2188" s="1"/>
      <c r="ACN2188" s="1"/>
      <c r="ACO2188" s="1"/>
      <c r="ACP2188" s="1"/>
      <c r="ACQ2188" s="1"/>
      <c r="ACR2188" s="1"/>
      <c r="ACS2188" s="1"/>
      <c r="ACT2188" s="1"/>
      <c r="ACU2188" s="1"/>
      <c r="ACV2188" s="1"/>
      <c r="ACW2188" s="1"/>
      <c r="ACX2188" s="1"/>
      <c r="ACY2188" s="1"/>
      <c r="ACZ2188" s="1"/>
      <c r="ADA2188" s="1"/>
      <c r="ADB2188" s="1"/>
      <c r="ADC2188" s="1"/>
      <c r="ADD2188" s="1"/>
      <c r="ADE2188" s="1"/>
      <c r="ADF2188" s="1"/>
      <c r="ADG2188" s="1"/>
      <c r="ADH2188" s="1"/>
      <c r="ADI2188" s="1"/>
      <c r="ADJ2188" s="1"/>
      <c r="ADK2188" s="1"/>
      <c r="ADL2188" s="1"/>
      <c r="ADM2188" s="1"/>
      <c r="ADN2188" s="1"/>
      <c r="ADO2188" s="1"/>
      <c r="ADP2188" s="1"/>
      <c r="ADQ2188" s="1"/>
      <c r="ADR2188" s="1"/>
      <c r="ADS2188" s="1"/>
      <c r="ADT2188" s="1"/>
      <c r="ADU2188" s="1"/>
      <c r="ADV2188" s="1"/>
      <c r="ADW2188" s="1"/>
      <c r="ADX2188" s="1"/>
      <c r="ADY2188" s="1"/>
      <c r="ADZ2188" s="1"/>
      <c r="AEA2188" s="1"/>
      <c r="AEB2188" s="1"/>
      <c r="AEC2188" s="1"/>
      <c r="AED2188" s="1"/>
      <c r="AEE2188" s="1"/>
      <c r="AEF2188" s="1"/>
      <c r="AEG2188" s="1"/>
      <c r="AEH2188" s="1"/>
      <c r="AEI2188" s="1"/>
      <c r="AEJ2188" s="1"/>
      <c r="AEK2188" s="1"/>
      <c r="AEL2188" s="1"/>
      <c r="AEM2188" s="1"/>
      <c r="AEN2188" s="1"/>
      <c r="AEO2188" s="1"/>
      <c r="AEP2188" s="1"/>
      <c r="AEQ2188" s="1"/>
      <c r="AER2188" s="1"/>
      <c r="AES2188" s="1"/>
      <c r="AET2188" s="1"/>
      <c r="AEU2188" s="1"/>
      <c r="AEV2188" s="1"/>
      <c r="AEW2188" s="1"/>
      <c r="AEX2188" s="1"/>
      <c r="AEY2188" s="1"/>
      <c r="AEZ2188" s="1"/>
      <c r="AFA2188" s="1"/>
      <c r="AFB2188" s="1"/>
      <c r="AFC2188" s="1"/>
      <c r="AFD2188" s="1"/>
      <c r="AFE2188" s="1"/>
      <c r="AFF2188" s="1"/>
      <c r="AFG2188" s="1"/>
      <c r="AFH2188" s="1"/>
      <c r="AFI2188" s="1"/>
      <c r="AFJ2188" s="1"/>
      <c r="AFK2188" s="1"/>
      <c r="AFL2188" s="1"/>
      <c r="AFM2188" s="1"/>
      <c r="AFN2188" s="1"/>
      <c r="AFO2188" s="1"/>
      <c r="AFP2188" s="1"/>
      <c r="AFQ2188" s="1"/>
      <c r="AFR2188" s="1"/>
      <c r="AFS2188" s="1"/>
      <c r="AFT2188" s="1"/>
      <c r="AFU2188" s="1"/>
      <c r="AFV2188" s="1"/>
      <c r="AFW2188" s="1"/>
      <c r="AFX2188" s="1"/>
      <c r="AFY2188" s="1"/>
      <c r="AFZ2188" s="1"/>
      <c r="AGA2188" s="1"/>
      <c r="AGB2188" s="1"/>
      <c r="AGC2188" s="1"/>
      <c r="AGD2188" s="1"/>
      <c r="AGE2188" s="1"/>
      <c r="AGF2188" s="1"/>
      <c r="AGG2188" s="1"/>
      <c r="AGH2188" s="1"/>
      <c r="AGI2188" s="1"/>
      <c r="AGJ2188" s="1"/>
      <c r="AGK2188" s="1"/>
      <c r="AGL2188" s="1"/>
      <c r="AGM2188" s="1"/>
      <c r="AGN2188" s="1"/>
      <c r="AGO2188" s="1"/>
      <c r="AGP2188" s="1"/>
      <c r="AGQ2188" s="1"/>
      <c r="AGR2188" s="1"/>
      <c r="AGS2188" s="1"/>
      <c r="AGT2188" s="1"/>
      <c r="AGU2188" s="1"/>
      <c r="AGV2188" s="1"/>
      <c r="AGW2188" s="1"/>
      <c r="AGX2188" s="1"/>
      <c r="AGY2188" s="1"/>
      <c r="AGZ2188" s="1"/>
      <c r="AHA2188" s="1"/>
      <c r="AHB2188" s="1"/>
      <c r="AHC2188" s="1"/>
      <c r="AHD2188" s="1"/>
      <c r="AHE2188" s="1"/>
      <c r="AHF2188" s="1"/>
      <c r="AHG2188" s="1"/>
      <c r="AHH2188" s="1"/>
      <c r="AHI2188" s="1"/>
      <c r="AHJ2188" s="1"/>
      <c r="AHK2188" s="1"/>
      <c r="AHL2188" s="1"/>
      <c r="AHM2188" s="1"/>
      <c r="AHN2188" s="1"/>
      <c r="AHO2188" s="1"/>
      <c r="AHP2188" s="1"/>
      <c r="AHQ2188" s="1"/>
      <c r="AHR2188" s="1"/>
      <c r="AHS2188" s="1"/>
      <c r="AHT2188" s="1"/>
      <c r="AHU2188" s="1"/>
      <c r="AHV2188" s="1"/>
      <c r="AHW2188" s="1"/>
      <c r="AHX2188" s="1"/>
      <c r="AHY2188" s="1"/>
      <c r="AHZ2188" s="1"/>
      <c r="AIA2188" s="1"/>
      <c r="AIB2188" s="1"/>
      <c r="AIC2188" s="1"/>
      <c r="AID2188" s="1"/>
      <c r="AIE2188" s="1"/>
      <c r="AIF2188" s="1"/>
      <c r="AIG2188" s="1"/>
      <c r="AIH2188" s="1"/>
      <c r="AII2188" s="1"/>
      <c r="AIJ2188" s="1"/>
      <c r="AIK2188" s="1"/>
      <c r="AIL2188" s="1"/>
      <c r="AIM2188" s="1"/>
      <c r="AIN2188" s="1"/>
      <c r="AIO2188" s="1"/>
      <c r="AIP2188" s="1"/>
      <c r="AIQ2188" s="1"/>
      <c r="AIR2188" s="1"/>
      <c r="AIS2188" s="1"/>
      <c r="AIT2188" s="1"/>
      <c r="AIU2188" s="1"/>
      <c r="AIV2188" s="1"/>
      <c r="AIW2188" s="1"/>
      <c r="AIX2188" s="1"/>
      <c r="AIY2188" s="1"/>
      <c r="AIZ2188" s="1"/>
      <c r="AJA2188" s="1"/>
      <c r="AJB2188" s="1"/>
      <c r="AJC2188" s="1"/>
      <c r="AJD2188" s="1"/>
      <c r="AJE2188" s="1"/>
      <c r="AJF2188" s="1"/>
      <c r="AJG2188" s="1"/>
      <c r="AJH2188" s="1"/>
      <c r="AJI2188" s="1"/>
      <c r="AJJ2188" s="1"/>
      <c r="AJK2188" s="1"/>
      <c r="AJL2188" s="1"/>
      <c r="AJM2188" s="1"/>
      <c r="AJN2188" s="1"/>
      <c r="AJO2188" s="1"/>
      <c r="AJP2188" s="1"/>
      <c r="AJQ2188" s="1"/>
      <c r="AJR2188" s="1"/>
      <c r="AJS2188" s="1"/>
      <c r="AJT2188" s="1"/>
      <c r="AJU2188" s="1"/>
      <c r="AJV2188" s="1"/>
      <c r="AJW2188" s="1"/>
      <c r="AJX2188" s="1"/>
      <c r="AJY2188" s="1"/>
      <c r="AJZ2188" s="1"/>
      <c r="AKA2188" s="1"/>
      <c r="AKB2188" s="1"/>
      <c r="AKC2188" s="1"/>
      <c r="AKD2188" s="1"/>
      <c r="AKE2188" s="1"/>
      <c r="AKF2188" s="1"/>
      <c r="AKG2188" s="1"/>
      <c r="AKH2188" s="1"/>
      <c r="AKI2188" s="1"/>
      <c r="AKJ2188" s="1"/>
      <c r="AKK2188" s="1"/>
      <c r="AKL2188" s="1"/>
      <c r="AKM2188" s="1"/>
      <c r="AKN2188" s="1"/>
      <c r="AKO2188" s="1"/>
      <c r="AKP2188" s="1"/>
      <c r="AKQ2188" s="1"/>
      <c r="AKR2188" s="1"/>
      <c r="AKS2188" s="1"/>
      <c r="AKT2188" s="1"/>
      <c r="AKU2188" s="1"/>
      <c r="AKV2188" s="1"/>
      <c r="AKW2188" s="1"/>
      <c r="AKX2188" s="1"/>
      <c r="AKY2188" s="1"/>
      <c r="AKZ2188" s="1"/>
      <c r="ALA2188" s="1"/>
      <c r="ALB2188" s="1"/>
      <c r="ALC2188" s="1"/>
      <c r="ALD2188" s="1"/>
      <c r="ALE2188" s="1"/>
      <c r="ALF2188" s="1"/>
      <c r="ALG2188" s="1"/>
      <c r="ALH2188" s="1"/>
      <c r="ALI2188" s="1"/>
      <c r="ALJ2188" s="1"/>
      <c r="ALK2188" s="1"/>
      <c r="ALL2188" s="1"/>
      <c r="ALM2188" s="1"/>
      <c r="ALN2188" s="1"/>
      <c r="ALO2188" s="1"/>
      <c r="ALP2188" s="1"/>
      <c r="ALQ2188" s="1"/>
      <c r="ALR2188" s="1"/>
      <c r="ALS2188" s="1"/>
      <c r="ALT2188" s="1"/>
      <c r="ALU2188" s="1"/>
      <c r="ALV2188" s="1"/>
      <c r="ALW2188" s="1"/>
      <c r="ALX2188" s="1"/>
      <c r="ALY2188" s="1"/>
      <c r="ALZ2188" s="1"/>
      <c r="AMA2188" s="1"/>
      <c r="AMB2188" s="1"/>
      <c r="AMC2188" s="1"/>
      <c r="AMD2188" s="1"/>
      <c r="AME2188" s="1"/>
      <c r="AMF2188" s="1"/>
      <c r="AMG2188" s="1"/>
      <c r="AMH2188" s="1"/>
      <c r="AMI2188" s="1"/>
      <c r="AMJ2188" s="1"/>
      <c r="AMK2188" s="1"/>
      <c r="AML2188" s="1"/>
      <c r="AMM2188" s="1"/>
      <c r="AMN2188" s="1"/>
      <c r="AMO2188" s="1"/>
      <c r="AMP2188" s="1"/>
      <c r="AMQ2188" s="1"/>
      <c r="AMR2188" s="1"/>
      <c r="AMS2188" s="1"/>
      <c r="AMT2188" s="1"/>
      <c r="AMU2188" s="1"/>
      <c r="AMV2188" s="1"/>
      <c r="AMW2188" s="1"/>
      <c r="AMX2188" s="1"/>
      <c r="AMY2188" s="1"/>
      <c r="AMZ2188" s="1"/>
      <c r="ANA2188" s="1"/>
      <c r="ANB2188" s="1"/>
      <c r="ANC2188" s="1"/>
      <c r="AND2188" s="1"/>
      <c r="ANE2188" s="1"/>
      <c r="ANF2188" s="1"/>
      <c r="ANG2188" s="1"/>
      <c r="ANH2188" s="1"/>
      <c r="ANI2188" s="1"/>
      <c r="ANJ2188" s="1"/>
      <c r="ANK2188" s="1"/>
      <c r="ANL2188" s="1"/>
      <c r="ANM2188" s="1"/>
      <c r="ANN2188" s="1"/>
      <c r="ANO2188" s="1"/>
      <c r="ANP2188" s="1"/>
      <c r="ANQ2188" s="1"/>
      <c r="ANR2188" s="1"/>
      <c r="ANS2188" s="1"/>
      <c r="ANT2188" s="1"/>
      <c r="ANU2188" s="1"/>
      <c r="ANV2188" s="1"/>
      <c r="ANW2188" s="1"/>
      <c r="ANX2188" s="1"/>
      <c r="ANY2188" s="1"/>
      <c r="ANZ2188" s="1"/>
      <c r="AOA2188" s="1"/>
      <c r="AOB2188" s="1"/>
      <c r="AOC2188" s="1"/>
      <c r="AOD2188" s="1"/>
      <c r="AOE2188" s="1"/>
      <c r="AOF2188" s="1"/>
      <c r="AOG2188" s="1"/>
      <c r="AOH2188" s="1"/>
      <c r="AOI2188" s="1"/>
      <c r="AOJ2188" s="1"/>
      <c r="AOK2188" s="1"/>
      <c r="AOL2188" s="1"/>
      <c r="AOM2188" s="1"/>
      <c r="AON2188" s="1"/>
      <c r="AOO2188" s="1"/>
      <c r="AOP2188" s="1"/>
      <c r="AOQ2188" s="1"/>
      <c r="AOR2188" s="1"/>
      <c r="AOS2188" s="1"/>
      <c r="AOT2188" s="1"/>
      <c r="AOU2188" s="1"/>
      <c r="AOV2188" s="1"/>
      <c r="AOW2188" s="1"/>
      <c r="AOX2188" s="1"/>
      <c r="AOY2188" s="1"/>
      <c r="AOZ2188" s="1"/>
      <c r="APA2188" s="1"/>
      <c r="APB2188" s="1"/>
      <c r="APC2188" s="1"/>
      <c r="APD2188" s="1"/>
      <c r="APE2188" s="1"/>
      <c r="APF2188" s="1"/>
      <c r="APG2188" s="1"/>
      <c r="APH2188" s="1"/>
      <c r="API2188" s="1"/>
      <c r="APJ2188" s="1"/>
      <c r="APK2188" s="1"/>
      <c r="APL2188" s="1"/>
      <c r="APM2188" s="1"/>
      <c r="APN2188" s="1"/>
      <c r="APO2188" s="1"/>
      <c r="APP2188" s="1"/>
      <c r="APQ2188" s="1"/>
      <c r="APR2188" s="1"/>
      <c r="APS2188" s="1"/>
      <c r="APT2188" s="1"/>
      <c r="APU2188" s="1"/>
      <c r="APV2188" s="1"/>
      <c r="APW2188" s="1"/>
      <c r="APX2188" s="1"/>
      <c r="APY2188" s="1"/>
      <c r="APZ2188" s="1"/>
      <c r="AQA2188" s="1"/>
      <c r="AQB2188" s="1"/>
      <c r="AQC2188" s="1"/>
      <c r="AQD2188" s="1"/>
      <c r="AQE2188" s="1"/>
      <c r="AQF2188" s="1"/>
      <c r="AQG2188" s="1"/>
      <c r="AQH2188" s="1"/>
      <c r="AQI2188" s="1"/>
      <c r="AQJ2188" s="1"/>
      <c r="AQK2188" s="1"/>
      <c r="AQL2188" s="1"/>
      <c r="AQM2188" s="1"/>
      <c r="AQN2188" s="1"/>
      <c r="AQO2188" s="1"/>
      <c r="AQP2188" s="1"/>
      <c r="AQQ2188" s="1"/>
      <c r="AQR2188" s="1"/>
      <c r="AQS2188" s="1"/>
      <c r="AQT2188" s="1"/>
      <c r="AQU2188" s="1"/>
      <c r="AQV2188" s="1"/>
      <c r="AQW2188" s="1"/>
      <c r="AQX2188" s="1"/>
      <c r="AQY2188" s="1"/>
      <c r="AQZ2188" s="1"/>
      <c r="ARA2188" s="1"/>
      <c r="ARB2188" s="1"/>
      <c r="ARC2188" s="1"/>
      <c r="ARD2188" s="1"/>
      <c r="ARE2188" s="1"/>
      <c r="ARF2188" s="1"/>
      <c r="ARG2188" s="1"/>
      <c r="ARH2188" s="1"/>
      <c r="ARI2188" s="1"/>
      <c r="ARJ2188" s="1"/>
      <c r="ARK2188" s="1"/>
      <c r="ARL2188" s="1"/>
      <c r="ARM2188" s="1"/>
      <c r="ARN2188" s="1"/>
      <c r="ARO2188" s="1"/>
      <c r="ARP2188" s="1"/>
      <c r="ARQ2188" s="1"/>
      <c r="ARR2188" s="1"/>
      <c r="ARS2188" s="1"/>
      <c r="ART2188" s="1"/>
      <c r="ARU2188" s="1"/>
      <c r="ARV2188" s="1"/>
      <c r="ARW2188" s="1"/>
      <c r="ARX2188" s="1"/>
      <c r="ARY2188" s="1"/>
      <c r="ARZ2188" s="1"/>
      <c r="ASA2188" s="1"/>
      <c r="ASB2188" s="1"/>
      <c r="ASC2188" s="1"/>
      <c r="ASD2188" s="1"/>
      <c r="ASE2188" s="1"/>
      <c r="ASF2188" s="1"/>
      <c r="ASG2188" s="1"/>
      <c r="ASH2188" s="1"/>
      <c r="ASI2188" s="1"/>
      <c r="ASJ2188" s="1"/>
      <c r="ASK2188" s="1"/>
      <c r="ASL2188" s="1"/>
      <c r="ASM2188" s="1"/>
      <c r="ASN2188" s="1"/>
      <c r="ASO2188" s="1"/>
      <c r="ASP2188" s="1"/>
      <c r="ASQ2188" s="1"/>
      <c r="ASR2188" s="1"/>
      <c r="ASS2188" s="1"/>
      <c r="AST2188" s="1"/>
      <c r="ASU2188" s="1"/>
      <c r="ASV2188" s="1"/>
      <c r="ASW2188" s="1"/>
      <c r="ASX2188" s="1"/>
      <c r="ASY2188" s="1"/>
      <c r="ASZ2188" s="1"/>
      <c r="ATA2188" s="1"/>
      <c r="ATB2188" s="1"/>
      <c r="ATC2188" s="1"/>
      <c r="ATD2188" s="1"/>
      <c r="ATE2188" s="1"/>
      <c r="ATF2188" s="1"/>
      <c r="ATG2188" s="1"/>
      <c r="ATH2188" s="1"/>
      <c r="ATI2188" s="1"/>
      <c r="ATJ2188" s="1"/>
      <c r="ATK2188" s="1"/>
      <c r="ATL2188" s="1"/>
      <c r="ATM2188" s="1"/>
      <c r="ATN2188" s="1"/>
      <c r="ATO2188" s="1"/>
      <c r="ATP2188" s="1"/>
      <c r="ATQ2188" s="1"/>
      <c r="ATR2188" s="1"/>
      <c r="ATS2188" s="1"/>
      <c r="ATT2188" s="1"/>
      <c r="ATU2188" s="1"/>
      <c r="ATV2188" s="1"/>
      <c r="ATW2188" s="1"/>
      <c r="ATX2188" s="1"/>
      <c r="ATY2188" s="1"/>
      <c r="ATZ2188" s="1"/>
      <c r="AUA2188" s="1"/>
      <c r="AUB2188" s="1"/>
      <c r="AUC2188" s="1"/>
      <c r="AUD2188" s="1"/>
      <c r="AUE2188" s="1"/>
      <c r="AUF2188" s="1"/>
      <c r="AUG2188" s="1"/>
      <c r="AUH2188" s="1"/>
      <c r="AUI2188" s="1"/>
      <c r="AUJ2188" s="1"/>
      <c r="AUK2188" s="1"/>
      <c r="AUL2188" s="1"/>
      <c r="AUM2188" s="1"/>
      <c r="AUN2188" s="1"/>
      <c r="AUO2188" s="1"/>
      <c r="AUP2188" s="1"/>
      <c r="AUQ2188" s="1"/>
      <c r="AUR2188" s="1"/>
      <c r="AUS2188" s="1"/>
      <c r="AUT2188" s="1"/>
      <c r="AUU2188" s="1"/>
      <c r="AUV2188" s="1"/>
      <c r="AUW2188" s="1"/>
      <c r="AUX2188" s="1"/>
      <c r="AUY2188" s="1"/>
      <c r="AUZ2188" s="1"/>
      <c r="AVA2188" s="1"/>
      <c r="AVB2188" s="1"/>
      <c r="AVC2188" s="1"/>
      <c r="AVD2188" s="1"/>
      <c r="AVE2188" s="1"/>
      <c r="AVF2188" s="1"/>
      <c r="AVG2188" s="1"/>
      <c r="AVH2188" s="1"/>
      <c r="AVI2188" s="1"/>
      <c r="AVJ2188" s="1"/>
      <c r="AVK2188" s="1"/>
      <c r="AVL2188" s="1"/>
      <c r="AVM2188" s="1"/>
      <c r="AVN2188" s="1"/>
      <c r="AVO2188" s="1"/>
      <c r="AVP2188" s="1"/>
      <c r="AVQ2188" s="1"/>
      <c r="AVR2188" s="1"/>
      <c r="AVS2188" s="1"/>
      <c r="AVT2188" s="1"/>
      <c r="AVU2188" s="1"/>
      <c r="AVV2188" s="1"/>
      <c r="AVW2188" s="1"/>
      <c r="AVX2188" s="1"/>
      <c r="AVY2188" s="1"/>
      <c r="AVZ2188" s="1"/>
      <c r="AWA2188" s="1"/>
      <c r="AWB2188" s="1"/>
      <c r="AWC2188" s="1"/>
      <c r="AWD2188" s="1"/>
      <c r="AWE2188" s="1"/>
      <c r="AWF2188" s="1"/>
      <c r="AWG2188" s="1"/>
      <c r="AWH2188" s="1"/>
      <c r="AWI2188" s="1"/>
      <c r="AWJ2188" s="1"/>
      <c r="AWK2188" s="1"/>
      <c r="AWL2188" s="1"/>
      <c r="AWM2188" s="1"/>
      <c r="AWN2188" s="1"/>
      <c r="AWO2188" s="1"/>
      <c r="AWP2188" s="1"/>
      <c r="AWQ2188" s="1"/>
      <c r="AWR2188" s="1"/>
      <c r="AWS2188" s="1"/>
      <c r="AWT2188" s="1"/>
      <c r="AWU2188" s="1"/>
      <c r="AWV2188" s="1"/>
      <c r="AWW2188" s="1"/>
      <c r="AWX2188" s="1"/>
      <c r="AWY2188" s="1"/>
      <c r="AWZ2188" s="1"/>
      <c r="AXA2188" s="1"/>
      <c r="AXB2188" s="1"/>
      <c r="AXC2188" s="1"/>
      <c r="AXD2188" s="1"/>
      <c r="AXE2188" s="1"/>
      <c r="AXF2188" s="1"/>
      <c r="AXG2188" s="1"/>
      <c r="AXH2188" s="1"/>
      <c r="AXI2188" s="1"/>
      <c r="AXJ2188" s="1"/>
      <c r="AXK2188" s="1"/>
      <c r="AXL2188" s="1"/>
      <c r="AXM2188" s="1"/>
      <c r="AXN2188" s="1"/>
      <c r="AXO2188" s="1"/>
      <c r="AXP2188" s="1"/>
      <c r="AXQ2188" s="1"/>
      <c r="AXR2188" s="1"/>
      <c r="AXS2188" s="1"/>
      <c r="AXT2188" s="1"/>
      <c r="AXU2188" s="1"/>
      <c r="AXV2188" s="1"/>
      <c r="AXW2188" s="1"/>
      <c r="AXX2188" s="1"/>
      <c r="AXY2188" s="1"/>
      <c r="AXZ2188" s="1"/>
      <c r="AYA2188" s="1"/>
      <c r="AYB2188" s="1"/>
      <c r="AYC2188" s="1"/>
      <c r="AYD2188" s="1"/>
      <c r="AYE2188" s="1"/>
      <c r="AYF2188" s="1"/>
      <c r="AYG2188" s="1"/>
      <c r="AYH2188" s="1"/>
      <c r="AYI2188" s="1"/>
      <c r="AYJ2188" s="1"/>
      <c r="AYK2188" s="1"/>
      <c r="AYL2188" s="1"/>
      <c r="AYM2188" s="1"/>
      <c r="AYN2188" s="1"/>
      <c r="AYO2188" s="1"/>
      <c r="AYP2188" s="1"/>
      <c r="AYQ2188" s="1"/>
      <c r="AYR2188" s="1"/>
      <c r="AYS2188" s="1"/>
    </row>
    <row r="2189" spans="1:1345" s="24" customFormat="1" ht="21.75" customHeight="1" x14ac:dyDescent="0.3">
      <c r="A2189" s="37" t="s">
        <v>26</v>
      </c>
      <c r="B2189" s="37">
        <v>10</v>
      </c>
      <c r="C2189" s="37">
        <v>5</v>
      </c>
      <c r="D2189" s="37">
        <v>5</v>
      </c>
      <c r="E2189" s="37">
        <v>2</v>
      </c>
      <c r="F2189" s="37">
        <v>2</v>
      </c>
      <c r="G2189" s="37">
        <v>2</v>
      </c>
      <c r="H2189" s="37">
        <v>2</v>
      </c>
      <c r="I2189" s="37">
        <v>0</v>
      </c>
      <c r="J2189" s="37">
        <v>2</v>
      </c>
      <c r="K2189" s="37">
        <v>0</v>
      </c>
      <c r="L2189" s="71"/>
      <c r="M2189" s="71"/>
      <c r="N2189" s="71"/>
      <c r="O2189" s="71"/>
      <c r="P2189" s="37">
        <f t="shared" si="96"/>
        <v>30</v>
      </c>
      <c r="Q2189" s="37">
        <v>1</v>
      </c>
      <c r="R2189" s="110">
        <f t="shared" si="97"/>
        <v>0.65217391304347827</v>
      </c>
      <c r="S2189" s="111" t="s">
        <v>580</v>
      </c>
      <c r="T2189" s="63" t="s">
        <v>3285</v>
      </c>
      <c r="U2189" s="64" t="s">
        <v>329</v>
      </c>
      <c r="V2189" s="63" t="s">
        <v>326</v>
      </c>
      <c r="W2189" s="112" t="s">
        <v>3279</v>
      </c>
      <c r="X2189" s="113">
        <v>8</v>
      </c>
      <c r="Y2189" s="67" t="s">
        <v>402</v>
      </c>
      <c r="Z2189" s="114" t="s">
        <v>3280</v>
      </c>
      <c r="AA2189" s="114" t="s">
        <v>463</v>
      </c>
      <c r="AB2189" s="114" t="s">
        <v>489</v>
      </c>
      <c r="AC2189" s="158" t="s">
        <v>4921</v>
      </c>
    </row>
    <row r="2190" spans="1:1345" s="24" customFormat="1" ht="21.75" customHeight="1" x14ac:dyDescent="0.3">
      <c r="A2190" s="37" t="s">
        <v>33</v>
      </c>
      <c r="B2190" s="37">
        <v>12</v>
      </c>
      <c r="C2190" s="37">
        <v>3</v>
      </c>
      <c r="D2190" s="37">
        <v>5</v>
      </c>
      <c r="E2190" s="37">
        <v>2</v>
      </c>
      <c r="F2190" s="37">
        <v>4</v>
      </c>
      <c r="G2190" s="37">
        <v>0</v>
      </c>
      <c r="H2190" s="37">
        <v>0</v>
      </c>
      <c r="I2190" s="37">
        <v>0</v>
      </c>
      <c r="J2190" s="37">
        <v>2</v>
      </c>
      <c r="K2190" s="37">
        <v>2</v>
      </c>
      <c r="L2190" s="71"/>
      <c r="M2190" s="71"/>
      <c r="N2190" s="71"/>
      <c r="O2190" s="71"/>
      <c r="P2190" s="37">
        <f t="shared" si="96"/>
        <v>30</v>
      </c>
      <c r="Q2190" s="37">
        <v>2</v>
      </c>
      <c r="R2190" s="110">
        <f t="shared" si="97"/>
        <v>0.65217391304347827</v>
      </c>
      <c r="S2190" s="111" t="s">
        <v>581</v>
      </c>
      <c r="T2190" s="63" t="s">
        <v>2179</v>
      </c>
      <c r="U2190" s="64" t="s">
        <v>620</v>
      </c>
      <c r="V2190" s="63" t="s">
        <v>252</v>
      </c>
      <c r="W2190" s="112" t="s">
        <v>1983</v>
      </c>
      <c r="X2190" s="113">
        <v>8</v>
      </c>
      <c r="Y2190" s="67" t="s">
        <v>255</v>
      </c>
      <c r="Z2190" s="114" t="s">
        <v>2168</v>
      </c>
      <c r="AA2190" s="114" t="s">
        <v>1292</v>
      </c>
      <c r="AB2190" s="114" t="s">
        <v>459</v>
      </c>
      <c r="AC2190" s="158" t="s">
        <v>4921</v>
      </c>
    </row>
    <row r="2191" spans="1:1345" s="24" customFormat="1" ht="21.75" customHeight="1" x14ac:dyDescent="0.3">
      <c r="A2191" s="37" t="s">
        <v>27</v>
      </c>
      <c r="B2191" s="37">
        <v>8</v>
      </c>
      <c r="C2191" s="37">
        <v>3</v>
      </c>
      <c r="D2191" s="37">
        <v>5</v>
      </c>
      <c r="E2191" s="37">
        <v>1</v>
      </c>
      <c r="F2191" s="37">
        <v>4</v>
      </c>
      <c r="G2191" s="37">
        <v>2</v>
      </c>
      <c r="H2191" s="37">
        <v>2</v>
      </c>
      <c r="I2191" s="37">
        <v>0</v>
      </c>
      <c r="J2191" s="37">
        <v>2</v>
      </c>
      <c r="K2191" s="37">
        <v>3</v>
      </c>
      <c r="L2191" s="71"/>
      <c r="M2191" s="71"/>
      <c r="N2191" s="71"/>
      <c r="O2191" s="71"/>
      <c r="P2191" s="37">
        <f t="shared" si="96"/>
        <v>30</v>
      </c>
      <c r="Q2191" s="37">
        <v>2</v>
      </c>
      <c r="R2191" s="110">
        <f t="shared" si="97"/>
        <v>0.65217391304347827</v>
      </c>
      <c r="S2191" s="111" t="s">
        <v>581</v>
      </c>
      <c r="T2191" s="63" t="s">
        <v>641</v>
      </c>
      <c r="U2191" s="64" t="s">
        <v>642</v>
      </c>
      <c r="V2191" s="63" t="s">
        <v>263</v>
      </c>
      <c r="W2191" s="112" t="s">
        <v>600</v>
      </c>
      <c r="X2191" s="113">
        <v>8</v>
      </c>
      <c r="Y2191" s="67" t="s">
        <v>271</v>
      </c>
      <c r="Z2191" s="114" t="s">
        <v>615</v>
      </c>
      <c r="AA2191" s="114" t="s">
        <v>251</v>
      </c>
      <c r="AB2191" s="114" t="s">
        <v>459</v>
      </c>
      <c r="AC2191" s="158" t="s">
        <v>4921</v>
      </c>
    </row>
    <row r="2192" spans="1:1345" s="24" customFormat="1" ht="21.75" customHeight="1" x14ac:dyDescent="0.3">
      <c r="A2192" s="37" t="s">
        <v>27</v>
      </c>
      <c r="B2192" s="37">
        <v>11</v>
      </c>
      <c r="C2192" s="37">
        <v>2</v>
      </c>
      <c r="D2192" s="37">
        <v>5</v>
      </c>
      <c r="E2192" s="37">
        <v>3</v>
      </c>
      <c r="F2192" s="37">
        <v>2</v>
      </c>
      <c r="G2192" s="37">
        <v>2</v>
      </c>
      <c r="H2192" s="37">
        <v>0</v>
      </c>
      <c r="I2192" s="37">
        <v>2</v>
      </c>
      <c r="J2192" s="37">
        <v>2</v>
      </c>
      <c r="K2192" s="37">
        <v>1</v>
      </c>
      <c r="L2192" s="71"/>
      <c r="M2192" s="71"/>
      <c r="N2192" s="71"/>
      <c r="O2192" s="71"/>
      <c r="P2192" s="37">
        <f t="shared" si="96"/>
        <v>30</v>
      </c>
      <c r="Q2192" s="37">
        <v>6</v>
      </c>
      <c r="R2192" s="110">
        <f t="shared" si="97"/>
        <v>0.65217391304347827</v>
      </c>
      <c r="S2192" s="111" t="s">
        <v>582</v>
      </c>
      <c r="T2192" s="63" t="s">
        <v>2130</v>
      </c>
      <c r="U2192" s="64" t="s">
        <v>414</v>
      </c>
      <c r="V2192" s="63" t="s">
        <v>578</v>
      </c>
      <c r="W2192" s="112" t="s">
        <v>4113</v>
      </c>
      <c r="X2192" s="113">
        <v>8</v>
      </c>
      <c r="Y2192" s="67" t="s">
        <v>247</v>
      </c>
      <c r="Z2192" s="114" t="s">
        <v>3681</v>
      </c>
      <c r="AA2192" s="114" t="s">
        <v>366</v>
      </c>
      <c r="AB2192" s="114" t="s">
        <v>448</v>
      </c>
      <c r="AC2192" s="158" t="s">
        <v>4921</v>
      </c>
    </row>
    <row r="2193" spans="1:1345" s="1" customFormat="1" ht="18" customHeight="1" x14ac:dyDescent="0.3">
      <c r="A2193" s="37" t="s">
        <v>39</v>
      </c>
      <c r="B2193" s="37">
        <v>12</v>
      </c>
      <c r="C2193" s="37">
        <v>4</v>
      </c>
      <c r="D2193" s="37">
        <v>3</v>
      </c>
      <c r="E2193" s="37">
        <v>4</v>
      </c>
      <c r="F2193" s="37">
        <v>4</v>
      </c>
      <c r="G2193" s="37">
        <v>0</v>
      </c>
      <c r="H2193" s="37">
        <v>0</v>
      </c>
      <c r="I2193" s="37">
        <v>0</v>
      </c>
      <c r="J2193" s="37">
        <v>0</v>
      </c>
      <c r="K2193" s="37">
        <v>3</v>
      </c>
      <c r="L2193" s="71"/>
      <c r="M2193" s="71"/>
      <c r="N2193" s="71"/>
      <c r="O2193" s="71"/>
      <c r="P2193" s="37">
        <f t="shared" si="96"/>
        <v>30</v>
      </c>
      <c r="Q2193" s="37">
        <v>7</v>
      </c>
      <c r="R2193" s="110">
        <f t="shared" si="97"/>
        <v>0.65217391304347827</v>
      </c>
      <c r="S2193" s="111" t="s">
        <v>582</v>
      </c>
      <c r="T2193" s="63" t="s">
        <v>4149</v>
      </c>
      <c r="U2193" s="64" t="s">
        <v>333</v>
      </c>
      <c r="V2193" s="63" t="s">
        <v>425</v>
      </c>
      <c r="W2193" s="112" t="s">
        <v>4113</v>
      </c>
      <c r="X2193" s="113">
        <v>8</v>
      </c>
      <c r="Y2193" s="67" t="s">
        <v>247</v>
      </c>
      <c r="Z2193" s="114" t="s">
        <v>3681</v>
      </c>
      <c r="AA2193" s="114" t="s">
        <v>366</v>
      </c>
      <c r="AB2193" s="114" t="s">
        <v>448</v>
      </c>
      <c r="AC2193" s="158" t="s">
        <v>4921</v>
      </c>
      <c r="AD2193" s="24"/>
      <c r="AE2193" s="24"/>
      <c r="AF2193" s="24"/>
      <c r="AG2193" s="24"/>
      <c r="AH2193" s="24"/>
      <c r="AI2193" s="24"/>
      <c r="AJ2193" s="24"/>
      <c r="AK2193" s="24"/>
      <c r="AL2193" s="24"/>
      <c r="AM2193" s="24"/>
      <c r="AN2193" s="24"/>
      <c r="AO2193" s="24"/>
      <c r="AP2193" s="24"/>
      <c r="AQ2193" s="24"/>
      <c r="AR2193" s="24"/>
      <c r="AS2193" s="24"/>
      <c r="AT2193" s="24"/>
      <c r="AU2193" s="24"/>
      <c r="AV2193" s="24"/>
      <c r="AW2193" s="24"/>
      <c r="AX2193" s="24"/>
      <c r="AY2193" s="24"/>
      <c r="AZ2193" s="24"/>
      <c r="BA2193" s="24"/>
      <c r="BB2193" s="24"/>
      <c r="BC2193" s="24"/>
      <c r="BD2193" s="24"/>
      <c r="BE2193" s="24"/>
      <c r="BF2193" s="24"/>
      <c r="BG2193" s="24"/>
      <c r="BH2193" s="24"/>
      <c r="BI2193" s="24"/>
      <c r="BJ2193" s="24"/>
      <c r="BK2193" s="24"/>
      <c r="BL2193" s="24"/>
      <c r="BM2193" s="24"/>
      <c r="BN2193" s="24"/>
      <c r="BO2193" s="24"/>
      <c r="BP2193" s="24"/>
      <c r="BQ2193" s="24"/>
      <c r="BR2193" s="24"/>
      <c r="BS2193" s="24"/>
      <c r="BT2193" s="24"/>
      <c r="BU2193" s="24"/>
      <c r="BV2193" s="24"/>
      <c r="BW2193" s="24"/>
      <c r="BX2193" s="24"/>
      <c r="BY2193" s="24"/>
      <c r="BZ2193" s="24"/>
      <c r="CA2193" s="24"/>
      <c r="CB2193" s="24"/>
      <c r="CC2193" s="24"/>
      <c r="CD2193" s="24"/>
      <c r="CE2193" s="24"/>
      <c r="CF2193" s="24"/>
      <c r="CG2193" s="24"/>
      <c r="CH2193" s="24"/>
      <c r="CI2193" s="24"/>
      <c r="CJ2193" s="24"/>
      <c r="CK2193" s="24"/>
      <c r="CL2193" s="24"/>
      <c r="CM2193" s="24"/>
      <c r="CN2193" s="24"/>
      <c r="CO2193" s="24"/>
      <c r="CP2193" s="24"/>
      <c r="CQ2193" s="24"/>
      <c r="CR2193" s="24"/>
      <c r="CS2193" s="24"/>
      <c r="CT2193" s="24"/>
      <c r="CU2193" s="24"/>
      <c r="CV2193" s="24"/>
      <c r="CW2193" s="24"/>
      <c r="CX2193" s="24"/>
      <c r="CY2193" s="24"/>
      <c r="CZ2193" s="24"/>
      <c r="DA2193" s="24"/>
      <c r="DB2193" s="24"/>
      <c r="DC2193" s="24"/>
      <c r="DD2193" s="24"/>
      <c r="DE2193" s="24"/>
      <c r="DF2193" s="24"/>
      <c r="DG2193" s="24"/>
      <c r="DH2193" s="24"/>
      <c r="DI2193" s="24"/>
      <c r="DJ2193" s="24"/>
      <c r="DK2193" s="24"/>
      <c r="DL2193" s="24"/>
      <c r="DM2193" s="24"/>
      <c r="DN2193" s="24"/>
      <c r="DO2193" s="24"/>
      <c r="DP2193" s="24"/>
      <c r="DQ2193" s="24"/>
      <c r="DR2193" s="24"/>
      <c r="DS2193" s="24"/>
      <c r="DT2193" s="24"/>
      <c r="DU2193" s="24"/>
      <c r="DV2193" s="24"/>
      <c r="DW2193" s="24"/>
      <c r="DX2193" s="24"/>
      <c r="DY2193" s="24"/>
      <c r="DZ2193" s="24"/>
      <c r="EA2193" s="24"/>
      <c r="EB2193" s="24"/>
      <c r="EC2193" s="24"/>
      <c r="ED2193" s="24"/>
      <c r="EE2193" s="24"/>
      <c r="EF2193" s="24"/>
      <c r="EG2193" s="24"/>
      <c r="EH2193" s="24"/>
      <c r="EI2193" s="24"/>
      <c r="EJ2193" s="24"/>
      <c r="EK2193" s="24"/>
      <c r="EL2193" s="24"/>
      <c r="EM2193" s="24"/>
      <c r="EN2193" s="24"/>
      <c r="EO2193" s="24"/>
      <c r="EP2193" s="24"/>
      <c r="EQ2193" s="24"/>
      <c r="ER2193" s="24"/>
      <c r="ES2193" s="24"/>
      <c r="ET2193" s="24"/>
      <c r="EU2193" s="24"/>
      <c r="EV2193" s="24"/>
      <c r="EW2193" s="24"/>
      <c r="EX2193" s="24"/>
      <c r="EY2193" s="24"/>
      <c r="EZ2193" s="24"/>
      <c r="FA2193" s="24"/>
      <c r="FB2193" s="24"/>
      <c r="FC2193" s="24"/>
      <c r="FD2193" s="24"/>
      <c r="FE2193" s="24"/>
      <c r="FF2193" s="24"/>
      <c r="FG2193" s="24"/>
      <c r="FH2193" s="24"/>
      <c r="FI2193" s="24"/>
      <c r="FJ2193" s="24"/>
      <c r="FK2193" s="24"/>
      <c r="FL2193" s="24"/>
      <c r="FM2193" s="24"/>
      <c r="FN2193" s="24"/>
      <c r="FO2193" s="24"/>
      <c r="FP2193" s="24"/>
      <c r="FQ2193" s="24"/>
      <c r="FR2193" s="24"/>
      <c r="FS2193" s="24"/>
      <c r="FT2193" s="24"/>
      <c r="FU2193" s="24"/>
      <c r="FV2193" s="24"/>
      <c r="FW2193" s="24"/>
      <c r="FX2193" s="24"/>
      <c r="FY2193" s="24"/>
      <c r="FZ2193" s="24"/>
      <c r="GA2193" s="24"/>
      <c r="GB2193" s="24"/>
      <c r="GC2193" s="24"/>
      <c r="GD2193" s="24"/>
      <c r="GE2193" s="24"/>
      <c r="GF2193" s="24"/>
      <c r="GG2193" s="24"/>
      <c r="GH2193" s="24"/>
      <c r="GI2193" s="24"/>
      <c r="GJ2193" s="24"/>
      <c r="GK2193" s="24"/>
      <c r="GL2193" s="24"/>
      <c r="GM2193" s="24"/>
      <c r="GN2193" s="24"/>
      <c r="GO2193" s="24"/>
      <c r="GP2193" s="24"/>
      <c r="GQ2193" s="24"/>
      <c r="GR2193" s="24"/>
      <c r="GS2193" s="24"/>
      <c r="GT2193" s="24"/>
      <c r="GU2193" s="24"/>
      <c r="GV2193" s="24"/>
      <c r="GW2193" s="24"/>
      <c r="GX2193" s="24"/>
      <c r="GY2193" s="24"/>
      <c r="GZ2193" s="24"/>
      <c r="HA2193" s="24"/>
      <c r="HB2193" s="24"/>
      <c r="HC2193" s="24"/>
      <c r="HD2193" s="24"/>
      <c r="HE2193" s="24"/>
      <c r="HF2193" s="24"/>
      <c r="HG2193" s="24"/>
      <c r="HH2193" s="24"/>
      <c r="HI2193" s="24"/>
      <c r="HJ2193" s="24"/>
      <c r="HK2193" s="24"/>
      <c r="HL2193" s="24"/>
      <c r="HM2193" s="24"/>
      <c r="HN2193" s="24"/>
      <c r="HO2193" s="24"/>
      <c r="HP2193" s="24"/>
      <c r="HQ2193" s="24"/>
      <c r="HR2193" s="24"/>
      <c r="HS2193" s="24"/>
      <c r="HT2193" s="24"/>
      <c r="HU2193" s="24"/>
      <c r="HV2193" s="24"/>
      <c r="HW2193" s="24"/>
      <c r="HX2193" s="24"/>
      <c r="HY2193" s="24"/>
      <c r="HZ2193" s="24"/>
      <c r="IA2193" s="24"/>
      <c r="IB2193" s="24"/>
      <c r="IC2193" s="24"/>
      <c r="ID2193" s="24"/>
      <c r="IE2193" s="24"/>
      <c r="IF2193" s="24"/>
      <c r="IG2193" s="24"/>
      <c r="IH2193" s="24"/>
      <c r="II2193" s="24"/>
      <c r="IJ2193" s="24"/>
      <c r="IK2193" s="24"/>
      <c r="IL2193" s="24"/>
      <c r="IM2193" s="24"/>
      <c r="IN2193" s="24"/>
      <c r="IO2193" s="24"/>
      <c r="IP2193" s="24"/>
      <c r="IQ2193" s="24"/>
      <c r="IR2193" s="24"/>
      <c r="IS2193" s="24"/>
      <c r="IT2193" s="24"/>
      <c r="IU2193" s="24"/>
      <c r="IV2193" s="24"/>
      <c r="IW2193" s="24"/>
      <c r="IX2193" s="24"/>
      <c r="IY2193" s="24"/>
      <c r="IZ2193" s="24"/>
      <c r="JA2193" s="24"/>
      <c r="JB2193" s="24"/>
      <c r="JC2193" s="24"/>
      <c r="JD2193" s="24"/>
      <c r="JE2193" s="24"/>
      <c r="JF2193" s="24"/>
      <c r="JG2193" s="24"/>
      <c r="JH2193" s="24"/>
      <c r="JI2193" s="24"/>
      <c r="JJ2193" s="24"/>
      <c r="JK2193" s="24"/>
      <c r="JL2193" s="24"/>
      <c r="JM2193" s="24"/>
      <c r="JN2193" s="24"/>
      <c r="JO2193" s="24"/>
      <c r="JP2193" s="24"/>
      <c r="JQ2193" s="24"/>
      <c r="JR2193" s="24"/>
      <c r="JS2193" s="24"/>
      <c r="JT2193" s="24"/>
      <c r="JU2193" s="24"/>
      <c r="JV2193" s="24"/>
      <c r="JW2193" s="24"/>
      <c r="JX2193" s="24"/>
      <c r="JY2193" s="24"/>
      <c r="JZ2193" s="24"/>
      <c r="KA2193" s="24"/>
      <c r="KB2193" s="24"/>
      <c r="KC2193" s="24"/>
      <c r="KD2193" s="24"/>
      <c r="KE2193" s="24"/>
      <c r="KF2193" s="24"/>
      <c r="KG2193" s="24"/>
      <c r="KH2193" s="24"/>
      <c r="KI2193" s="24"/>
      <c r="KJ2193" s="24"/>
      <c r="KK2193" s="24"/>
      <c r="KL2193" s="24"/>
      <c r="KM2193" s="24"/>
      <c r="KN2193" s="24"/>
      <c r="KO2193" s="24"/>
      <c r="KP2193" s="24"/>
      <c r="KQ2193" s="24"/>
      <c r="KR2193" s="24"/>
      <c r="KS2193" s="24"/>
      <c r="KT2193" s="24"/>
      <c r="KU2193" s="24"/>
      <c r="KV2193" s="24"/>
      <c r="KW2193" s="24"/>
      <c r="KX2193" s="24"/>
      <c r="KY2193" s="24"/>
      <c r="KZ2193" s="24"/>
      <c r="LA2193" s="24"/>
      <c r="LB2193" s="24"/>
      <c r="LC2193" s="24"/>
      <c r="LD2193" s="24"/>
      <c r="LE2193" s="24"/>
      <c r="LF2193" s="24"/>
      <c r="LG2193" s="24"/>
      <c r="LH2193" s="24"/>
      <c r="LI2193" s="24"/>
      <c r="LJ2193" s="24"/>
      <c r="LK2193" s="24"/>
      <c r="LL2193" s="24"/>
      <c r="LM2193" s="24"/>
      <c r="LN2193" s="24"/>
      <c r="LO2193" s="24"/>
      <c r="LP2193" s="24"/>
      <c r="LQ2193" s="24"/>
      <c r="LR2193" s="24"/>
      <c r="LS2193" s="24"/>
      <c r="LT2193" s="24"/>
      <c r="LU2193" s="24"/>
      <c r="LV2193" s="24"/>
      <c r="LW2193" s="24"/>
      <c r="LX2193" s="24"/>
      <c r="LY2193" s="24"/>
      <c r="LZ2193" s="24"/>
      <c r="MA2193" s="24"/>
      <c r="MB2193" s="24"/>
      <c r="MC2193" s="24"/>
      <c r="MD2193" s="24"/>
      <c r="ME2193" s="24"/>
      <c r="MF2193" s="24"/>
      <c r="MG2193" s="24"/>
      <c r="MH2193" s="24"/>
      <c r="MI2193" s="24"/>
      <c r="MJ2193" s="24"/>
      <c r="MK2193" s="24"/>
      <c r="ML2193" s="24"/>
      <c r="MM2193" s="24"/>
      <c r="MN2193" s="24"/>
      <c r="MO2193" s="24"/>
      <c r="MP2193" s="24"/>
      <c r="MQ2193" s="24"/>
      <c r="MR2193" s="24"/>
      <c r="MS2193" s="24"/>
      <c r="MT2193" s="24"/>
      <c r="MU2193" s="24"/>
      <c r="MV2193" s="24"/>
      <c r="MW2193" s="24"/>
      <c r="MX2193" s="24"/>
      <c r="MY2193" s="24"/>
      <c r="MZ2193" s="24"/>
      <c r="NA2193" s="24"/>
      <c r="NB2193" s="24"/>
      <c r="NC2193" s="24"/>
      <c r="ND2193" s="24"/>
      <c r="NE2193" s="24"/>
      <c r="NF2193" s="24"/>
      <c r="NG2193" s="24"/>
      <c r="NH2193" s="24"/>
      <c r="NI2193" s="24"/>
      <c r="NJ2193" s="24"/>
      <c r="NK2193" s="24"/>
      <c r="NL2193" s="24"/>
      <c r="NM2193" s="24"/>
      <c r="NN2193" s="24"/>
      <c r="NO2193" s="24"/>
      <c r="NP2193" s="24"/>
      <c r="NQ2193" s="24"/>
      <c r="NR2193" s="24"/>
      <c r="NS2193" s="24"/>
      <c r="NT2193" s="24"/>
      <c r="NU2193" s="24"/>
      <c r="NV2193" s="24"/>
      <c r="NW2193" s="24"/>
      <c r="NX2193" s="24"/>
      <c r="NY2193" s="24"/>
      <c r="NZ2193" s="24"/>
      <c r="OA2193" s="24"/>
      <c r="OB2193" s="24"/>
      <c r="OC2193" s="24"/>
      <c r="OD2193" s="24"/>
      <c r="OE2193" s="24"/>
      <c r="OF2193" s="24"/>
      <c r="OG2193" s="24"/>
      <c r="OH2193" s="24"/>
      <c r="OI2193" s="24"/>
      <c r="OJ2193" s="24"/>
      <c r="OK2193" s="24"/>
      <c r="OL2193" s="24"/>
      <c r="OM2193" s="24"/>
      <c r="ON2193" s="24"/>
      <c r="OO2193" s="24"/>
      <c r="OP2193" s="24"/>
      <c r="OQ2193" s="24"/>
      <c r="OR2193" s="24"/>
      <c r="OS2193" s="24"/>
      <c r="OT2193" s="24"/>
      <c r="OU2193" s="24"/>
      <c r="OV2193" s="24"/>
      <c r="OW2193" s="24"/>
      <c r="OX2193" s="24"/>
      <c r="OY2193" s="24"/>
      <c r="OZ2193" s="24"/>
      <c r="PA2193" s="24"/>
      <c r="PB2193" s="24"/>
      <c r="PC2193" s="24"/>
      <c r="PD2193" s="24"/>
      <c r="PE2193" s="24"/>
      <c r="PF2193" s="24"/>
      <c r="PG2193" s="24"/>
      <c r="PH2193" s="24"/>
      <c r="PI2193" s="24"/>
      <c r="PJ2193" s="24"/>
      <c r="PK2193" s="24"/>
      <c r="PL2193" s="24"/>
      <c r="PM2193" s="24"/>
      <c r="PN2193" s="24"/>
      <c r="PO2193" s="24"/>
      <c r="PP2193" s="24"/>
      <c r="PQ2193" s="24"/>
      <c r="PR2193" s="24"/>
      <c r="PS2193" s="24"/>
      <c r="PT2193" s="24"/>
      <c r="PU2193" s="24"/>
      <c r="PV2193" s="24"/>
      <c r="PW2193" s="24"/>
      <c r="PX2193" s="24"/>
      <c r="PY2193" s="24"/>
      <c r="PZ2193" s="24"/>
      <c r="QA2193" s="24"/>
      <c r="QB2193" s="24"/>
      <c r="QC2193" s="24"/>
      <c r="QD2193" s="24"/>
      <c r="QE2193" s="24"/>
      <c r="QF2193" s="24"/>
      <c r="QG2193" s="24"/>
      <c r="QH2193" s="24"/>
      <c r="QI2193" s="24"/>
      <c r="QJ2193" s="24"/>
      <c r="QK2193" s="24"/>
      <c r="QL2193" s="24"/>
      <c r="QM2193" s="24"/>
      <c r="QN2193" s="24"/>
      <c r="QO2193" s="24"/>
      <c r="QP2193" s="24"/>
      <c r="QQ2193" s="24"/>
      <c r="QR2193" s="24"/>
      <c r="QS2193" s="24"/>
      <c r="QT2193" s="24"/>
      <c r="QU2193" s="24"/>
      <c r="QV2193" s="24"/>
      <c r="QW2193" s="24"/>
      <c r="QX2193" s="24"/>
      <c r="QY2193" s="24"/>
      <c r="QZ2193" s="24"/>
      <c r="RA2193" s="24"/>
      <c r="RB2193" s="24"/>
      <c r="RC2193" s="24"/>
      <c r="RD2193" s="24"/>
      <c r="RE2193" s="24"/>
      <c r="RF2193" s="24"/>
      <c r="RG2193" s="24"/>
      <c r="RH2193" s="24"/>
      <c r="RI2193" s="24"/>
      <c r="RJ2193" s="24"/>
      <c r="RK2193" s="24"/>
      <c r="RL2193" s="24"/>
      <c r="RM2193" s="24"/>
      <c r="RN2193" s="24"/>
      <c r="RO2193" s="24"/>
      <c r="RP2193" s="24"/>
      <c r="RQ2193" s="24"/>
      <c r="RR2193" s="24"/>
      <c r="RS2193" s="24"/>
      <c r="RT2193" s="24"/>
      <c r="RU2193" s="24"/>
      <c r="RV2193" s="24"/>
      <c r="RW2193" s="24"/>
      <c r="RX2193" s="24"/>
      <c r="RY2193" s="24"/>
      <c r="RZ2193" s="24"/>
      <c r="SA2193" s="24"/>
      <c r="SB2193" s="24"/>
      <c r="SC2193" s="24"/>
      <c r="SD2193" s="24"/>
      <c r="SE2193" s="24"/>
      <c r="SF2193" s="24"/>
      <c r="SG2193" s="24"/>
      <c r="SH2193" s="24"/>
      <c r="SI2193" s="24"/>
      <c r="SJ2193" s="24"/>
      <c r="SK2193" s="24"/>
      <c r="SL2193" s="24"/>
      <c r="SM2193" s="24"/>
      <c r="SN2193" s="24"/>
      <c r="SO2193" s="24"/>
      <c r="SP2193" s="24"/>
      <c r="SQ2193" s="24"/>
      <c r="SR2193" s="24"/>
      <c r="SS2193" s="24"/>
      <c r="ST2193" s="24"/>
      <c r="SU2193" s="24"/>
      <c r="SV2193" s="24"/>
      <c r="SW2193" s="24"/>
      <c r="SX2193" s="24"/>
      <c r="SY2193" s="24"/>
      <c r="SZ2193" s="24"/>
      <c r="TA2193" s="24"/>
      <c r="TB2193" s="24"/>
      <c r="TC2193" s="24"/>
      <c r="TD2193" s="24"/>
      <c r="TE2193" s="24"/>
      <c r="TF2193" s="24"/>
      <c r="TG2193" s="24"/>
      <c r="TH2193" s="24"/>
      <c r="TI2193" s="24"/>
      <c r="TJ2193" s="24"/>
      <c r="TK2193" s="24"/>
      <c r="TL2193" s="24"/>
      <c r="TM2193" s="24"/>
      <c r="TN2193" s="24"/>
      <c r="TO2193" s="24"/>
      <c r="TP2193" s="24"/>
      <c r="TQ2193" s="24"/>
      <c r="TR2193" s="24"/>
      <c r="TS2193" s="24"/>
      <c r="TT2193" s="24"/>
      <c r="TU2193" s="24"/>
      <c r="TV2193" s="24"/>
      <c r="TW2193" s="24"/>
      <c r="TX2193" s="24"/>
      <c r="TY2193" s="24"/>
      <c r="TZ2193" s="24"/>
      <c r="UA2193" s="24"/>
      <c r="UB2193" s="24"/>
      <c r="UC2193" s="24"/>
      <c r="UD2193" s="24"/>
      <c r="UE2193" s="24"/>
      <c r="UF2193" s="24"/>
      <c r="UG2193" s="24"/>
      <c r="UH2193" s="24"/>
      <c r="UI2193" s="24"/>
      <c r="UJ2193" s="24"/>
      <c r="UK2193" s="24"/>
      <c r="UL2193" s="24"/>
      <c r="UM2193" s="24"/>
      <c r="UN2193" s="24"/>
      <c r="UO2193" s="24"/>
      <c r="UP2193" s="24"/>
      <c r="UQ2193" s="24"/>
      <c r="UR2193" s="24"/>
      <c r="US2193" s="24"/>
      <c r="UT2193" s="24"/>
      <c r="UU2193" s="24"/>
      <c r="UV2193" s="24"/>
      <c r="UW2193" s="24"/>
      <c r="UX2193" s="24"/>
      <c r="UY2193" s="24"/>
      <c r="UZ2193" s="24"/>
      <c r="VA2193" s="24"/>
      <c r="VB2193" s="24"/>
      <c r="VC2193" s="24"/>
      <c r="VD2193" s="24"/>
      <c r="VE2193" s="24"/>
      <c r="VF2193" s="24"/>
      <c r="VG2193" s="24"/>
      <c r="VH2193" s="24"/>
      <c r="VI2193" s="24"/>
      <c r="VJ2193" s="24"/>
      <c r="VK2193" s="24"/>
      <c r="VL2193" s="24"/>
      <c r="VM2193" s="24"/>
      <c r="VN2193" s="24"/>
      <c r="VO2193" s="24"/>
      <c r="VP2193" s="24"/>
      <c r="VQ2193" s="24"/>
      <c r="VR2193" s="24"/>
      <c r="VS2193" s="24"/>
      <c r="VT2193" s="24"/>
      <c r="VU2193" s="24"/>
      <c r="VV2193" s="24"/>
      <c r="VW2193" s="24"/>
      <c r="VX2193" s="24"/>
      <c r="VY2193" s="24"/>
      <c r="VZ2193" s="24"/>
      <c r="WA2193" s="24"/>
      <c r="WB2193" s="24"/>
      <c r="WC2193" s="24"/>
      <c r="WD2193" s="24"/>
      <c r="WE2193" s="24"/>
      <c r="WF2193" s="24"/>
      <c r="WG2193" s="24"/>
      <c r="WH2193" s="24"/>
      <c r="WI2193" s="24"/>
      <c r="WJ2193" s="24"/>
      <c r="WK2193" s="24"/>
      <c r="WL2193" s="24"/>
      <c r="WM2193" s="24"/>
      <c r="WN2193" s="24"/>
      <c r="WO2193" s="24"/>
      <c r="WP2193" s="24"/>
      <c r="WQ2193" s="24"/>
      <c r="WR2193" s="24"/>
      <c r="WS2193" s="24"/>
      <c r="WT2193" s="24"/>
      <c r="WU2193" s="24"/>
      <c r="WV2193" s="24"/>
      <c r="WW2193" s="24"/>
      <c r="WX2193" s="24"/>
      <c r="WY2193" s="24"/>
      <c r="WZ2193" s="24"/>
      <c r="XA2193" s="24"/>
      <c r="XB2193" s="24"/>
      <c r="XC2193" s="24"/>
      <c r="XD2193" s="24"/>
      <c r="XE2193" s="24"/>
      <c r="XF2193" s="24"/>
      <c r="XG2193" s="24"/>
      <c r="XH2193" s="24"/>
      <c r="XI2193" s="24"/>
      <c r="XJ2193" s="24"/>
      <c r="XK2193" s="24"/>
      <c r="XL2193" s="24"/>
      <c r="XM2193" s="24"/>
      <c r="XN2193" s="24"/>
      <c r="XO2193" s="24"/>
      <c r="XP2193" s="24"/>
      <c r="XQ2193" s="24"/>
      <c r="XR2193" s="24"/>
      <c r="XS2193" s="24"/>
      <c r="XT2193" s="24"/>
      <c r="XU2193" s="24"/>
      <c r="XV2193" s="24"/>
      <c r="XW2193" s="24"/>
      <c r="XX2193" s="24"/>
      <c r="XY2193" s="24"/>
      <c r="XZ2193" s="24"/>
      <c r="YA2193" s="24"/>
      <c r="YB2193" s="24"/>
      <c r="YC2193" s="24"/>
      <c r="YD2193" s="24"/>
      <c r="YE2193" s="24"/>
      <c r="YF2193" s="24"/>
      <c r="YG2193" s="24"/>
      <c r="YH2193" s="24"/>
      <c r="YI2193" s="24"/>
      <c r="YJ2193" s="24"/>
      <c r="YK2193" s="24"/>
      <c r="YL2193" s="24"/>
      <c r="YM2193" s="24"/>
      <c r="YN2193" s="24"/>
      <c r="YO2193" s="24"/>
      <c r="YP2193" s="24"/>
      <c r="YQ2193" s="24"/>
      <c r="YR2193" s="24"/>
      <c r="YS2193" s="24"/>
      <c r="YT2193" s="24"/>
      <c r="YU2193" s="24"/>
      <c r="YV2193" s="24"/>
      <c r="YW2193" s="24"/>
      <c r="YX2193" s="24"/>
      <c r="YY2193" s="24"/>
      <c r="YZ2193" s="24"/>
      <c r="ZA2193" s="24"/>
      <c r="ZB2193" s="24"/>
      <c r="ZC2193" s="24"/>
      <c r="ZD2193" s="24"/>
      <c r="ZE2193" s="24"/>
      <c r="ZF2193" s="24"/>
      <c r="ZG2193" s="24"/>
      <c r="ZH2193" s="24"/>
      <c r="ZI2193" s="24"/>
      <c r="ZJ2193" s="24"/>
      <c r="ZK2193" s="24"/>
      <c r="ZL2193" s="24"/>
      <c r="ZM2193" s="24"/>
      <c r="ZN2193" s="24"/>
      <c r="ZO2193" s="24"/>
      <c r="ZP2193" s="24"/>
      <c r="ZQ2193" s="24"/>
      <c r="ZR2193" s="24"/>
      <c r="ZS2193" s="24"/>
      <c r="ZT2193" s="24"/>
      <c r="ZU2193" s="24"/>
      <c r="ZV2193" s="24"/>
      <c r="ZW2193" s="24"/>
      <c r="ZX2193" s="24"/>
      <c r="ZY2193" s="24"/>
      <c r="ZZ2193" s="24"/>
      <c r="AAA2193" s="24"/>
      <c r="AAB2193" s="24"/>
      <c r="AAC2193" s="24"/>
      <c r="AAD2193" s="24"/>
      <c r="AAE2193" s="24"/>
      <c r="AAF2193" s="24"/>
      <c r="AAG2193" s="24"/>
      <c r="AAH2193" s="24"/>
      <c r="AAI2193" s="24"/>
      <c r="AAJ2193" s="24"/>
      <c r="AAK2193" s="24"/>
      <c r="AAL2193" s="24"/>
      <c r="AAM2193" s="24"/>
      <c r="AAN2193" s="24"/>
      <c r="AAO2193" s="24"/>
      <c r="AAP2193" s="24"/>
      <c r="AAQ2193" s="24"/>
      <c r="AAR2193" s="24"/>
      <c r="AAS2193" s="24"/>
      <c r="AAT2193" s="24"/>
      <c r="AAU2193" s="24"/>
      <c r="AAV2193" s="24"/>
      <c r="AAW2193" s="24"/>
      <c r="AAX2193" s="24"/>
      <c r="AAY2193" s="24"/>
      <c r="AAZ2193" s="24"/>
      <c r="ABA2193" s="24"/>
      <c r="ABB2193" s="24"/>
      <c r="ABC2193" s="24"/>
      <c r="ABD2193" s="24"/>
      <c r="ABE2193" s="24"/>
      <c r="ABF2193" s="24"/>
      <c r="ABG2193" s="24"/>
      <c r="ABH2193" s="24"/>
      <c r="ABI2193" s="24"/>
      <c r="ABJ2193" s="24"/>
      <c r="ABK2193" s="24"/>
      <c r="ABL2193" s="24"/>
      <c r="ABM2193" s="24"/>
      <c r="ABN2193" s="24"/>
      <c r="ABO2193" s="24"/>
      <c r="ABP2193" s="24"/>
      <c r="ABQ2193" s="24"/>
      <c r="ABR2193" s="24"/>
      <c r="ABS2193" s="24"/>
      <c r="ABT2193" s="24"/>
      <c r="ABU2193" s="24"/>
      <c r="ABV2193" s="24"/>
      <c r="ABW2193" s="24"/>
      <c r="ABX2193" s="24"/>
      <c r="ABY2193" s="24"/>
      <c r="ABZ2193" s="24"/>
      <c r="ACA2193" s="24"/>
      <c r="ACB2193" s="24"/>
      <c r="ACC2193" s="24"/>
      <c r="ACD2193" s="24"/>
      <c r="ACE2193" s="24"/>
      <c r="ACF2193" s="24"/>
      <c r="ACG2193" s="24"/>
      <c r="ACH2193" s="24"/>
      <c r="ACI2193" s="24"/>
      <c r="ACJ2193" s="24"/>
      <c r="ACK2193" s="24"/>
      <c r="ACL2193" s="24"/>
      <c r="ACM2193" s="24"/>
      <c r="ACN2193" s="24"/>
      <c r="ACO2193" s="24"/>
      <c r="ACP2193" s="24"/>
      <c r="ACQ2193" s="24"/>
      <c r="ACR2193" s="24"/>
      <c r="ACS2193" s="24"/>
      <c r="ACT2193" s="24"/>
      <c r="ACU2193" s="24"/>
      <c r="ACV2193" s="24"/>
      <c r="ACW2193" s="24"/>
      <c r="ACX2193" s="24"/>
      <c r="ACY2193" s="24"/>
      <c r="ACZ2193" s="24"/>
      <c r="ADA2193" s="24"/>
      <c r="ADB2193" s="24"/>
      <c r="ADC2193" s="24"/>
      <c r="ADD2193" s="24"/>
      <c r="ADE2193" s="24"/>
      <c r="ADF2193" s="24"/>
      <c r="ADG2193" s="24"/>
      <c r="ADH2193" s="24"/>
      <c r="ADI2193" s="24"/>
      <c r="ADJ2193" s="24"/>
      <c r="ADK2193" s="24"/>
      <c r="ADL2193" s="24"/>
      <c r="ADM2193" s="24"/>
      <c r="ADN2193" s="24"/>
      <c r="ADO2193" s="24"/>
      <c r="ADP2193" s="24"/>
      <c r="ADQ2193" s="24"/>
      <c r="ADR2193" s="24"/>
      <c r="ADS2193" s="24"/>
      <c r="ADT2193" s="24"/>
      <c r="ADU2193" s="24"/>
      <c r="ADV2193" s="24"/>
      <c r="ADW2193" s="24"/>
      <c r="ADX2193" s="24"/>
      <c r="ADY2193" s="24"/>
      <c r="ADZ2193" s="24"/>
      <c r="AEA2193" s="24"/>
      <c r="AEB2193" s="24"/>
      <c r="AEC2193" s="24"/>
      <c r="AED2193" s="24"/>
      <c r="AEE2193" s="24"/>
      <c r="AEF2193" s="24"/>
      <c r="AEG2193" s="24"/>
      <c r="AEH2193" s="24"/>
      <c r="AEI2193" s="24"/>
      <c r="AEJ2193" s="24"/>
      <c r="AEK2193" s="24"/>
      <c r="AEL2193" s="24"/>
      <c r="AEM2193" s="24"/>
      <c r="AEN2193" s="24"/>
      <c r="AEO2193" s="24"/>
      <c r="AEP2193" s="24"/>
      <c r="AEQ2193" s="24"/>
      <c r="AER2193" s="24"/>
      <c r="AES2193" s="24"/>
      <c r="AET2193" s="24"/>
      <c r="AEU2193" s="24"/>
      <c r="AEV2193" s="24"/>
      <c r="AEW2193" s="24"/>
      <c r="AEX2193" s="24"/>
      <c r="AEY2193" s="24"/>
      <c r="AEZ2193" s="24"/>
      <c r="AFA2193" s="24"/>
      <c r="AFB2193" s="24"/>
      <c r="AFC2193" s="24"/>
      <c r="AFD2193" s="24"/>
      <c r="AFE2193" s="24"/>
      <c r="AFF2193" s="24"/>
      <c r="AFG2193" s="24"/>
      <c r="AFH2193" s="24"/>
      <c r="AFI2193" s="24"/>
      <c r="AFJ2193" s="24"/>
      <c r="AFK2193" s="24"/>
      <c r="AFL2193" s="24"/>
      <c r="AFM2193" s="24"/>
      <c r="AFN2193" s="24"/>
      <c r="AFO2193" s="24"/>
      <c r="AFP2193" s="24"/>
      <c r="AFQ2193" s="24"/>
      <c r="AFR2193" s="24"/>
      <c r="AFS2193" s="24"/>
      <c r="AFT2193" s="24"/>
      <c r="AFU2193" s="24"/>
      <c r="AFV2193" s="24"/>
      <c r="AFW2193" s="24"/>
      <c r="AFX2193" s="24"/>
      <c r="AFY2193" s="24"/>
      <c r="AFZ2193" s="24"/>
      <c r="AGA2193" s="24"/>
      <c r="AGB2193" s="24"/>
      <c r="AGC2193" s="24"/>
      <c r="AGD2193" s="24"/>
      <c r="AGE2193" s="24"/>
      <c r="AGF2193" s="24"/>
      <c r="AGG2193" s="24"/>
      <c r="AGH2193" s="24"/>
      <c r="AGI2193" s="24"/>
      <c r="AGJ2193" s="24"/>
      <c r="AGK2193" s="24"/>
      <c r="AGL2193" s="24"/>
      <c r="AGM2193" s="24"/>
      <c r="AGN2193" s="24"/>
      <c r="AGO2193" s="24"/>
      <c r="AGP2193" s="24"/>
      <c r="AGQ2193" s="24"/>
      <c r="AGR2193" s="24"/>
      <c r="AGS2193" s="24"/>
      <c r="AGT2193" s="24"/>
      <c r="AGU2193" s="24"/>
      <c r="AGV2193" s="24"/>
      <c r="AGW2193" s="24"/>
      <c r="AGX2193" s="24"/>
      <c r="AGY2193" s="24"/>
      <c r="AGZ2193" s="24"/>
      <c r="AHA2193" s="24"/>
      <c r="AHB2193" s="24"/>
      <c r="AHC2193" s="24"/>
      <c r="AHD2193" s="24"/>
      <c r="AHE2193" s="24"/>
      <c r="AHF2193" s="24"/>
      <c r="AHG2193" s="24"/>
      <c r="AHH2193" s="24"/>
      <c r="AHI2193" s="24"/>
      <c r="AHJ2193" s="24"/>
      <c r="AHK2193" s="24"/>
      <c r="AHL2193" s="24"/>
      <c r="AHM2193" s="24"/>
      <c r="AHN2193" s="24"/>
      <c r="AHO2193" s="24"/>
      <c r="AHP2193" s="24"/>
      <c r="AHQ2193" s="24"/>
      <c r="AHR2193" s="24"/>
      <c r="AHS2193" s="24"/>
      <c r="AHT2193" s="24"/>
      <c r="AHU2193" s="24"/>
      <c r="AHV2193" s="24"/>
      <c r="AHW2193" s="24"/>
      <c r="AHX2193" s="24"/>
      <c r="AHY2193" s="24"/>
      <c r="AHZ2193" s="24"/>
      <c r="AIA2193" s="24"/>
      <c r="AIB2193" s="24"/>
      <c r="AIC2193" s="24"/>
      <c r="AID2193" s="24"/>
      <c r="AIE2193" s="24"/>
      <c r="AIF2193" s="24"/>
      <c r="AIG2193" s="24"/>
      <c r="AIH2193" s="24"/>
      <c r="AII2193" s="24"/>
      <c r="AIJ2193" s="24"/>
      <c r="AIK2193" s="24"/>
      <c r="AIL2193" s="24"/>
      <c r="AIM2193" s="24"/>
      <c r="AIN2193" s="24"/>
      <c r="AIO2193" s="24"/>
      <c r="AIP2193" s="24"/>
      <c r="AIQ2193" s="24"/>
      <c r="AIR2193" s="24"/>
      <c r="AIS2193" s="24"/>
      <c r="AIT2193" s="24"/>
      <c r="AIU2193" s="24"/>
      <c r="AIV2193" s="24"/>
      <c r="AIW2193" s="24"/>
      <c r="AIX2193" s="24"/>
      <c r="AIY2193" s="24"/>
      <c r="AIZ2193" s="24"/>
      <c r="AJA2193" s="24"/>
      <c r="AJB2193" s="24"/>
      <c r="AJC2193" s="24"/>
      <c r="AJD2193" s="24"/>
      <c r="AJE2193" s="24"/>
      <c r="AJF2193" s="24"/>
      <c r="AJG2193" s="24"/>
      <c r="AJH2193" s="24"/>
      <c r="AJI2193" s="24"/>
      <c r="AJJ2193" s="24"/>
      <c r="AJK2193" s="24"/>
      <c r="AJL2193" s="24"/>
      <c r="AJM2193" s="24"/>
      <c r="AJN2193" s="24"/>
      <c r="AJO2193" s="24"/>
      <c r="AJP2193" s="24"/>
      <c r="AJQ2193" s="24"/>
      <c r="AJR2193" s="24"/>
      <c r="AJS2193" s="24"/>
      <c r="AJT2193" s="24"/>
      <c r="AJU2193" s="24"/>
      <c r="AJV2193" s="24"/>
      <c r="AJW2193" s="24"/>
      <c r="AJX2193" s="24"/>
      <c r="AJY2193" s="24"/>
      <c r="AJZ2193" s="24"/>
      <c r="AKA2193" s="24"/>
      <c r="AKB2193" s="24"/>
      <c r="AKC2193" s="24"/>
      <c r="AKD2193" s="24"/>
      <c r="AKE2193" s="24"/>
      <c r="AKF2193" s="24"/>
      <c r="AKG2193" s="24"/>
      <c r="AKH2193" s="24"/>
      <c r="AKI2193" s="24"/>
      <c r="AKJ2193" s="24"/>
      <c r="AKK2193" s="24"/>
      <c r="AKL2193" s="24"/>
      <c r="AKM2193" s="24"/>
      <c r="AKN2193" s="24"/>
      <c r="AKO2193" s="24"/>
      <c r="AKP2193" s="24"/>
      <c r="AKQ2193" s="24"/>
      <c r="AKR2193" s="24"/>
      <c r="AKS2193" s="24"/>
      <c r="AKT2193" s="24"/>
      <c r="AKU2193" s="24"/>
      <c r="AKV2193" s="24"/>
      <c r="AKW2193" s="24"/>
      <c r="AKX2193" s="24"/>
      <c r="AKY2193" s="24"/>
      <c r="AKZ2193" s="24"/>
      <c r="ALA2193" s="24"/>
      <c r="ALB2193" s="24"/>
      <c r="ALC2193" s="24"/>
      <c r="ALD2193" s="24"/>
      <c r="ALE2193" s="24"/>
      <c r="ALF2193" s="24"/>
      <c r="ALG2193" s="24"/>
      <c r="ALH2193" s="24"/>
      <c r="ALI2193" s="24"/>
      <c r="ALJ2193" s="24"/>
      <c r="ALK2193" s="24"/>
      <c r="ALL2193" s="24"/>
      <c r="ALM2193" s="24"/>
      <c r="ALN2193" s="24"/>
      <c r="ALO2193" s="24"/>
      <c r="ALP2193" s="24"/>
      <c r="ALQ2193" s="24"/>
      <c r="ALR2193" s="24"/>
      <c r="ALS2193" s="24"/>
      <c r="ALT2193" s="24"/>
      <c r="ALU2193" s="24"/>
      <c r="ALV2193" s="24"/>
      <c r="ALW2193" s="24"/>
      <c r="ALX2193" s="24"/>
      <c r="ALY2193" s="24"/>
      <c r="ALZ2193" s="24"/>
      <c r="AMA2193" s="24"/>
      <c r="AMB2193" s="24"/>
      <c r="AMC2193" s="24"/>
      <c r="AMD2193" s="24"/>
      <c r="AME2193" s="24"/>
      <c r="AMF2193" s="24"/>
      <c r="AMG2193" s="24"/>
      <c r="AMH2193" s="24"/>
      <c r="AMI2193" s="24"/>
      <c r="AMJ2193" s="24"/>
      <c r="AMK2193" s="24"/>
      <c r="AML2193" s="24"/>
      <c r="AMM2193" s="24"/>
      <c r="AMN2193" s="24"/>
      <c r="AMO2193" s="24"/>
      <c r="AMP2193" s="24"/>
      <c r="AMQ2193" s="24"/>
      <c r="AMR2193" s="24"/>
      <c r="AMS2193" s="24"/>
      <c r="AMT2193" s="24"/>
      <c r="AMU2193" s="24"/>
      <c r="AMV2193" s="24"/>
      <c r="AMW2193" s="24"/>
      <c r="AMX2193" s="24"/>
      <c r="AMY2193" s="24"/>
      <c r="AMZ2193" s="24"/>
      <c r="ANA2193" s="24"/>
      <c r="ANB2193" s="24"/>
      <c r="ANC2193" s="24"/>
      <c r="AND2193" s="24"/>
      <c r="ANE2193" s="24"/>
      <c r="ANF2193" s="24"/>
      <c r="ANG2193" s="24"/>
      <c r="ANH2193" s="24"/>
      <c r="ANI2193" s="24"/>
      <c r="ANJ2193" s="24"/>
      <c r="ANK2193" s="24"/>
      <c r="ANL2193" s="24"/>
      <c r="ANM2193" s="24"/>
      <c r="ANN2193" s="24"/>
      <c r="ANO2193" s="24"/>
      <c r="ANP2193" s="24"/>
      <c r="ANQ2193" s="24"/>
      <c r="ANR2193" s="24"/>
      <c r="ANS2193" s="24"/>
      <c r="ANT2193" s="24"/>
      <c r="ANU2193" s="24"/>
      <c r="ANV2193" s="24"/>
      <c r="ANW2193" s="24"/>
      <c r="ANX2193" s="24"/>
      <c r="ANY2193" s="24"/>
      <c r="ANZ2193" s="24"/>
      <c r="AOA2193" s="24"/>
      <c r="AOB2193" s="24"/>
      <c r="AOC2193" s="24"/>
      <c r="AOD2193" s="24"/>
      <c r="AOE2193" s="24"/>
      <c r="AOF2193" s="24"/>
      <c r="AOG2193" s="24"/>
      <c r="AOH2193" s="24"/>
      <c r="AOI2193" s="24"/>
      <c r="AOJ2193" s="24"/>
      <c r="AOK2193" s="24"/>
      <c r="AOL2193" s="24"/>
      <c r="AOM2193" s="24"/>
      <c r="AON2193" s="24"/>
      <c r="AOO2193" s="24"/>
      <c r="AOP2193" s="24"/>
      <c r="AOQ2193" s="24"/>
      <c r="AOR2193" s="24"/>
      <c r="AOS2193" s="24"/>
      <c r="AOT2193" s="24"/>
      <c r="AOU2193" s="24"/>
      <c r="AOV2193" s="24"/>
      <c r="AOW2193" s="24"/>
      <c r="AOX2193" s="24"/>
      <c r="AOY2193" s="24"/>
      <c r="AOZ2193" s="24"/>
      <c r="APA2193" s="24"/>
      <c r="APB2193" s="24"/>
      <c r="APC2193" s="24"/>
      <c r="APD2193" s="24"/>
      <c r="APE2193" s="24"/>
      <c r="APF2193" s="24"/>
      <c r="APG2193" s="24"/>
      <c r="APH2193" s="24"/>
      <c r="API2193" s="24"/>
      <c r="APJ2193" s="24"/>
      <c r="APK2193" s="24"/>
      <c r="APL2193" s="24"/>
      <c r="APM2193" s="24"/>
      <c r="APN2193" s="24"/>
      <c r="APO2193" s="24"/>
      <c r="APP2193" s="24"/>
      <c r="APQ2193" s="24"/>
      <c r="APR2193" s="24"/>
      <c r="APS2193" s="24"/>
      <c r="APT2193" s="24"/>
      <c r="APU2193" s="24"/>
      <c r="APV2193" s="24"/>
      <c r="APW2193" s="24"/>
      <c r="APX2193" s="24"/>
      <c r="APY2193" s="24"/>
      <c r="APZ2193" s="24"/>
      <c r="AQA2193" s="24"/>
      <c r="AQB2193" s="24"/>
      <c r="AQC2193" s="24"/>
      <c r="AQD2193" s="24"/>
      <c r="AQE2193" s="24"/>
      <c r="AQF2193" s="24"/>
      <c r="AQG2193" s="24"/>
      <c r="AQH2193" s="24"/>
      <c r="AQI2193" s="24"/>
      <c r="AQJ2193" s="24"/>
      <c r="AQK2193" s="24"/>
      <c r="AQL2193" s="24"/>
      <c r="AQM2193" s="24"/>
      <c r="AQN2193" s="24"/>
      <c r="AQO2193" s="24"/>
      <c r="AQP2193" s="24"/>
      <c r="AQQ2193" s="24"/>
      <c r="AQR2193" s="24"/>
      <c r="AQS2193" s="24"/>
      <c r="AQT2193" s="24"/>
      <c r="AQU2193" s="24"/>
      <c r="AQV2193" s="24"/>
      <c r="AQW2193" s="24"/>
      <c r="AQX2193" s="24"/>
      <c r="AQY2193" s="24"/>
      <c r="AQZ2193" s="24"/>
      <c r="ARA2193" s="24"/>
      <c r="ARB2193" s="24"/>
      <c r="ARC2193" s="24"/>
      <c r="ARD2193" s="24"/>
      <c r="ARE2193" s="24"/>
      <c r="ARF2193" s="24"/>
      <c r="ARG2193" s="24"/>
      <c r="ARH2193" s="24"/>
      <c r="ARI2193" s="24"/>
      <c r="ARJ2193" s="24"/>
      <c r="ARK2193" s="24"/>
      <c r="ARL2193" s="24"/>
      <c r="ARM2193" s="24"/>
      <c r="ARN2193" s="24"/>
      <c r="ARO2193" s="24"/>
      <c r="ARP2193" s="24"/>
      <c r="ARQ2193" s="24"/>
      <c r="ARR2193" s="24"/>
      <c r="ARS2193" s="24"/>
      <c r="ART2193" s="24"/>
      <c r="ARU2193" s="24"/>
      <c r="ARV2193" s="24"/>
      <c r="ARW2193" s="24"/>
      <c r="ARX2193" s="24"/>
      <c r="ARY2193" s="24"/>
      <c r="ARZ2193" s="24"/>
      <c r="ASA2193" s="24"/>
      <c r="ASB2193" s="24"/>
      <c r="ASC2193" s="24"/>
      <c r="ASD2193" s="24"/>
      <c r="ASE2193" s="24"/>
      <c r="ASF2193" s="24"/>
      <c r="ASG2193" s="24"/>
      <c r="ASH2193" s="24"/>
      <c r="ASI2193" s="24"/>
      <c r="ASJ2193" s="24"/>
      <c r="ASK2193" s="24"/>
      <c r="ASL2193" s="24"/>
      <c r="ASM2193" s="24"/>
      <c r="ASN2193" s="24"/>
      <c r="ASO2193" s="24"/>
      <c r="ASP2193" s="24"/>
      <c r="ASQ2193" s="24"/>
      <c r="ASR2193" s="24"/>
      <c r="ASS2193" s="24"/>
      <c r="AST2193" s="24"/>
      <c r="ASU2193" s="24"/>
      <c r="ASV2193" s="24"/>
      <c r="ASW2193" s="24"/>
      <c r="ASX2193" s="24"/>
      <c r="ASY2193" s="24"/>
      <c r="ASZ2193" s="24"/>
      <c r="ATA2193" s="24"/>
      <c r="ATB2193" s="24"/>
      <c r="ATC2193" s="24"/>
      <c r="ATD2193" s="24"/>
      <c r="ATE2193" s="24"/>
      <c r="ATF2193" s="24"/>
      <c r="ATG2193" s="24"/>
      <c r="ATH2193" s="24"/>
      <c r="ATI2193" s="24"/>
      <c r="ATJ2193" s="24"/>
      <c r="ATK2193" s="24"/>
      <c r="ATL2193" s="24"/>
      <c r="ATM2193" s="24"/>
      <c r="ATN2193" s="24"/>
      <c r="ATO2193" s="24"/>
      <c r="ATP2193" s="24"/>
      <c r="ATQ2193" s="24"/>
      <c r="ATR2193" s="24"/>
      <c r="ATS2193" s="24"/>
      <c r="ATT2193" s="24"/>
      <c r="ATU2193" s="24"/>
      <c r="ATV2193" s="24"/>
      <c r="ATW2193" s="24"/>
      <c r="ATX2193" s="24"/>
      <c r="ATY2193" s="24"/>
      <c r="ATZ2193" s="24"/>
      <c r="AUA2193" s="24"/>
      <c r="AUB2193" s="24"/>
      <c r="AUC2193" s="24"/>
      <c r="AUD2193" s="24"/>
      <c r="AUE2193" s="24"/>
      <c r="AUF2193" s="24"/>
      <c r="AUG2193" s="24"/>
      <c r="AUH2193" s="24"/>
      <c r="AUI2193" s="24"/>
      <c r="AUJ2193" s="24"/>
      <c r="AUK2193" s="24"/>
      <c r="AUL2193" s="24"/>
      <c r="AUM2193" s="24"/>
      <c r="AUN2193" s="24"/>
      <c r="AUO2193" s="24"/>
      <c r="AUP2193" s="24"/>
      <c r="AUQ2193" s="24"/>
      <c r="AUR2193" s="24"/>
      <c r="AUS2193" s="24"/>
      <c r="AUT2193" s="24"/>
      <c r="AUU2193" s="24"/>
      <c r="AUV2193" s="24"/>
      <c r="AUW2193" s="24"/>
      <c r="AUX2193" s="24"/>
      <c r="AUY2193" s="24"/>
      <c r="AUZ2193" s="24"/>
      <c r="AVA2193" s="24"/>
      <c r="AVB2193" s="24"/>
      <c r="AVC2193" s="24"/>
      <c r="AVD2193" s="24"/>
      <c r="AVE2193" s="24"/>
      <c r="AVF2193" s="24"/>
      <c r="AVG2193" s="24"/>
      <c r="AVH2193" s="24"/>
      <c r="AVI2193" s="24"/>
      <c r="AVJ2193" s="24"/>
      <c r="AVK2193" s="24"/>
      <c r="AVL2193" s="24"/>
      <c r="AVM2193" s="24"/>
      <c r="AVN2193" s="24"/>
      <c r="AVO2193" s="24"/>
      <c r="AVP2193" s="24"/>
      <c r="AVQ2193" s="24"/>
      <c r="AVR2193" s="24"/>
      <c r="AVS2193" s="24"/>
      <c r="AVT2193" s="24"/>
      <c r="AVU2193" s="24"/>
      <c r="AVV2193" s="24"/>
      <c r="AVW2193" s="24"/>
      <c r="AVX2193" s="24"/>
      <c r="AVY2193" s="24"/>
      <c r="AVZ2193" s="24"/>
      <c r="AWA2193" s="24"/>
      <c r="AWB2193" s="24"/>
      <c r="AWC2193" s="24"/>
      <c r="AWD2193" s="24"/>
      <c r="AWE2193" s="24"/>
      <c r="AWF2193" s="24"/>
      <c r="AWG2193" s="24"/>
      <c r="AWH2193" s="24"/>
      <c r="AWI2193" s="24"/>
      <c r="AWJ2193" s="24"/>
      <c r="AWK2193" s="24"/>
      <c r="AWL2193" s="24"/>
      <c r="AWM2193" s="24"/>
      <c r="AWN2193" s="24"/>
      <c r="AWO2193" s="24"/>
      <c r="AWP2193" s="24"/>
      <c r="AWQ2193" s="24"/>
      <c r="AWR2193" s="24"/>
      <c r="AWS2193" s="24"/>
      <c r="AWT2193" s="24"/>
      <c r="AWU2193" s="24"/>
      <c r="AWV2193" s="24"/>
      <c r="AWW2193" s="24"/>
      <c r="AWX2193" s="24"/>
      <c r="AWY2193" s="24"/>
      <c r="AWZ2193" s="24"/>
      <c r="AXA2193" s="24"/>
      <c r="AXB2193" s="24"/>
      <c r="AXC2193" s="24"/>
      <c r="AXD2193" s="24"/>
      <c r="AXE2193" s="24"/>
      <c r="AXF2193" s="24"/>
      <c r="AXG2193" s="24"/>
      <c r="AXH2193" s="24"/>
      <c r="AXI2193" s="24"/>
      <c r="AXJ2193" s="24"/>
      <c r="AXK2193" s="24"/>
      <c r="AXL2193" s="24"/>
      <c r="AXM2193" s="24"/>
      <c r="AXN2193" s="24"/>
      <c r="AXO2193" s="24"/>
      <c r="AXP2193" s="24"/>
      <c r="AXQ2193" s="24"/>
      <c r="AXR2193" s="24"/>
      <c r="AXS2193" s="24"/>
      <c r="AXT2193" s="24"/>
      <c r="AXU2193" s="24"/>
      <c r="AXV2193" s="24"/>
      <c r="AXW2193" s="24"/>
      <c r="AXX2193" s="24"/>
      <c r="AXY2193" s="24"/>
      <c r="AXZ2193" s="24"/>
      <c r="AYA2193" s="24"/>
      <c r="AYB2193" s="24"/>
      <c r="AYC2193" s="24"/>
      <c r="AYD2193" s="24"/>
      <c r="AYE2193" s="24"/>
      <c r="AYF2193" s="24"/>
      <c r="AYG2193" s="24"/>
      <c r="AYH2193" s="24"/>
      <c r="AYI2193" s="24"/>
      <c r="AYJ2193" s="24"/>
      <c r="AYK2193" s="24"/>
      <c r="AYL2193" s="24"/>
      <c r="AYM2193" s="24"/>
      <c r="AYN2193" s="24"/>
      <c r="AYO2193" s="24"/>
      <c r="AYP2193" s="24"/>
      <c r="AYQ2193" s="24"/>
      <c r="AYR2193" s="24"/>
      <c r="AYS2193" s="24"/>
    </row>
    <row r="2194" spans="1:1345" s="1" customFormat="1" ht="18" customHeight="1" x14ac:dyDescent="0.3">
      <c r="A2194" s="37" t="s">
        <v>41</v>
      </c>
      <c r="B2194" s="37">
        <v>11</v>
      </c>
      <c r="C2194" s="37">
        <v>3</v>
      </c>
      <c r="D2194" s="37">
        <v>5</v>
      </c>
      <c r="E2194" s="37">
        <v>4</v>
      </c>
      <c r="F2194" s="37">
        <v>4</v>
      </c>
      <c r="G2194" s="37">
        <v>0</v>
      </c>
      <c r="H2194" s="37">
        <v>0</v>
      </c>
      <c r="I2194" s="37">
        <v>0</v>
      </c>
      <c r="J2194" s="37">
        <v>0</v>
      </c>
      <c r="K2194" s="37">
        <v>3</v>
      </c>
      <c r="L2194" s="71"/>
      <c r="M2194" s="71"/>
      <c r="N2194" s="71"/>
      <c r="O2194" s="71"/>
      <c r="P2194" s="37">
        <f t="shared" si="96"/>
        <v>30</v>
      </c>
      <c r="Q2194" s="37">
        <v>8</v>
      </c>
      <c r="R2194" s="110">
        <f t="shared" si="97"/>
        <v>0.65217391304347827</v>
      </c>
      <c r="S2194" s="111" t="s">
        <v>582</v>
      </c>
      <c r="T2194" s="63" t="s">
        <v>4570</v>
      </c>
      <c r="U2194" s="64" t="s">
        <v>356</v>
      </c>
      <c r="V2194" s="63" t="s">
        <v>263</v>
      </c>
      <c r="W2194" s="112" t="s">
        <v>2781</v>
      </c>
      <c r="X2194" s="113">
        <v>8</v>
      </c>
      <c r="Y2194" s="67" t="s">
        <v>569</v>
      </c>
      <c r="Z2194" s="114" t="s">
        <v>2782</v>
      </c>
      <c r="AA2194" s="114" t="s">
        <v>366</v>
      </c>
      <c r="AB2194" s="114" t="s">
        <v>398</v>
      </c>
      <c r="AC2194" s="158" t="s">
        <v>4921</v>
      </c>
      <c r="AD2194" s="24"/>
      <c r="AE2194" s="24"/>
      <c r="AF2194" s="24"/>
      <c r="AG2194" s="24"/>
      <c r="AH2194" s="24"/>
      <c r="AI2194" s="24"/>
      <c r="AJ2194" s="24"/>
      <c r="AK2194" s="24"/>
      <c r="AL2194" s="24"/>
      <c r="AM2194" s="24"/>
      <c r="AN2194" s="24"/>
      <c r="AO2194" s="24"/>
      <c r="AP2194" s="24"/>
      <c r="AQ2194" s="24"/>
      <c r="AR2194" s="24"/>
      <c r="AS2194" s="24"/>
      <c r="AT2194" s="24"/>
      <c r="AU2194" s="24"/>
      <c r="AV2194" s="24"/>
      <c r="AW2194" s="24"/>
      <c r="AX2194" s="24"/>
      <c r="AY2194" s="24"/>
      <c r="AZ2194" s="24"/>
      <c r="BA2194" s="24"/>
      <c r="BB2194" s="24"/>
      <c r="BC2194" s="24"/>
      <c r="BD2194" s="24"/>
      <c r="BE2194" s="24"/>
      <c r="BF2194" s="24"/>
      <c r="BG2194" s="24"/>
      <c r="BH2194" s="24"/>
      <c r="BI2194" s="24"/>
      <c r="BJ2194" s="24"/>
      <c r="BK2194" s="24"/>
      <c r="BL2194" s="24"/>
      <c r="BM2194" s="24"/>
      <c r="BN2194" s="24"/>
      <c r="BO2194" s="24"/>
      <c r="BP2194" s="24"/>
      <c r="BQ2194" s="24"/>
      <c r="BR2194" s="24"/>
      <c r="BS2194" s="24"/>
      <c r="BT2194" s="24"/>
      <c r="BU2194" s="24"/>
      <c r="BV2194" s="24"/>
      <c r="BW2194" s="24"/>
      <c r="BX2194" s="24"/>
      <c r="BY2194" s="24"/>
      <c r="BZ2194" s="24"/>
      <c r="CA2194" s="24"/>
      <c r="CB2194" s="24"/>
      <c r="CC2194" s="24"/>
      <c r="CD2194" s="24"/>
      <c r="CE2194" s="24"/>
      <c r="CF2194" s="24"/>
      <c r="CG2194" s="24"/>
      <c r="CH2194" s="24"/>
      <c r="CI2194" s="24"/>
      <c r="CJ2194" s="24"/>
      <c r="CK2194" s="24"/>
      <c r="CL2194" s="24"/>
      <c r="CM2194" s="24"/>
      <c r="CN2194" s="24"/>
      <c r="CO2194" s="24"/>
      <c r="CP2194" s="24"/>
      <c r="CQ2194" s="24"/>
      <c r="CR2194" s="24"/>
      <c r="CS2194" s="24"/>
      <c r="CT2194" s="24"/>
      <c r="CU2194" s="24"/>
      <c r="CV2194" s="24"/>
      <c r="CW2194" s="24"/>
      <c r="CX2194" s="24"/>
      <c r="CY2194" s="24"/>
      <c r="CZ2194" s="24"/>
      <c r="DA2194" s="24"/>
      <c r="DB2194" s="24"/>
      <c r="DC2194" s="24"/>
      <c r="DD2194" s="24"/>
      <c r="DE2194" s="24"/>
      <c r="DF2194" s="24"/>
      <c r="DG2194" s="24"/>
      <c r="DH2194" s="24"/>
      <c r="DI2194" s="24"/>
      <c r="DJ2194" s="24"/>
      <c r="DK2194" s="24"/>
      <c r="DL2194" s="24"/>
      <c r="DM2194" s="24"/>
      <c r="DN2194" s="24"/>
      <c r="DO2194" s="24"/>
      <c r="DP2194" s="24"/>
      <c r="DQ2194" s="24"/>
      <c r="DR2194" s="24"/>
      <c r="DS2194" s="24"/>
      <c r="DT2194" s="24"/>
      <c r="DU2194" s="24"/>
      <c r="DV2194" s="24"/>
      <c r="DW2194" s="24"/>
      <c r="DX2194" s="24"/>
      <c r="DY2194" s="24"/>
      <c r="DZ2194" s="24"/>
      <c r="EA2194" s="24"/>
      <c r="EB2194" s="24"/>
      <c r="EC2194" s="24"/>
      <c r="ED2194" s="24"/>
      <c r="EE2194" s="24"/>
      <c r="EF2194" s="24"/>
      <c r="EG2194" s="24"/>
      <c r="EH2194" s="24"/>
      <c r="EI2194" s="24"/>
      <c r="EJ2194" s="24"/>
      <c r="EK2194" s="24"/>
      <c r="EL2194" s="24"/>
      <c r="EM2194" s="24"/>
      <c r="EN2194" s="24"/>
      <c r="EO2194" s="24"/>
      <c r="EP2194" s="24"/>
      <c r="EQ2194" s="24"/>
      <c r="ER2194" s="24"/>
      <c r="ES2194" s="24"/>
      <c r="ET2194" s="24"/>
      <c r="EU2194" s="24"/>
      <c r="EV2194" s="24"/>
      <c r="EW2194" s="24"/>
      <c r="EX2194" s="24"/>
      <c r="EY2194" s="24"/>
      <c r="EZ2194" s="24"/>
      <c r="FA2194" s="24"/>
      <c r="FB2194" s="24"/>
      <c r="FC2194" s="24"/>
      <c r="FD2194" s="24"/>
      <c r="FE2194" s="24"/>
      <c r="FF2194" s="24"/>
      <c r="FG2194" s="24"/>
      <c r="FH2194" s="24"/>
      <c r="FI2194" s="24"/>
      <c r="FJ2194" s="24"/>
      <c r="FK2194" s="24"/>
      <c r="FL2194" s="24"/>
      <c r="FM2194" s="24"/>
      <c r="FN2194" s="24"/>
      <c r="FO2194" s="24"/>
      <c r="FP2194" s="24"/>
      <c r="FQ2194" s="24"/>
      <c r="FR2194" s="24"/>
      <c r="FS2194" s="24"/>
      <c r="FT2194" s="24"/>
      <c r="FU2194" s="24"/>
      <c r="FV2194" s="24"/>
      <c r="FW2194" s="24"/>
      <c r="FX2194" s="24"/>
      <c r="FY2194" s="24"/>
      <c r="FZ2194" s="24"/>
      <c r="GA2194" s="24"/>
      <c r="GB2194" s="24"/>
      <c r="GC2194" s="24"/>
      <c r="GD2194" s="24"/>
      <c r="GE2194" s="24"/>
      <c r="GF2194" s="24"/>
      <c r="GG2194" s="24"/>
      <c r="GH2194" s="24"/>
      <c r="GI2194" s="24"/>
      <c r="GJ2194" s="24"/>
      <c r="GK2194" s="24"/>
      <c r="GL2194" s="24"/>
      <c r="GM2194" s="24"/>
      <c r="GN2194" s="24"/>
      <c r="GO2194" s="24"/>
      <c r="GP2194" s="24"/>
      <c r="GQ2194" s="24"/>
      <c r="GR2194" s="24"/>
      <c r="GS2194" s="24"/>
      <c r="GT2194" s="24"/>
      <c r="GU2194" s="24"/>
      <c r="GV2194" s="24"/>
      <c r="GW2194" s="24"/>
      <c r="GX2194" s="24"/>
      <c r="GY2194" s="24"/>
      <c r="GZ2194" s="24"/>
      <c r="HA2194" s="24"/>
      <c r="HB2194" s="24"/>
      <c r="HC2194" s="24"/>
      <c r="HD2194" s="24"/>
      <c r="HE2194" s="24"/>
      <c r="HF2194" s="24"/>
      <c r="HG2194" s="24"/>
      <c r="HH2194" s="24"/>
      <c r="HI2194" s="24"/>
      <c r="HJ2194" s="24"/>
      <c r="HK2194" s="24"/>
      <c r="HL2194" s="24"/>
      <c r="HM2194" s="24"/>
      <c r="HN2194" s="24"/>
      <c r="HO2194" s="24"/>
      <c r="HP2194" s="24"/>
      <c r="HQ2194" s="24"/>
      <c r="HR2194" s="24"/>
      <c r="HS2194" s="24"/>
      <c r="HT2194" s="24"/>
      <c r="HU2194" s="24"/>
      <c r="HV2194" s="24"/>
      <c r="HW2194" s="24"/>
      <c r="HX2194" s="24"/>
      <c r="HY2194" s="24"/>
      <c r="HZ2194" s="24"/>
      <c r="IA2194" s="24"/>
      <c r="IB2194" s="24"/>
      <c r="IC2194" s="24"/>
      <c r="ID2194" s="24"/>
      <c r="IE2194" s="24"/>
      <c r="IF2194" s="24"/>
      <c r="IG2194" s="24"/>
      <c r="IH2194" s="24"/>
      <c r="II2194" s="24"/>
      <c r="IJ2194" s="24"/>
      <c r="IK2194" s="24"/>
      <c r="IL2194" s="24"/>
      <c r="IM2194" s="24"/>
      <c r="IN2194" s="24"/>
      <c r="IO2194" s="24"/>
      <c r="IP2194" s="24"/>
      <c r="IQ2194" s="24"/>
      <c r="IR2194" s="24"/>
      <c r="IS2194" s="24"/>
      <c r="IT2194" s="24"/>
      <c r="IU2194" s="24"/>
      <c r="IV2194" s="24"/>
      <c r="IW2194" s="24"/>
      <c r="IX2194" s="24"/>
      <c r="IY2194" s="24"/>
      <c r="IZ2194" s="24"/>
      <c r="JA2194" s="24"/>
      <c r="JB2194" s="24"/>
      <c r="JC2194" s="24"/>
      <c r="JD2194" s="24"/>
      <c r="JE2194" s="24"/>
      <c r="JF2194" s="24"/>
      <c r="JG2194" s="24"/>
      <c r="JH2194" s="24"/>
      <c r="JI2194" s="24"/>
      <c r="JJ2194" s="24"/>
      <c r="JK2194" s="24"/>
      <c r="JL2194" s="24"/>
      <c r="JM2194" s="24"/>
      <c r="JN2194" s="24"/>
      <c r="JO2194" s="24"/>
      <c r="JP2194" s="24"/>
      <c r="JQ2194" s="24"/>
      <c r="JR2194" s="24"/>
      <c r="JS2194" s="24"/>
      <c r="JT2194" s="24"/>
      <c r="JU2194" s="24"/>
      <c r="JV2194" s="24"/>
      <c r="JW2194" s="24"/>
      <c r="JX2194" s="24"/>
      <c r="JY2194" s="24"/>
      <c r="JZ2194" s="24"/>
      <c r="KA2194" s="24"/>
      <c r="KB2194" s="24"/>
      <c r="KC2194" s="24"/>
      <c r="KD2194" s="24"/>
      <c r="KE2194" s="24"/>
      <c r="KF2194" s="24"/>
      <c r="KG2194" s="24"/>
      <c r="KH2194" s="24"/>
      <c r="KI2194" s="24"/>
      <c r="KJ2194" s="24"/>
      <c r="KK2194" s="24"/>
      <c r="KL2194" s="24"/>
      <c r="KM2194" s="24"/>
      <c r="KN2194" s="24"/>
      <c r="KO2194" s="24"/>
      <c r="KP2194" s="24"/>
      <c r="KQ2194" s="24"/>
      <c r="KR2194" s="24"/>
      <c r="KS2194" s="24"/>
      <c r="KT2194" s="24"/>
      <c r="KU2194" s="24"/>
      <c r="KV2194" s="24"/>
      <c r="KW2194" s="24"/>
      <c r="KX2194" s="24"/>
      <c r="KY2194" s="24"/>
      <c r="KZ2194" s="24"/>
      <c r="LA2194" s="24"/>
      <c r="LB2194" s="24"/>
      <c r="LC2194" s="24"/>
      <c r="LD2194" s="24"/>
      <c r="LE2194" s="24"/>
      <c r="LF2194" s="24"/>
      <c r="LG2194" s="24"/>
      <c r="LH2194" s="24"/>
      <c r="LI2194" s="24"/>
      <c r="LJ2194" s="24"/>
      <c r="LK2194" s="24"/>
      <c r="LL2194" s="24"/>
      <c r="LM2194" s="24"/>
      <c r="LN2194" s="24"/>
      <c r="LO2194" s="24"/>
      <c r="LP2194" s="24"/>
      <c r="LQ2194" s="24"/>
      <c r="LR2194" s="24"/>
      <c r="LS2194" s="24"/>
      <c r="LT2194" s="24"/>
      <c r="LU2194" s="24"/>
      <c r="LV2194" s="24"/>
      <c r="LW2194" s="24"/>
      <c r="LX2194" s="24"/>
      <c r="LY2194" s="24"/>
      <c r="LZ2194" s="24"/>
      <c r="MA2194" s="24"/>
      <c r="MB2194" s="24"/>
      <c r="MC2194" s="24"/>
      <c r="MD2194" s="24"/>
      <c r="ME2194" s="24"/>
      <c r="MF2194" s="24"/>
      <c r="MG2194" s="24"/>
      <c r="MH2194" s="24"/>
      <c r="MI2194" s="24"/>
      <c r="MJ2194" s="24"/>
      <c r="MK2194" s="24"/>
      <c r="ML2194" s="24"/>
      <c r="MM2194" s="24"/>
      <c r="MN2194" s="24"/>
      <c r="MO2194" s="24"/>
      <c r="MP2194" s="24"/>
      <c r="MQ2194" s="24"/>
      <c r="MR2194" s="24"/>
      <c r="MS2194" s="24"/>
      <c r="MT2194" s="24"/>
      <c r="MU2194" s="24"/>
      <c r="MV2194" s="24"/>
      <c r="MW2194" s="24"/>
      <c r="MX2194" s="24"/>
      <c r="MY2194" s="24"/>
      <c r="MZ2194" s="24"/>
      <c r="NA2194" s="24"/>
      <c r="NB2194" s="24"/>
      <c r="NC2194" s="24"/>
      <c r="ND2194" s="24"/>
      <c r="NE2194" s="24"/>
      <c r="NF2194" s="24"/>
      <c r="NG2194" s="24"/>
      <c r="NH2194" s="24"/>
      <c r="NI2194" s="24"/>
      <c r="NJ2194" s="24"/>
      <c r="NK2194" s="24"/>
      <c r="NL2194" s="24"/>
      <c r="NM2194" s="24"/>
      <c r="NN2194" s="24"/>
      <c r="NO2194" s="24"/>
      <c r="NP2194" s="24"/>
      <c r="NQ2194" s="24"/>
      <c r="NR2194" s="24"/>
      <c r="NS2194" s="24"/>
      <c r="NT2194" s="24"/>
      <c r="NU2194" s="24"/>
      <c r="NV2194" s="24"/>
      <c r="NW2194" s="24"/>
      <c r="NX2194" s="24"/>
      <c r="NY2194" s="24"/>
      <c r="NZ2194" s="24"/>
      <c r="OA2194" s="24"/>
      <c r="OB2194" s="24"/>
      <c r="OC2194" s="24"/>
      <c r="OD2194" s="24"/>
      <c r="OE2194" s="24"/>
      <c r="OF2194" s="24"/>
      <c r="OG2194" s="24"/>
      <c r="OH2194" s="24"/>
      <c r="OI2194" s="24"/>
      <c r="OJ2194" s="24"/>
      <c r="OK2194" s="24"/>
      <c r="OL2194" s="24"/>
      <c r="OM2194" s="24"/>
      <c r="ON2194" s="24"/>
      <c r="OO2194" s="24"/>
      <c r="OP2194" s="24"/>
      <c r="OQ2194" s="24"/>
      <c r="OR2194" s="24"/>
      <c r="OS2194" s="24"/>
      <c r="OT2194" s="24"/>
      <c r="OU2194" s="24"/>
      <c r="OV2194" s="24"/>
      <c r="OW2194" s="24"/>
      <c r="OX2194" s="24"/>
      <c r="OY2194" s="24"/>
      <c r="OZ2194" s="24"/>
      <c r="PA2194" s="24"/>
      <c r="PB2194" s="24"/>
      <c r="PC2194" s="24"/>
      <c r="PD2194" s="24"/>
      <c r="PE2194" s="24"/>
      <c r="PF2194" s="24"/>
      <c r="PG2194" s="24"/>
      <c r="PH2194" s="24"/>
      <c r="PI2194" s="24"/>
      <c r="PJ2194" s="24"/>
      <c r="PK2194" s="24"/>
      <c r="PL2194" s="24"/>
      <c r="PM2194" s="24"/>
      <c r="PN2194" s="24"/>
      <c r="PO2194" s="24"/>
      <c r="PP2194" s="24"/>
      <c r="PQ2194" s="24"/>
      <c r="PR2194" s="24"/>
      <c r="PS2194" s="24"/>
      <c r="PT2194" s="24"/>
      <c r="PU2194" s="24"/>
      <c r="PV2194" s="24"/>
      <c r="PW2194" s="24"/>
      <c r="PX2194" s="24"/>
      <c r="PY2194" s="24"/>
      <c r="PZ2194" s="24"/>
      <c r="QA2194" s="24"/>
      <c r="QB2194" s="24"/>
      <c r="QC2194" s="24"/>
      <c r="QD2194" s="24"/>
      <c r="QE2194" s="24"/>
      <c r="QF2194" s="24"/>
      <c r="QG2194" s="24"/>
      <c r="QH2194" s="24"/>
      <c r="QI2194" s="24"/>
      <c r="QJ2194" s="24"/>
      <c r="QK2194" s="24"/>
      <c r="QL2194" s="24"/>
      <c r="QM2194" s="24"/>
      <c r="QN2194" s="24"/>
      <c r="QO2194" s="24"/>
      <c r="QP2194" s="24"/>
      <c r="QQ2194" s="24"/>
      <c r="QR2194" s="24"/>
      <c r="QS2194" s="24"/>
      <c r="QT2194" s="24"/>
      <c r="QU2194" s="24"/>
      <c r="QV2194" s="24"/>
      <c r="QW2194" s="24"/>
      <c r="QX2194" s="24"/>
      <c r="QY2194" s="24"/>
      <c r="QZ2194" s="24"/>
      <c r="RA2194" s="24"/>
      <c r="RB2194" s="24"/>
      <c r="RC2194" s="24"/>
      <c r="RD2194" s="24"/>
      <c r="RE2194" s="24"/>
      <c r="RF2194" s="24"/>
      <c r="RG2194" s="24"/>
      <c r="RH2194" s="24"/>
      <c r="RI2194" s="24"/>
      <c r="RJ2194" s="24"/>
      <c r="RK2194" s="24"/>
      <c r="RL2194" s="24"/>
      <c r="RM2194" s="24"/>
      <c r="RN2194" s="24"/>
      <c r="RO2194" s="24"/>
      <c r="RP2194" s="24"/>
      <c r="RQ2194" s="24"/>
      <c r="RR2194" s="24"/>
      <c r="RS2194" s="24"/>
      <c r="RT2194" s="24"/>
      <c r="RU2194" s="24"/>
      <c r="RV2194" s="24"/>
      <c r="RW2194" s="24"/>
      <c r="RX2194" s="24"/>
      <c r="RY2194" s="24"/>
      <c r="RZ2194" s="24"/>
      <c r="SA2194" s="24"/>
      <c r="SB2194" s="24"/>
      <c r="SC2194" s="24"/>
      <c r="SD2194" s="24"/>
      <c r="SE2194" s="24"/>
      <c r="SF2194" s="24"/>
      <c r="SG2194" s="24"/>
      <c r="SH2194" s="24"/>
      <c r="SI2194" s="24"/>
      <c r="SJ2194" s="24"/>
      <c r="SK2194" s="24"/>
      <c r="SL2194" s="24"/>
      <c r="SM2194" s="24"/>
      <c r="SN2194" s="24"/>
      <c r="SO2194" s="24"/>
      <c r="SP2194" s="24"/>
      <c r="SQ2194" s="24"/>
      <c r="SR2194" s="24"/>
      <c r="SS2194" s="24"/>
      <c r="ST2194" s="24"/>
      <c r="SU2194" s="24"/>
      <c r="SV2194" s="24"/>
      <c r="SW2194" s="24"/>
      <c r="SX2194" s="24"/>
      <c r="SY2194" s="24"/>
      <c r="SZ2194" s="24"/>
      <c r="TA2194" s="24"/>
      <c r="TB2194" s="24"/>
      <c r="TC2194" s="24"/>
      <c r="TD2194" s="24"/>
      <c r="TE2194" s="24"/>
      <c r="TF2194" s="24"/>
      <c r="TG2194" s="24"/>
      <c r="TH2194" s="24"/>
      <c r="TI2194" s="24"/>
      <c r="TJ2194" s="24"/>
      <c r="TK2194" s="24"/>
      <c r="TL2194" s="24"/>
      <c r="TM2194" s="24"/>
      <c r="TN2194" s="24"/>
      <c r="TO2194" s="24"/>
      <c r="TP2194" s="24"/>
      <c r="TQ2194" s="24"/>
      <c r="TR2194" s="24"/>
      <c r="TS2194" s="24"/>
      <c r="TT2194" s="24"/>
      <c r="TU2194" s="24"/>
      <c r="TV2194" s="24"/>
      <c r="TW2194" s="24"/>
      <c r="TX2194" s="24"/>
      <c r="TY2194" s="24"/>
      <c r="TZ2194" s="24"/>
      <c r="UA2194" s="24"/>
      <c r="UB2194" s="24"/>
      <c r="UC2194" s="24"/>
      <c r="UD2194" s="24"/>
      <c r="UE2194" s="24"/>
      <c r="UF2194" s="24"/>
      <c r="UG2194" s="24"/>
      <c r="UH2194" s="24"/>
      <c r="UI2194" s="24"/>
      <c r="UJ2194" s="24"/>
      <c r="UK2194" s="24"/>
      <c r="UL2194" s="24"/>
      <c r="UM2194" s="24"/>
      <c r="UN2194" s="24"/>
      <c r="UO2194" s="24"/>
      <c r="UP2194" s="24"/>
      <c r="UQ2194" s="24"/>
      <c r="UR2194" s="24"/>
      <c r="US2194" s="24"/>
      <c r="UT2194" s="24"/>
      <c r="UU2194" s="24"/>
      <c r="UV2194" s="24"/>
      <c r="UW2194" s="24"/>
      <c r="UX2194" s="24"/>
      <c r="UY2194" s="24"/>
      <c r="UZ2194" s="24"/>
      <c r="VA2194" s="24"/>
      <c r="VB2194" s="24"/>
      <c r="VC2194" s="24"/>
      <c r="VD2194" s="24"/>
      <c r="VE2194" s="24"/>
      <c r="VF2194" s="24"/>
      <c r="VG2194" s="24"/>
      <c r="VH2194" s="24"/>
      <c r="VI2194" s="24"/>
      <c r="VJ2194" s="24"/>
      <c r="VK2194" s="24"/>
      <c r="VL2194" s="24"/>
      <c r="VM2194" s="24"/>
      <c r="VN2194" s="24"/>
      <c r="VO2194" s="24"/>
      <c r="VP2194" s="24"/>
      <c r="VQ2194" s="24"/>
      <c r="VR2194" s="24"/>
      <c r="VS2194" s="24"/>
      <c r="VT2194" s="24"/>
      <c r="VU2194" s="24"/>
      <c r="VV2194" s="24"/>
      <c r="VW2194" s="24"/>
      <c r="VX2194" s="24"/>
      <c r="VY2194" s="24"/>
      <c r="VZ2194" s="24"/>
      <c r="WA2194" s="24"/>
      <c r="WB2194" s="24"/>
      <c r="WC2194" s="24"/>
      <c r="WD2194" s="24"/>
      <c r="WE2194" s="24"/>
      <c r="WF2194" s="24"/>
      <c r="WG2194" s="24"/>
      <c r="WH2194" s="24"/>
      <c r="WI2194" s="24"/>
      <c r="WJ2194" s="24"/>
      <c r="WK2194" s="24"/>
      <c r="WL2194" s="24"/>
      <c r="WM2194" s="24"/>
      <c r="WN2194" s="24"/>
      <c r="WO2194" s="24"/>
      <c r="WP2194" s="24"/>
      <c r="WQ2194" s="24"/>
      <c r="WR2194" s="24"/>
      <c r="WS2194" s="24"/>
      <c r="WT2194" s="24"/>
      <c r="WU2194" s="24"/>
      <c r="WV2194" s="24"/>
      <c r="WW2194" s="24"/>
      <c r="WX2194" s="24"/>
      <c r="WY2194" s="24"/>
      <c r="WZ2194" s="24"/>
      <c r="XA2194" s="24"/>
      <c r="XB2194" s="24"/>
      <c r="XC2194" s="24"/>
      <c r="XD2194" s="24"/>
      <c r="XE2194" s="24"/>
      <c r="XF2194" s="24"/>
      <c r="XG2194" s="24"/>
      <c r="XH2194" s="24"/>
      <c r="XI2194" s="24"/>
      <c r="XJ2194" s="24"/>
      <c r="XK2194" s="24"/>
      <c r="XL2194" s="24"/>
      <c r="XM2194" s="24"/>
      <c r="XN2194" s="24"/>
      <c r="XO2194" s="24"/>
      <c r="XP2194" s="24"/>
      <c r="XQ2194" s="24"/>
      <c r="XR2194" s="24"/>
      <c r="XS2194" s="24"/>
      <c r="XT2194" s="24"/>
      <c r="XU2194" s="24"/>
      <c r="XV2194" s="24"/>
      <c r="XW2194" s="24"/>
      <c r="XX2194" s="24"/>
      <c r="XY2194" s="24"/>
      <c r="XZ2194" s="24"/>
      <c r="YA2194" s="24"/>
      <c r="YB2194" s="24"/>
      <c r="YC2194" s="24"/>
      <c r="YD2194" s="24"/>
      <c r="YE2194" s="24"/>
      <c r="YF2194" s="24"/>
      <c r="YG2194" s="24"/>
      <c r="YH2194" s="24"/>
      <c r="YI2194" s="24"/>
      <c r="YJ2194" s="24"/>
      <c r="YK2194" s="24"/>
      <c r="YL2194" s="24"/>
      <c r="YM2194" s="24"/>
      <c r="YN2194" s="24"/>
      <c r="YO2194" s="24"/>
      <c r="YP2194" s="24"/>
      <c r="YQ2194" s="24"/>
      <c r="YR2194" s="24"/>
      <c r="YS2194" s="24"/>
      <c r="YT2194" s="24"/>
      <c r="YU2194" s="24"/>
      <c r="YV2194" s="24"/>
      <c r="YW2194" s="24"/>
      <c r="YX2194" s="24"/>
      <c r="YY2194" s="24"/>
      <c r="YZ2194" s="24"/>
      <c r="ZA2194" s="24"/>
      <c r="ZB2194" s="24"/>
      <c r="ZC2194" s="24"/>
      <c r="ZD2194" s="24"/>
      <c r="ZE2194" s="24"/>
      <c r="ZF2194" s="24"/>
      <c r="ZG2194" s="24"/>
      <c r="ZH2194" s="24"/>
      <c r="ZI2194" s="24"/>
      <c r="ZJ2194" s="24"/>
      <c r="ZK2194" s="24"/>
      <c r="ZL2194" s="24"/>
      <c r="ZM2194" s="24"/>
      <c r="ZN2194" s="24"/>
      <c r="ZO2194" s="24"/>
      <c r="ZP2194" s="24"/>
      <c r="ZQ2194" s="24"/>
      <c r="ZR2194" s="24"/>
      <c r="ZS2194" s="24"/>
      <c r="ZT2194" s="24"/>
      <c r="ZU2194" s="24"/>
      <c r="ZV2194" s="24"/>
      <c r="ZW2194" s="24"/>
      <c r="ZX2194" s="24"/>
      <c r="ZY2194" s="24"/>
      <c r="ZZ2194" s="24"/>
      <c r="AAA2194" s="24"/>
      <c r="AAB2194" s="24"/>
      <c r="AAC2194" s="24"/>
      <c r="AAD2194" s="24"/>
      <c r="AAE2194" s="24"/>
      <c r="AAF2194" s="24"/>
      <c r="AAG2194" s="24"/>
      <c r="AAH2194" s="24"/>
      <c r="AAI2194" s="24"/>
      <c r="AAJ2194" s="24"/>
      <c r="AAK2194" s="24"/>
      <c r="AAL2194" s="24"/>
      <c r="AAM2194" s="24"/>
      <c r="AAN2194" s="24"/>
      <c r="AAO2194" s="24"/>
      <c r="AAP2194" s="24"/>
      <c r="AAQ2194" s="24"/>
      <c r="AAR2194" s="24"/>
      <c r="AAS2194" s="24"/>
      <c r="AAT2194" s="24"/>
      <c r="AAU2194" s="24"/>
      <c r="AAV2194" s="24"/>
      <c r="AAW2194" s="24"/>
      <c r="AAX2194" s="24"/>
      <c r="AAY2194" s="24"/>
      <c r="AAZ2194" s="24"/>
      <c r="ABA2194" s="24"/>
      <c r="ABB2194" s="24"/>
      <c r="ABC2194" s="24"/>
      <c r="ABD2194" s="24"/>
      <c r="ABE2194" s="24"/>
      <c r="ABF2194" s="24"/>
      <c r="ABG2194" s="24"/>
      <c r="ABH2194" s="24"/>
      <c r="ABI2194" s="24"/>
      <c r="ABJ2194" s="24"/>
      <c r="ABK2194" s="24"/>
      <c r="ABL2194" s="24"/>
      <c r="ABM2194" s="24"/>
      <c r="ABN2194" s="24"/>
      <c r="ABO2194" s="24"/>
      <c r="ABP2194" s="24"/>
      <c r="ABQ2194" s="24"/>
      <c r="ABR2194" s="24"/>
      <c r="ABS2194" s="24"/>
      <c r="ABT2194" s="24"/>
      <c r="ABU2194" s="24"/>
      <c r="ABV2194" s="24"/>
      <c r="ABW2194" s="24"/>
      <c r="ABX2194" s="24"/>
      <c r="ABY2194" s="24"/>
      <c r="ABZ2194" s="24"/>
      <c r="ACA2194" s="24"/>
      <c r="ACB2194" s="24"/>
      <c r="ACC2194" s="24"/>
      <c r="ACD2194" s="24"/>
      <c r="ACE2194" s="24"/>
      <c r="ACF2194" s="24"/>
      <c r="ACG2194" s="24"/>
      <c r="ACH2194" s="24"/>
      <c r="ACI2194" s="24"/>
      <c r="ACJ2194" s="24"/>
      <c r="ACK2194" s="24"/>
      <c r="ACL2194" s="24"/>
      <c r="ACM2194" s="24"/>
      <c r="ACN2194" s="24"/>
      <c r="ACO2194" s="24"/>
      <c r="ACP2194" s="24"/>
      <c r="ACQ2194" s="24"/>
      <c r="ACR2194" s="24"/>
      <c r="ACS2194" s="24"/>
      <c r="ACT2194" s="24"/>
      <c r="ACU2194" s="24"/>
      <c r="ACV2194" s="24"/>
      <c r="ACW2194" s="24"/>
      <c r="ACX2194" s="24"/>
      <c r="ACY2194" s="24"/>
      <c r="ACZ2194" s="24"/>
      <c r="ADA2194" s="24"/>
      <c r="ADB2194" s="24"/>
      <c r="ADC2194" s="24"/>
      <c r="ADD2194" s="24"/>
      <c r="ADE2194" s="24"/>
      <c r="ADF2194" s="24"/>
      <c r="ADG2194" s="24"/>
      <c r="ADH2194" s="24"/>
      <c r="ADI2194" s="24"/>
      <c r="ADJ2194" s="24"/>
      <c r="ADK2194" s="24"/>
      <c r="ADL2194" s="24"/>
      <c r="ADM2194" s="24"/>
      <c r="ADN2194" s="24"/>
      <c r="ADO2194" s="24"/>
      <c r="ADP2194" s="24"/>
      <c r="ADQ2194" s="24"/>
      <c r="ADR2194" s="24"/>
      <c r="ADS2194" s="24"/>
      <c r="ADT2194" s="24"/>
      <c r="ADU2194" s="24"/>
      <c r="ADV2194" s="24"/>
      <c r="ADW2194" s="24"/>
      <c r="ADX2194" s="24"/>
      <c r="ADY2194" s="24"/>
      <c r="ADZ2194" s="24"/>
      <c r="AEA2194" s="24"/>
      <c r="AEB2194" s="24"/>
      <c r="AEC2194" s="24"/>
      <c r="AED2194" s="24"/>
      <c r="AEE2194" s="24"/>
      <c r="AEF2194" s="24"/>
      <c r="AEG2194" s="24"/>
      <c r="AEH2194" s="24"/>
      <c r="AEI2194" s="24"/>
      <c r="AEJ2194" s="24"/>
      <c r="AEK2194" s="24"/>
      <c r="AEL2194" s="24"/>
      <c r="AEM2194" s="24"/>
      <c r="AEN2194" s="24"/>
      <c r="AEO2194" s="24"/>
      <c r="AEP2194" s="24"/>
      <c r="AEQ2194" s="24"/>
      <c r="AER2194" s="24"/>
      <c r="AES2194" s="24"/>
      <c r="AET2194" s="24"/>
      <c r="AEU2194" s="24"/>
      <c r="AEV2194" s="24"/>
      <c r="AEW2194" s="24"/>
      <c r="AEX2194" s="24"/>
      <c r="AEY2194" s="24"/>
      <c r="AEZ2194" s="24"/>
      <c r="AFA2194" s="24"/>
      <c r="AFB2194" s="24"/>
      <c r="AFC2194" s="24"/>
      <c r="AFD2194" s="24"/>
      <c r="AFE2194" s="24"/>
      <c r="AFF2194" s="24"/>
      <c r="AFG2194" s="24"/>
      <c r="AFH2194" s="24"/>
      <c r="AFI2194" s="24"/>
      <c r="AFJ2194" s="24"/>
      <c r="AFK2194" s="24"/>
      <c r="AFL2194" s="24"/>
      <c r="AFM2194" s="24"/>
      <c r="AFN2194" s="24"/>
      <c r="AFO2194" s="24"/>
      <c r="AFP2194" s="24"/>
      <c r="AFQ2194" s="24"/>
      <c r="AFR2194" s="24"/>
      <c r="AFS2194" s="24"/>
      <c r="AFT2194" s="24"/>
      <c r="AFU2194" s="24"/>
      <c r="AFV2194" s="24"/>
      <c r="AFW2194" s="24"/>
      <c r="AFX2194" s="24"/>
      <c r="AFY2194" s="24"/>
      <c r="AFZ2194" s="24"/>
      <c r="AGA2194" s="24"/>
      <c r="AGB2194" s="24"/>
      <c r="AGC2194" s="24"/>
      <c r="AGD2194" s="24"/>
      <c r="AGE2194" s="24"/>
      <c r="AGF2194" s="24"/>
      <c r="AGG2194" s="24"/>
      <c r="AGH2194" s="24"/>
      <c r="AGI2194" s="24"/>
      <c r="AGJ2194" s="24"/>
      <c r="AGK2194" s="24"/>
      <c r="AGL2194" s="24"/>
      <c r="AGM2194" s="24"/>
      <c r="AGN2194" s="24"/>
      <c r="AGO2194" s="24"/>
      <c r="AGP2194" s="24"/>
      <c r="AGQ2194" s="24"/>
      <c r="AGR2194" s="24"/>
      <c r="AGS2194" s="24"/>
      <c r="AGT2194" s="24"/>
      <c r="AGU2194" s="24"/>
      <c r="AGV2194" s="24"/>
      <c r="AGW2194" s="24"/>
      <c r="AGX2194" s="24"/>
      <c r="AGY2194" s="24"/>
      <c r="AGZ2194" s="24"/>
      <c r="AHA2194" s="24"/>
      <c r="AHB2194" s="24"/>
      <c r="AHC2194" s="24"/>
      <c r="AHD2194" s="24"/>
      <c r="AHE2194" s="24"/>
      <c r="AHF2194" s="24"/>
      <c r="AHG2194" s="24"/>
      <c r="AHH2194" s="24"/>
      <c r="AHI2194" s="24"/>
      <c r="AHJ2194" s="24"/>
      <c r="AHK2194" s="24"/>
      <c r="AHL2194" s="24"/>
      <c r="AHM2194" s="24"/>
      <c r="AHN2194" s="24"/>
      <c r="AHO2194" s="24"/>
      <c r="AHP2194" s="24"/>
      <c r="AHQ2194" s="24"/>
      <c r="AHR2194" s="24"/>
      <c r="AHS2194" s="24"/>
      <c r="AHT2194" s="24"/>
      <c r="AHU2194" s="24"/>
      <c r="AHV2194" s="24"/>
      <c r="AHW2194" s="24"/>
      <c r="AHX2194" s="24"/>
      <c r="AHY2194" s="24"/>
      <c r="AHZ2194" s="24"/>
      <c r="AIA2194" s="24"/>
      <c r="AIB2194" s="24"/>
      <c r="AIC2194" s="24"/>
      <c r="AID2194" s="24"/>
      <c r="AIE2194" s="24"/>
      <c r="AIF2194" s="24"/>
      <c r="AIG2194" s="24"/>
      <c r="AIH2194" s="24"/>
      <c r="AII2194" s="24"/>
      <c r="AIJ2194" s="24"/>
      <c r="AIK2194" s="24"/>
      <c r="AIL2194" s="24"/>
      <c r="AIM2194" s="24"/>
      <c r="AIN2194" s="24"/>
      <c r="AIO2194" s="24"/>
      <c r="AIP2194" s="24"/>
      <c r="AIQ2194" s="24"/>
      <c r="AIR2194" s="24"/>
      <c r="AIS2194" s="24"/>
      <c r="AIT2194" s="24"/>
      <c r="AIU2194" s="24"/>
      <c r="AIV2194" s="24"/>
      <c r="AIW2194" s="24"/>
      <c r="AIX2194" s="24"/>
      <c r="AIY2194" s="24"/>
      <c r="AIZ2194" s="24"/>
      <c r="AJA2194" s="24"/>
      <c r="AJB2194" s="24"/>
      <c r="AJC2194" s="24"/>
      <c r="AJD2194" s="24"/>
      <c r="AJE2194" s="24"/>
      <c r="AJF2194" s="24"/>
      <c r="AJG2194" s="24"/>
      <c r="AJH2194" s="24"/>
      <c r="AJI2194" s="24"/>
      <c r="AJJ2194" s="24"/>
      <c r="AJK2194" s="24"/>
      <c r="AJL2194" s="24"/>
      <c r="AJM2194" s="24"/>
      <c r="AJN2194" s="24"/>
      <c r="AJO2194" s="24"/>
      <c r="AJP2194" s="24"/>
      <c r="AJQ2194" s="24"/>
      <c r="AJR2194" s="24"/>
      <c r="AJS2194" s="24"/>
      <c r="AJT2194" s="24"/>
      <c r="AJU2194" s="24"/>
      <c r="AJV2194" s="24"/>
      <c r="AJW2194" s="24"/>
      <c r="AJX2194" s="24"/>
      <c r="AJY2194" s="24"/>
      <c r="AJZ2194" s="24"/>
      <c r="AKA2194" s="24"/>
      <c r="AKB2194" s="24"/>
      <c r="AKC2194" s="24"/>
      <c r="AKD2194" s="24"/>
      <c r="AKE2194" s="24"/>
      <c r="AKF2194" s="24"/>
      <c r="AKG2194" s="24"/>
      <c r="AKH2194" s="24"/>
      <c r="AKI2194" s="24"/>
      <c r="AKJ2194" s="24"/>
      <c r="AKK2194" s="24"/>
      <c r="AKL2194" s="24"/>
      <c r="AKM2194" s="24"/>
      <c r="AKN2194" s="24"/>
      <c r="AKO2194" s="24"/>
      <c r="AKP2194" s="24"/>
      <c r="AKQ2194" s="24"/>
      <c r="AKR2194" s="24"/>
      <c r="AKS2194" s="24"/>
      <c r="AKT2194" s="24"/>
      <c r="AKU2194" s="24"/>
      <c r="AKV2194" s="24"/>
      <c r="AKW2194" s="24"/>
      <c r="AKX2194" s="24"/>
      <c r="AKY2194" s="24"/>
      <c r="AKZ2194" s="24"/>
      <c r="ALA2194" s="24"/>
      <c r="ALB2194" s="24"/>
      <c r="ALC2194" s="24"/>
      <c r="ALD2194" s="24"/>
      <c r="ALE2194" s="24"/>
      <c r="ALF2194" s="24"/>
      <c r="ALG2194" s="24"/>
      <c r="ALH2194" s="24"/>
      <c r="ALI2194" s="24"/>
      <c r="ALJ2194" s="24"/>
      <c r="ALK2194" s="24"/>
      <c r="ALL2194" s="24"/>
      <c r="ALM2194" s="24"/>
      <c r="ALN2194" s="24"/>
      <c r="ALO2194" s="24"/>
      <c r="ALP2194" s="24"/>
      <c r="ALQ2194" s="24"/>
      <c r="ALR2194" s="24"/>
      <c r="ALS2194" s="24"/>
      <c r="ALT2194" s="24"/>
      <c r="ALU2194" s="24"/>
      <c r="ALV2194" s="24"/>
      <c r="ALW2194" s="24"/>
      <c r="ALX2194" s="24"/>
      <c r="ALY2194" s="24"/>
      <c r="ALZ2194" s="24"/>
      <c r="AMA2194" s="24"/>
      <c r="AMB2194" s="24"/>
      <c r="AMC2194" s="24"/>
      <c r="AMD2194" s="24"/>
      <c r="AME2194" s="24"/>
      <c r="AMF2194" s="24"/>
      <c r="AMG2194" s="24"/>
      <c r="AMH2194" s="24"/>
      <c r="AMI2194" s="24"/>
      <c r="AMJ2194" s="24"/>
      <c r="AMK2194" s="24"/>
      <c r="AML2194" s="24"/>
      <c r="AMM2194" s="24"/>
      <c r="AMN2194" s="24"/>
      <c r="AMO2194" s="24"/>
      <c r="AMP2194" s="24"/>
      <c r="AMQ2194" s="24"/>
      <c r="AMR2194" s="24"/>
      <c r="AMS2194" s="24"/>
      <c r="AMT2194" s="24"/>
      <c r="AMU2194" s="24"/>
      <c r="AMV2194" s="24"/>
      <c r="AMW2194" s="24"/>
      <c r="AMX2194" s="24"/>
      <c r="AMY2194" s="24"/>
      <c r="AMZ2194" s="24"/>
      <c r="ANA2194" s="24"/>
      <c r="ANB2194" s="24"/>
      <c r="ANC2194" s="24"/>
      <c r="AND2194" s="24"/>
      <c r="ANE2194" s="24"/>
      <c r="ANF2194" s="24"/>
      <c r="ANG2194" s="24"/>
      <c r="ANH2194" s="24"/>
      <c r="ANI2194" s="24"/>
      <c r="ANJ2194" s="24"/>
      <c r="ANK2194" s="24"/>
      <c r="ANL2194" s="24"/>
      <c r="ANM2194" s="24"/>
      <c r="ANN2194" s="24"/>
      <c r="ANO2194" s="24"/>
      <c r="ANP2194" s="24"/>
      <c r="ANQ2194" s="24"/>
      <c r="ANR2194" s="24"/>
      <c r="ANS2194" s="24"/>
      <c r="ANT2194" s="24"/>
      <c r="ANU2194" s="24"/>
      <c r="ANV2194" s="24"/>
      <c r="ANW2194" s="24"/>
      <c r="ANX2194" s="24"/>
      <c r="ANY2194" s="24"/>
      <c r="ANZ2194" s="24"/>
      <c r="AOA2194" s="24"/>
      <c r="AOB2194" s="24"/>
      <c r="AOC2194" s="24"/>
      <c r="AOD2194" s="24"/>
      <c r="AOE2194" s="24"/>
      <c r="AOF2194" s="24"/>
      <c r="AOG2194" s="24"/>
      <c r="AOH2194" s="24"/>
      <c r="AOI2194" s="24"/>
      <c r="AOJ2194" s="24"/>
      <c r="AOK2194" s="24"/>
      <c r="AOL2194" s="24"/>
      <c r="AOM2194" s="24"/>
      <c r="AON2194" s="24"/>
      <c r="AOO2194" s="24"/>
      <c r="AOP2194" s="24"/>
      <c r="AOQ2194" s="24"/>
      <c r="AOR2194" s="24"/>
      <c r="AOS2194" s="24"/>
      <c r="AOT2194" s="24"/>
      <c r="AOU2194" s="24"/>
      <c r="AOV2194" s="24"/>
      <c r="AOW2194" s="24"/>
      <c r="AOX2194" s="24"/>
      <c r="AOY2194" s="24"/>
      <c r="AOZ2194" s="24"/>
      <c r="APA2194" s="24"/>
      <c r="APB2194" s="24"/>
      <c r="APC2194" s="24"/>
      <c r="APD2194" s="24"/>
      <c r="APE2194" s="24"/>
      <c r="APF2194" s="24"/>
      <c r="APG2194" s="24"/>
      <c r="APH2194" s="24"/>
      <c r="API2194" s="24"/>
      <c r="APJ2194" s="24"/>
      <c r="APK2194" s="24"/>
      <c r="APL2194" s="24"/>
      <c r="APM2194" s="24"/>
      <c r="APN2194" s="24"/>
      <c r="APO2194" s="24"/>
      <c r="APP2194" s="24"/>
      <c r="APQ2194" s="24"/>
      <c r="APR2194" s="24"/>
      <c r="APS2194" s="24"/>
      <c r="APT2194" s="24"/>
      <c r="APU2194" s="24"/>
      <c r="APV2194" s="24"/>
      <c r="APW2194" s="24"/>
      <c r="APX2194" s="24"/>
      <c r="APY2194" s="24"/>
      <c r="APZ2194" s="24"/>
      <c r="AQA2194" s="24"/>
      <c r="AQB2194" s="24"/>
      <c r="AQC2194" s="24"/>
      <c r="AQD2194" s="24"/>
      <c r="AQE2194" s="24"/>
      <c r="AQF2194" s="24"/>
      <c r="AQG2194" s="24"/>
      <c r="AQH2194" s="24"/>
      <c r="AQI2194" s="24"/>
      <c r="AQJ2194" s="24"/>
      <c r="AQK2194" s="24"/>
      <c r="AQL2194" s="24"/>
      <c r="AQM2194" s="24"/>
      <c r="AQN2194" s="24"/>
      <c r="AQO2194" s="24"/>
      <c r="AQP2194" s="24"/>
      <c r="AQQ2194" s="24"/>
      <c r="AQR2194" s="24"/>
      <c r="AQS2194" s="24"/>
      <c r="AQT2194" s="24"/>
      <c r="AQU2194" s="24"/>
      <c r="AQV2194" s="24"/>
      <c r="AQW2194" s="24"/>
      <c r="AQX2194" s="24"/>
      <c r="AQY2194" s="24"/>
      <c r="AQZ2194" s="24"/>
      <c r="ARA2194" s="24"/>
      <c r="ARB2194" s="24"/>
      <c r="ARC2194" s="24"/>
      <c r="ARD2194" s="24"/>
      <c r="ARE2194" s="24"/>
      <c r="ARF2194" s="24"/>
      <c r="ARG2194" s="24"/>
      <c r="ARH2194" s="24"/>
      <c r="ARI2194" s="24"/>
      <c r="ARJ2194" s="24"/>
      <c r="ARK2194" s="24"/>
      <c r="ARL2194" s="24"/>
      <c r="ARM2194" s="24"/>
      <c r="ARN2194" s="24"/>
      <c r="ARO2194" s="24"/>
      <c r="ARP2194" s="24"/>
      <c r="ARQ2194" s="24"/>
      <c r="ARR2194" s="24"/>
      <c r="ARS2194" s="24"/>
      <c r="ART2194" s="24"/>
      <c r="ARU2194" s="24"/>
      <c r="ARV2194" s="24"/>
      <c r="ARW2194" s="24"/>
      <c r="ARX2194" s="24"/>
      <c r="ARY2194" s="24"/>
      <c r="ARZ2194" s="24"/>
      <c r="ASA2194" s="24"/>
      <c r="ASB2194" s="24"/>
      <c r="ASC2194" s="24"/>
      <c r="ASD2194" s="24"/>
      <c r="ASE2194" s="24"/>
      <c r="ASF2194" s="24"/>
      <c r="ASG2194" s="24"/>
      <c r="ASH2194" s="24"/>
      <c r="ASI2194" s="24"/>
      <c r="ASJ2194" s="24"/>
      <c r="ASK2194" s="24"/>
      <c r="ASL2194" s="24"/>
      <c r="ASM2194" s="24"/>
      <c r="ASN2194" s="24"/>
      <c r="ASO2194" s="24"/>
      <c r="ASP2194" s="24"/>
      <c r="ASQ2194" s="24"/>
      <c r="ASR2194" s="24"/>
      <c r="ASS2194" s="24"/>
      <c r="AST2194" s="24"/>
      <c r="ASU2194" s="24"/>
      <c r="ASV2194" s="24"/>
      <c r="ASW2194" s="24"/>
      <c r="ASX2194" s="24"/>
      <c r="ASY2194" s="24"/>
      <c r="ASZ2194" s="24"/>
      <c r="ATA2194" s="24"/>
      <c r="ATB2194" s="24"/>
      <c r="ATC2194" s="24"/>
      <c r="ATD2194" s="24"/>
      <c r="ATE2194" s="24"/>
      <c r="ATF2194" s="24"/>
      <c r="ATG2194" s="24"/>
      <c r="ATH2194" s="24"/>
      <c r="ATI2194" s="24"/>
      <c r="ATJ2194" s="24"/>
      <c r="ATK2194" s="24"/>
      <c r="ATL2194" s="24"/>
      <c r="ATM2194" s="24"/>
      <c r="ATN2194" s="24"/>
      <c r="ATO2194" s="24"/>
      <c r="ATP2194" s="24"/>
      <c r="ATQ2194" s="24"/>
      <c r="ATR2194" s="24"/>
      <c r="ATS2194" s="24"/>
      <c r="ATT2194" s="24"/>
      <c r="ATU2194" s="24"/>
      <c r="ATV2194" s="24"/>
      <c r="ATW2194" s="24"/>
      <c r="ATX2194" s="24"/>
      <c r="ATY2194" s="24"/>
      <c r="ATZ2194" s="24"/>
      <c r="AUA2194" s="24"/>
      <c r="AUB2194" s="24"/>
      <c r="AUC2194" s="24"/>
      <c r="AUD2194" s="24"/>
      <c r="AUE2194" s="24"/>
      <c r="AUF2194" s="24"/>
      <c r="AUG2194" s="24"/>
      <c r="AUH2194" s="24"/>
      <c r="AUI2194" s="24"/>
      <c r="AUJ2194" s="24"/>
      <c r="AUK2194" s="24"/>
      <c r="AUL2194" s="24"/>
      <c r="AUM2194" s="24"/>
      <c r="AUN2194" s="24"/>
      <c r="AUO2194" s="24"/>
      <c r="AUP2194" s="24"/>
      <c r="AUQ2194" s="24"/>
      <c r="AUR2194" s="24"/>
      <c r="AUS2194" s="24"/>
      <c r="AUT2194" s="24"/>
      <c r="AUU2194" s="24"/>
      <c r="AUV2194" s="24"/>
      <c r="AUW2194" s="24"/>
      <c r="AUX2194" s="24"/>
      <c r="AUY2194" s="24"/>
      <c r="AUZ2194" s="24"/>
      <c r="AVA2194" s="24"/>
      <c r="AVB2194" s="24"/>
      <c r="AVC2194" s="24"/>
      <c r="AVD2194" s="24"/>
      <c r="AVE2194" s="24"/>
      <c r="AVF2194" s="24"/>
      <c r="AVG2194" s="24"/>
      <c r="AVH2194" s="24"/>
      <c r="AVI2194" s="24"/>
      <c r="AVJ2194" s="24"/>
      <c r="AVK2194" s="24"/>
      <c r="AVL2194" s="24"/>
      <c r="AVM2194" s="24"/>
      <c r="AVN2194" s="24"/>
      <c r="AVO2194" s="24"/>
      <c r="AVP2194" s="24"/>
      <c r="AVQ2194" s="24"/>
      <c r="AVR2194" s="24"/>
      <c r="AVS2194" s="24"/>
      <c r="AVT2194" s="24"/>
      <c r="AVU2194" s="24"/>
      <c r="AVV2194" s="24"/>
      <c r="AVW2194" s="24"/>
      <c r="AVX2194" s="24"/>
      <c r="AVY2194" s="24"/>
      <c r="AVZ2194" s="24"/>
      <c r="AWA2194" s="24"/>
      <c r="AWB2194" s="24"/>
      <c r="AWC2194" s="24"/>
      <c r="AWD2194" s="24"/>
      <c r="AWE2194" s="24"/>
      <c r="AWF2194" s="24"/>
      <c r="AWG2194" s="24"/>
      <c r="AWH2194" s="24"/>
      <c r="AWI2194" s="24"/>
      <c r="AWJ2194" s="24"/>
      <c r="AWK2194" s="24"/>
      <c r="AWL2194" s="24"/>
      <c r="AWM2194" s="24"/>
      <c r="AWN2194" s="24"/>
      <c r="AWO2194" s="24"/>
      <c r="AWP2194" s="24"/>
      <c r="AWQ2194" s="24"/>
      <c r="AWR2194" s="24"/>
      <c r="AWS2194" s="24"/>
      <c r="AWT2194" s="24"/>
      <c r="AWU2194" s="24"/>
      <c r="AWV2194" s="24"/>
      <c r="AWW2194" s="24"/>
      <c r="AWX2194" s="24"/>
      <c r="AWY2194" s="24"/>
      <c r="AWZ2194" s="24"/>
      <c r="AXA2194" s="24"/>
      <c r="AXB2194" s="24"/>
      <c r="AXC2194" s="24"/>
      <c r="AXD2194" s="24"/>
      <c r="AXE2194" s="24"/>
      <c r="AXF2194" s="24"/>
      <c r="AXG2194" s="24"/>
      <c r="AXH2194" s="24"/>
      <c r="AXI2194" s="24"/>
      <c r="AXJ2194" s="24"/>
      <c r="AXK2194" s="24"/>
      <c r="AXL2194" s="24"/>
      <c r="AXM2194" s="24"/>
      <c r="AXN2194" s="24"/>
      <c r="AXO2194" s="24"/>
      <c r="AXP2194" s="24"/>
      <c r="AXQ2194" s="24"/>
      <c r="AXR2194" s="24"/>
      <c r="AXS2194" s="24"/>
      <c r="AXT2194" s="24"/>
      <c r="AXU2194" s="24"/>
      <c r="AXV2194" s="24"/>
      <c r="AXW2194" s="24"/>
      <c r="AXX2194" s="24"/>
      <c r="AXY2194" s="24"/>
      <c r="AXZ2194" s="24"/>
      <c r="AYA2194" s="24"/>
      <c r="AYB2194" s="24"/>
      <c r="AYC2194" s="24"/>
      <c r="AYD2194" s="24"/>
      <c r="AYE2194" s="24"/>
      <c r="AYF2194" s="24"/>
      <c r="AYG2194" s="24"/>
      <c r="AYH2194" s="24"/>
      <c r="AYI2194" s="24"/>
      <c r="AYJ2194" s="24"/>
      <c r="AYK2194" s="24"/>
      <c r="AYL2194" s="24"/>
      <c r="AYM2194" s="24"/>
      <c r="AYN2194" s="24"/>
      <c r="AYO2194" s="24"/>
      <c r="AYP2194" s="24"/>
      <c r="AYQ2194" s="24"/>
      <c r="AYR2194" s="24"/>
      <c r="AYS2194" s="24"/>
    </row>
    <row r="2195" spans="1:1345" s="1" customFormat="1" ht="18" customHeight="1" x14ac:dyDescent="0.3">
      <c r="A2195" s="37" t="s">
        <v>40</v>
      </c>
      <c r="B2195" s="37">
        <v>11</v>
      </c>
      <c r="C2195" s="37">
        <v>2</v>
      </c>
      <c r="D2195" s="37">
        <v>5</v>
      </c>
      <c r="E2195" s="37">
        <v>4</v>
      </c>
      <c r="F2195" s="37">
        <v>4</v>
      </c>
      <c r="G2195" s="37">
        <v>0</v>
      </c>
      <c r="H2195" s="37">
        <v>0</v>
      </c>
      <c r="I2195" s="37">
        <v>0</v>
      </c>
      <c r="J2195" s="37">
        <v>0</v>
      </c>
      <c r="K2195" s="37">
        <v>4</v>
      </c>
      <c r="L2195" s="71"/>
      <c r="M2195" s="71"/>
      <c r="N2195" s="71"/>
      <c r="O2195" s="71"/>
      <c r="P2195" s="37">
        <f t="shared" si="96"/>
        <v>30</v>
      </c>
      <c r="Q2195" s="37">
        <v>5</v>
      </c>
      <c r="R2195" s="110">
        <f t="shared" si="97"/>
        <v>0.65217391304347827</v>
      </c>
      <c r="S2195" s="111" t="s">
        <v>582</v>
      </c>
      <c r="T2195" s="63" t="s">
        <v>2295</v>
      </c>
      <c r="U2195" s="64" t="s">
        <v>2296</v>
      </c>
      <c r="V2195" s="63" t="s">
        <v>1894</v>
      </c>
      <c r="W2195" s="112" t="s">
        <v>2204</v>
      </c>
      <c r="X2195" s="113">
        <v>8</v>
      </c>
      <c r="Y2195" s="67" t="s">
        <v>247</v>
      </c>
      <c r="Z2195" s="114" t="s">
        <v>2268</v>
      </c>
      <c r="AA2195" s="114" t="s">
        <v>1945</v>
      </c>
      <c r="AB2195" s="114" t="s">
        <v>263</v>
      </c>
      <c r="AC2195" s="158" t="s">
        <v>4921</v>
      </c>
      <c r="AD2195" s="24"/>
      <c r="AE2195" s="24"/>
      <c r="AF2195" s="24"/>
      <c r="AG2195" s="24"/>
      <c r="AH2195" s="24"/>
      <c r="AI2195" s="24"/>
      <c r="AJ2195" s="24"/>
      <c r="AK2195" s="24"/>
      <c r="AL2195" s="24"/>
      <c r="AM2195" s="24"/>
      <c r="AN2195" s="24"/>
      <c r="AO2195" s="24"/>
      <c r="AP2195" s="24"/>
      <c r="AQ2195" s="24"/>
      <c r="AR2195" s="24"/>
      <c r="AS2195" s="24"/>
      <c r="AT2195" s="24"/>
      <c r="AU2195" s="24"/>
      <c r="AV2195" s="24"/>
      <c r="AW2195" s="24"/>
      <c r="AX2195" s="24"/>
      <c r="AY2195" s="24"/>
      <c r="AZ2195" s="24"/>
      <c r="BA2195" s="24"/>
      <c r="BB2195" s="24"/>
      <c r="BC2195" s="24"/>
      <c r="BD2195" s="24"/>
      <c r="BE2195" s="24"/>
      <c r="BF2195" s="24"/>
      <c r="BG2195" s="24"/>
      <c r="BH2195" s="24"/>
      <c r="BI2195" s="24"/>
      <c r="BJ2195" s="24"/>
      <c r="BK2195" s="24"/>
      <c r="BL2195" s="24"/>
      <c r="BM2195" s="24"/>
      <c r="BN2195" s="24"/>
      <c r="BO2195" s="24"/>
      <c r="BP2195" s="24"/>
      <c r="BQ2195" s="24"/>
      <c r="BR2195" s="24"/>
      <c r="BS2195" s="24"/>
      <c r="BT2195" s="24"/>
      <c r="BU2195" s="24"/>
      <c r="BV2195" s="24"/>
      <c r="BW2195" s="24"/>
      <c r="BX2195" s="24"/>
      <c r="BY2195" s="24"/>
      <c r="BZ2195" s="24"/>
      <c r="CA2195" s="24"/>
      <c r="CB2195" s="24"/>
      <c r="CC2195" s="24"/>
      <c r="CD2195" s="24"/>
      <c r="CE2195" s="24"/>
      <c r="CF2195" s="24"/>
      <c r="CG2195" s="24"/>
      <c r="CH2195" s="24"/>
      <c r="CI2195" s="24"/>
      <c r="CJ2195" s="24"/>
      <c r="CK2195" s="24"/>
      <c r="CL2195" s="24"/>
      <c r="CM2195" s="24"/>
      <c r="CN2195" s="24"/>
      <c r="CO2195" s="24"/>
      <c r="CP2195" s="24"/>
      <c r="CQ2195" s="24"/>
      <c r="CR2195" s="24"/>
      <c r="CS2195" s="24"/>
      <c r="CT2195" s="24"/>
      <c r="CU2195" s="24"/>
      <c r="CV2195" s="24"/>
      <c r="CW2195" s="24"/>
      <c r="CX2195" s="24"/>
      <c r="CY2195" s="24"/>
      <c r="CZ2195" s="24"/>
      <c r="DA2195" s="24"/>
      <c r="DB2195" s="24"/>
      <c r="DC2195" s="24"/>
      <c r="DD2195" s="24"/>
      <c r="DE2195" s="24"/>
      <c r="DF2195" s="24"/>
      <c r="DG2195" s="24"/>
      <c r="DH2195" s="24"/>
      <c r="DI2195" s="24"/>
      <c r="DJ2195" s="24"/>
      <c r="DK2195" s="24"/>
      <c r="DL2195" s="24"/>
      <c r="DM2195" s="24"/>
      <c r="DN2195" s="24"/>
      <c r="DO2195" s="24"/>
      <c r="DP2195" s="24"/>
      <c r="DQ2195" s="24"/>
      <c r="DR2195" s="24"/>
      <c r="DS2195" s="24"/>
      <c r="DT2195" s="24"/>
      <c r="DU2195" s="24"/>
      <c r="DV2195" s="24"/>
      <c r="DW2195" s="24"/>
      <c r="DX2195" s="24"/>
      <c r="DY2195" s="24"/>
      <c r="DZ2195" s="24"/>
      <c r="EA2195" s="24"/>
      <c r="EB2195" s="24"/>
      <c r="EC2195" s="24"/>
      <c r="ED2195" s="24"/>
      <c r="EE2195" s="24"/>
      <c r="EF2195" s="24"/>
      <c r="EG2195" s="24"/>
      <c r="EH2195" s="24"/>
      <c r="EI2195" s="24"/>
      <c r="EJ2195" s="24"/>
      <c r="EK2195" s="24"/>
      <c r="EL2195" s="24"/>
      <c r="EM2195" s="24"/>
      <c r="EN2195" s="24"/>
      <c r="EO2195" s="24"/>
      <c r="EP2195" s="24"/>
      <c r="EQ2195" s="24"/>
      <c r="ER2195" s="24"/>
      <c r="ES2195" s="24"/>
      <c r="ET2195" s="24"/>
      <c r="EU2195" s="24"/>
      <c r="EV2195" s="24"/>
      <c r="EW2195" s="24"/>
      <c r="EX2195" s="24"/>
      <c r="EY2195" s="24"/>
      <c r="EZ2195" s="24"/>
      <c r="FA2195" s="24"/>
      <c r="FB2195" s="24"/>
      <c r="FC2195" s="24"/>
      <c r="FD2195" s="24"/>
      <c r="FE2195" s="24"/>
      <c r="FF2195" s="24"/>
      <c r="FG2195" s="24"/>
      <c r="FH2195" s="24"/>
      <c r="FI2195" s="24"/>
      <c r="FJ2195" s="24"/>
      <c r="FK2195" s="24"/>
      <c r="FL2195" s="24"/>
      <c r="FM2195" s="24"/>
      <c r="FN2195" s="24"/>
      <c r="FO2195" s="24"/>
      <c r="FP2195" s="24"/>
      <c r="FQ2195" s="24"/>
      <c r="FR2195" s="24"/>
      <c r="FS2195" s="24"/>
      <c r="FT2195" s="24"/>
      <c r="FU2195" s="24"/>
      <c r="FV2195" s="24"/>
      <c r="FW2195" s="24"/>
      <c r="FX2195" s="24"/>
      <c r="FY2195" s="24"/>
      <c r="FZ2195" s="24"/>
      <c r="GA2195" s="24"/>
      <c r="GB2195" s="24"/>
      <c r="GC2195" s="24"/>
      <c r="GD2195" s="24"/>
      <c r="GE2195" s="24"/>
      <c r="GF2195" s="24"/>
      <c r="GG2195" s="24"/>
      <c r="GH2195" s="24"/>
      <c r="GI2195" s="24"/>
      <c r="GJ2195" s="24"/>
      <c r="GK2195" s="24"/>
      <c r="GL2195" s="24"/>
      <c r="GM2195" s="24"/>
      <c r="GN2195" s="24"/>
      <c r="GO2195" s="24"/>
      <c r="GP2195" s="24"/>
      <c r="GQ2195" s="24"/>
      <c r="GR2195" s="24"/>
      <c r="GS2195" s="24"/>
      <c r="GT2195" s="24"/>
      <c r="GU2195" s="24"/>
      <c r="GV2195" s="24"/>
      <c r="GW2195" s="24"/>
      <c r="GX2195" s="24"/>
      <c r="GY2195" s="24"/>
      <c r="GZ2195" s="24"/>
      <c r="HA2195" s="24"/>
      <c r="HB2195" s="24"/>
      <c r="HC2195" s="24"/>
      <c r="HD2195" s="24"/>
      <c r="HE2195" s="24"/>
      <c r="HF2195" s="24"/>
      <c r="HG2195" s="24"/>
      <c r="HH2195" s="24"/>
      <c r="HI2195" s="24"/>
      <c r="HJ2195" s="24"/>
      <c r="HK2195" s="24"/>
      <c r="HL2195" s="24"/>
      <c r="HM2195" s="24"/>
      <c r="HN2195" s="24"/>
      <c r="HO2195" s="24"/>
      <c r="HP2195" s="24"/>
      <c r="HQ2195" s="24"/>
      <c r="HR2195" s="24"/>
      <c r="HS2195" s="24"/>
      <c r="HT2195" s="24"/>
      <c r="HU2195" s="24"/>
      <c r="HV2195" s="24"/>
      <c r="HW2195" s="24"/>
      <c r="HX2195" s="24"/>
      <c r="HY2195" s="24"/>
      <c r="HZ2195" s="24"/>
      <c r="IA2195" s="24"/>
      <c r="IB2195" s="24"/>
      <c r="IC2195" s="24"/>
      <c r="ID2195" s="24"/>
      <c r="IE2195" s="24"/>
      <c r="IF2195" s="24"/>
      <c r="IG2195" s="24"/>
      <c r="IH2195" s="24"/>
      <c r="II2195" s="24"/>
      <c r="IJ2195" s="24"/>
      <c r="IK2195" s="24"/>
      <c r="IL2195" s="24"/>
      <c r="IM2195" s="24"/>
      <c r="IN2195" s="24"/>
      <c r="IO2195" s="24"/>
      <c r="IP2195" s="24"/>
      <c r="IQ2195" s="24"/>
      <c r="IR2195" s="24"/>
      <c r="IS2195" s="24"/>
      <c r="IT2195" s="24"/>
      <c r="IU2195" s="24"/>
      <c r="IV2195" s="24"/>
      <c r="IW2195" s="24"/>
      <c r="IX2195" s="24"/>
      <c r="IY2195" s="24"/>
      <c r="IZ2195" s="24"/>
      <c r="JA2195" s="24"/>
      <c r="JB2195" s="24"/>
      <c r="JC2195" s="24"/>
      <c r="JD2195" s="24"/>
      <c r="JE2195" s="24"/>
      <c r="JF2195" s="24"/>
      <c r="JG2195" s="24"/>
      <c r="JH2195" s="24"/>
      <c r="JI2195" s="24"/>
      <c r="JJ2195" s="24"/>
      <c r="JK2195" s="24"/>
      <c r="JL2195" s="24"/>
      <c r="JM2195" s="24"/>
      <c r="JN2195" s="24"/>
      <c r="JO2195" s="24"/>
      <c r="JP2195" s="24"/>
      <c r="JQ2195" s="24"/>
      <c r="JR2195" s="24"/>
      <c r="JS2195" s="24"/>
      <c r="JT2195" s="24"/>
      <c r="JU2195" s="24"/>
      <c r="JV2195" s="24"/>
      <c r="JW2195" s="24"/>
      <c r="JX2195" s="24"/>
      <c r="JY2195" s="24"/>
      <c r="JZ2195" s="24"/>
      <c r="KA2195" s="24"/>
      <c r="KB2195" s="24"/>
      <c r="KC2195" s="24"/>
      <c r="KD2195" s="24"/>
      <c r="KE2195" s="24"/>
      <c r="KF2195" s="24"/>
      <c r="KG2195" s="24"/>
      <c r="KH2195" s="24"/>
      <c r="KI2195" s="24"/>
      <c r="KJ2195" s="24"/>
      <c r="KK2195" s="24"/>
      <c r="KL2195" s="24"/>
      <c r="KM2195" s="24"/>
      <c r="KN2195" s="24"/>
      <c r="KO2195" s="24"/>
      <c r="KP2195" s="24"/>
      <c r="KQ2195" s="24"/>
      <c r="KR2195" s="24"/>
      <c r="KS2195" s="24"/>
      <c r="KT2195" s="24"/>
      <c r="KU2195" s="24"/>
      <c r="KV2195" s="24"/>
      <c r="KW2195" s="24"/>
      <c r="KX2195" s="24"/>
      <c r="KY2195" s="24"/>
      <c r="KZ2195" s="24"/>
      <c r="LA2195" s="24"/>
      <c r="LB2195" s="24"/>
      <c r="LC2195" s="24"/>
      <c r="LD2195" s="24"/>
      <c r="LE2195" s="24"/>
      <c r="LF2195" s="24"/>
      <c r="LG2195" s="24"/>
      <c r="LH2195" s="24"/>
      <c r="LI2195" s="24"/>
      <c r="LJ2195" s="24"/>
      <c r="LK2195" s="24"/>
      <c r="LL2195" s="24"/>
      <c r="LM2195" s="24"/>
      <c r="LN2195" s="24"/>
      <c r="LO2195" s="24"/>
      <c r="LP2195" s="24"/>
      <c r="LQ2195" s="24"/>
      <c r="LR2195" s="24"/>
      <c r="LS2195" s="24"/>
      <c r="LT2195" s="24"/>
      <c r="LU2195" s="24"/>
      <c r="LV2195" s="24"/>
      <c r="LW2195" s="24"/>
      <c r="LX2195" s="24"/>
      <c r="LY2195" s="24"/>
      <c r="LZ2195" s="24"/>
      <c r="MA2195" s="24"/>
      <c r="MB2195" s="24"/>
      <c r="MC2195" s="24"/>
      <c r="MD2195" s="24"/>
      <c r="ME2195" s="24"/>
      <c r="MF2195" s="24"/>
      <c r="MG2195" s="24"/>
      <c r="MH2195" s="24"/>
      <c r="MI2195" s="24"/>
      <c r="MJ2195" s="24"/>
      <c r="MK2195" s="24"/>
      <c r="ML2195" s="24"/>
      <c r="MM2195" s="24"/>
      <c r="MN2195" s="24"/>
      <c r="MO2195" s="24"/>
      <c r="MP2195" s="24"/>
      <c r="MQ2195" s="24"/>
      <c r="MR2195" s="24"/>
      <c r="MS2195" s="24"/>
      <c r="MT2195" s="24"/>
      <c r="MU2195" s="24"/>
      <c r="MV2195" s="24"/>
      <c r="MW2195" s="24"/>
      <c r="MX2195" s="24"/>
      <c r="MY2195" s="24"/>
      <c r="MZ2195" s="24"/>
      <c r="NA2195" s="24"/>
      <c r="NB2195" s="24"/>
      <c r="NC2195" s="24"/>
      <c r="ND2195" s="24"/>
      <c r="NE2195" s="24"/>
      <c r="NF2195" s="24"/>
      <c r="NG2195" s="24"/>
      <c r="NH2195" s="24"/>
      <c r="NI2195" s="24"/>
      <c r="NJ2195" s="24"/>
      <c r="NK2195" s="24"/>
      <c r="NL2195" s="24"/>
      <c r="NM2195" s="24"/>
      <c r="NN2195" s="24"/>
      <c r="NO2195" s="24"/>
      <c r="NP2195" s="24"/>
      <c r="NQ2195" s="24"/>
      <c r="NR2195" s="24"/>
      <c r="NS2195" s="24"/>
      <c r="NT2195" s="24"/>
      <c r="NU2195" s="24"/>
      <c r="NV2195" s="24"/>
      <c r="NW2195" s="24"/>
      <c r="NX2195" s="24"/>
      <c r="NY2195" s="24"/>
      <c r="NZ2195" s="24"/>
      <c r="OA2195" s="24"/>
      <c r="OB2195" s="24"/>
      <c r="OC2195" s="24"/>
      <c r="OD2195" s="24"/>
      <c r="OE2195" s="24"/>
      <c r="OF2195" s="24"/>
      <c r="OG2195" s="24"/>
      <c r="OH2195" s="24"/>
      <c r="OI2195" s="24"/>
      <c r="OJ2195" s="24"/>
      <c r="OK2195" s="24"/>
      <c r="OL2195" s="24"/>
      <c r="OM2195" s="24"/>
      <c r="ON2195" s="24"/>
      <c r="OO2195" s="24"/>
      <c r="OP2195" s="24"/>
      <c r="OQ2195" s="24"/>
      <c r="OR2195" s="24"/>
      <c r="OS2195" s="24"/>
      <c r="OT2195" s="24"/>
      <c r="OU2195" s="24"/>
      <c r="OV2195" s="24"/>
      <c r="OW2195" s="24"/>
      <c r="OX2195" s="24"/>
      <c r="OY2195" s="24"/>
      <c r="OZ2195" s="24"/>
      <c r="PA2195" s="24"/>
      <c r="PB2195" s="24"/>
      <c r="PC2195" s="24"/>
      <c r="PD2195" s="24"/>
      <c r="PE2195" s="24"/>
      <c r="PF2195" s="24"/>
      <c r="PG2195" s="24"/>
      <c r="PH2195" s="24"/>
      <c r="PI2195" s="24"/>
      <c r="PJ2195" s="24"/>
      <c r="PK2195" s="24"/>
      <c r="PL2195" s="24"/>
      <c r="PM2195" s="24"/>
      <c r="PN2195" s="24"/>
      <c r="PO2195" s="24"/>
      <c r="PP2195" s="24"/>
      <c r="PQ2195" s="24"/>
      <c r="PR2195" s="24"/>
      <c r="PS2195" s="24"/>
      <c r="PT2195" s="24"/>
      <c r="PU2195" s="24"/>
      <c r="PV2195" s="24"/>
      <c r="PW2195" s="24"/>
      <c r="PX2195" s="24"/>
      <c r="PY2195" s="24"/>
      <c r="PZ2195" s="24"/>
      <c r="QA2195" s="24"/>
      <c r="QB2195" s="24"/>
      <c r="QC2195" s="24"/>
      <c r="QD2195" s="24"/>
      <c r="QE2195" s="24"/>
      <c r="QF2195" s="24"/>
      <c r="QG2195" s="24"/>
      <c r="QH2195" s="24"/>
      <c r="QI2195" s="24"/>
      <c r="QJ2195" s="24"/>
      <c r="QK2195" s="24"/>
      <c r="QL2195" s="24"/>
      <c r="QM2195" s="24"/>
      <c r="QN2195" s="24"/>
      <c r="QO2195" s="24"/>
      <c r="QP2195" s="24"/>
      <c r="QQ2195" s="24"/>
      <c r="QR2195" s="24"/>
      <c r="QS2195" s="24"/>
      <c r="QT2195" s="24"/>
      <c r="QU2195" s="24"/>
      <c r="QV2195" s="24"/>
      <c r="QW2195" s="24"/>
      <c r="QX2195" s="24"/>
      <c r="QY2195" s="24"/>
      <c r="QZ2195" s="24"/>
      <c r="RA2195" s="24"/>
      <c r="RB2195" s="24"/>
      <c r="RC2195" s="24"/>
      <c r="RD2195" s="24"/>
      <c r="RE2195" s="24"/>
      <c r="RF2195" s="24"/>
      <c r="RG2195" s="24"/>
      <c r="RH2195" s="24"/>
      <c r="RI2195" s="24"/>
      <c r="RJ2195" s="24"/>
      <c r="RK2195" s="24"/>
      <c r="RL2195" s="24"/>
      <c r="RM2195" s="24"/>
      <c r="RN2195" s="24"/>
      <c r="RO2195" s="24"/>
      <c r="RP2195" s="24"/>
      <c r="RQ2195" s="24"/>
      <c r="RR2195" s="24"/>
      <c r="RS2195" s="24"/>
      <c r="RT2195" s="24"/>
      <c r="RU2195" s="24"/>
      <c r="RV2195" s="24"/>
      <c r="RW2195" s="24"/>
      <c r="RX2195" s="24"/>
      <c r="RY2195" s="24"/>
      <c r="RZ2195" s="24"/>
      <c r="SA2195" s="24"/>
      <c r="SB2195" s="24"/>
      <c r="SC2195" s="24"/>
      <c r="SD2195" s="24"/>
      <c r="SE2195" s="24"/>
      <c r="SF2195" s="24"/>
      <c r="SG2195" s="24"/>
      <c r="SH2195" s="24"/>
      <c r="SI2195" s="24"/>
      <c r="SJ2195" s="24"/>
      <c r="SK2195" s="24"/>
      <c r="SL2195" s="24"/>
      <c r="SM2195" s="24"/>
      <c r="SN2195" s="24"/>
      <c r="SO2195" s="24"/>
      <c r="SP2195" s="24"/>
      <c r="SQ2195" s="24"/>
      <c r="SR2195" s="24"/>
      <c r="SS2195" s="24"/>
      <c r="ST2195" s="24"/>
      <c r="SU2195" s="24"/>
      <c r="SV2195" s="24"/>
      <c r="SW2195" s="24"/>
      <c r="SX2195" s="24"/>
      <c r="SY2195" s="24"/>
      <c r="SZ2195" s="24"/>
      <c r="TA2195" s="24"/>
      <c r="TB2195" s="24"/>
      <c r="TC2195" s="24"/>
      <c r="TD2195" s="24"/>
      <c r="TE2195" s="24"/>
      <c r="TF2195" s="24"/>
      <c r="TG2195" s="24"/>
      <c r="TH2195" s="24"/>
      <c r="TI2195" s="24"/>
      <c r="TJ2195" s="24"/>
      <c r="TK2195" s="24"/>
      <c r="TL2195" s="24"/>
      <c r="TM2195" s="24"/>
      <c r="TN2195" s="24"/>
      <c r="TO2195" s="24"/>
      <c r="TP2195" s="24"/>
      <c r="TQ2195" s="24"/>
      <c r="TR2195" s="24"/>
      <c r="TS2195" s="24"/>
      <c r="TT2195" s="24"/>
      <c r="TU2195" s="24"/>
      <c r="TV2195" s="24"/>
      <c r="TW2195" s="24"/>
      <c r="TX2195" s="24"/>
      <c r="TY2195" s="24"/>
      <c r="TZ2195" s="24"/>
      <c r="UA2195" s="24"/>
      <c r="UB2195" s="24"/>
      <c r="UC2195" s="24"/>
      <c r="UD2195" s="24"/>
      <c r="UE2195" s="24"/>
      <c r="UF2195" s="24"/>
      <c r="UG2195" s="24"/>
      <c r="UH2195" s="24"/>
      <c r="UI2195" s="24"/>
      <c r="UJ2195" s="24"/>
      <c r="UK2195" s="24"/>
      <c r="UL2195" s="24"/>
      <c r="UM2195" s="24"/>
      <c r="UN2195" s="24"/>
      <c r="UO2195" s="24"/>
      <c r="UP2195" s="24"/>
      <c r="UQ2195" s="24"/>
      <c r="UR2195" s="24"/>
      <c r="US2195" s="24"/>
      <c r="UT2195" s="24"/>
      <c r="UU2195" s="24"/>
      <c r="UV2195" s="24"/>
      <c r="UW2195" s="24"/>
      <c r="UX2195" s="24"/>
      <c r="UY2195" s="24"/>
      <c r="UZ2195" s="24"/>
      <c r="VA2195" s="24"/>
      <c r="VB2195" s="24"/>
      <c r="VC2195" s="24"/>
      <c r="VD2195" s="24"/>
      <c r="VE2195" s="24"/>
      <c r="VF2195" s="24"/>
      <c r="VG2195" s="24"/>
      <c r="VH2195" s="24"/>
      <c r="VI2195" s="24"/>
      <c r="VJ2195" s="24"/>
      <c r="VK2195" s="24"/>
      <c r="VL2195" s="24"/>
      <c r="VM2195" s="24"/>
      <c r="VN2195" s="24"/>
      <c r="VO2195" s="24"/>
      <c r="VP2195" s="24"/>
      <c r="VQ2195" s="24"/>
      <c r="VR2195" s="24"/>
      <c r="VS2195" s="24"/>
      <c r="VT2195" s="24"/>
      <c r="VU2195" s="24"/>
      <c r="VV2195" s="24"/>
      <c r="VW2195" s="24"/>
      <c r="VX2195" s="24"/>
      <c r="VY2195" s="24"/>
      <c r="VZ2195" s="24"/>
      <c r="WA2195" s="24"/>
      <c r="WB2195" s="24"/>
      <c r="WC2195" s="24"/>
      <c r="WD2195" s="24"/>
      <c r="WE2195" s="24"/>
      <c r="WF2195" s="24"/>
      <c r="WG2195" s="24"/>
      <c r="WH2195" s="24"/>
      <c r="WI2195" s="24"/>
      <c r="WJ2195" s="24"/>
      <c r="WK2195" s="24"/>
      <c r="WL2195" s="24"/>
      <c r="WM2195" s="24"/>
      <c r="WN2195" s="24"/>
      <c r="WO2195" s="24"/>
      <c r="WP2195" s="24"/>
      <c r="WQ2195" s="24"/>
      <c r="WR2195" s="24"/>
      <c r="WS2195" s="24"/>
      <c r="WT2195" s="24"/>
      <c r="WU2195" s="24"/>
      <c r="WV2195" s="24"/>
      <c r="WW2195" s="24"/>
      <c r="WX2195" s="24"/>
      <c r="WY2195" s="24"/>
      <c r="WZ2195" s="24"/>
      <c r="XA2195" s="24"/>
      <c r="XB2195" s="24"/>
      <c r="XC2195" s="24"/>
      <c r="XD2195" s="24"/>
      <c r="XE2195" s="24"/>
      <c r="XF2195" s="24"/>
      <c r="XG2195" s="24"/>
      <c r="XH2195" s="24"/>
      <c r="XI2195" s="24"/>
      <c r="XJ2195" s="24"/>
      <c r="XK2195" s="24"/>
      <c r="XL2195" s="24"/>
      <c r="XM2195" s="24"/>
      <c r="XN2195" s="24"/>
      <c r="XO2195" s="24"/>
      <c r="XP2195" s="24"/>
      <c r="XQ2195" s="24"/>
      <c r="XR2195" s="24"/>
      <c r="XS2195" s="24"/>
      <c r="XT2195" s="24"/>
      <c r="XU2195" s="24"/>
      <c r="XV2195" s="24"/>
      <c r="XW2195" s="24"/>
      <c r="XX2195" s="24"/>
      <c r="XY2195" s="24"/>
      <c r="XZ2195" s="24"/>
      <c r="YA2195" s="24"/>
      <c r="YB2195" s="24"/>
      <c r="YC2195" s="24"/>
      <c r="YD2195" s="24"/>
      <c r="YE2195" s="24"/>
      <c r="YF2195" s="24"/>
      <c r="YG2195" s="24"/>
      <c r="YH2195" s="24"/>
      <c r="YI2195" s="24"/>
      <c r="YJ2195" s="24"/>
      <c r="YK2195" s="24"/>
      <c r="YL2195" s="24"/>
      <c r="YM2195" s="24"/>
      <c r="YN2195" s="24"/>
      <c r="YO2195" s="24"/>
      <c r="YP2195" s="24"/>
      <c r="YQ2195" s="24"/>
      <c r="YR2195" s="24"/>
      <c r="YS2195" s="24"/>
      <c r="YT2195" s="24"/>
      <c r="YU2195" s="24"/>
      <c r="YV2195" s="24"/>
      <c r="YW2195" s="24"/>
      <c r="YX2195" s="24"/>
      <c r="YY2195" s="24"/>
      <c r="YZ2195" s="24"/>
      <c r="ZA2195" s="24"/>
      <c r="ZB2195" s="24"/>
      <c r="ZC2195" s="24"/>
      <c r="ZD2195" s="24"/>
      <c r="ZE2195" s="24"/>
      <c r="ZF2195" s="24"/>
      <c r="ZG2195" s="24"/>
      <c r="ZH2195" s="24"/>
      <c r="ZI2195" s="24"/>
      <c r="ZJ2195" s="24"/>
      <c r="ZK2195" s="24"/>
      <c r="ZL2195" s="24"/>
      <c r="ZM2195" s="24"/>
      <c r="ZN2195" s="24"/>
      <c r="ZO2195" s="24"/>
      <c r="ZP2195" s="24"/>
      <c r="ZQ2195" s="24"/>
      <c r="ZR2195" s="24"/>
      <c r="ZS2195" s="24"/>
      <c r="ZT2195" s="24"/>
      <c r="ZU2195" s="24"/>
      <c r="ZV2195" s="24"/>
      <c r="ZW2195" s="24"/>
      <c r="ZX2195" s="24"/>
      <c r="ZY2195" s="24"/>
      <c r="ZZ2195" s="24"/>
      <c r="AAA2195" s="24"/>
      <c r="AAB2195" s="24"/>
      <c r="AAC2195" s="24"/>
      <c r="AAD2195" s="24"/>
      <c r="AAE2195" s="24"/>
      <c r="AAF2195" s="24"/>
      <c r="AAG2195" s="24"/>
      <c r="AAH2195" s="24"/>
      <c r="AAI2195" s="24"/>
      <c r="AAJ2195" s="24"/>
      <c r="AAK2195" s="24"/>
      <c r="AAL2195" s="24"/>
      <c r="AAM2195" s="24"/>
      <c r="AAN2195" s="24"/>
      <c r="AAO2195" s="24"/>
      <c r="AAP2195" s="24"/>
      <c r="AAQ2195" s="24"/>
      <c r="AAR2195" s="24"/>
      <c r="AAS2195" s="24"/>
      <c r="AAT2195" s="24"/>
      <c r="AAU2195" s="24"/>
      <c r="AAV2195" s="24"/>
      <c r="AAW2195" s="24"/>
      <c r="AAX2195" s="24"/>
      <c r="AAY2195" s="24"/>
      <c r="AAZ2195" s="24"/>
      <c r="ABA2195" s="24"/>
      <c r="ABB2195" s="24"/>
      <c r="ABC2195" s="24"/>
      <c r="ABD2195" s="24"/>
      <c r="ABE2195" s="24"/>
      <c r="ABF2195" s="24"/>
      <c r="ABG2195" s="24"/>
      <c r="ABH2195" s="24"/>
      <c r="ABI2195" s="24"/>
      <c r="ABJ2195" s="24"/>
      <c r="ABK2195" s="24"/>
      <c r="ABL2195" s="24"/>
      <c r="ABM2195" s="24"/>
      <c r="ABN2195" s="24"/>
      <c r="ABO2195" s="24"/>
      <c r="ABP2195" s="24"/>
      <c r="ABQ2195" s="24"/>
      <c r="ABR2195" s="24"/>
      <c r="ABS2195" s="24"/>
      <c r="ABT2195" s="24"/>
      <c r="ABU2195" s="24"/>
      <c r="ABV2195" s="24"/>
      <c r="ABW2195" s="24"/>
      <c r="ABX2195" s="24"/>
      <c r="ABY2195" s="24"/>
      <c r="ABZ2195" s="24"/>
      <c r="ACA2195" s="24"/>
      <c r="ACB2195" s="24"/>
      <c r="ACC2195" s="24"/>
      <c r="ACD2195" s="24"/>
      <c r="ACE2195" s="24"/>
      <c r="ACF2195" s="24"/>
      <c r="ACG2195" s="24"/>
      <c r="ACH2195" s="24"/>
      <c r="ACI2195" s="24"/>
      <c r="ACJ2195" s="24"/>
      <c r="ACK2195" s="24"/>
      <c r="ACL2195" s="24"/>
      <c r="ACM2195" s="24"/>
      <c r="ACN2195" s="24"/>
      <c r="ACO2195" s="24"/>
      <c r="ACP2195" s="24"/>
      <c r="ACQ2195" s="24"/>
      <c r="ACR2195" s="24"/>
      <c r="ACS2195" s="24"/>
      <c r="ACT2195" s="24"/>
      <c r="ACU2195" s="24"/>
      <c r="ACV2195" s="24"/>
      <c r="ACW2195" s="24"/>
      <c r="ACX2195" s="24"/>
      <c r="ACY2195" s="24"/>
      <c r="ACZ2195" s="24"/>
      <c r="ADA2195" s="24"/>
      <c r="ADB2195" s="24"/>
      <c r="ADC2195" s="24"/>
      <c r="ADD2195" s="24"/>
      <c r="ADE2195" s="24"/>
      <c r="ADF2195" s="24"/>
      <c r="ADG2195" s="24"/>
      <c r="ADH2195" s="24"/>
      <c r="ADI2195" s="24"/>
      <c r="ADJ2195" s="24"/>
      <c r="ADK2195" s="24"/>
      <c r="ADL2195" s="24"/>
      <c r="ADM2195" s="24"/>
      <c r="ADN2195" s="24"/>
      <c r="ADO2195" s="24"/>
      <c r="ADP2195" s="24"/>
      <c r="ADQ2195" s="24"/>
      <c r="ADR2195" s="24"/>
      <c r="ADS2195" s="24"/>
      <c r="ADT2195" s="24"/>
      <c r="ADU2195" s="24"/>
      <c r="ADV2195" s="24"/>
      <c r="ADW2195" s="24"/>
      <c r="ADX2195" s="24"/>
      <c r="ADY2195" s="24"/>
      <c r="ADZ2195" s="24"/>
      <c r="AEA2195" s="24"/>
      <c r="AEB2195" s="24"/>
      <c r="AEC2195" s="24"/>
      <c r="AED2195" s="24"/>
      <c r="AEE2195" s="24"/>
      <c r="AEF2195" s="24"/>
      <c r="AEG2195" s="24"/>
      <c r="AEH2195" s="24"/>
      <c r="AEI2195" s="24"/>
      <c r="AEJ2195" s="24"/>
      <c r="AEK2195" s="24"/>
      <c r="AEL2195" s="24"/>
      <c r="AEM2195" s="24"/>
      <c r="AEN2195" s="24"/>
      <c r="AEO2195" s="24"/>
      <c r="AEP2195" s="24"/>
      <c r="AEQ2195" s="24"/>
      <c r="AER2195" s="24"/>
      <c r="AES2195" s="24"/>
      <c r="AET2195" s="24"/>
      <c r="AEU2195" s="24"/>
      <c r="AEV2195" s="24"/>
      <c r="AEW2195" s="24"/>
      <c r="AEX2195" s="24"/>
      <c r="AEY2195" s="24"/>
      <c r="AEZ2195" s="24"/>
      <c r="AFA2195" s="24"/>
      <c r="AFB2195" s="24"/>
      <c r="AFC2195" s="24"/>
      <c r="AFD2195" s="24"/>
      <c r="AFE2195" s="24"/>
      <c r="AFF2195" s="24"/>
      <c r="AFG2195" s="24"/>
      <c r="AFH2195" s="24"/>
      <c r="AFI2195" s="24"/>
      <c r="AFJ2195" s="24"/>
      <c r="AFK2195" s="24"/>
      <c r="AFL2195" s="24"/>
      <c r="AFM2195" s="24"/>
      <c r="AFN2195" s="24"/>
      <c r="AFO2195" s="24"/>
      <c r="AFP2195" s="24"/>
      <c r="AFQ2195" s="24"/>
      <c r="AFR2195" s="24"/>
      <c r="AFS2195" s="24"/>
      <c r="AFT2195" s="24"/>
      <c r="AFU2195" s="24"/>
      <c r="AFV2195" s="24"/>
      <c r="AFW2195" s="24"/>
      <c r="AFX2195" s="24"/>
      <c r="AFY2195" s="24"/>
      <c r="AFZ2195" s="24"/>
      <c r="AGA2195" s="24"/>
      <c r="AGB2195" s="24"/>
      <c r="AGC2195" s="24"/>
      <c r="AGD2195" s="24"/>
      <c r="AGE2195" s="24"/>
      <c r="AGF2195" s="24"/>
      <c r="AGG2195" s="24"/>
      <c r="AGH2195" s="24"/>
      <c r="AGI2195" s="24"/>
      <c r="AGJ2195" s="24"/>
      <c r="AGK2195" s="24"/>
      <c r="AGL2195" s="24"/>
      <c r="AGM2195" s="24"/>
      <c r="AGN2195" s="24"/>
      <c r="AGO2195" s="24"/>
      <c r="AGP2195" s="24"/>
      <c r="AGQ2195" s="24"/>
      <c r="AGR2195" s="24"/>
      <c r="AGS2195" s="24"/>
      <c r="AGT2195" s="24"/>
      <c r="AGU2195" s="24"/>
      <c r="AGV2195" s="24"/>
      <c r="AGW2195" s="24"/>
      <c r="AGX2195" s="24"/>
      <c r="AGY2195" s="24"/>
      <c r="AGZ2195" s="24"/>
      <c r="AHA2195" s="24"/>
      <c r="AHB2195" s="24"/>
      <c r="AHC2195" s="24"/>
      <c r="AHD2195" s="24"/>
      <c r="AHE2195" s="24"/>
      <c r="AHF2195" s="24"/>
      <c r="AHG2195" s="24"/>
      <c r="AHH2195" s="24"/>
      <c r="AHI2195" s="24"/>
      <c r="AHJ2195" s="24"/>
      <c r="AHK2195" s="24"/>
      <c r="AHL2195" s="24"/>
      <c r="AHM2195" s="24"/>
      <c r="AHN2195" s="24"/>
      <c r="AHO2195" s="24"/>
      <c r="AHP2195" s="24"/>
      <c r="AHQ2195" s="24"/>
      <c r="AHR2195" s="24"/>
      <c r="AHS2195" s="24"/>
      <c r="AHT2195" s="24"/>
      <c r="AHU2195" s="24"/>
      <c r="AHV2195" s="24"/>
      <c r="AHW2195" s="24"/>
      <c r="AHX2195" s="24"/>
      <c r="AHY2195" s="24"/>
      <c r="AHZ2195" s="24"/>
      <c r="AIA2195" s="24"/>
      <c r="AIB2195" s="24"/>
      <c r="AIC2195" s="24"/>
      <c r="AID2195" s="24"/>
      <c r="AIE2195" s="24"/>
      <c r="AIF2195" s="24"/>
      <c r="AIG2195" s="24"/>
      <c r="AIH2195" s="24"/>
      <c r="AII2195" s="24"/>
      <c r="AIJ2195" s="24"/>
      <c r="AIK2195" s="24"/>
      <c r="AIL2195" s="24"/>
      <c r="AIM2195" s="24"/>
      <c r="AIN2195" s="24"/>
      <c r="AIO2195" s="24"/>
      <c r="AIP2195" s="24"/>
      <c r="AIQ2195" s="24"/>
      <c r="AIR2195" s="24"/>
      <c r="AIS2195" s="24"/>
      <c r="AIT2195" s="24"/>
      <c r="AIU2195" s="24"/>
      <c r="AIV2195" s="24"/>
      <c r="AIW2195" s="24"/>
      <c r="AIX2195" s="24"/>
      <c r="AIY2195" s="24"/>
      <c r="AIZ2195" s="24"/>
      <c r="AJA2195" s="24"/>
      <c r="AJB2195" s="24"/>
      <c r="AJC2195" s="24"/>
      <c r="AJD2195" s="24"/>
      <c r="AJE2195" s="24"/>
      <c r="AJF2195" s="24"/>
      <c r="AJG2195" s="24"/>
      <c r="AJH2195" s="24"/>
      <c r="AJI2195" s="24"/>
      <c r="AJJ2195" s="24"/>
      <c r="AJK2195" s="24"/>
      <c r="AJL2195" s="24"/>
      <c r="AJM2195" s="24"/>
      <c r="AJN2195" s="24"/>
      <c r="AJO2195" s="24"/>
      <c r="AJP2195" s="24"/>
      <c r="AJQ2195" s="24"/>
      <c r="AJR2195" s="24"/>
      <c r="AJS2195" s="24"/>
      <c r="AJT2195" s="24"/>
      <c r="AJU2195" s="24"/>
      <c r="AJV2195" s="24"/>
      <c r="AJW2195" s="24"/>
      <c r="AJX2195" s="24"/>
      <c r="AJY2195" s="24"/>
      <c r="AJZ2195" s="24"/>
      <c r="AKA2195" s="24"/>
      <c r="AKB2195" s="24"/>
      <c r="AKC2195" s="24"/>
      <c r="AKD2195" s="24"/>
      <c r="AKE2195" s="24"/>
      <c r="AKF2195" s="24"/>
      <c r="AKG2195" s="24"/>
      <c r="AKH2195" s="24"/>
      <c r="AKI2195" s="24"/>
      <c r="AKJ2195" s="24"/>
      <c r="AKK2195" s="24"/>
      <c r="AKL2195" s="24"/>
      <c r="AKM2195" s="24"/>
      <c r="AKN2195" s="24"/>
      <c r="AKO2195" s="24"/>
      <c r="AKP2195" s="24"/>
      <c r="AKQ2195" s="24"/>
      <c r="AKR2195" s="24"/>
      <c r="AKS2195" s="24"/>
      <c r="AKT2195" s="24"/>
      <c r="AKU2195" s="24"/>
      <c r="AKV2195" s="24"/>
      <c r="AKW2195" s="24"/>
      <c r="AKX2195" s="24"/>
      <c r="AKY2195" s="24"/>
      <c r="AKZ2195" s="24"/>
      <c r="ALA2195" s="24"/>
      <c r="ALB2195" s="24"/>
      <c r="ALC2195" s="24"/>
      <c r="ALD2195" s="24"/>
      <c r="ALE2195" s="24"/>
      <c r="ALF2195" s="24"/>
      <c r="ALG2195" s="24"/>
      <c r="ALH2195" s="24"/>
      <c r="ALI2195" s="24"/>
      <c r="ALJ2195" s="24"/>
      <c r="ALK2195" s="24"/>
      <c r="ALL2195" s="24"/>
      <c r="ALM2195" s="24"/>
      <c r="ALN2195" s="24"/>
      <c r="ALO2195" s="24"/>
      <c r="ALP2195" s="24"/>
      <c r="ALQ2195" s="24"/>
      <c r="ALR2195" s="24"/>
      <c r="ALS2195" s="24"/>
      <c r="ALT2195" s="24"/>
      <c r="ALU2195" s="24"/>
      <c r="ALV2195" s="24"/>
      <c r="ALW2195" s="24"/>
      <c r="ALX2195" s="24"/>
      <c r="ALY2195" s="24"/>
      <c r="ALZ2195" s="24"/>
      <c r="AMA2195" s="24"/>
      <c r="AMB2195" s="24"/>
      <c r="AMC2195" s="24"/>
      <c r="AMD2195" s="24"/>
      <c r="AME2195" s="24"/>
      <c r="AMF2195" s="24"/>
      <c r="AMG2195" s="24"/>
      <c r="AMH2195" s="24"/>
      <c r="AMI2195" s="24"/>
      <c r="AMJ2195" s="24"/>
      <c r="AMK2195" s="24"/>
      <c r="AML2195" s="24"/>
      <c r="AMM2195" s="24"/>
      <c r="AMN2195" s="24"/>
      <c r="AMO2195" s="24"/>
      <c r="AMP2195" s="24"/>
      <c r="AMQ2195" s="24"/>
      <c r="AMR2195" s="24"/>
      <c r="AMS2195" s="24"/>
      <c r="AMT2195" s="24"/>
      <c r="AMU2195" s="24"/>
      <c r="AMV2195" s="24"/>
      <c r="AMW2195" s="24"/>
      <c r="AMX2195" s="24"/>
      <c r="AMY2195" s="24"/>
      <c r="AMZ2195" s="24"/>
      <c r="ANA2195" s="24"/>
      <c r="ANB2195" s="24"/>
      <c r="ANC2195" s="24"/>
      <c r="AND2195" s="24"/>
      <c r="ANE2195" s="24"/>
      <c r="ANF2195" s="24"/>
      <c r="ANG2195" s="24"/>
      <c r="ANH2195" s="24"/>
      <c r="ANI2195" s="24"/>
      <c r="ANJ2195" s="24"/>
      <c r="ANK2195" s="24"/>
      <c r="ANL2195" s="24"/>
      <c r="ANM2195" s="24"/>
      <c r="ANN2195" s="24"/>
      <c r="ANO2195" s="24"/>
      <c r="ANP2195" s="24"/>
      <c r="ANQ2195" s="24"/>
      <c r="ANR2195" s="24"/>
      <c r="ANS2195" s="24"/>
      <c r="ANT2195" s="24"/>
      <c r="ANU2195" s="24"/>
      <c r="ANV2195" s="24"/>
      <c r="ANW2195" s="24"/>
      <c r="ANX2195" s="24"/>
      <c r="ANY2195" s="24"/>
      <c r="ANZ2195" s="24"/>
      <c r="AOA2195" s="24"/>
      <c r="AOB2195" s="24"/>
      <c r="AOC2195" s="24"/>
      <c r="AOD2195" s="24"/>
      <c r="AOE2195" s="24"/>
      <c r="AOF2195" s="24"/>
      <c r="AOG2195" s="24"/>
      <c r="AOH2195" s="24"/>
      <c r="AOI2195" s="24"/>
      <c r="AOJ2195" s="24"/>
      <c r="AOK2195" s="24"/>
      <c r="AOL2195" s="24"/>
      <c r="AOM2195" s="24"/>
      <c r="AON2195" s="24"/>
      <c r="AOO2195" s="24"/>
      <c r="AOP2195" s="24"/>
      <c r="AOQ2195" s="24"/>
      <c r="AOR2195" s="24"/>
      <c r="AOS2195" s="24"/>
      <c r="AOT2195" s="24"/>
      <c r="AOU2195" s="24"/>
      <c r="AOV2195" s="24"/>
      <c r="AOW2195" s="24"/>
      <c r="AOX2195" s="24"/>
      <c r="AOY2195" s="24"/>
      <c r="AOZ2195" s="24"/>
      <c r="APA2195" s="24"/>
      <c r="APB2195" s="24"/>
      <c r="APC2195" s="24"/>
      <c r="APD2195" s="24"/>
      <c r="APE2195" s="24"/>
      <c r="APF2195" s="24"/>
      <c r="APG2195" s="24"/>
      <c r="APH2195" s="24"/>
      <c r="API2195" s="24"/>
      <c r="APJ2195" s="24"/>
      <c r="APK2195" s="24"/>
      <c r="APL2195" s="24"/>
      <c r="APM2195" s="24"/>
      <c r="APN2195" s="24"/>
      <c r="APO2195" s="24"/>
      <c r="APP2195" s="24"/>
      <c r="APQ2195" s="24"/>
      <c r="APR2195" s="24"/>
      <c r="APS2195" s="24"/>
      <c r="APT2195" s="24"/>
      <c r="APU2195" s="24"/>
      <c r="APV2195" s="24"/>
      <c r="APW2195" s="24"/>
      <c r="APX2195" s="24"/>
      <c r="APY2195" s="24"/>
      <c r="APZ2195" s="24"/>
      <c r="AQA2195" s="24"/>
      <c r="AQB2195" s="24"/>
      <c r="AQC2195" s="24"/>
      <c r="AQD2195" s="24"/>
      <c r="AQE2195" s="24"/>
      <c r="AQF2195" s="24"/>
      <c r="AQG2195" s="24"/>
      <c r="AQH2195" s="24"/>
      <c r="AQI2195" s="24"/>
      <c r="AQJ2195" s="24"/>
      <c r="AQK2195" s="24"/>
      <c r="AQL2195" s="24"/>
      <c r="AQM2195" s="24"/>
      <c r="AQN2195" s="24"/>
      <c r="AQO2195" s="24"/>
      <c r="AQP2195" s="24"/>
      <c r="AQQ2195" s="24"/>
      <c r="AQR2195" s="24"/>
      <c r="AQS2195" s="24"/>
      <c r="AQT2195" s="24"/>
      <c r="AQU2195" s="24"/>
      <c r="AQV2195" s="24"/>
      <c r="AQW2195" s="24"/>
      <c r="AQX2195" s="24"/>
      <c r="AQY2195" s="24"/>
      <c r="AQZ2195" s="24"/>
      <c r="ARA2195" s="24"/>
      <c r="ARB2195" s="24"/>
      <c r="ARC2195" s="24"/>
      <c r="ARD2195" s="24"/>
      <c r="ARE2195" s="24"/>
      <c r="ARF2195" s="24"/>
      <c r="ARG2195" s="24"/>
      <c r="ARH2195" s="24"/>
      <c r="ARI2195" s="24"/>
      <c r="ARJ2195" s="24"/>
      <c r="ARK2195" s="24"/>
      <c r="ARL2195" s="24"/>
      <c r="ARM2195" s="24"/>
      <c r="ARN2195" s="24"/>
      <c r="ARO2195" s="24"/>
      <c r="ARP2195" s="24"/>
      <c r="ARQ2195" s="24"/>
      <c r="ARR2195" s="24"/>
      <c r="ARS2195" s="24"/>
      <c r="ART2195" s="24"/>
      <c r="ARU2195" s="24"/>
      <c r="ARV2195" s="24"/>
      <c r="ARW2195" s="24"/>
      <c r="ARX2195" s="24"/>
      <c r="ARY2195" s="24"/>
      <c r="ARZ2195" s="24"/>
      <c r="ASA2195" s="24"/>
      <c r="ASB2195" s="24"/>
      <c r="ASC2195" s="24"/>
      <c r="ASD2195" s="24"/>
      <c r="ASE2195" s="24"/>
      <c r="ASF2195" s="24"/>
      <c r="ASG2195" s="24"/>
      <c r="ASH2195" s="24"/>
      <c r="ASI2195" s="24"/>
      <c r="ASJ2195" s="24"/>
      <c r="ASK2195" s="24"/>
      <c r="ASL2195" s="24"/>
      <c r="ASM2195" s="24"/>
      <c r="ASN2195" s="24"/>
      <c r="ASO2195" s="24"/>
      <c r="ASP2195" s="24"/>
      <c r="ASQ2195" s="24"/>
      <c r="ASR2195" s="24"/>
      <c r="ASS2195" s="24"/>
      <c r="AST2195" s="24"/>
      <c r="ASU2195" s="24"/>
      <c r="ASV2195" s="24"/>
      <c r="ASW2195" s="24"/>
      <c r="ASX2195" s="24"/>
      <c r="ASY2195" s="24"/>
      <c r="ASZ2195" s="24"/>
      <c r="ATA2195" s="24"/>
      <c r="ATB2195" s="24"/>
      <c r="ATC2195" s="24"/>
      <c r="ATD2195" s="24"/>
      <c r="ATE2195" s="24"/>
      <c r="ATF2195" s="24"/>
      <c r="ATG2195" s="24"/>
      <c r="ATH2195" s="24"/>
      <c r="ATI2195" s="24"/>
      <c r="ATJ2195" s="24"/>
      <c r="ATK2195" s="24"/>
      <c r="ATL2195" s="24"/>
      <c r="ATM2195" s="24"/>
      <c r="ATN2195" s="24"/>
      <c r="ATO2195" s="24"/>
      <c r="ATP2195" s="24"/>
      <c r="ATQ2195" s="24"/>
      <c r="ATR2195" s="24"/>
      <c r="ATS2195" s="24"/>
      <c r="ATT2195" s="24"/>
      <c r="ATU2195" s="24"/>
      <c r="ATV2195" s="24"/>
      <c r="ATW2195" s="24"/>
      <c r="ATX2195" s="24"/>
      <c r="ATY2195" s="24"/>
      <c r="ATZ2195" s="24"/>
      <c r="AUA2195" s="24"/>
      <c r="AUB2195" s="24"/>
      <c r="AUC2195" s="24"/>
      <c r="AUD2195" s="24"/>
      <c r="AUE2195" s="24"/>
      <c r="AUF2195" s="24"/>
      <c r="AUG2195" s="24"/>
      <c r="AUH2195" s="24"/>
      <c r="AUI2195" s="24"/>
      <c r="AUJ2195" s="24"/>
      <c r="AUK2195" s="24"/>
      <c r="AUL2195" s="24"/>
      <c r="AUM2195" s="24"/>
      <c r="AUN2195" s="24"/>
      <c r="AUO2195" s="24"/>
      <c r="AUP2195" s="24"/>
      <c r="AUQ2195" s="24"/>
      <c r="AUR2195" s="24"/>
      <c r="AUS2195" s="24"/>
      <c r="AUT2195" s="24"/>
      <c r="AUU2195" s="24"/>
      <c r="AUV2195" s="24"/>
      <c r="AUW2195" s="24"/>
      <c r="AUX2195" s="24"/>
      <c r="AUY2195" s="24"/>
      <c r="AUZ2195" s="24"/>
      <c r="AVA2195" s="24"/>
      <c r="AVB2195" s="24"/>
      <c r="AVC2195" s="24"/>
      <c r="AVD2195" s="24"/>
      <c r="AVE2195" s="24"/>
      <c r="AVF2195" s="24"/>
      <c r="AVG2195" s="24"/>
      <c r="AVH2195" s="24"/>
      <c r="AVI2195" s="24"/>
      <c r="AVJ2195" s="24"/>
      <c r="AVK2195" s="24"/>
      <c r="AVL2195" s="24"/>
      <c r="AVM2195" s="24"/>
      <c r="AVN2195" s="24"/>
      <c r="AVO2195" s="24"/>
      <c r="AVP2195" s="24"/>
      <c r="AVQ2195" s="24"/>
      <c r="AVR2195" s="24"/>
      <c r="AVS2195" s="24"/>
      <c r="AVT2195" s="24"/>
      <c r="AVU2195" s="24"/>
      <c r="AVV2195" s="24"/>
      <c r="AVW2195" s="24"/>
      <c r="AVX2195" s="24"/>
      <c r="AVY2195" s="24"/>
      <c r="AVZ2195" s="24"/>
      <c r="AWA2195" s="24"/>
      <c r="AWB2195" s="24"/>
      <c r="AWC2195" s="24"/>
      <c r="AWD2195" s="24"/>
      <c r="AWE2195" s="24"/>
      <c r="AWF2195" s="24"/>
      <c r="AWG2195" s="24"/>
      <c r="AWH2195" s="24"/>
      <c r="AWI2195" s="24"/>
      <c r="AWJ2195" s="24"/>
      <c r="AWK2195" s="24"/>
      <c r="AWL2195" s="24"/>
      <c r="AWM2195" s="24"/>
      <c r="AWN2195" s="24"/>
      <c r="AWO2195" s="24"/>
      <c r="AWP2195" s="24"/>
      <c r="AWQ2195" s="24"/>
      <c r="AWR2195" s="24"/>
      <c r="AWS2195" s="24"/>
      <c r="AWT2195" s="24"/>
      <c r="AWU2195" s="24"/>
      <c r="AWV2195" s="24"/>
      <c r="AWW2195" s="24"/>
      <c r="AWX2195" s="24"/>
      <c r="AWY2195" s="24"/>
      <c r="AWZ2195" s="24"/>
      <c r="AXA2195" s="24"/>
      <c r="AXB2195" s="24"/>
      <c r="AXC2195" s="24"/>
      <c r="AXD2195" s="24"/>
      <c r="AXE2195" s="24"/>
      <c r="AXF2195" s="24"/>
      <c r="AXG2195" s="24"/>
      <c r="AXH2195" s="24"/>
      <c r="AXI2195" s="24"/>
      <c r="AXJ2195" s="24"/>
      <c r="AXK2195" s="24"/>
      <c r="AXL2195" s="24"/>
      <c r="AXM2195" s="24"/>
      <c r="AXN2195" s="24"/>
      <c r="AXO2195" s="24"/>
      <c r="AXP2195" s="24"/>
      <c r="AXQ2195" s="24"/>
      <c r="AXR2195" s="24"/>
      <c r="AXS2195" s="24"/>
      <c r="AXT2195" s="24"/>
      <c r="AXU2195" s="24"/>
      <c r="AXV2195" s="24"/>
      <c r="AXW2195" s="24"/>
      <c r="AXX2195" s="24"/>
      <c r="AXY2195" s="24"/>
      <c r="AXZ2195" s="24"/>
      <c r="AYA2195" s="24"/>
      <c r="AYB2195" s="24"/>
      <c r="AYC2195" s="24"/>
      <c r="AYD2195" s="24"/>
      <c r="AYE2195" s="24"/>
      <c r="AYF2195" s="24"/>
      <c r="AYG2195" s="24"/>
      <c r="AYH2195" s="24"/>
      <c r="AYI2195" s="24"/>
      <c r="AYJ2195" s="24"/>
      <c r="AYK2195" s="24"/>
      <c r="AYL2195" s="24"/>
      <c r="AYM2195" s="24"/>
      <c r="AYN2195" s="24"/>
      <c r="AYO2195" s="24"/>
      <c r="AYP2195" s="24"/>
      <c r="AYQ2195" s="24"/>
      <c r="AYR2195" s="24"/>
      <c r="AYS2195" s="24"/>
    </row>
    <row r="2196" spans="1:1345" s="1" customFormat="1" ht="18" customHeight="1" x14ac:dyDescent="0.3">
      <c r="A2196" s="37" t="s">
        <v>39</v>
      </c>
      <c r="B2196" s="37">
        <v>11</v>
      </c>
      <c r="C2196" s="37">
        <v>3</v>
      </c>
      <c r="D2196" s="37">
        <v>5</v>
      </c>
      <c r="E2196" s="37">
        <v>3</v>
      </c>
      <c r="F2196" s="37">
        <v>4</v>
      </c>
      <c r="G2196" s="37">
        <v>0</v>
      </c>
      <c r="H2196" s="37">
        <v>2</v>
      </c>
      <c r="I2196" s="37">
        <v>0</v>
      </c>
      <c r="J2196" s="37">
        <v>2</v>
      </c>
      <c r="K2196" s="37">
        <v>0</v>
      </c>
      <c r="L2196" s="71"/>
      <c r="M2196" s="71"/>
      <c r="N2196" s="71"/>
      <c r="O2196" s="71"/>
      <c r="P2196" s="37">
        <f t="shared" si="96"/>
        <v>30</v>
      </c>
      <c r="Q2196" s="37">
        <v>7</v>
      </c>
      <c r="R2196" s="110">
        <f t="shared" si="97"/>
        <v>0.65217391304347827</v>
      </c>
      <c r="S2196" s="111" t="s">
        <v>582</v>
      </c>
      <c r="T2196" s="63" t="s">
        <v>1306</v>
      </c>
      <c r="U2196" s="64" t="s">
        <v>1182</v>
      </c>
      <c r="V2196" s="63" t="s">
        <v>289</v>
      </c>
      <c r="W2196" s="112" t="s">
        <v>1241</v>
      </c>
      <c r="X2196" s="113">
        <v>8</v>
      </c>
      <c r="Y2196" s="67" t="s">
        <v>1251</v>
      </c>
      <c r="Z2196" s="114" t="s">
        <v>1243</v>
      </c>
      <c r="AA2196" s="114" t="s">
        <v>1244</v>
      </c>
      <c r="AB2196" s="114" t="s">
        <v>491</v>
      </c>
      <c r="AC2196" s="158" t="s">
        <v>4921</v>
      </c>
      <c r="AD2196" s="24"/>
      <c r="AE2196" s="24"/>
      <c r="AF2196" s="24"/>
      <c r="AG2196" s="24"/>
      <c r="AH2196" s="24"/>
      <c r="AI2196" s="24"/>
      <c r="AJ2196" s="24"/>
      <c r="AK2196" s="24"/>
      <c r="AL2196" s="24"/>
      <c r="AM2196" s="24"/>
      <c r="AN2196" s="24"/>
      <c r="AO2196" s="24"/>
      <c r="AP2196" s="24"/>
      <c r="AQ2196" s="24"/>
      <c r="AR2196" s="24"/>
      <c r="AS2196" s="24"/>
      <c r="AT2196" s="24"/>
      <c r="AU2196" s="24"/>
      <c r="AV2196" s="24"/>
      <c r="AW2196" s="24"/>
      <c r="AX2196" s="24"/>
      <c r="AY2196" s="24"/>
      <c r="AZ2196" s="24"/>
      <c r="BA2196" s="24"/>
      <c r="BB2196" s="24"/>
      <c r="BC2196" s="24"/>
      <c r="BD2196" s="24"/>
      <c r="BE2196" s="24"/>
      <c r="BF2196" s="24"/>
      <c r="BG2196" s="24"/>
      <c r="BH2196" s="24"/>
      <c r="BI2196" s="24"/>
      <c r="BJ2196" s="24"/>
      <c r="BK2196" s="24"/>
      <c r="BL2196" s="24"/>
      <c r="BM2196" s="24"/>
      <c r="BN2196" s="24"/>
      <c r="BO2196" s="24"/>
      <c r="BP2196" s="24"/>
      <c r="BQ2196" s="24"/>
      <c r="BR2196" s="24"/>
      <c r="BS2196" s="24"/>
      <c r="BT2196" s="24"/>
      <c r="BU2196" s="24"/>
      <c r="BV2196" s="24"/>
      <c r="BW2196" s="24"/>
      <c r="BX2196" s="24"/>
      <c r="BY2196" s="24"/>
      <c r="BZ2196" s="24"/>
      <c r="CA2196" s="24"/>
      <c r="CB2196" s="24"/>
      <c r="CC2196" s="24"/>
      <c r="CD2196" s="24"/>
      <c r="CE2196" s="24"/>
      <c r="CF2196" s="24"/>
      <c r="CG2196" s="24"/>
      <c r="CH2196" s="24"/>
      <c r="CI2196" s="24"/>
      <c r="CJ2196" s="24"/>
      <c r="CK2196" s="24"/>
      <c r="CL2196" s="24"/>
      <c r="CM2196" s="24"/>
      <c r="CN2196" s="24"/>
      <c r="CO2196" s="24"/>
      <c r="CP2196" s="24"/>
      <c r="CQ2196" s="24"/>
      <c r="CR2196" s="24"/>
      <c r="CS2196" s="24"/>
      <c r="CT2196" s="24"/>
      <c r="CU2196" s="24"/>
      <c r="CV2196" s="24"/>
      <c r="CW2196" s="24"/>
      <c r="CX2196" s="24"/>
      <c r="CY2196" s="24"/>
      <c r="CZ2196" s="24"/>
      <c r="DA2196" s="24"/>
      <c r="DB2196" s="24"/>
      <c r="DC2196" s="24"/>
      <c r="DD2196" s="24"/>
      <c r="DE2196" s="24"/>
      <c r="DF2196" s="24"/>
      <c r="DG2196" s="24"/>
      <c r="DH2196" s="24"/>
      <c r="DI2196" s="24"/>
      <c r="DJ2196" s="24"/>
      <c r="DK2196" s="24"/>
      <c r="DL2196" s="24"/>
      <c r="DM2196" s="24"/>
      <c r="DN2196" s="24"/>
      <c r="DO2196" s="24"/>
      <c r="DP2196" s="24"/>
      <c r="DQ2196" s="24"/>
      <c r="DR2196" s="24"/>
      <c r="DS2196" s="24"/>
      <c r="DT2196" s="24"/>
      <c r="DU2196" s="24"/>
      <c r="DV2196" s="24"/>
      <c r="DW2196" s="24"/>
      <c r="DX2196" s="24"/>
      <c r="DY2196" s="24"/>
      <c r="DZ2196" s="24"/>
      <c r="EA2196" s="24"/>
      <c r="EB2196" s="24"/>
      <c r="EC2196" s="24"/>
      <c r="ED2196" s="24"/>
      <c r="EE2196" s="24"/>
      <c r="EF2196" s="24"/>
      <c r="EG2196" s="24"/>
      <c r="EH2196" s="24"/>
      <c r="EI2196" s="24"/>
      <c r="EJ2196" s="24"/>
      <c r="EK2196" s="24"/>
      <c r="EL2196" s="24"/>
      <c r="EM2196" s="24"/>
      <c r="EN2196" s="24"/>
      <c r="EO2196" s="24"/>
      <c r="EP2196" s="24"/>
      <c r="EQ2196" s="24"/>
      <c r="ER2196" s="24"/>
      <c r="ES2196" s="24"/>
      <c r="ET2196" s="24"/>
      <c r="EU2196" s="24"/>
      <c r="EV2196" s="24"/>
      <c r="EW2196" s="24"/>
      <c r="EX2196" s="24"/>
      <c r="EY2196" s="24"/>
      <c r="EZ2196" s="24"/>
      <c r="FA2196" s="24"/>
      <c r="FB2196" s="24"/>
      <c r="FC2196" s="24"/>
      <c r="FD2196" s="24"/>
      <c r="FE2196" s="24"/>
      <c r="FF2196" s="24"/>
      <c r="FG2196" s="24"/>
      <c r="FH2196" s="24"/>
      <c r="FI2196" s="24"/>
      <c r="FJ2196" s="24"/>
      <c r="FK2196" s="24"/>
      <c r="FL2196" s="24"/>
      <c r="FM2196" s="24"/>
      <c r="FN2196" s="24"/>
      <c r="FO2196" s="24"/>
      <c r="FP2196" s="24"/>
      <c r="FQ2196" s="24"/>
      <c r="FR2196" s="24"/>
      <c r="FS2196" s="24"/>
      <c r="FT2196" s="24"/>
      <c r="FU2196" s="24"/>
      <c r="FV2196" s="24"/>
      <c r="FW2196" s="24"/>
      <c r="FX2196" s="24"/>
      <c r="FY2196" s="24"/>
      <c r="FZ2196" s="24"/>
      <c r="GA2196" s="24"/>
      <c r="GB2196" s="24"/>
      <c r="GC2196" s="24"/>
      <c r="GD2196" s="24"/>
      <c r="GE2196" s="24"/>
      <c r="GF2196" s="24"/>
      <c r="GG2196" s="24"/>
      <c r="GH2196" s="24"/>
      <c r="GI2196" s="24"/>
      <c r="GJ2196" s="24"/>
      <c r="GK2196" s="24"/>
      <c r="GL2196" s="24"/>
      <c r="GM2196" s="24"/>
      <c r="GN2196" s="24"/>
      <c r="GO2196" s="24"/>
      <c r="GP2196" s="24"/>
      <c r="GQ2196" s="24"/>
      <c r="GR2196" s="24"/>
      <c r="GS2196" s="24"/>
      <c r="GT2196" s="24"/>
      <c r="GU2196" s="24"/>
      <c r="GV2196" s="24"/>
      <c r="GW2196" s="24"/>
      <c r="GX2196" s="24"/>
      <c r="GY2196" s="24"/>
      <c r="GZ2196" s="24"/>
      <c r="HA2196" s="24"/>
      <c r="HB2196" s="24"/>
      <c r="HC2196" s="24"/>
      <c r="HD2196" s="24"/>
      <c r="HE2196" s="24"/>
      <c r="HF2196" s="24"/>
      <c r="HG2196" s="24"/>
      <c r="HH2196" s="24"/>
      <c r="HI2196" s="24"/>
      <c r="HJ2196" s="24"/>
      <c r="HK2196" s="24"/>
      <c r="HL2196" s="24"/>
      <c r="HM2196" s="24"/>
      <c r="HN2196" s="24"/>
      <c r="HO2196" s="24"/>
      <c r="HP2196" s="24"/>
      <c r="HQ2196" s="24"/>
      <c r="HR2196" s="24"/>
      <c r="HS2196" s="24"/>
      <c r="HT2196" s="24"/>
      <c r="HU2196" s="24"/>
      <c r="HV2196" s="24"/>
      <c r="HW2196" s="24"/>
      <c r="HX2196" s="24"/>
      <c r="HY2196" s="24"/>
      <c r="HZ2196" s="24"/>
      <c r="IA2196" s="24"/>
      <c r="IB2196" s="24"/>
      <c r="IC2196" s="24"/>
      <c r="ID2196" s="24"/>
      <c r="IE2196" s="24"/>
      <c r="IF2196" s="24"/>
      <c r="IG2196" s="24"/>
      <c r="IH2196" s="24"/>
      <c r="II2196" s="24"/>
      <c r="IJ2196" s="24"/>
      <c r="IK2196" s="24"/>
      <c r="IL2196" s="24"/>
      <c r="IM2196" s="24"/>
      <c r="IN2196" s="24"/>
      <c r="IO2196" s="24"/>
      <c r="IP2196" s="24"/>
      <c r="IQ2196" s="24"/>
      <c r="IR2196" s="24"/>
      <c r="IS2196" s="24"/>
      <c r="IT2196" s="24"/>
      <c r="IU2196" s="24"/>
      <c r="IV2196" s="24"/>
      <c r="IW2196" s="24"/>
      <c r="IX2196" s="24"/>
      <c r="IY2196" s="24"/>
      <c r="IZ2196" s="24"/>
      <c r="JA2196" s="24"/>
      <c r="JB2196" s="24"/>
      <c r="JC2196" s="24"/>
      <c r="JD2196" s="24"/>
      <c r="JE2196" s="24"/>
      <c r="JF2196" s="24"/>
      <c r="JG2196" s="24"/>
      <c r="JH2196" s="24"/>
      <c r="JI2196" s="24"/>
      <c r="JJ2196" s="24"/>
      <c r="JK2196" s="24"/>
      <c r="JL2196" s="24"/>
      <c r="JM2196" s="24"/>
      <c r="JN2196" s="24"/>
      <c r="JO2196" s="24"/>
      <c r="JP2196" s="24"/>
      <c r="JQ2196" s="24"/>
      <c r="JR2196" s="24"/>
      <c r="JS2196" s="24"/>
      <c r="JT2196" s="24"/>
      <c r="JU2196" s="24"/>
      <c r="JV2196" s="24"/>
      <c r="JW2196" s="24"/>
      <c r="JX2196" s="24"/>
      <c r="JY2196" s="24"/>
      <c r="JZ2196" s="24"/>
      <c r="KA2196" s="24"/>
      <c r="KB2196" s="24"/>
      <c r="KC2196" s="24"/>
      <c r="KD2196" s="24"/>
      <c r="KE2196" s="24"/>
      <c r="KF2196" s="24"/>
      <c r="KG2196" s="24"/>
      <c r="KH2196" s="24"/>
      <c r="KI2196" s="24"/>
      <c r="KJ2196" s="24"/>
      <c r="KK2196" s="24"/>
      <c r="KL2196" s="24"/>
      <c r="KM2196" s="24"/>
      <c r="KN2196" s="24"/>
      <c r="KO2196" s="24"/>
      <c r="KP2196" s="24"/>
      <c r="KQ2196" s="24"/>
      <c r="KR2196" s="24"/>
      <c r="KS2196" s="24"/>
      <c r="KT2196" s="24"/>
      <c r="KU2196" s="24"/>
      <c r="KV2196" s="24"/>
      <c r="KW2196" s="24"/>
      <c r="KX2196" s="24"/>
      <c r="KY2196" s="24"/>
      <c r="KZ2196" s="24"/>
      <c r="LA2196" s="24"/>
      <c r="LB2196" s="24"/>
      <c r="LC2196" s="24"/>
      <c r="LD2196" s="24"/>
      <c r="LE2196" s="24"/>
      <c r="LF2196" s="24"/>
      <c r="LG2196" s="24"/>
      <c r="LH2196" s="24"/>
      <c r="LI2196" s="24"/>
      <c r="LJ2196" s="24"/>
      <c r="LK2196" s="24"/>
      <c r="LL2196" s="24"/>
      <c r="LM2196" s="24"/>
      <c r="LN2196" s="24"/>
      <c r="LO2196" s="24"/>
      <c r="LP2196" s="24"/>
      <c r="LQ2196" s="24"/>
      <c r="LR2196" s="24"/>
      <c r="LS2196" s="24"/>
      <c r="LT2196" s="24"/>
      <c r="LU2196" s="24"/>
      <c r="LV2196" s="24"/>
      <c r="LW2196" s="24"/>
      <c r="LX2196" s="24"/>
      <c r="LY2196" s="24"/>
      <c r="LZ2196" s="24"/>
      <c r="MA2196" s="24"/>
      <c r="MB2196" s="24"/>
      <c r="MC2196" s="24"/>
      <c r="MD2196" s="24"/>
      <c r="ME2196" s="24"/>
      <c r="MF2196" s="24"/>
      <c r="MG2196" s="24"/>
      <c r="MH2196" s="24"/>
      <c r="MI2196" s="24"/>
      <c r="MJ2196" s="24"/>
      <c r="MK2196" s="24"/>
      <c r="ML2196" s="24"/>
      <c r="MM2196" s="24"/>
      <c r="MN2196" s="24"/>
      <c r="MO2196" s="24"/>
      <c r="MP2196" s="24"/>
      <c r="MQ2196" s="24"/>
      <c r="MR2196" s="24"/>
      <c r="MS2196" s="24"/>
      <c r="MT2196" s="24"/>
      <c r="MU2196" s="24"/>
      <c r="MV2196" s="24"/>
      <c r="MW2196" s="24"/>
      <c r="MX2196" s="24"/>
      <c r="MY2196" s="24"/>
      <c r="MZ2196" s="24"/>
      <c r="NA2196" s="24"/>
      <c r="NB2196" s="24"/>
      <c r="NC2196" s="24"/>
      <c r="ND2196" s="24"/>
      <c r="NE2196" s="24"/>
      <c r="NF2196" s="24"/>
      <c r="NG2196" s="24"/>
      <c r="NH2196" s="24"/>
      <c r="NI2196" s="24"/>
      <c r="NJ2196" s="24"/>
      <c r="NK2196" s="24"/>
      <c r="NL2196" s="24"/>
      <c r="NM2196" s="24"/>
      <c r="NN2196" s="24"/>
      <c r="NO2196" s="24"/>
      <c r="NP2196" s="24"/>
      <c r="NQ2196" s="24"/>
      <c r="NR2196" s="24"/>
      <c r="NS2196" s="24"/>
      <c r="NT2196" s="24"/>
      <c r="NU2196" s="24"/>
      <c r="NV2196" s="24"/>
      <c r="NW2196" s="24"/>
      <c r="NX2196" s="24"/>
      <c r="NY2196" s="24"/>
      <c r="NZ2196" s="24"/>
      <c r="OA2196" s="24"/>
      <c r="OB2196" s="24"/>
      <c r="OC2196" s="24"/>
      <c r="OD2196" s="24"/>
      <c r="OE2196" s="24"/>
      <c r="OF2196" s="24"/>
      <c r="OG2196" s="24"/>
      <c r="OH2196" s="24"/>
      <c r="OI2196" s="24"/>
      <c r="OJ2196" s="24"/>
      <c r="OK2196" s="24"/>
      <c r="OL2196" s="24"/>
      <c r="OM2196" s="24"/>
      <c r="ON2196" s="24"/>
      <c r="OO2196" s="24"/>
      <c r="OP2196" s="24"/>
      <c r="OQ2196" s="24"/>
      <c r="OR2196" s="24"/>
      <c r="OS2196" s="24"/>
      <c r="OT2196" s="24"/>
      <c r="OU2196" s="24"/>
      <c r="OV2196" s="24"/>
      <c r="OW2196" s="24"/>
      <c r="OX2196" s="24"/>
      <c r="OY2196" s="24"/>
      <c r="OZ2196" s="24"/>
      <c r="PA2196" s="24"/>
      <c r="PB2196" s="24"/>
      <c r="PC2196" s="24"/>
      <c r="PD2196" s="24"/>
      <c r="PE2196" s="24"/>
      <c r="PF2196" s="24"/>
      <c r="PG2196" s="24"/>
      <c r="PH2196" s="24"/>
      <c r="PI2196" s="24"/>
      <c r="PJ2196" s="24"/>
      <c r="PK2196" s="24"/>
      <c r="PL2196" s="24"/>
      <c r="PM2196" s="24"/>
      <c r="PN2196" s="24"/>
      <c r="PO2196" s="24"/>
      <c r="PP2196" s="24"/>
      <c r="PQ2196" s="24"/>
      <c r="PR2196" s="24"/>
      <c r="PS2196" s="24"/>
      <c r="PT2196" s="24"/>
      <c r="PU2196" s="24"/>
      <c r="PV2196" s="24"/>
      <c r="PW2196" s="24"/>
      <c r="PX2196" s="24"/>
      <c r="PY2196" s="24"/>
      <c r="PZ2196" s="24"/>
      <c r="QA2196" s="24"/>
      <c r="QB2196" s="24"/>
      <c r="QC2196" s="24"/>
      <c r="QD2196" s="24"/>
      <c r="QE2196" s="24"/>
      <c r="QF2196" s="24"/>
      <c r="QG2196" s="24"/>
      <c r="QH2196" s="24"/>
      <c r="QI2196" s="24"/>
      <c r="QJ2196" s="24"/>
      <c r="QK2196" s="24"/>
      <c r="QL2196" s="24"/>
      <c r="QM2196" s="24"/>
      <c r="QN2196" s="24"/>
      <c r="QO2196" s="24"/>
      <c r="QP2196" s="24"/>
      <c r="QQ2196" s="24"/>
      <c r="QR2196" s="24"/>
      <c r="QS2196" s="24"/>
      <c r="QT2196" s="24"/>
      <c r="QU2196" s="24"/>
      <c r="QV2196" s="24"/>
      <c r="QW2196" s="24"/>
      <c r="QX2196" s="24"/>
      <c r="QY2196" s="24"/>
      <c r="QZ2196" s="24"/>
      <c r="RA2196" s="24"/>
      <c r="RB2196" s="24"/>
      <c r="RC2196" s="24"/>
      <c r="RD2196" s="24"/>
      <c r="RE2196" s="24"/>
      <c r="RF2196" s="24"/>
      <c r="RG2196" s="24"/>
      <c r="RH2196" s="24"/>
      <c r="RI2196" s="24"/>
      <c r="RJ2196" s="24"/>
      <c r="RK2196" s="24"/>
      <c r="RL2196" s="24"/>
      <c r="RM2196" s="24"/>
      <c r="RN2196" s="24"/>
      <c r="RO2196" s="24"/>
      <c r="RP2196" s="24"/>
      <c r="RQ2196" s="24"/>
      <c r="RR2196" s="24"/>
      <c r="RS2196" s="24"/>
      <c r="RT2196" s="24"/>
      <c r="RU2196" s="24"/>
      <c r="RV2196" s="24"/>
      <c r="RW2196" s="24"/>
      <c r="RX2196" s="24"/>
      <c r="RY2196" s="24"/>
      <c r="RZ2196" s="24"/>
      <c r="SA2196" s="24"/>
      <c r="SB2196" s="24"/>
      <c r="SC2196" s="24"/>
      <c r="SD2196" s="24"/>
      <c r="SE2196" s="24"/>
      <c r="SF2196" s="24"/>
      <c r="SG2196" s="24"/>
      <c r="SH2196" s="24"/>
      <c r="SI2196" s="24"/>
      <c r="SJ2196" s="24"/>
      <c r="SK2196" s="24"/>
      <c r="SL2196" s="24"/>
      <c r="SM2196" s="24"/>
      <c r="SN2196" s="24"/>
      <c r="SO2196" s="24"/>
      <c r="SP2196" s="24"/>
      <c r="SQ2196" s="24"/>
      <c r="SR2196" s="24"/>
      <c r="SS2196" s="24"/>
      <c r="ST2196" s="24"/>
      <c r="SU2196" s="24"/>
      <c r="SV2196" s="24"/>
      <c r="SW2196" s="24"/>
      <c r="SX2196" s="24"/>
      <c r="SY2196" s="24"/>
      <c r="SZ2196" s="24"/>
      <c r="TA2196" s="24"/>
      <c r="TB2196" s="24"/>
      <c r="TC2196" s="24"/>
      <c r="TD2196" s="24"/>
      <c r="TE2196" s="24"/>
      <c r="TF2196" s="24"/>
      <c r="TG2196" s="24"/>
      <c r="TH2196" s="24"/>
      <c r="TI2196" s="24"/>
      <c r="TJ2196" s="24"/>
      <c r="TK2196" s="24"/>
      <c r="TL2196" s="24"/>
      <c r="TM2196" s="24"/>
      <c r="TN2196" s="24"/>
      <c r="TO2196" s="24"/>
      <c r="TP2196" s="24"/>
      <c r="TQ2196" s="24"/>
      <c r="TR2196" s="24"/>
      <c r="TS2196" s="24"/>
      <c r="TT2196" s="24"/>
      <c r="TU2196" s="24"/>
      <c r="TV2196" s="24"/>
      <c r="TW2196" s="24"/>
      <c r="TX2196" s="24"/>
      <c r="TY2196" s="24"/>
      <c r="TZ2196" s="24"/>
      <c r="UA2196" s="24"/>
      <c r="UB2196" s="24"/>
      <c r="UC2196" s="24"/>
      <c r="UD2196" s="24"/>
      <c r="UE2196" s="24"/>
      <c r="UF2196" s="24"/>
      <c r="UG2196" s="24"/>
      <c r="UH2196" s="24"/>
      <c r="UI2196" s="24"/>
      <c r="UJ2196" s="24"/>
      <c r="UK2196" s="24"/>
      <c r="UL2196" s="24"/>
      <c r="UM2196" s="24"/>
      <c r="UN2196" s="24"/>
      <c r="UO2196" s="24"/>
      <c r="UP2196" s="24"/>
      <c r="UQ2196" s="24"/>
      <c r="UR2196" s="24"/>
      <c r="US2196" s="24"/>
      <c r="UT2196" s="24"/>
      <c r="UU2196" s="24"/>
      <c r="UV2196" s="24"/>
      <c r="UW2196" s="24"/>
      <c r="UX2196" s="24"/>
      <c r="UY2196" s="24"/>
      <c r="UZ2196" s="24"/>
      <c r="VA2196" s="24"/>
      <c r="VB2196" s="24"/>
      <c r="VC2196" s="24"/>
      <c r="VD2196" s="24"/>
      <c r="VE2196" s="24"/>
      <c r="VF2196" s="24"/>
      <c r="VG2196" s="24"/>
      <c r="VH2196" s="24"/>
      <c r="VI2196" s="24"/>
      <c r="VJ2196" s="24"/>
      <c r="VK2196" s="24"/>
      <c r="VL2196" s="24"/>
      <c r="VM2196" s="24"/>
      <c r="VN2196" s="24"/>
      <c r="VO2196" s="24"/>
      <c r="VP2196" s="24"/>
      <c r="VQ2196" s="24"/>
      <c r="VR2196" s="24"/>
      <c r="VS2196" s="24"/>
      <c r="VT2196" s="24"/>
      <c r="VU2196" s="24"/>
      <c r="VV2196" s="24"/>
      <c r="VW2196" s="24"/>
      <c r="VX2196" s="24"/>
      <c r="VY2196" s="24"/>
      <c r="VZ2196" s="24"/>
      <c r="WA2196" s="24"/>
      <c r="WB2196" s="24"/>
      <c r="WC2196" s="24"/>
      <c r="WD2196" s="24"/>
      <c r="WE2196" s="24"/>
      <c r="WF2196" s="24"/>
      <c r="WG2196" s="24"/>
      <c r="WH2196" s="24"/>
      <c r="WI2196" s="24"/>
      <c r="WJ2196" s="24"/>
      <c r="WK2196" s="24"/>
      <c r="WL2196" s="24"/>
      <c r="WM2196" s="24"/>
      <c r="WN2196" s="24"/>
      <c r="WO2196" s="24"/>
      <c r="WP2196" s="24"/>
      <c r="WQ2196" s="24"/>
      <c r="WR2196" s="24"/>
      <c r="WS2196" s="24"/>
      <c r="WT2196" s="24"/>
      <c r="WU2196" s="24"/>
      <c r="WV2196" s="24"/>
      <c r="WW2196" s="24"/>
      <c r="WX2196" s="24"/>
      <c r="WY2196" s="24"/>
      <c r="WZ2196" s="24"/>
      <c r="XA2196" s="24"/>
      <c r="XB2196" s="24"/>
      <c r="XC2196" s="24"/>
      <c r="XD2196" s="24"/>
      <c r="XE2196" s="24"/>
      <c r="XF2196" s="24"/>
      <c r="XG2196" s="24"/>
      <c r="XH2196" s="24"/>
      <c r="XI2196" s="24"/>
      <c r="XJ2196" s="24"/>
      <c r="XK2196" s="24"/>
      <c r="XL2196" s="24"/>
      <c r="XM2196" s="24"/>
      <c r="XN2196" s="24"/>
      <c r="XO2196" s="24"/>
      <c r="XP2196" s="24"/>
      <c r="XQ2196" s="24"/>
      <c r="XR2196" s="24"/>
      <c r="XS2196" s="24"/>
      <c r="XT2196" s="24"/>
      <c r="XU2196" s="24"/>
      <c r="XV2196" s="24"/>
      <c r="XW2196" s="24"/>
      <c r="XX2196" s="24"/>
      <c r="XY2196" s="24"/>
      <c r="XZ2196" s="24"/>
      <c r="YA2196" s="24"/>
      <c r="YB2196" s="24"/>
      <c r="YC2196" s="24"/>
      <c r="YD2196" s="24"/>
      <c r="YE2196" s="24"/>
      <c r="YF2196" s="24"/>
      <c r="YG2196" s="24"/>
      <c r="YH2196" s="24"/>
      <c r="YI2196" s="24"/>
      <c r="YJ2196" s="24"/>
      <c r="YK2196" s="24"/>
      <c r="YL2196" s="24"/>
      <c r="YM2196" s="24"/>
      <c r="YN2196" s="24"/>
      <c r="YO2196" s="24"/>
      <c r="YP2196" s="24"/>
      <c r="YQ2196" s="24"/>
      <c r="YR2196" s="24"/>
      <c r="YS2196" s="24"/>
      <c r="YT2196" s="24"/>
      <c r="YU2196" s="24"/>
      <c r="YV2196" s="24"/>
      <c r="YW2196" s="24"/>
      <c r="YX2196" s="24"/>
      <c r="YY2196" s="24"/>
      <c r="YZ2196" s="24"/>
      <c r="ZA2196" s="24"/>
      <c r="ZB2196" s="24"/>
      <c r="ZC2196" s="24"/>
      <c r="ZD2196" s="24"/>
      <c r="ZE2196" s="24"/>
      <c r="ZF2196" s="24"/>
      <c r="ZG2196" s="24"/>
      <c r="ZH2196" s="24"/>
      <c r="ZI2196" s="24"/>
      <c r="ZJ2196" s="24"/>
      <c r="ZK2196" s="24"/>
      <c r="ZL2196" s="24"/>
      <c r="ZM2196" s="24"/>
      <c r="ZN2196" s="24"/>
      <c r="ZO2196" s="24"/>
      <c r="ZP2196" s="24"/>
      <c r="ZQ2196" s="24"/>
      <c r="ZR2196" s="24"/>
      <c r="ZS2196" s="24"/>
      <c r="ZT2196" s="24"/>
      <c r="ZU2196" s="24"/>
      <c r="ZV2196" s="24"/>
      <c r="ZW2196" s="24"/>
      <c r="ZX2196" s="24"/>
      <c r="ZY2196" s="24"/>
      <c r="ZZ2196" s="24"/>
      <c r="AAA2196" s="24"/>
      <c r="AAB2196" s="24"/>
      <c r="AAC2196" s="24"/>
      <c r="AAD2196" s="24"/>
      <c r="AAE2196" s="24"/>
      <c r="AAF2196" s="24"/>
      <c r="AAG2196" s="24"/>
      <c r="AAH2196" s="24"/>
      <c r="AAI2196" s="24"/>
      <c r="AAJ2196" s="24"/>
      <c r="AAK2196" s="24"/>
      <c r="AAL2196" s="24"/>
      <c r="AAM2196" s="24"/>
      <c r="AAN2196" s="24"/>
      <c r="AAO2196" s="24"/>
      <c r="AAP2196" s="24"/>
      <c r="AAQ2196" s="24"/>
      <c r="AAR2196" s="24"/>
      <c r="AAS2196" s="24"/>
      <c r="AAT2196" s="24"/>
      <c r="AAU2196" s="24"/>
      <c r="AAV2196" s="24"/>
      <c r="AAW2196" s="24"/>
      <c r="AAX2196" s="24"/>
      <c r="AAY2196" s="24"/>
      <c r="AAZ2196" s="24"/>
      <c r="ABA2196" s="24"/>
      <c r="ABB2196" s="24"/>
      <c r="ABC2196" s="24"/>
      <c r="ABD2196" s="24"/>
      <c r="ABE2196" s="24"/>
      <c r="ABF2196" s="24"/>
      <c r="ABG2196" s="24"/>
      <c r="ABH2196" s="24"/>
      <c r="ABI2196" s="24"/>
      <c r="ABJ2196" s="24"/>
      <c r="ABK2196" s="24"/>
      <c r="ABL2196" s="24"/>
      <c r="ABM2196" s="24"/>
      <c r="ABN2196" s="24"/>
      <c r="ABO2196" s="24"/>
      <c r="ABP2196" s="24"/>
      <c r="ABQ2196" s="24"/>
      <c r="ABR2196" s="24"/>
      <c r="ABS2196" s="24"/>
      <c r="ABT2196" s="24"/>
      <c r="ABU2196" s="24"/>
      <c r="ABV2196" s="24"/>
      <c r="ABW2196" s="24"/>
      <c r="ABX2196" s="24"/>
      <c r="ABY2196" s="24"/>
      <c r="ABZ2196" s="24"/>
      <c r="ACA2196" s="24"/>
      <c r="ACB2196" s="24"/>
      <c r="ACC2196" s="24"/>
      <c r="ACD2196" s="24"/>
      <c r="ACE2196" s="24"/>
      <c r="ACF2196" s="24"/>
      <c r="ACG2196" s="24"/>
      <c r="ACH2196" s="24"/>
      <c r="ACI2196" s="24"/>
      <c r="ACJ2196" s="24"/>
      <c r="ACK2196" s="24"/>
      <c r="ACL2196" s="24"/>
      <c r="ACM2196" s="24"/>
      <c r="ACN2196" s="24"/>
      <c r="ACO2196" s="24"/>
      <c r="ACP2196" s="24"/>
      <c r="ACQ2196" s="24"/>
      <c r="ACR2196" s="24"/>
      <c r="ACS2196" s="24"/>
      <c r="ACT2196" s="24"/>
      <c r="ACU2196" s="24"/>
      <c r="ACV2196" s="24"/>
      <c r="ACW2196" s="24"/>
      <c r="ACX2196" s="24"/>
      <c r="ACY2196" s="24"/>
      <c r="ACZ2196" s="24"/>
      <c r="ADA2196" s="24"/>
      <c r="ADB2196" s="24"/>
      <c r="ADC2196" s="24"/>
      <c r="ADD2196" s="24"/>
      <c r="ADE2196" s="24"/>
      <c r="ADF2196" s="24"/>
      <c r="ADG2196" s="24"/>
      <c r="ADH2196" s="24"/>
      <c r="ADI2196" s="24"/>
      <c r="ADJ2196" s="24"/>
      <c r="ADK2196" s="24"/>
      <c r="ADL2196" s="24"/>
      <c r="ADM2196" s="24"/>
      <c r="ADN2196" s="24"/>
      <c r="ADO2196" s="24"/>
      <c r="ADP2196" s="24"/>
      <c r="ADQ2196" s="24"/>
      <c r="ADR2196" s="24"/>
      <c r="ADS2196" s="24"/>
      <c r="ADT2196" s="24"/>
      <c r="ADU2196" s="24"/>
      <c r="ADV2196" s="24"/>
      <c r="ADW2196" s="24"/>
      <c r="ADX2196" s="24"/>
      <c r="ADY2196" s="24"/>
      <c r="ADZ2196" s="24"/>
      <c r="AEA2196" s="24"/>
      <c r="AEB2196" s="24"/>
      <c r="AEC2196" s="24"/>
      <c r="AED2196" s="24"/>
      <c r="AEE2196" s="24"/>
      <c r="AEF2196" s="24"/>
      <c r="AEG2196" s="24"/>
      <c r="AEH2196" s="24"/>
      <c r="AEI2196" s="24"/>
      <c r="AEJ2196" s="24"/>
      <c r="AEK2196" s="24"/>
      <c r="AEL2196" s="24"/>
      <c r="AEM2196" s="24"/>
      <c r="AEN2196" s="24"/>
      <c r="AEO2196" s="24"/>
      <c r="AEP2196" s="24"/>
      <c r="AEQ2196" s="24"/>
      <c r="AER2196" s="24"/>
      <c r="AES2196" s="24"/>
      <c r="AET2196" s="24"/>
      <c r="AEU2196" s="24"/>
      <c r="AEV2196" s="24"/>
      <c r="AEW2196" s="24"/>
      <c r="AEX2196" s="24"/>
      <c r="AEY2196" s="24"/>
      <c r="AEZ2196" s="24"/>
      <c r="AFA2196" s="24"/>
      <c r="AFB2196" s="24"/>
      <c r="AFC2196" s="24"/>
      <c r="AFD2196" s="24"/>
      <c r="AFE2196" s="24"/>
      <c r="AFF2196" s="24"/>
      <c r="AFG2196" s="24"/>
      <c r="AFH2196" s="24"/>
      <c r="AFI2196" s="24"/>
      <c r="AFJ2196" s="24"/>
      <c r="AFK2196" s="24"/>
      <c r="AFL2196" s="24"/>
      <c r="AFM2196" s="24"/>
      <c r="AFN2196" s="24"/>
      <c r="AFO2196" s="24"/>
      <c r="AFP2196" s="24"/>
      <c r="AFQ2196" s="24"/>
      <c r="AFR2196" s="24"/>
      <c r="AFS2196" s="24"/>
      <c r="AFT2196" s="24"/>
      <c r="AFU2196" s="24"/>
      <c r="AFV2196" s="24"/>
      <c r="AFW2196" s="24"/>
      <c r="AFX2196" s="24"/>
      <c r="AFY2196" s="24"/>
      <c r="AFZ2196" s="24"/>
      <c r="AGA2196" s="24"/>
      <c r="AGB2196" s="24"/>
      <c r="AGC2196" s="24"/>
      <c r="AGD2196" s="24"/>
      <c r="AGE2196" s="24"/>
      <c r="AGF2196" s="24"/>
      <c r="AGG2196" s="24"/>
      <c r="AGH2196" s="24"/>
      <c r="AGI2196" s="24"/>
      <c r="AGJ2196" s="24"/>
      <c r="AGK2196" s="24"/>
      <c r="AGL2196" s="24"/>
      <c r="AGM2196" s="24"/>
      <c r="AGN2196" s="24"/>
      <c r="AGO2196" s="24"/>
      <c r="AGP2196" s="24"/>
      <c r="AGQ2196" s="24"/>
      <c r="AGR2196" s="24"/>
      <c r="AGS2196" s="24"/>
      <c r="AGT2196" s="24"/>
      <c r="AGU2196" s="24"/>
      <c r="AGV2196" s="24"/>
      <c r="AGW2196" s="24"/>
      <c r="AGX2196" s="24"/>
      <c r="AGY2196" s="24"/>
      <c r="AGZ2196" s="24"/>
      <c r="AHA2196" s="24"/>
      <c r="AHB2196" s="24"/>
      <c r="AHC2196" s="24"/>
      <c r="AHD2196" s="24"/>
      <c r="AHE2196" s="24"/>
      <c r="AHF2196" s="24"/>
      <c r="AHG2196" s="24"/>
      <c r="AHH2196" s="24"/>
      <c r="AHI2196" s="24"/>
      <c r="AHJ2196" s="24"/>
      <c r="AHK2196" s="24"/>
      <c r="AHL2196" s="24"/>
      <c r="AHM2196" s="24"/>
      <c r="AHN2196" s="24"/>
      <c r="AHO2196" s="24"/>
      <c r="AHP2196" s="24"/>
      <c r="AHQ2196" s="24"/>
      <c r="AHR2196" s="24"/>
      <c r="AHS2196" s="24"/>
      <c r="AHT2196" s="24"/>
      <c r="AHU2196" s="24"/>
      <c r="AHV2196" s="24"/>
      <c r="AHW2196" s="24"/>
      <c r="AHX2196" s="24"/>
      <c r="AHY2196" s="24"/>
      <c r="AHZ2196" s="24"/>
      <c r="AIA2196" s="24"/>
      <c r="AIB2196" s="24"/>
      <c r="AIC2196" s="24"/>
      <c r="AID2196" s="24"/>
      <c r="AIE2196" s="24"/>
      <c r="AIF2196" s="24"/>
      <c r="AIG2196" s="24"/>
      <c r="AIH2196" s="24"/>
      <c r="AII2196" s="24"/>
      <c r="AIJ2196" s="24"/>
      <c r="AIK2196" s="24"/>
      <c r="AIL2196" s="24"/>
      <c r="AIM2196" s="24"/>
      <c r="AIN2196" s="24"/>
      <c r="AIO2196" s="24"/>
      <c r="AIP2196" s="24"/>
      <c r="AIQ2196" s="24"/>
      <c r="AIR2196" s="24"/>
      <c r="AIS2196" s="24"/>
      <c r="AIT2196" s="24"/>
      <c r="AIU2196" s="24"/>
      <c r="AIV2196" s="24"/>
      <c r="AIW2196" s="24"/>
      <c r="AIX2196" s="24"/>
      <c r="AIY2196" s="24"/>
      <c r="AIZ2196" s="24"/>
      <c r="AJA2196" s="24"/>
      <c r="AJB2196" s="24"/>
      <c r="AJC2196" s="24"/>
      <c r="AJD2196" s="24"/>
      <c r="AJE2196" s="24"/>
      <c r="AJF2196" s="24"/>
      <c r="AJG2196" s="24"/>
      <c r="AJH2196" s="24"/>
      <c r="AJI2196" s="24"/>
      <c r="AJJ2196" s="24"/>
      <c r="AJK2196" s="24"/>
      <c r="AJL2196" s="24"/>
      <c r="AJM2196" s="24"/>
      <c r="AJN2196" s="24"/>
      <c r="AJO2196" s="24"/>
      <c r="AJP2196" s="24"/>
      <c r="AJQ2196" s="24"/>
      <c r="AJR2196" s="24"/>
      <c r="AJS2196" s="24"/>
      <c r="AJT2196" s="24"/>
      <c r="AJU2196" s="24"/>
      <c r="AJV2196" s="24"/>
      <c r="AJW2196" s="24"/>
      <c r="AJX2196" s="24"/>
      <c r="AJY2196" s="24"/>
      <c r="AJZ2196" s="24"/>
      <c r="AKA2196" s="24"/>
      <c r="AKB2196" s="24"/>
      <c r="AKC2196" s="24"/>
      <c r="AKD2196" s="24"/>
      <c r="AKE2196" s="24"/>
      <c r="AKF2196" s="24"/>
      <c r="AKG2196" s="24"/>
      <c r="AKH2196" s="24"/>
      <c r="AKI2196" s="24"/>
      <c r="AKJ2196" s="24"/>
      <c r="AKK2196" s="24"/>
      <c r="AKL2196" s="24"/>
      <c r="AKM2196" s="24"/>
      <c r="AKN2196" s="24"/>
      <c r="AKO2196" s="24"/>
      <c r="AKP2196" s="24"/>
      <c r="AKQ2196" s="24"/>
      <c r="AKR2196" s="24"/>
      <c r="AKS2196" s="24"/>
      <c r="AKT2196" s="24"/>
      <c r="AKU2196" s="24"/>
      <c r="AKV2196" s="24"/>
      <c r="AKW2196" s="24"/>
      <c r="AKX2196" s="24"/>
      <c r="AKY2196" s="24"/>
      <c r="AKZ2196" s="24"/>
      <c r="ALA2196" s="24"/>
      <c r="ALB2196" s="24"/>
      <c r="ALC2196" s="24"/>
      <c r="ALD2196" s="24"/>
      <c r="ALE2196" s="24"/>
      <c r="ALF2196" s="24"/>
      <c r="ALG2196" s="24"/>
      <c r="ALH2196" s="24"/>
      <c r="ALI2196" s="24"/>
      <c r="ALJ2196" s="24"/>
      <c r="ALK2196" s="24"/>
      <c r="ALL2196" s="24"/>
      <c r="ALM2196" s="24"/>
      <c r="ALN2196" s="24"/>
      <c r="ALO2196" s="24"/>
      <c r="ALP2196" s="24"/>
      <c r="ALQ2196" s="24"/>
      <c r="ALR2196" s="24"/>
      <c r="ALS2196" s="24"/>
      <c r="ALT2196" s="24"/>
      <c r="ALU2196" s="24"/>
      <c r="ALV2196" s="24"/>
      <c r="ALW2196" s="24"/>
      <c r="ALX2196" s="24"/>
      <c r="ALY2196" s="24"/>
      <c r="ALZ2196" s="24"/>
      <c r="AMA2196" s="24"/>
      <c r="AMB2196" s="24"/>
      <c r="AMC2196" s="24"/>
      <c r="AMD2196" s="24"/>
      <c r="AME2196" s="24"/>
      <c r="AMF2196" s="24"/>
      <c r="AMG2196" s="24"/>
      <c r="AMH2196" s="24"/>
      <c r="AMI2196" s="24"/>
      <c r="AMJ2196" s="24"/>
      <c r="AMK2196" s="24"/>
      <c r="AML2196" s="24"/>
      <c r="AMM2196" s="24"/>
      <c r="AMN2196" s="24"/>
      <c r="AMO2196" s="24"/>
      <c r="AMP2196" s="24"/>
      <c r="AMQ2196" s="24"/>
      <c r="AMR2196" s="24"/>
      <c r="AMS2196" s="24"/>
      <c r="AMT2196" s="24"/>
      <c r="AMU2196" s="24"/>
      <c r="AMV2196" s="24"/>
      <c r="AMW2196" s="24"/>
      <c r="AMX2196" s="24"/>
      <c r="AMY2196" s="24"/>
      <c r="AMZ2196" s="24"/>
      <c r="ANA2196" s="24"/>
      <c r="ANB2196" s="24"/>
      <c r="ANC2196" s="24"/>
      <c r="AND2196" s="24"/>
      <c r="ANE2196" s="24"/>
      <c r="ANF2196" s="24"/>
      <c r="ANG2196" s="24"/>
      <c r="ANH2196" s="24"/>
      <c r="ANI2196" s="24"/>
      <c r="ANJ2196" s="24"/>
      <c r="ANK2196" s="24"/>
      <c r="ANL2196" s="24"/>
      <c r="ANM2196" s="24"/>
      <c r="ANN2196" s="24"/>
      <c r="ANO2196" s="24"/>
      <c r="ANP2196" s="24"/>
      <c r="ANQ2196" s="24"/>
      <c r="ANR2196" s="24"/>
      <c r="ANS2196" s="24"/>
      <c r="ANT2196" s="24"/>
      <c r="ANU2196" s="24"/>
      <c r="ANV2196" s="24"/>
      <c r="ANW2196" s="24"/>
      <c r="ANX2196" s="24"/>
      <c r="ANY2196" s="24"/>
      <c r="ANZ2196" s="24"/>
      <c r="AOA2196" s="24"/>
      <c r="AOB2196" s="24"/>
      <c r="AOC2196" s="24"/>
      <c r="AOD2196" s="24"/>
      <c r="AOE2196" s="24"/>
      <c r="AOF2196" s="24"/>
      <c r="AOG2196" s="24"/>
      <c r="AOH2196" s="24"/>
      <c r="AOI2196" s="24"/>
      <c r="AOJ2196" s="24"/>
      <c r="AOK2196" s="24"/>
      <c r="AOL2196" s="24"/>
      <c r="AOM2196" s="24"/>
      <c r="AON2196" s="24"/>
      <c r="AOO2196" s="24"/>
      <c r="AOP2196" s="24"/>
      <c r="AOQ2196" s="24"/>
      <c r="AOR2196" s="24"/>
      <c r="AOS2196" s="24"/>
      <c r="AOT2196" s="24"/>
      <c r="AOU2196" s="24"/>
      <c r="AOV2196" s="24"/>
      <c r="AOW2196" s="24"/>
      <c r="AOX2196" s="24"/>
      <c r="AOY2196" s="24"/>
      <c r="AOZ2196" s="24"/>
      <c r="APA2196" s="24"/>
      <c r="APB2196" s="24"/>
      <c r="APC2196" s="24"/>
      <c r="APD2196" s="24"/>
      <c r="APE2196" s="24"/>
      <c r="APF2196" s="24"/>
      <c r="APG2196" s="24"/>
      <c r="APH2196" s="24"/>
      <c r="API2196" s="24"/>
      <c r="APJ2196" s="24"/>
      <c r="APK2196" s="24"/>
      <c r="APL2196" s="24"/>
      <c r="APM2196" s="24"/>
      <c r="APN2196" s="24"/>
      <c r="APO2196" s="24"/>
      <c r="APP2196" s="24"/>
      <c r="APQ2196" s="24"/>
      <c r="APR2196" s="24"/>
      <c r="APS2196" s="24"/>
      <c r="APT2196" s="24"/>
      <c r="APU2196" s="24"/>
      <c r="APV2196" s="24"/>
      <c r="APW2196" s="24"/>
      <c r="APX2196" s="24"/>
      <c r="APY2196" s="24"/>
      <c r="APZ2196" s="24"/>
      <c r="AQA2196" s="24"/>
      <c r="AQB2196" s="24"/>
      <c r="AQC2196" s="24"/>
      <c r="AQD2196" s="24"/>
      <c r="AQE2196" s="24"/>
      <c r="AQF2196" s="24"/>
      <c r="AQG2196" s="24"/>
      <c r="AQH2196" s="24"/>
      <c r="AQI2196" s="24"/>
      <c r="AQJ2196" s="24"/>
      <c r="AQK2196" s="24"/>
      <c r="AQL2196" s="24"/>
      <c r="AQM2196" s="24"/>
      <c r="AQN2196" s="24"/>
      <c r="AQO2196" s="24"/>
      <c r="AQP2196" s="24"/>
      <c r="AQQ2196" s="24"/>
      <c r="AQR2196" s="24"/>
      <c r="AQS2196" s="24"/>
      <c r="AQT2196" s="24"/>
      <c r="AQU2196" s="24"/>
      <c r="AQV2196" s="24"/>
      <c r="AQW2196" s="24"/>
      <c r="AQX2196" s="24"/>
      <c r="AQY2196" s="24"/>
      <c r="AQZ2196" s="24"/>
      <c r="ARA2196" s="24"/>
      <c r="ARB2196" s="24"/>
      <c r="ARC2196" s="24"/>
      <c r="ARD2196" s="24"/>
      <c r="ARE2196" s="24"/>
      <c r="ARF2196" s="24"/>
      <c r="ARG2196" s="24"/>
      <c r="ARH2196" s="24"/>
      <c r="ARI2196" s="24"/>
      <c r="ARJ2196" s="24"/>
      <c r="ARK2196" s="24"/>
      <c r="ARL2196" s="24"/>
      <c r="ARM2196" s="24"/>
      <c r="ARN2196" s="24"/>
      <c r="ARO2196" s="24"/>
      <c r="ARP2196" s="24"/>
      <c r="ARQ2196" s="24"/>
      <c r="ARR2196" s="24"/>
      <c r="ARS2196" s="24"/>
      <c r="ART2196" s="24"/>
      <c r="ARU2196" s="24"/>
      <c r="ARV2196" s="24"/>
      <c r="ARW2196" s="24"/>
      <c r="ARX2196" s="24"/>
      <c r="ARY2196" s="24"/>
      <c r="ARZ2196" s="24"/>
      <c r="ASA2196" s="24"/>
      <c r="ASB2196" s="24"/>
      <c r="ASC2196" s="24"/>
      <c r="ASD2196" s="24"/>
      <c r="ASE2196" s="24"/>
      <c r="ASF2196" s="24"/>
      <c r="ASG2196" s="24"/>
      <c r="ASH2196" s="24"/>
      <c r="ASI2196" s="24"/>
      <c r="ASJ2196" s="24"/>
      <c r="ASK2196" s="24"/>
      <c r="ASL2196" s="24"/>
      <c r="ASM2196" s="24"/>
      <c r="ASN2196" s="24"/>
      <c r="ASO2196" s="24"/>
      <c r="ASP2196" s="24"/>
      <c r="ASQ2196" s="24"/>
      <c r="ASR2196" s="24"/>
      <c r="ASS2196" s="24"/>
      <c r="AST2196" s="24"/>
      <c r="ASU2196" s="24"/>
      <c r="ASV2196" s="24"/>
      <c r="ASW2196" s="24"/>
      <c r="ASX2196" s="24"/>
      <c r="ASY2196" s="24"/>
      <c r="ASZ2196" s="24"/>
      <c r="ATA2196" s="24"/>
      <c r="ATB2196" s="24"/>
      <c r="ATC2196" s="24"/>
      <c r="ATD2196" s="24"/>
      <c r="ATE2196" s="24"/>
      <c r="ATF2196" s="24"/>
      <c r="ATG2196" s="24"/>
      <c r="ATH2196" s="24"/>
      <c r="ATI2196" s="24"/>
      <c r="ATJ2196" s="24"/>
      <c r="ATK2196" s="24"/>
      <c r="ATL2196" s="24"/>
      <c r="ATM2196" s="24"/>
      <c r="ATN2196" s="24"/>
      <c r="ATO2196" s="24"/>
      <c r="ATP2196" s="24"/>
      <c r="ATQ2196" s="24"/>
      <c r="ATR2196" s="24"/>
      <c r="ATS2196" s="24"/>
      <c r="ATT2196" s="24"/>
      <c r="ATU2196" s="24"/>
      <c r="ATV2196" s="24"/>
      <c r="ATW2196" s="24"/>
      <c r="ATX2196" s="24"/>
      <c r="ATY2196" s="24"/>
      <c r="ATZ2196" s="24"/>
      <c r="AUA2196" s="24"/>
      <c r="AUB2196" s="24"/>
      <c r="AUC2196" s="24"/>
      <c r="AUD2196" s="24"/>
      <c r="AUE2196" s="24"/>
      <c r="AUF2196" s="24"/>
      <c r="AUG2196" s="24"/>
      <c r="AUH2196" s="24"/>
      <c r="AUI2196" s="24"/>
      <c r="AUJ2196" s="24"/>
      <c r="AUK2196" s="24"/>
      <c r="AUL2196" s="24"/>
      <c r="AUM2196" s="24"/>
      <c r="AUN2196" s="24"/>
      <c r="AUO2196" s="24"/>
      <c r="AUP2196" s="24"/>
      <c r="AUQ2196" s="24"/>
      <c r="AUR2196" s="24"/>
      <c r="AUS2196" s="24"/>
      <c r="AUT2196" s="24"/>
      <c r="AUU2196" s="24"/>
      <c r="AUV2196" s="24"/>
      <c r="AUW2196" s="24"/>
      <c r="AUX2196" s="24"/>
      <c r="AUY2196" s="24"/>
      <c r="AUZ2196" s="24"/>
      <c r="AVA2196" s="24"/>
      <c r="AVB2196" s="24"/>
      <c r="AVC2196" s="24"/>
      <c r="AVD2196" s="24"/>
      <c r="AVE2196" s="24"/>
      <c r="AVF2196" s="24"/>
      <c r="AVG2196" s="24"/>
      <c r="AVH2196" s="24"/>
      <c r="AVI2196" s="24"/>
      <c r="AVJ2196" s="24"/>
      <c r="AVK2196" s="24"/>
      <c r="AVL2196" s="24"/>
      <c r="AVM2196" s="24"/>
      <c r="AVN2196" s="24"/>
      <c r="AVO2196" s="24"/>
      <c r="AVP2196" s="24"/>
      <c r="AVQ2196" s="24"/>
      <c r="AVR2196" s="24"/>
      <c r="AVS2196" s="24"/>
      <c r="AVT2196" s="24"/>
      <c r="AVU2196" s="24"/>
      <c r="AVV2196" s="24"/>
      <c r="AVW2196" s="24"/>
      <c r="AVX2196" s="24"/>
      <c r="AVY2196" s="24"/>
      <c r="AVZ2196" s="24"/>
      <c r="AWA2196" s="24"/>
      <c r="AWB2196" s="24"/>
      <c r="AWC2196" s="24"/>
      <c r="AWD2196" s="24"/>
      <c r="AWE2196" s="24"/>
      <c r="AWF2196" s="24"/>
      <c r="AWG2196" s="24"/>
      <c r="AWH2196" s="24"/>
      <c r="AWI2196" s="24"/>
      <c r="AWJ2196" s="24"/>
      <c r="AWK2196" s="24"/>
      <c r="AWL2196" s="24"/>
      <c r="AWM2196" s="24"/>
      <c r="AWN2196" s="24"/>
      <c r="AWO2196" s="24"/>
      <c r="AWP2196" s="24"/>
      <c r="AWQ2196" s="24"/>
      <c r="AWR2196" s="24"/>
      <c r="AWS2196" s="24"/>
      <c r="AWT2196" s="24"/>
      <c r="AWU2196" s="24"/>
      <c r="AWV2196" s="24"/>
      <c r="AWW2196" s="24"/>
      <c r="AWX2196" s="24"/>
      <c r="AWY2196" s="24"/>
      <c r="AWZ2196" s="24"/>
      <c r="AXA2196" s="24"/>
      <c r="AXB2196" s="24"/>
      <c r="AXC2196" s="24"/>
      <c r="AXD2196" s="24"/>
      <c r="AXE2196" s="24"/>
      <c r="AXF2196" s="24"/>
      <c r="AXG2196" s="24"/>
      <c r="AXH2196" s="24"/>
      <c r="AXI2196" s="24"/>
      <c r="AXJ2196" s="24"/>
      <c r="AXK2196" s="24"/>
      <c r="AXL2196" s="24"/>
      <c r="AXM2196" s="24"/>
      <c r="AXN2196" s="24"/>
      <c r="AXO2196" s="24"/>
      <c r="AXP2196" s="24"/>
      <c r="AXQ2196" s="24"/>
      <c r="AXR2196" s="24"/>
      <c r="AXS2196" s="24"/>
      <c r="AXT2196" s="24"/>
      <c r="AXU2196" s="24"/>
      <c r="AXV2196" s="24"/>
      <c r="AXW2196" s="24"/>
      <c r="AXX2196" s="24"/>
      <c r="AXY2196" s="24"/>
      <c r="AXZ2196" s="24"/>
      <c r="AYA2196" s="24"/>
      <c r="AYB2196" s="24"/>
      <c r="AYC2196" s="24"/>
      <c r="AYD2196" s="24"/>
      <c r="AYE2196" s="24"/>
      <c r="AYF2196" s="24"/>
      <c r="AYG2196" s="24"/>
      <c r="AYH2196" s="24"/>
      <c r="AYI2196" s="24"/>
      <c r="AYJ2196" s="24"/>
      <c r="AYK2196" s="24"/>
      <c r="AYL2196" s="24"/>
      <c r="AYM2196" s="24"/>
      <c r="AYN2196" s="24"/>
      <c r="AYO2196" s="24"/>
      <c r="AYP2196" s="24"/>
      <c r="AYQ2196" s="24"/>
      <c r="AYR2196" s="24"/>
      <c r="AYS2196" s="24"/>
    </row>
    <row r="2197" spans="1:1345" s="1" customFormat="1" ht="18" customHeight="1" x14ac:dyDescent="0.3">
      <c r="A2197" s="37" t="s">
        <v>39</v>
      </c>
      <c r="B2197" s="37">
        <v>8</v>
      </c>
      <c r="C2197" s="37">
        <v>4</v>
      </c>
      <c r="D2197" s="37">
        <v>5</v>
      </c>
      <c r="E2197" s="37">
        <v>4</v>
      </c>
      <c r="F2197" s="37">
        <v>2</v>
      </c>
      <c r="G2197" s="37">
        <v>0</v>
      </c>
      <c r="H2197" s="37">
        <v>2</v>
      </c>
      <c r="I2197" s="37">
        <v>0</v>
      </c>
      <c r="J2197" s="37">
        <v>2</v>
      </c>
      <c r="K2197" s="37">
        <v>1</v>
      </c>
      <c r="L2197" s="71"/>
      <c r="M2197" s="71"/>
      <c r="N2197" s="71"/>
      <c r="O2197" s="71"/>
      <c r="P2197" s="37">
        <f t="shared" si="96"/>
        <v>28</v>
      </c>
      <c r="Q2197" s="37">
        <v>5</v>
      </c>
      <c r="R2197" s="110">
        <f t="shared" si="97"/>
        <v>0.60869565217391308</v>
      </c>
      <c r="S2197" s="111" t="s">
        <v>581</v>
      </c>
      <c r="T2197" s="63" t="s">
        <v>3979</v>
      </c>
      <c r="U2197" s="64" t="s">
        <v>329</v>
      </c>
      <c r="V2197" s="63" t="s">
        <v>664</v>
      </c>
      <c r="W2197" s="112" t="s">
        <v>3917</v>
      </c>
      <c r="X2197" s="113">
        <v>8</v>
      </c>
      <c r="Y2197" s="67" t="s">
        <v>247</v>
      </c>
      <c r="Z2197" s="114" t="s">
        <v>3922</v>
      </c>
      <c r="AA2197" s="114" t="s">
        <v>463</v>
      </c>
      <c r="AB2197" s="114" t="s">
        <v>242</v>
      </c>
      <c r="AC2197" s="39" t="s">
        <v>4872</v>
      </c>
      <c r="AD2197" s="24"/>
      <c r="AE2197" s="24"/>
      <c r="AF2197" s="24"/>
      <c r="AG2197" s="24"/>
      <c r="AH2197" s="24"/>
      <c r="AI2197" s="24"/>
      <c r="AJ2197" s="24"/>
      <c r="AK2197" s="24"/>
      <c r="AL2197" s="24"/>
      <c r="AM2197" s="24"/>
      <c r="AN2197" s="24"/>
      <c r="AO2197" s="24"/>
      <c r="AP2197" s="24"/>
      <c r="AQ2197" s="24"/>
      <c r="AR2197" s="24"/>
      <c r="AS2197" s="24"/>
      <c r="AT2197" s="24"/>
      <c r="AU2197" s="24"/>
      <c r="AV2197" s="24"/>
      <c r="AW2197" s="24"/>
      <c r="AX2197" s="24"/>
      <c r="AY2197" s="24"/>
      <c r="AZ2197" s="24"/>
      <c r="BA2197" s="24"/>
      <c r="BB2197" s="24"/>
      <c r="BC2197" s="24"/>
      <c r="BD2197" s="24"/>
      <c r="BE2197" s="24"/>
      <c r="BF2197" s="24"/>
      <c r="BG2197" s="24"/>
      <c r="BH2197" s="24"/>
      <c r="BI2197" s="24"/>
      <c r="BJ2197" s="24"/>
      <c r="BK2197" s="24"/>
      <c r="BL2197" s="24"/>
      <c r="BM2197" s="24"/>
      <c r="BN2197" s="24"/>
      <c r="BO2197" s="24"/>
      <c r="BP2197" s="24"/>
      <c r="BQ2197" s="24"/>
      <c r="BR2197" s="24"/>
      <c r="BS2197" s="24"/>
      <c r="BT2197" s="24"/>
      <c r="BU2197" s="24"/>
      <c r="BV2197" s="24"/>
      <c r="BW2197" s="24"/>
      <c r="BX2197" s="24"/>
      <c r="BY2197" s="24"/>
      <c r="BZ2197" s="24"/>
      <c r="CA2197" s="24"/>
      <c r="CB2197" s="24"/>
      <c r="CC2197" s="24"/>
      <c r="CD2197" s="24"/>
      <c r="CE2197" s="24"/>
      <c r="CF2197" s="24"/>
      <c r="CG2197" s="24"/>
      <c r="CH2197" s="24"/>
      <c r="CI2197" s="24"/>
      <c r="CJ2197" s="24"/>
      <c r="CK2197" s="24"/>
      <c r="CL2197" s="24"/>
      <c r="CM2197" s="24"/>
      <c r="CN2197" s="24"/>
      <c r="CO2197" s="24"/>
      <c r="CP2197" s="24"/>
      <c r="CQ2197" s="24"/>
      <c r="CR2197" s="24"/>
      <c r="CS2197" s="24"/>
      <c r="CT2197" s="24"/>
      <c r="CU2197" s="24"/>
      <c r="CV2197" s="24"/>
      <c r="CW2197" s="24"/>
      <c r="CX2197" s="24"/>
      <c r="CY2197" s="24"/>
      <c r="CZ2197" s="24"/>
      <c r="DA2197" s="24"/>
      <c r="DB2197" s="24"/>
      <c r="DC2197" s="24"/>
      <c r="DD2197" s="24"/>
      <c r="DE2197" s="24"/>
      <c r="DF2197" s="24"/>
      <c r="DG2197" s="24"/>
      <c r="DH2197" s="24"/>
      <c r="DI2197" s="24"/>
      <c r="DJ2197" s="24"/>
      <c r="DK2197" s="24"/>
      <c r="DL2197" s="24"/>
      <c r="DM2197" s="24"/>
      <c r="DN2197" s="24"/>
      <c r="DO2197" s="24"/>
      <c r="DP2197" s="24"/>
      <c r="DQ2197" s="24"/>
      <c r="DR2197" s="24"/>
      <c r="DS2197" s="24"/>
      <c r="DT2197" s="24"/>
      <c r="DU2197" s="24"/>
      <c r="DV2197" s="24"/>
      <c r="DW2197" s="24"/>
      <c r="DX2197" s="24"/>
      <c r="DY2197" s="24"/>
      <c r="DZ2197" s="24"/>
      <c r="EA2197" s="24"/>
      <c r="EB2197" s="24"/>
      <c r="EC2197" s="24"/>
      <c r="ED2197" s="24"/>
      <c r="EE2197" s="24"/>
      <c r="EF2197" s="24"/>
      <c r="EG2197" s="24"/>
      <c r="EH2197" s="24"/>
      <c r="EI2197" s="24"/>
      <c r="EJ2197" s="24"/>
      <c r="EK2197" s="24"/>
      <c r="EL2197" s="24"/>
      <c r="EM2197" s="24"/>
      <c r="EN2197" s="24"/>
      <c r="EO2197" s="24"/>
      <c r="EP2197" s="24"/>
      <c r="EQ2197" s="24"/>
      <c r="ER2197" s="24"/>
      <c r="ES2197" s="24"/>
      <c r="ET2197" s="24"/>
      <c r="EU2197" s="24"/>
      <c r="EV2197" s="24"/>
      <c r="EW2197" s="24"/>
      <c r="EX2197" s="24"/>
      <c r="EY2197" s="24"/>
      <c r="EZ2197" s="24"/>
      <c r="FA2197" s="24"/>
      <c r="FB2197" s="24"/>
      <c r="FC2197" s="24"/>
      <c r="FD2197" s="24"/>
      <c r="FE2197" s="24"/>
      <c r="FF2197" s="24"/>
      <c r="FG2197" s="24"/>
      <c r="FH2197" s="24"/>
      <c r="FI2197" s="24"/>
      <c r="FJ2197" s="24"/>
      <c r="FK2197" s="24"/>
      <c r="FL2197" s="24"/>
      <c r="FM2197" s="24"/>
      <c r="FN2197" s="24"/>
      <c r="FO2197" s="24"/>
      <c r="FP2197" s="24"/>
      <c r="FQ2197" s="24"/>
      <c r="FR2197" s="24"/>
      <c r="FS2197" s="24"/>
      <c r="FT2197" s="24"/>
      <c r="FU2197" s="24"/>
      <c r="FV2197" s="24"/>
      <c r="FW2197" s="24"/>
      <c r="FX2197" s="24"/>
      <c r="FY2197" s="24"/>
      <c r="FZ2197" s="24"/>
      <c r="GA2197" s="24"/>
      <c r="GB2197" s="24"/>
      <c r="GC2197" s="24"/>
      <c r="GD2197" s="24"/>
      <c r="GE2197" s="24"/>
      <c r="GF2197" s="24"/>
      <c r="GG2197" s="24"/>
      <c r="GH2197" s="24"/>
      <c r="GI2197" s="24"/>
      <c r="GJ2197" s="24"/>
      <c r="GK2197" s="24"/>
      <c r="GL2197" s="24"/>
      <c r="GM2197" s="24"/>
      <c r="GN2197" s="24"/>
      <c r="GO2197" s="24"/>
      <c r="GP2197" s="24"/>
      <c r="GQ2197" s="24"/>
      <c r="GR2197" s="24"/>
      <c r="GS2197" s="24"/>
      <c r="GT2197" s="24"/>
      <c r="GU2197" s="24"/>
      <c r="GV2197" s="24"/>
      <c r="GW2197" s="24"/>
      <c r="GX2197" s="24"/>
      <c r="GY2197" s="24"/>
      <c r="GZ2197" s="24"/>
      <c r="HA2197" s="24"/>
      <c r="HB2197" s="24"/>
      <c r="HC2197" s="24"/>
      <c r="HD2197" s="24"/>
      <c r="HE2197" s="24"/>
      <c r="HF2197" s="24"/>
      <c r="HG2197" s="24"/>
      <c r="HH2197" s="24"/>
      <c r="HI2197" s="24"/>
      <c r="HJ2197" s="24"/>
      <c r="HK2197" s="24"/>
      <c r="HL2197" s="24"/>
      <c r="HM2197" s="24"/>
      <c r="HN2197" s="24"/>
      <c r="HO2197" s="24"/>
      <c r="HP2197" s="24"/>
      <c r="HQ2197" s="24"/>
      <c r="HR2197" s="24"/>
      <c r="HS2197" s="24"/>
      <c r="HT2197" s="24"/>
      <c r="HU2197" s="24"/>
      <c r="HV2197" s="24"/>
      <c r="HW2197" s="24"/>
      <c r="HX2197" s="24"/>
      <c r="HY2197" s="24"/>
      <c r="HZ2197" s="24"/>
      <c r="IA2197" s="24"/>
      <c r="IB2197" s="24"/>
      <c r="IC2197" s="24"/>
      <c r="ID2197" s="24"/>
      <c r="IE2197" s="24"/>
      <c r="IF2197" s="24"/>
      <c r="IG2197" s="24"/>
      <c r="IH2197" s="24"/>
      <c r="II2197" s="24"/>
      <c r="IJ2197" s="24"/>
      <c r="IK2197" s="24"/>
      <c r="IL2197" s="24"/>
      <c r="IM2197" s="24"/>
      <c r="IN2197" s="24"/>
      <c r="IO2197" s="24"/>
      <c r="IP2197" s="24"/>
      <c r="IQ2197" s="24"/>
      <c r="IR2197" s="24"/>
      <c r="IS2197" s="24"/>
      <c r="IT2197" s="24"/>
      <c r="IU2197" s="24"/>
      <c r="IV2197" s="24"/>
      <c r="IW2197" s="24"/>
      <c r="IX2197" s="24"/>
      <c r="IY2197" s="24"/>
      <c r="IZ2197" s="24"/>
      <c r="JA2197" s="24"/>
      <c r="JB2197" s="24"/>
      <c r="JC2197" s="24"/>
      <c r="JD2197" s="24"/>
      <c r="JE2197" s="24"/>
      <c r="JF2197" s="24"/>
      <c r="JG2197" s="24"/>
      <c r="JH2197" s="24"/>
      <c r="JI2197" s="24"/>
      <c r="JJ2197" s="24"/>
      <c r="JK2197" s="24"/>
      <c r="JL2197" s="24"/>
      <c r="JM2197" s="24"/>
      <c r="JN2197" s="24"/>
      <c r="JO2197" s="24"/>
      <c r="JP2197" s="24"/>
      <c r="JQ2197" s="24"/>
      <c r="JR2197" s="24"/>
      <c r="JS2197" s="24"/>
      <c r="JT2197" s="24"/>
      <c r="JU2197" s="24"/>
      <c r="JV2197" s="24"/>
      <c r="JW2197" s="24"/>
      <c r="JX2197" s="24"/>
      <c r="JY2197" s="24"/>
      <c r="JZ2197" s="24"/>
      <c r="KA2197" s="24"/>
      <c r="KB2197" s="24"/>
      <c r="KC2197" s="24"/>
      <c r="KD2197" s="24"/>
      <c r="KE2197" s="24"/>
      <c r="KF2197" s="24"/>
      <c r="KG2197" s="24"/>
      <c r="KH2197" s="24"/>
      <c r="KI2197" s="24"/>
      <c r="KJ2197" s="24"/>
      <c r="KK2197" s="24"/>
      <c r="KL2197" s="24"/>
      <c r="KM2197" s="24"/>
      <c r="KN2197" s="24"/>
      <c r="KO2197" s="24"/>
      <c r="KP2197" s="24"/>
      <c r="KQ2197" s="24"/>
      <c r="KR2197" s="24"/>
      <c r="KS2197" s="24"/>
      <c r="KT2197" s="24"/>
      <c r="KU2197" s="24"/>
      <c r="KV2197" s="24"/>
      <c r="KW2197" s="24"/>
      <c r="KX2197" s="24"/>
      <c r="KY2197" s="24"/>
      <c r="KZ2197" s="24"/>
      <c r="LA2197" s="24"/>
      <c r="LB2197" s="24"/>
      <c r="LC2197" s="24"/>
      <c r="LD2197" s="24"/>
      <c r="LE2197" s="24"/>
      <c r="LF2197" s="24"/>
      <c r="LG2197" s="24"/>
      <c r="LH2197" s="24"/>
      <c r="LI2197" s="24"/>
      <c r="LJ2197" s="24"/>
      <c r="LK2197" s="24"/>
      <c r="LL2197" s="24"/>
      <c r="LM2197" s="24"/>
      <c r="LN2197" s="24"/>
      <c r="LO2197" s="24"/>
      <c r="LP2197" s="24"/>
      <c r="LQ2197" s="24"/>
      <c r="LR2197" s="24"/>
      <c r="LS2197" s="24"/>
      <c r="LT2197" s="24"/>
      <c r="LU2197" s="24"/>
      <c r="LV2197" s="24"/>
      <c r="LW2197" s="24"/>
      <c r="LX2197" s="24"/>
      <c r="LY2197" s="24"/>
      <c r="LZ2197" s="24"/>
      <c r="MA2197" s="24"/>
      <c r="MB2197" s="24"/>
      <c r="MC2197" s="24"/>
      <c r="MD2197" s="24"/>
      <c r="ME2197" s="24"/>
      <c r="MF2197" s="24"/>
      <c r="MG2197" s="24"/>
      <c r="MH2197" s="24"/>
      <c r="MI2197" s="24"/>
      <c r="MJ2197" s="24"/>
      <c r="MK2197" s="24"/>
      <c r="ML2197" s="24"/>
      <c r="MM2197" s="24"/>
      <c r="MN2197" s="24"/>
      <c r="MO2197" s="24"/>
      <c r="MP2197" s="24"/>
      <c r="MQ2197" s="24"/>
      <c r="MR2197" s="24"/>
      <c r="MS2197" s="24"/>
      <c r="MT2197" s="24"/>
      <c r="MU2197" s="24"/>
      <c r="MV2197" s="24"/>
      <c r="MW2197" s="24"/>
      <c r="MX2197" s="24"/>
      <c r="MY2197" s="24"/>
      <c r="MZ2197" s="24"/>
      <c r="NA2197" s="24"/>
      <c r="NB2197" s="24"/>
      <c r="NC2197" s="24"/>
      <c r="ND2197" s="24"/>
      <c r="NE2197" s="24"/>
      <c r="NF2197" s="24"/>
      <c r="NG2197" s="24"/>
      <c r="NH2197" s="24"/>
      <c r="NI2197" s="24"/>
      <c r="NJ2197" s="24"/>
      <c r="NK2197" s="24"/>
      <c r="NL2197" s="24"/>
      <c r="NM2197" s="24"/>
      <c r="NN2197" s="24"/>
      <c r="NO2197" s="24"/>
      <c r="NP2197" s="24"/>
      <c r="NQ2197" s="24"/>
      <c r="NR2197" s="24"/>
      <c r="NS2197" s="24"/>
      <c r="NT2197" s="24"/>
      <c r="NU2197" s="24"/>
      <c r="NV2197" s="24"/>
      <c r="NW2197" s="24"/>
      <c r="NX2197" s="24"/>
      <c r="NY2197" s="24"/>
      <c r="NZ2197" s="24"/>
      <c r="OA2197" s="24"/>
      <c r="OB2197" s="24"/>
      <c r="OC2197" s="24"/>
      <c r="OD2197" s="24"/>
      <c r="OE2197" s="24"/>
      <c r="OF2197" s="24"/>
      <c r="OG2197" s="24"/>
      <c r="OH2197" s="24"/>
      <c r="OI2197" s="24"/>
      <c r="OJ2197" s="24"/>
      <c r="OK2197" s="24"/>
      <c r="OL2197" s="24"/>
      <c r="OM2197" s="24"/>
      <c r="ON2197" s="24"/>
      <c r="OO2197" s="24"/>
      <c r="OP2197" s="24"/>
      <c r="OQ2197" s="24"/>
      <c r="OR2197" s="24"/>
      <c r="OS2197" s="24"/>
      <c r="OT2197" s="24"/>
      <c r="OU2197" s="24"/>
      <c r="OV2197" s="24"/>
      <c r="OW2197" s="24"/>
      <c r="OX2197" s="24"/>
      <c r="OY2197" s="24"/>
      <c r="OZ2197" s="24"/>
      <c r="PA2197" s="24"/>
      <c r="PB2197" s="24"/>
      <c r="PC2197" s="24"/>
      <c r="PD2197" s="24"/>
      <c r="PE2197" s="24"/>
      <c r="PF2197" s="24"/>
      <c r="PG2197" s="24"/>
      <c r="PH2197" s="24"/>
      <c r="PI2197" s="24"/>
      <c r="PJ2197" s="24"/>
      <c r="PK2197" s="24"/>
      <c r="PL2197" s="24"/>
      <c r="PM2197" s="24"/>
      <c r="PN2197" s="24"/>
      <c r="PO2197" s="24"/>
      <c r="PP2197" s="24"/>
      <c r="PQ2197" s="24"/>
      <c r="PR2197" s="24"/>
      <c r="PS2197" s="24"/>
      <c r="PT2197" s="24"/>
      <c r="PU2197" s="24"/>
      <c r="PV2197" s="24"/>
      <c r="PW2197" s="24"/>
      <c r="PX2197" s="24"/>
      <c r="PY2197" s="24"/>
      <c r="PZ2197" s="24"/>
      <c r="QA2197" s="24"/>
      <c r="QB2197" s="24"/>
      <c r="QC2197" s="24"/>
      <c r="QD2197" s="24"/>
      <c r="QE2197" s="24"/>
      <c r="QF2197" s="24"/>
      <c r="QG2197" s="24"/>
      <c r="QH2197" s="24"/>
      <c r="QI2197" s="24"/>
      <c r="QJ2197" s="24"/>
      <c r="QK2197" s="24"/>
      <c r="QL2197" s="24"/>
      <c r="QM2197" s="24"/>
      <c r="QN2197" s="24"/>
      <c r="QO2197" s="24"/>
      <c r="QP2197" s="24"/>
      <c r="QQ2197" s="24"/>
      <c r="QR2197" s="24"/>
      <c r="QS2197" s="24"/>
      <c r="QT2197" s="24"/>
      <c r="QU2197" s="24"/>
      <c r="QV2197" s="24"/>
      <c r="QW2197" s="24"/>
      <c r="QX2197" s="24"/>
      <c r="QY2197" s="24"/>
      <c r="QZ2197" s="24"/>
      <c r="RA2197" s="24"/>
      <c r="RB2197" s="24"/>
      <c r="RC2197" s="24"/>
      <c r="RD2197" s="24"/>
      <c r="RE2197" s="24"/>
      <c r="RF2197" s="24"/>
      <c r="RG2197" s="24"/>
      <c r="RH2197" s="24"/>
      <c r="RI2197" s="24"/>
      <c r="RJ2197" s="24"/>
      <c r="RK2197" s="24"/>
      <c r="RL2197" s="24"/>
      <c r="RM2197" s="24"/>
      <c r="RN2197" s="24"/>
      <c r="RO2197" s="24"/>
      <c r="RP2197" s="24"/>
      <c r="RQ2197" s="24"/>
      <c r="RR2197" s="24"/>
      <c r="RS2197" s="24"/>
      <c r="RT2197" s="24"/>
      <c r="RU2197" s="24"/>
      <c r="RV2197" s="24"/>
      <c r="RW2197" s="24"/>
      <c r="RX2197" s="24"/>
      <c r="RY2197" s="24"/>
      <c r="RZ2197" s="24"/>
      <c r="SA2197" s="24"/>
      <c r="SB2197" s="24"/>
      <c r="SC2197" s="24"/>
      <c r="SD2197" s="24"/>
      <c r="SE2197" s="24"/>
      <c r="SF2197" s="24"/>
      <c r="SG2197" s="24"/>
      <c r="SH2197" s="24"/>
      <c r="SI2197" s="24"/>
      <c r="SJ2197" s="24"/>
      <c r="SK2197" s="24"/>
      <c r="SL2197" s="24"/>
      <c r="SM2197" s="24"/>
      <c r="SN2197" s="24"/>
      <c r="SO2197" s="24"/>
      <c r="SP2197" s="24"/>
      <c r="SQ2197" s="24"/>
      <c r="SR2197" s="24"/>
      <c r="SS2197" s="24"/>
      <c r="ST2197" s="24"/>
      <c r="SU2197" s="24"/>
      <c r="SV2197" s="24"/>
      <c r="SW2197" s="24"/>
      <c r="SX2197" s="24"/>
      <c r="SY2197" s="24"/>
      <c r="SZ2197" s="24"/>
      <c r="TA2197" s="24"/>
      <c r="TB2197" s="24"/>
      <c r="TC2197" s="24"/>
      <c r="TD2197" s="24"/>
      <c r="TE2197" s="24"/>
      <c r="TF2197" s="24"/>
      <c r="TG2197" s="24"/>
      <c r="TH2197" s="24"/>
      <c r="TI2197" s="24"/>
      <c r="TJ2197" s="24"/>
      <c r="TK2197" s="24"/>
      <c r="TL2197" s="24"/>
      <c r="TM2197" s="24"/>
      <c r="TN2197" s="24"/>
      <c r="TO2197" s="24"/>
      <c r="TP2197" s="24"/>
      <c r="TQ2197" s="24"/>
      <c r="TR2197" s="24"/>
      <c r="TS2197" s="24"/>
      <c r="TT2197" s="24"/>
      <c r="TU2197" s="24"/>
      <c r="TV2197" s="24"/>
      <c r="TW2197" s="24"/>
      <c r="TX2197" s="24"/>
      <c r="TY2197" s="24"/>
      <c r="TZ2197" s="24"/>
      <c r="UA2197" s="24"/>
      <c r="UB2197" s="24"/>
      <c r="UC2197" s="24"/>
      <c r="UD2197" s="24"/>
      <c r="UE2197" s="24"/>
      <c r="UF2197" s="24"/>
      <c r="UG2197" s="24"/>
      <c r="UH2197" s="24"/>
      <c r="UI2197" s="24"/>
      <c r="UJ2197" s="24"/>
      <c r="UK2197" s="24"/>
      <c r="UL2197" s="24"/>
      <c r="UM2197" s="24"/>
      <c r="UN2197" s="24"/>
      <c r="UO2197" s="24"/>
      <c r="UP2197" s="24"/>
      <c r="UQ2197" s="24"/>
      <c r="UR2197" s="24"/>
      <c r="US2197" s="24"/>
      <c r="UT2197" s="24"/>
      <c r="UU2197" s="24"/>
      <c r="UV2197" s="24"/>
      <c r="UW2197" s="24"/>
      <c r="UX2197" s="24"/>
      <c r="UY2197" s="24"/>
      <c r="UZ2197" s="24"/>
      <c r="VA2197" s="24"/>
      <c r="VB2197" s="24"/>
      <c r="VC2197" s="24"/>
      <c r="VD2197" s="24"/>
      <c r="VE2197" s="24"/>
      <c r="VF2197" s="24"/>
      <c r="VG2197" s="24"/>
      <c r="VH2197" s="24"/>
      <c r="VI2197" s="24"/>
      <c r="VJ2197" s="24"/>
      <c r="VK2197" s="24"/>
      <c r="VL2197" s="24"/>
      <c r="VM2197" s="24"/>
      <c r="VN2197" s="24"/>
      <c r="VO2197" s="24"/>
      <c r="VP2197" s="24"/>
      <c r="VQ2197" s="24"/>
      <c r="VR2197" s="24"/>
      <c r="VS2197" s="24"/>
      <c r="VT2197" s="24"/>
      <c r="VU2197" s="24"/>
      <c r="VV2197" s="24"/>
      <c r="VW2197" s="24"/>
      <c r="VX2197" s="24"/>
      <c r="VY2197" s="24"/>
      <c r="VZ2197" s="24"/>
      <c r="WA2197" s="24"/>
      <c r="WB2197" s="24"/>
      <c r="WC2197" s="24"/>
      <c r="WD2197" s="24"/>
      <c r="WE2197" s="24"/>
      <c r="WF2197" s="24"/>
      <c r="WG2197" s="24"/>
      <c r="WH2197" s="24"/>
      <c r="WI2197" s="24"/>
      <c r="WJ2197" s="24"/>
      <c r="WK2197" s="24"/>
      <c r="WL2197" s="24"/>
      <c r="WM2197" s="24"/>
      <c r="WN2197" s="24"/>
      <c r="WO2197" s="24"/>
      <c r="WP2197" s="24"/>
      <c r="WQ2197" s="24"/>
      <c r="WR2197" s="24"/>
      <c r="WS2197" s="24"/>
      <c r="WT2197" s="24"/>
      <c r="WU2197" s="24"/>
      <c r="WV2197" s="24"/>
      <c r="WW2197" s="24"/>
      <c r="WX2197" s="24"/>
      <c r="WY2197" s="24"/>
      <c r="WZ2197" s="24"/>
      <c r="XA2197" s="24"/>
      <c r="XB2197" s="24"/>
      <c r="XC2197" s="24"/>
      <c r="XD2197" s="24"/>
      <c r="XE2197" s="24"/>
      <c r="XF2197" s="24"/>
      <c r="XG2197" s="24"/>
      <c r="XH2197" s="24"/>
      <c r="XI2197" s="24"/>
      <c r="XJ2197" s="24"/>
      <c r="XK2197" s="24"/>
      <c r="XL2197" s="24"/>
      <c r="XM2197" s="24"/>
      <c r="XN2197" s="24"/>
      <c r="XO2197" s="24"/>
      <c r="XP2197" s="24"/>
      <c r="XQ2197" s="24"/>
      <c r="XR2197" s="24"/>
      <c r="XS2197" s="24"/>
      <c r="XT2197" s="24"/>
      <c r="XU2197" s="24"/>
      <c r="XV2197" s="24"/>
      <c r="XW2197" s="24"/>
      <c r="XX2197" s="24"/>
      <c r="XY2197" s="24"/>
      <c r="XZ2197" s="24"/>
      <c r="YA2197" s="24"/>
      <c r="YB2197" s="24"/>
      <c r="YC2197" s="24"/>
      <c r="YD2197" s="24"/>
      <c r="YE2197" s="24"/>
      <c r="YF2197" s="24"/>
      <c r="YG2197" s="24"/>
      <c r="YH2197" s="24"/>
      <c r="YI2197" s="24"/>
      <c r="YJ2197" s="24"/>
      <c r="YK2197" s="24"/>
      <c r="YL2197" s="24"/>
      <c r="YM2197" s="24"/>
      <c r="YN2197" s="24"/>
      <c r="YO2197" s="24"/>
      <c r="YP2197" s="24"/>
      <c r="YQ2197" s="24"/>
      <c r="YR2197" s="24"/>
      <c r="YS2197" s="24"/>
      <c r="YT2197" s="24"/>
      <c r="YU2197" s="24"/>
      <c r="YV2197" s="24"/>
      <c r="YW2197" s="24"/>
      <c r="YX2197" s="24"/>
      <c r="YY2197" s="24"/>
      <c r="YZ2197" s="24"/>
      <c r="ZA2197" s="24"/>
      <c r="ZB2197" s="24"/>
      <c r="ZC2197" s="24"/>
      <c r="ZD2197" s="24"/>
      <c r="ZE2197" s="24"/>
      <c r="ZF2197" s="24"/>
      <c r="ZG2197" s="24"/>
      <c r="ZH2197" s="24"/>
      <c r="ZI2197" s="24"/>
      <c r="ZJ2197" s="24"/>
      <c r="ZK2197" s="24"/>
      <c r="ZL2197" s="24"/>
      <c r="ZM2197" s="24"/>
      <c r="ZN2197" s="24"/>
      <c r="ZO2197" s="24"/>
      <c r="ZP2197" s="24"/>
      <c r="ZQ2197" s="24"/>
      <c r="ZR2197" s="24"/>
      <c r="ZS2197" s="24"/>
      <c r="ZT2197" s="24"/>
      <c r="ZU2197" s="24"/>
      <c r="ZV2197" s="24"/>
      <c r="ZW2197" s="24"/>
      <c r="ZX2197" s="24"/>
      <c r="ZY2197" s="24"/>
      <c r="ZZ2197" s="24"/>
      <c r="AAA2197" s="24"/>
      <c r="AAB2197" s="24"/>
      <c r="AAC2197" s="24"/>
      <c r="AAD2197" s="24"/>
      <c r="AAE2197" s="24"/>
      <c r="AAF2197" s="24"/>
      <c r="AAG2197" s="24"/>
      <c r="AAH2197" s="24"/>
      <c r="AAI2197" s="24"/>
      <c r="AAJ2197" s="24"/>
      <c r="AAK2197" s="24"/>
      <c r="AAL2197" s="24"/>
      <c r="AAM2197" s="24"/>
      <c r="AAN2197" s="24"/>
      <c r="AAO2197" s="24"/>
      <c r="AAP2197" s="24"/>
      <c r="AAQ2197" s="24"/>
      <c r="AAR2197" s="24"/>
      <c r="AAS2197" s="24"/>
      <c r="AAT2197" s="24"/>
      <c r="AAU2197" s="24"/>
      <c r="AAV2197" s="24"/>
      <c r="AAW2197" s="24"/>
      <c r="AAX2197" s="24"/>
      <c r="AAY2197" s="24"/>
      <c r="AAZ2197" s="24"/>
      <c r="ABA2197" s="24"/>
      <c r="ABB2197" s="24"/>
      <c r="ABC2197" s="24"/>
      <c r="ABD2197" s="24"/>
      <c r="ABE2197" s="24"/>
      <c r="ABF2197" s="24"/>
      <c r="ABG2197" s="24"/>
      <c r="ABH2197" s="24"/>
      <c r="ABI2197" s="24"/>
      <c r="ABJ2197" s="24"/>
      <c r="ABK2197" s="24"/>
      <c r="ABL2197" s="24"/>
      <c r="ABM2197" s="24"/>
      <c r="ABN2197" s="24"/>
      <c r="ABO2197" s="24"/>
      <c r="ABP2197" s="24"/>
      <c r="ABQ2197" s="24"/>
      <c r="ABR2197" s="24"/>
      <c r="ABS2197" s="24"/>
      <c r="ABT2197" s="24"/>
      <c r="ABU2197" s="24"/>
      <c r="ABV2197" s="24"/>
      <c r="ABW2197" s="24"/>
      <c r="ABX2197" s="24"/>
      <c r="ABY2197" s="24"/>
      <c r="ABZ2197" s="24"/>
      <c r="ACA2197" s="24"/>
      <c r="ACB2197" s="24"/>
      <c r="ACC2197" s="24"/>
      <c r="ACD2197" s="24"/>
      <c r="ACE2197" s="24"/>
      <c r="ACF2197" s="24"/>
      <c r="ACG2197" s="24"/>
      <c r="ACH2197" s="24"/>
      <c r="ACI2197" s="24"/>
      <c r="ACJ2197" s="24"/>
      <c r="ACK2197" s="24"/>
      <c r="ACL2197" s="24"/>
      <c r="ACM2197" s="24"/>
      <c r="ACN2197" s="24"/>
      <c r="ACO2197" s="24"/>
      <c r="ACP2197" s="24"/>
      <c r="ACQ2197" s="24"/>
      <c r="ACR2197" s="24"/>
      <c r="ACS2197" s="24"/>
      <c r="ACT2197" s="24"/>
      <c r="ACU2197" s="24"/>
      <c r="ACV2197" s="24"/>
      <c r="ACW2197" s="24"/>
      <c r="ACX2197" s="24"/>
      <c r="ACY2197" s="24"/>
      <c r="ACZ2197" s="24"/>
      <c r="ADA2197" s="24"/>
      <c r="ADB2197" s="24"/>
      <c r="ADC2197" s="24"/>
      <c r="ADD2197" s="24"/>
      <c r="ADE2197" s="24"/>
      <c r="ADF2197" s="24"/>
      <c r="ADG2197" s="24"/>
      <c r="ADH2197" s="24"/>
      <c r="ADI2197" s="24"/>
      <c r="ADJ2197" s="24"/>
      <c r="ADK2197" s="24"/>
      <c r="ADL2197" s="24"/>
      <c r="ADM2197" s="24"/>
      <c r="ADN2197" s="24"/>
      <c r="ADO2197" s="24"/>
      <c r="ADP2197" s="24"/>
      <c r="ADQ2197" s="24"/>
      <c r="ADR2197" s="24"/>
      <c r="ADS2197" s="24"/>
      <c r="ADT2197" s="24"/>
      <c r="ADU2197" s="24"/>
      <c r="ADV2197" s="24"/>
      <c r="ADW2197" s="24"/>
      <c r="ADX2197" s="24"/>
      <c r="ADY2197" s="24"/>
      <c r="ADZ2197" s="24"/>
      <c r="AEA2197" s="24"/>
      <c r="AEB2197" s="24"/>
      <c r="AEC2197" s="24"/>
      <c r="AED2197" s="24"/>
      <c r="AEE2197" s="24"/>
      <c r="AEF2197" s="24"/>
      <c r="AEG2197" s="24"/>
      <c r="AEH2197" s="24"/>
      <c r="AEI2197" s="24"/>
      <c r="AEJ2197" s="24"/>
      <c r="AEK2197" s="24"/>
      <c r="AEL2197" s="24"/>
      <c r="AEM2197" s="24"/>
      <c r="AEN2197" s="24"/>
      <c r="AEO2197" s="24"/>
      <c r="AEP2197" s="24"/>
      <c r="AEQ2197" s="24"/>
      <c r="AER2197" s="24"/>
      <c r="AES2197" s="24"/>
      <c r="AET2197" s="24"/>
      <c r="AEU2197" s="24"/>
      <c r="AEV2197" s="24"/>
      <c r="AEW2197" s="24"/>
      <c r="AEX2197" s="24"/>
      <c r="AEY2197" s="24"/>
      <c r="AEZ2197" s="24"/>
      <c r="AFA2197" s="24"/>
      <c r="AFB2197" s="24"/>
      <c r="AFC2197" s="24"/>
      <c r="AFD2197" s="24"/>
      <c r="AFE2197" s="24"/>
      <c r="AFF2197" s="24"/>
      <c r="AFG2197" s="24"/>
      <c r="AFH2197" s="24"/>
      <c r="AFI2197" s="24"/>
      <c r="AFJ2197" s="24"/>
      <c r="AFK2197" s="24"/>
      <c r="AFL2197" s="24"/>
      <c r="AFM2197" s="24"/>
      <c r="AFN2197" s="24"/>
      <c r="AFO2197" s="24"/>
      <c r="AFP2197" s="24"/>
      <c r="AFQ2197" s="24"/>
      <c r="AFR2197" s="24"/>
      <c r="AFS2197" s="24"/>
      <c r="AFT2197" s="24"/>
      <c r="AFU2197" s="24"/>
      <c r="AFV2197" s="24"/>
      <c r="AFW2197" s="24"/>
      <c r="AFX2197" s="24"/>
      <c r="AFY2197" s="24"/>
      <c r="AFZ2197" s="24"/>
      <c r="AGA2197" s="24"/>
      <c r="AGB2197" s="24"/>
      <c r="AGC2197" s="24"/>
      <c r="AGD2197" s="24"/>
      <c r="AGE2197" s="24"/>
      <c r="AGF2197" s="24"/>
      <c r="AGG2197" s="24"/>
      <c r="AGH2197" s="24"/>
      <c r="AGI2197" s="24"/>
      <c r="AGJ2197" s="24"/>
      <c r="AGK2197" s="24"/>
      <c r="AGL2197" s="24"/>
      <c r="AGM2197" s="24"/>
      <c r="AGN2197" s="24"/>
      <c r="AGO2197" s="24"/>
      <c r="AGP2197" s="24"/>
      <c r="AGQ2197" s="24"/>
      <c r="AGR2197" s="24"/>
      <c r="AGS2197" s="24"/>
      <c r="AGT2197" s="24"/>
      <c r="AGU2197" s="24"/>
      <c r="AGV2197" s="24"/>
      <c r="AGW2197" s="24"/>
      <c r="AGX2197" s="24"/>
      <c r="AGY2197" s="24"/>
      <c r="AGZ2197" s="24"/>
      <c r="AHA2197" s="24"/>
      <c r="AHB2197" s="24"/>
      <c r="AHC2197" s="24"/>
      <c r="AHD2197" s="24"/>
      <c r="AHE2197" s="24"/>
      <c r="AHF2197" s="24"/>
      <c r="AHG2197" s="24"/>
      <c r="AHH2197" s="24"/>
      <c r="AHI2197" s="24"/>
      <c r="AHJ2197" s="24"/>
      <c r="AHK2197" s="24"/>
      <c r="AHL2197" s="24"/>
      <c r="AHM2197" s="24"/>
      <c r="AHN2197" s="24"/>
      <c r="AHO2197" s="24"/>
      <c r="AHP2197" s="24"/>
      <c r="AHQ2197" s="24"/>
      <c r="AHR2197" s="24"/>
      <c r="AHS2197" s="24"/>
      <c r="AHT2197" s="24"/>
      <c r="AHU2197" s="24"/>
      <c r="AHV2197" s="24"/>
      <c r="AHW2197" s="24"/>
      <c r="AHX2197" s="24"/>
      <c r="AHY2197" s="24"/>
      <c r="AHZ2197" s="24"/>
      <c r="AIA2197" s="24"/>
      <c r="AIB2197" s="24"/>
      <c r="AIC2197" s="24"/>
      <c r="AID2197" s="24"/>
      <c r="AIE2197" s="24"/>
      <c r="AIF2197" s="24"/>
      <c r="AIG2197" s="24"/>
      <c r="AIH2197" s="24"/>
      <c r="AII2197" s="24"/>
      <c r="AIJ2197" s="24"/>
      <c r="AIK2197" s="24"/>
      <c r="AIL2197" s="24"/>
      <c r="AIM2197" s="24"/>
      <c r="AIN2197" s="24"/>
      <c r="AIO2197" s="24"/>
      <c r="AIP2197" s="24"/>
      <c r="AIQ2197" s="24"/>
      <c r="AIR2197" s="24"/>
      <c r="AIS2197" s="24"/>
      <c r="AIT2197" s="24"/>
      <c r="AIU2197" s="24"/>
      <c r="AIV2197" s="24"/>
      <c r="AIW2197" s="24"/>
      <c r="AIX2197" s="24"/>
      <c r="AIY2197" s="24"/>
      <c r="AIZ2197" s="24"/>
      <c r="AJA2197" s="24"/>
      <c r="AJB2197" s="24"/>
      <c r="AJC2197" s="24"/>
      <c r="AJD2197" s="24"/>
      <c r="AJE2197" s="24"/>
      <c r="AJF2197" s="24"/>
      <c r="AJG2197" s="24"/>
      <c r="AJH2197" s="24"/>
      <c r="AJI2197" s="24"/>
      <c r="AJJ2197" s="24"/>
      <c r="AJK2197" s="24"/>
      <c r="AJL2197" s="24"/>
      <c r="AJM2197" s="24"/>
      <c r="AJN2197" s="24"/>
      <c r="AJO2197" s="24"/>
      <c r="AJP2197" s="24"/>
      <c r="AJQ2197" s="24"/>
      <c r="AJR2197" s="24"/>
      <c r="AJS2197" s="24"/>
      <c r="AJT2197" s="24"/>
      <c r="AJU2197" s="24"/>
      <c r="AJV2197" s="24"/>
      <c r="AJW2197" s="24"/>
      <c r="AJX2197" s="24"/>
      <c r="AJY2197" s="24"/>
      <c r="AJZ2197" s="24"/>
      <c r="AKA2197" s="24"/>
      <c r="AKB2197" s="24"/>
      <c r="AKC2197" s="24"/>
      <c r="AKD2197" s="24"/>
      <c r="AKE2197" s="24"/>
      <c r="AKF2197" s="24"/>
      <c r="AKG2197" s="24"/>
      <c r="AKH2197" s="24"/>
      <c r="AKI2197" s="24"/>
      <c r="AKJ2197" s="24"/>
      <c r="AKK2197" s="24"/>
      <c r="AKL2197" s="24"/>
      <c r="AKM2197" s="24"/>
      <c r="AKN2197" s="24"/>
      <c r="AKO2197" s="24"/>
      <c r="AKP2197" s="24"/>
      <c r="AKQ2197" s="24"/>
      <c r="AKR2197" s="24"/>
      <c r="AKS2197" s="24"/>
      <c r="AKT2197" s="24"/>
      <c r="AKU2197" s="24"/>
      <c r="AKV2197" s="24"/>
      <c r="AKW2197" s="24"/>
      <c r="AKX2197" s="24"/>
      <c r="AKY2197" s="24"/>
      <c r="AKZ2197" s="24"/>
      <c r="ALA2197" s="24"/>
      <c r="ALB2197" s="24"/>
      <c r="ALC2197" s="24"/>
      <c r="ALD2197" s="24"/>
      <c r="ALE2197" s="24"/>
      <c r="ALF2197" s="24"/>
      <c r="ALG2197" s="24"/>
      <c r="ALH2197" s="24"/>
      <c r="ALI2197" s="24"/>
      <c r="ALJ2197" s="24"/>
      <c r="ALK2197" s="24"/>
      <c r="ALL2197" s="24"/>
      <c r="ALM2197" s="24"/>
      <c r="ALN2197" s="24"/>
      <c r="ALO2197" s="24"/>
      <c r="ALP2197" s="24"/>
      <c r="ALQ2197" s="24"/>
      <c r="ALR2197" s="24"/>
      <c r="ALS2197" s="24"/>
      <c r="ALT2197" s="24"/>
      <c r="ALU2197" s="24"/>
      <c r="ALV2197" s="24"/>
      <c r="ALW2197" s="24"/>
      <c r="ALX2197" s="24"/>
      <c r="ALY2197" s="24"/>
      <c r="ALZ2197" s="24"/>
      <c r="AMA2197" s="24"/>
      <c r="AMB2197" s="24"/>
      <c r="AMC2197" s="24"/>
      <c r="AMD2197" s="24"/>
      <c r="AME2197" s="24"/>
      <c r="AMF2197" s="24"/>
      <c r="AMG2197" s="24"/>
      <c r="AMH2197" s="24"/>
      <c r="AMI2197" s="24"/>
      <c r="AMJ2197" s="24"/>
      <c r="AMK2197" s="24"/>
      <c r="AML2197" s="24"/>
      <c r="AMM2197" s="24"/>
      <c r="AMN2197" s="24"/>
      <c r="AMO2197" s="24"/>
      <c r="AMP2197" s="24"/>
      <c r="AMQ2197" s="24"/>
      <c r="AMR2197" s="24"/>
      <c r="AMS2197" s="24"/>
      <c r="AMT2197" s="24"/>
      <c r="AMU2197" s="24"/>
      <c r="AMV2197" s="24"/>
      <c r="AMW2197" s="24"/>
      <c r="AMX2197" s="24"/>
      <c r="AMY2197" s="24"/>
      <c r="AMZ2197" s="24"/>
      <c r="ANA2197" s="24"/>
      <c r="ANB2197" s="24"/>
      <c r="ANC2197" s="24"/>
      <c r="AND2197" s="24"/>
      <c r="ANE2197" s="24"/>
      <c r="ANF2197" s="24"/>
      <c r="ANG2197" s="24"/>
      <c r="ANH2197" s="24"/>
      <c r="ANI2197" s="24"/>
      <c r="ANJ2197" s="24"/>
      <c r="ANK2197" s="24"/>
      <c r="ANL2197" s="24"/>
      <c r="ANM2197" s="24"/>
      <c r="ANN2197" s="24"/>
      <c r="ANO2197" s="24"/>
      <c r="ANP2197" s="24"/>
      <c r="ANQ2197" s="24"/>
      <c r="ANR2197" s="24"/>
      <c r="ANS2197" s="24"/>
      <c r="ANT2197" s="24"/>
      <c r="ANU2197" s="24"/>
      <c r="ANV2197" s="24"/>
      <c r="ANW2197" s="24"/>
      <c r="ANX2197" s="24"/>
      <c r="ANY2197" s="24"/>
      <c r="ANZ2197" s="24"/>
      <c r="AOA2197" s="24"/>
      <c r="AOB2197" s="24"/>
      <c r="AOC2197" s="24"/>
      <c r="AOD2197" s="24"/>
      <c r="AOE2197" s="24"/>
      <c r="AOF2197" s="24"/>
      <c r="AOG2197" s="24"/>
      <c r="AOH2197" s="24"/>
      <c r="AOI2197" s="24"/>
      <c r="AOJ2197" s="24"/>
      <c r="AOK2197" s="24"/>
      <c r="AOL2197" s="24"/>
      <c r="AOM2197" s="24"/>
      <c r="AON2197" s="24"/>
      <c r="AOO2197" s="24"/>
      <c r="AOP2197" s="24"/>
      <c r="AOQ2197" s="24"/>
      <c r="AOR2197" s="24"/>
      <c r="AOS2197" s="24"/>
      <c r="AOT2197" s="24"/>
      <c r="AOU2197" s="24"/>
      <c r="AOV2197" s="24"/>
      <c r="AOW2197" s="24"/>
      <c r="AOX2197" s="24"/>
      <c r="AOY2197" s="24"/>
      <c r="AOZ2197" s="24"/>
      <c r="APA2197" s="24"/>
      <c r="APB2197" s="24"/>
      <c r="APC2197" s="24"/>
      <c r="APD2197" s="24"/>
      <c r="APE2197" s="24"/>
      <c r="APF2197" s="24"/>
      <c r="APG2197" s="24"/>
      <c r="APH2197" s="24"/>
      <c r="API2197" s="24"/>
      <c r="APJ2197" s="24"/>
      <c r="APK2197" s="24"/>
      <c r="APL2197" s="24"/>
      <c r="APM2197" s="24"/>
      <c r="APN2197" s="24"/>
      <c r="APO2197" s="24"/>
      <c r="APP2197" s="24"/>
      <c r="APQ2197" s="24"/>
      <c r="APR2197" s="24"/>
      <c r="APS2197" s="24"/>
      <c r="APT2197" s="24"/>
      <c r="APU2197" s="24"/>
      <c r="APV2197" s="24"/>
      <c r="APW2197" s="24"/>
      <c r="APX2197" s="24"/>
      <c r="APY2197" s="24"/>
      <c r="APZ2197" s="24"/>
      <c r="AQA2197" s="24"/>
      <c r="AQB2197" s="24"/>
      <c r="AQC2197" s="24"/>
      <c r="AQD2197" s="24"/>
      <c r="AQE2197" s="24"/>
      <c r="AQF2197" s="24"/>
      <c r="AQG2197" s="24"/>
      <c r="AQH2197" s="24"/>
      <c r="AQI2197" s="24"/>
      <c r="AQJ2197" s="24"/>
      <c r="AQK2197" s="24"/>
      <c r="AQL2197" s="24"/>
      <c r="AQM2197" s="24"/>
      <c r="AQN2197" s="24"/>
      <c r="AQO2197" s="24"/>
      <c r="AQP2197" s="24"/>
      <c r="AQQ2197" s="24"/>
      <c r="AQR2197" s="24"/>
      <c r="AQS2197" s="24"/>
      <c r="AQT2197" s="24"/>
      <c r="AQU2197" s="24"/>
      <c r="AQV2197" s="24"/>
      <c r="AQW2197" s="24"/>
      <c r="AQX2197" s="24"/>
      <c r="AQY2197" s="24"/>
      <c r="AQZ2197" s="24"/>
      <c r="ARA2197" s="24"/>
      <c r="ARB2197" s="24"/>
      <c r="ARC2197" s="24"/>
      <c r="ARD2197" s="24"/>
      <c r="ARE2197" s="24"/>
      <c r="ARF2197" s="24"/>
      <c r="ARG2197" s="24"/>
      <c r="ARH2197" s="24"/>
      <c r="ARI2197" s="24"/>
      <c r="ARJ2197" s="24"/>
      <c r="ARK2197" s="24"/>
      <c r="ARL2197" s="24"/>
      <c r="ARM2197" s="24"/>
      <c r="ARN2197" s="24"/>
      <c r="ARO2197" s="24"/>
      <c r="ARP2197" s="24"/>
      <c r="ARQ2197" s="24"/>
      <c r="ARR2197" s="24"/>
      <c r="ARS2197" s="24"/>
      <c r="ART2197" s="24"/>
      <c r="ARU2197" s="24"/>
      <c r="ARV2197" s="24"/>
      <c r="ARW2197" s="24"/>
      <c r="ARX2197" s="24"/>
      <c r="ARY2197" s="24"/>
      <c r="ARZ2197" s="24"/>
      <c r="ASA2197" s="24"/>
      <c r="ASB2197" s="24"/>
      <c r="ASC2197" s="24"/>
      <c r="ASD2197" s="24"/>
      <c r="ASE2197" s="24"/>
      <c r="ASF2197" s="24"/>
      <c r="ASG2197" s="24"/>
      <c r="ASH2197" s="24"/>
      <c r="ASI2197" s="24"/>
      <c r="ASJ2197" s="24"/>
      <c r="ASK2197" s="24"/>
      <c r="ASL2197" s="24"/>
      <c r="ASM2197" s="24"/>
      <c r="ASN2197" s="24"/>
      <c r="ASO2197" s="24"/>
      <c r="ASP2197" s="24"/>
      <c r="ASQ2197" s="24"/>
      <c r="ASR2197" s="24"/>
      <c r="ASS2197" s="24"/>
      <c r="AST2197" s="24"/>
      <c r="ASU2197" s="24"/>
      <c r="ASV2197" s="24"/>
      <c r="ASW2197" s="24"/>
      <c r="ASX2197" s="24"/>
      <c r="ASY2197" s="24"/>
      <c r="ASZ2197" s="24"/>
      <c r="ATA2197" s="24"/>
      <c r="ATB2197" s="24"/>
      <c r="ATC2197" s="24"/>
      <c r="ATD2197" s="24"/>
      <c r="ATE2197" s="24"/>
      <c r="ATF2197" s="24"/>
      <c r="ATG2197" s="24"/>
      <c r="ATH2197" s="24"/>
      <c r="ATI2197" s="24"/>
      <c r="ATJ2197" s="24"/>
      <c r="ATK2197" s="24"/>
      <c r="ATL2197" s="24"/>
      <c r="ATM2197" s="24"/>
      <c r="ATN2197" s="24"/>
      <c r="ATO2197" s="24"/>
      <c r="ATP2197" s="24"/>
      <c r="ATQ2197" s="24"/>
      <c r="ATR2197" s="24"/>
      <c r="ATS2197" s="24"/>
      <c r="ATT2197" s="24"/>
      <c r="ATU2197" s="24"/>
      <c r="ATV2197" s="24"/>
      <c r="ATW2197" s="24"/>
      <c r="ATX2197" s="24"/>
      <c r="ATY2197" s="24"/>
      <c r="ATZ2197" s="24"/>
      <c r="AUA2197" s="24"/>
      <c r="AUB2197" s="24"/>
      <c r="AUC2197" s="24"/>
      <c r="AUD2197" s="24"/>
      <c r="AUE2197" s="24"/>
      <c r="AUF2197" s="24"/>
      <c r="AUG2197" s="24"/>
      <c r="AUH2197" s="24"/>
      <c r="AUI2197" s="24"/>
      <c r="AUJ2197" s="24"/>
      <c r="AUK2197" s="24"/>
      <c r="AUL2197" s="24"/>
      <c r="AUM2197" s="24"/>
      <c r="AUN2197" s="24"/>
      <c r="AUO2197" s="24"/>
      <c r="AUP2197" s="24"/>
      <c r="AUQ2197" s="24"/>
      <c r="AUR2197" s="24"/>
      <c r="AUS2197" s="24"/>
      <c r="AUT2197" s="24"/>
      <c r="AUU2197" s="24"/>
      <c r="AUV2197" s="24"/>
      <c r="AUW2197" s="24"/>
      <c r="AUX2197" s="24"/>
      <c r="AUY2197" s="24"/>
      <c r="AUZ2197" s="24"/>
      <c r="AVA2197" s="24"/>
      <c r="AVB2197" s="24"/>
      <c r="AVC2197" s="24"/>
      <c r="AVD2197" s="24"/>
      <c r="AVE2197" s="24"/>
      <c r="AVF2197" s="24"/>
      <c r="AVG2197" s="24"/>
      <c r="AVH2197" s="24"/>
      <c r="AVI2197" s="24"/>
      <c r="AVJ2197" s="24"/>
      <c r="AVK2197" s="24"/>
      <c r="AVL2197" s="24"/>
      <c r="AVM2197" s="24"/>
      <c r="AVN2197" s="24"/>
      <c r="AVO2197" s="24"/>
      <c r="AVP2197" s="24"/>
      <c r="AVQ2197" s="24"/>
      <c r="AVR2197" s="24"/>
      <c r="AVS2197" s="24"/>
      <c r="AVT2197" s="24"/>
      <c r="AVU2197" s="24"/>
      <c r="AVV2197" s="24"/>
      <c r="AVW2197" s="24"/>
      <c r="AVX2197" s="24"/>
      <c r="AVY2197" s="24"/>
      <c r="AVZ2197" s="24"/>
      <c r="AWA2197" s="24"/>
      <c r="AWB2197" s="24"/>
      <c r="AWC2197" s="24"/>
      <c r="AWD2197" s="24"/>
      <c r="AWE2197" s="24"/>
      <c r="AWF2197" s="24"/>
      <c r="AWG2197" s="24"/>
      <c r="AWH2197" s="24"/>
      <c r="AWI2197" s="24"/>
      <c r="AWJ2197" s="24"/>
      <c r="AWK2197" s="24"/>
      <c r="AWL2197" s="24"/>
      <c r="AWM2197" s="24"/>
      <c r="AWN2197" s="24"/>
      <c r="AWO2197" s="24"/>
      <c r="AWP2197" s="24"/>
      <c r="AWQ2197" s="24"/>
      <c r="AWR2197" s="24"/>
      <c r="AWS2197" s="24"/>
      <c r="AWT2197" s="24"/>
      <c r="AWU2197" s="24"/>
      <c r="AWV2197" s="24"/>
      <c r="AWW2197" s="24"/>
      <c r="AWX2197" s="24"/>
      <c r="AWY2197" s="24"/>
      <c r="AWZ2197" s="24"/>
      <c r="AXA2197" s="24"/>
      <c r="AXB2197" s="24"/>
      <c r="AXC2197" s="24"/>
      <c r="AXD2197" s="24"/>
      <c r="AXE2197" s="24"/>
      <c r="AXF2197" s="24"/>
      <c r="AXG2197" s="24"/>
      <c r="AXH2197" s="24"/>
      <c r="AXI2197" s="24"/>
      <c r="AXJ2197" s="24"/>
      <c r="AXK2197" s="24"/>
      <c r="AXL2197" s="24"/>
      <c r="AXM2197" s="24"/>
      <c r="AXN2197" s="24"/>
      <c r="AXO2197" s="24"/>
      <c r="AXP2197" s="24"/>
      <c r="AXQ2197" s="24"/>
      <c r="AXR2197" s="24"/>
      <c r="AXS2197" s="24"/>
      <c r="AXT2197" s="24"/>
      <c r="AXU2197" s="24"/>
      <c r="AXV2197" s="24"/>
      <c r="AXW2197" s="24"/>
      <c r="AXX2197" s="24"/>
      <c r="AXY2197" s="24"/>
      <c r="AXZ2197" s="24"/>
      <c r="AYA2197" s="24"/>
      <c r="AYB2197" s="24"/>
      <c r="AYC2197" s="24"/>
      <c r="AYD2197" s="24"/>
      <c r="AYE2197" s="24"/>
      <c r="AYF2197" s="24"/>
      <c r="AYG2197" s="24"/>
      <c r="AYH2197" s="24"/>
      <c r="AYI2197" s="24"/>
      <c r="AYJ2197" s="24"/>
      <c r="AYK2197" s="24"/>
      <c r="AYL2197" s="24"/>
      <c r="AYM2197" s="24"/>
      <c r="AYN2197" s="24"/>
      <c r="AYO2197" s="24"/>
      <c r="AYP2197" s="24"/>
      <c r="AYQ2197" s="24"/>
      <c r="AYR2197" s="24"/>
      <c r="AYS2197" s="24"/>
    </row>
    <row r="2198" spans="1:1345" s="24" customFormat="1" ht="21.75" customHeight="1" x14ac:dyDescent="0.3">
      <c r="A2198" s="37" t="s">
        <v>28</v>
      </c>
      <c r="B2198" s="37">
        <v>9</v>
      </c>
      <c r="C2198" s="37">
        <v>4</v>
      </c>
      <c r="D2198" s="37">
        <v>2</v>
      </c>
      <c r="E2198" s="37">
        <v>3</v>
      </c>
      <c r="F2198" s="37">
        <v>4</v>
      </c>
      <c r="G2198" s="37">
        <v>0</v>
      </c>
      <c r="H2198" s="37">
        <v>0</v>
      </c>
      <c r="I2198" s="37">
        <v>0</v>
      </c>
      <c r="J2198" s="37">
        <v>2</v>
      </c>
      <c r="K2198" s="37">
        <v>3</v>
      </c>
      <c r="L2198" s="71"/>
      <c r="M2198" s="71"/>
      <c r="N2198" s="71"/>
      <c r="O2198" s="71"/>
      <c r="P2198" s="37">
        <f t="shared" si="96"/>
        <v>27</v>
      </c>
      <c r="Q2198" s="37">
        <v>1</v>
      </c>
      <c r="R2198" s="110">
        <f t="shared" si="97"/>
        <v>0.58695652173913049</v>
      </c>
      <c r="S2198" s="111" t="s">
        <v>580</v>
      </c>
      <c r="T2198" s="63" t="s">
        <v>3649</v>
      </c>
      <c r="U2198" s="64" t="s">
        <v>412</v>
      </c>
      <c r="V2198" s="63" t="s">
        <v>459</v>
      </c>
      <c r="W2198" s="112" t="s">
        <v>3637</v>
      </c>
      <c r="X2198" s="113">
        <v>8</v>
      </c>
      <c r="Y2198" s="67" t="s">
        <v>402</v>
      </c>
      <c r="Z2198" s="114" t="s">
        <v>3017</v>
      </c>
      <c r="AA2198" s="114" t="s">
        <v>482</v>
      </c>
      <c r="AB2198" s="114" t="s">
        <v>249</v>
      </c>
      <c r="AC2198" s="158" t="s">
        <v>4923</v>
      </c>
    </row>
    <row r="2199" spans="1:1345" s="86" customFormat="1" ht="21.75" customHeight="1" x14ac:dyDescent="0.3">
      <c r="A2199" s="37" t="s">
        <v>30</v>
      </c>
      <c r="B2199" s="37">
        <v>7</v>
      </c>
      <c r="C2199" s="37">
        <v>1</v>
      </c>
      <c r="D2199" s="37">
        <v>5</v>
      </c>
      <c r="E2199" s="37">
        <v>4</v>
      </c>
      <c r="F2199" s="37">
        <v>4</v>
      </c>
      <c r="G2199" s="37">
        <v>0</v>
      </c>
      <c r="H2199" s="37">
        <v>0</v>
      </c>
      <c r="I2199" s="37">
        <v>0</v>
      </c>
      <c r="J2199" s="37">
        <v>0</v>
      </c>
      <c r="K2199" s="37">
        <v>1</v>
      </c>
      <c r="L2199" s="71"/>
      <c r="M2199" s="71"/>
      <c r="N2199" s="71"/>
      <c r="O2199" s="71"/>
      <c r="P2199" s="37">
        <f t="shared" si="96"/>
        <v>22</v>
      </c>
      <c r="Q2199" s="37">
        <v>3</v>
      </c>
      <c r="R2199" s="110">
        <f t="shared" si="97"/>
        <v>0.47826086956521741</v>
      </c>
      <c r="S2199" s="111" t="s">
        <v>582</v>
      </c>
      <c r="T2199" s="63" t="s">
        <v>2369</v>
      </c>
      <c r="U2199" s="64" t="s">
        <v>394</v>
      </c>
      <c r="V2199" s="63" t="s">
        <v>306</v>
      </c>
      <c r="W2199" s="112" t="s">
        <v>2338</v>
      </c>
      <c r="X2199" s="113">
        <v>8</v>
      </c>
      <c r="Y2199" s="67" t="s">
        <v>2359</v>
      </c>
      <c r="Z2199" s="114" t="s">
        <v>2364</v>
      </c>
      <c r="AA2199" s="114" t="s">
        <v>2365</v>
      </c>
      <c r="AB2199" s="114" t="s">
        <v>727</v>
      </c>
      <c r="AC2199" s="39" t="s">
        <v>4872</v>
      </c>
      <c r="AD2199" s="24"/>
      <c r="AE2199" s="24"/>
      <c r="AF2199" s="24"/>
      <c r="AG2199" s="24"/>
      <c r="AH2199" s="24"/>
      <c r="AI2199" s="24"/>
      <c r="AJ2199" s="24"/>
      <c r="AK2199" s="24"/>
      <c r="AL2199" s="24"/>
      <c r="AM2199" s="24"/>
      <c r="AN2199" s="24"/>
      <c r="AO2199" s="24"/>
      <c r="AP2199" s="24"/>
      <c r="AQ2199" s="24"/>
      <c r="AR2199" s="24"/>
      <c r="AS2199" s="24"/>
      <c r="AT2199" s="24"/>
      <c r="AU2199" s="24"/>
      <c r="AV2199" s="24"/>
      <c r="AW2199" s="24"/>
      <c r="AX2199" s="24"/>
      <c r="AY2199" s="24"/>
      <c r="AZ2199" s="24"/>
      <c r="BA2199" s="24"/>
      <c r="BB2199" s="24"/>
      <c r="BC2199" s="24"/>
      <c r="BD2199" s="24"/>
      <c r="BE2199" s="24"/>
      <c r="BF2199" s="24"/>
      <c r="BG2199" s="24"/>
      <c r="BH2199" s="24"/>
      <c r="BI2199" s="24"/>
      <c r="BJ2199" s="24"/>
      <c r="BK2199" s="24"/>
      <c r="BL2199" s="24"/>
      <c r="BM2199" s="24"/>
      <c r="BN2199" s="24"/>
      <c r="BO2199" s="24"/>
      <c r="BP2199" s="24"/>
      <c r="BQ2199" s="24"/>
      <c r="BR2199" s="24"/>
      <c r="BS2199" s="24"/>
      <c r="BT2199" s="24"/>
      <c r="BU2199" s="24"/>
      <c r="BV2199" s="24"/>
      <c r="BW2199" s="24"/>
      <c r="BX2199" s="24"/>
      <c r="BY2199" s="24"/>
      <c r="BZ2199" s="24"/>
      <c r="CA2199" s="24"/>
      <c r="CB2199" s="24"/>
      <c r="CC2199" s="24"/>
      <c r="CD2199" s="24"/>
      <c r="CE2199" s="24"/>
      <c r="CF2199" s="24"/>
      <c r="CG2199" s="24"/>
      <c r="CH2199" s="24"/>
      <c r="CI2199" s="24"/>
      <c r="CJ2199" s="24"/>
      <c r="CK2199" s="24"/>
      <c r="CL2199" s="24"/>
      <c r="CM2199" s="24"/>
      <c r="CN2199" s="24"/>
      <c r="CO2199" s="24"/>
      <c r="CP2199" s="24"/>
      <c r="CQ2199" s="24"/>
      <c r="CR2199" s="24"/>
      <c r="CS2199" s="24"/>
      <c r="CT2199" s="24"/>
      <c r="CU2199" s="24"/>
      <c r="CV2199" s="24"/>
      <c r="CW2199" s="24"/>
      <c r="CX2199" s="24"/>
      <c r="CY2199" s="24"/>
      <c r="CZ2199" s="24"/>
      <c r="DA2199" s="24"/>
      <c r="DB2199" s="24"/>
      <c r="DC2199" s="24"/>
      <c r="DD2199" s="24"/>
      <c r="DE2199" s="24"/>
      <c r="DF2199" s="24"/>
      <c r="DG2199" s="24"/>
      <c r="DH2199" s="24"/>
      <c r="DI2199" s="24"/>
      <c r="DJ2199" s="24"/>
      <c r="DK2199" s="24"/>
      <c r="DL2199" s="24"/>
      <c r="DM2199" s="24"/>
      <c r="DN2199" s="24"/>
      <c r="DO2199" s="24"/>
      <c r="DP2199" s="24"/>
      <c r="DQ2199" s="24"/>
      <c r="DR2199" s="24"/>
      <c r="DS2199" s="24"/>
      <c r="DT2199" s="24"/>
      <c r="DU2199" s="24"/>
      <c r="DV2199" s="24"/>
      <c r="DW2199" s="24"/>
      <c r="DX2199" s="24"/>
      <c r="DY2199" s="24"/>
      <c r="DZ2199" s="24"/>
      <c r="EA2199" s="24"/>
      <c r="EB2199" s="24"/>
      <c r="EC2199" s="24"/>
      <c r="ED2199" s="24"/>
      <c r="EE2199" s="24"/>
      <c r="EF2199" s="24"/>
      <c r="EG2199" s="24"/>
      <c r="EH2199" s="24"/>
      <c r="EI2199" s="24"/>
      <c r="EJ2199" s="24"/>
      <c r="EK2199" s="24"/>
      <c r="EL2199" s="24"/>
      <c r="EM2199" s="24"/>
      <c r="EN2199" s="24"/>
      <c r="EO2199" s="24"/>
      <c r="EP2199" s="24"/>
      <c r="EQ2199" s="24"/>
      <c r="ER2199" s="24"/>
      <c r="ES2199" s="24"/>
      <c r="ET2199" s="24"/>
      <c r="EU2199" s="24"/>
      <c r="EV2199" s="24"/>
      <c r="EW2199" s="24"/>
      <c r="EX2199" s="24"/>
      <c r="EY2199" s="24"/>
      <c r="EZ2199" s="24"/>
      <c r="FA2199" s="24"/>
      <c r="FB2199" s="24"/>
      <c r="FC2199" s="24"/>
      <c r="FD2199" s="24"/>
      <c r="FE2199" s="24"/>
      <c r="FF2199" s="24"/>
      <c r="FG2199" s="24"/>
      <c r="FH2199" s="24"/>
      <c r="FI2199" s="24"/>
      <c r="FJ2199" s="24"/>
      <c r="FK2199" s="24"/>
      <c r="FL2199" s="24"/>
      <c r="FM2199" s="24"/>
      <c r="FN2199" s="24"/>
      <c r="FO2199" s="24"/>
      <c r="FP2199" s="24"/>
      <c r="FQ2199" s="24"/>
      <c r="FR2199" s="24"/>
      <c r="FS2199" s="24"/>
      <c r="FT2199" s="24"/>
      <c r="FU2199" s="24"/>
      <c r="FV2199" s="24"/>
      <c r="FW2199" s="24"/>
      <c r="FX2199" s="24"/>
      <c r="FY2199" s="24"/>
      <c r="FZ2199" s="24"/>
      <c r="GA2199" s="24"/>
      <c r="GB2199" s="24"/>
      <c r="GC2199" s="24"/>
      <c r="GD2199" s="24"/>
      <c r="GE2199" s="24"/>
      <c r="GF2199" s="24"/>
      <c r="GG2199" s="24"/>
      <c r="GH2199" s="24"/>
      <c r="GI2199" s="24"/>
      <c r="GJ2199" s="24"/>
      <c r="GK2199" s="24"/>
      <c r="GL2199" s="24"/>
      <c r="GM2199" s="24"/>
      <c r="GN2199" s="24"/>
      <c r="GO2199" s="24"/>
      <c r="GP2199" s="24"/>
      <c r="GQ2199" s="24"/>
      <c r="GR2199" s="24"/>
      <c r="GS2199" s="24"/>
      <c r="GT2199" s="24"/>
      <c r="GU2199" s="24"/>
      <c r="GV2199" s="24"/>
      <c r="GW2199" s="24"/>
      <c r="GX2199" s="24"/>
      <c r="GY2199" s="24"/>
      <c r="GZ2199" s="24"/>
      <c r="HA2199" s="24"/>
      <c r="HB2199" s="24"/>
      <c r="HC2199" s="24"/>
      <c r="HD2199" s="24"/>
      <c r="HE2199" s="24"/>
      <c r="HF2199" s="24"/>
      <c r="HG2199" s="24"/>
      <c r="HH2199" s="24"/>
      <c r="HI2199" s="24"/>
      <c r="HJ2199" s="24"/>
      <c r="HK2199" s="24"/>
      <c r="HL2199" s="24"/>
      <c r="HM2199" s="24"/>
      <c r="HN2199" s="24"/>
      <c r="HO2199" s="24"/>
      <c r="HP2199" s="24"/>
      <c r="HQ2199" s="24"/>
      <c r="HR2199" s="24"/>
      <c r="HS2199" s="24"/>
      <c r="HT2199" s="24"/>
      <c r="HU2199" s="24"/>
      <c r="HV2199" s="24"/>
      <c r="HW2199" s="24"/>
      <c r="HX2199" s="24"/>
      <c r="HY2199" s="24"/>
      <c r="HZ2199" s="24"/>
      <c r="IA2199" s="24"/>
      <c r="IB2199" s="24"/>
      <c r="IC2199" s="24"/>
      <c r="ID2199" s="24"/>
      <c r="IE2199" s="24"/>
      <c r="IF2199" s="24"/>
      <c r="IG2199" s="24"/>
      <c r="IH2199" s="24"/>
      <c r="II2199" s="24"/>
      <c r="IJ2199" s="24"/>
      <c r="IK2199" s="24"/>
      <c r="IL2199" s="24"/>
      <c r="IM2199" s="24"/>
      <c r="IN2199" s="24"/>
      <c r="IO2199" s="24"/>
      <c r="IP2199" s="24"/>
      <c r="IQ2199" s="24"/>
      <c r="IR2199" s="24"/>
      <c r="IS2199" s="24"/>
      <c r="IT2199" s="24"/>
      <c r="IU2199" s="24"/>
      <c r="IV2199" s="24"/>
      <c r="IW2199" s="24"/>
      <c r="IX2199" s="24"/>
      <c r="IY2199" s="24"/>
      <c r="IZ2199" s="24"/>
      <c r="JA2199" s="24"/>
      <c r="JB2199" s="24"/>
      <c r="JC2199" s="24"/>
      <c r="JD2199" s="24"/>
      <c r="JE2199" s="24"/>
      <c r="JF2199" s="24"/>
      <c r="JG2199" s="24"/>
      <c r="JH2199" s="24"/>
      <c r="JI2199" s="24"/>
      <c r="JJ2199" s="24"/>
      <c r="JK2199" s="24"/>
      <c r="JL2199" s="24"/>
      <c r="JM2199" s="24"/>
      <c r="JN2199" s="24"/>
      <c r="JO2199" s="24"/>
      <c r="JP2199" s="24"/>
      <c r="JQ2199" s="24"/>
      <c r="JR2199" s="24"/>
      <c r="JS2199" s="24"/>
      <c r="JT2199" s="24"/>
      <c r="JU2199" s="24"/>
      <c r="JV2199" s="24"/>
      <c r="JW2199" s="24"/>
      <c r="JX2199" s="24"/>
      <c r="JY2199" s="24"/>
      <c r="JZ2199" s="24"/>
      <c r="KA2199" s="24"/>
      <c r="KB2199" s="24"/>
      <c r="KC2199" s="24"/>
      <c r="KD2199" s="24"/>
      <c r="KE2199" s="24"/>
      <c r="KF2199" s="24"/>
      <c r="KG2199" s="24"/>
      <c r="KH2199" s="24"/>
      <c r="KI2199" s="24"/>
      <c r="KJ2199" s="24"/>
      <c r="KK2199" s="24"/>
      <c r="KL2199" s="24"/>
      <c r="KM2199" s="24"/>
      <c r="KN2199" s="24"/>
      <c r="KO2199" s="24"/>
      <c r="KP2199" s="24"/>
      <c r="KQ2199" s="24"/>
      <c r="KR2199" s="24"/>
      <c r="KS2199" s="24"/>
      <c r="KT2199" s="24"/>
      <c r="KU2199" s="24"/>
      <c r="KV2199" s="24"/>
      <c r="KW2199" s="24"/>
      <c r="KX2199" s="24"/>
      <c r="KY2199" s="24"/>
      <c r="KZ2199" s="24"/>
      <c r="LA2199" s="24"/>
      <c r="LB2199" s="24"/>
      <c r="LC2199" s="24"/>
      <c r="LD2199" s="24"/>
      <c r="LE2199" s="24"/>
      <c r="LF2199" s="24"/>
      <c r="LG2199" s="24"/>
      <c r="LH2199" s="24"/>
      <c r="LI2199" s="24"/>
      <c r="LJ2199" s="24"/>
      <c r="LK2199" s="24"/>
      <c r="LL2199" s="24"/>
      <c r="LM2199" s="24"/>
      <c r="LN2199" s="24"/>
      <c r="LO2199" s="24"/>
      <c r="LP2199" s="24"/>
      <c r="LQ2199" s="24"/>
      <c r="LR2199" s="24"/>
      <c r="LS2199" s="24"/>
      <c r="LT2199" s="24"/>
      <c r="LU2199" s="24"/>
      <c r="LV2199" s="24"/>
      <c r="LW2199" s="24"/>
      <c r="LX2199" s="24"/>
      <c r="LY2199" s="24"/>
      <c r="LZ2199" s="24"/>
      <c r="MA2199" s="24"/>
      <c r="MB2199" s="24"/>
      <c r="MC2199" s="24"/>
      <c r="MD2199" s="24"/>
      <c r="ME2199" s="24"/>
      <c r="MF2199" s="24"/>
      <c r="MG2199" s="24"/>
      <c r="MH2199" s="24"/>
      <c r="MI2199" s="24"/>
      <c r="MJ2199" s="24"/>
      <c r="MK2199" s="24"/>
      <c r="ML2199" s="24"/>
      <c r="MM2199" s="24"/>
      <c r="MN2199" s="24"/>
      <c r="MO2199" s="24"/>
      <c r="MP2199" s="24"/>
      <c r="MQ2199" s="24"/>
      <c r="MR2199" s="24"/>
      <c r="MS2199" s="24"/>
      <c r="MT2199" s="24"/>
      <c r="MU2199" s="24"/>
      <c r="MV2199" s="24"/>
      <c r="MW2199" s="24"/>
      <c r="MX2199" s="24"/>
      <c r="MY2199" s="24"/>
      <c r="MZ2199" s="24"/>
      <c r="NA2199" s="24"/>
      <c r="NB2199" s="24"/>
      <c r="NC2199" s="24"/>
      <c r="ND2199" s="24"/>
      <c r="NE2199" s="24"/>
      <c r="NF2199" s="24"/>
      <c r="NG2199" s="24"/>
      <c r="NH2199" s="24"/>
      <c r="NI2199" s="24"/>
      <c r="NJ2199" s="24"/>
      <c r="NK2199" s="24"/>
      <c r="NL2199" s="24"/>
      <c r="NM2199" s="24"/>
      <c r="NN2199" s="24"/>
      <c r="NO2199" s="24"/>
      <c r="NP2199" s="24"/>
      <c r="NQ2199" s="24"/>
      <c r="NR2199" s="24"/>
      <c r="NS2199" s="24"/>
      <c r="NT2199" s="24"/>
      <c r="NU2199" s="24"/>
      <c r="NV2199" s="24"/>
      <c r="NW2199" s="24"/>
      <c r="NX2199" s="24"/>
      <c r="NY2199" s="24"/>
      <c r="NZ2199" s="24"/>
      <c r="OA2199" s="24"/>
      <c r="OB2199" s="24"/>
      <c r="OC2199" s="24"/>
      <c r="OD2199" s="24"/>
      <c r="OE2199" s="24"/>
      <c r="OF2199" s="24"/>
      <c r="OG2199" s="24"/>
      <c r="OH2199" s="24"/>
      <c r="OI2199" s="24"/>
      <c r="OJ2199" s="24"/>
      <c r="OK2199" s="24"/>
      <c r="OL2199" s="24"/>
      <c r="OM2199" s="24"/>
      <c r="ON2199" s="24"/>
      <c r="OO2199" s="24"/>
      <c r="OP2199" s="24"/>
      <c r="OQ2199" s="24"/>
      <c r="OR2199" s="24"/>
      <c r="OS2199" s="24"/>
      <c r="OT2199" s="24"/>
      <c r="OU2199" s="24"/>
      <c r="OV2199" s="24"/>
      <c r="OW2199" s="24"/>
      <c r="OX2199" s="24"/>
      <c r="OY2199" s="24"/>
      <c r="OZ2199" s="24"/>
      <c r="PA2199" s="24"/>
      <c r="PB2199" s="24"/>
      <c r="PC2199" s="24"/>
      <c r="PD2199" s="24"/>
      <c r="PE2199" s="24"/>
      <c r="PF2199" s="24"/>
      <c r="PG2199" s="24"/>
      <c r="PH2199" s="24"/>
      <c r="PI2199" s="24"/>
      <c r="PJ2199" s="24"/>
      <c r="PK2199" s="24"/>
      <c r="PL2199" s="24"/>
      <c r="PM2199" s="24"/>
      <c r="PN2199" s="24"/>
      <c r="PO2199" s="24"/>
      <c r="PP2199" s="24"/>
      <c r="PQ2199" s="24"/>
      <c r="PR2199" s="24"/>
      <c r="PS2199" s="24"/>
      <c r="PT2199" s="24"/>
      <c r="PU2199" s="24"/>
      <c r="PV2199" s="24"/>
      <c r="PW2199" s="24"/>
      <c r="PX2199" s="24"/>
      <c r="PY2199" s="24"/>
      <c r="PZ2199" s="24"/>
      <c r="QA2199" s="24"/>
      <c r="QB2199" s="24"/>
      <c r="QC2199" s="24"/>
      <c r="QD2199" s="24"/>
      <c r="QE2199" s="24"/>
      <c r="QF2199" s="24"/>
      <c r="QG2199" s="24"/>
      <c r="QH2199" s="24"/>
      <c r="QI2199" s="24"/>
      <c r="QJ2199" s="24"/>
      <c r="QK2199" s="24"/>
      <c r="QL2199" s="24"/>
      <c r="QM2199" s="24"/>
      <c r="QN2199" s="24"/>
      <c r="QO2199" s="24"/>
      <c r="QP2199" s="24"/>
      <c r="QQ2199" s="24"/>
      <c r="QR2199" s="24"/>
      <c r="QS2199" s="24"/>
      <c r="QT2199" s="24"/>
      <c r="QU2199" s="24"/>
      <c r="QV2199" s="24"/>
      <c r="QW2199" s="24"/>
      <c r="QX2199" s="24"/>
      <c r="QY2199" s="24"/>
      <c r="QZ2199" s="24"/>
      <c r="RA2199" s="24"/>
      <c r="RB2199" s="24"/>
      <c r="RC2199" s="24"/>
      <c r="RD2199" s="24"/>
      <c r="RE2199" s="24"/>
      <c r="RF2199" s="24"/>
      <c r="RG2199" s="24"/>
      <c r="RH2199" s="24"/>
      <c r="RI2199" s="24"/>
      <c r="RJ2199" s="24"/>
      <c r="RK2199" s="24"/>
      <c r="RL2199" s="24"/>
      <c r="RM2199" s="24"/>
      <c r="RN2199" s="24"/>
      <c r="RO2199" s="24"/>
      <c r="RP2199" s="24"/>
      <c r="RQ2199" s="24"/>
      <c r="RR2199" s="24"/>
      <c r="RS2199" s="24"/>
      <c r="RT2199" s="24"/>
      <c r="RU2199" s="24"/>
      <c r="RV2199" s="24"/>
      <c r="RW2199" s="24"/>
      <c r="RX2199" s="24"/>
      <c r="RY2199" s="24"/>
      <c r="RZ2199" s="24"/>
      <c r="SA2199" s="24"/>
      <c r="SB2199" s="24"/>
      <c r="SC2199" s="24"/>
      <c r="SD2199" s="24"/>
      <c r="SE2199" s="24"/>
      <c r="SF2199" s="24"/>
      <c r="SG2199" s="24"/>
      <c r="SH2199" s="24"/>
      <c r="SI2199" s="24"/>
      <c r="SJ2199" s="24"/>
      <c r="SK2199" s="24"/>
      <c r="SL2199" s="24"/>
      <c r="SM2199" s="24"/>
      <c r="SN2199" s="24"/>
      <c r="SO2199" s="24"/>
      <c r="SP2199" s="24"/>
      <c r="SQ2199" s="24"/>
      <c r="SR2199" s="24"/>
      <c r="SS2199" s="24"/>
      <c r="ST2199" s="24"/>
      <c r="SU2199" s="24"/>
      <c r="SV2199" s="24"/>
      <c r="SW2199" s="24"/>
      <c r="SX2199" s="24"/>
      <c r="SY2199" s="24"/>
      <c r="SZ2199" s="24"/>
      <c r="TA2199" s="24"/>
      <c r="TB2199" s="24"/>
      <c r="TC2199" s="24"/>
      <c r="TD2199" s="24"/>
      <c r="TE2199" s="24"/>
      <c r="TF2199" s="24"/>
      <c r="TG2199" s="24"/>
      <c r="TH2199" s="24"/>
      <c r="TI2199" s="24"/>
      <c r="TJ2199" s="24"/>
      <c r="TK2199" s="24"/>
      <c r="TL2199" s="24"/>
      <c r="TM2199" s="24"/>
      <c r="TN2199" s="24"/>
      <c r="TO2199" s="24"/>
      <c r="TP2199" s="24"/>
      <c r="TQ2199" s="24"/>
      <c r="TR2199" s="24"/>
      <c r="TS2199" s="24"/>
      <c r="TT2199" s="24"/>
      <c r="TU2199" s="24"/>
      <c r="TV2199" s="24"/>
      <c r="TW2199" s="24"/>
      <c r="TX2199" s="24"/>
      <c r="TY2199" s="24"/>
      <c r="TZ2199" s="24"/>
      <c r="UA2199" s="24"/>
      <c r="UB2199" s="24"/>
      <c r="UC2199" s="24"/>
      <c r="UD2199" s="24"/>
      <c r="UE2199" s="24"/>
      <c r="UF2199" s="24"/>
      <c r="UG2199" s="24"/>
      <c r="UH2199" s="24"/>
      <c r="UI2199" s="24"/>
      <c r="UJ2199" s="24"/>
      <c r="UK2199" s="24"/>
      <c r="UL2199" s="24"/>
      <c r="UM2199" s="24"/>
      <c r="UN2199" s="24"/>
      <c r="UO2199" s="24"/>
      <c r="UP2199" s="24"/>
      <c r="UQ2199" s="24"/>
      <c r="UR2199" s="24"/>
      <c r="US2199" s="24"/>
      <c r="UT2199" s="24"/>
      <c r="UU2199" s="24"/>
      <c r="UV2199" s="24"/>
      <c r="UW2199" s="24"/>
      <c r="UX2199" s="24"/>
      <c r="UY2199" s="24"/>
      <c r="UZ2199" s="24"/>
      <c r="VA2199" s="24"/>
      <c r="VB2199" s="24"/>
      <c r="VC2199" s="24"/>
      <c r="VD2199" s="24"/>
      <c r="VE2199" s="24"/>
      <c r="VF2199" s="24"/>
      <c r="VG2199" s="24"/>
      <c r="VH2199" s="24"/>
      <c r="VI2199" s="24"/>
      <c r="VJ2199" s="24"/>
      <c r="VK2199" s="24"/>
      <c r="VL2199" s="24"/>
      <c r="VM2199" s="24"/>
      <c r="VN2199" s="24"/>
      <c r="VO2199" s="24"/>
      <c r="VP2199" s="24"/>
      <c r="VQ2199" s="24"/>
      <c r="VR2199" s="24"/>
      <c r="VS2199" s="24"/>
      <c r="VT2199" s="24"/>
      <c r="VU2199" s="24"/>
      <c r="VV2199" s="24"/>
      <c r="VW2199" s="24"/>
      <c r="VX2199" s="24"/>
      <c r="VY2199" s="24"/>
      <c r="VZ2199" s="24"/>
      <c r="WA2199" s="24"/>
      <c r="WB2199" s="24"/>
      <c r="WC2199" s="24"/>
      <c r="WD2199" s="24"/>
      <c r="WE2199" s="24"/>
      <c r="WF2199" s="24"/>
      <c r="WG2199" s="24"/>
      <c r="WH2199" s="24"/>
      <c r="WI2199" s="24"/>
      <c r="WJ2199" s="24"/>
      <c r="WK2199" s="24"/>
      <c r="WL2199" s="24"/>
      <c r="WM2199" s="24"/>
      <c r="WN2199" s="24"/>
      <c r="WO2199" s="24"/>
      <c r="WP2199" s="24"/>
      <c r="WQ2199" s="24"/>
      <c r="WR2199" s="24"/>
      <c r="WS2199" s="24"/>
      <c r="WT2199" s="24"/>
      <c r="WU2199" s="24"/>
      <c r="WV2199" s="24"/>
      <c r="WW2199" s="24"/>
      <c r="WX2199" s="24"/>
      <c r="WY2199" s="24"/>
      <c r="WZ2199" s="24"/>
      <c r="XA2199" s="24"/>
      <c r="XB2199" s="24"/>
      <c r="XC2199" s="24"/>
      <c r="XD2199" s="24"/>
      <c r="XE2199" s="24"/>
      <c r="XF2199" s="24"/>
      <c r="XG2199" s="24"/>
      <c r="XH2199" s="24"/>
      <c r="XI2199" s="24"/>
      <c r="XJ2199" s="24"/>
      <c r="XK2199" s="24"/>
      <c r="XL2199" s="24"/>
      <c r="XM2199" s="24"/>
      <c r="XN2199" s="24"/>
      <c r="XO2199" s="24"/>
      <c r="XP2199" s="24"/>
      <c r="XQ2199" s="24"/>
      <c r="XR2199" s="24"/>
      <c r="XS2199" s="24"/>
      <c r="XT2199" s="24"/>
      <c r="XU2199" s="24"/>
      <c r="XV2199" s="24"/>
      <c r="XW2199" s="24"/>
      <c r="XX2199" s="24"/>
      <c r="XY2199" s="24"/>
      <c r="XZ2199" s="24"/>
      <c r="YA2199" s="24"/>
      <c r="YB2199" s="24"/>
      <c r="YC2199" s="24"/>
      <c r="YD2199" s="24"/>
      <c r="YE2199" s="24"/>
      <c r="YF2199" s="24"/>
      <c r="YG2199" s="24"/>
      <c r="YH2199" s="24"/>
      <c r="YI2199" s="24"/>
      <c r="YJ2199" s="24"/>
      <c r="YK2199" s="24"/>
      <c r="YL2199" s="24"/>
      <c r="YM2199" s="24"/>
      <c r="YN2199" s="24"/>
      <c r="YO2199" s="24"/>
      <c r="YP2199" s="24"/>
      <c r="YQ2199" s="24"/>
      <c r="YR2199" s="24"/>
      <c r="YS2199" s="24"/>
      <c r="YT2199" s="24"/>
      <c r="YU2199" s="24"/>
      <c r="YV2199" s="24"/>
      <c r="YW2199" s="24"/>
      <c r="YX2199" s="24"/>
      <c r="YY2199" s="24"/>
      <c r="YZ2199" s="24"/>
      <c r="ZA2199" s="24"/>
      <c r="ZB2199" s="24"/>
      <c r="ZC2199" s="24"/>
      <c r="ZD2199" s="24"/>
      <c r="ZE2199" s="24"/>
      <c r="ZF2199" s="24"/>
      <c r="ZG2199" s="24"/>
      <c r="ZH2199" s="24"/>
      <c r="ZI2199" s="24"/>
      <c r="ZJ2199" s="24"/>
      <c r="ZK2199" s="24"/>
      <c r="ZL2199" s="24"/>
      <c r="ZM2199" s="24"/>
      <c r="ZN2199" s="24"/>
      <c r="ZO2199" s="24"/>
      <c r="ZP2199" s="24"/>
      <c r="ZQ2199" s="24"/>
      <c r="ZR2199" s="24"/>
      <c r="ZS2199" s="24"/>
      <c r="ZT2199" s="24"/>
      <c r="ZU2199" s="24"/>
      <c r="ZV2199" s="24"/>
      <c r="ZW2199" s="24"/>
      <c r="ZX2199" s="24"/>
      <c r="ZY2199" s="24"/>
      <c r="ZZ2199" s="24"/>
      <c r="AAA2199" s="24"/>
      <c r="AAB2199" s="24"/>
      <c r="AAC2199" s="24"/>
      <c r="AAD2199" s="24"/>
      <c r="AAE2199" s="24"/>
      <c r="AAF2199" s="24"/>
      <c r="AAG2199" s="24"/>
      <c r="AAH2199" s="24"/>
      <c r="AAI2199" s="24"/>
      <c r="AAJ2199" s="24"/>
      <c r="AAK2199" s="24"/>
      <c r="AAL2199" s="24"/>
      <c r="AAM2199" s="24"/>
      <c r="AAN2199" s="24"/>
      <c r="AAO2199" s="24"/>
      <c r="AAP2199" s="24"/>
      <c r="AAQ2199" s="24"/>
      <c r="AAR2199" s="24"/>
      <c r="AAS2199" s="24"/>
      <c r="AAT2199" s="24"/>
      <c r="AAU2199" s="24"/>
      <c r="AAV2199" s="24"/>
      <c r="AAW2199" s="24"/>
      <c r="AAX2199" s="24"/>
      <c r="AAY2199" s="24"/>
      <c r="AAZ2199" s="24"/>
      <c r="ABA2199" s="24"/>
      <c r="ABB2199" s="24"/>
      <c r="ABC2199" s="24"/>
      <c r="ABD2199" s="24"/>
      <c r="ABE2199" s="24"/>
      <c r="ABF2199" s="24"/>
      <c r="ABG2199" s="24"/>
      <c r="ABH2199" s="24"/>
      <c r="ABI2199" s="24"/>
      <c r="ABJ2199" s="24"/>
      <c r="ABK2199" s="24"/>
      <c r="ABL2199" s="24"/>
      <c r="ABM2199" s="24"/>
      <c r="ABN2199" s="24"/>
      <c r="ABO2199" s="24"/>
      <c r="ABP2199" s="24"/>
      <c r="ABQ2199" s="24"/>
      <c r="ABR2199" s="24"/>
      <c r="ABS2199" s="24"/>
      <c r="ABT2199" s="24"/>
      <c r="ABU2199" s="24"/>
      <c r="ABV2199" s="24"/>
      <c r="ABW2199" s="24"/>
      <c r="ABX2199" s="24"/>
      <c r="ABY2199" s="24"/>
      <c r="ABZ2199" s="24"/>
      <c r="ACA2199" s="24"/>
      <c r="ACB2199" s="24"/>
      <c r="ACC2199" s="24"/>
      <c r="ACD2199" s="24"/>
      <c r="ACE2199" s="24"/>
      <c r="ACF2199" s="24"/>
      <c r="ACG2199" s="24"/>
      <c r="ACH2199" s="24"/>
      <c r="ACI2199" s="24"/>
      <c r="ACJ2199" s="24"/>
      <c r="ACK2199" s="24"/>
      <c r="ACL2199" s="24"/>
      <c r="ACM2199" s="24"/>
      <c r="ACN2199" s="24"/>
      <c r="ACO2199" s="24"/>
      <c r="ACP2199" s="24"/>
      <c r="ACQ2199" s="24"/>
      <c r="ACR2199" s="24"/>
      <c r="ACS2199" s="24"/>
      <c r="ACT2199" s="24"/>
      <c r="ACU2199" s="24"/>
      <c r="ACV2199" s="24"/>
      <c r="ACW2199" s="24"/>
      <c r="ACX2199" s="24"/>
      <c r="ACY2199" s="24"/>
      <c r="ACZ2199" s="24"/>
      <c r="ADA2199" s="24"/>
      <c r="ADB2199" s="24"/>
      <c r="ADC2199" s="24"/>
      <c r="ADD2199" s="24"/>
      <c r="ADE2199" s="24"/>
      <c r="ADF2199" s="24"/>
      <c r="ADG2199" s="24"/>
      <c r="ADH2199" s="24"/>
      <c r="ADI2199" s="24"/>
      <c r="ADJ2199" s="24"/>
      <c r="ADK2199" s="24"/>
      <c r="ADL2199" s="24"/>
      <c r="ADM2199" s="24"/>
      <c r="ADN2199" s="24"/>
      <c r="ADO2199" s="24"/>
      <c r="ADP2199" s="24"/>
      <c r="ADQ2199" s="24"/>
      <c r="ADR2199" s="24"/>
      <c r="ADS2199" s="24"/>
      <c r="ADT2199" s="24"/>
      <c r="ADU2199" s="24"/>
      <c r="ADV2199" s="24"/>
      <c r="ADW2199" s="24"/>
      <c r="ADX2199" s="24"/>
      <c r="ADY2199" s="24"/>
      <c r="ADZ2199" s="24"/>
      <c r="AEA2199" s="24"/>
      <c r="AEB2199" s="24"/>
      <c r="AEC2199" s="24"/>
      <c r="AED2199" s="24"/>
      <c r="AEE2199" s="24"/>
      <c r="AEF2199" s="24"/>
      <c r="AEG2199" s="24"/>
      <c r="AEH2199" s="24"/>
      <c r="AEI2199" s="24"/>
      <c r="AEJ2199" s="24"/>
      <c r="AEK2199" s="24"/>
      <c r="AEL2199" s="24"/>
      <c r="AEM2199" s="24"/>
      <c r="AEN2199" s="24"/>
      <c r="AEO2199" s="24"/>
      <c r="AEP2199" s="24"/>
      <c r="AEQ2199" s="24"/>
      <c r="AER2199" s="24"/>
      <c r="AES2199" s="24"/>
      <c r="AET2199" s="24"/>
      <c r="AEU2199" s="24"/>
      <c r="AEV2199" s="24"/>
      <c r="AEW2199" s="24"/>
      <c r="AEX2199" s="24"/>
      <c r="AEY2199" s="24"/>
      <c r="AEZ2199" s="24"/>
      <c r="AFA2199" s="24"/>
      <c r="AFB2199" s="24"/>
      <c r="AFC2199" s="24"/>
      <c r="AFD2199" s="24"/>
      <c r="AFE2199" s="24"/>
      <c r="AFF2199" s="24"/>
      <c r="AFG2199" s="24"/>
      <c r="AFH2199" s="24"/>
      <c r="AFI2199" s="24"/>
      <c r="AFJ2199" s="24"/>
      <c r="AFK2199" s="24"/>
      <c r="AFL2199" s="24"/>
      <c r="AFM2199" s="24"/>
      <c r="AFN2199" s="24"/>
      <c r="AFO2199" s="24"/>
      <c r="AFP2199" s="24"/>
      <c r="AFQ2199" s="24"/>
      <c r="AFR2199" s="24"/>
      <c r="AFS2199" s="24"/>
      <c r="AFT2199" s="24"/>
      <c r="AFU2199" s="24"/>
      <c r="AFV2199" s="24"/>
      <c r="AFW2199" s="24"/>
      <c r="AFX2199" s="24"/>
      <c r="AFY2199" s="24"/>
      <c r="AFZ2199" s="24"/>
      <c r="AGA2199" s="24"/>
      <c r="AGB2199" s="24"/>
      <c r="AGC2199" s="24"/>
      <c r="AGD2199" s="24"/>
      <c r="AGE2199" s="24"/>
      <c r="AGF2199" s="24"/>
      <c r="AGG2199" s="24"/>
      <c r="AGH2199" s="24"/>
      <c r="AGI2199" s="24"/>
      <c r="AGJ2199" s="24"/>
      <c r="AGK2199" s="24"/>
      <c r="AGL2199" s="24"/>
      <c r="AGM2199" s="24"/>
      <c r="AGN2199" s="24"/>
      <c r="AGO2199" s="24"/>
      <c r="AGP2199" s="24"/>
      <c r="AGQ2199" s="24"/>
      <c r="AGR2199" s="24"/>
      <c r="AGS2199" s="24"/>
      <c r="AGT2199" s="24"/>
      <c r="AGU2199" s="24"/>
      <c r="AGV2199" s="24"/>
      <c r="AGW2199" s="24"/>
      <c r="AGX2199" s="24"/>
      <c r="AGY2199" s="24"/>
      <c r="AGZ2199" s="24"/>
      <c r="AHA2199" s="24"/>
      <c r="AHB2199" s="24"/>
      <c r="AHC2199" s="24"/>
      <c r="AHD2199" s="24"/>
      <c r="AHE2199" s="24"/>
      <c r="AHF2199" s="24"/>
      <c r="AHG2199" s="24"/>
      <c r="AHH2199" s="24"/>
      <c r="AHI2199" s="24"/>
      <c r="AHJ2199" s="24"/>
      <c r="AHK2199" s="24"/>
      <c r="AHL2199" s="24"/>
      <c r="AHM2199" s="24"/>
      <c r="AHN2199" s="24"/>
      <c r="AHO2199" s="24"/>
      <c r="AHP2199" s="24"/>
      <c r="AHQ2199" s="24"/>
      <c r="AHR2199" s="24"/>
      <c r="AHS2199" s="24"/>
      <c r="AHT2199" s="24"/>
      <c r="AHU2199" s="24"/>
      <c r="AHV2199" s="24"/>
      <c r="AHW2199" s="24"/>
      <c r="AHX2199" s="24"/>
      <c r="AHY2199" s="24"/>
      <c r="AHZ2199" s="24"/>
      <c r="AIA2199" s="24"/>
      <c r="AIB2199" s="24"/>
      <c r="AIC2199" s="24"/>
      <c r="AID2199" s="24"/>
      <c r="AIE2199" s="24"/>
      <c r="AIF2199" s="24"/>
      <c r="AIG2199" s="24"/>
      <c r="AIH2199" s="24"/>
      <c r="AII2199" s="24"/>
      <c r="AIJ2199" s="24"/>
      <c r="AIK2199" s="24"/>
      <c r="AIL2199" s="24"/>
      <c r="AIM2199" s="24"/>
      <c r="AIN2199" s="24"/>
      <c r="AIO2199" s="24"/>
      <c r="AIP2199" s="24"/>
      <c r="AIQ2199" s="24"/>
      <c r="AIR2199" s="24"/>
      <c r="AIS2199" s="24"/>
      <c r="AIT2199" s="24"/>
      <c r="AIU2199" s="24"/>
      <c r="AIV2199" s="24"/>
      <c r="AIW2199" s="24"/>
      <c r="AIX2199" s="24"/>
      <c r="AIY2199" s="24"/>
      <c r="AIZ2199" s="24"/>
      <c r="AJA2199" s="24"/>
      <c r="AJB2199" s="24"/>
      <c r="AJC2199" s="24"/>
      <c r="AJD2199" s="24"/>
      <c r="AJE2199" s="24"/>
      <c r="AJF2199" s="24"/>
      <c r="AJG2199" s="24"/>
      <c r="AJH2199" s="24"/>
      <c r="AJI2199" s="24"/>
      <c r="AJJ2199" s="24"/>
      <c r="AJK2199" s="24"/>
      <c r="AJL2199" s="24"/>
      <c r="AJM2199" s="24"/>
      <c r="AJN2199" s="24"/>
      <c r="AJO2199" s="24"/>
      <c r="AJP2199" s="24"/>
      <c r="AJQ2199" s="24"/>
      <c r="AJR2199" s="24"/>
      <c r="AJS2199" s="24"/>
      <c r="AJT2199" s="24"/>
      <c r="AJU2199" s="24"/>
      <c r="AJV2199" s="24"/>
      <c r="AJW2199" s="24"/>
      <c r="AJX2199" s="24"/>
      <c r="AJY2199" s="24"/>
      <c r="AJZ2199" s="24"/>
      <c r="AKA2199" s="24"/>
      <c r="AKB2199" s="24"/>
      <c r="AKC2199" s="24"/>
      <c r="AKD2199" s="24"/>
      <c r="AKE2199" s="24"/>
      <c r="AKF2199" s="24"/>
      <c r="AKG2199" s="24"/>
      <c r="AKH2199" s="24"/>
      <c r="AKI2199" s="24"/>
      <c r="AKJ2199" s="24"/>
      <c r="AKK2199" s="24"/>
      <c r="AKL2199" s="24"/>
      <c r="AKM2199" s="24"/>
      <c r="AKN2199" s="24"/>
      <c r="AKO2199" s="24"/>
      <c r="AKP2199" s="24"/>
      <c r="AKQ2199" s="24"/>
      <c r="AKR2199" s="24"/>
      <c r="AKS2199" s="24"/>
      <c r="AKT2199" s="24"/>
      <c r="AKU2199" s="24"/>
      <c r="AKV2199" s="24"/>
      <c r="AKW2199" s="24"/>
      <c r="AKX2199" s="24"/>
      <c r="AKY2199" s="24"/>
      <c r="AKZ2199" s="24"/>
      <c r="ALA2199" s="24"/>
      <c r="ALB2199" s="24"/>
      <c r="ALC2199" s="24"/>
      <c r="ALD2199" s="24"/>
      <c r="ALE2199" s="24"/>
      <c r="ALF2199" s="24"/>
      <c r="ALG2199" s="24"/>
      <c r="ALH2199" s="24"/>
      <c r="ALI2199" s="24"/>
      <c r="ALJ2199" s="24"/>
      <c r="ALK2199" s="24"/>
      <c r="ALL2199" s="24"/>
      <c r="ALM2199" s="24"/>
      <c r="ALN2199" s="24"/>
      <c r="ALO2199" s="24"/>
      <c r="ALP2199" s="24"/>
      <c r="ALQ2199" s="24"/>
      <c r="ALR2199" s="24"/>
      <c r="ALS2199" s="24"/>
      <c r="ALT2199" s="24"/>
      <c r="ALU2199" s="24"/>
      <c r="ALV2199" s="24"/>
      <c r="ALW2199" s="24"/>
      <c r="ALX2199" s="24"/>
      <c r="ALY2199" s="24"/>
      <c r="ALZ2199" s="24"/>
      <c r="AMA2199" s="24"/>
      <c r="AMB2199" s="24"/>
      <c r="AMC2199" s="24"/>
      <c r="AMD2199" s="24"/>
      <c r="AME2199" s="24"/>
      <c r="AMF2199" s="24"/>
      <c r="AMG2199" s="24"/>
      <c r="AMH2199" s="24"/>
      <c r="AMI2199" s="24"/>
      <c r="AMJ2199" s="24"/>
      <c r="AMK2199" s="24"/>
      <c r="AML2199" s="24"/>
      <c r="AMM2199" s="24"/>
      <c r="AMN2199" s="24"/>
      <c r="AMO2199" s="24"/>
      <c r="AMP2199" s="24"/>
      <c r="AMQ2199" s="24"/>
      <c r="AMR2199" s="24"/>
      <c r="AMS2199" s="24"/>
      <c r="AMT2199" s="24"/>
      <c r="AMU2199" s="24"/>
      <c r="AMV2199" s="24"/>
      <c r="AMW2199" s="24"/>
      <c r="AMX2199" s="24"/>
      <c r="AMY2199" s="24"/>
      <c r="AMZ2199" s="24"/>
      <c r="ANA2199" s="24"/>
      <c r="ANB2199" s="24"/>
      <c r="ANC2199" s="24"/>
      <c r="AND2199" s="24"/>
      <c r="ANE2199" s="24"/>
      <c r="ANF2199" s="24"/>
      <c r="ANG2199" s="24"/>
      <c r="ANH2199" s="24"/>
      <c r="ANI2199" s="24"/>
      <c r="ANJ2199" s="24"/>
      <c r="ANK2199" s="24"/>
      <c r="ANL2199" s="24"/>
      <c r="ANM2199" s="24"/>
      <c r="ANN2199" s="24"/>
      <c r="ANO2199" s="24"/>
      <c r="ANP2199" s="24"/>
      <c r="ANQ2199" s="24"/>
      <c r="ANR2199" s="24"/>
      <c r="ANS2199" s="24"/>
      <c r="ANT2199" s="24"/>
      <c r="ANU2199" s="24"/>
      <c r="ANV2199" s="24"/>
      <c r="ANW2199" s="24"/>
      <c r="ANX2199" s="24"/>
      <c r="ANY2199" s="24"/>
      <c r="ANZ2199" s="24"/>
      <c r="AOA2199" s="24"/>
      <c r="AOB2199" s="24"/>
      <c r="AOC2199" s="24"/>
      <c r="AOD2199" s="24"/>
      <c r="AOE2199" s="24"/>
      <c r="AOF2199" s="24"/>
      <c r="AOG2199" s="24"/>
      <c r="AOH2199" s="24"/>
      <c r="AOI2199" s="24"/>
      <c r="AOJ2199" s="24"/>
      <c r="AOK2199" s="24"/>
      <c r="AOL2199" s="24"/>
      <c r="AOM2199" s="24"/>
      <c r="AON2199" s="24"/>
      <c r="AOO2199" s="24"/>
      <c r="AOP2199" s="24"/>
      <c r="AOQ2199" s="24"/>
      <c r="AOR2199" s="24"/>
      <c r="AOS2199" s="24"/>
      <c r="AOT2199" s="24"/>
      <c r="AOU2199" s="24"/>
      <c r="AOV2199" s="24"/>
      <c r="AOW2199" s="24"/>
      <c r="AOX2199" s="24"/>
      <c r="AOY2199" s="24"/>
      <c r="AOZ2199" s="24"/>
      <c r="APA2199" s="24"/>
      <c r="APB2199" s="24"/>
      <c r="APC2199" s="24"/>
      <c r="APD2199" s="24"/>
      <c r="APE2199" s="24"/>
      <c r="APF2199" s="24"/>
      <c r="APG2199" s="24"/>
      <c r="APH2199" s="24"/>
      <c r="API2199" s="24"/>
      <c r="APJ2199" s="24"/>
      <c r="APK2199" s="24"/>
      <c r="APL2199" s="24"/>
      <c r="APM2199" s="24"/>
      <c r="APN2199" s="24"/>
      <c r="APO2199" s="24"/>
      <c r="APP2199" s="24"/>
      <c r="APQ2199" s="24"/>
      <c r="APR2199" s="24"/>
      <c r="APS2199" s="24"/>
      <c r="APT2199" s="24"/>
      <c r="APU2199" s="24"/>
      <c r="APV2199" s="24"/>
      <c r="APW2199" s="24"/>
      <c r="APX2199" s="24"/>
      <c r="APY2199" s="24"/>
      <c r="APZ2199" s="24"/>
      <c r="AQA2199" s="24"/>
      <c r="AQB2199" s="24"/>
      <c r="AQC2199" s="24"/>
      <c r="AQD2199" s="24"/>
      <c r="AQE2199" s="24"/>
      <c r="AQF2199" s="24"/>
      <c r="AQG2199" s="24"/>
      <c r="AQH2199" s="24"/>
      <c r="AQI2199" s="24"/>
      <c r="AQJ2199" s="24"/>
      <c r="AQK2199" s="24"/>
      <c r="AQL2199" s="24"/>
      <c r="AQM2199" s="24"/>
      <c r="AQN2199" s="24"/>
      <c r="AQO2199" s="24"/>
      <c r="AQP2199" s="24"/>
      <c r="AQQ2199" s="24"/>
      <c r="AQR2199" s="24"/>
      <c r="AQS2199" s="24"/>
      <c r="AQT2199" s="24"/>
      <c r="AQU2199" s="24"/>
      <c r="AQV2199" s="24"/>
      <c r="AQW2199" s="24"/>
      <c r="AQX2199" s="24"/>
      <c r="AQY2199" s="24"/>
      <c r="AQZ2199" s="24"/>
      <c r="ARA2199" s="24"/>
      <c r="ARB2199" s="24"/>
      <c r="ARC2199" s="24"/>
      <c r="ARD2199" s="24"/>
      <c r="ARE2199" s="24"/>
      <c r="ARF2199" s="24"/>
      <c r="ARG2199" s="24"/>
      <c r="ARH2199" s="24"/>
      <c r="ARI2199" s="24"/>
      <c r="ARJ2199" s="24"/>
      <c r="ARK2199" s="24"/>
      <c r="ARL2199" s="24"/>
      <c r="ARM2199" s="24"/>
      <c r="ARN2199" s="24"/>
      <c r="ARO2199" s="24"/>
      <c r="ARP2199" s="24"/>
      <c r="ARQ2199" s="24"/>
      <c r="ARR2199" s="24"/>
      <c r="ARS2199" s="24"/>
      <c r="ART2199" s="24"/>
      <c r="ARU2199" s="24"/>
      <c r="ARV2199" s="24"/>
      <c r="ARW2199" s="24"/>
      <c r="ARX2199" s="24"/>
      <c r="ARY2199" s="24"/>
      <c r="ARZ2199" s="24"/>
      <c r="ASA2199" s="24"/>
      <c r="ASB2199" s="24"/>
      <c r="ASC2199" s="24"/>
      <c r="ASD2199" s="24"/>
      <c r="ASE2199" s="24"/>
      <c r="ASF2199" s="24"/>
      <c r="ASG2199" s="24"/>
      <c r="ASH2199" s="24"/>
      <c r="ASI2199" s="24"/>
      <c r="ASJ2199" s="24"/>
      <c r="ASK2199" s="24"/>
      <c r="ASL2199" s="24"/>
      <c r="ASM2199" s="24"/>
      <c r="ASN2199" s="24"/>
      <c r="ASO2199" s="24"/>
      <c r="ASP2199" s="24"/>
      <c r="ASQ2199" s="24"/>
      <c r="ASR2199" s="24"/>
      <c r="ASS2199" s="24"/>
      <c r="AST2199" s="24"/>
      <c r="ASU2199" s="24"/>
      <c r="ASV2199" s="24"/>
      <c r="ASW2199" s="24"/>
      <c r="ASX2199" s="24"/>
      <c r="ASY2199" s="24"/>
      <c r="ASZ2199" s="24"/>
      <c r="ATA2199" s="24"/>
      <c r="ATB2199" s="24"/>
      <c r="ATC2199" s="24"/>
      <c r="ATD2199" s="24"/>
      <c r="ATE2199" s="24"/>
      <c r="ATF2199" s="24"/>
      <c r="ATG2199" s="24"/>
      <c r="ATH2199" s="24"/>
      <c r="ATI2199" s="24"/>
      <c r="ATJ2199" s="24"/>
      <c r="ATK2199" s="24"/>
      <c r="ATL2199" s="24"/>
      <c r="ATM2199" s="24"/>
      <c r="ATN2199" s="24"/>
      <c r="ATO2199" s="24"/>
      <c r="ATP2199" s="24"/>
      <c r="ATQ2199" s="24"/>
      <c r="ATR2199" s="24"/>
      <c r="ATS2199" s="24"/>
      <c r="ATT2199" s="24"/>
      <c r="ATU2199" s="24"/>
      <c r="ATV2199" s="24"/>
      <c r="ATW2199" s="24"/>
      <c r="ATX2199" s="24"/>
      <c r="ATY2199" s="24"/>
      <c r="ATZ2199" s="24"/>
      <c r="AUA2199" s="24"/>
      <c r="AUB2199" s="24"/>
      <c r="AUC2199" s="24"/>
      <c r="AUD2199" s="24"/>
      <c r="AUE2199" s="24"/>
      <c r="AUF2199" s="24"/>
      <c r="AUG2199" s="24"/>
      <c r="AUH2199" s="24"/>
      <c r="AUI2199" s="24"/>
      <c r="AUJ2199" s="24"/>
      <c r="AUK2199" s="24"/>
      <c r="AUL2199" s="24"/>
      <c r="AUM2199" s="24"/>
      <c r="AUN2199" s="24"/>
      <c r="AUO2199" s="24"/>
      <c r="AUP2199" s="24"/>
      <c r="AUQ2199" s="24"/>
      <c r="AUR2199" s="24"/>
      <c r="AUS2199" s="24"/>
      <c r="AUT2199" s="24"/>
      <c r="AUU2199" s="24"/>
      <c r="AUV2199" s="24"/>
      <c r="AUW2199" s="24"/>
      <c r="AUX2199" s="24"/>
      <c r="AUY2199" s="24"/>
      <c r="AUZ2199" s="24"/>
      <c r="AVA2199" s="24"/>
      <c r="AVB2199" s="24"/>
      <c r="AVC2199" s="24"/>
      <c r="AVD2199" s="24"/>
      <c r="AVE2199" s="24"/>
      <c r="AVF2199" s="24"/>
      <c r="AVG2199" s="24"/>
      <c r="AVH2199" s="24"/>
      <c r="AVI2199" s="24"/>
      <c r="AVJ2199" s="24"/>
      <c r="AVK2199" s="24"/>
      <c r="AVL2199" s="24"/>
      <c r="AVM2199" s="24"/>
      <c r="AVN2199" s="24"/>
      <c r="AVO2199" s="24"/>
      <c r="AVP2199" s="24"/>
      <c r="AVQ2199" s="24"/>
      <c r="AVR2199" s="24"/>
      <c r="AVS2199" s="24"/>
      <c r="AVT2199" s="24"/>
      <c r="AVU2199" s="24"/>
      <c r="AVV2199" s="24"/>
      <c r="AVW2199" s="24"/>
      <c r="AVX2199" s="24"/>
      <c r="AVY2199" s="24"/>
      <c r="AVZ2199" s="24"/>
      <c r="AWA2199" s="24"/>
      <c r="AWB2199" s="24"/>
      <c r="AWC2199" s="24"/>
      <c r="AWD2199" s="24"/>
      <c r="AWE2199" s="24"/>
      <c r="AWF2199" s="24"/>
      <c r="AWG2199" s="24"/>
      <c r="AWH2199" s="24"/>
      <c r="AWI2199" s="24"/>
      <c r="AWJ2199" s="24"/>
      <c r="AWK2199" s="24"/>
      <c r="AWL2199" s="24"/>
      <c r="AWM2199" s="24"/>
      <c r="AWN2199" s="24"/>
      <c r="AWO2199" s="24"/>
      <c r="AWP2199" s="24"/>
      <c r="AWQ2199" s="24"/>
      <c r="AWR2199" s="24"/>
      <c r="AWS2199" s="24"/>
      <c r="AWT2199" s="24"/>
      <c r="AWU2199" s="24"/>
      <c r="AWV2199" s="24"/>
      <c r="AWW2199" s="24"/>
      <c r="AWX2199" s="24"/>
      <c r="AWY2199" s="24"/>
      <c r="AWZ2199" s="24"/>
      <c r="AXA2199" s="24"/>
      <c r="AXB2199" s="24"/>
      <c r="AXC2199" s="24"/>
      <c r="AXD2199" s="24"/>
      <c r="AXE2199" s="24"/>
      <c r="AXF2199" s="24"/>
      <c r="AXG2199" s="24"/>
      <c r="AXH2199" s="24"/>
      <c r="AXI2199" s="24"/>
      <c r="AXJ2199" s="24"/>
      <c r="AXK2199" s="24"/>
      <c r="AXL2199" s="24"/>
      <c r="AXM2199" s="24"/>
      <c r="AXN2199" s="24"/>
      <c r="AXO2199" s="24"/>
      <c r="AXP2199" s="24"/>
      <c r="AXQ2199" s="24"/>
      <c r="AXR2199" s="24"/>
      <c r="AXS2199" s="24"/>
      <c r="AXT2199" s="24"/>
      <c r="AXU2199" s="24"/>
      <c r="AXV2199" s="24"/>
      <c r="AXW2199" s="24"/>
      <c r="AXX2199" s="24"/>
      <c r="AXY2199" s="24"/>
      <c r="AXZ2199" s="24"/>
      <c r="AYA2199" s="24"/>
      <c r="AYB2199" s="24"/>
      <c r="AYC2199" s="24"/>
      <c r="AYD2199" s="24"/>
      <c r="AYE2199" s="24"/>
      <c r="AYF2199" s="24"/>
      <c r="AYG2199" s="24"/>
      <c r="AYH2199" s="24"/>
      <c r="AYI2199" s="24"/>
      <c r="AYJ2199" s="24"/>
      <c r="AYK2199" s="24"/>
      <c r="AYL2199" s="24"/>
      <c r="AYM2199" s="24"/>
      <c r="AYN2199" s="24"/>
      <c r="AYO2199" s="24"/>
      <c r="AYP2199" s="24"/>
      <c r="AYQ2199" s="24"/>
      <c r="AYR2199" s="24"/>
      <c r="AYS2199" s="24"/>
    </row>
    <row r="2200" spans="1:1345" s="86" customFormat="1" ht="21.75" customHeight="1" x14ac:dyDescent="0.3">
      <c r="A2200" s="37" t="s">
        <v>32</v>
      </c>
      <c r="B2200" s="37">
        <v>4</v>
      </c>
      <c r="C2200" s="37">
        <v>1</v>
      </c>
      <c r="D2200" s="37">
        <v>2</v>
      </c>
      <c r="E2200" s="37">
        <v>1</v>
      </c>
      <c r="F2200" s="37">
        <v>2</v>
      </c>
      <c r="G2200" s="37">
        <v>0</v>
      </c>
      <c r="H2200" s="37">
        <v>0</v>
      </c>
      <c r="I2200" s="37">
        <v>0</v>
      </c>
      <c r="J2200" s="37">
        <v>0</v>
      </c>
      <c r="K2200" s="37">
        <v>0</v>
      </c>
      <c r="L2200" s="71"/>
      <c r="M2200" s="71"/>
      <c r="N2200" s="71"/>
      <c r="O2200" s="71"/>
      <c r="P2200" s="37">
        <f t="shared" si="96"/>
        <v>10</v>
      </c>
      <c r="Q2200" s="37">
        <v>7</v>
      </c>
      <c r="R2200" s="110">
        <f t="shared" si="97"/>
        <v>0.21739130434782608</v>
      </c>
      <c r="S2200" s="111" t="s">
        <v>582</v>
      </c>
      <c r="T2200" s="114" t="s">
        <v>2374</v>
      </c>
      <c r="U2200" s="163" t="s">
        <v>414</v>
      </c>
      <c r="V2200" s="114" t="s">
        <v>727</v>
      </c>
      <c r="W2200" s="112" t="s">
        <v>2338</v>
      </c>
      <c r="X2200" s="113">
        <v>8</v>
      </c>
      <c r="Y2200" s="113" t="s">
        <v>2371</v>
      </c>
      <c r="Z2200" s="114" t="s">
        <v>2364</v>
      </c>
      <c r="AA2200" s="114" t="s">
        <v>2365</v>
      </c>
      <c r="AB2200" s="114" t="s">
        <v>727</v>
      </c>
      <c r="AC2200" s="39" t="s">
        <v>4872</v>
      </c>
      <c r="AD2200" s="24"/>
      <c r="AE2200" s="24"/>
      <c r="AF2200" s="24"/>
      <c r="AG2200" s="24"/>
      <c r="AH2200" s="24"/>
      <c r="AI2200" s="24"/>
      <c r="AJ2200" s="24"/>
      <c r="AK2200" s="24"/>
      <c r="AL2200" s="24"/>
      <c r="AM2200" s="24"/>
      <c r="AN2200" s="24"/>
      <c r="AO2200" s="24"/>
      <c r="AP2200" s="24"/>
      <c r="AQ2200" s="24"/>
      <c r="AR2200" s="24"/>
      <c r="AS2200" s="24"/>
      <c r="AT2200" s="24"/>
      <c r="AU2200" s="24"/>
      <c r="AV2200" s="24"/>
      <c r="AW2200" s="24"/>
      <c r="AX2200" s="24"/>
      <c r="AY2200" s="24"/>
      <c r="AZ2200" s="24"/>
      <c r="BA2200" s="24"/>
      <c r="BB2200" s="24"/>
      <c r="BC2200" s="24"/>
      <c r="BD2200" s="24"/>
      <c r="BE2200" s="24"/>
      <c r="BF2200" s="24"/>
      <c r="BG2200" s="24"/>
      <c r="BH2200" s="24"/>
      <c r="BI2200" s="24"/>
      <c r="BJ2200" s="24"/>
      <c r="BK2200" s="24"/>
      <c r="BL2200" s="24"/>
      <c r="BM2200" s="24"/>
      <c r="BN2200" s="24"/>
      <c r="BO2200" s="24"/>
      <c r="BP2200" s="24"/>
      <c r="BQ2200" s="24"/>
      <c r="BR2200" s="24"/>
      <c r="BS2200" s="24"/>
      <c r="BT2200" s="24"/>
      <c r="BU2200" s="24"/>
      <c r="BV2200" s="24"/>
      <c r="BW2200" s="24"/>
      <c r="BX2200" s="24"/>
      <c r="BY2200" s="24"/>
      <c r="BZ2200" s="24"/>
      <c r="CA2200" s="24"/>
      <c r="CB2200" s="24"/>
      <c r="CC2200" s="24"/>
      <c r="CD2200" s="24"/>
      <c r="CE2200" s="24"/>
      <c r="CF2200" s="24"/>
      <c r="CG2200" s="24"/>
      <c r="CH2200" s="24"/>
      <c r="CI2200" s="24"/>
      <c r="CJ2200" s="24"/>
      <c r="CK2200" s="24"/>
      <c r="CL2200" s="24"/>
      <c r="CM2200" s="24"/>
      <c r="CN2200" s="24"/>
      <c r="CO2200" s="24"/>
      <c r="CP2200" s="24"/>
      <c r="CQ2200" s="24"/>
      <c r="CR2200" s="24"/>
      <c r="CS2200" s="24"/>
      <c r="CT2200" s="24"/>
      <c r="CU2200" s="24"/>
      <c r="CV2200" s="24"/>
      <c r="CW2200" s="24"/>
      <c r="CX2200" s="24"/>
      <c r="CY2200" s="24"/>
      <c r="CZ2200" s="24"/>
      <c r="DA2200" s="24"/>
      <c r="DB2200" s="24"/>
      <c r="DC2200" s="24"/>
      <c r="DD2200" s="24"/>
      <c r="DE2200" s="24"/>
      <c r="DF2200" s="24"/>
      <c r="DG2200" s="24"/>
      <c r="DH2200" s="24"/>
      <c r="DI2200" s="24"/>
      <c r="DJ2200" s="24"/>
      <c r="DK2200" s="24"/>
      <c r="DL2200" s="24"/>
      <c r="DM2200" s="24"/>
      <c r="DN2200" s="24"/>
      <c r="DO2200" s="24"/>
      <c r="DP2200" s="24"/>
      <c r="DQ2200" s="24"/>
      <c r="DR2200" s="24"/>
      <c r="DS2200" s="24"/>
      <c r="DT2200" s="24"/>
      <c r="DU2200" s="24"/>
      <c r="DV2200" s="24"/>
      <c r="DW2200" s="24"/>
      <c r="DX2200" s="24"/>
      <c r="DY2200" s="24"/>
      <c r="DZ2200" s="24"/>
      <c r="EA2200" s="24"/>
      <c r="EB2200" s="24"/>
      <c r="EC2200" s="24"/>
      <c r="ED2200" s="24"/>
      <c r="EE2200" s="24"/>
      <c r="EF2200" s="24"/>
      <c r="EG2200" s="24"/>
      <c r="EH2200" s="24"/>
      <c r="EI2200" s="24"/>
      <c r="EJ2200" s="24"/>
      <c r="EK2200" s="24"/>
      <c r="EL2200" s="24"/>
      <c r="EM2200" s="24"/>
      <c r="EN2200" s="24"/>
      <c r="EO2200" s="24"/>
      <c r="EP2200" s="24"/>
      <c r="EQ2200" s="24"/>
      <c r="ER2200" s="24"/>
      <c r="ES2200" s="24"/>
      <c r="ET2200" s="24"/>
      <c r="EU2200" s="24"/>
      <c r="EV2200" s="24"/>
      <c r="EW2200" s="24"/>
      <c r="EX2200" s="24"/>
      <c r="EY2200" s="24"/>
      <c r="EZ2200" s="24"/>
      <c r="FA2200" s="24"/>
      <c r="FB2200" s="24"/>
      <c r="FC2200" s="24"/>
      <c r="FD2200" s="24"/>
      <c r="FE2200" s="24"/>
      <c r="FF2200" s="24"/>
      <c r="FG2200" s="24"/>
      <c r="FH2200" s="24"/>
      <c r="FI2200" s="24"/>
      <c r="FJ2200" s="24"/>
      <c r="FK2200" s="24"/>
      <c r="FL2200" s="24"/>
      <c r="FM2200" s="24"/>
      <c r="FN2200" s="24"/>
      <c r="FO2200" s="24"/>
      <c r="FP2200" s="24"/>
      <c r="FQ2200" s="24"/>
      <c r="FR2200" s="24"/>
      <c r="FS2200" s="24"/>
      <c r="FT2200" s="24"/>
      <c r="FU2200" s="24"/>
      <c r="FV2200" s="24"/>
      <c r="FW2200" s="24"/>
      <c r="FX2200" s="24"/>
      <c r="FY2200" s="24"/>
      <c r="FZ2200" s="24"/>
      <c r="GA2200" s="24"/>
      <c r="GB2200" s="24"/>
      <c r="GC2200" s="24"/>
      <c r="GD2200" s="24"/>
      <c r="GE2200" s="24"/>
      <c r="GF2200" s="24"/>
      <c r="GG2200" s="24"/>
      <c r="GH2200" s="24"/>
      <c r="GI2200" s="24"/>
      <c r="GJ2200" s="24"/>
      <c r="GK2200" s="24"/>
      <c r="GL2200" s="24"/>
      <c r="GM2200" s="24"/>
      <c r="GN2200" s="24"/>
      <c r="GO2200" s="24"/>
      <c r="GP2200" s="24"/>
      <c r="GQ2200" s="24"/>
      <c r="GR2200" s="24"/>
      <c r="GS2200" s="24"/>
      <c r="GT2200" s="24"/>
      <c r="GU2200" s="24"/>
      <c r="GV2200" s="24"/>
      <c r="GW2200" s="24"/>
      <c r="GX2200" s="24"/>
      <c r="GY2200" s="24"/>
      <c r="GZ2200" s="24"/>
      <c r="HA2200" s="24"/>
      <c r="HB2200" s="24"/>
      <c r="HC2200" s="24"/>
      <c r="HD2200" s="24"/>
      <c r="HE2200" s="24"/>
      <c r="HF2200" s="24"/>
      <c r="HG2200" s="24"/>
      <c r="HH2200" s="24"/>
      <c r="HI2200" s="24"/>
      <c r="HJ2200" s="24"/>
      <c r="HK2200" s="24"/>
      <c r="HL2200" s="24"/>
      <c r="HM2200" s="24"/>
      <c r="HN2200" s="24"/>
      <c r="HO2200" s="24"/>
      <c r="HP2200" s="24"/>
      <c r="HQ2200" s="24"/>
      <c r="HR2200" s="24"/>
      <c r="HS2200" s="24"/>
      <c r="HT2200" s="24"/>
      <c r="HU2200" s="24"/>
      <c r="HV2200" s="24"/>
      <c r="HW2200" s="24"/>
      <c r="HX2200" s="24"/>
      <c r="HY2200" s="24"/>
      <c r="HZ2200" s="24"/>
      <c r="IA2200" s="24"/>
      <c r="IB2200" s="24"/>
      <c r="IC2200" s="24"/>
      <c r="ID2200" s="24"/>
      <c r="IE2200" s="24"/>
      <c r="IF2200" s="24"/>
      <c r="IG2200" s="24"/>
      <c r="IH2200" s="24"/>
      <c r="II2200" s="24"/>
      <c r="IJ2200" s="24"/>
      <c r="IK2200" s="24"/>
      <c r="IL2200" s="24"/>
      <c r="IM2200" s="24"/>
      <c r="IN2200" s="24"/>
      <c r="IO2200" s="24"/>
      <c r="IP2200" s="24"/>
      <c r="IQ2200" s="24"/>
      <c r="IR2200" s="24"/>
      <c r="IS2200" s="24"/>
      <c r="IT2200" s="24"/>
      <c r="IU2200" s="24"/>
      <c r="IV2200" s="24"/>
      <c r="IW2200" s="24"/>
      <c r="IX2200" s="24"/>
      <c r="IY2200" s="24"/>
      <c r="IZ2200" s="24"/>
      <c r="JA2200" s="24"/>
      <c r="JB2200" s="24"/>
      <c r="JC2200" s="24"/>
      <c r="JD2200" s="24"/>
      <c r="JE2200" s="24"/>
      <c r="JF2200" s="24"/>
      <c r="JG2200" s="24"/>
      <c r="JH2200" s="24"/>
      <c r="JI2200" s="24"/>
      <c r="JJ2200" s="24"/>
      <c r="JK2200" s="24"/>
      <c r="JL2200" s="24"/>
      <c r="JM2200" s="24"/>
      <c r="JN2200" s="24"/>
      <c r="JO2200" s="24"/>
      <c r="JP2200" s="24"/>
      <c r="JQ2200" s="24"/>
      <c r="JR2200" s="24"/>
      <c r="JS2200" s="24"/>
      <c r="JT2200" s="24"/>
      <c r="JU2200" s="24"/>
      <c r="JV2200" s="24"/>
      <c r="JW2200" s="24"/>
      <c r="JX2200" s="24"/>
      <c r="JY2200" s="24"/>
      <c r="JZ2200" s="24"/>
      <c r="KA2200" s="24"/>
      <c r="KB2200" s="24"/>
      <c r="KC2200" s="24"/>
      <c r="KD2200" s="24"/>
      <c r="KE2200" s="24"/>
      <c r="KF2200" s="24"/>
      <c r="KG2200" s="24"/>
      <c r="KH2200" s="24"/>
      <c r="KI2200" s="24"/>
      <c r="KJ2200" s="24"/>
      <c r="KK2200" s="24"/>
      <c r="KL2200" s="24"/>
      <c r="KM2200" s="24"/>
      <c r="KN2200" s="24"/>
      <c r="KO2200" s="24"/>
      <c r="KP2200" s="24"/>
      <c r="KQ2200" s="24"/>
      <c r="KR2200" s="24"/>
      <c r="KS2200" s="24"/>
      <c r="KT2200" s="24"/>
      <c r="KU2200" s="24"/>
      <c r="KV2200" s="24"/>
      <c r="KW2200" s="24"/>
      <c r="KX2200" s="24"/>
      <c r="KY2200" s="24"/>
      <c r="KZ2200" s="24"/>
      <c r="LA2200" s="24"/>
      <c r="LB2200" s="24"/>
      <c r="LC2200" s="24"/>
      <c r="LD2200" s="24"/>
      <c r="LE2200" s="24"/>
      <c r="LF2200" s="24"/>
      <c r="LG2200" s="24"/>
      <c r="LH2200" s="24"/>
      <c r="LI2200" s="24"/>
      <c r="LJ2200" s="24"/>
      <c r="LK2200" s="24"/>
      <c r="LL2200" s="24"/>
      <c r="LM2200" s="24"/>
      <c r="LN2200" s="24"/>
      <c r="LO2200" s="24"/>
      <c r="LP2200" s="24"/>
      <c r="LQ2200" s="24"/>
      <c r="LR2200" s="24"/>
      <c r="LS2200" s="24"/>
      <c r="LT2200" s="24"/>
      <c r="LU2200" s="24"/>
      <c r="LV2200" s="24"/>
      <c r="LW2200" s="24"/>
      <c r="LX2200" s="24"/>
      <c r="LY2200" s="24"/>
      <c r="LZ2200" s="24"/>
      <c r="MA2200" s="24"/>
      <c r="MB2200" s="24"/>
      <c r="MC2200" s="24"/>
      <c r="MD2200" s="24"/>
      <c r="ME2200" s="24"/>
      <c r="MF2200" s="24"/>
      <c r="MG2200" s="24"/>
      <c r="MH2200" s="24"/>
      <c r="MI2200" s="24"/>
      <c r="MJ2200" s="24"/>
      <c r="MK2200" s="24"/>
      <c r="ML2200" s="24"/>
      <c r="MM2200" s="24"/>
      <c r="MN2200" s="24"/>
      <c r="MO2200" s="24"/>
      <c r="MP2200" s="24"/>
      <c r="MQ2200" s="24"/>
      <c r="MR2200" s="24"/>
      <c r="MS2200" s="24"/>
      <c r="MT2200" s="24"/>
      <c r="MU2200" s="24"/>
      <c r="MV2200" s="24"/>
      <c r="MW2200" s="24"/>
      <c r="MX2200" s="24"/>
      <c r="MY2200" s="24"/>
      <c r="MZ2200" s="24"/>
      <c r="NA2200" s="24"/>
      <c r="NB2200" s="24"/>
      <c r="NC2200" s="24"/>
      <c r="ND2200" s="24"/>
      <c r="NE2200" s="24"/>
      <c r="NF2200" s="24"/>
      <c r="NG2200" s="24"/>
      <c r="NH2200" s="24"/>
      <c r="NI2200" s="24"/>
      <c r="NJ2200" s="24"/>
      <c r="NK2200" s="24"/>
      <c r="NL2200" s="24"/>
      <c r="NM2200" s="24"/>
      <c r="NN2200" s="24"/>
      <c r="NO2200" s="24"/>
      <c r="NP2200" s="24"/>
      <c r="NQ2200" s="24"/>
      <c r="NR2200" s="24"/>
      <c r="NS2200" s="24"/>
      <c r="NT2200" s="24"/>
      <c r="NU2200" s="24"/>
      <c r="NV2200" s="24"/>
      <c r="NW2200" s="24"/>
      <c r="NX2200" s="24"/>
      <c r="NY2200" s="24"/>
      <c r="NZ2200" s="24"/>
      <c r="OA2200" s="24"/>
      <c r="OB2200" s="24"/>
      <c r="OC2200" s="24"/>
      <c r="OD2200" s="24"/>
      <c r="OE2200" s="24"/>
      <c r="OF2200" s="24"/>
      <c r="OG2200" s="24"/>
      <c r="OH2200" s="24"/>
      <c r="OI2200" s="24"/>
      <c r="OJ2200" s="24"/>
      <c r="OK2200" s="24"/>
      <c r="OL2200" s="24"/>
      <c r="OM2200" s="24"/>
      <c r="ON2200" s="24"/>
      <c r="OO2200" s="24"/>
      <c r="OP2200" s="24"/>
      <c r="OQ2200" s="24"/>
      <c r="OR2200" s="24"/>
      <c r="OS2200" s="24"/>
      <c r="OT2200" s="24"/>
      <c r="OU2200" s="24"/>
      <c r="OV2200" s="24"/>
      <c r="OW2200" s="24"/>
      <c r="OX2200" s="24"/>
      <c r="OY2200" s="24"/>
      <c r="OZ2200" s="24"/>
      <c r="PA2200" s="24"/>
      <c r="PB2200" s="24"/>
      <c r="PC2200" s="24"/>
      <c r="PD2200" s="24"/>
      <c r="PE2200" s="24"/>
      <c r="PF2200" s="24"/>
      <c r="PG2200" s="24"/>
      <c r="PH2200" s="24"/>
      <c r="PI2200" s="24"/>
      <c r="PJ2200" s="24"/>
      <c r="PK2200" s="24"/>
      <c r="PL2200" s="24"/>
      <c r="PM2200" s="24"/>
      <c r="PN2200" s="24"/>
      <c r="PO2200" s="24"/>
      <c r="PP2200" s="24"/>
      <c r="PQ2200" s="24"/>
      <c r="PR2200" s="24"/>
      <c r="PS2200" s="24"/>
      <c r="PT2200" s="24"/>
      <c r="PU2200" s="24"/>
      <c r="PV2200" s="24"/>
      <c r="PW2200" s="24"/>
      <c r="PX2200" s="24"/>
      <c r="PY2200" s="24"/>
      <c r="PZ2200" s="24"/>
      <c r="QA2200" s="24"/>
      <c r="QB2200" s="24"/>
      <c r="QC2200" s="24"/>
      <c r="QD2200" s="24"/>
      <c r="QE2200" s="24"/>
      <c r="QF2200" s="24"/>
      <c r="QG2200" s="24"/>
      <c r="QH2200" s="24"/>
      <c r="QI2200" s="24"/>
      <c r="QJ2200" s="24"/>
      <c r="QK2200" s="24"/>
      <c r="QL2200" s="24"/>
      <c r="QM2200" s="24"/>
      <c r="QN2200" s="24"/>
      <c r="QO2200" s="24"/>
      <c r="QP2200" s="24"/>
      <c r="QQ2200" s="24"/>
      <c r="QR2200" s="24"/>
      <c r="QS2200" s="24"/>
      <c r="QT2200" s="24"/>
      <c r="QU2200" s="24"/>
      <c r="QV2200" s="24"/>
      <c r="QW2200" s="24"/>
      <c r="QX2200" s="24"/>
      <c r="QY2200" s="24"/>
      <c r="QZ2200" s="24"/>
      <c r="RA2200" s="24"/>
      <c r="RB2200" s="24"/>
      <c r="RC2200" s="24"/>
      <c r="RD2200" s="24"/>
      <c r="RE2200" s="24"/>
      <c r="RF2200" s="24"/>
      <c r="RG2200" s="24"/>
      <c r="RH2200" s="24"/>
      <c r="RI2200" s="24"/>
      <c r="RJ2200" s="24"/>
      <c r="RK2200" s="24"/>
      <c r="RL2200" s="24"/>
      <c r="RM2200" s="24"/>
      <c r="RN2200" s="24"/>
      <c r="RO2200" s="24"/>
      <c r="RP2200" s="24"/>
      <c r="RQ2200" s="24"/>
      <c r="RR2200" s="24"/>
      <c r="RS2200" s="24"/>
      <c r="RT2200" s="24"/>
      <c r="RU2200" s="24"/>
      <c r="RV2200" s="24"/>
      <c r="RW2200" s="24"/>
      <c r="RX2200" s="24"/>
      <c r="RY2200" s="24"/>
      <c r="RZ2200" s="24"/>
      <c r="SA2200" s="24"/>
      <c r="SB2200" s="24"/>
      <c r="SC2200" s="24"/>
      <c r="SD2200" s="24"/>
      <c r="SE2200" s="24"/>
      <c r="SF2200" s="24"/>
      <c r="SG2200" s="24"/>
      <c r="SH2200" s="24"/>
      <c r="SI2200" s="24"/>
      <c r="SJ2200" s="24"/>
      <c r="SK2200" s="24"/>
      <c r="SL2200" s="24"/>
      <c r="SM2200" s="24"/>
      <c r="SN2200" s="24"/>
      <c r="SO2200" s="24"/>
      <c r="SP2200" s="24"/>
      <c r="SQ2200" s="24"/>
      <c r="SR2200" s="24"/>
      <c r="SS2200" s="24"/>
      <c r="ST2200" s="24"/>
      <c r="SU2200" s="24"/>
      <c r="SV2200" s="24"/>
      <c r="SW2200" s="24"/>
      <c r="SX2200" s="24"/>
      <c r="SY2200" s="24"/>
      <c r="SZ2200" s="24"/>
      <c r="TA2200" s="24"/>
      <c r="TB2200" s="24"/>
      <c r="TC2200" s="24"/>
      <c r="TD2200" s="24"/>
      <c r="TE2200" s="24"/>
      <c r="TF2200" s="24"/>
      <c r="TG2200" s="24"/>
      <c r="TH2200" s="24"/>
      <c r="TI2200" s="24"/>
      <c r="TJ2200" s="24"/>
      <c r="TK2200" s="24"/>
      <c r="TL2200" s="24"/>
      <c r="TM2200" s="24"/>
      <c r="TN2200" s="24"/>
      <c r="TO2200" s="24"/>
      <c r="TP2200" s="24"/>
      <c r="TQ2200" s="24"/>
      <c r="TR2200" s="24"/>
      <c r="TS2200" s="24"/>
      <c r="TT2200" s="24"/>
      <c r="TU2200" s="24"/>
      <c r="TV2200" s="24"/>
      <c r="TW2200" s="24"/>
      <c r="TX2200" s="24"/>
      <c r="TY2200" s="24"/>
      <c r="TZ2200" s="24"/>
      <c r="UA2200" s="24"/>
      <c r="UB2200" s="24"/>
      <c r="UC2200" s="24"/>
      <c r="UD2200" s="24"/>
      <c r="UE2200" s="24"/>
      <c r="UF2200" s="24"/>
      <c r="UG2200" s="24"/>
      <c r="UH2200" s="24"/>
      <c r="UI2200" s="24"/>
      <c r="UJ2200" s="24"/>
      <c r="UK2200" s="24"/>
      <c r="UL2200" s="24"/>
      <c r="UM2200" s="24"/>
      <c r="UN2200" s="24"/>
      <c r="UO2200" s="24"/>
      <c r="UP2200" s="24"/>
      <c r="UQ2200" s="24"/>
      <c r="UR2200" s="24"/>
      <c r="US2200" s="24"/>
      <c r="UT2200" s="24"/>
      <c r="UU2200" s="24"/>
      <c r="UV2200" s="24"/>
      <c r="UW2200" s="24"/>
      <c r="UX2200" s="24"/>
      <c r="UY2200" s="24"/>
      <c r="UZ2200" s="24"/>
      <c r="VA2200" s="24"/>
      <c r="VB2200" s="24"/>
      <c r="VC2200" s="24"/>
      <c r="VD2200" s="24"/>
      <c r="VE2200" s="24"/>
      <c r="VF2200" s="24"/>
      <c r="VG2200" s="24"/>
      <c r="VH2200" s="24"/>
      <c r="VI2200" s="24"/>
      <c r="VJ2200" s="24"/>
      <c r="VK2200" s="24"/>
      <c r="VL2200" s="24"/>
      <c r="VM2200" s="24"/>
      <c r="VN2200" s="24"/>
      <c r="VO2200" s="24"/>
      <c r="VP2200" s="24"/>
      <c r="VQ2200" s="24"/>
      <c r="VR2200" s="24"/>
      <c r="VS2200" s="24"/>
      <c r="VT2200" s="24"/>
      <c r="VU2200" s="24"/>
      <c r="VV2200" s="24"/>
      <c r="VW2200" s="24"/>
      <c r="VX2200" s="24"/>
      <c r="VY2200" s="24"/>
      <c r="VZ2200" s="24"/>
      <c r="WA2200" s="24"/>
      <c r="WB2200" s="24"/>
      <c r="WC2200" s="24"/>
      <c r="WD2200" s="24"/>
      <c r="WE2200" s="24"/>
      <c r="WF2200" s="24"/>
      <c r="WG2200" s="24"/>
      <c r="WH2200" s="24"/>
      <c r="WI2200" s="24"/>
      <c r="WJ2200" s="24"/>
      <c r="WK2200" s="24"/>
      <c r="WL2200" s="24"/>
      <c r="WM2200" s="24"/>
      <c r="WN2200" s="24"/>
      <c r="WO2200" s="24"/>
      <c r="WP2200" s="24"/>
      <c r="WQ2200" s="24"/>
      <c r="WR2200" s="24"/>
      <c r="WS2200" s="24"/>
      <c r="WT2200" s="24"/>
      <c r="WU2200" s="24"/>
      <c r="WV2200" s="24"/>
      <c r="WW2200" s="24"/>
      <c r="WX2200" s="24"/>
      <c r="WY2200" s="24"/>
      <c r="WZ2200" s="24"/>
      <c r="XA2200" s="24"/>
      <c r="XB2200" s="24"/>
      <c r="XC2200" s="24"/>
      <c r="XD2200" s="24"/>
      <c r="XE2200" s="24"/>
      <c r="XF2200" s="24"/>
      <c r="XG2200" s="24"/>
      <c r="XH2200" s="24"/>
      <c r="XI2200" s="24"/>
      <c r="XJ2200" s="24"/>
      <c r="XK2200" s="24"/>
      <c r="XL2200" s="24"/>
      <c r="XM2200" s="24"/>
      <c r="XN2200" s="24"/>
      <c r="XO2200" s="24"/>
      <c r="XP2200" s="24"/>
      <c r="XQ2200" s="24"/>
      <c r="XR2200" s="24"/>
      <c r="XS2200" s="24"/>
      <c r="XT2200" s="24"/>
      <c r="XU2200" s="24"/>
      <c r="XV2200" s="24"/>
      <c r="XW2200" s="24"/>
      <c r="XX2200" s="24"/>
      <c r="XY2200" s="24"/>
      <c r="XZ2200" s="24"/>
      <c r="YA2200" s="24"/>
      <c r="YB2200" s="24"/>
      <c r="YC2200" s="24"/>
      <c r="YD2200" s="24"/>
      <c r="YE2200" s="24"/>
      <c r="YF2200" s="24"/>
      <c r="YG2200" s="24"/>
      <c r="YH2200" s="24"/>
      <c r="YI2200" s="24"/>
      <c r="YJ2200" s="24"/>
      <c r="YK2200" s="24"/>
      <c r="YL2200" s="24"/>
      <c r="YM2200" s="24"/>
      <c r="YN2200" s="24"/>
      <c r="YO2200" s="24"/>
      <c r="YP2200" s="24"/>
      <c r="YQ2200" s="24"/>
      <c r="YR2200" s="24"/>
      <c r="YS2200" s="24"/>
      <c r="YT2200" s="24"/>
      <c r="YU2200" s="24"/>
      <c r="YV2200" s="24"/>
      <c r="YW2200" s="24"/>
      <c r="YX2200" s="24"/>
      <c r="YY2200" s="24"/>
      <c r="YZ2200" s="24"/>
      <c r="ZA2200" s="24"/>
      <c r="ZB2200" s="24"/>
      <c r="ZC2200" s="24"/>
      <c r="ZD2200" s="24"/>
      <c r="ZE2200" s="24"/>
      <c r="ZF2200" s="24"/>
      <c r="ZG2200" s="24"/>
      <c r="ZH2200" s="24"/>
      <c r="ZI2200" s="24"/>
      <c r="ZJ2200" s="24"/>
      <c r="ZK2200" s="24"/>
      <c r="ZL2200" s="24"/>
      <c r="ZM2200" s="24"/>
      <c r="ZN2200" s="24"/>
      <c r="ZO2200" s="24"/>
      <c r="ZP2200" s="24"/>
      <c r="ZQ2200" s="24"/>
      <c r="ZR2200" s="24"/>
      <c r="ZS2200" s="24"/>
      <c r="ZT2200" s="24"/>
      <c r="ZU2200" s="24"/>
      <c r="ZV2200" s="24"/>
      <c r="ZW2200" s="24"/>
      <c r="ZX2200" s="24"/>
      <c r="ZY2200" s="24"/>
      <c r="ZZ2200" s="24"/>
      <c r="AAA2200" s="24"/>
      <c r="AAB2200" s="24"/>
      <c r="AAC2200" s="24"/>
      <c r="AAD2200" s="24"/>
      <c r="AAE2200" s="24"/>
      <c r="AAF2200" s="24"/>
      <c r="AAG2200" s="24"/>
      <c r="AAH2200" s="24"/>
      <c r="AAI2200" s="24"/>
      <c r="AAJ2200" s="24"/>
      <c r="AAK2200" s="24"/>
      <c r="AAL2200" s="24"/>
      <c r="AAM2200" s="24"/>
      <c r="AAN2200" s="24"/>
      <c r="AAO2200" s="24"/>
      <c r="AAP2200" s="24"/>
      <c r="AAQ2200" s="24"/>
      <c r="AAR2200" s="24"/>
      <c r="AAS2200" s="24"/>
      <c r="AAT2200" s="24"/>
      <c r="AAU2200" s="24"/>
      <c r="AAV2200" s="24"/>
      <c r="AAW2200" s="24"/>
      <c r="AAX2200" s="24"/>
      <c r="AAY2200" s="24"/>
      <c r="AAZ2200" s="24"/>
      <c r="ABA2200" s="24"/>
      <c r="ABB2200" s="24"/>
      <c r="ABC2200" s="24"/>
      <c r="ABD2200" s="24"/>
      <c r="ABE2200" s="24"/>
      <c r="ABF2200" s="24"/>
      <c r="ABG2200" s="24"/>
      <c r="ABH2200" s="24"/>
      <c r="ABI2200" s="24"/>
      <c r="ABJ2200" s="24"/>
      <c r="ABK2200" s="24"/>
      <c r="ABL2200" s="24"/>
      <c r="ABM2200" s="24"/>
      <c r="ABN2200" s="24"/>
      <c r="ABO2200" s="24"/>
      <c r="ABP2200" s="24"/>
      <c r="ABQ2200" s="24"/>
      <c r="ABR2200" s="24"/>
      <c r="ABS2200" s="24"/>
      <c r="ABT2200" s="24"/>
      <c r="ABU2200" s="24"/>
      <c r="ABV2200" s="24"/>
      <c r="ABW2200" s="24"/>
      <c r="ABX2200" s="24"/>
      <c r="ABY2200" s="24"/>
      <c r="ABZ2200" s="24"/>
      <c r="ACA2200" s="24"/>
      <c r="ACB2200" s="24"/>
      <c r="ACC2200" s="24"/>
      <c r="ACD2200" s="24"/>
      <c r="ACE2200" s="24"/>
      <c r="ACF2200" s="24"/>
      <c r="ACG2200" s="24"/>
      <c r="ACH2200" s="24"/>
      <c r="ACI2200" s="24"/>
      <c r="ACJ2200" s="24"/>
      <c r="ACK2200" s="24"/>
      <c r="ACL2200" s="24"/>
      <c r="ACM2200" s="24"/>
      <c r="ACN2200" s="24"/>
      <c r="ACO2200" s="24"/>
      <c r="ACP2200" s="24"/>
      <c r="ACQ2200" s="24"/>
      <c r="ACR2200" s="24"/>
      <c r="ACS2200" s="24"/>
      <c r="ACT2200" s="24"/>
      <c r="ACU2200" s="24"/>
      <c r="ACV2200" s="24"/>
      <c r="ACW2200" s="24"/>
      <c r="ACX2200" s="24"/>
      <c r="ACY2200" s="24"/>
      <c r="ACZ2200" s="24"/>
      <c r="ADA2200" s="24"/>
      <c r="ADB2200" s="24"/>
      <c r="ADC2200" s="24"/>
      <c r="ADD2200" s="24"/>
      <c r="ADE2200" s="24"/>
      <c r="ADF2200" s="24"/>
      <c r="ADG2200" s="24"/>
      <c r="ADH2200" s="24"/>
      <c r="ADI2200" s="24"/>
      <c r="ADJ2200" s="24"/>
      <c r="ADK2200" s="24"/>
      <c r="ADL2200" s="24"/>
      <c r="ADM2200" s="24"/>
      <c r="ADN2200" s="24"/>
      <c r="ADO2200" s="24"/>
      <c r="ADP2200" s="24"/>
      <c r="ADQ2200" s="24"/>
      <c r="ADR2200" s="24"/>
      <c r="ADS2200" s="24"/>
      <c r="ADT2200" s="24"/>
      <c r="ADU2200" s="24"/>
      <c r="ADV2200" s="24"/>
      <c r="ADW2200" s="24"/>
      <c r="ADX2200" s="24"/>
      <c r="ADY2200" s="24"/>
      <c r="ADZ2200" s="24"/>
      <c r="AEA2200" s="24"/>
      <c r="AEB2200" s="24"/>
      <c r="AEC2200" s="24"/>
      <c r="AED2200" s="24"/>
      <c r="AEE2200" s="24"/>
      <c r="AEF2200" s="24"/>
      <c r="AEG2200" s="24"/>
      <c r="AEH2200" s="24"/>
      <c r="AEI2200" s="24"/>
      <c r="AEJ2200" s="24"/>
      <c r="AEK2200" s="24"/>
      <c r="AEL2200" s="24"/>
      <c r="AEM2200" s="24"/>
      <c r="AEN2200" s="24"/>
      <c r="AEO2200" s="24"/>
      <c r="AEP2200" s="24"/>
      <c r="AEQ2200" s="24"/>
      <c r="AER2200" s="24"/>
      <c r="AES2200" s="24"/>
      <c r="AET2200" s="24"/>
      <c r="AEU2200" s="24"/>
      <c r="AEV2200" s="24"/>
      <c r="AEW2200" s="24"/>
      <c r="AEX2200" s="24"/>
      <c r="AEY2200" s="24"/>
      <c r="AEZ2200" s="24"/>
      <c r="AFA2200" s="24"/>
      <c r="AFB2200" s="24"/>
      <c r="AFC2200" s="24"/>
      <c r="AFD2200" s="24"/>
      <c r="AFE2200" s="24"/>
      <c r="AFF2200" s="24"/>
      <c r="AFG2200" s="24"/>
      <c r="AFH2200" s="24"/>
      <c r="AFI2200" s="24"/>
      <c r="AFJ2200" s="24"/>
      <c r="AFK2200" s="24"/>
      <c r="AFL2200" s="24"/>
      <c r="AFM2200" s="24"/>
      <c r="AFN2200" s="24"/>
      <c r="AFO2200" s="24"/>
      <c r="AFP2200" s="24"/>
      <c r="AFQ2200" s="24"/>
      <c r="AFR2200" s="24"/>
      <c r="AFS2200" s="24"/>
      <c r="AFT2200" s="24"/>
      <c r="AFU2200" s="24"/>
      <c r="AFV2200" s="24"/>
      <c r="AFW2200" s="24"/>
      <c r="AFX2200" s="24"/>
      <c r="AFY2200" s="24"/>
      <c r="AFZ2200" s="24"/>
      <c r="AGA2200" s="24"/>
      <c r="AGB2200" s="24"/>
      <c r="AGC2200" s="24"/>
      <c r="AGD2200" s="24"/>
      <c r="AGE2200" s="24"/>
      <c r="AGF2200" s="24"/>
      <c r="AGG2200" s="24"/>
      <c r="AGH2200" s="24"/>
      <c r="AGI2200" s="24"/>
      <c r="AGJ2200" s="24"/>
      <c r="AGK2200" s="24"/>
      <c r="AGL2200" s="24"/>
      <c r="AGM2200" s="24"/>
      <c r="AGN2200" s="24"/>
      <c r="AGO2200" s="24"/>
      <c r="AGP2200" s="24"/>
      <c r="AGQ2200" s="24"/>
      <c r="AGR2200" s="24"/>
      <c r="AGS2200" s="24"/>
      <c r="AGT2200" s="24"/>
      <c r="AGU2200" s="24"/>
      <c r="AGV2200" s="24"/>
      <c r="AGW2200" s="24"/>
      <c r="AGX2200" s="24"/>
      <c r="AGY2200" s="24"/>
      <c r="AGZ2200" s="24"/>
      <c r="AHA2200" s="24"/>
      <c r="AHB2200" s="24"/>
      <c r="AHC2200" s="24"/>
      <c r="AHD2200" s="24"/>
      <c r="AHE2200" s="24"/>
      <c r="AHF2200" s="24"/>
      <c r="AHG2200" s="24"/>
      <c r="AHH2200" s="24"/>
      <c r="AHI2200" s="24"/>
      <c r="AHJ2200" s="24"/>
      <c r="AHK2200" s="24"/>
      <c r="AHL2200" s="24"/>
      <c r="AHM2200" s="24"/>
      <c r="AHN2200" s="24"/>
      <c r="AHO2200" s="24"/>
      <c r="AHP2200" s="24"/>
      <c r="AHQ2200" s="24"/>
      <c r="AHR2200" s="24"/>
      <c r="AHS2200" s="24"/>
      <c r="AHT2200" s="24"/>
      <c r="AHU2200" s="24"/>
      <c r="AHV2200" s="24"/>
      <c r="AHW2200" s="24"/>
      <c r="AHX2200" s="24"/>
      <c r="AHY2200" s="24"/>
      <c r="AHZ2200" s="24"/>
      <c r="AIA2200" s="24"/>
      <c r="AIB2200" s="24"/>
      <c r="AIC2200" s="24"/>
      <c r="AID2200" s="24"/>
      <c r="AIE2200" s="24"/>
      <c r="AIF2200" s="24"/>
      <c r="AIG2200" s="24"/>
      <c r="AIH2200" s="24"/>
      <c r="AII2200" s="24"/>
      <c r="AIJ2200" s="24"/>
      <c r="AIK2200" s="24"/>
      <c r="AIL2200" s="24"/>
      <c r="AIM2200" s="24"/>
      <c r="AIN2200" s="24"/>
      <c r="AIO2200" s="24"/>
      <c r="AIP2200" s="24"/>
      <c r="AIQ2200" s="24"/>
      <c r="AIR2200" s="24"/>
      <c r="AIS2200" s="24"/>
      <c r="AIT2200" s="24"/>
      <c r="AIU2200" s="24"/>
      <c r="AIV2200" s="24"/>
      <c r="AIW2200" s="24"/>
      <c r="AIX2200" s="24"/>
      <c r="AIY2200" s="24"/>
      <c r="AIZ2200" s="24"/>
      <c r="AJA2200" s="24"/>
      <c r="AJB2200" s="24"/>
      <c r="AJC2200" s="24"/>
      <c r="AJD2200" s="24"/>
      <c r="AJE2200" s="24"/>
      <c r="AJF2200" s="24"/>
      <c r="AJG2200" s="24"/>
      <c r="AJH2200" s="24"/>
      <c r="AJI2200" s="24"/>
      <c r="AJJ2200" s="24"/>
      <c r="AJK2200" s="24"/>
      <c r="AJL2200" s="24"/>
      <c r="AJM2200" s="24"/>
      <c r="AJN2200" s="24"/>
      <c r="AJO2200" s="24"/>
      <c r="AJP2200" s="24"/>
      <c r="AJQ2200" s="24"/>
      <c r="AJR2200" s="24"/>
      <c r="AJS2200" s="24"/>
      <c r="AJT2200" s="24"/>
      <c r="AJU2200" s="24"/>
      <c r="AJV2200" s="24"/>
      <c r="AJW2200" s="24"/>
      <c r="AJX2200" s="24"/>
      <c r="AJY2200" s="24"/>
      <c r="AJZ2200" s="24"/>
      <c r="AKA2200" s="24"/>
      <c r="AKB2200" s="24"/>
      <c r="AKC2200" s="24"/>
      <c r="AKD2200" s="24"/>
      <c r="AKE2200" s="24"/>
      <c r="AKF2200" s="24"/>
      <c r="AKG2200" s="24"/>
      <c r="AKH2200" s="24"/>
      <c r="AKI2200" s="24"/>
      <c r="AKJ2200" s="24"/>
      <c r="AKK2200" s="24"/>
      <c r="AKL2200" s="24"/>
      <c r="AKM2200" s="24"/>
      <c r="AKN2200" s="24"/>
      <c r="AKO2200" s="24"/>
      <c r="AKP2200" s="24"/>
      <c r="AKQ2200" s="24"/>
      <c r="AKR2200" s="24"/>
      <c r="AKS2200" s="24"/>
      <c r="AKT2200" s="24"/>
      <c r="AKU2200" s="24"/>
      <c r="AKV2200" s="24"/>
      <c r="AKW2200" s="24"/>
      <c r="AKX2200" s="24"/>
      <c r="AKY2200" s="24"/>
      <c r="AKZ2200" s="24"/>
      <c r="ALA2200" s="24"/>
      <c r="ALB2200" s="24"/>
      <c r="ALC2200" s="24"/>
      <c r="ALD2200" s="24"/>
      <c r="ALE2200" s="24"/>
      <c r="ALF2200" s="24"/>
      <c r="ALG2200" s="24"/>
      <c r="ALH2200" s="24"/>
      <c r="ALI2200" s="24"/>
      <c r="ALJ2200" s="24"/>
      <c r="ALK2200" s="24"/>
      <c r="ALL2200" s="24"/>
      <c r="ALM2200" s="24"/>
      <c r="ALN2200" s="24"/>
      <c r="ALO2200" s="24"/>
      <c r="ALP2200" s="24"/>
      <c r="ALQ2200" s="24"/>
      <c r="ALR2200" s="24"/>
      <c r="ALS2200" s="24"/>
      <c r="ALT2200" s="24"/>
      <c r="ALU2200" s="24"/>
      <c r="ALV2200" s="24"/>
      <c r="ALW2200" s="24"/>
      <c r="ALX2200" s="24"/>
      <c r="ALY2200" s="24"/>
      <c r="ALZ2200" s="24"/>
      <c r="AMA2200" s="24"/>
      <c r="AMB2200" s="24"/>
      <c r="AMC2200" s="24"/>
      <c r="AMD2200" s="24"/>
      <c r="AME2200" s="24"/>
      <c r="AMF2200" s="24"/>
      <c r="AMG2200" s="24"/>
      <c r="AMH2200" s="24"/>
      <c r="AMI2200" s="24"/>
      <c r="AMJ2200" s="24"/>
      <c r="AMK2200" s="24"/>
      <c r="AML2200" s="24"/>
      <c r="AMM2200" s="24"/>
      <c r="AMN2200" s="24"/>
      <c r="AMO2200" s="24"/>
      <c r="AMP2200" s="24"/>
      <c r="AMQ2200" s="24"/>
      <c r="AMR2200" s="24"/>
      <c r="AMS2200" s="24"/>
      <c r="AMT2200" s="24"/>
      <c r="AMU2200" s="24"/>
      <c r="AMV2200" s="24"/>
      <c r="AMW2200" s="24"/>
      <c r="AMX2200" s="24"/>
      <c r="AMY2200" s="24"/>
      <c r="AMZ2200" s="24"/>
      <c r="ANA2200" s="24"/>
      <c r="ANB2200" s="24"/>
      <c r="ANC2200" s="24"/>
      <c r="AND2200" s="24"/>
      <c r="ANE2200" s="24"/>
      <c r="ANF2200" s="24"/>
      <c r="ANG2200" s="24"/>
      <c r="ANH2200" s="24"/>
      <c r="ANI2200" s="24"/>
      <c r="ANJ2200" s="24"/>
      <c r="ANK2200" s="24"/>
      <c r="ANL2200" s="24"/>
      <c r="ANM2200" s="24"/>
      <c r="ANN2200" s="24"/>
      <c r="ANO2200" s="24"/>
      <c r="ANP2200" s="24"/>
      <c r="ANQ2200" s="24"/>
      <c r="ANR2200" s="24"/>
      <c r="ANS2200" s="24"/>
      <c r="ANT2200" s="24"/>
      <c r="ANU2200" s="24"/>
      <c r="ANV2200" s="24"/>
      <c r="ANW2200" s="24"/>
      <c r="ANX2200" s="24"/>
      <c r="ANY2200" s="24"/>
      <c r="ANZ2200" s="24"/>
      <c r="AOA2200" s="24"/>
      <c r="AOB2200" s="24"/>
      <c r="AOC2200" s="24"/>
      <c r="AOD2200" s="24"/>
      <c r="AOE2200" s="24"/>
      <c r="AOF2200" s="24"/>
      <c r="AOG2200" s="24"/>
      <c r="AOH2200" s="24"/>
      <c r="AOI2200" s="24"/>
      <c r="AOJ2200" s="24"/>
      <c r="AOK2200" s="24"/>
      <c r="AOL2200" s="24"/>
      <c r="AOM2200" s="24"/>
      <c r="AON2200" s="24"/>
      <c r="AOO2200" s="24"/>
      <c r="AOP2200" s="24"/>
      <c r="AOQ2200" s="24"/>
      <c r="AOR2200" s="24"/>
      <c r="AOS2200" s="24"/>
      <c r="AOT2200" s="24"/>
      <c r="AOU2200" s="24"/>
      <c r="AOV2200" s="24"/>
      <c r="AOW2200" s="24"/>
      <c r="AOX2200" s="24"/>
      <c r="AOY2200" s="24"/>
      <c r="AOZ2200" s="24"/>
      <c r="APA2200" s="24"/>
      <c r="APB2200" s="24"/>
      <c r="APC2200" s="24"/>
      <c r="APD2200" s="24"/>
      <c r="APE2200" s="24"/>
      <c r="APF2200" s="24"/>
      <c r="APG2200" s="24"/>
      <c r="APH2200" s="24"/>
      <c r="API2200" s="24"/>
      <c r="APJ2200" s="24"/>
      <c r="APK2200" s="24"/>
      <c r="APL2200" s="24"/>
      <c r="APM2200" s="24"/>
      <c r="APN2200" s="24"/>
      <c r="APO2200" s="24"/>
      <c r="APP2200" s="24"/>
      <c r="APQ2200" s="24"/>
      <c r="APR2200" s="24"/>
      <c r="APS2200" s="24"/>
      <c r="APT2200" s="24"/>
      <c r="APU2200" s="24"/>
      <c r="APV2200" s="24"/>
      <c r="APW2200" s="24"/>
      <c r="APX2200" s="24"/>
      <c r="APY2200" s="24"/>
      <c r="APZ2200" s="24"/>
      <c r="AQA2200" s="24"/>
      <c r="AQB2200" s="24"/>
      <c r="AQC2200" s="24"/>
      <c r="AQD2200" s="24"/>
      <c r="AQE2200" s="24"/>
      <c r="AQF2200" s="24"/>
      <c r="AQG2200" s="24"/>
      <c r="AQH2200" s="24"/>
      <c r="AQI2200" s="24"/>
      <c r="AQJ2200" s="24"/>
      <c r="AQK2200" s="24"/>
      <c r="AQL2200" s="24"/>
      <c r="AQM2200" s="24"/>
      <c r="AQN2200" s="24"/>
      <c r="AQO2200" s="24"/>
      <c r="AQP2200" s="24"/>
      <c r="AQQ2200" s="24"/>
      <c r="AQR2200" s="24"/>
      <c r="AQS2200" s="24"/>
      <c r="AQT2200" s="24"/>
      <c r="AQU2200" s="24"/>
      <c r="AQV2200" s="24"/>
      <c r="AQW2200" s="24"/>
      <c r="AQX2200" s="24"/>
      <c r="AQY2200" s="24"/>
      <c r="AQZ2200" s="24"/>
      <c r="ARA2200" s="24"/>
      <c r="ARB2200" s="24"/>
      <c r="ARC2200" s="24"/>
      <c r="ARD2200" s="24"/>
      <c r="ARE2200" s="24"/>
      <c r="ARF2200" s="24"/>
      <c r="ARG2200" s="24"/>
      <c r="ARH2200" s="24"/>
      <c r="ARI2200" s="24"/>
      <c r="ARJ2200" s="24"/>
      <c r="ARK2200" s="24"/>
      <c r="ARL2200" s="24"/>
      <c r="ARM2200" s="24"/>
      <c r="ARN2200" s="24"/>
      <c r="ARO2200" s="24"/>
      <c r="ARP2200" s="24"/>
      <c r="ARQ2200" s="24"/>
      <c r="ARR2200" s="24"/>
      <c r="ARS2200" s="24"/>
      <c r="ART2200" s="24"/>
      <c r="ARU2200" s="24"/>
      <c r="ARV2200" s="24"/>
      <c r="ARW2200" s="24"/>
      <c r="ARX2200" s="24"/>
      <c r="ARY2200" s="24"/>
      <c r="ARZ2200" s="24"/>
      <c r="ASA2200" s="24"/>
      <c r="ASB2200" s="24"/>
      <c r="ASC2200" s="24"/>
      <c r="ASD2200" s="24"/>
      <c r="ASE2200" s="24"/>
      <c r="ASF2200" s="24"/>
      <c r="ASG2200" s="24"/>
      <c r="ASH2200" s="24"/>
      <c r="ASI2200" s="24"/>
      <c r="ASJ2200" s="24"/>
      <c r="ASK2200" s="24"/>
      <c r="ASL2200" s="24"/>
      <c r="ASM2200" s="24"/>
      <c r="ASN2200" s="24"/>
      <c r="ASO2200" s="24"/>
      <c r="ASP2200" s="24"/>
      <c r="ASQ2200" s="24"/>
      <c r="ASR2200" s="24"/>
      <c r="ASS2200" s="24"/>
      <c r="AST2200" s="24"/>
      <c r="ASU2200" s="24"/>
      <c r="ASV2200" s="24"/>
      <c r="ASW2200" s="24"/>
      <c r="ASX2200" s="24"/>
      <c r="ASY2200" s="24"/>
      <c r="ASZ2200" s="24"/>
      <c r="ATA2200" s="24"/>
      <c r="ATB2200" s="24"/>
      <c r="ATC2200" s="24"/>
      <c r="ATD2200" s="24"/>
      <c r="ATE2200" s="24"/>
      <c r="ATF2200" s="24"/>
      <c r="ATG2200" s="24"/>
      <c r="ATH2200" s="24"/>
      <c r="ATI2200" s="24"/>
      <c r="ATJ2200" s="24"/>
      <c r="ATK2200" s="24"/>
      <c r="ATL2200" s="24"/>
      <c r="ATM2200" s="24"/>
      <c r="ATN2200" s="24"/>
      <c r="ATO2200" s="24"/>
      <c r="ATP2200" s="24"/>
      <c r="ATQ2200" s="24"/>
      <c r="ATR2200" s="24"/>
      <c r="ATS2200" s="24"/>
      <c r="ATT2200" s="24"/>
      <c r="ATU2200" s="24"/>
      <c r="ATV2200" s="24"/>
      <c r="ATW2200" s="24"/>
      <c r="ATX2200" s="24"/>
      <c r="ATY2200" s="24"/>
      <c r="ATZ2200" s="24"/>
      <c r="AUA2200" s="24"/>
      <c r="AUB2200" s="24"/>
      <c r="AUC2200" s="24"/>
      <c r="AUD2200" s="24"/>
      <c r="AUE2200" s="24"/>
      <c r="AUF2200" s="24"/>
      <c r="AUG2200" s="24"/>
      <c r="AUH2200" s="24"/>
      <c r="AUI2200" s="24"/>
      <c r="AUJ2200" s="24"/>
      <c r="AUK2200" s="24"/>
      <c r="AUL2200" s="24"/>
      <c r="AUM2200" s="24"/>
      <c r="AUN2200" s="24"/>
      <c r="AUO2200" s="24"/>
      <c r="AUP2200" s="24"/>
      <c r="AUQ2200" s="24"/>
      <c r="AUR2200" s="24"/>
      <c r="AUS2200" s="24"/>
      <c r="AUT2200" s="24"/>
      <c r="AUU2200" s="24"/>
      <c r="AUV2200" s="24"/>
      <c r="AUW2200" s="24"/>
      <c r="AUX2200" s="24"/>
      <c r="AUY2200" s="24"/>
      <c r="AUZ2200" s="24"/>
      <c r="AVA2200" s="24"/>
      <c r="AVB2200" s="24"/>
      <c r="AVC2200" s="24"/>
      <c r="AVD2200" s="24"/>
      <c r="AVE2200" s="24"/>
      <c r="AVF2200" s="24"/>
      <c r="AVG2200" s="24"/>
      <c r="AVH2200" s="24"/>
      <c r="AVI2200" s="24"/>
      <c r="AVJ2200" s="24"/>
      <c r="AVK2200" s="24"/>
      <c r="AVL2200" s="24"/>
      <c r="AVM2200" s="24"/>
      <c r="AVN2200" s="24"/>
      <c r="AVO2200" s="24"/>
      <c r="AVP2200" s="24"/>
      <c r="AVQ2200" s="24"/>
      <c r="AVR2200" s="24"/>
      <c r="AVS2200" s="24"/>
      <c r="AVT2200" s="24"/>
      <c r="AVU2200" s="24"/>
      <c r="AVV2200" s="24"/>
      <c r="AVW2200" s="24"/>
      <c r="AVX2200" s="24"/>
      <c r="AVY2200" s="24"/>
      <c r="AVZ2200" s="24"/>
      <c r="AWA2200" s="24"/>
      <c r="AWB2200" s="24"/>
      <c r="AWC2200" s="24"/>
      <c r="AWD2200" s="24"/>
      <c r="AWE2200" s="24"/>
      <c r="AWF2200" s="24"/>
      <c r="AWG2200" s="24"/>
      <c r="AWH2200" s="24"/>
      <c r="AWI2200" s="24"/>
      <c r="AWJ2200" s="24"/>
      <c r="AWK2200" s="24"/>
      <c r="AWL2200" s="24"/>
      <c r="AWM2200" s="24"/>
      <c r="AWN2200" s="24"/>
      <c r="AWO2200" s="24"/>
      <c r="AWP2200" s="24"/>
      <c r="AWQ2200" s="24"/>
      <c r="AWR2200" s="24"/>
      <c r="AWS2200" s="24"/>
      <c r="AWT2200" s="24"/>
      <c r="AWU2200" s="24"/>
      <c r="AWV2200" s="24"/>
      <c r="AWW2200" s="24"/>
      <c r="AWX2200" s="24"/>
      <c r="AWY2200" s="24"/>
      <c r="AWZ2200" s="24"/>
      <c r="AXA2200" s="24"/>
      <c r="AXB2200" s="24"/>
      <c r="AXC2200" s="24"/>
      <c r="AXD2200" s="24"/>
      <c r="AXE2200" s="24"/>
      <c r="AXF2200" s="24"/>
      <c r="AXG2200" s="24"/>
      <c r="AXH2200" s="24"/>
      <c r="AXI2200" s="24"/>
      <c r="AXJ2200" s="24"/>
      <c r="AXK2200" s="24"/>
      <c r="AXL2200" s="24"/>
      <c r="AXM2200" s="24"/>
      <c r="AXN2200" s="24"/>
      <c r="AXO2200" s="24"/>
      <c r="AXP2200" s="24"/>
      <c r="AXQ2200" s="24"/>
      <c r="AXR2200" s="24"/>
      <c r="AXS2200" s="24"/>
      <c r="AXT2200" s="24"/>
      <c r="AXU2200" s="24"/>
      <c r="AXV2200" s="24"/>
      <c r="AXW2200" s="24"/>
      <c r="AXX2200" s="24"/>
      <c r="AXY2200" s="24"/>
      <c r="AXZ2200" s="24"/>
      <c r="AYA2200" s="24"/>
      <c r="AYB2200" s="24"/>
      <c r="AYC2200" s="24"/>
      <c r="AYD2200" s="24"/>
      <c r="AYE2200" s="24"/>
      <c r="AYF2200" s="24"/>
      <c r="AYG2200" s="24"/>
      <c r="AYH2200" s="24"/>
      <c r="AYI2200" s="24"/>
      <c r="AYJ2200" s="24"/>
      <c r="AYK2200" s="24"/>
      <c r="AYL2200" s="24"/>
      <c r="AYM2200" s="24"/>
      <c r="AYN2200" s="24"/>
      <c r="AYO2200" s="24"/>
      <c r="AYP2200" s="24"/>
      <c r="AYQ2200" s="24"/>
      <c r="AYR2200" s="24"/>
      <c r="AYS2200" s="24"/>
    </row>
    <row r="2201" spans="1:1345" s="86" customFormat="1" ht="21.75" customHeight="1" x14ac:dyDescent="0.3">
      <c r="A2201" s="38"/>
      <c r="B2201" s="38"/>
      <c r="C2201" s="38"/>
      <c r="D2201" s="38"/>
      <c r="E2201" s="38"/>
      <c r="F2201" s="38"/>
      <c r="G2201" s="38"/>
      <c r="H2201" s="38"/>
      <c r="I2201" s="38"/>
      <c r="J2201" s="38"/>
      <c r="K2201" s="38"/>
      <c r="L2201" s="38"/>
      <c r="M2201" s="38"/>
      <c r="N2201" s="38"/>
      <c r="O2201" s="38"/>
      <c r="P2201" s="38"/>
      <c r="Q2201" s="38"/>
      <c r="R2201" s="52"/>
      <c r="S2201" s="111"/>
      <c r="T2201" s="162" t="s">
        <v>1217</v>
      </c>
      <c r="U2201" s="69" t="s">
        <v>4874</v>
      </c>
      <c r="V2201" s="162" t="s">
        <v>249</v>
      </c>
      <c r="W2201" s="59" t="s">
        <v>1669</v>
      </c>
      <c r="X2201" s="113">
        <v>8</v>
      </c>
      <c r="Y2201" s="113"/>
      <c r="Z2201" s="47"/>
      <c r="AA2201" s="47"/>
      <c r="AB2201" s="47"/>
      <c r="AC2201" s="39" t="s">
        <v>4872</v>
      </c>
      <c r="AD2201" s="24"/>
      <c r="AE2201" s="24"/>
      <c r="AF2201" s="24"/>
      <c r="AG2201" s="24"/>
      <c r="AH2201" s="24"/>
      <c r="AI2201" s="24"/>
      <c r="AJ2201" s="24"/>
      <c r="AK2201" s="24"/>
      <c r="AL2201" s="24"/>
      <c r="AM2201" s="24"/>
      <c r="AN2201" s="24"/>
      <c r="AO2201" s="24"/>
      <c r="AP2201" s="24"/>
      <c r="AQ2201" s="24"/>
      <c r="AR2201" s="24"/>
      <c r="AS2201" s="24"/>
      <c r="AT2201" s="24"/>
      <c r="AU2201" s="24"/>
      <c r="AV2201" s="24"/>
      <c r="AW2201" s="24"/>
      <c r="AX2201" s="24"/>
      <c r="AY2201" s="24"/>
      <c r="AZ2201" s="24"/>
      <c r="BA2201" s="24"/>
      <c r="BB2201" s="24"/>
      <c r="BC2201" s="24"/>
      <c r="BD2201" s="24"/>
      <c r="BE2201" s="24"/>
      <c r="BF2201" s="24"/>
      <c r="BG2201" s="24"/>
      <c r="BH2201" s="24"/>
      <c r="BI2201" s="24"/>
      <c r="BJ2201" s="24"/>
      <c r="BK2201" s="24"/>
      <c r="BL2201" s="24"/>
      <c r="BM2201" s="24"/>
      <c r="BN2201" s="24"/>
      <c r="BO2201" s="24"/>
      <c r="BP2201" s="24"/>
      <c r="BQ2201" s="24"/>
      <c r="BR2201" s="24"/>
      <c r="BS2201" s="24"/>
      <c r="BT2201" s="24"/>
      <c r="BU2201" s="24"/>
      <c r="BV2201" s="24"/>
      <c r="BW2201" s="24"/>
      <c r="BX2201" s="24"/>
      <c r="BY2201" s="24"/>
      <c r="BZ2201" s="24"/>
      <c r="CA2201" s="24"/>
      <c r="CB2201" s="24"/>
      <c r="CC2201" s="24"/>
      <c r="CD2201" s="24"/>
      <c r="CE2201" s="24"/>
      <c r="CF2201" s="24"/>
      <c r="CG2201" s="24"/>
      <c r="CH2201" s="24"/>
      <c r="CI2201" s="24"/>
      <c r="CJ2201" s="24"/>
      <c r="CK2201" s="24"/>
      <c r="CL2201" s="24"/>
      <c r="CM2201" s="24"/>
      <c r="CN2201" s="24"/>
      <c r="CO2201" s="24"/>
      <c r="CP2201" s="24"/>
      <c r="CQ2201" s="24"/>
      <c r="CR2201" s="24"/>
      <c r="CS2201" s="24"/>
      <c r="CT2201" s="24"/>
      <c r="CU2201" s="24"/>
      <c r="CV2201" s="24"/>
      <c r="CW2201" s="24"/>
      <c r="CX2201" s="24"/>
      <c r="CY2201" s="24"/>
      <c r="CZ2201" s="24"/>
      <c r="DA2201" s="24"/>
      <c r="DB2201" s="24"/>
      <c r="DC2201" s="24"/>
      <c r="DD2201" s="24"/>
      <c r="DE2201" s="24"/>
      <c r="DF2201" s="24"/>
      <c r="DG2201" s="24"/>
      <c r="DH2201" s="24"/>
      <c r="DI2201" s="24"/>
      <c r="DJ2201" s="24"/>
      <c r="DK2201" s="24"/>
      <c r="DL2201" s="24"/>
      <c r="DM2201" s="24"/>
      <c r="DN2201" s="24"/>
      <c r="DO2201" s="24"/>
      <c r="DP2201" s="24"/>
      <c r="DQ2201" s="24"/>
      <c r="DR2201" s="24"/>
      <c r="DS2201" s="24"/>
      <c r="DT2201" s="24"/>
      <c r="DU2201" s="24"/>
      <c r="DV2201" s="24"/>
      <c r="DW2201" s="24"/>
      <c r="DX2201" s="24"/>
      <c r="DY2201" s="24"/>
      <c r="DZ2201" s="24"/>
      <c r="EA2201" s="24"/>
      <c r="EB2201" s="24"/>
      <c r="EC2201" s="24"/>
      <c r="ED2201" s="24"/>
      <c r="EE2201" s="24"/>
      <c r="EF2201" s="24"/>
      <c r="EG2201" s="24"/>
      <c r="EH2201" s="24"/>
      <c r="EI2201" s="24"/>
      <c r="EJ2201" s="24"/>
      <c r="EK2201" s="24"/>
      <c r="EL2201" s="24"/>
      <c r="EM2201" s="24"/>
      <c r="EN2201" s="24"/>
      <c r="EO2201" s="24"/>
      <c r="EP2201" s="24"/>
      <c r="EQ2201" s="24"/>
      <c r="ER2201" s="24"/>
      <c r="ES2201" s="24"/>
      <c r="ET2201" s="24"/>
      <c r="EU2201" s="24"/>
      <c r="EV2201" s="24"/>
      <c r="EW2201" s="24"/>
      <c r="EX2201" s="24"/>
      <c r="EY2201" s="24"/>
      <c r="EZ2201" s="24"/>
      <c r="FA2201" s="24"/>
      <c r="FB2201" s="24"/>
      <c r="FC2201" s="24"/>
      <c r="FD2201" s="24"/>
      <c r="FE2201" s="24"/>
      <c r="FF2201" s="24"/>
      <c r="FG2201" s="24"/>
      <c r="FH2201" s="24"/>
      <c r="FI2201" s="24"/>
      <c r="FJ2201" s="24"/>
      <c r="FK2201" s="24"/>
      <c r="FL2201" s="24"/>
      <c r="FM2201" s="24"/>
      <c r="FN2201" s="24"/>
      <c r="FO2201" s="24"/>
      <c r="FP2201" s="24"/>
      <c r="FQ2201" s="24"/>
      <c r="FR2201" s="24"/>
      <c r="FS2201" s="24"/>
      <c r="FT2201" s="24"/>
      <c r="FU2201" s="24"/>
      <c r="FV2201" s="24"/>
      <c r="FW2201" s="24"/>
      <c r="FX2201" s="24"/>
      <c r="FY2201" s="24"/>
      <c r="FZ2201" s="24"/>
      <c r="GA2201" s="24"/>
      <c r="GB2201" s="24"/>
      <c r="GC2201" s="24"/>
      <c r="GD2201" s="24"/>
      <c r="GE2201" s="24"/>
      <c r="GF2201" s="24"/>
      <c r="GG2201" s="24"/>
      <c r="GH2201" s="24"/>
      <c r="GI2201" s="24"/>
      <c r="GJ2201" s="24"/>
      <c r="GK2201" s="24"/>
      <c r="GL2201" s="24"/>
      <c r="GM2201" s="24"/>
      <c r="GN2201" s="24"/>
      <c r="GO2201" s="24"/>
      <c r="GP2201" s="24"/>
      <c r="GQ2201" s="24"/>
      <c r="GR2201" s="24"/>
      <c r="GS2201" s="24"/>
      <c r="GT2201" s="24"/>
      <c r="GU2201" s="24"/>
      <c r="GV2201" s="24"/>
      <c r="GW2201" s="24"/>
      <c r="GX2201" s="24"/>
      <c r="GY2201" s="24"/>
      <c r="GZ2201" s="24"/>
      <c r="HA2201" s="24"/>
      <c r="HB2201" s="24"/>
      <c r="HC2201" s="24"/>
      <c r="HD2201" s="24"/>
      <c r="HE2201" s="24"/>
      <c r="HF2201" s="24"/>
      <c r="HG2201" s="24"/>
      <c r="HH2201" s="24"/>
      <c r="HI2201" s="24"/>
      <c r="HJ2201" s="24"/>
      <c r="HK2201" s="24"/>
      <c r="HL2201" s="24"/>
      <c r="HM2201" s="24"/>
      <c r="HN2201" s="24"/>
      <c r="HO2201" s="24"/>
      <c r="HP2201" s="24"/>
      <c r="HQ2201" s="24"/>
      <c r="HR2201" s="24"/>
      <c r="HS2201" s="24"/>
      <c r="HT2201" s="24"/>
      <c r="HU2201" s="24"/>
      <c r="HV2201" s="24"/>
      <c r="HW2201" s="24"/>
      <c r="HX2201" s="24"/>
      <c r="HY2201" s="24"/>
      <c r="HZ2201" s="24"/>
      <c r="IA2201" s="24"/>
      <c r="IB2201" s="24"/>
      <c r="IC2201" s="24"/>
      <c r="ID2201" s="24"/>
      <c r="IE2201" s="24"/>
      <c r="IF2201" s="24"/>
      <c r="IG2201" s="24"/>
      <c r="IH2201" s="24"/>
      <c r="II2201" s="24"/>
      <c r="IJ2201" s="24"/>
      <c r="IK2201" s="24"/>
      <c r="IL2201" s="24"/>
      <c r="IM2201" s="24"/>
      <c r="IN2201" s="24"/>
      <c r="IO2201" s="24"/>
      <c r="IP2201" s="24"/>
      <c r="IQ2201" s="24"/>
      <c r="IR2201" s="24"/>
      <c r="IS2201" s="24"/>
      <c r="IT2201" s="24"/>
      <c r="IU2201" s="24"/>
      <c r="IV2201" s="24"/>
      <c r="IW2201" s="24"/>
      <c r="IX2201" s="24"/>
      <c r="IY2201" s="24"/>
      <c r="IZ2201" s="24"/>
      <c r="JA2201" s="24"/>
      <c r="JB2201" s="24"/>
      <c r="JC2201" s="24"/>
      <c r="JD2201" s="24"/>
      <c r="JE2201" s="24"/>
      <c r="JF2201" s="24"/>
      <c r="JG2201" s="24"/>
      <c r="JH2201" s="24"/>
      <c r="JI2201" s="24"/>
      <c r="JJ2201" s="24"/>
      <c r="JK2201" s="24"/>
      <c r="JL2201" s="24"/>
      <c r="JM2201" s="24"/>
      <c r="JN2201" s="24"/>
      <c r="JO2201" s="24"/>
      <c r="JP2201" s="24"/>
      <c r="JQ2201" s="24"/>
      <c r="JR2201" s="24"/>
      <c r="JS2201" s="24"/>
      <c r="JT2201" s="24"/>
      <c r="JU2201" s="24"/>
      <c r="JV2201" s="24"/>
      <c r="JW2201" s="24"/>
      <c r="JX2201" s="24"/>
      <c r="JY2201" s="24"/>
      <c r="JZ2201" s="24"/>
      <c r="KA2201" s="24"/>
      <c r="KB2201" s="24"/>
      <c r="KC2201" s="24"/>
      <c r="KD2201" s="24"/>
      <c r="KE2201" s="24"/>
      <c r="KF2201" s="24"/>
      <c r="KG2201" s="24"/>
      <c r="KH2201" s="24"/>
      <c r="KI2201" s="24"/>
      <c r="KJ2201" s="24"/>
      <c r="KK2201" s="24"/>
      <c r="KL2201" s="24"/>
      <c r="KM2201" s="24"/>
      <c r="KN2201" s="24"/>
      <c r="KO2201" s="24"/>
      <c r="KP2201" s="24"/>
      <c r="KQ2201" s="24"/>
      <c r="KR2201" s="24"/>
      <c r="KS2201" s="24"/>
      <c r="KT2201" s="24"/>
      <c r="KU2201" s="24"/>
      <c r="KV2201" s="24"/>
      <c r="KW2201" s="24"/>
      <c r="KX2201" s="24"/>
      <c r="KY2201" s="24"/>
      <c r="KZ2201" s="24"/>
      <c r="LA2201" s="24"/>
      <c r="LB2201" s="24"/>
      <c r="LC2201" s="24"/>
      <c r="LD2201" s="24"/>
      <c r="LE2201" s="24"/>
      <c r="LF2201" s="24"/>
      <c r="LG2201" s="24"/>
      <c r="LH2201" s="24"/>
      <c r="LI2201" s="24"/>
      <c r="LJ2201" s="24"/>
      <c r="LK2201" s="24"/>
      <c r="LL2201" s="24"/>
      <c r="LM2201" s="24"/>
      <c r="LN2201" s="24"/>
      <c r="LO2201" s="24"/>
      <c r="LP2201" s="24"/>
      <c r="LQ2201" s="24"/>
      <c r="LR2201" s="24"/>
      <c r="LS2201" s="24"/>
      <c r="LT2201" s="24"/>
      <c r="LU2201" s="24"/>
      <c r="LV2201" s="24"/>
      <c r="LW2201" s="24"/>
      <c r="LX2201" s="24"/>
      <c r="LY2201" s="24"/>
      <c r="LZ2201" s="24"/>
      <c r="MA2201" s="24"/>
      <c r="MB2201" s="24"/>
      <c r="MC2201" s="24"/>
      <c r="MD2201" s="24"/>
      <c r="ME2201" s="24"/>
      <c r="MF2201" s="24"/>
      <c r="MG2201" s="24"/>
      <c r="MH2201" s="24"/>
      <c r="MI2201" s="24"/>
      <c r="MJ2201" s="24"/>
      <c r="MK2201" s="24"/>
      <c r="ML2201" s="24"/>
      <c r="MM2201" s="24"/>
      <c r="MN2201" s="24"/>
      <c r="MO2201" s="24"/>
      <c r="MP2201" s="24"/>
      <c r="MQ2201" s="24"/>
      <c r="MR2201" s="24"/>
      <c r="MS2201" s="24"/>
      <c r="MT2201" s="24"/>
      <c r="MU2201" s="24"/>
      <c r="MV2201" s="24"/>
      <c r="MW2201" s="24"/>
      <c r="MX2201" s="24"/>
      <c r="MY2201" s="24"/>
      <c r="MZ2201" s="24"/>
      <c r="NA2201" s="24"/>
      <c r="NB2201" s="24"/>
      <c r="NC2201" s="24"/>
      <c r="ND2201" s="24"/>
      <c r="NE2201" s="24"/>
      <c r="NF2201" s="24"/>
      <c r="NG2201" s="24"/>
      <c r="NH2201" s="24"/>
      <c r="NI2201" s="24"/>
      <c r="NJ2201" s="24"/>
      <c r="NK2201" s="24"/>
      <c r="NL2201" s="24"/>
      <c r="NM2201" s="24"/>
      <c r="NN2201" s="24"/>
      <c r="NO2201" s="24"/>
      <c r="NP2201" s="24"/>
      <c r="NQ2201" s="24"/>
      <c r="NR2201" s="24"/>
      <c r="NS2201" s="24"/>
      <c r="NT2201" s="24"/>
      <c r="NU2201" s="24"/>
      <c r="NV2201" s="24"/>
      <c r="NW2201" s="24"/>
      <c r="NX2201" s="24"/>
      <c r="NY2201" s="24"/>
      <c r="NZ2201" s="24"/>
      <c r="OA2201" s="24"/>
      <c r="OB2201" s="24"/>
      <c r="OC2201" s="24"/>
      <c r="OD2201" s="24"/>
      <c r="OE2201" s="24"/>
      <c r="OF2201" s="24"/>
      <c r="OG2201" s="24"/>
      <c r="OH2201" s="24"/>
      <c r="OI2201" s="24"/>
      <c r="OJ2201" s="24"/>
      <c r="OK2201" s="24"/>
      <c r="OL2201" s="24"/>
      <c r="OM2201" s="24"/>
      <c r="ON2201" s="24"/>
      <c r="OO2201" s="24"/>
      <c r="OP2201" s="24"/>
      <c r="OQ2201" s="24"/>
      <c r="OR2201" s="24"/>
      <c r="OS2201" s="24"/>
      <c r="OT2201" s="24"/>
      <c r="OU2201" s="24"/>
      <c r="OV2201" s="24"/>
      <c r="OW2201" s="24"/>
      <c r="OX2201" s="24"/>
      <c r="OY2201" s="24"/>
      <c r="OZ2201" s="24"/>
      <c r="PA2201" s="24"/>
      <c r="PB2201" s="24"/>
      <c r="PC2201" s="24"/>
      <c r="PD2201" s="24"/>
      <c r="PE2201" s="24"/>
      <c r="PF2201" s="24"/>
      <c r="PG2201" s="24"/>
      <c r="PH2201" s="24"/>
      <c r="PI2201" s="24"/>
      <c r="PJ2201" s="24"/>
      <c r="PK2201" s="24"/>
      <c r="PL2201" s="24"/>
      <c r="PM2201" s="24"/>
      <c r="PN2201" s="24"/>
      <c r="PO2201" s="24"/>
      <c r="PP2201" s="24"/>
      <c r="PQ2201" s="24"/>
      <c r="PR2201" s="24"/>
      <c r="PS2201" s="24"/>
      <c r="PT2201" s="24"/>
      <c r="PU2201" s="24"/>
      <c r="PV2201" s="24"/>
      <c r="PW2201" s="24"/>
      <c r="PX2201" s="24"/>
      <c r="PY2201" s="24"/>
      <c r="PZ2201" s="24"/>
      <c r="QA2201" s="24"/>
      <c r="QB2201" s="24"/>
      <c r="QC2201" s="24"/>
      <c r="QD2201" s="24"/>
      <c r="QE2201" s="24"/>
      <c r="QF2201" s="24"/>
      <c r="QG2201" s="24"/>
      <c r="QH2201" s="24"/>
      <c r="QI2201" s="24"/>
      <c r="QJ2201" s="24"/>
      <c r="QK2201" s="24"/>
      <c r="QL2201" s="24"/>
      <c r="QM2201" s="24"/>
      <c r="QN2201" s="24"/>
      <c r="QO2201" s="24"/>
      <c r="QP2201" s="24"/>
      <c r="QQ2201" s="24"/>
      <c r="QR2201" s="24"/>
      <c r="QS2201" s="24"/>
      <c r="QT2201" s="24"/>
      <c r="QU2201" s="24"/>
      <c r="QV2201" s="24"/>
      <c r="QW2201" s="24"/>
      <c r="QX2201" s="24"/>
      <c r="QY2201" s="24"/>
      <c r="QZ2201" s="24"/>
      <c r="RA2201" s="24"/>
      <c r="RB2201" s="24"/>
      <c r="RC2201" s="24"/>
      <c r="RD2201" s="24"/>
      <c r="RE2201" s="24"/>
      <c r="RF2201" s="24"/>
      <c r="RG2201" s="24"/>
      <c r="RH2201" s="24"/>
      <c r="RI2201" s="24"/>
      <c r="RJ2201" s="24"/>
      <c r="RK2201" s="24"/>
      <c r="RL2201" s="24"/>
      <c r="RM2201" s="24"/>
      <c r="RN2201" s="24"/>
      <c r="RO2201" s="24"/>
      <c r="RP2201" s="24"/>
      <c r="RQ2201" s="24"/>
      <c r="RR2201" s="24"/>
      <c r="RS2201" s="24"/>
      <c r="RT2201" s="24"/>
      <c r="RU2201" s="24"/>
      <c r="RV2201" s="24"/>
      <c r="RW2201" s="24"/>
      <c r="RX2201" s="24"/>
      <c r="RY2201" s="24"/>
      <c r="RZ2201" s="24"/>
      <c r="SA2201" s="24"/>
      <c r="SB2201" s="24"/>
      <c r="SC2201" s="24"/>
      <c r="SD2201" s="24"/>
      <c r="SE2201" s="24"/>
      <c r="SF2201" s="24"/>
      <c r="SG2201" s="24"/>
      <c r="SH2201" s="24"/>
      <c r="SI2201" s="24"/>
      <c r="SJ2201" s="24"/>
      <c r="SK2201" s="24"/>
      <c r="SL2201" s="24"/>
      <c r="SM2201" s="24"/>
      <c r="SN2201" s="24"/>
      <c r="SO2201" s="24"/>
      <c r="SP2201" s="24"/>
      <c r="SQ2201" s="24"/>
      <c r="SR2201" s="24"/>
      <c r="SS2201" s="24"/>
      <c r="ST2201" s="24"/>
      <c r="SU2201" s="24"/>
      <c r="SV2201" s="24"/>
      <c r="SW2201" s="24"/>
      <c r="SX2201" s="24"/>
      <c r="SY2201" s="24"/>
      <c r="SZ2201" s="24"/>
      <c r="TA2201" s="24"/>
      <c r="TB2201" s="24"/>
      <c r="TC2201" s="24"/>
      <c r="TD2201" s="24"/>
      <c r="TE2201" s="24"/>
      <c r="TF2201" s="24"/>
      <c r="TG2201" s="24"/>
      <c r="TH2201" s="24"/>
      <c r="TI2201" s="24"/>
      <c r="TJ2201" s="24"/>
      <c r="TK2201" s="24"/>
      <c r="TL2201" s="24"/>
      <c r="TM2201" s="24"/>
      <c r="TN2201" s="24"/>
      <c r="TO2201" s="24"/>
      <c r="TP2201" s="24"/>
      <c r="TQ2201" s="24"/>
      <c r="TR2201" s="24"/>
      <c r="TS2201" s="24"/>
      <c r="TT2201" s="24"/>
      <c r="TU2201" s="24"/>
      <c r="TV2201" s="24"/>
      <c r="TW2201" s="24"/>
      <c r="TX2201" s="24"/>
      <c r="TY2201" s="24"/>
      <c r="TZ2201" s="24"/>
      <c r="UA2201" s="24"/>
      <c r="UB2201" s="24"/>
      <c r="UC2201" s="24"/>
      <c r="UD2201" s="24"/>
      <c r="UE2201" s="24"/>
      <c r="UF2201" s="24"/>
      <c r="UG2201" s="24"/>
      <c r="UH2201" s="24"/>
      <c r="UI2201" s="24"/>
      <c r="UJ2201" s="24"/>
      <c r="UK2201" s="24"/>
      <c r="UL2201" s="24"/>
      <c r="UM2201" s="24"/>
      <c r="UN2201" s="24"/>
      <c r="UO2201" s="24"/>
      <c r="UP2201" s="24"/>
      <c r="UQ2201" s="24"/>
      <c r="UR2201" s="24"/>
      <c r="US2201" s="24"/>
      <c r="UT2201" s="24"/>
      <c r="UU2201" s="24"/>
      <c r="UV2201" s="24"/>
      <c r="UW2201" s="24"/>
      <c r="UX2201" s="24"/>
      <c r="UY2201" s="24"/>
      <c r="UZ2201" s="24"/>
      <c r="VA2201" s="24"/>
      <c r="VB2201" s="24"/>
      <c r="VC2201" s="24"/>
      <c r="VD2201" s="24"/>
      <c r="VE2201" s="24"/>
      <c r="VF2201" s="24"/>
      <c r="VG2201" s="24"/>
      <c r="VH2201" s="24"/>
      <c r="VI2201" s="24"/>
      <c r="VJ2201" s="24"/>
      <c r="VK2201" s="24"/>
      <c r="VL2201" s="24"/>
      <c r="VM2201" s="24"/>
      <c r="VN2201" s="24"/>
      <c r="VO2201" s="24"/>
      <c r="VP2201" s="24"/>
      <c r="VQ2201" s="24"/>
      <c r="VR2201" s="24"/>
      <c r="VS2201" s="24"/>
      <c r="VT2201" s="24"/>
      <c r="VU2201" s="24"/>
      <c r="VV2201" s="24"/>
      <c r="VW2201" s="24"/>
      <c r="VX2201" s="24"/>
      <c r="VY2201" s="24"/>
      <c r="VZ2201" s="24"/>
      <c r="WA2201" s="24"/>
      <c r="WB2201" s="24"/>
      <c r="WC2201" s="24"/>
      <c r="WD2201" s="24"/>
      <c r="WE2201" s="24"/>
      <c r="WF2201" s="24"/>
      <c r="WG2201" s="24"/>
      <c r="WH2201" s="24"/>
      <c r="WI2201" s="24"/>
      <c r="WJ2201" s="24"/>
      <c r="WK2201" s="24"/>
      <c r="WL2201" s="24"/>
      <c r="WM2201" s="24"/>
      <c r="WN2201" s="24"/>
      <c r="WO2201" s="24"/>
      <c r="WP2201" s="24"/>
      <c r="WQ2201" s="24"/>
      <c r="WR2201" s="24"/>
      <c r="WS2201" s="24"/>
      <c r="WT2201" s="24"/>
      <c r="WU2201" s="24"/>
      <c r="WV2201" s="24"/>
      <c r="WW2201" s="24"/>
      <c r="WX2201" s="24"/>
      <c r="WY2201" s="24"/>
      <c r="WZ2201" s="24"/>
      <c r="XA2201" s="24"/>
      <c r="XB2201" s="24"/>
      <c r="XC2201" s="24"/>
      <c r="XD2201" s="24"/>
      <c r="XE2201" s="24"/>
      <c r="XF2201" s="24"/>
      <c r="XG2201" s="24"/>
      <c r="XH2201" s="24"/>
      <c r="XI2201" s="24"/>
      <c r="XJ2201" s="24"/>
      <c r="XK2201" s="24"/>
      <c r="XL2201" s="24"/>
      <c r="XM2201" s="24"/>
      <c r="XN2201" s="24"/>
      <c r="XO2201" s="24"/>
      <c r="XP2201" s="24"/>
      <c r="XQ2201" s="24"/>
      <c r="XR2201" s="24"/>
      <c r="XS2201" s="24"/>
      <c r="XT2201" s="24"/>
      <c r="XU2201" s="24"/>
      <c r="XV2201" s="24"/>
      <c r="XW2201" s="24"/>
      <c r="XX2201" s="24"/>
      <c r="XY2201" s="24"/>
      <c r="XZ2201" s="24"/>
      <c r="YA2201" s="24"/>
      <c r="YB2201" s="24"/>
      <c r="YC2201" s="24"/>
      <c r="YD2201" s="24"/>
      <c r="YE2201" s="24"/>
      <c r="YF2201" s="24"/>
      <c r="YG2201" s="24"/>
      <c r="YH2201" s="24"/>
      <c r="YI2201" s="24"/>
      <c r="YJ2201" s="24"/>
      <c r="YK2201" s="24"/>
      <c r="YL2201" s="24"/>
      <c r="YM2201" s="24"/>
      <c r="YN2201" s="24"/>
      <c r="YO2201" s="24"/>
      <c r="YP2201" s="24"/>
      <c r="YQ2201" s="24"/>
      <c r="YR2201" s="24"/>
      <c r="YS2201" s="24"/>
      <c r="YT2201" s="24"/>
      <c r="YU2201" s="24"/>
      <c r="YV2201" s="24"/>
      <c r="YW2201" s="24"/>
      <c r="YX2201" s="24"/>
      <c r="YY2201" s="24"/>
      <c r="YZ2201" s="24"/>
      <c r="ZA2201" s="24"/>
      <c r="ZB2201" s="24"/>
      <c r="ZC2201" s="24"/>
      <c r="ZD2201" s="24"/>
      <c r="ZE2201" s="24"/>
      <c r="ZF2201" s="24"/>
      <c r="ZG2201" s="24"/>
      <c r="ZH2201" s="24"/>
      <c r="ZI2201" s="24"/>
      <c r="ZJ2201" s="24"/>
      <c r="ZK2201" s="24"/>
      <c r="ZL2201" s="24"/>
      <c r="ZM2201" s="24"/>
      <c r="ZN2201" s="24"/>
      <c r="ZO2201" s="24"/>
      <c r="ZP2201" s="24"/>
      <c r="ZQ2201" s="24"/>
      <c r="ZR2201" s="24"/>
      <c r="ZS2201" s="24"/>
      <c r="ZT2201" s="24"/>
      <c r="ZU2201" s="24"/>
      <c r="ZV2201" s="24"/>
      <c r="ZW2201" s="24"/>
      <c r="ZX2201" s="24"/>
      <c r="ZY2201" s="24"/>
      <c r="ZZ2201" s="24"/>
      <c r="AAA2201" s="24"/>
      <c r="AAB2201" s="24"/>
      <c r="AAC2201" s="24"/>
      <c r="AAD2201" s="24"/>
      <c r="AAE2201" s="24"/>
      <c r="AAF2201" s="24"/>
      <c r="AAG2201" s="24"/>
      <c r="AAH2201" s="24"/>
      <c r="AAI2201" s="24"/>
      <c r="AAJ2201" s="24"/>
      <c r="AAK2201" s="24"/>
      <c r="AAL2201" s="24"/>
      <c r="AAM2201" s="24"/>
      <c r="AAN2201" s="24"/>
      <c r="AAO2201" s="24"/>
      <c r="AAP2201" s="24"/>
      <c r="AAQ2201" s="24"/>
      <c r="AAR2201" s="24"/>
      <c r="AAS2201" s="24"/>
      <c r="AAT2201" s="24"/>
      <c r="AAU2201" s="24"/>
      <c r="AAV2201" s="24"/>
      <c r="AAW2201" s="24"/>
      <c r="AAX2201" s="24"/>
      <c r="AAY2201" s="24"/>
      <c r="AAZ2201" s="24"/>
      <c r="ABA2201" s="24"/>
      <c r="ABB2201" s="24"/>
      <c r="ABC2201" s="24"/>
      <c r="ABD2201" s="24"/>
      <c r="ABE2201" s="24"/>
      <c r="ABF2201" s="24"/>
      <c r="ABG2201" s="24"/>
      <c r="ABH2201" s="24"/>
      <c r="ABI2201" s="24"/>
      <c r="ABJ2201" s="24"/>
      <c r="ABK2201" s="24"/>
      <c r="ABL2201" s="24"/>
      <c r="ABM2201" s="24"/>
      <c r="ABN2201" s="24"/>
      <c r="ABO2201" s="24"/>
      <c r="ABP2201" s="24"/>
      <c r="ABQ2201" s="24"/>
      <c r="ABR2201" s="24"/>
      <c r="ABS2201" s="24"/>
      <c r="ABT2201" s="24"/>
      <c r="ABU2201" s="24"/>
      <c r="ABV2201" s="24"/>
      <c r="ABW2201" s="24"/>
      <c r="ABX2201" s="24"/>
      <c r="ABY2201" s="24"/>
      <c r="ABZ2201" s="24"/>
      <c r="ACA2201" s="24"/>
      <c r="ACB2201" s="24"/>
      <c r="ACC2201" s="24"/>
      <c r="ACD2201" s="24"/>
      <c r="ACE2201" s="24"/>
      <c r="ACF2201" s="24"/>
      <c r="ACG2201" s="24"/>
      <c r="ACH2201" s="24"/>
      <c r="ACI2201" s="24"/>
      <c r="ACJ2201" s="24"/>
      <c r="ACK2201" s="24"/>
      <c r="ACL2201" s="24"/>
      <c r="ACM2201" s="24"/>
      <c r="ACN2201" s="24"/>
      <c r="ACO2201" s="24"/>
      <c r="ACP2201" s="24"/>
      <c r="ACQ2201" s="24"/>
      <c r="ACR2201" s="24"/>
      <c r="ACS2201" s="24"/>
      <c r="ACT2201" s="24"/>
      <c r="ACU2201" s="24"/>
      <c r="ACV2201" s="24"/>
      <c r="ACW2201" s="24"/>
      <c r="ACX2201" s="24"/>
      <c r="ACY2201" s="24"/>
      <c r="ACZ2201" s="24"/>
      <c r="ADA2201" s="24"/>
      <c r="ADB2201" s="24"/>
      <c r="ADC2201" s="24"/>
      <c r="ADD2201" s="24"/>
      <c r="ADE2201" s="24"/>
      <c r="ADF2201" s="24"/>
      <c r="ADG2201" s="24"/>
      <c r="ADH2201" s="24"/>
      <c r="ADI2201" s="24"/>
      <c r="ADJ2201" s="24"/>
      <c r="ADK2201" s="24"/>
      <c r="ADL2201" s="24"/>
      <c r="ADM2201" s="24"/>
      <c r="ADN2201" s="24"/>
      <c r="ADO2201" s="24"/>
      <c r="ADP2201" s="24"/>
      <c r="ADQ2201" s="24"/>
      <c r="ADR2201" s="24"/>
      <c r="ADS2201" s="24"/>
      <c r="ADT2201" s="24"/>
      <c r="ADU2201" s="24"/>
      <c r="ADV2201" s="24"/>
      <c r="ADW2201" s="24"/>
      <c r="ADX2201" s="24"/>
      <c r="ADY2201" s="24"/>
      <c r="ADZ2201" s="24"/>
      <c r="AEA2201" s="24"/>
      <c r="AEB2201" s="24"/>
      <c r="AEC2201" s="24"/>
      <c r="AED2201" s="24"/>
      <c r="AEE2201" s="24"/>
      <c r="AEF2201" s="24"/>
      <c r="AEG2201" s="24"/>
      <c r="AEH2201" s="24"/>
      <c r="AEI2201" s="24"/>
      <c r="AEJ2201" s="24"/>
      <c r="AEK2201" s="24"/>
      <c r="AEL2201" s="24"/>
      <c r="AEM2201" s="24"/>
      <c r="AEN2201" s="24"/>
      <c r="AEO2201" s="24"/>
      <c r="AEP2201" s="24"/>
      <c r="AEQ2201" s="24"/>
      <c r="AER2201" s="24"/>
      <c r="AES2201" s="24"/>
      <c r="AET2201" s="24"/>
      <c r="AEU2201" s="24"/>
      <c r="AEV2201" s="24"/>
      <c r="AEW2201" s="24"/>
      <c r="AEX2201" s="24"/>
      <c r="AEY2201" s="24"/>
      <c r="AEZ2201" s="24"/>
      <c r="AFA2201" s="24"/>
      <c r="AFB2201" s="24"/>
      <c r="AFC2201" s="24"/>
      <c r="AFD2201" s="24"/>
      <c r="AFE2201" s="24"/>
      <c r="AFF2201" s="24"/>
      <c r="AFG2201" s="24"/>
      <c r="AFH2201" s="24"/>
      <c r="AFI2201" s="24"/>
      <c r="AFJ2201" s="24"/>
      <c r="AFK2201" s="24"/>
      <c r="AFL2201" s="24"/>
      <c r="AFM2201" s="24"/>
      <c r="AFN2201" s="24"/>
      <c r="AFO2201" s="24"/>
      <c r="AFP2201" s="24"/>
      <c r="AFQ2201" s="24"/>
      <c r="AFR2201" s="24"/>
      <c r="AFS2201" s="24"/>
      <c r="AFT2201" s="24"/>
      <c r="AFU2201" s="24"/>
      <c r="AFV2201" s="24"/>
      <c r="AFW2201" s="24"/>
      <c r="AFX2201" s="24"/>
      <c r="AFY2201" s="24"/>
      <c r="AFZ2201" s="24"/>
      <c r="AGA2201" s="24"/>
      <c r="AGB2201" s="24"/>
      <c r="AGC2201" s="24"/>
      <c r="AGD2201" s="24"/>
      <c r="AGE2201" s="24"/>
      <c r="AGF2201" s="24"/>
      <c r="AGG2201" s="24"/>
      <c r="AGH2201" s="24"/>
      <c r="AGI2201" s="24"/>
      <c r="AGJ2201" s="24"/>
      <c r="AGK2201" s="24"/>
      <c r="AGL2201" s="24"/>
      <c r="AGM2201" s="24"/>
      <c r="AGN2201" s="24"/>
      <c r="AGO2201" s="24"/>
      <c r="AGP2201" s="24"/>
      <c r="AGQ2201" s="24"/>
      <c r="AGR2201" s="24"/>
      <c r="AGS2201" s="24"/>
      <c r="AGT2201" s="24"/>
      <c r="AGU2201" s="24"/>
      <c r="AGV2201" s="24"/>
      <c r="AGW2201" s="24"/>
      <c r="AGX2201" s="24"/>
      <c r="AGY2201" s="24"/>
      <c r="AGZ2201" s="24"/>
      <c r="AHA2201" s="24"/>
      <c r="AHB2201" s="24"/>
      <c r="AHC2201" s="24"/>
      <c r="AHD2201" s="24"/>
      <c r="AHE2201" s="24"/>
      <c r="AHF2201" s="24"/>
      <c r="AHG2201" s="24"/>
      <c r="AHH2201" s="24"/>
      <c r="AHI2201" s="24"/>
      <c r="AHJ2201" s="24"/>
      <c r="AHK2201" s="24"/>
      <c r="AHL2201" s="24"/>
      <c r="AHM2201" s="24"/>
      <c r="AHN2201" s="24"/>
      <c r="AHO2201" s="24"/>
      <c r="AHP2201" s="24"/>
      <c r="AHQ2201" s="24"/>
      <c r="AHR2201" s="24"/>
      <c r="AHS2201" s="24"/>
      <c r="AHT2201" s="24"/>
      <c r="AHU2201" s="24"/>
      <c r="AHV2201" s="24"/>
      <c r="AHW2201" s="24"/>
      <c r="AHX2201" s="24"/>
      <c r="AHY2201" s="24"/>
      <c r="AHZ2201" s="24"/>
      <c r="AIA2201" s="24"/>
      <c r="AIB2201" s="24"/>
      <c r="AIC2201" s="24"/>
      <c r="AID2201" s="24"/>
      <c r="AIE2201" s="24"/>
      <c r="AIF2201" s="24"/>
      <c r="AIG2201" s="24"/>
      <c r="AIH2201" s="24"/>
      <c r="AII2201" s="24"/>
      <c r="AIJ2201" s="24"/>
      <c r="AIK2201" s="24"/>
      <c r="AIL2201" s="24"/>
      <c r="AIM2201" s="24"/>
      <c r="AIN2201" s="24"/>
      <c r="AIO2201" s="24"/>
      <c r="AIP2201" s="24"/>
      <c r="AIQ2201" s="24"/>
      <c r="AIR2201" s="24"/>
      <c r="AIS2201" s="24"/>
      <c r="AIT2201" s="24"/>
      <c r="AIU2201" s="24"/>
      <c r="AIV2201" s="24"/>
      <c r="AIW2201" s="24"/>
      <c r="AIX2201" s="24"/>
      <c r="AIY2201" s="24"/>
      <c r="AIZ2201" s="24"/>
      <c r="AJA2201" s="24"/>
      <c r="AJB2201" s="24"/>
      <c r="AJC2201" s="24"/>
      <c r="AJD2201" s="24"/>
      <c r="AJE2201" s="24"/>
      <c r="AJF2201" s="24"/>
      <c r="AJG2201" s="24"/>
      <c r="AJH2201" s="24"/>
      <c r="AJI2201" s="24"/>
      <c r="AJJ2201" s="24"/>
      <c r="AJK2201" s="24"/>
      <c r="AJL2201" s="24"/>
      <c r="AJM2201" s="24"/>
      <c r="AJN2201" s="24"/>
      <c r="AJO2201" s="24"/>
      <c r="AJP2201" s="24"/>
      <c r="AJQ2201" s="24"/>
      <c r="AJR2201" s="24"/>
      <c r="AJS2201" s="24"/>
      <c r="AJT2201" s="24"/>
      <c r="AJU2201" s="24"/>
      <c r="AJV2201" s="24"/>
      <c r="AJW2201" s="24"/>
      <c r="AJX2201" s="24"/>
      <c r="AJY2201" s="24"/>
      <c r="AJZ2201" s="24"/>
      <c r="AKA2201" s="24"/>
      <c r="AKB2201" s="24"/>
      <c r="AKC2201" s="24"/>
      <c r="AKD2201" s="24"/>
      <c r="AKE2201" s="24"/>
      <c r="AKF2201" s="24"/>
      <c r="AKG2201" s="24"/>
      <c r="AKH2201" s="24"/>
      <c r="AKI2201" s="24"/>
      <c r="AKJ2201" s="24"/>
      <c r="AKK2201" s="24"/>
      <c r="AKL2201" s="24"/>
      <c r="AKM2201" s="24"/>
      <c r="AKN2201" s="24"/>
      <c r="AKO2201" s="24"/>
      <c r="AKP2201" s="24"/>
      <c r="AKQ2201" s="24"/>
      <c r="AKR2201" s="24"/>
      <c r="AKS2201" s="24"/>
      <c r="AKT2201" s="24"/>
      <c r="AKU2201" s="24"/>
      <c r="AKV2201" s="24"/>
      <c r="AKW2201" s="24"/>
      <c r="AKX2201" s="24"/>
      <c r="AKY2201" s="24"/>
      <c r="AKZ2201" s="24"/>
      <c r="ALA2201" s="24"/>
      <c r="ALB2201" s="24"/>
      <c r="ALC2201" s="24"/>
      <c r="ALD2201" s="24"/>
      <c r="ALE2201" s="24"/>
      <c r="ALF2201" s="24"/>
      <c r="ALG2201" s="24"/>
      <c r="ALH2201" s="24"/>
      <c r="ALI2201" s="24"/>
      <c r="ALJ2201" s="24"/>
      <c r="ALK2201" s="24"/>
      <c r="ALL2201" s="24"/>
      <c r="ALM2201" s="24"/>
      <c r="ALN2201" s="24"/>
      <c r="ALO2201" s="24"/>
      <c r="ALP2201" s="24"/>
      <c r="ALQ2201" s="24"/>
      <c r="ALR2201" s="24"/>
      <c r="ALS2201" s="24"/>
      <c r="ALT2201" s="24"/>
      <c r="ALU2201" s="24"/>
      <c r="ALV2201" s="24"/>
      <c r="ALW2201" s="24"/>
      <c r="ALX2201" s="24"/>
      <c r="ALY2201" s="24"/>
      <c r="ALZ2201" s="24"/>
      <c r="AMA2201" s="24"/>
      <c r="AMB2201" s="24"/>
      <c r="AMC2201" s="24"/>
      <c r="AMD2201" s="24"/>
      <c r="AME2201" s="24"/>
      <c r="AMF2201" s="24"/>
      <c r="AMG2201" s="24"/>
      <c r="AMH2201" s="24"/>
      <c r="AMI2201" s="24"/>
      <c r="AMJ2201" s="24"/>
      <c r="AMK2201" s="24"/>
      <c r="AML2201" s="24"/>
      <c r="AMM2201" s="24"/>
      <c r="AMN2201" s="24"/>
      <c r="AMO2201" s="24"/>
      <c r="AMP2201" s="24"/>
      <c r="AMQ2201" s="24"/>
      <c r="AMR2201" s="24"/>
      <c r="AMS2201" s="24"/>
      <c r="AMT2201" s="24"/>
      <c r="AMU2201" s="24"/>
      <c r="AMV2201" s="24"/>
      <c r="AMW2201" s="24"/>
      <c r="AMX2201" s="24"/>
      <c r="AMY2201" s="24"/>
      <c r="AMZ2201" s="24"/>
      <c r="ANA2201" s="24"/>
      <c r="ANB2201" s="24"/>
      <c r="ANC2201" s="24"/>
      <c r="AND2201" s="24"/>
      <c r="ANE2201" s="24"/>
      <c r="ANF2201" s="24"/>
      <c r="ANG2201" s="24"/>
      <c r="ANH2201" s="24"/>
      <c r="ANI2201" s="24"/>
      <c r="ANJ2201" s="24"/>
      <c r="ANK2201" s="24"/>
      <c r="ANL2201" s="24"/>
      <c r="ANM2201" s="24"/>
      <c r="ANN2201" s="24"/>
      <c r="ANO2201" s="24"/>
      <c r="ANP2201" s="24"/>
      <c r="ANQ2201" s="24"/>
      <c r="ANR2201" s="24"/>
      <c r="ANS2201" s="24"/>
      <c r="ANT2201" s="24"/>
      <c r="ANU2201" s="24"/>
      <c r="ANV2201" s="24"/>
      <c r="ANW2201" s="24"/>
      <c r="ANX2201" s="24"/>
      <c r="ANY2201" s="24"/>
      <c r="ANZ2201" s="24"/>
      <c r="AOA2201" s="24"/>
      <c r="AOB2201" s="24"/>
      <c r="AOC2201" s="24"/>
      <c r="AOD2201" s="24"/>
      <c r="AOE2201" s="24"/>
      <c r="AOF2201" s="24"/>
      <c r="AOG2201" s="24"/>
      <c r="AOH2201" s="24"/>
      <c r="AOI2201" s="24"/>
      <c r="AOJ2201" s="24"/>
      <c r="AOK2201" s="24"/>
      <c r="AOL2201" s="24"/>
      <c r="AOM2201" s="24"/>
      <c r="AON2201" s="24"/>
      <c r="AOO2201" s="24"/>
      <c r="AOP2201" s="24"/>
      <c r="AOQ2201" s="24"/>
      <c r="AOR2201" s="24"/>
      <c r="AOS2201" s="24"/>
      <c r="AOT2201" s="24"/>
      <c r="AOU2201" s="24"/>
      <c r="AOV2201" s="24"/>
      <c r="AOW2201" s="24"/>
      <c r="AOX2201" s="24"/>
      <c r="AOY2201" s="24"/>
      <c r="AOZ2201" s="24"/>
      <c r="APA2201" s="24"/>
      <c r="APB2201" s="24"/>
      <c r="APC2201" s="24"/>
      <c r="APD2201" s="24"/>
      <c r="APE2201" s="24"/>
      <c r="APF2201" s="24"/>
      <c r="APG2201" s="24"/>
      <c r="APH2201" s="24"/>
      <c r="API2201" s="24"/>
      <c r="APJ2201" s="24"/>
      <c r="APK2201" s="24"/>
      <c r="APL2201" s="24"/>
      <c r="APM2201" s="24"/>
      <c r="APN2201" s="24"/>
      <c r="APO2201" s="24"/>
      <c r="APP2201" s="24"/>
      <c r="APQ2201" s="24"/>
      <c r="APR2201" s="24"/>
      <c r="APS2201" s="24"/>
      <c r="APT2201" s="24"/>
      <c r="APU2201" s="24"/>
      <c r="APV2201" s="24"/>
      <c r="APW2201" s="24"/>
      <c r="APX2201" s="24"/>
      <c r="APY2201" s="24"/>
      <c r="APZ2201" s="24"/>
      <c r="AQA2201" s="24"/>
      <c r="AQB2201" s="24"/>
      <c r="AQC2201" s="24"/>
      <c r="AQD2201" s="24"/>
      <c r="AQE2201" s="24"/>
      <c r="AQF2201" s="24"/>
      <c r="AQG2201" s="24"/>
      <c r="AQH2201" s="24"/>
      <c r="AQI2201" s="24"/>
      <c r="AQJ2201" s="24"/>
      <c r="AQK2201" s="24"/>
      <c r="AQL2201" s="24"/>
      <c r="AQM2201" s="24"/>
      <c r="AQN2201" s="24"/>
      <c r="AQO2201" s="24"/>
      <c r="AQP2201" s="24"/>
      <c r="AQQ2201" s="24"/>
      <c r="AQR2201" s="24"/>
      <c r="AQS2201" s="24"/>
      <c r="AQT2201" s="24"/>
      <c r="AQU2201" s="24"/>
      <c r="AQV2201" s="24"/>
      <c r="AQW2201" s="24"/>
      <c r="AQX2201" s="24"/>
      <c r="AQY2201" s="24"/>
      <c r="AQZ2201" s="24"/>
      <c r="ARA2201" s="24"/>
      <c r="ARB2201" s="24"/>
      <c r="ARC2201" s="24"/>
      <c r="ARD2201" s="24"/>
      <c r="ARE2201" s="24"/>
      <c r="ARF2201" s="24"/>
      <c r="ARG2201" s="24"/>
      <c r="ARH2201" s="24"/>
      <c r="ARI2201" s="24"/>
      <c r="ARJ2201" s="24"/>
      <c r="ARK2201" s="24"/>
      <c r="ARL2201" s="24"/>
      <c r="ARM2201" s="24"/>
      <c r="ARN2201" s="24"/>
      <c r="ARO2201" s="24"/>
      <c r="ARP2201" s="24"/>
      <c r="ARQ2201" s="24"/>
      <c r="ARR2201" s="24"/>
      <c r="ARS2201" s="24"/>
      <c r="ART2201" s="24"/>
      <c r="ARU2201" s="24"/>
      <c r="ARV2201" s="24"/>
      <c r="ARW2201" s="24"/>
      <c r="ARX2201" s="24"/>
      <c r="ARY2201" s="24"/>
      <c r="ARZ2201" s="24"/>
      <c r="ASA2201" s="24"/>
      <c r="ASB2201" s="24"/>
      <c r="ASC2201" s="24"/>
      <c r="ASD2201" s="24"/>
      <c r="ASE2201" s="24"/>
      <c r="ASF2201" s="24"/>
      <c r="ASG2201" s="24"/>
      <c r="ASH2201" s="24"/>
      <c r="ASI2201" s="24"/>
      <c r="ASJ2201" s="24"/>
      <c r="ASK2201" s="24"/>
      <c r="ASL2201" s="24"/>
      <c r="ASM2201" s="24"/>
      <c r="ASN2201" s="24"/>
      <c r="ASO2201" s="24"/>
      <c r="ASP2201" s="24"/>
      <c r="ASQ2201" s="24"/>
      <c r="ASR2201" s="24"/>
      <c r="ASS2201" s="24"/>
      <c r="AST2201" s="24"/>
      <c r="ASU2201" s="24"/>
      <c r="ASV2201" s="24"/>
      <c r="ASW2201" s="24"/>
      <c r="ASX2201" s="24"/>
      <c r="ASY2201" s="24"/>
      <c r="ASZ2201" s="24"/>
      <c r="ATA2201" s="24"/>
      <c r="ATB2201" s="24"/>
      <c r="ATC2201" s="24"/>
      <c r="ATD2201" s="24"/>
      <c r="ATE2201" s="24"/>
      <c r="ATF2201" s="24"/>
      <c r="ATG2201" s="24"/>
      <c r="ATH2201" s="24"/>
      <c r="ATI2201" s="24"/>
      <c r="ATJ2201" s="24"/>
      <c r="ATK2201" s="24"/>
      <c r="ATL2201" s="24"/>
      <c r="ATM2201" s="24"/>
      <c r="ATN2201" s="24"/>
      <c r="ATO2201" s="24"/>
      <c r="ATP2201" s="24"/>
      <c r="ATQ2201" s="24"/>
      <c r="ATR2201" s="24"/>
      <c r="ATS2201" s="24"/>
      <c r="ATT2201" s="24"/>
      <c r="ATU2201" s="24"/>
      <c r="ATV2201" s="24"/>
      <c r="ATW2201" s="24"/>
      <c r="ATX2201" s="24"/>
      <c r="ATY2201" s="24"/>
      <c r="ATZ2201" s="24"/>
      <c r="AUA2201" s="24"/>
      <c r="AUB2201" s="24"/>
      <c r="AUC2201" s="24"/>
      <c r="AUD2201" s="24"/>
      <c r="AUE2201" s="24"/>
      <c r="AUF2201" s="24"/>
      <c r="AUG2201" s="24"/>
      <c r="AUH2201" s="24"/>
      <c r="AUI2201" s="24"/>
      <c r="AUJ2201" s="24"/>
      <c r="AUK2201" s="24"/>
      <c r="AUL2201" s="24"/>
      <c r="AUM2201" s="24"/>
      <c r="AUN2201" s="24"/>
      <c r="AUO2201" s="24"/>
      <c r="AUP2201" s="24"/>
      <c r="AUQ2201" s="24"/>
      <c r="AUR2201" s="24"/>
      <c r="AUS2201" s="24"/>
      <c r="AUT2201" s="24"/>
      <c r="AUU2201" s="24"/>
      <c r="AUV2201" s="24"/>
      <c r="AUW2201" s="24"/>
      <c r="AUX2201" s="24"/>
      <c r="AUY2201" s="24"/>
      <c r="AUZ2201" s="24"/>
      <c r="AVA2201" s="24"/>
      <c r="AVB2201" s="24"/>
      <c r="AVC2201" s="24"/>
      <c r="AVD2201" s="24"/>
      <c r="AVE2201" s="24"/>
      <c r="AVF2201" s="24"/>
      <c r="AVG2201" s="24"/>
      <c r="AVH2201" s="24"/>
      <c r="AVI2201" s="24"/>
      <c r="AVJ2201" s="24"/>
      <c r="AVK2201" s="24"/>
      <c r="AVL2201" s="24"/>
      <c r="AVM2201" s="24"/>
      <c r="AVN2201" s="24"/>
      <c r="AVO2201" s="24"/>
      <c r="AVP2201" s="24"/>
      <c r="AVQ2201" s="24"/>
      <c r="AVR2201" s="24"/>
      <c r="AVS2201" s="24"/>
      <c r="AVT2201" s="24"/>
      <c r="AVU2201" s="24"/>
      <c r="AVV2201" s="24"/>
      <c r="AVW2201" s="24"/>
      <c r="AVX2201" s="24"/>
      <c r="AVY2201" s="24"/>
      <c r="AVZ2201" s="24"/>
      <c r="AWA2201" s="24"/>
      <c r="AWB2201" s="24"/>
      <c r="AWC2201" s="24"/>
      <c r="AWD2201" s="24"/>
      <c r="AWE2201" s="24"/>
      <c r="AWF2201" s="24"/>
      <c r="AWG2201" s="24"/>
      <c r="AWH2201" s="24"/>
      <c r="AWI2201" s="24"/>
      <c r="AWJ2201" s="24"/>
      <c r="AWK2201" s="24"/>
      <c r="AWL2201" s="24"/>
      <c r="AWM2201" s="24"/>
      <c r="AWN2201" s="24"/>
      <c r="AWO2201" s="24"/>
      <c r="AWP2201" s="24"/>
      <c r="AWQ2201" s="24"/>
      <c r="AWR2201" s="24"/>
      <c r="AWS2201" s="24"/>
      <c r="AWT2201" s="24"/>
      <c r="AWU2201" s="24"/>
      <c r="AWV2201" s="24"/>
      <c r="AWW2201" s="24"/>
      <c r="AWX2201" s="24"/>
      <c r="AWY2201" s="24"/>
      <c r="AWZ2201" s="24"/>
      <c r="AXA2201" s="24"/>
      <c r="AXB2201" s="24"/>
      <c r="AXC2201" s="24"/>
      <c r="AXD2201" s="24"/>
      <c r="AXE2201" s="24"/>
      <c r="AXF2201" s="24"/>
      <c r="AXG2201" s="24"/>
      <c r="AXH2201" s="24"/>
      <c r="AXI2201" s="24"/>
      <c r="AXJ2201" s="24"/>
      <c r="AXK2201" s="24"/>
      <c r="AXL2201" s="24"/>
      <c r="AXM2201" s="24"/>
      <c r="AXN2201" s="24"/>
      <c r="AXO2201" s="24"/>
      <c r="AXP2201" s="24"/>
      <c r="AXQ2201" s="24"/>
      <c r="AXR2201" s="24"/>
      <c r="AXS2201" s="24"/>
      <c r="AXT2201" s="24"/>
      <c r="AXU2201" s="24"/>
      <c r="AXV2201" s="24"/>
      <c r="AXW2201" s="24"/>
      <c r="AXX2201" s="24"/>
      <c r="AXY2201" s="24"/>
      <c r="AXZ2201" s="24"/>
      <c r="AYA2201" s="24"/>
      <c r="AYB2201" s="24"/>
      <c r="AYC2201" s="24"/>
      <c r="AYD2201" s="24"/>
      <c r="AYE2201" s="24"/>
      <c r="AYF2201" s="24"/>
      <c r="AYG2201" s="24"/>
      <c r="AYH2201" s="24"/>
      <c r="AYI2201" s="24"/>
      <c r="AYJ2201" s="24"/>
      <c r="AYK2201" s="24"/>
      <c r="AYL2201" s="24"/>
      <c r="AYM2201" s="24"/>
      <c r="AYN2201" s="24"/>
      <c r="AYO2201" s="24"/>
      <c r="AYP2201" s="24"/>
      <c r="AYQ2201" s="24"/>
      <c r="AYR2201" s="24"/>
      <c r="AYS2201" s="24"/>
    </row>
    <row r="2202" spans="1:1345" s="86" customFormat="1" ht="21.75" customHeight="1" x14ac:dyDescent="0.3">
      <c r="A2202" s="38"/>
      <c r="B2202" s="38"/>
      <c r="C2202" s="38"/>
      <c r="D2202" s="38"/>
      <c r="E2202" s="38"/>
      <c r="F2202" s="38"/>
      <c r="G2202" s="38"/>
      <c r="H2202" s="38"/>
      <c r="I2202" s="38"/>
      <c r="J2202" s="38"/>
      <c r="K2202" s="38"/>
      <c r="L2202" s="38"/>
      <c r="M2202" s="38"/>
      <c r="N2202" s="38"/>
      <c r="O2202" s="38"/>
      <c r="P2202" s="38"/>
      <c r="Q2202" s="38"/>
      <c r="R2202" s="52"/>
      <c r="S2202" s="111"/>
      <c r="T2202" s="162" t="s">
        <v>4876</v>
      </c>
      <c r="U2202" s="69" t="s">
        <v>414</v>
      </c>
      <c r="V2202" s="162" t="s">
        <v>425</v>
      </c>
      <c r="W2202" s="59" t="s">
        <v>1562</v>
      </c>
      <c r="X2202" s="113">
        <v>8</v>
      </c>
      <c r="Y2202" s="113"/>
      <c r="Z2202" s="47"/>
      <c r="AA2202" s="47"/>
      <c r="AB2202" s="47"/>
      <c r="AC2202" s="39" t="s">
        <v>4872</v>
      </c>
      <c r="AD2202" s="24"/>
      <c r="AE2202" s="24"/>
      <c r="AF2202" s="24"/>
      <c r="AG2202" s="24"/>
      <c r="AH2202" s="24"/>
      <c r="AI2202" s="24"/>
      <c r="AJ2202" s="24"/>
      <c r="AK2202" s="24"/>
      <c r="AL2202" s="24"/>
      <c r="AM2202" s="24"/>
      <c r="AN2202" s="24"/>
      <c r="AO2202" s="24"/>
      <c r="AP2202" s="24"/>
      <c r="AQ2202" s="24"/>
      <c r="AR2202" s="24"/>
      <c r="AS2202" s="24"/>
      <c r="AT2202" s="24"/>
      <c r="AU2202" s="24"/>
      <c r="AV2202" s="24"/>
      <c r="AW2202" s="24"/>
      <c r="AX2202" s="24"/>
      <c r="AY2202" s="24"/>
      <c r="AZ2202" s="24"/>
      <c r="BA2202" s="24"/>
      <c r="BB2202" s="24"/>
      <c r="BC2202" s="24"/>
      <c r="BD2202" s="24"/>
      <c r="BE2202" s="24"/>
      <c r="BF2202" s="24"/>
      <c r="BG2202" s="24"/>
      <c r="BH2202" s="24"/>
      <c r="BI2202" s="24"/>
      <c r="BJ2202" s="24"/>
      <c r="BK2202" s="24"/>
      <c r="BL2202" s="24"/>
      <c r="BM2202" s="24"/>
      <c r="BN2202" s="24"/>
      <c r="BO2202" s="24"/>
      <c r="BP2202" s="24"/>
      <c r="BQ2202" s="24"/>
      <c r="BR2202" s="24"/>
      <c r="BS2202" s="24"/>
      <c r="BT2202" s="24"/>
      <c r="BU2202" s="24"/>
      <c r="BV2202" s="24"/>
      <c r="BW2202" s="24"/>
      <c r="BX2202" s="24"/>
      <c r="BY2202" s="24"/>
      <c r="BZ2202" s="24"/>
      <c r="CA2202" s="24"/>
      <c r="CB2202" s="24"/>
      <c r="CC2202" s="24"/>
      <c r="CD2202" s="24"/>
      <c r="CE2202" s="24"/>
      <c r="CF2202" s="24"/>
      <c r="CG2202" s="24"/>
      <c r="CH2202" s="24"/>
      <c r="CI2202" s="24"/>
      <c r="CJ2202" s="24"/>
      <c r="CK2202" s="24"/>
      <c r="CL2202" s="24"/>
      <c r="CM2202" s="24"/>
      <c r="CN2202" s="24"/>
      <c r="CO2202" s="24"/>
      <c r="CP2202" s="24"/>
      <c r="CQ2202" s="24"/>
      <c r="CR2202" s="24"/>
      <c r="CS2202" s="24"/>
      <c r="CT2202" s="24"/>
      <c r="CU2202" s="24"/>
      <c r="CV2202" s="24"/>
      <c r="CW2202" s="24"/>
      <c r="CX2202" s="24"/>
      <c r="CY2202" s="24"/>
      <c r="CZ2202" s="24"/>
      <c r="DA2202" s="24"/>
      <c r="DB2202" s="24"/>
      <c r="DC2202" s="24"/>
      <c r="DD2202" s="24"/>
      <c r="DE2202" s="24"/>
      <c r="DF2202" s="24"/>
      <c r="DG2202" s="24"/>
      <c r="DH2202" s="24"/>
      <c r="DI2202" s="24"/>
      <c r="DJ2202" s="24"/>
      <c r="DK2202" s="24"/>
      <c r="DL2202" s="24"/>
      <c r="DM2202" s="24"/>
      <c r="DN2202" s="24"/>
      <c r="DO2202" s="24"/>
      <c r="DP2202" s="24"/>
      <c r="DQ2202" s="24"/>
      <c r="DR2202" s="24"/>
      <c r="DS2202" s="24"/>
      <c r="DT2202" s="24"/>
      <c r="DU2202" s="24"/>
      <c r="DV2202" s="24"/>
      <c r="DW2202" s="24"/>
      <c r="DX2202" s="24"/>
      <c r="DY2202" s="24"/>
      <c r="DZ2202" s="24"/>
      <c r="EA2202" s="24"/>
      <c r="EB2202" s="24"/>
      <c r="EC2202" s="24"/>
      <c r="ED2202" s="24"/>
      <c r="EE2202" s="24"/>
      <c r="EF2202" s="24"/>
      <c r="EG2202" s="24"/>
      <c r="EH2202" s="24"/>
      <c r="EI2202" s="24"/>
      <c r="EJ2202" s="24"/>
      <c r="EK2202" s="24"/>
      <c r="EL2202" s="24"/>
      <c r="EM2202" s="24"/>
      <c r="EN2202" s="24"/>
      <c r="EO2202" s="24"/>
      <c r="EP2202" s="24"/>
      <c r="EQ2202" s="24"/>
      <c r="ER2202" s="24"/>
      <c r="ES2202" s="24"/>
      <c r="ET2202" s="24"/>
      <c r="EU2202" s="24"/>
      <c r="EV2202" s="24"/>
      <c r="EW2202" s="24"/>
      <c r="EX2202" s="24"/>
      <c r="EY2202" s="24"/>
      <c r="EZ2202" s="24"/>
      <c r="FA2202" s="24"/>
      <c r="FB2202" s="24"/>
      <c r="FC2202" s="24"/>
      <c r="FD2202" s="24"/>
      <c r="FE2202" s="24"/>
      <c r="FF2202" s="24"/>
      <c r="FG2202" s="24"/>
      <c r="FH2202" s="24"/>
      <c r="FI2202" s="24"/>
      <c r="FJ2202" s="24"/>
      <c r="FK2202" s="24"/>
      <c r="FL2202" s="24"/>
      <c r="FM2202" s="24"/>
      <c r="FN2202" s="24"/>
      <c r="FO2202" s="24"/>
      <c r="FP2202" s="24"/>
      <c r="FQ2202" s="24"/>
      <c r="FR2202" s="24"/>
      <c r="FS2202" s="24"/>
      <c r="FT2202" s="24"/>
      <c r="FU2202" s="24"/>
      <c r="FV2202" s="24"/>
      <c r="FW2202" s="24"/>
      <c r="FX2202" s="24"/>
      <c r="FY2202" s="24"/>
      <c r="FZ2202" s="24"/>
      <c r="GA2202" s="24"/>
      <c r="GB2202" s="24"/>
      <c r="GC2202" s="24"/>
      <c r="GD2202" s="24"/>
      <c r="GE2202" s="24"/>
      <c r="GF2202" s="24"/>
      <c r="GG2202" s="24"/>
      <c r="GH2202" s="24"/>
      <c r="GI2202" s="24"/>
      <c r="GJ2202" s="24"/>
      <c r="GK2202" s="24"/>
      <c r="GL2202" s="24"/>
      <c r="GM2202" s="24"/>
      <c r="GN2202" s="24"/>
      <c r="GO2202" s="24"/>
      <c r="GP2202" s="24"/>
      <c r="GQ2202" s="24"/>
      <c r="GR2202" s="24"/>
      <c r="GS2202" s="24"/>
      <c r="GT2202" s="24"/>
      <c r="GU2202" s="24"/>
      <c r="GV2202" s="24"/>
      <c r="GW2202" s="24"/>
      <c r="GX2202" s="24"/>
      <c r="GY2202" s="24"/>
      <c r="GZ2202" s="24"/>
      <c r="HA2202" s="24"/>
      <c r="HB2202" s="24"/>
      <c r="HC2202" s="24"/>
      <c r="HD2202" s="24"/>
      <c r="HE2202" s="24"/>
      <c r="HF2202" s="24"/>
      <c r="HG2202" s="24"/>
      <c r="HH2202" s="24"/>
      <c r="HI2202" s="24"/>
      <c r="HJ2202" s="24"/>
      <c r="HK2202" s="24"/>
      <c r="HL2202" s="24"/>
      <c r="HM2202" s="24"/>
      <c r="HN2202" s="24"/>
      <c r="HO2202" s="24"/>
      <c r="HP2202" s="24"/>
      <c r="HQ2202" s="24"/>
      <c r="HR2202" s="24"/>
      <c r="HS2202" s="24"/>
      <c r="HT2202" s="24"/>
      <c r="HU2202" s="24"/>
      <c r="HV2202" s="24"/>
      <c r="HW2202" s="24"/>
      <c r="HX2202" s="24"/>
      <c r="HY2202" s="24"/>
      <c r="HZ2202" s="24"/>
      <c r="IA2202" s="24"/>
      <c r="IB2202" s="24"/>
      <c r="IC2202" s="24"/>
      <c r="ID2202" s="24"/>
      <c r="IE2202" s="24"/>
      <c r="IF2202" s="24"/>
      <c r="IG2202" s="24"/>
      <c r="IH2202" s="24"/>
      <c r="II2202" s="24"/>
      <c r="IJ2202" s="24"/>
      <c r="IK2202" s="24"/>
      <c r="IL2202" s="24"/>
      <c r="IM2202" s="24"/>
      <c r="IN2202" s="24"/>
      <c r="IO2202" s="24"/>
      <c r="IP2202" s="24"/>
      <c r="IQ2202" s="24"/>
      <c r="IR2202" s="24"/>
      <c r="IS2202" s="24"/>
      <c r="IT2202" s="24"/>
      <c r="IU2202" s="24"/>
      <c r="IV2202" s="24"/>
      <c r="IW2202" s="24"/>
      <c r="IX2202" s="24"/>
      <c r="IY2202" s="24"/>
      <c r="IZ2202" s="24"/>
      <c r="JA2202" s="24"/>
      <c r="JB2202" s="24"/>
      <c r="JC2202" s="24"/>
      <c r="JD2202" s="24"/>
      <c r="JE2202" s="24"/>
      <c r="JF2202" s="24"/>
      <c r="JG2202" s="24"/>
      <c r="JH2202" s="24"/>
      <c r="JI2202" s="24"/>
      <c r="JJ2202" s="24"/>
      <c r="JK2202" s="24"/>
      <c r="JL2202" s="24"/>
      <c r="JM2202" s="24"/>
      <c r="JN2202" s="24"/>
      <c r="JO2202" s="24"/>
      <c r="JP2202" s="24"/>
      <c r="JQ2202" s="24"/>
      <c r="JR2202" s="24"/>
      <c r="JS2202" s="24"/>
      <c r="JT2202" s="24"/>
      <c r="JU2202" s="24"/>
      <c r="JV2202" s="24"/>
      <c r="JW2202" s="24"/>
      <c r="JX2202" s="24"/>
      <c r="JY2202" s="24"/>
      <c r="JZ2202" s="24"/>
      <c r="KA2202" s="24"/>
      <c r="KB2202" s="24"/>
      <c r="KC2202" s="24"/>
      <c r="KD2202" s="24"/>
      <c r="KE2202" s="24"/>
      <c r="KF2202" s="24"/>
      <c r="KG2202" s="24"/>
      <c r="KH2202" s="24"/>
      <c r="KI2202" s="24"/>
      <c r="KJ2202" s="24"/>
      <c r="KK2202" s="24"/>
      <c r="KL2202" s="24"/>
      <c r="KM2202" s="24"/>
      <c r="KN2202" s="24"/>
      <c r="KO2202" s="24"/>
      <c r="KP2202" s="24"/>
      <c r="KQ2202" s="24"/>
      <c r="KR2202" s="24"/>
      <c r="KS2202" s="24"/>
      <c r="KT2202" s="24"/>
      <c r="KU2202" s="24"/>
      <c r="KV2202" s="24"/>
      <c r="KW2202" s="24"/>
      <c r="KX2202" s="24"/>
      <c r="KY2202" s="24"/>
      <c r="KZ2202" s="24"/>
      <c r="LA2202" s="24"/>
      <c r="LB2202" s="24"/>
      <c r="LC2202" s="24"/>
      <c r="LD2202" s="24"/>
      <c r="LE2202" s="24"/>
      <c r="LF2202" s="24"/>
      <c r="LG2202" s="24"/>
      <c r="LH2202" s="24"/>
      <c r="LI2202" s="24"/>
      <c r="LJ2202" s="24"/>
      <c r="LK2202" s="24"/>
      <c r="LL2202" s="24"/>
      <c r="LM2202" s="24"/>
      <c r="LN2202" s="24"/>
      <c r="LO2202" s="24"/>
      <c r="LP2202" s="24"/>
      <c r="LQ2202" s="24"/>
      <c r="LR2202" s="24"/>
      <c r="LS2202" s="24"/>
      <c r="LT2202" s="24"/>
      <c r="LU2202" s="24"/>
      <c r="LV2202" s="24"/>
      <c r="LW2202" s="24"/>
      <c r="LX2202" s="24"/>
      <c r="LY2202" s="24"/>
      <c r="LZ2202" s="24"/>
      <c r="MA2202" s="24"/>
      <c r="MB2202" s="24"/>
      <c r="MC2202" s="24"/>
      <c r="MD2202" s="24"/>
      <c r="ME2202" s="24"/>
      <c r="MF2202" s="24"/>
      <c r="MG2202" s="24"/>
      <c r="MH2202" s="24"/>
      <c r="MI2202" s="24"/>
      <c r="MJ2202" s="24"/>
      <c r="MK2202" s="24"/>
      <c r="ML2202" s="24"/>
      <c r="MM2202" s="24"/>
      <c r="MN2202" s="24"/>
      <c r="MO2202" s="24"/>
      <c r="MP2202" s="24"/>
      <c r="MQ2202" s="24"/>
      <c r="MR2202" s="24"/>
      <c r="MS2202" s="24"/>
      <c r="MT2202" s="24"/>
      <c r="MU2202" s="24"/>
      <c r="MV2202" s="24"/>
      <c r="MW2202" s="24"/>
      <c r="MX2202" s="24"/>
      <c r="MY2202" s="24"/>
      <c r="MZ2202" s="24"/>
      <c r="NA2202" s="24"/>
      <c r="NB2202" s="24"/>
      <c r="NC2202" s="24"/>
      <c r="ND2202" s="24"/>
      <c r="NE2202" s="24"/>
      <c r="NF2202" s="24"/>
      <c r="NG2202" s="24"/>
      <c r="NH2202" s="24"/>
      <c r="NI2202" s="24"/>
      <c r="NJ2202" s="24"/>
      <c r="NK2202" s="24"/>
      <c r="NL2202" s="24"/>
      <c r="NM2202" s="24"/>
      <c r="NN2202" s="24"/>
      <c r="NO2202" s="24"/>
      <c r="NP2202" s="24"/>
      <c r="NQ2202" s="24"/>
      <c r="NR2202" s="24"/>
      <c r="NS2202" s="24"/>
      <c r="NT2202" s="24"/>
      <c r="NU2202" s="24"/>
      <c r="NV2202" s="24"/>
      <c r="NW2202" s="24"/>
      <c r="NX2202" s="24"/>
      <c r="NY2202" s="24"/>
      <c r="NZ2202" s="24"/>
      <c r="OA2202" s="24"/>
      <c r="OB2202" s="24"/>
      <c r="OC2202" s="24"/>
      <c r="OD2202" s="24"/>
      <c r="OE2202" s="24"/>
      <c r="OF2202" s="24"/>
      <c r="OG2202" s="24"/>
      <c r="OH2202" s="24"/>
      <c r="OI2202" s="24"/>
      <c r="OJ2202" s="24"/>
      <c r="OK2202" s="24"/>
      <c r="OL2202" s="24"/>
      <c r="OM2202" s="24"/>
      <c r="ON2202" s="24"/>
      <c r="OO2202" s="24"/>
      <c r="OP2202" s="24"/>
      <c r="OQ2202" s="24"/>
      <c r="OR2202" s="24"/>
      <c r="OS2202" s="24"/>
      <c r="OT2202" s="24"/>
      <c r="OU2202" s="24"/>
      <c r="OV2202" s="24"/>
      <c r="OW2202" s="24"/>
      <c r="OX2202" s="24"/>
      <c r="OY2202" s="24"/>
      <c r="OZ2202" s="24"/>
      <c r="PA2202" s="24"/>
      <c r="PB2202" s="24"/>
      <c r="PC2202" s="24"/>
      <c r="PD2202" s="24"/>
      <c r="PE2202" s="24"/>
      <c r="PF2202" s="24"/>
      <c r="PG2202" s="24"/>
      <c r="PH2202" s="24"/>
      <c r="PI2202" s="24"/>
      <c r="PJ2202" s="24"/>
      <c r="PK2202" s="24"/>
      <c r="PL2202" s="24"/>
      <c r="PM2202" s="24"/>
      <c r="PN2202" s="24"/>
      <c r="PO2202" s="24"/>
      <c r="PP2202" s="24"/>
      <c r="PQ2202" s="24"/>
      <c r="PR2202" s="24"/>
      <c r="PS2202" s="24"/>
      <c r="PT2202" s="24"/>
      <c r="PU2202" s="24"/>
      <c r="PV2202" s="24"/>
      <c r="PW2202" s="24"/>
      <c r="PX2202" s="24"/>
      <c r="PY2202" s="24"/>
      <c r="PZ2202" s="24"/>
      <c r="QA2202" s="24"/>
      <c r="QB2202" s="24"/>
      <c r="QC2202" s="24"/>
      <c r="QD2202" s="24"/>
      <c r="QE2202" s="24"/>
      <c r="QF2202" s="24"/>
      <c r="QG2202" s="24"/>
      <c r="QH2202" s="24"/>
      <c r="QI2202" s="24"/>
      <c r="QJ2202" s="24"/>
      <c r="QK2202" s="24"/>
      <c r="QL2202" s="24"/>
      <c r="QM2202" s="24"/>
      <c r="QN2202" s="24"/>
      <c r="QO2202" s="24"/>
      <c r="QP2202" s="24"/>
      <c r="QQ2202" s="24"/>
      <c r="QR2202" s="24"/>
      <c r="QS2202" s="24"/>
      <c r="QT2202" s="24"/>
      <c r="QU2202" s="24"/>
      <c r="QV2202" s="24"/>
      <c r="QW2202" s="24"/>
      <c r="QX2202" s="24"/>
      <c r="QY2202" s="24"/>
      <c r="QZ2202" s="24"/>
      <c r="RA2202" s="24"/>
      <c r="RB2202" s="24"/>
      <c r="RC2202" s="24"/>
      <c r="RD2202" s="24"/>
      <c r="RE2202" s="24"/>
      <c r="RF2202" s="24"/>
      <c r="RG2202" s="24"/>
      <c r="RH2202" s="24"/>
      <c r="RI2202" s="24"/>
      <c r="RJ2202" s="24"/>
      <c r="RK2202" s="24"/>
      <c r="RL2202" s="24"/>
      <c r="RM2202" s="24"/>
      <c r="RN2202" s="24"/>
      <c r="RO2202" s="24"/>
      <c r="RP2202" s="24"/>
      <c r="RQ2202" s="24"/>
      <c r="RR2202" s="24"/>
      <c r="RS2202" s="24"/>
      <c r="RT2202" s="24"/>
      <c r="RU2202" s="24"/>
      <c r="RV2202" s="24"/>
      <c r="RW2202" s="24"/>
      <c r="RX2202" s="24"/>
      <c r="RY2202" s="24"/>
      <c r="RZ2202" s="24"/>
      <c r="SA2202" s="24"/>
      <c r="SB2202" s="24"/>
      <c r="SC2202" s="24"/>
      <c r="SD2202" s="24"/>
      <c r="SE2202" s="24"/>
      <c r="SF2202" s="24"/>
      <c r="SG2202" s="24"/>
      <c r="SH2202" s="24"/>
      <c r="SI2202" s="24"/>
      <c r="SJ2202" s="24"/>
      <c r="SK2202" s="24"/>
      <c r="SL2202" s="24"/>
      <c r="SM2202" s="24"/>
      <c r="SN2202" s="24"/>
      <c r="SO2202" s="24"/>
      <c r="SP2202" s="24"/>
      <c r="SQ2202" s="24"/>
      <c r="SR2202" s="24"/>
      <c r="SS2202" s="24"/>
      <c r="ST2202" s="24"/>
      <c r="SU2202" s="24"/>
      <c r="SV2202" s="24"/>
      <c r="SW2202" s="24"/>
      <c r="SX2202" s="24"/>
      <c r="SY2202" s="24"/>
      <c r="SZ2202" s="24"/>
      <c r="TA2202" s="24"/>
      <c r="TB2202" s="24"/>
      <c r="TC2202" s="24"/>
      <c r="TD2202" s="24"/>
      <c r="TE2202" s="24"/>
      <c r="TF2202" s="24"/>
      <c r="TG2202" s="24"/>
      <c r="TH2202" s="24"/>
      <c r="TI2202" s="24"/>
      <c r="TJ2202" s="24"/>
      <c r="TK2202" s="24"/>
      <c r="TL2202" s="24"/>
      <c r="TM2202" s="24"/>
      <c r="TN2202" s="24"/>
      <c r="TO2202" s="24"/>
      <c r="TP2202" s="24"/>
      <c r="TQ2202" s="24"/>
      <c r="TR2202" s="24"/>
      <c r="TS2202" s="24"/>
      <c r="TT2202" s="24"/>
      <c r="TU2202" s="24"/>
      <c r="TV2202" s="24"/>
      <c r="TW2202" s="24"/>
      <c r="TX2202" s="24"/>
      <c r="TY2202" s="24"/>
      <c r="TZ2202" s="24"/>
      <c r="UA2202" s="24"/>
      <c r="UB2202" s="24"/>
      <c r="UC2202" s="24"/>
      <c r="UD2202" s="24"/>
      <c r="UE2202" s="24"/>
      <c r="UF2202" s="24"/>
      <c r="UG2202" s="24"/>
      <c r="UH2202" s="24"/>
      <c r="UI2202" s="24"/>
      <c r="UJ2202" s="24"/>
      <c r="UK2202" s="24"/>
      <c r="UL2202" s="24"/>
      <c r="UM2202" s="24"/>
      <c r="UN2202" s="24"/>
      <c r="UO2202" s="24"/>
      <c r="UP2202" s="24"/>
      <c r="UQ2202" s="24"/>
      <c r="UR2202" s="24"/>
      <c r="US2202" s="24"/>
      <c r="UT2202" s="24"/>
      <c r="UU2202" s="24"/>
      <c r="UV2202" s="24"/>
      <c r="UW2202" s="24"/>
      <c r="UX2202" s="24"/>
      <c r="UY2202" s="24"/>
      <c r="UZ2202" s="24"/>
      <c r="VA2202" s="24"/>
      <c r="VB2202" s="24"/>
      <c r="VC2202" s="24"/>
      <c r="VD2202" s="24"/>
      <c r="VE2202" s="24"/>
      <c r="VF2202" s="24"/>
      <c r="VG2202" s="24"/>
      <c r="VH2202" s="24"/>
      <c r="VI2202" s="24"/>
      <c r="VJ2202" s="24"/>
      <c r="VK2202" s="24"/>
      <c r="VL2202" s="24"/>
      <c r="VM2202" s="24"/>
      <c r="VN2202" s="24"/>
      <c r="VO2202" s="24"/>
      <c r="VP2202" s="24"/>
      <c r="VQ2202" s="24"/>
      <c r="VR2202" s="24"/>
      <c r="VS2202" s="24"/>
      <c r="VT2202" s="24"/>
      <c r="VU2202" s="24"/>
      <c r="VV2202" s="24"/>
      <c r="VW2202" s="24"/>
      <c r="VX2202" s="24"/>
      <c r="VY2202" s="24"/>
      <c r="VZ2202" s="24"/>
      <c r="WA2202" s="24"/>
      <c r="WB2202" s="24"/>
      <c r="WC2202" s="24"/>
      <c r="WD2202" s="24"/>
      <c r="WE2202" s="24"/>
      <c r="WF2202" s="24"/>
      <c r="WG2202" s="24"/>
      <c r="WH2202" s="24"/>
      <c r="WI2202" s="24"/>
      <c r="WJ2202" s="24"/>
      <c r="WK2202" s="24"/>
      <c r="WL2202" s="24"/>
      <c r="WM2202" s="24"/>
      <c r="WN2202" s="24"/>
      <c r="WO2202" s="24"/>
      <c r="WP2202" s="24"/>
      <c r="WQ2202" s="24"/>
      <c r="WR2202" s="24"/>
      <c r="WS2202" s="24"/>
      <c r="WT2202" s="24"/>
      <c r="WU2202" s="24"/>
      <c r="WV2202" s="24"/>
      <c r="WW2202" s="24"/>
      <c r="WX2202" s="24"/>
      <c r="WY2202" s="24"/>
      <c r="WZ2202" s="24"/>
      <c r="XA2202" s="24"/>
      <c r="XB2202" s="24"/>
      <c r="XC2202" s="24"/>
      <c r="XD2202" s="24"/>
      <c r="XE2202" s="24"/>
      <c r="XF2202" s="24"/>
      <c r="XG2202" s="24"/>
      <c r="XH2202" s="24"/>
      <c r="XI2202" s="24"/>
      <c r="XJ2202" s="24"/>
      <c r="XK2202" s="24"/>
      <c r="XL2202" s="24"/>
      <c r="XM2202" s="24"/>
      <c r="XN2202" s="24"/>
      <c r="XO2202" s="24"/>
      <c r="XP2202" s="24"/>
      <c r="XQ2202" s="24"/>
      <c r="XR2202" s="24"/>
      <c r="XS2202" s="24"/>
      <c r="XT2202" s="24"/>
      <c r="XU2202" s="24"/>
      <c r="XV2202" s="24"/>
      <c r="XW2202" s="24"/>
      <c r="XX2202" s="24"/>
      <c r="XY2202" s="24"/>
      <c r="XZ2202" s="24"/>
      <c r="YA2202" s="24"/>
      <c r="YB2202" s="24"/>
      <c r="YC2202" s="24"/>
      <c r="YD2202" s="24"/>
      <c r="YE2202" s="24"/>
      <c r="YF2202" s="24"/>
      <c r="YG2202" s="24"/>
      <c r="YH2202" s="24"/>
      <c r="YI2202" s="24"/>
      <c r="YJ2202" s="24"/>
      <c r="YK2202" s="24"/>
      <c r="YL2202" s="24"/>
      <c r="YM2202" s="24"/>
      <c r="YN2202" s="24"/>
      <c r="YO2202" s="24"/>
      <c r="YP2202" s="24"/>
      <c r="YQ2202" s="24"/>
      <c r="YR2202" s="24"/>
      <c r="YS2202" s="24"/>
      <c r="YT2202" s="24"/>
      <c r="YU2202" s="24"/>
      <c r="YV2202" s="24"/>
      <c r="YW2202" s="24"/>
      <c r="YX2202" s="24"/>
      <c r="YY2202" s="24"/>
      <c r="YZ2202" s="24"/>
      <c r="ZA2202" s="24"/>
      <c r="ZB2202" s="24"/>
      <c r="ZC2202" s="24"/>
      <c r="ZD2202" s="24"/>
      <c r="ZE2202" s="24"/>
      <c r="ZF2202" s="24"/>
      <c r="ZG2202" s="24"/>
      <c r="ZH2202" s="24"/>
      <c r="ZI2202" s="24"/>
      <c r="ZJ2202" s="24"/>
      <c r="ZK2202" s="24"/>
      <c r="ZL2202" s="24"/>
      <c r="ZM2202" s="24"/>
      <c r="ZN2202" s="24"/>
      <c r="ZO2202" s="24"/>
      <c r="ZP2202" s="24"/>
      <c r="ZQ2202" s="24"/>
      <c r="ZR2202" s="24"/>
      <c r="ZS2202" s="24"/>
      <c r="ZT2202" s="24"/>
      <c r="ZU2202" s="24"/>
      <c r="ZV2202" s="24"/>
      <c r="ZW2202" s="24"/>
      <c r="ZX2202" s="24"/>
      <c r="ZY2202" s="24"/>
      <c r="ZZ2202" s="24"/>
      <c r="AAA2202" s="24"/>
      <c r="AAB2202" s="24"/>
      <c r="AAC2202" s="24"/>
      <c r="AAD2202" s="24"/>
      <c r="AAE2202" s="24"/>
      <c r="AAF2202" s="24"/>
      <c r="AAG2202" s="24"/>
      <c r="AAH2202" s="24"/>
      <c r="AAI2202" s="24"/>
      <c r="AAJ2202" s="24"/>
      <c r="AAK2202" s="24"/>
      <c r="AAL2202" s="24"/>
      <c r="AAM2202" s="24"/>
      <c r="AAN2202" s="24"/>
      <c r="AAO2202" s="24"/>
      <c r="AAP2202" s="24"/>
      <c r="AAQ2202" s="24"/>
      <c r="AAR2202" s="24"/>
      <c r="AAS2202" s="24"/>
      <c r="AAT2202" s="24"/>
      <c r="AAU2202" s="24"/>
      <c r="AAV2202" s="24"/>
      <c r="AAW2202" s="24"/>
      <c r="AAX2202" s="24"/>
      <c r="AAY2202" s="24"/>
      <c r="AAZ2202" s="24"/>
      <c r="ABA2202" s="24"/>
      <c r="ABB2202" s="24"/>
      <c r="ABC2202" s="24"/>
      <c r="ABD2202" s="24"/>
      <c r="ABE2202" s="24"/>
      <c r="ABF2202" s="24"/>
      <c r="ABG2202" s="24"/>
      <c r="ABH2202" s="24"/>
      <c r="ABI2202" s="24"/>
      <c r="ABJ2202" s="24"/>
      <c r="ABK2202" s="24"/>
      <c r="ABL2202" s="24"/>
      <c r="ABM2202" s="24"/>
      <c r="ABN2202" s="24"/>
      <c r="ABO2202" s="24"/>
      <c r="ABP2202" s="24"/>
      <c r="ABQ2202" s="24"/>
      <c r="ABR2202" s="24"/>
      <c r="ABS2202" s="24"/>
      <c r="ABT2202" s="24"/>
      <c r="ABU2202" s="24"/>
      <c r="ABV2202" s="24"/>
      <c r="ABW2202" s="24"/>
      <c r="ABX2202" s="24"/>
      <c r="ABY2202" s="24"/>
      <c r="ABZ2202" s="24"/>
      <c r="ACA2202" s="24"/>
      <c r="ACB2202" s="24"/>
      <c r="ACC2202" s="24"/>
      <c r="ACD2202" s="24"/>
      <c r="ACE2202" s="24"/>
      <c r="ACF2202" s="24"/>
      <c r="ACG2202" s="24"/>
      <c r="ACH2202" s="24"/>
      <c r="ACI2202" s="24"/>
      <c r="ACJ2202" s="24"/>
      <c r="ACK2202" s="24"/>
      <c r="ACL2202" s="24"/>
      <c r="ACM2202" s="24"/>
      <c r="ACN2202" s="24"/>
      <c r="ACO2202" s="24"/>
      <c r="ACP2202" s="24"/>
      <c r="ACQ2202" s="24"/>
      <c r="ACR2202" s="24"/>
      <c r="ACS2202" s="24"/>
      <c r="ACT2202" s="24"/>
      <c r="ACU2202" s="24"/>
      <c r="ACV2202" s="24"/>
      <c r="ACW2202" s="24"/>
      <c r="ACX2202" s="24"/>
      <c r="ACY2202" s="24"/>
      <c r="ACZ2202" s="24"/>
      <c r="ADA2202" s="24"/>
      <c r="ADB2202" s="24"/>
      <c r="ADC2202" s="24"/>
      <c r="ADD2202" s="24"/>
      <c r="ADE2202" s="24"/>
      <c r="ADF2202" s="24"/>
      <c r="ADG2202" s="24"/>
      <c r="ADH2202" s="24"/>
      <c r="ADI2202" s="24"/>
      <c r="ADJ2202" s="24"/>
      <c r="ADK2202" s="24"/>
      <c r="ADL2202" s="24"/>
      <c r="ADM2202" s="24"/>
      <c r="ADN2202" s="24"/>
      <c r="ADO2202" s="24"/>
      <c r="ADP2202" s="24"/>
      <c r="ADQ2202" s="24"/>
      <c r="ADR2202" s="24"/>
      <c r="ADS2202" s="24"/>
      <c r="ADT2202" s="24"/>
      <c r="ADU2202" s="24"/>
      <c r="ADV2202" s="24"/>
      <c r="ADW2202" s="24"/>
      <c r="ADX2202" s="24"/>
      <c r="ADY2202" s="24"/>
      <c r="ADZ2202" s="24"/>
      <c r="AEA2202" s="24"/>
      <c r="AEB2202" s="24"/>
      <c r="AEC2202" s="24"/>
      <c r="AED2202" s="24"/>
      <c r="AEE2202" s="24"/>
      <c r="AEF2202" s="24"/>
      <c r="AEG2202" s="24"/>
      <c r="AEH2202" s="24"/>
      <c r="AEI2202" s="24"/>
      <c r="AEJ2202" s="24"/>
      <c r="AEK2202" s="24"/>
      <c r="AEL2202" s="24"/>
      <c r="AEM2202" s="24"/>
      <c r="AEN2202" s="24"/>
      <c r="AEO2202" s="24"/>
      <c r="AEP2202" s="24"/>
      <c r="AEQ2202" s="24"/>
      <c r="AER2202" s="24"/>
      <c r="AES2202" s="24"/>
      <c r="AET2202" s="24"/>
      <c r="AEU2202" s="24"/>
      <c r="AEV2202" s="24"/>
      <c r="AEW2202" s="24"/>
      <c r="AEX2202" s="24"/>
      <c r="AEY2202" s="24"/>
      <c r="AEZ2202" s="24"/>
      <c r="AFA2202" s="24"/>
      <c r="AFB2202" s="24"/>
      <c r="AFC2202" s="24"/>
      <c r="AFD2202" s="24"/>
      <c r="AFE2202" s="24"/>
      <c r="AFF2202" s="24"/>
      <c r="AFG2202" s="24"/>
      <c r="AFH2202" s="24"/>
      <c r="AFI2202" s="24"/>
      <c r="AFJ2202" s="24"/>
      <c r="AFK2202" s="24"/>
      <c r="AFL2202" s="24"/>
      <c r="AFM2202" s="24"/>
      <c r="AFN2202" s="24"/>
      <c r="AFO2202" s="24"/>
      <c r="AFP2202" s="24"/>
      <c r="AFQ2202" s="24"/>
      <c r="AFR2202" s="24"/>
      <c r="AFS2202" s="24"/>
      <c r="AFT2202" s="24"/>
      <c r="AFU2202" s="24"/>
      <c r="AFV2202" s="24"/>
      <c r="AFW2202" s="24"/>
      <c r="AFX2202" s="24"/>
      <c r="AFY2202" s="24"/>
      <c r="AFZ2202" s="24"/>
      <c r="AGA2202" s="24"/>
      <c r="AGB2202" s="24"/>
      <c r="AGC2202" s="24"/>
      <c r="AGD2202" s="24"/>
      <c r="AGE2202" s="24"/>
      <c r="AGF2202" s="24"/>
      <c r="AGG2202" s="24"/>
      <c r="AGH2202" s="24"/>
      <c r="AGI2202" s="24"/>
      <c r="AGJ2202" s="24"/>
      <c r="AGK2202" s="24"/>
      <c r="AGL2202" s="24"/>
      <c r="AGM2202" s="24"/>
      <c r="AGN2202" s="24"/>
      <c r="AGO2202" s="24"/>
      <c r="AGP2202" s="24"/>
      <c r="AGQ2202" s="24"/>
      <c r="AGR2202" s="24"/>
      <c r="AGS2202" s="24"/>
      <c r="AGT2202" s="24"/>
      <c r="AGU2202" s="24"/>
      <c r="AGV2202" s="24"/>
      <c r="AGW2202" s="24"/>
      <c r="AGX2202" s="24"/>
      <c r="AGY2202" s="24"/>
      <c r="AGZ2202" s="24"/>
      <c r="AHA2202" s="24"/>
      <c r="AHB2202" s="24"/>
      <c r="AHC2202" s="24"/>
      <c r="AHD2202" s="24"/>
      <c r="AHE2202" s="24"/>
      <c r="AHF2202" s="24"/>
      <c r="AHG2202" s="24"/>
      <c r="AHH2202" s="24"/>
      <c r="AHI2202" s="24"/>
      <c r="AHJ2202" s="24"/>
      <c r="AHK2202" s="24"/>
      <c r="AHL2202" s="24"/>
      <c r="AHM2202" s="24"/>
      <c r="AHN2202" s="24"/>
      <c r="AHO2202" s="24"/>
      <c r="AHP2202" s="24"/>
      <c r="AHQ2202" s="24"/>
      <c r="AHR2202" s="24"/>
      <c r="AHS2202" s="24"/>
      <c r="AHT2202" s="24"/>
      <c r="AHU2202" s="24"/>
      <c r="AHV2202" s="24"/>
      <c r="AHW2202" s="24"/>
      <c r="AHX2202" s="24"/>
      <c r="AHY2202" s="24"/>
      <c r="AHZ2202" s="24"/>
      <c r="AIA2202" s="24"/>
      <c r="AIB2202" s="24"/>
      <c r="AIC2202" s="24"/>
      <c r="AID2202" s="24"/>
      <c r="AIE2202" s="24"/>
      <c r="AIF2202" s="24"/>
      <c r="AIG2202" s="24"/>
      <c r="AIH2202" s="24"/>
      <c r="AII2202" s="24"/>
      <c r="AIJ2202" s="24"/>
      <c r="AIK2202" s="24"/>
      <c r="AIL2202" s="24"/>
      <c r="AIM2202" s="24"/>
      <c r="AIN2202" s="24"/>
      <c r="AIO2202" s="24"/>
      <c r="AIP2202" s="24"/>
      <c r="AIQ2202" s="24"/>
      <c r="AIR2202" s="24"/>
      <c r="AIS2202" s="24"/>
      <c r="AIT2202" s="24"/>
      <c r="AIU2202" s="24"/>
      <c r="AIV2202" s="24"/>
      <c r="AIW2202" s="24"/>
      <c r="AIX2202" s="24"/>
      <c r="AIY2202" s="24"/>
      <c r="AIZ2202" s="24"/>
      <c r="AJA2202" s="24"/>
      <c r="AJB2202" s="24"/>
      <c r="AJC2202" s="24"/>
      <c r="AJD2202" s="24"/>
      <c r="AJE2202" s="24"/>
      <c r="AJF2202" s="24"/>
      <c r="AJG2202" s="24"/>
      <c r="AJH2202" s="24"/>
      <c r="AJI2202" s="24"/>
      <c r="AJJ2202" s="24"/>
      <c r="AJK2202" s="24"/>
      <c r="AJL2202" s="24"/>
      <c r="AJM2202" s="24"/>
      <c r="AJN2202" s="24"/>
      <c r="AJO2202" s="24"/>
      <c r="AJP2202" s="24"/>
      <c r="AJQ2202" s="24"/>
      <c r="AJR2202" s="24"/>
      <c r="AJS2202" s="24"/>
      <c r="AJT2202" s="24"/>
      <c r="AJU2202" s="24"/>
      <c r="AJV2202" s="24"/>
      <c r="AJW2202" s="24"/>
      <c r="AJX2202" s="24"/>
      <c r="AJY2202" s="24"/>
      <c r="AJZ2202" s="24"/>
      <c r="AKA2202" s="24"/>
      <c r="AKB2202" s="24"/>
      <c r="AKC2202" s="24"/>
      <c r="AKD2202" s="24"/>
      <c r="AKE2202" s="24"/>
      <c r="AKF2202" s="24"/>
      <c r="AKG2202" s="24"/>
      <c r="AKH2202" s="24"/>
      <c r="AKI2202" s="24"/>
      <c r="AKJ2202" s="24"/>
      <c r="AKK2202" s="24"/>
      <c r="AKL2202" s="24"/>
      <c r="AKM2202" s="24"/>
      <c r="AKN2202" s="24"/>
      <c r="AKO2202" s="24"/>
      <c r="AKP2202" s="24"/>
      <c r="AKQ2202" s="24"/>
      <c r="AKR2202" s="24"/>
      <c r="AKS2202" s="24"/>
      <c r="AKT2202" s="24"/>
      <c r="AKU2202" s="24"/>
      <c r="AKV2202" s="24"/>
      <c r="AKW2202" s="24"/>
      <c r="AKX2202" s="24"/>
      <c r="AKY2202" s="24"/>
      <c r="AKZ2202" s="24"/>
      <c r="ALA2202" s="24"/>
      <c r="ALB2202" s="24"/>
      <c r="ALC2202" s="24"/>
      <c r="ALD2202" s="24"/>
      <c r="ALE2202" s="24"/>
      <c r="ALF2202" s="24"/>
      <c r="ALG2202" s="24"/>
      <c r="ALH2202" s="24"/>
      <c r="ALI2202" s="24"/>
      <c r="ALJ2202" s="24"/>
      <c r="ALK2202" s="24"/>
      <c r="ALL2202" s="24"/>
      <c r="ALM2202" s="24"/>
      <c r="ALN2202" s="24"/>
      <c r="ALO2202" s="24"/>
      <c r="ALP2202" s="24"/>
      <c r="ALQ2202" s="24"/>
      <c r="ALR2202" s="24"/>
      <c r="ALS2202" s="24"/>
      <c r="ALT2202" s="24"/>
      <c r="ALU2202" s="24"/>
      <c r="ALV2202" s="24"/>
      <c r="ALW2202" s="24"/>
      <c r="ALX2202" s="24"/>
      <c r="ALY2202" s="24"/>
      <c r="ALZ2202" s="24"/>
      <c r="AMA2202" s="24"/>
      <c r="AMB2202" s="24"/>
      <c r="AMC2202" s="24"/>
      <c r="AMD2202" s="24"/>
      <c r="AME2202" s="24"/>
      <c r="AMF2202" s="24"/>
      <c r="AMG2202" s="24"/>
      <c r="AMH2202" s="24"/>
      <c r="AMI2202" s="24"/>
      <c r="AMJ2202" s="24"/>
      <c r="AMK2202" s="24"/>
      <c r="AML2202" s="24"/>
      <c r="AMM2202" s="24"/>
      <c r="AMN2202" s="24"/>
      <c r="AMO2202" s="24"/>
      <c r="AMP2202" s="24"/>
      <c r="AMQ2202" s="24"/>
      <c r="AMR2202" s="24"/>
      <c r="AMS2202" s="24"/>
      <c r="AMT2202" s="24"/>
      <c r="AMU2202" s="24"/>
      <c r="AMV2202" s="24"/>
      <c r="AMW2202" s="24"/>
      <c r="AMX2202" s="24"/>
      <c r="AMY2202" s="24"/>
      <c r="AMZ2202" s="24"/>
      <c r="ANA2202" s="24"/>
      <c r="ANB2202" s="24"/>
      <c r="ANC2202" s="24"/>
      <c r="AND2202" s="24"/>
      <c r="ANE2202" s="24"/>
      <c r="ANF2202" s="24"/>
      <c r="ANG2202" s="24"/>
      <c r="ANH2202" s="24"/>
      <c r="ANI2202" s="24"/>
      <c r="ANJ2202" s="24"/>
      <c r="ANK2202" s="24"/>
      <c r="ANL2202" s="24"/>
      <c r="ANM2202" s="24"/>
      <c r="ANN2202" s="24"/>
      <c r="ANO2202" s="24"/>
      <c r="ANP2202" s="24"/>
      <c r="ANQ2202" s="24"/>
      <c r="ANR2202" s="24"/>
      <c r="ANS2202" s="24"/>
      <c r="ANT2202" s="24"/>
      <c r="ANU2202" s="24"/>
      <c r="ANV2202" s="24"/>
      <c r="ANW2202" s="24"/>
      <c r="ANX2202" s="24"/>
      <c r="ANY2202" s="24"/>
      <c r="ANZ2202" s="24"/>
      <c r="AOA2202" s="24"/>
      <c r="AOB2202" s="24"/>
      <c r="AOC2202" s="24"/>
      <c r="AOD2202" s="24"/>
      <c r="AOE2202" s="24"/>
      <c r="AOF2202" s="24"/>
      <c r="AOG2202" s="24"/>
      <c r="AOH2202" s="24"/>
      <c r="AOI2202" s="24"/>
      <c r="AOJ2202" s="24"/>
      <c r="AOK2202" s="24"/>
      <c r="AOL2202" s="24"/>
      <c r="AOM2202" s="24"/>
      <c r="AON2202" s="24"/>
      <c r="AOO2202" s="24"/>
      <c r="AOP2202" s="24"/>
      <c r="AOQ2202" s="24"/>
      <c r="AOR2202" s="24"/>
      <c r="AOS2202" s="24"/>
      <c r="AOT2202" s="24"/>
      <c r="AOU2202" s="24"/>
      <c r="AOV2202" s="24"/>
      <c r="AOW2202" s="24"/>
      <c r="AOX2202" s="24"/>
      <c r="AOY2202" s="24"/>
      <c r="AOZ2202" s="24"/>
      <c r="APA2202" s="24"/>
      <c r="APB2202" s="24"/>
      <c r="APC2202" s="24"/>
      <c r="APD2202" s="24"/>
      <c r="APE2202" s="24"/>
      <c r="APF2202" s="24"/>
      <c r="APG2202" s="24"/>
      <c r="APH2202" s="24"/>
      <c r="API2202" s="24"/>
      <c r="APJ2202" s="24"/>
      <c r="APK2202" s="24"/>
      <c r="APL2202" s="24"/>
      <c r="APM2202" s="24"/>
      <c r="APN2202" s="24"/>
      <c r="APO2202" s="24"/>
      <c r="APP2202" s="24"/>
      <c r="APQ2202" s="24"/>
      <c r="APR2202" s="24"/>
      <c r="APS2202" s="24"/>
      <c r="APT2202" s="24"/>
      <c r="APU2202" s="24"/>
      <c r="APV2202" s="24"/>
      <c r="APW2202" s="24"/>
      <c r="APX2202" s="24"/>
      <c r="APY2202" s="24"/>
      <c r="APZ2202" s="24"/>
      <c r="AQA2202" s="24"/>
      <c r="AQB2202" s="24"/>
      <c r="AQC2202" s="24"/>
      <c r="AQD2202" s="24"/>
      <c r="AQE2202" s="24"/>
      <c r="AQF2202" s="24"/>
      <c r="AQG2202" s="24"/>
      <c r="AQH2202" s="24"/>
      <c r="AQI2202" s="24"/>
      <c r="AQJ2202" s="24"/>
      <c r="AQK2202" s="24"/>
      <c r="AQL2202" s="24"/>
      <c r="AQM2202" s="24"/>
      <c r="AQN2202" s="24"/>
      <c r="AQO2202" s="24"/>
      <c r="AQP2202" s="24"/>
      <c r="AQQ2202" s="24"/>
      <c r="AQR2202" s="24"/>
      <c r="AQS2202" s="24"/>
      <c r="AQT2202" s="24"/>
      <c r="AQU2202" s="24"/>
      <c r="AQV2202" s="24"/>
      <c r="AQW2202" s="24"/>
      <c r="AQX2202" s="24"/>
      <c r="AQY2202" s="24"/>
      <c r="AQZ2202" s="24"/>
      <c r="ARA2202" s="24"/>
      <c r="ARB2202" s="24"/>
      <c r="ARC2202" s="24"/>
      <c r="ARD2202" s="24"/>
      <c r="ARE2202" s="24"/>
      <c r="ARF2202" s="24"/>
      <c r="ARG2202" s="24"/>
      <c r="ARH2202" s="24"/>
      <c r="ARI2202" s="24"/>
      <c r="ARJ2202" s="24"/>
      <c r="ARK2202" s="24"/>
      <c r="ARL2202" s="24"/>
      <c r="ARM2202" s="24"/>
      <c r="ARN2202" s="24"/>
      <c r="ARO2202" s="24"/>
      <c r="ARP2202" s="24"/>
      <c r="ARQ2202" s="24"/>
      <c r="ARR2202" s="24"/>
      <c r="ARS2202" s="24"/>
      <c r="ART2202" s="24"/>
      <c r="ARU2202" s="24"/>
      <c r="ARV2202" s="24"/>
      <c r="ARW2202" s="24"/>
      <c r="ARX2202" s="24"/>
      <c r="ARY2202" s="24"/>
      <c r="ARZ2202" s="24"/>
      <c r="ASA2202" s="24"/>
      <c r="ASB2202" s="24"/>
      <c r="ASC2202" s="24"/>
      <c r="ASD2202" s="24"/>
      <c r="ASE2202" s="24"/>
      <c r="ASF2202" s="24"/>
      <c r="ASG2202" s="24"/>
      <c r="ASH2202" s="24"/>
      <c r="ASI2202" s="24"/>
      <c r="ASJ2202" s="24"/>
      <c r="ASK2202" s="24"/>
      <c r="ASL2202" s="24"/>
      <c r="ASM2202" s="24"/>
      <c r="ASN2202" s="24"/>
      <c r="ASO2202" s="24"/>
      <c r="ASP2202" s="24"/>
      <c r="ASQ2202" s="24"/>
      <c r="ASR2202" s="24"/>
      <c r="ASS2202" s="24"/>
      <c r="AST2202" s="24"/>
      <c r="ASU2202" s="24"/>
      <c r="ASV2202" s="24"/>
      <c r="ASW2202" s="24"/>
      <c r="ASX2202" s="24"/>
      <c r="ASY2202" s="24"/>
      <c r="ASZ2202" s="24"/>
      <c r="ATA2202" s="24"/>
      <c r="ATB2202" s="24"/>
      <c r="ATC2202" s="24"/>
      <c r="ATD2202" s="24"/>
      <c r="ATE2202" s="24"/>
      <c r="ATF2202" s="24"/>
      <c r="ATG2202" s="24"/>
      <c r="ATH2202" s="24"/>
      <c r="ATI2202" s="24"/>
      <c r="ATJ2202" s="24"/>
      <c r="ATK2202" s="24"/>
      <c r="ATL2202" s="24"/>
      <c r="ATM2202" s="24"/>
      <c r="ATN2202" s="24"/>
      <c r="ATO2202" s="24"/>
      <c r="ATP2202" s="24"/>
      <c r="ATQ2202" s="24"/>
      <c r="ATR2202" s="24"/>
      <c r="ATS2202" s="24"/>
      <c r="ATT2202" s="24"/>
      <c r="ATU2202" s="24"/>
      <c r="ATV2202" s="24"/>
      <c r="ATW2202" s="24"/>
      <c r="ATX2202" s="24"/>
      <c r="ATY2202" s="24"/>
      <c r="ATZ2202" s="24"/>
      <c r="AUA2202" s="24"/>
      <c r="AUB2202" s="24"/>
      <c r="AUC2202" s="24"/>
      <c r="AUD2202" s="24"/>
      <c r="AUE2202" s="24"/>
      <c r="AUF2202" s="24"/>
      <c r="AUG2202" s="24"/>
      <c r="AUH2202" s="24"/>
      <c r="AUI2202" s="24"/>
      <c r="AUJ2202" s="24"/>
      <c r="AUK2202" s="24"/>
      <c r="AUL2202" s="24"/>
      <c r="AUM2202" s="24"/>
      <c r="AUN2202" s="24"/>
      <c r="AUO2202" s="24"/>
      <c r="AUP2202" s="24"/>
      <c r="AUQ2202" s="24"/>
      <c r="AUR2202" s="24"/>
      <c r="AUS2202" s="24"/>
      <c r="AUT2202" s="24"/>
      <c r="AUU2202" s="24"/>
      <c r="AUV2202" s="24"/>
      <c r="AUW2202" s="24"/>
      <c r="AUX2202" s="24"/>
      <c r="AUY2202" s="24"/>
      <c r="AUZ2202" s="24"/>
      <c r="AVA2202" s="24"/>
      <c r="AVB2202" s="24"/>
      <c r="AVC2202" s="24"/>
      <c r="AVD2202" s="24"/>
      <c r="AVE2202" s="24"/>
      <c r="AVF2202" s="24"/>
      <c r="AVG2202" s="24"/>
      <c r="AVH2202" s="24"/>
      <c r="AVI2202" s="24"/>
      <c r="AVJ2202" s="24"/>
      <c r="AVK2202" s="24"/>
      <c r="AVL2202" s="24"/>
      <c r="AVM2202" s="24"/>
      <c r="AVN2202" s="24"/>
      <c r="AVO2202" s="24"/>
      <c r="AVP2202" s="24"/>
      <c r="AVQ2202" s="24"/>
      <c r="AVR2202" s="24"/>
      <c r="AVS2202" s="24"/>
      <c r="AVT2202" s="24"/>
      <c r="AVU2202" s="24"/>
      <c r="AVV2202" s="24"/>
      <c r="AVW2202" s="24"/>
      <c r="AVX2202" s="24"/>
      <c r="AVY2202" s="24"/>
      <c r="AVZ2202" s="24"/>
      <c r="AWA2202" s="24"/>
      <c r="AWB2202" s="24"/>
      <c r="AWC2202" s="24"/>
      <c r="AWD2202" s="24"/>
      <c r="AWE2202" s="24"/>
      <c r="AWF2202" s="24"/>
      <c r="AWG2202" s="24"/>
      <c r="AWH2202" s="24"/>
      <c r="AWI2202" s="24"/>
      <c r="AWJ2202" s="24"/>
      <c r="AWK2202" s="24"/>
      <c r="AWL2202" s="24"/>
      <c r="AWM2202" s="24"/>
      <c r="AWN2202" s="24"/>
      <c r="AWO2202" s="24"/>
      <c r="AWP2202" s="24"/>
      <c r="AWQ2202" s="24"/>
      <c r="AWR2202" s="24"/>
      <c r="AWS2202" s="24"/>
      <c r="AWT2202" s="24"/>
      <c r="AWU2202" s="24"/>
      <c r="AWV2202" s="24"/>
      <c r="AWW2202" s="24"/>
      <c r="AWX2202" s="24"/>
      <c r="AWY2202" s="24"/>
      <c r="AWZ2202" s="24"/>
      <c r="AXA2202" s="24"/>
      <c r="AXB2202" s="24"/>
      <c r="AXC2202" s="24"/>
      <c r="AXD2202" s="24"/>
      <c r="AXE2202" s="24"/>
      <c r="AXF2202" s="24"/>
      <c r="AXG2202" s="24"/>
      <c r="AXH2202" s="24"/>
      <c r="AXI2202" s="24"/>
      <c r="AXJ2202" s="24"/>
      <c r="AXK2202" s="24"/>
      <c r="AXL2202" s="24"/>
      <c r="AXM2202" s="24"/>
      <c r="AXN2202" s="24"/>
      <c r="AXO2202" s="24"/>
      <c r="AXP2202" s="24"/>
      <c r="AXQ2202" s="24"/>
      <c r="AXR2202" s="24"/>
      <c r="AXS2202" s="24"/>
      <c r="AXT2202" s="24"/>
      <c r="AXU2202" s="24"/>
      <c r="AXV2202" s="24"/>
      <c r="AXW2202" s="24"/>
      <c r="AXX2202" s="24"/>
      <c r="AXY2202" s="24"/>
      <c r="AXZ2202" s="24"/>
      <c r="AYA2202" s="24"/>
      <c r="AYB2202" s="24"/>
      <c r="AYC2202" s="24"/>
      <c r="AYD2202" s="24"/>
      <c r="AYE2202" s="24"/>
      <c r="AYF2202" s="24"/>
      <c r="AYG2202" s="24"/>
      <c r="AYH2202" s="24"/>
      <c r="AYI2202" s="24"/>
      <c r="AYJ2202" s="24"/>
      <c r="AYK2202" s="24"/>
      <c r="AYL2202" s="24"/>
      <c r="AYM2202" s="24"/>
      <c r="AYN2202" s="24"/>
      <c r="AYO2202" s="24"/>
      <c r="AYP2202" s="24"/>
      <c r="AYQ2202" s="24"/>
      <c r="AYR2202" s="24"/>
      <c r="AYS2202" s="24"/>
    </row>
    <row r="2203" spans="1:1345" s="86" customFormat="1" ht="21.75" customHeight="1" x14ac:dyDescent="0.3">
      <c r="A2203" s="38"/>
      <c r="B2203" s="38"/>
      <c r="C2203" s="38"/>
      <c r="D2203" s="38"/>
      <c r="E2203" s="38"/>
      <c r="F2203" s="38"/>
      <c r="G2203" s="38"/>
      <c r="H2203" s="38"/>
      <c r="I2203" s="38"/>
      <c r="J2203" s="38"/>
      <c r="K2203" s="38"/>
      <c r="L2203" s="38"/>
      <c r="M2203" s="38"/>
      <c r="N2203" s="38"/>
      <c r="O2203" s="38"/>
      <c r="P2203" s="38"/>
      <c r="Q2203" s="38"/>
      <c r="R2203" s="52"/>
      <c r="S2203" s="111"/>
      <c r="T2203" s="162" t="s">
        <v>4407</v>
      </c>
      <c r="U2203" s="69" t="s">
        <v>385</v>
      </c>
      <c r="V2203" s="162" t="s">
        <v>242</v>
      </c>
      <c r="W2203" s="59" t="s">
        <v>1669</v>
      </c>
      <c r="X2203" s="113">
        <v>8</v>
      </c>
      <c r="Y2203" s="113"/>
      <c r="Z2203" s="47"/>
      <c r="AA2203" s="47"/>
      <c r="AB2203" s="47"/>
      <c r="AC2203" s="39" t="s">
        <v>4872</v>
      </c>
      <c r="AD2203" s="24"/>
      <c r="AE2203" s="24"/>
      <c r="AF2203" s="24"/>
      <c r="AG2203" s="24"/>
      <c r="AH2203" s="24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  <c r="EZ2203" s="24"/>
      <c r="FA2203" s="24"/>
      <c r="FB2203" s="24"/>
      <c r="FC2203" s="24"/>
      <c r="FD2203" s="24"/>
      <c r="FE2203" s="24"/>
      <c r="FF2203" s="24"/>
      <c r="FG2203" s="24"/>
      <c r="FH2203" s="24"/>
      <c r="FI2203" s="24"/>
      <c r="FJ2203" s="24"/>
      <c r="FK2203" s="24"/>
      <c r="FL2203" s="24"/>
      <c r="FM2203" s="24"/>
      <c r="FN2203" s="24"/>
      <c r="FO2203" s="24"/>
      <c r="FP2203" s="24"/>
      <c r="FQ2203" s="24"/>
      <c r="FR2203" s="24"/>
      <c r="FS2203" s="24"/>
      <c r="FT2203" s="24"/>
      <c r="FU2203" s="24"/>
      <c r="FV2203" s="24"/>
      <c r="FW2203" s="24"/>
      <c r="FX2203" s="24"/>
      <c r="FY2203" s="24"/>
      <c r="FZ2203" s="24"/>
      <c r="GA2203" s="24"/>
      <c r="GB2203" s="24"/>
      <c r="GC2203" s="24"/>
      <c r="GD2203" s="24"/>
      <c r="GE2203" s="24"/>
      <c r="GF2203" s="24"/>
      <c r="GG2203" s="24"/>
      <c r="GH2203" s="24"/>
      <c r="GI2203" s="24"/>
      <c r="GJ2203" s="24"/>
      <c r="GK2203" s="24"/>
      <c r="GL2203" s="24"/>
      <c r="GM2203" s="24"/>
      <c r="GN2203" s="24"/>
      <c r="GO2203" s="24"/>
      <c r="GP2203" s="24"/>
      <c r="GQ2203" s="24"/>
      <c r="GR2203" s="24"/>
      <c r="GS2203" s="24"/>
      <c r="GT2203" s="24"/>
      <c r="GU2203" s="24"/>
      <c r="GV2203" s="24"/>
      <c r="GW2203" s="24"/>
      <c r="GX2203" s="24"/>
      <c r="GY2203" s="24"/>
      <c r="GZ2203" s="24"/>
      <c r="HA2203" s="24"/>
      <c r="HB2203" s="24"/>
      <c r="HC2203" s="24"/>
      <c r="HD2203" s="24"/>
      <c r="HE2203" s="24"/>
      <c r="HF2203" s="24"/>
      <c r="HG2203" s="24"/>
      <c r="HH2203" s="24"/>
      <c r="HI2203" s="24"/>
      <c r="HJ2203" s="24"/>
      <c r="HK2203" s="24"/>
      <c r="HL2203" s="24"/>
      <c r="HM2203" s="24"/>
      <c r="HN2203" s="24"/>
      <c r="HO2203" s="24"/>
      <c r="HP2203" s="24"/>
      <c r="HQ2203" s="24"/>
      <c r="HR2203" s="24"/>
      <c r="HS2203" s="24"/>
      <c r="HT2203" s="24"/>
      <c r="HU2203" s="24"/>
      <c r="HV2203" s="24"/>
      <c r="HW2203" s="24"/>
      <c r="HX2203" s="24"/>
      <c r="HY2203" s="24"/>
      <c r="HZ2203" s="24"/>
      <c r="IA2203" s="24"/>
      <c r="IB2203" s="24"/>
      <c r="IC2203" s="24"/>
      <c r="ID2203" s="24"/>
      <c r="IE2203" s="24"/>
      <c r="IF2203" s="24"/>
      <c r="IG2203" s="24"/>
      <c r="IH2203" s="24"/>
      <c r="II2203" s="24"/>
      <c r="IJ2203" s="24"/>
      <c r="IK2203" s="24"/>
      <c r="IL2203" s="24"/>
      <c r="IM2203" s="24"/>
      <c r="IN2203" s="24"/>
      <c r="IO2203" s="24"/>
      <c r="IP2203" s="24"/>
      <c r="IQ2203" s="24"/>
      <c r="IR2203" s="24"/>
      <c r="IS2203" s="24"/>
      <c r="IT2203" s="24"/>
      <c r="IU2203" s="24"/>
      <c r="IV2203" s="24"/>
      <c r="IW2203" s="24"/>
      <c r="IX2203" s="24"/>
      <c r="IY2203" s="24"/>
      <c r="IZ2203" s="24"/>
      <c r="JA2203" s="24"/>
      <c r="JB2203" s="24"/>
      <c r="JC2203" s="24"/>
      <c r="JD2203" s="24"/>
      <c r="JE2203" s="24"/>
      <c r="JF2203" s="24"/>
      <c r="JG2203" s="24"/>
      <c r="JH2203" s="24"/>
      <c r="JI2203" s="24"/>
      <c r="JJ2203" s="24"/>
      <c r="JK2203" s="24"/>
      <c r="JL2203" s="24"/>
      <c r="JM2203" s="24"/>
      <c r="JN2203" s="24"/>
      <c r="JO2203" s="24"/>
      <c r="JP2203" s="24"/>
      <c r="JQ2203" s="24"/>
      <c r="JR2203" s="24"/>
      <c r="JS2203" s="24"/>
      <c r="JT2203" s="24"/>
      <c r="JU2203" s="24"/>
      <c r="JV2203" s="24"/>
      <c r="JW2203" s="24"/>
      <c r="JX2203" s="24"/>
      <c r="JY2203" s="24"/>
      <c r="JZ2203" s="24"/>
      <c r="KA2203" s="24"/>
      <c r="KB2203" s="24"/>
      <c r="KC2203" s="24"/>
      <c r="KD2203" s="24"/>
      <c r="KE2203" s="24"/>
      <c r="KF2203" s="24"/>
      <c r="KG2203" s="24"/>
      <c r="KH2203" s="24"/>
      <c r="KI2203" s="24"/>
      <c r="KJ2203" s="24"/>
      <c r="KK2203" s="24"/>
      <c r="KL2203" s="24"/>
      <c r="KM2203" s="24"/>
      <c r="KN2203" s="24"/>
      <c r="KO2203" s="24"/>
      <c r="KP2203" s="24"/>
      <c r="KQ2203" s="24"/>
      <c r="KR2203" s="24"/>
      <c r="KS2203" s="24"/>
      <c r="KT2203" s="24"/>
      <c r="KU2203" s="24"/>
      <c r="KV2203" s="24"/>
      <c r="KW2203" s="24"/>
      <c r="KX2203" s="24"/>
      <c r="KY2203" s="24"/>
      <c r="KZ2203" s="24"/>
      <c r="LA2203" s="24"/>
      <c r="LB2203" s="24"/>
      <c r="LC2203" s="24"/>
      <c r="LD2203" s="24"/>
      <c r="LE2203" s="24"/>
      <c r="LF2203" s="24"/>
      <c r="LG2203" s="24"/>
      <c r="LH2203" s="24"/>
      <c r="LI2203" s="24"/>
      <c r="LJ2203" s="24"/>
      <c r="LK2203" s="24"/>
      <c r="LL2203" s="24"/>
      <c r="LM2203" s="24"/>
      <c r="LN2203" s="24"/>
      <c r="LO2203" s="24"/>
      <c r="LP2203" s="24"/>
      <c r="LQ2203" s="24"/>
      <c r="LR2203" s="24"/>
      <c r="LS2203" s="24"/>
      <c r="LT2203" s="24"/>
      <c r="LU2203" s="24"/>
      <c r="LV2203" s="24"/>
      <c r="LW2203" s="24"/>
      <c r="LX2203" s="24"/>
      <c r="LY2203" s="24"/>
      <c r="LZ2203" s="24"/>
      <c r="MA2203" s="24"/>
      <c r="MB2203" s="24"/>
      <c r="MC2203" s="24"/>
      <c r="MD2203" s="24"/>
      <c r="ME2203" s="24"/>
      <c r="MF2203" s="24"/>
      <c r="MG2203" s="24"/>
      <c r="MH2203" s="24"/>
      <c r="MI2203" s="24"/>
      <c r="MJ2203" s="24"/>
      <c r="MK2203" s="24"/>
      <c r="ML2203" s="24"/>
      <c r="MM2203" s="24"/>
      <c r="MN2203" s="24"/>
      <c r="MO2203" s="24"/>
      <c r="MP2203" s="24"/>
      <c r="MQ2203" s="24"/>
      <c r="MR2203" s="24"/>
      <c r="MS2203" s="24"/>
      <c r="MT2203" s="24"/>
      <c r="MU2203" s="24"/>
      <c r="MV2203" s="24"/>
      <c r="MW2203" s="24"/>
      <c r="MX2203" s="24"/>
      <c r="MY2203" s="24"/>
      <c r="MZ2203" s="24"/>
      <c r="NA2203" s="24"/>
      <c r="NB2203" s="24"/>
      <c r="NC2203" s="24"/>
      <c r="ND2203" s="24"/>
      <c r="NE2203" s="24"/>
      <c r="NF2203" s="24"/>
      <c r="NG2203" s="24"/>
      <c r="NH2203" s="24"/>
      <c r="NI2203" s="24"/>
      <c r="NJ2203" s="24"/>
      <c r="NK2203" s="24"/>
      <c r="NL2203" s="24"/>
      <c r="NM2203" s="24"/>
      <c r="NN2203" s="24"/>
      <c r="NO2203" s="24"/>
      <c r="NP2203" s="24"/>
      <c r="NQ2203" s="24"/>
      <c r="NR2203" s="24"/>
      <c r="NS2203" s="24"/>
      <c r="NT2203" s="24"/>
      <c r="NU2203" s="24"/>
      <c r="NV2203" s="24"/>
      <c r="NW2203" s="24"/>
      <c r="NX2203" s="24"/>
      <c r="NY2203" s="24"/>
      <c r="NZ2203" s="24"/>
      <c r="OA2203" s="24"/>
      <c r="OB2203" s="24"/>
      <c r="OC2203" s="24"/>
      <c r="OD2203" s="24"/>
      <c r="OE2203" s="24"/>
      <c r="OF2203" s="24"/>
      <c r="OG2203" s="24"/>
      <c r="OH2203" s="24"/>
      <c r="OI2203" s="24"/>
      <c r="OJ2203" s="24"/>
      <c r="OK2203" s="24"/>
      <c r="OL2203" s="24"/>
      <c r="OM2203" s="24"/>
      <c r="ON2203" s="24"/>
      <c r="OO2203" s="24"/>
      <c r="OP2203" s="24"/>
      <c r="OQ2203" s="24"/>
      <c r="OR2203" s="24"/>
      <c r="OS2203" s="24"/>
      <c r="OT2203" s="24"/>
      <c r="OU2203" s="24"/>
      <c r="OV2203" s="24"/>
      <c r="OW2203" s="24"/>
      <c r="OX2203" s="24"/>
      <c r="OY2203" s="24"/>
      <c r="OZ2203" s="24"/>
      <c r="PA2203" s="24"/>
      <c r="PB2203" s="24"/>
      <c r="PC2203" s="24"/>
      <c r="PD2203" s="24"/>
      <c r="PE2203" s="24"/>
      <c r="PF2203" s="24"/>
      <c r="PG2203" s="24"/>
      <c r="PH2203" s="24"/>
      <c r="PI2203" s="24"/>
      <c r="PJ2203" s="24"/>
      <c r="PK2203" s="24"/>
      <c r="PL2203" s="24"/>
      <c r="PM2203" s="24"/>
      <c r="PN2203" s="24"/>
      <c r="PO2203" s="24"/>
      <c r="PP2203" s="24"/>
      <c r="PQ2203" s="24"/>
      <c r="PR2203" s="24"/>
      <c r="PS2203" s="24"/>
      <c r="PT2203" s="24"/>
      <c r="PU2203" s="24"/>
      <c r="PV2203" s="24"/>
      <c r="PW2203" s="24"/>
      <c r="PX2203" s="24"/>
      <c r="PY2203" s="24"/>
      <c r="PZ2203" s="24"/>
      <c r="QA2203" s="24"/>
      <c r="QB2203" s="24"/>
      <c r="QC2203" s="24"/>
      <c r="QD2203" s="24"/>
      <c r="QE2203" s="24"/>
      <c r="QF2203" s="24"/>
      <c r="QG2203" s="24"/>
      <c r="QH2203" s="24"/>
      <c r="QI2203" s="24"/>
      <c r="QJ2203" s="24"/>
      <c r="QK2203" s="24"/>
      <c r="QL2203" s="24"/>
      <c r="QM2203" s="24"/>
      <c r="QN2203" s="24"/>
      <c r="QO2203" s="24"/>
      <c r="QP2203" s="24"/>
      <c r="QQ2203" s="24"/>
      <c r="QR2203" s="24"/>
      <c r="QS2203" s="24"/>
      <c r="QT2203" s="24"/>
      <c r="QU2203" s="24"/>
      <c r="QV2203" s="24"/>
      <c r="QW2203" s="24"/>
      <c r="QX2203" s="24"/>
      <c r="QY2203" s="24"/>
      <c r="QZ2203" s="24"/>
      <c r="RA2203" s="24"/>
      <c r="RB2203" s="24"/>
      <c r="RC2203" s="24"/>
      <c r="RD2203" s="24"/>
      <c r="RE2203" s="24"/>
      <c r="RF2203" s="24"/>
      <c r="RG2203" s="24"/>
      <c r="RH2203" s="24"/>
      <c r="RI2203" s="24"/>
      <c r="RJ2203" s="24"/>
      <c r="RK2203" s="24"/>
      <c r="RL2203" s="24"/>
      <c r="RM2203" s="24"/>
      <c r="RN2203" s="24"/>
      <c r="RO2203" s="24"/>
      <c r="RP2203" s="24"/>
      <c r="RQ2203" s="24"/>
      <c r="RR2203" s="24"/>
      <c r="RS2203" s="24"/>
      <c r="RT2203" s="24"/>
      <c r="RU2203" s="24"/>
      <c r="RV2203" s="24"/>
      <c r="RW2203" s="24"/>
      <c r="RX2203" s="24"/>
      <c r="RY2203" s="24"/>
      <c r="RZ2203" s="24"/>
      <c r="SA2203" s="24"/>
      <c r="SB2203" s="24"/>
      <c r="SC2203" s="24"/>
      <c r="SD2203" s="24"/>
      <c r="SE2203" s="24"/>
      <c r="SF2203" s="24"/>
      <c r="SG2203" s="24"/>
      <c r="SH2203" s="24"/>
      <c r="SI2203" s="24"/>
      <c r="SJ2203" s="24"/>
      <c r="SK2203" s="24"/>
      <c r="SL2203" s="24"/>
      <c r="SM2203" s="24"/>
      <c r="SN2203" s="24"/>
      <c r="SO2203" s="24"/>
      <c r="SP2203" s="24"/>
      <c r="SQ2203" s="24"/>
      <c r="SR2203" s="24"/>
      <c r="SS2203" s="24"/>
      <c r="ST2203" s="24"/>
      <c r="SU2203" s="24"/>
      <c r="SV2203" s="24"/>
      <c r="SW2203" s="24"/>
      <c r="SX2203" s="24"/>
      <c r="SY2203" s="24"/>
      <c r="SZ2203" s="24"/>
      <c r="TA2203" s="24"/>
      <c r="TB2203" s="24"/>
      <c r="TC2203" s="24"/>
      <c r="TD2203" s="24"/>
      <c r="TE2203" s="24"/>
      <c r="TF2203" s="24"/>
      <c r="TG2203" s="24"/>
      <c r="TH2203" s="24"/>
      <c r="TI2203" s="24"/>
      <c r="TJ2203" s="24"/>
      <c r="TK2203" s="24"/>
      <c r="TL2203" s="24"/>
      <c r="TM2203" s="24"/>
      <c r="TN2203" s="24"/>
      <c r="TO2203" s="24"/>
      <c r="TP2203" s="24"/>
      <c r="TQ2203" s="24"/>
      <c r="TR2203" s="24"/>
      <c r="TS2203" s="24"/>
      <c r="TT2203" s="24"/>
      <c r="TU2203" s="24"/>
      <c r="TV2203" s="24"/>
      <c r="TW2203" s="24"/>
      <c r="TX2203" s="24"/>
      <c r="TY2203" s="24"/>
      <c r="TZ2203" s="24"/>
      <c r="UA2203" s="24"/>
      <c r="UB2203" s="24"/>
      <c r="UC2203" s="24"/>
      <c r="UD2203" s="24"/>
      <c r="UE2203" s="24"/>
      <c r="UF2203" s="24"/>
      <c r="UG2203" s="24"/>
      <c r="UH2203" s="24"/>
      <c r="UI2203" s="24"/>
      <c r="UJ2203" s="24"/>
      <c r="UK2203" s="24"/>
      <c r="UL2203" s="24"/>
      <c r="UM2203" s="24"/>
      <c r="UN2203" s="24"/>
      <c r="UO2203" s="24"/>
      <c r="UP2203" s="24"/>
      <c r="UQ2203" s="24"/>
      <c r="UR2203" s="24"/>
      <c r="US2203" s="24"/>
      <c r="UT2203" s="24"/>
      <c r="UU2203" s="24"/>
      <c r="UV2203" s="24"/>
      <c r="UW2203" s="24"/>
      <c r="UX2203" s="24"/>
      <c r="UY2203" s="24"/>
      <c r="UZ2203" s="24"/>
      <c r="VA2203" s="24"/>
      <c r="VB2203" s="24"/>
      <c r="VC2203" s="24"/>
      <c r="VD2203" s="24"/>
      <c r="VE2203" s="24"/>
      <c r="VF2203" s="24"/>
      <c r="VG2203" s="24"/>
      <c r="VH2203" s="24"/>
      <c r="VI2203" s="24"/>
      <c r="VJ2203" s="24"/>
      <c r="VK2203" s="24"/>
      <c r="VL2203" s="24"/>
      <c r="VM2203" s="24"/>
      <c r="VN2203" s="24"/>
      <c r="VO2203" s="24"/>
      <c r="VP2203" s="24"/>
      <c r="VQ2203" s="24"/>
      <c r="VR2203" s="24"/>
      <c r="VS2203" s="24"/>
      <c r="VT2203" s="24"/>
      <c r="VU2203" s="24"/>
      <c r="VV2203" s="24"/>
      <c r="VW2203" s="24"/>
      <c r="VX2203" s="24"/>
      <c r="VY2203" s="24"/>
      <c r="VZ2203" s="24"/>
      <c r="WA2203" s="24"/>
      <c r="WB2203" s="24"/>
      <c r="WC2203" s="24"/>
      <c r="WD2203" s="24"/>
      <c r="WE2203" s="24"/>
      <c r="WF2203" s="24"/>
      <c r="WG2203" s="24"/>
      <c r="WH2203" s="24"/>
      <c r="WI2203" s="24"/>
      <c r="WJ2203" s="24"/>
      <c r="WK2203" s="24"/>
      <c r="WL2203" s="24"/>
      <c r="WM2203" s="24"/>
      <c r="WN2203" s="24"/>
      <c r="WO2203" s="24"/>
      <c r="WP2203" s="24"/>
      <c r="WQ2203" s="24"/>
      <c r="WR2203" s="24"/>
      <c r="WS2203" s="24"/>
      <c r="WT2203" s="24"/>
      <c r="WU2203" s="24"/>
      <c r="WV2203" s="24"/>
      <c r="WW2203" s="24"/>
      <c r="WX2203" s="24"/>
      <c r="WY2203" s="24"/>
      <c r="WZ2203" s="24"/>
      <c r="XA2203" s="24"/>
      <c r="XB2203" s="24"/>
      <c r="XC2203" s="24"/>
      <c r="XD2203" s="24"/>
      <c r="XE2203" s="24"/>
      <c r="XF2203" s="24"/>
      <c r="XG2203" s="24"/>
      <c r="XH2203" s="24"/>
      <c r="XI2203" s="24"/>
      <c r="XJ2203" s="24"/>
      <c r="XK2203" s="24"/>
      <c r="XL2203" s="24"/>
      <c r="XM2203" s="24"/>
      <c r="XN2203" s="24"/>
      <c r="XO2203" s="24"/>
      <c r="XP2203" s="24"/>
      <c r="XQ2203" s="24"/>
      <c r="XR2203" s="24"/>
      <c r="XS2203" s="24"/>
      <c r="XT2203" s="24"/>
      <c r="XU2203" s="24"/>
      <c r="XV2203" s="24"/>
      <c r="XW2203" s="24"/>
      <c r="XX2203" s="24"/>
      <c r="XY2203" s="24"/>
      <c r="XZ2203" s="24"/>
      <c r="YA2203" s="24"/>
      <c r="YB2203" s="24"/>
      <c r="YC2203" s="24"/>
      <c r="YD2203" s="24"/>
      <c r="YE2203" s="24"/>
      <c r="YF2203" s="24"/>
      <c r="YG2203" s="24"/>
      <c r="YH2203" s="24"/>
      <c r="YI2203" s="24"/>
      <c r="YJ2203" s="24"/>
      <c r="YK2203" s="24"/>
      <c r="YL2203" s="24"/>
      <c r="YM2203" s="24"/>
      <c r="YN2203" s="24"/>
      <c r="YO2203" s="24"/>
      <c r="YP2203" s="24"/>
      <c r="YQ2203" s="24"/>
      <c r="YR2203" s="24"/>
      <c r="YS2203" s="24"/>
      <c r="YT2203" s="24"/>
      <c r="YU2203" s="24"/>
      <c r="YV2203" s="24"/>
      <c r="YW2203" s="24"/>
      <c r="YX2203" s="24"/>
      <c r="YY2203" s="24"/>
      <c r="YZ2203" s="24"/>
      <c r="ZA2203" s="24"/>
      <c r="ZB2203" s="24"/>
      <c r="ZC2203" s="24"/>
      <c r="ZD2203" s="24"/>
      <c r="ZE2203" s="24"/>
      <c r="ZF2203" s="24"/>
      <c r="ZG2203" s="24"/>
      <c r="ZH2203" s="24"/>
      <c r="ZI2203" s="24"/>
      <c r="ZJ2203" s="24"/>
      <c r="ZK2203" s="24"/>
      <c r="ZL2203" s="24"/>
      <c r="ZM2203" s="24"/>
      <c r="ZN2203" s="24"/>
      <c r="ZO2203" s="24"/>
      <c r="ZP2203" s="24"/>
      <c r="ZQ2203" s="24"/>
      <c r="ZR2203" s="24"/>
      <c r="ZS2203" s="24"/>
      <c r="ZT2203" s="24"/>
      <c r="ZU2203" s="24"/>
      <c r="ZV2203" s="24"/>
      <c r="ZW2203" s="24"/>
      <c r="ZX2203" s="24"/>
      <c r="ZY2203" s="24"/>
      <c r="ZZ2203" s="24"/>
      <c r="AAA2203" s="24"/>
      <c r="AAB2203" s="24"/>
      <c r="AAC2203" s="24"/>
      <c r="AAD2203" s="24"/>
      <c r="AAE2203" s="24"/>
      <c r="AAF2203" s="24"/>
      <c r="AAG2203" s="24"/>
      <c r="AAH2203" s="24"/>
      <c r="AAI2203" s="24"/>
      <c r="AAJ2203" s="24"/>
      <c r="AAK2203" s="24"/>
      <c r="AAL2203" s="24"/>
      <c r="AAM2203" s="24"/>
      <c r="AAN2203" s="24"/>
      <c r="AAO2203" s="24"/>
      <c r="AAP2203" s="24"/>
      <c r="AAQ2203" s="24"/>
      <c r="AAR2203" s="24"/>
      <c r="AAS2203" s="24"/>
      <c r="AAT2203" s="24"/>
      <c r="AAU2203" s="24"/>
      <c r="AAV2203" s="24"/>
      <c r="AAW2203" s="24"/>
      <c r="AAX2203" s="24"/>
      <c r="AAY2203" s="24"/>
      <c r="AAZ2203" s="24"/>
      <c r="ABA2203" s="24"/>
      <c r="ABB2203" s="24"/>
      <c r="ABC2203" s="24"/>
      <c r="ABD2203" s="24"/>
      <c r="ABE2203" s="24"/>
      <c r="ABF2203" s="24"/>
      <c r="ABG2203" s="24"/>
      <c r="ABH2203" s="24"/>
      <c r="ABI2203" s="24"/>
      <c r="ABJ2203" s="24"/>
      <c r="ABK2203" s="24"/>
      <c r="ABL2203" s="24"/>
      <c r="ABM2203" s="24"/>
      <c r="ABN2203" s="24"/>
      <c r="ABO2203" s="24"/>
      <c r="ABP2203" s="24"/>
      <c r="ABQ2203" s="24"/>
      <c r="ABR2203" s="24"/>
      <c r="ABS2203" s="24"/>
      <c r="ABT2203" s="24"/>
      <c r="ABU2203" s="24"/>
      <c r="ABV2203" s="24"/>
      <c r="ABW2203" s="24"/>
      <c r="ABX2203" s="24"/>
      <c r="ABY2203" s="24"/>
      <c r="ABZ2203" s="24"/>
      <c r="ACA2203" s="24"/>
      <c r="ACB2203" s="24"/>
      <c r="ACC2203" s="24"/>
      <c r="ACD2203" s="24"/>
      <c r="ACE2203" s="24"/>
      <c r="ACF2203" s="24"/>
      <c r="ACG2203" s="24"/>
      <c r="ACH2203" s="24"/>
      <c r="ACI2203" s="24"/>
      <c r="ACJ2203" s="24"/>
      <c r="ACK2203" s="24"/>
      <c r="ACL2203" s="24"/>
      <c r="ACM2203" s="24"/>
      <c r="ACN2203" s="24"/>
      <c r="ACO2203" s="24"/>
      <c r="ACP2203" s="24"/>
      <c r="ACQ2203" s="24"/>
      <c r="ACR2203" s="24"/>
      <c r="ACS2203" s="24"/>
      <c r="ACT2203" s="24"/>
      <c r="ACU2203" s="24"/>
      <c r="ACV2203" s="24"/>
      <c r="ACW2203" s="24"/>
      <c r="ACX2203" s="24"/>
      <c r="ACY2203" s="24"/>
      <c r="ACZ2203" s="24"/>
      <c r="ADA2203" s="24"/>
      <c r="ADB2203" s="24"/>
      <c r="ADC2203" s="24"/>
      <c r="ADD2203" s="24"/>
      <c r="ADE2203" s="24"/>
      <c r="ADF2203" s="24"/>
      <c r="ADG2203" s="24"/>
      <c r="ADH2203" s="24"/>
      <c r="ADI2203" s="24"/>
      <c r="ADJ2203" s="24"/>
      <c r="ADK2203" s="24"/>
      <c r="ADL2203" s="24"/>
      <c r="ADM2203" s="24"/>
      <c r="ADN2203" s="24"/>
      <c r="ADO2203" s="24"/>
      <c r="ADP2203" s="24"/>
      <c r="ADQ2203" s="24"/>
      <c r="ADR2203" s="24"/>
      <c r="ADS2203" s="24"/>
      <c r="ADT2203" s="24"/>
      <c r="ADU2203" s="24"/>
      <c r="ADV2203" s="24"/>
      <c r="ADW2203" s="24"/>
      <c r="ADX2203" s="24"/>
      <c r="ADY2203" s="24"/>
      <c r="ADZ2203" s="24"/>
      <c r="AEA2203" s="24"/>
      <c r="AEB2203" s="24"/>
      <c r="AEC2203" s="24"/>
      <c r="AED2203" s="24"/>
      <c r="AEE2203" s="24"/>
      <c r="AEF2203" s="24"/>
      <c r="AEG2203" s="24"/>
      <c r="AEH2203" s="24"/>
      <c r="AEI2203" s="24"/>
      <c r="AEJ2203" s="24"/>
      <c r="AEK2203" s="24"/>
      <c r="AEL2203" s="24"/>
      <c r="AEM2203" s="24"/>
      <c r="AEN2203" s="24"/>
      <c r="AEO2203" s="24"/>
      <c r="AEP2203" s="24"/>
      <c r="AEQ2203" s="24"/>
      <c r="AER2203" s="24"/>
      <c r="AES2203" s="24"/>
      <c r="AET2203" s="24"/>
      <c r="AEU2203" s="24"/>
      <c r="AEV2203" s="24"/>
      <c r="AEW2203" s="24"/>
      <c r="AEX2203" s="24"/>
      <c r="AEY2203" s="24"/>
      <c r="AEZ2203" s="24"/>
      <c r="AFA2203" s="24"/>
      <c r="AFB2203" s="24"/>
      <c r="AFC2203" s="24"/>
      <c r="AFD2203" s="24"/>
      <c r="AFE2203" s="24"/>
      <c r="AFF2203" s="24"/>
      <c r="AFG2203" s="24"/>
      <c r="AFH2203" s="24"/>
      <c r="AFI2203" s="24"/>
      <c r="AFJ2203" s="24"/>
      <c r="AFK2203" s="24"/>
      <c r="AFL2203" s="24"/>
      <c r="AFM2203" s="24"/>
      <c r="AFN2203" s="24"/>
      <c r="AFO2203" s="24"/>
      <c r="AFP2203" s="24"/>
      <c r="AFQ2203" s="24"/>
      <c r="AFR2203" s="24"/>
      <c r="AFS2203" s="24"/>
      <c r="AFT2203" s="24"/>
      <c r="AFU2203" s="24"/>
      <c r="AFV2203" s="24"/>
      <c r="AFW2203" s="24"/>
      <c r="AFX2203" s="24"/>
      <c r="AFY2203" s="24"/>
      <c r="AFZ2203" s="24"/>
      <c r="AGA2203" s="24"/>
      <c r="AGB2203" s="24"/>
      <c r="AGC2203" s="24"/>
      <c r="AGD2203" s="24"/>
      <c r="AGE2203" s="24"/>
      <c r="AGF2203" s="24"/>
      <c r="AGG2203" s="24"/>
      <c r="AGH2203" s="24"/>
      <c r="AGI2203" s="24"/>
      <c r="AGJ2203" s="24"/>
      <c r="AGK2203" s="24"/>
      <c r="AGL2203" s="24"/>
      <c r="AGM2203" s="24"/>
      <c r="AGN2203" s="24"/>
      <c r="AGO2203" s="24"/>
      <c r="AGP2203" s="24"/>
      <c r="AGQ2203" s="24"/>
      <c r="AGR2203" s="24"/>
      <c r="AGS2203" s="24"/>
      <c r="AGT2203" s="24"/>
      <c r="AGU2203" s="24"/>
      <c r="AGV2203" s="24"/>
      <c r="AGW2203" s="24"/>
      <c r="AGX2203" s="24"/>
      <c r="AGY2203" s="24"/>
      <c r="AGZ2203" s="24"/>
      <c r="AHA2203" s="24"/>
      <c r="AHB2203" s="24"/>
      <c r="AHC2203" s="24"/>
      <c r="AHD2203" s="24"/>
      <c r="AHE2203" s="24"/>
      <c r="AHF2203" s="24"/>
      <c r="AHG2203" s="24"/>
      <c r="AHH2203" s="24"/>
      <c r="AHI2203" s="24"/>
      <c r="AHJ2203" s="24"/>
      <c r="AHK2203" s="24"/>
      <c r="AHL2203" s="24"/>
      <c r="AHM2203" s="24"/>
      <c r="AHN2203" s="24"/>
      <c r="AHO2203" s="24"/>
      <c r="AHP2203" s="24"/>
      <c r="AHQ2203" s="24"/>
      <c r="AHR2203" s="24"/>
      <c r="AHS2203" s="24"/>
      <c r="AHT2203" s="24"/>
      <c r="AHU2203" s="24"/>
      <c r="AHV2203" s="24"/>
      <c r="AHW2203" s="24"/>
      <c r="AHX2203" s="24"/>
      <c r="AHY2203" s="24"/>
      <c r="AHZ2203" s="24"/>
      <c r="AIA2203" s="24"/>
      <c r="AIB2203" s="24"/>
      <c r="AIC2203" s="24"/>
      <c r="AID2203" s="24"/>
      <c r="AIE2203" s="24"/>
      <c r="AIF2203" s="24"/>
      <c r="AIG2203" s="24"/>
      <c r="AIH2203" s="24"/>
      <c r="AII2203" s="24"/>
      <c r="AIJ2203" s="24"/>
      <c r="AIK2203" s="24"/>
      <c r="AIL2203" s="24"/>
      <c r="AIM2203" s="24"/>
      <c r="AIN2203" s="24"/>
      <c r="AIO2203" s="24"/>
      <c r="AIP2203" s="24"/>
      <c r="AIQ2203" s="24"/>
      <c r="AIR2203" s="24"/>
      <c r="AIS2203" s="24"/>
      <c r="AIT2203" s="24"/>
      <c r="AIU2203" s="24"/>
      <c r="AIV2203" s="24"/>
      <c r="AIW2203" s="24"/>
      <c r="AIX2203" s="24"/>
      <c r="AIY2203" s="24"/>
      <c r="AIZ2203" s="24"/>
      <c r="AJA2203" s="24"/>
      <c r="AJB2203" s="24"/>
      <c r="AJC2203" s="24"/>
      <c r="AJD2203" s="24"/>
      <c r="AJE2203" s="24"/>
      <c r="AJF2203" s="24"/>
      <c r="AJG2203" s="24"/>
      <c r="AJH2203" s="24"/>
      <c r="AJI2203" s="24"/>
      <c r="AJJ2203" s="24"/>
      <c r="AJK2203" s="24"/>
      <c r="AJL2203" s="24"/>
      <c r="AJM2203" s="24"/>
      <c r="AJN2203" s="24"/>
      <c r="AJO2203" s="24"/>
      <c r="AJP2203" s="24"/>
      <c r="AJQ2203" s="24"/>
      <c r="AJR2203" s="24"/>
      <c r="AJS2203" s="24"/>
      <c r="AJT2203" s="24"/>
      <c r="AJU2203" s="24"/>
      <c r="AJV2203" s="24"/>
      <c r="AJW2203" s="24"/>
      <c r="AJX2203" s="24"/>
      <c r="AJY2203" s="24"/>
      <c r="AJZ2203" s="24"/>
      <c r="AKA2203" s="24"/>
      <c r="AKB2203" s="24"/>
      <c r="AKC2203" s="24"/>
      <c r="AKD2203" s="24"/>
      <c r="AKE2203" s="24"/>
      <c r="AKF2203" s="24"/>
      <c r="AKG2203" s="24"/>
      <c r="AKH2203" s="24"/>
      <c r="AKI2203" s="24"/>
      <c r="AKJ2203" s="24"/>
      <c r="AKK2203" s="24"/>
      <c r="AKL2203" s="24"/>
      <c r="AKM2203" s="24"/>
      <c r="AKN2203" s="24"/>
      <c r="AKO2203" s="24"/>
      <c r="AKP2203" s="24"/>
      <c r="AKQ2203" s="24"/>
      <c r="AKR2203" s="24"/>
      <c r="AKS2203" s="24"/>
      <c r="AKT2203" s="24"/>
      <c r="AKU2203" s="24"/>
      <c r="AKV2203" s="24"/>
      <c r="AKW2203" s="24"/>
      <c r="AKX2203" s="24"/>
      <c r="AKY2203" s="24"/>
      <c r="AKZ2203" s="24"/>
      <c r="ALA2203" s="24"/>
      <c r="ALB2203" s="24"/>
      <c r="ALC2203" s="24"/>
      <c r="ALD2203" s="24"/>
      <c r="ALE2203" s="24"/>
      <c r="ALF2203" s="24"/>
      <c r="ALG2203" s="24"/>
      <c r="ALH2203" s="24"/>
      <c r="ALI2203" s="24"/>
      <c r="ALJ2203" s="24"/>
      <c r="ALK2203" s="24"/>
      <c r="ALL2203" s="24"/>
      <c r="ALM2203" s="24"/>
      <c r="ALN2203" s="24"/>
      <c r="ALO2203" s="24"/>
      <c r="ALP2203" s="24"/>
      <c r="ALQ2203" s="24"/>
      <c r="ALR2203" s="24"/>
      <c r="ALS2203" s="24"/>
      <c r="ALT2203" s="24"/>
      <c r="ALU2203" s="24"/>
      <c r="ALV2203" s="24"/>
      <c r="ALW2203" s="24"/>
      <c r="ALX2203" s="24"/>
      <c r="ALY2203" s="24"/>
      <c r="ALZ2203" s="24"/>
      <c r="AMA2203" s="24"/>
      <c r="AMB2203" s="24"/>
      <c r="AMC2203" s="24"/>
      <c r="AMD2203" s="24"/>
      <c r="AME2203" s="24"/>
      <c r="AMF2203" s="24"/>
      <c r="AMG2203" s="24"/>
      <c r="AMH2203" s="24"/>
      <c r="AMI2203" s="24"/>
      <c r="AMJ2203" s="24"/>
      <c r="AMK2203" s="24"/>
      <c r="AML2203" s="24"/>
      <c r="AMM2203" s="24"/>
      <c r="AMN2203" s="24"/>
      <c r="AMO2203" s="24"/>
      <c r="AMP2203" s="24"/>
      <c r="AMQ2203" s="24"/>
      <c r="AMR2203" s="24"/>
      <c r="AMS2203" s="24"/>
      <c r="AMT2203" s="24"/>
      <c r="AMU2203" s="24"/>
      <c r="AMV2203" s="24"/>
      <c r="AMW2203" s="24"/>
      <c r="AMX2203" s="24"/>
      <c r="AMY2203" s="24"/>
      <c r="AMZ2203" s="24"/>
      <c r="ANA2203" s="24"/>
      <c r="ANB2203" s="24"/>
      <c r="ANC2203" s="24"/>
      <c r="AND2203" s="24"/>
      <c r="ANE2203" s="24"/>
      <c r="ANF2203" s="24"/>
      <c r="ANG2203" s="24"/>
      <c r="ANH2203" s="24"/>
      <c r="ANI2203" s="24"/>
      <c r="ANJ2203" s="24"/>
      <c r="ANK2203" s="24"/>
      <c r="ANL2203" s="24"/>
      <c r="ANM2203" s="24"/>
      <c r="ANN2203" s="24"/>
      <c r="ANO2203" s="24"/>
      <c r="ANP2203" s="24"/>
      <c r="ANQ2203" s="24"/>
      <c r="ANR2203" s="24"/>
      <c r="ANS2203" s="24"/>
      <c r="ANT2203" s="24"/>
      <c r="ANU2203" s="24"/>
      <c r="ANV2203" s="24"/>
      <c r="ANW2203" s="24"/>
      <c r="ANX2203" s="24"/>
      <c r="ANY2203" s="24"/>
      <c r="ANZ2203" s="24"/>
      <c r="AOA2203" s="24"/>
      <c r="AOB2203" s="24"/>
      <c r="AOC2203" s="24"/>
      <c r="AOD2203" s="24"/>
      <c r="AOE2203" s="24"/>
      <c r="AOF2203" s="24"/>
      <c r="AOG2203" s="24"/>
      <c r="AOH2203" s="24"/>
      <c r="AOI2203" s="24"/>
      <c r="AOJ2203" s="24"/>
      <c r="AOK2203" s="24"/>
      <c r="AOL2203" s="24"/>
      <c r="AOM2203" s="24"/>
      <c r="AON2203" s="24"/>
      <c r="AOO2203" s="24"/>
      <c r="AOP2203" s="24"/>
      <c r="AOQ2203" s="24"/>
      <c r="AOR2203" s="24"/>
      <c r="AOS2203" s="24"/>
      <c r="AOT2203" s="24"/>
      <c r="AOU2203" s="24"/>
      <c r="AOV2203" s="24"/>
      <c r="AOW2203" s="24"/>
      <c r="AOX2203" s="24"/>
      <c r="AOY2203" s="24"/>
      <c r="AOZ2203" s="24"/>
      <c r="APA2203" s="24"/>
      <c r="APB2203" s="24"/>
      <c r="APC2203" s="24"/>
      <c r="APD2203" s="24"/>
      <c r="APE2203" s="24"/>
      <c r="APF2203" s="24"/>
      <c r="APG2203" s="24"/>
      <c r="APH2203" s="24"/>
      <c r="API2203" s="24"/>
      <c r="APJ2203" s="24"/>
      <c r="APK2203" s="24"/>
      <c r="APL2203" s="24"/>
      <c r="APM2203" s="24"/>
      <c r="APN2203" s="24"/>
      <c r="APO2203" s="24"/>
      <c r="APP2203" s="24"/>
      <c r="APQ2203" s="24"/>
      <c r="APR2203" s="24"/>
      <c r="APS2203" s="24"/>
      <c r="APT2203" s="24"/>
      <c r="APU2203" s="24"/>
      <c r="APV2203" s="24"/>
      <c r="APW2203" s="24"/>
      <c r="APX2203" s="24"/>
      <c r="APY2203" s="24"/>
      <c r="APZ2203" s="24"/>
      <c r="AQA2203" s="24"/>
      <c r="AQB2203" s="24"/>
      <c r="AQC2203" s="24"/>
      <c r="AQD2203" s="24"/>
      <c r="AQE2203" s="24"/>
      <c r="AQF2203" s="24"/>
      <c r="AQG2203" s="24"/>
      <c r="AQH2203" s="24"/>
      <c r="AQI2203" s="24"/>
      <c r="AQJ2203" s="24"/>
      <c r="AQK2203" s="24"/>
      <c r="AQL2203" s="24"/>
      <c r="AQM2203" s="24"/>
      <c r="AQN2203" s="24"/>
      <c r="AQO2203" s="24"/>
      <c r="AQP2203" s="24"/>
      <c r="AQQ2203" s="24"/>
      <c r="AQR2203" s="24"/>
      <c r="AQS2203" s="24"/>
      <c r="AQT2203" s="24"/>
      <c r="AQU2203" s="24"/>
      <c r="AQV2203" s="24"/>
      <c r="AQW2203" s="24"/>
      <c r="AQX2203" s="24"/>
      <c r="AQY2203" s="24"/>
      <c r="AQZ2203" s="24"/>
      <c r="ARA2203" s="24"/>
      <c r="ARB2203" s="24"/>
      <c r="ARC2203" s="24"/>
      <c r="ARD2203" s="24"/>
      <c r="ARE2203" s="24"/>
      <c r="ARF2203" s="24"/>
      <c r="ARG2203" s="24"/>
      <c r="ARH2203" s="24"/>
      <c r="ARI2203" s="24"/>
      <c r="ARJ2203" s="24"/>
      <c r="ARK2203" s="24"/>
      <c r="ARL2203" s="24"/>
      <c r="ARM2203" s="24"/>
      <c r="ARN2203" s="24"/>
      <c r="ARO2203" s="24"/>
      <c r="ARP2203" s="24"/>
      <c r="ARQ2203" s="24"/>
      <c r="ARR2203" s="24"/>
      <c r="ARS2203" s="24"/>
      <c r="ART2203" s="24"/>
      <c r="ARU2203" s="24"/>
      <c r="ARV2203" s="24"/>
      <c r="ARW2203" s="24"/>
      <c r="ARX2203" s="24"/>
      <c r="ARY2203" s="24"/>
      <c r="ARZ2203" s="24"/>
      <c r="ASA2203" s="24"/>
      <c r="ASB2203" s="24"/>
      <c r="ASC2203" s="24"/>
      <c r="ASD2203" s="24"/>
      <c r="ASE2203" s="24"/>
      <c r="ASF2203" s="24"/>
      <c r="ASG2203" s="24"/>
      <c r="ASH2203" s="24"/>
      <c r="ASI2203" s="24"/>
      <c r="ASJ2203" s="24"/>
      <c r="ASK2203" s="24"/>
      <c r="ASL2203" s="24"/>
      <c r="ASM2203" s="24"/>
      <c r="ASN2203" s="24"/>
      <c r="ASO2203" s="24"/>
      <c r="ASP2203" s="24"/>
      <c r="ASQ2203" s="24"/>
      <c r="ASR2203" s="24"/>
      <c r="ASS2203" s="24"/>
      <c r="AST2203" s="24"/>
      <c r="ASU2203" s="24"/>
      <c r="ASV2203" s="24"/>
      <c r="ASW2203" s="24"/>
      <c r="ASX2203" s="24"/>
      <c r="ASY2203" s="24"/>
      <c r="ASZ2203" s="24"/>
      <c r="ATA2203" s="24"/>
      <c r="ATB2203" s="24"/>
      <c r="ATC2203" s="24"/>
      <c r="ATD2203" s="24"/>
      <c r="ATE2203" s="24"/>
      <c r="ATF2203" s="24"/>
      <c r="ATG2203" s="24"/>
      <c r="ATH2203" s="24"/>
      <c r="ATI2203" s="24"/>
      <c r="ATJ2203" s="24"/>
      <c r="ATK2203" s="24"/>
      <c r="ATL2203" s="24"/>
      <c r="ATM2203" s="24"/>
      <c r="ATN2203" s="24"/>
      <c r="ATO2203" s="24"/>
      <c r="ATP2203" s="24"/>
      <c r="ATQ2203" s="24"/>
      <c r="ATR2203" s="24"/>
      <c r="ATS2203" s="24"/>
      <c r="ATT2203" s="24"/>
      <c r="ATU2203" s="24"/>
      <c r="ATV2203" s="24"/>
      <c r="ATW2203" s="24"/>
      <c r="ATX2203" s="24"/>
      <c r="ATY2203" s="24"/>
      <c r="ATZ2203" s="24"/>
      <c r="AUA2203" s="24"/>
      <c r="AUB2203" s="24"/>
      <c r="AUC2203" s="24"/>
      <c r="AUD2203" s="24"/>
      <c r="AUE2203" s="24"/>
      <c r="AUF2203" s="24"/>
      <c r="AUG2203" s="24"/>
      <c r="AUH2203" s="24"/>
      <c r="AUI2203" s="24"/>
      <c r="AUJ2203" s="24"/>
      <c r="AUK2203" s="24"/>
      <c r="AUL2203" s="24"/>
      <c r="AUM2203" s="24"/>
      <c r="AUN2203" s="24"/>
      <c r="AUO2203" s="24"/>
      <c r="AUP2203" s="24"/>
      <c r="AUQ2203" s="24"/>
      <c r="AUR2203" s="24"/>
      <c r="AUS2203" s="24"/>
      <c r="AUT2203" s="24"/>
      <c r="AUU2203" s="24"/>
      <c r="AUV2203" s="24"/>
      <c r="AUW2203" s="24"/>
      <c r="AUX2203" s="24"/>
      <c r="AUY2203" s="24"/>
      <c r="AUZ2203" s="24"/>
      <c r="AVA2203" s="24"/>
      <c r="AVB2203" s="24"/>
      <c r="AVC2203" s="24"/>
      <c r="AVD2203" s="24"/>
      <c r="AVE2203" s="24"/>
      <c r="AVF2203" s="24"/>
      <c r="AVG2203" s="24"/>
      <c r="AVH2203" s="24"/>
      <c r="AVI2203" s="24"/>
      <c r="AVJ2203" s="24"/>
      <c r="AVK2203" s="24"/>
      <c r="AVL2203" s="24"/>
      <c r="AVM2203" s="24"/>
      <c r="AVN2203" s="24"/>
      <c r="AVO2203" s="24"/>
      <c r="AVP2203" s="24"/>
      <c r="AVQ2203" s="24"/>
      <c r="AVR2203" s="24"/>
      <c r="AVS2203" s="24"/>
      <c r="AVT2203" s="24"/>
      <c r="AVU2203" s="24"/>
      <c r="AVV2203" s="24"/>
      <c r="AVW2203" s="24"/>
      <c r="AVX2203" s="24"/>
      <c r="AVY2203" s="24"/>
      <c r="AVZ2203" s="24"/>
      <c r="AWA2203" s="24"/>
      <c r="AWB2203" s="24"/>
      <c r="AWC2203" s="24"/>
      <c r="AWD2203" s="24"/>
      <c r="AWE2203" s="24"/>
      <c r="AWF2203" s="24"/>
      <c r="AWG2203" s="24"/>
      <c r="AWH2203" s="24"/>
      <c r="AWI2203" s="24"/>
      <c r="AWJ2203" s="24"/>
      <c r="AWK2203" s="24"/>
      <c r="AWL2203" s="24"/>
      <c r="AWM2203" s="24"/>
      <c r="AWN2203" s="24"/>
      <c r="AWO2203" s="24"/>
      <c r="AWP2203" s="24"/>
      <c r="AWQ2203" s="24"/>
      <c r="AWR2203" s="24"/>
      <c r="AWS2203" s="24"/>
      <c r="AWT2203" s="24"/>
      <c r="AWU2203" s="24"/>
      <c r="AWV2203" s="24"/>
      <c r="AWW2203" s="24"/>
      <c r="AWX2203" s="24"/>
      <c r="AWY2203" s="24"/>
      <c r="AWZ2203" s="24"/>
      <c r="AXA2203" s="24"/>
      <c r="AXB2203" s="24"/>
      <c r="AXC2203" s="24"/>
      <c r="AXD2203" s="24"/>
      <c r="AXE2203" s="24"/>
      <c r="AXF2203" s="24"/>
      <c r="AXG2203" s="24"/>
      <c r="AXH2203" s="24"/>
      <c r="AXI2203" s="24"/>
      <c r="AXJ2203" s="24"/>
      <c r="AXK2203" s="24"/>
      <c r="AXL2203" s="24"/>
      <c r="AXM2203" s="24"/>
      <c r="AXN2203" s="24"/>
      <c r="AXO2203" s="24"/>
      <c r="AXP2203" s="24"/>
      <c r="AXQ2203" s="24"/>
      <c r="AXR2203" s="24"/>
      <c r="AXS2203" s="24"/>
      <c r="AXT2203" s="24"/>
      <c r="AXU2203" s="24"/>
      <c r="AXV2203" s="24"/>
      <c r="AXW2203" s="24"/>
      <c r="AXX2203" s="24"/>
      <c r="AXY2203" s="24"/>
      <c r="AXZ2203" s="24"/>
      <c r="AYA2203" s="24"/>
      <c r="AYB2203" s="24"/>
      <c r="AYC2203" s="24"/>
      <c r="AYD2203" s="24"/>
      <c r="AYE2203" s="24"/>
      <c r="AYF2203" s="24"/>
      <c r="AYG2203" s="24"/>
      <c r="AYH2203" s="24"/>
      <c r="AYI2203" s="24"/>
      <c r="AYJ2203" s="24"/>
      <c r="AYK2203" s="24"/>
      <c r="AYL2203" s="24"/>
      <c r="AYM2203" s="24"/>
      <c r="AYN2203" s="24"/>
      <c r="AYO2203" s="24"/>
      <c r="AYP2203" s="24"/>
      <c r="AYQ2203" s="24"/>
      <c r="AYR2203" s="24"/>
      <c r="AYS2203" s="24"/>
    </row>
    <row r="2204" spans="1:1345" s="86" customFormat="1" ht="21.75" customHeight="1" x14ac:dyDescent="0.3">
      <c r="A2204" s="38"/>
      <c r="B2204" s="38"/>
      <c r="C2204" s="38"/>
      <c r="D2204" s="38"/>
      <c r="E2204" s="38"/>
      <c r="F2204" s="38"/>
      <c r="G2204" s="38"/>
      <c r="H2204" s="38"/>
      <c r="I2204" s="38"/>
      <c r="J2204" s="38"/>
      <c r="K2204" s="38"/>
      <c r="L2204" s="38"/>
      <c r="M2204" s="38"/>
      <c r="N2204" s="38"/>
      <c r="O2204" s="38"/>
      <c r="P2204" s="38"/>
      <c r="Q2204" s="38"/>
      <c r="R2204" s="52"/>
      <c r="S2204" s="111"/>
      <c r="T2204" s="162" t="s">
        <v>4919</v>
      </c>
      <c r="U2204" s="69" t="s">
        <v>385</v>
      </c>
      <c r="V2204" s="162" t="s">
        <v>467</v>
      </c>
      <c r="W2204" s="59" t="s">
        <v>3665</v>
      </c>
      <c r="X2204" s="113">
        <v>8</v>
      </c>
      <c r="Y2204" s="113"/>
      <c r="Z2204" s="47"/>
      <c r="AA2204" s="47"/>
      <c r="AB2204" s="47"/>
      <c r="AC2204" s="39" t="s">
        <v>4873</v>
      </c>
      <c r="AD2204" s="24"/>
      <c r="AE2204" s="24"/>
      <c r="AF2204" s="24"/>
      <c r="AG2204" s="24"/>
      <c r="AH2204" s="24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  <c r="EZ2204" s="24"/>
      <c r="FA2204" s="24"/>
      <c r="FB2204" s="24"/>
      <c r="FC2204" s="24"/>
      <c r="FD2204" s="24"/>
      <c r="FE2204" s="24"/>
      <c r="FF2204" s="24"/>
      <c r="FG2204" s="24"/>
      <c r="FH2204" s="24"/>
      <c r="FI2204" s="24"/>
      <c r="FJ2204" s="24"/>
      <c r="FK2204" s="24"/>
      <c r="FL2204" s="24"/>
      <c r="FM2204" s="24"/>
      <c r="FN2204" s="24"/>
      <c r="FO2204" s="24"/>
      <c r="FP2204" s="24"/>
      <c r="FQ2204" s="24"/>
      <c r="FR2204" s="24"/>
      <c r="FS2204" s="24"/>
      <c r="FT2204" s="24"/>
      <c r="FU2204" s="24"/>
      <c r="FV2204" s="24"/>
      <c r="FW2204" s="24"/>
      <c r="FX2204" s="24"/>
      <c r="FY2204" s="24"/>
      <c r="FZ2204" s="24"/>
      <c r="GA2204" s="24"/>
      <c r="GB2204" s="24"/>
      <c r="GC2204" s="24"/>
      <c r="GD2204" s="24"/>
      <c r="GE2204" s="24"/>
      <c r="GF2204" s="24"/>
      <c r="GG2204" s="24"/>
      <c r="GH2204" s="24"/>
      <c r="GI2204" s="24"/>
      <c r="GJ2204" s="24"/>
      <c r="GK2204" s="24"/>
      <c r="GL2204" s="24"/>
      <c r="GM2204" s="24"/>
      <c r="GN2204" s="24"/>
      <c r="GO2204" s="24"/>
      <c r="GP2204" s="24"/>
      <c r="GQ2204" s="24"/>
      <c r="GR2204" s="24"/>
      <c r="GS2204" s="24"/>
      <c r="GT2204" s="24"/>
      <c r="GU2204" s="24"/>
      <c r="GV2204" s="24"/>
      <c r="GW2204" s="24"/>
      <c r="GX2204" s="24"/>
      <c r="GY2204" s="24"/>
      <c r="GZ2204" s="24"/>
      <c r="HA2204" s="24"/>
      <c r="HB2204" s="24"/>
      <c r="HC2204" s="24"/>
      <c r="HD2204" s="24"/>
      <c r="HE2204" s="24"/>
      <c r="HF2204" s="24"/>
      <c r="HG2204" s="24"/>
      <c r="HH2204" s="24"/>
      <c r="HI2204" s="24"/>
      <c r="HJ2204" s="24"/>
      <c r="HK2204" s="24"/>
      <c r="HL2204" s="24"/>
      <c r="HM2204" s="24"/>
      <c r="HN2204" s="24"/>
      <c r="HO2204" s="24"/>
      <c r="HP2204" s="24"/>
      <c r="HQ2204" s="24"/>
      <c r="HR2204" s="24"/>
      <c r="HS2204" s="24"/>
      <c r="HT2204" s="24"/>
      <c r="HU2204" s="24"/>
      <c r="HV2204" s="24"/>
      <c r="HW2204" s="24"/>
      <c r="HX2204" s="24"/>
      <c r="HY2204" s="24"/>
      <c r="HZ2204" s="24"/>
      <c r="IA2204" s="24"/>
      <c r="IB2204" s="24"/>
      <c r="IC2204" s="24"/>
      <c r="ID2204" s="24"/>
      <c r="IE2204" s="24"/>
      <c r="IF2204" s="24"/>
      <c r="IG2204" s="24"/>
      <c r="IH2204" s="24"/>
      <c r="II2204" s="24"/>
      <c r="IJ2204" s="24"/>
      <c r="IK2204" s="24"/>
      <c r="IL2204" s="24"/>
      <c r="IM2204" s="24"/>
      <c r="IN2204" s="24"/>
      <c r="IO2204" s="24"/>
      <c r="IP2204" s="24"/>
      <c r="IQ2204" s="24"/>
      <c r="IR2204" s="24"/>
      <c r="IS2204" s="24"/>
      <c r="IT2204" s="24"/>
      <c r="IU2204" s="24"/>
      <c r="IV2204" s="24"/>
      <c r="IW2204" s="24"/>
      <c r="IX2204" s="24"/>
      <c r="IY2204" s="24"/>
      <c r="IZ2204" s="24"/>
      <c r="JA2204" s="24"/>
      <c r="JB2204" s="24"/>
      <c r="JC2204" s="24"/>
      <c r="JD2204" s="24"/>
      <c r="JE2204" s="24"/>
      <c r="JF2204" s="24"/>
      <c r="JG2204" s="24"/>
      <c r="JH2204" s="24"/>
      <c r="JI2204" s="24"/>
      <c r="JJ2204" s="24"/>
      <c r="JK2204" s="24"/>
      <c r="JL2204" s="24"/>
      <c r="JM2204" s="24"/>
      <c r="JN2204" s="24"/>
      <c r="JO2204" s="24"/>
      <c r="JP2204" s="24"/>
      <c r="JQ2204" s="24"/>
      <c r="JR2204" s="24"/>
      <c r="JS2204" s="24"/>
      <c r="JT2204" s="24"/>
      <c r="JU2204" s="24"/>
      <c r="JV2204" s="24"/>
      <c r="JW2204" s="24"/>
      <c r="JX2204" s="24"/>
      <c r="JY2204" s="24"/>
      <c r="JZ2204" s="24"/>
      <c r="KA2204" s="24"/>
      <c r="KB2204" s="24"/>
      <c r="KC2204" s="24"/>
      <c r="KD2204" s="24"/>
      <c r="KE2204" s="24"/>
      <c r="KF2204" s="24"/>
      <c r="KG2204" s="24"/>
      <c r="KH2204" s="24"/>
      <c r="KI2204" s="24"/>
      <c r="KJ2204" s="24"/>
      <c r="KK2204" s="24"/>
      <c r="KL2204" s="24"/>
      <c r="KM2204" s="24"/>
      <c r="KN2204" s="24"/>
      <c r="KO2204" s="24"/>
      <c r="KP2204" s="24"/>
      <c r="KQ2204" s="24"/>
      <c r="KR2204" s="24"/>
      <c r="KS2204" s="24"/>
      <c r="KT2204" s="24"/>
      <c r="KU2204" s="24"/>
      <c r="KV2204" s="24"/>
      <c r="KW2204" s="24"/>
      <c r="KX2204" s="24"/>
      <c r="KY2204" s="24"/>
      <c r="KZ2204" s="24"/>
      <c r="LA2204" s="24"/>
      <c r="LB2204" s="24"/>
      <c r="LC2204" s="24"/>
      <c r="LD2204" s="24"/>
      <c r="LE2204" s="24"/>
      <c r="LF2204" s="24"/>
      <c r="LG2204" s="24"/>
      <c r="LH2204" s="24"/>
      <c r="LI2204" s="24"/>
      <c r="LJ2204" s="24"/>
      <c r="LK2204" s="24"/>
      <c r="LL2204" s="24"/>
      <c r="LM2204" s="24"/>
      <c r="LN2204" s="24"/>
      <c r="LO2204" s="24"/>
      <c r="LP2204" s="24"/>
      <c r="LQ2204" s="24"/>
      <c r="LR2204" s="24"/>
      <c r="LS2204" s="24"/>
      <c r="LT2204" s="24"/>
      <c r="LU2204" s="24"/>
      <c r="LV2204" s="24"/>
      <c r="LW2204" s="24"/>
      <c r="LX2204" s="24"/>
      <c r="LY2204" s="24"/>
      <c r="LZ2204" s="24"/>
      <c r="MA2204" s="24"/>
      <c r="MB2204" s="24"/>
      <c r="MC2204" s="24"/>
      <c r="MD2204" s="24"/>
      <c r="ME2204" s="24"/>
      <c r="MF2204" s="24"/>
      <c r="MG2204" s="24"/>
      <c r="MH2204" s="24"/>
      <c r="MI2204" s="24"/>
      <c r="MJ2204" s="24"/>
      <c r="MK2204" s="24"/>
      <c r="ML2204" s="24"/>
      <c r="MM2204" s="24"/>
      <c r="MN2204" s="24"/>
      <c r="MO2204" s="24"/>
      <c r="MP2204" s="24"/>
      <c r="MQ2204" s="24"/>
      <c r="MR2204" s="24"/>
      <c r="MS2204" s="24"/>
      <c r="MT2204" s="24"/>
      <c r="MU2204" s="24"/>
      <c r="MV2204" s="24"/>
      <c r="MW2204" s="24"/>
      <c r="MX2204" s="24"/>
      <c r="MY2204" s="24"/>
      <c r="MZ2204" s="24"/>
      <c r="NA2204" s="24"/>
      <c r="NB2204" s="24"/>
      <c r="NC2204" s="24"/>
      <c r="ND2204" s="24"/>
      <c r="NE2204" s="24"/>
      <c r="NF2204" s="24"/>
      <c r="NG2204" s="24"/>
      <c r="NH2204" s="24"/>
      <c r="NI2204" s="24"/>
      <c r="NJ2204" s="24"/>
      <c r="NK2204" s="24"/>
      <c r="NL2204" s="24"/>
      <c r="NM2204" s="24"/>
      <c r="NN2204" s="24"/>
      <c r="NO2204" s="24"/>
      <c r="NP2204" s="24"/>
      <c r="NQ2204" s="24"/>
      <c r="NR2204" s="24"/>
      <c r="NS2204" s="24"/>
      <c r="NT2204" s="24"/>
      <c r="NU2204" s="24"/>
      <c r="NV2204" s="24"/>
      <c r="NW2204" s="24"/>
      <c r="NX2204" s="24"/>
      <c r="NY2204" s="24"/>
      <c r="NZ2204" s="24"/>
      <c r="OA2204" s="24"/>
      <c r="OB2204" s="24"/>
      <c r="OC2204" s="24"/>
      <c r="OD2204" s="24"/>
      <c r="OE2204" s="24"/>
      <c r="OF2204" s="24"/>
      <c r="OG2204" s="24"/>
      <c r="OH2204" s="24"/>
      <c r="OI2204" s="24"/>
      <c r="OJ2204" s="24"/>
      <c r="OK2204" s="24"/>
      <c r="OL2204" s="24"/>
      <c r="OM2204" s="24"/>
      <c r="ON2204" s="24"/>
      <c r="OO2204" s="24"/>
      <c r="OP2204" s="24"/>
      <c r="OQ2204" s="24"/>
      <c r="OR2204" s="24"/>
      <c r="OS2204" s="24"/>
      <c r="OT2204" s="24"/>
      <c r="OU2204" s="24"/>
      <c r="OV2204" s="24"/>
      <c r="OW2204" s="24"/>
      <c r="OX2204" s="24"/>
      <c r="OY2204" s="24"/>
      <c r="OZ2204" s="24"/>
      <c r="PA2204" s="24"/>
      <c r="PB2204" s="24"/>
      <c r="PC2204" s="24"/>
      <c r="PD2204" s="24"/>
      <c r="PE2204" s="24"/>
      <c r="PF2204" s="24"/>
      <c r="PG2204" s="24"/>
      <c r="PH2204" s="24"/>
      <c r="PI2204" s="24"/>
      <c r="PJ2204" s="24"/>
      <c r="PK2204" s="24"/>
      <c r="PL2204" s="24"/>
      <c r="PM2204" s="24"/>
      <c r="PN2204" s="24"/>
      <c r="PO2204" s="24"/>
      <c r="PP2204" s="24"/>
      <c r="PQ2204" s="24"/>
      <c r="PR2204" s="24"/>
      <c r="PS2204" s="24"/>
      <c r="PT2204" s="24"/>
      <c r="PU2204" s="24"/>
      <c r="PV2204" s="24"/>
      <c r="PW2204" s="24"/>
      <c r="PX2204" s="24"/>
      <c r="PY2204" s="24"/>
      <c r="PZ2204" s="24"/>
      <c r="QA2204" s="24"/>
      <c r="QB2204" s="24"/>
      <c r="QC2204" s="24"/>
      <c r="QD2204" s="24"/>
      <c r="QE2204" s="24"/>
      <c r="QF2204" s="24"/>
      <c r="QG2204" s="24"/>
      <c r="QH2204" s="24"/>
      <c r="QI2204" s="24"/>
      <c r="QJ2204" s="24"/>
      <c r="QK2204" s="24"/>
      <c r="QL2204" s="24"/>
      <c r="QM2204" s="24"/>
      <c r="QN2204" s="24"/>
      <c r="QO2204" s="24"/>
      <c r="QP2204" s="24"/>
      <c r="QQ2204" s="24"/>
      <c r="QR2204" s="24"/>
      <c r="QS2204" s="24"/>
      <c r="QT2204" s="24"/>
      <c r="QU2204" s="24"/>
      <c r="QV2204" s="24"/>
      <c r="QW2204" s="24"/>
      <c r="QX2204" s="24"/>
      <c r="QY2204" s="24"/>
      <c r="QZ2204" s="24"/>
      <c r="RA2204" s="24"/>
      <c r="RB2204" s="24"/>
      <c r="RC2204" s="24"/>
      <c r="RD2204" s="24"/>
      <c r="RE2204" s="24"/>
      <c r="RF2204" s="24"/>
      <c r="RG2204" s="24"/>
      <c r="RH2204" s="24"/>
      <c r="RI2204" s="24"/>
      <c r="RJ2204" s="24"/>
      <c r="RK2204" s="24"/>
      <c r="RL2204" s="24"/>
      <c r="RM2204" s="24"/>
      <c r="RN2204" s="24"/>
      <c r="RO2204" s="24"/>
      <c r="RP2204" s="24"/>
      <c r="RQ2204" s="24"/>
      <c r="RR2204" s="24"/>
      <c r="RS2204" s="24"/>
      <c r="RT2204" s="24"/>
      <c r="RU2204" s="24"/>
      <c r="RV2204" s="24"/>
      <c r="RW2204" s="24"/>
      <c r="RX2204" s="24"/>
      <c r="RY2204" s="24"/>
      <c r="RZ2204" s="24"/>
      <c r="SA2204" s="24"/>
      <c r="SB2204" s="24"/>
      <c r="SC2204" s="24"/>
      <c r="SD2204" s="24"/>
      <c r="SE2204" s="24"/>
      <c r="SF2204" s="24"/>
      <c r="SG2204" s="24"/>
      <c r="SH2204" s="24"/>
      <c r="SI2204" s="24"/>
      <c r="SJ2204" s="24"/>
      <c r="SK2204" s="24"/>
      <c r="SL2204" s="24"/>
      <c r="SM2204" s="24"/>
      <c r="SN2204" s="24"/>
      <c r="SO2204" s="24"/>
      <c r="SP2204" s="24"/>
      <c r="SQ2204" s="24"/>
      <c r="SR2204" s="24"/>
      <c r="SS2204" s="24"/>
      <c r="ST2204" s="24"/>
      <c r="SU2204" s="24"/>
      <c r="SV2204" s="24"/>
      <c r="SW2204" s="24"/>
      <c r="SX2204" s="24"/>
      <c r="SY2204" s="24"/>
      <c r="SZ2204" s="24"/>
      <c r="TA2204" s="24"/>
      <c r="TB2204" s="24"/>
      <c r="TC2204" s="24"/>
      <c r="TD2204" s="24"/>
      <c r="TE2204" s="24"/>
      <c r="TF2204" s="24"/>
      <c r="TG2204" s="24"/>
      <c r="TH2204" s="24"/>
      <c r="TI2204" s="24"/>
      <c r="TJ2204" s="24"/>
      <c r="TK2204" s="24"/>
      <c r="TL2204" s="24"/>
      <c r="TM2204" s="24"/>
      <c r="TN2204" s="24"/>
      <c r="TO2204" s="24"/>
      <c r="TP2204" s="24"/>
      <c r="TQ2204" s="24"/>
      <c r="TR2204" s="24"/>
      <c r="TS2204" s="24"/>
      <c r="TT2204" s="24"/>
      <c r="TU2204" s="24"/>
      <c r="TV2204" s="24"/>
      <c r="TW2204" s="24"/>
      <c r="TX2204" s="24"/>
      <c r="TY2204" s="24"/>
      <c r="TZ2204" s="24"/>
      <c r="UA2204" s="24"/>
      <c r="UB2204" s="24"/>
      <c r="UC2204" s="24"/>
      <c r="UD2204" s="24"/>
      <c r="UE2204" s="24"/>
      <c r="UF2204" s="24"/>
      <c r="UG2204" s="24"/>
      <c r="UH2204" s="24"/>
      <c r="UI2204" s="24"/>
      <c r="UJ2204" s="24"/>
      <c r="UK2204" s="24"/>
      <c r="UL2204" s="24"/>
      <c r="UM2204" s="24"/>
      <c r="UN2204" s="24"/>
      <c r="UO2204" s="24"/>
      <c r="UP2204" s="24"/>
      <c r="UQ2204" s="24"/>
      <c r="UR2204" s="24"/>
      <c r="US2204" s="24"/>
      <c r="UT2204" s="24"/>
      <c r="UU2204" s="24"/>
      <c r="UV2204" s="24"/>
      <c r="UW2204" s="24"/>
      <c r="UX2204" s="24"/>
      <c r="UY2204" s="24"/>
      <c r="UZ2204" s="24"/>
      <c r="VA2204" s="24"/>
      <c r="VB2204" s="24"/>
      <c r="VC2204" s="24"/>
      <c r="VD2204" s="24"/>
      <c r="VE2204" s="24"/>
      <c r="VF2204" s="24"/>
      <c r="VG2204" s="24"/>
      <c r="VH2204" s="24"/>
      <c r="VI2204" s="24"/>
      <c r="VJ2204" s="24"/>
      <c r="VK2204" s="24"/>
      <c r="VL2204" s="24"/>
      <c r="VM2204" s="24"/>
      <c r="VN2204" s="24"/>
      <c r="VO2204" s="24"/>
      <c r="VP2204" s="24"/>
      <c r="VQ2204" s="24"/>
      <c r="VR2204" s="24"/>
      <c r="VS2204" s="24"/>
      <c r="VT2204" s="24"/>
      <c r="VU2204" s="24"/>
      <c r="VV2204" s="24"/>
      <c r="VW2204" s="24"/>
      <c r="VX2204" s="24"/>
      <c r="VY2204" s="24"/>
      <c r="VZ2204" s="24"/>
      <c r="WA2204" s="24"/>
      <c r="WB2204" s="24"/>
      <c r="WC2204" s="24"/>
      <c r="WD2204" s="24"/>
      <c r="WE2204" s="24"/>
      <c r="WF2204" s="24"/>
      <c r="WG2204" s="24"/>
      <c r="WH2204" s="24"/>
      <c r="WI2204" s="24"/>
      <c r="WJ2204" s="24"/>
      <c r="WK2204" s="24"/>
      <c r="WL2204" s="24"/>
      <c r="WM2204" s="24"/>
      <c r="WN2204" s="24"/>
      <c r="WO2204" s="24"/>
      <c r="WP2204" s="24"/>
      <c r="WQ2204" s="24"/>
      <c r="WR2204" s="24"/>
      <c r="WS2204" s="24"/>
      <c r="WT2204" s="24"/>
      <c r="WU2204" s="24"/>
      <c r="WV2204" s="24"/>
      <c r="WW2204" s="24"/>
      <c r="WX2204" s="24"/>
      <c r="WY2204" s="24"/>
      <c r="WZ2204" s="24"/>
      <c r="XA2204" s="24"/>
      <c r="XB2204" s="24"/>
      <c r="XC2204" s="24"/>
      <c r="XD2204" s="24"/>
      <c r="XE2204" s="24"/>
      <c r="XF2204" s="24"/>
      <c r="XG2204" s="24"/>
      <c r="XH2204" s="24"/>
      <c r="XI2204" s="24"/>
      <c r="XJ2204" s="24"/>
      <c r="XK2204" s="24"/>
      <c r="XL2204" s="24"/>
      <c r="XM2204" s="24"/>
      <c r="XN2204" s="24"/>
      <c r="XO2204" s="24"/>
      <c r="XP2204" s="24"/>
      <c r="XQ2204" s="24"/>
      <c r="XR2204" s="24"/>
      <c r="XS2204" s="24"/>
      <c r="XT2204" s="24"/>
      <c r="XU2204" s="24"/>
      <c r="XV2204" s="24"/>
      <c r="XW2204" s="24"/>
      <c r="XX2204" s="24"/>
      <c r="XY2204" s="24"/>
      <c r="XZ2204" s="24"/>
      <c r="YA2204" s="24"/>
      <c r="YB2204" s="24"/>
      <c r="YC2204" s="24"/>
      <c r="YD2204" s="24"/>
      <c r="YE2204" s="24"/>
      <c r="YF2204" s="24"/>
      <c r="YG2204" s="24"/>
      <c r="YH2204" s="24"/>
      <c r="YI2204" s="24"/>
      <c r="YJ2204" s="24"/>
      <c r="YK2204" s="24"/>
      <c r="YL2204" s="24"/>
      <c r="YM2204" s="24"/>
      <c r="YN2204" s="24"/>
      <c r="YO2204" s="24"/>
      <c r="YP2204" s="24"/>
      <c r="YQ2204" s="24"/>
      <c r="YR2204" s="24"/>
      <c r="YS2204" s="24"/>
      <c r="YT2204" s="24"/>
      <c r="YU2204" s="24"/>
      <c r="YV2204" s="24"/>
      <c r="YW2204" s="24"/>
      <c r="YX2204" s="24"/>
      <c r="YY2204" s="24"/>
      <c r="YZ2204" s="24"/>
      <c r="ZA2204" s="24"/>
      <c r="ZB2204" s="24"/>
      <c r="ZC2204" s="24"/>
      <c r="ZD2204" s="24"/>
      <c r="ZE2204" s="24"/>
      <c r="ZF2204" s="24"/>
      <c r="ZG2204" s="24"/>
      <c r="ZH2204" s="24"/>
      <c r="ZI2204" s="24"/>
      <c r="ZJ2204" s="24"/>
      <c r="ZK2204" s="24"/>
      <c r="ZL2204" s="24"/>
      <c r="ZM2204" s="24"/>
      <c r="ZN2204" s="24"/>
      <c r="ZO2204" s="24"/>
      <c r="ZP2204" s="24"/>
      <c r="ZQ2204" s="24"/>
      <c r="ZR2204" s="24"/>
      <c r="ZS2204" s="24"/>
      <c r="ZT2204" s="24"/>
      <c r="ZU2204" s="24"/>
      <c r="ZV2204" s="24"/>
      <c r="ZW2204" s="24"/>
      <c r="ZX2204" s="24"/>
      <c r="ZY2204" s="24"/>
      <c r="ZZ2204" s="24"/>
      <c r="AAA2204" s="24"/>
      <c r="AAB2204" s="24"/>
      <c r="AAC2204" s="24"/>
      <c r="AAD2204" s="24"/>
      <c r="AAE2204" s="24"/>
      <c r="AAF2204" s="24"/>
      <c r="AAG2204" s="24"/>
      <c r="AAH2204" s="24"/>
      <c r="AAI2204" s="24"/>
      <c r="AAJ2204" s="24"/>
      <c r="AAK2204" s="24"/>
      <c r="AAL2204" s="24"/>
      <c r="AAM2204" s="24"/>
      <c r="AAN2204" s="24"/>
      <c r="AAO2204" s="24"/>
      <c r="AAP2204" s="24"/>
      <c r="AAQ2204" s="24"/>
      <c r="AAR2204" s="24"/>
      <c r="AAS2204" s="24"/>
      <c r="AAT2204" s="24"/>
      <c r="AAU2204" s="24"/>
      <c r="AAV2204" s="24"/>
      <c r="AAW2204" s="24"/>
      <c r="AAX2204" s="24"/>
      <c r="AAY2204" s="24"/>
      <c r="AAZ2204" s="24"/>
      <c r="ABA2204" s="24"/>
      <c r="ABB2204" s="24"/>
      <c r="ABC2204" s="24"/>
      <c r="ABD2204" s="24"/>
      <c r="ABE2204" s="24"/>
      <c r="ABF2204" s="24"/>
      <c r="ABG2204" s="24"/>
      <c r="ABH2204" s="24"/>
      <c r="ABI2204" s="24"/>
      <c r="ABJ2204" s="24"/>
      <c r="ABK2204" s="24"/>
      <c r="ABL2204" s="24"/>
      <c r="ABM2204" s="24"/>
      <c r="ABN2204" s="24"/>
      <c r="ABO2204" s="24"/>
      <c r="ABP2204" s="24"/>
      <c r="ABQ2204" s="24"/>
      <c r="ABR2204" s="24"/>
      <c r="ABS2204" s="24"/>
      <c r="ABT2204" s="24"/>
      <c r="ABU2204" s="24"/>
      <c r="ABV2204" s="24"/>
      <c r="ABW2204" s="24"/>
      <c r="ABX2204" s="24"/>
      <c r="ABY2204" s="24"/>
      <c r="ABZ2204" s="24"/>
      <c r="ACA2204" s="24"/>
      <c r="ACB2204" s="24"/>
      <c r="ACC2204" s="24"/>
      <c r="ACD2204" s="24"/>
      <c r="ACE2204" s="24"/>
      <c r="ACF2204" s="24"/>
      <c r="ACG2204" s="24"/>
      <c r="ACH2204" s="24"/>
      <c r="ACI2204" s="24"/>
      <c r="ACJ2204" s="24"/>
      <c r="ACK2204" s="24"/>
      <c r="ACL2204" s="24"/>
      <c r="ACM2204" s="24"/>
      <c r="ACN2204" s="24"/>
      <c r="ACO2204" s="24"/>
      <c r="ACP2204" s="24"/>
      <c r="ACQ2204" s="24"/>
      <c r="ACR2204" s="24"/>
      <c r="ACS2204" s="24"/>
      <c r="ACT2204" s="24"/>
      <c r="ACU2204" s="24"/>
      <c r="ACV2204" s="24"/>
      <c r="ACW2204" s="24"/>
      <c r="ACX2204" s="24"/>
      <c r="ACY2204" s="24"/>
      <c r="ACZ2204" s="24"/>
      <c r="ADA2204" s="24"/>
      <c r="ADB2204" s="24"/>
      <c r="ADC2204" s="24"/>
      <c r="ADD2204" s="24"/>
      <c r="ADE2204" s="24"/>
      <c r="ADF2204" s="24"/>
      <c r="ADG2204" s="24"/>
      <c r="ADH2204" s="24"/>
      <c r="ADI2204" s="24"/>
      <c r="ADJ2204" s="24"/>
      <c r="ADK2204" s="24"/>
      <c r="ADL2204" s="24"/>
      <c r="ADM2204" s="24"/>
      <c r="ADN2204" s="24"/>
      <c r="ADO2204" s="24"/>
      <c r="ADP2204" s="24"/>
      <c r="ADQ2204" s="24"/>
      <c r="ADR2204" s="24"/>
      <c r="ADS2204" s="24"/>
      <c r="ADT2204" s="24"/>
      <c r="ADU2204" s="24"/>
      <c r="ADV2204" s="24"/>
      <c r="ADW2204" s="24"/>
      <c r="ADX2204" s="24"/>
      <c r="ADY2204" s="24"/>
      <c r="ADZ2204" s="24"/>
      <c r="AEA2204" s="24"/>
      <c r="AEB2204" s="24"/>
      <c r="AEC2204" s="24"/>
      <c r="AED2204" s="24"/>
      <c r="AEE2204" s="24"/>
      <c r="AEF2204" s="24"/>
      <c r="AEG2204" s="24"/>
      <c r="AEH2204" s="24"/>
      <c r="AEI2204" s="24"/>
      <c r="AEJ2204" s="24"/>
      <c r="AEK2204" s="24"/>
      <c r="AEL2204" s="24"/>
      <c r="AEM2204" s="24"/>
      <c r="AEN2204" s="24"/>
      <c r="AEO2204" s="24"/>
      <c r="AEP2204" s="24"/>
      <c r="AEQ2204" s="24"/>
      <c r="AER2204" s="24"/>
      <c r="AES2204" s="24"/>
      <c r="AET2204" s="24"/>
      <c r="AEU2204" s="24"/>
      <c r="AEV2204" s="24"/>
      <c r="AEW2204" s="24"/>
      <c r="AEX2204" s="24"/>
      <c r="AEY2204" s="24"/>
      <c r="AEZ2204" s="24"/>
      <c r="AFA2204" s="24"/>
      <c r="AFB2204" s="24"/>
      <c r="AFC2204" s="24"/>
      <c r="AFD2204" s="24"/>
      <c r="AFE2204" s="24"/>
      <c r="AFF2204" s="24"/>
      <c r="AFG2204" s="24"/>
      <c r="AFH2204" s="24"/>
      <c r="AFI2204" s="24"/>
      <c r="AFJ2204" s="24"/>
      <c r="AFK2204" s="24"/>
      <c r="AFL2204" s="24"/>
      <c r="AFM2204" s="24"/>
      <c r="AFN2204" s="24"/>
      <c r="AFO2204" s="24"/>
      <c r="AFP2204" s="24"/>
      <c r="AFQ2204" s="24"/>
      <c r="AFR2204" s="24"/>
      <c r="AFS2204" s="24"/>
      <c r="AFT2204" s="24"/>
      <c r="AFU2204" s="24"/>
      <c r="AFV2204" s="24"/>
      <c r="AFW2204" s="24"/>
      <c r="AFX2204" s="24"/>
      <c r="AFY2204" s="24"/>
      <c r="AFZ2204" s="24"/>
      <c r="AGA2204" s="24"/>
      <c r="AGB2204" s="24"/>
      <c r="AGC2204" s="24"/>
      <c r="AGD2204" s="24"/>
      <c r="AGE2204" s="24"/>
      <c r="AGF2204" s="24"/>
      <c r="AGG2204" s="24"/>
      <c r="AGH2204" s="24"/>
      <c r="AGI2204" s="24"/>
      <c r="AGJ2204" s="24"/>
      <c r="AGK2204" s="24"/>
      <c r="AGL2204" s="24"/>
      <c r="AGM2204" s="24"/>
      <c r="AGN2204" s="24"/>
      <c r="AGO2204" s="24"/>
      <c r="AGP2204" s="24"/>
      <c r="AGQ2204" s="24"/>
      <c r="AGR2204" s="24"/>
      <c r="AGS2204" s="24"/>
      <c r="AGT2204" s="24"/>
      <c r="AGU2204" s="24"/>
      <c r="AGV2204" s="24"/>
      <c r="AGW2204" s="24"/>
      <c r="AGX2204" s="24"/>
      <c r="AGY2204" s="24"/>
      <c r="AGZ2204" s="24"/>
      <c r="AHA2204" s="24"/>
      <c r="AHB2204" s="24"/>
      <c r="AHC2204" s="24"/>
      <c r="AHD2204" s="24"/>
      <c r="AHE2204" s="24"/>
      <c r="AHF2204" s="24"/>
      <c r="AHG2204" s="24"/>
      <c r="AHH2204" s="24"/>
      <c r="AHI2204" s="24"/>
      <c r="AHJ2204" s="24"/>
      <c r="AHK2204" s="24"/>
      <c r="AHL2204" s="24"/>
      <c r="AHM2204" s="24"/>
      <c r="AHN2204" s="24"/>
      <c r="AHO2204" s="24"/>
      <c r="AHP2204" s="24"/>
      <c r="AHQ2204" s="24"/>
      <c r="AHR2204" s="24"/>
      <c r="AHS2204" s="24"/>
      <c r="AHT2204" s="24"/>
      <c r="AHU2204" s="24"/>
      <c r="AHV2204" s="24"/>
      <c r="AHW2204" s="24"/>
      <c r="AHX2204" s="24"/>
      <c r="AHY2204" s="24"/>
      <c r="AHZ2204" s="24"/>
      <c r="AIA2204" s="24"/>
      <c r="AIB2204" s="24"/>
      <c r="AIC2204" s="24"/>
      <c r="AID2204" s="24"/>
      <c r="AIE2204" s="24"/>
      <c r="AIF2204" s="24"/>
      <c r="AIG2204" s="24"/>
      <c r="AIH2204" s="24"/>
      <c r="AII2204" s="24"/>
      <c r="AIJ2204" s="24"/>
      <c r="AIK2204" s="24"/>
      <c r="AIL2204" s="24"/>
      <c r="AIM2204" s="24"/>
      <c r="AIN2204" s="24"/>
      <c r="AIO2204" s="24"/>
      <c r="AIP2204" s="24"/>
      <c r="AIQ2204" s="24"/>
      <c r="AIR2204" s="24"/>
      <c r="AIS2204" s="24"/>
      <c r="AIT2204" s="24"/>
      <c r="AIU2204" s="24"/>
      <c r="AIV2204" s="24"/>
      <c r="AIW2204" s="24"/>
      <c r="AIX2204" s="24"/>
      <c r="AIY2204" s="24"/>
      <c r="AIZ2204" s="24"/>
      <c r="AJA2204" s="24"/>
      <c r="AJB2204" s="24"/>
      <c r="AJC2204" s="24"/>
      <c r="AJD2204" s="24"/>
      <c r="AJE2204" s="24"/>
      <c r="AJF2204" s="24"/>
      <c r="AJG2204" s="24"/>
      <c r="AJH2204" s="24"/>
      <c r="AJI2204" s="24"/>
      <c r="AJJ2204" s="24"/>
      <c r="AJK2204" s="24"/>
      <c r="AJL2204" s="24"/>
      <c r="AJM2204" s="24"/>
      <c r="AJN2204" s="24"/>
      <c r="AJO2204" s="24"/>
      <c r="AJP2204" s="24"/>
      <c r="AJQ2204" s="24"/>
      <c r="AJR2204" s="24"/>
      <c r="AJS2204" s="24"/>
      <c r="AJT2204" s="24"/>
      <c r="AJU2204" s="24"/>
      <c r="AJV2204" s="24"/>
      <c r="AJW2204" s="24"/>
      <c r="AJX2204" s="24"/>
      <c r="AJY2204" s="24"/>
      <c r="AJZ2204" s="24"/>
      <c r="AKA2204" s="24"/>
      <c r="AKB2204" s="24"/>
      <c r="AKC2204" s="24"/>
      <c r="AKD2204" s="24"/>
      <c r="AKE2204" s="24"/>
      <c r="AKF2204" s="24"/>
      <c r="AKG2204" s="24"/>
      <c r="AKH2204" s="24"/>
      <c r="AKI2204" s="24"/>
      <c r="AKJ2204" s="24"/>
      <c r="AKK2204" s="24"/>
      <c r="AKL2204" s="24"/>
      <c r="AKM2204" s="24"/>
      <c r="AKN2204" s="24"/>
      <c r="AKO2204" s="24"/>
      <c r="AKP2204" s="24"/>
      <c r="AKQ2204" s="24"/>
      <c r="AKR2204" s="24"/>
      <c r="AKS2204" s="24"/>
      <c r="AKT2204" s="24"/>
      <c r="AKU2204" s="24"/>
      <c r="AKV2204" s="24"/>
      <c r="AKW2204" s="24"/>
      <c r="AKX2204" s="24"/>
      <c r="AKY2204" s="24"/>
      <c r="AKZ2204" s="24"/>
      <c r="ALA2204" s="24"/>
      <c r="ALB2204" s="24"/>
      <c r="ALC2204" s="24"/>
      <c r="ALD2204" s="24"/>
      <c r="ALE2204" s="24"/>
      <c r="ALF2204" s="24"/>
      <c r="ALG2204" s="24"/>
      <c r="ALH2204" s="24"/>
      <c r="ALI2204" s="24"/>
      <c r="ALJ2204" s="24"/>
      <c r="ALK2204" s="24"/>
      <c r="ALL2204" s="24"/>
      <c r="ALM2204" s="24"/>
      <c r="ALN2204" s="24"/>
      <c r="ALO2204" s="24"/>
      <c r="ALP2204" s="24"/>
      <c r="ALQ2204" s="24"/>
      <c r="ALR2204" s="24"/>
      <c r="ALS2204" s="24"/>
      <c r="ALT2204" s="24"/>
      <c r="ALU2204" s="24"/>
      <c r="ALV2204" s="24"/>
      <c r="ALW2204" s="24"/>
      <c r="ALX2204" s="24"/>
      <c r="ALY2204" s="24"/>
      <c r="ALZ2204" s="24"/>
      <c r="AMA2204" s="24"/>
      <c r="AMB2204" s="24"/>
      <c r="AMC2204" s="24"/>
      <c r="AMD2204" s="24"/>
      <c r="AME2204" s="24"/>
      <c r="AMF2204" s="24"/>
      <c r="AMG2204" s="24"/>
      <c r="AMH2204" s="24"/>
      <c r="AMI2204" s="24"/>
      <c r="AMJ2204" s="24"/>
      <c r="AMK2204" s="24"/>
      <c r="AML2204" s="24"/>
      <c r="AMM2204" s="24"/>
      <c r="AMN2204" s="24"/>
      <c r="AMO2204" s="24"/>
      <c r="AMP2204" s="24"/>
      <c r="AMQ2204" s="24"/>
      <c r="AMR2204" s="24"/>
      <c r="AMS2204" s="24"/>
      <c r="AMT2204" s="24"/>
      <c r="AMU2204" s="24"/>
      <c r="AMV2204" s="24"/>
      <c r="AMW2204" s="24"/>
      <c r="AMX2204" s="24"/>
      <c r="AMY2204" s="24"/>
      <c r="AMZ2204" s="24"/>
      <c r="ANA2204" s="24"/>
      <c r="ANB2204" s="24"/>
      <c r="ANC2204" s="24"/>
      <c r="AND2204" s="24"/>
      <c r="ANE2204" s="24"/>
      <c r="ANF2204" s="24"/>
      <c r="ANG2204" s="24"/>
      <c r="ANH2204" s="24"/>
      <c r="ANI2204" s="24"/>
      <c r="ANJ2204" s="24"/>
      <c r="ANK2204" s="24"/>
      <c r="ANL2204" s="24"/>
      <c r="ANM2204" s="24"/>
      <c r="ANN2204" s="24"/>
      <c r="ANO2204" s="24"/>
      <c r="ANP2204" s="24"/>
      <c r="ANQ2204" s="24"/>
      <c r="ANR2204" s="24"/>
      <c r="ANS2204" s="24"/>
      <c r="ANT2204" s="24"/>
      <c r="ANU2204" s="24"/>
      <c r="ANV2204" s="24"/>
      <c r="ANW2204" s="24"/>
      <c r="ANX2204" s="24"/>
      <c r="ANY2204" s="24"/>
      <c r="ANZ2204" s="24"/>
      <c r="AOA2204" s="24"/>
      <c r="AOB2204" s="24"/>
      <c r="AOC2204" s="24"/>
      <c r="AOD2204" s="24"/>
      <c r="AOE2204" s="24"/>
      <c r="AOF2204" s="24"/>
      <c r="AOG2204" s="24"/>
      <c r="AOH2204" s="24"/>
      <c r="AOI2204" s="24"/>
      <c r="AOJ2204" s="24"/>
      <c r="AOK2204" s="24"/>
      <c r="AOL2204" s="24"/>
      <c r="AOM2204" s="24"/>
      <c r="AON2204" s="24"/>
      <c r="AOO2204" s="24"/>
      <c r="AOP2204" s="24"/>
      <c r="AOQ2204" s="24"/>
      <c r="AOR2204" s="24"/>
      <c r="AOS2204" s="24"/>
      <c r="AOT2204" s="24"/>
      <c r="AOU2204" s="24"/>
      <c r="AOV2204" s="24"/>
      <c r="AOW2204" s="24"/>
      <c r="AOX2204" s="24"/>
      <c r="AOY2204" s="24"/>
      <c r="AOZ2204" s="24"/>
      <c r="APA2204" s="24"/>
      <c r="APB2204" s="24"/>
      <c r="APC2204" s="24"/>
      <c r="APD2204" s="24"/>
      <c r="APE2204" s="24"/>
      <c r="APF2204" s="24"/>
      <c r="APG2204" s="24"/>
      <c r="APH2204" s="24"/>
      <c r="API2204" s="24"/>
      <c r="APJ2204" s="24"/>
      <c r="APK2204" s="24"/>
      <c r="APL2204" s="24"/>
      <c r="APM2204" s="24"/>
      <c r="APN2204" s="24"/>
      <c r="APO2204" s="24"/>
      <c r="APP2204" s="24"/>
      <c r="APQ2204" s="24"/>
      <c r="APR2204" s="24"/>
      <c r="APS2204" s="24"/>
      <c r="APT2204" s="24"/>
      <c r="APU2204" s="24"/>
      <c r="APV2204" s="24"/>
      <c r="APW2204" s="24"/>
      <c r="APX2204" s="24"/>
      <c r="APY2204" s="24"/>
      <c r="APZ2204" s="24"/>
      <c r="AQA2204" s="24"/>
      <c r="AQB2204" s="24"/>
      <c r="AQC2204" s="24"/>
      <c r="AQD2204" s="24"/>
      <c r="AQE2204" s="24"/>
      <c r="AQF2204" s="24"/>
      <c r="AQG2204" s="24"/>
      <c r="AQH2204" s="24"/>
      <c r="AQI2204" s="24"/>
      <c r="AQJ2204" s="24"/>
      <c r="AQK2204" s="24"/>
      <c r="AQL2204" s="24"/>
      <c r="AQM2204" s="24"/>
      <c r="AQN2204" s="24"/>
      <c r="AQO2204" s="24"/>
      <c r="AQP2204" s="24"/>
      <c r="AQQ2204" s="24"/>
      <c r="AQR2204" s="24"/>
      <c r="AQS2204" s="24"/>
      <c r="AQT2204" s="24"/>
      <c r="AQU2204" s="24"/>
      <c r="AQV2204" s="24"/>
      <c r="AQW2204" s="24"/>
      <c r="AQX2204" s="24"/>
      <c r="AQY2204" s="24"/>
      <c r="AQZ2204" s="24"/>
      <c r="ARA2204" s="24"/>
      <c r="ARB2204" s="24"/>
      <c r="ARC2204" s="24"/>
      <c r="ARD2204" s="24"/>
      <c r="ARE2204" s="24"/>
      <c r="ARF2204" s="24"/>
      <c r="ARG2204" s="24"/>
      <c r="ARH2204" s="24"/>
      <c r="ARI2204" s="24"/>
      <c r="ARJ2204" s="24"/>
      <c r="ARK2204" s="24"/>
      <c r="ARL2204" s="24"/>
      <c r="ARM2204" s="24"/>
      <c r="ARN2204" s="24"/>
      <c r="ARO2204" s="24"/>
      <c r="ARP2204" s="24"/>
      <c r="ARQ2204" s="24"/>
      <c r="ARR2204" s="24"/>
      <c r="ARS2204" s="24"/>
      <c r="ART2204" s="24"/>
      <c r="ARU2204" s="24"/>
      <c r="ARV2204" s="24"/>
      <c r="ARW2204" s="24"/>
      <c r="ARX2204" s="24"/>
      <c r="ARY2204" s="24"/>
      <c r="ARZ2204" s="24"/>
      <c r="ASA2204" s="24"/>
      <c r="ASB2204" s="24"/>
      <c r="ASC2204" s="24"/>
      <c r="ASD2204" s="24"/>
      <c r="ASE2204" s="24"/>
      <c r="ASF2204" s="24"/>
      <c r="ASG2204" s="24"/>
      <c r="ASH2204" s="24"/>
      <c r="ASI2204" s="24"/>
      <c r="ASJ2204" s="24"/>
      <c r="ASK2204" s="24"/>
      <c r="ASL2204" s="24"/>
      <c r="ASM2204" s="24"/>
      <c r="ASN2204" s="24"/>
      <c r="ASO2204" s="24"/>
      <c r="ASP2204" s="24"/>
      <c r="ASQ2204" s="24"/>
      <c r="ASR2204" s="24"/>
      <c r="ASS2204" s="24"/>
      <c r="AST2204" s="24"/>
      <c r="ASU2204" s="24"/>
      <c r="ASV2204" s="24"/>
      <c r="ASW2204" s="24"/>
      <c r="ASX2204" s="24"/>
      <c r="ASY2204" s="24"/>
      <c r="ASZ2204" s="24"/>
      <c r="ATA2204" s="24"/>
      <c r="ATB2204" s="24"/>
      <c r="ATC2204" s="24"/>
      <c r="ATD2204" s="24"/>
      <c r="ATE2204" s="24"/>
      <c r="ATF2204" s="24"/>
      <c r="ATG2204" s="24"/>
      <c r="ATH2204" s="24"/>
      <c r="ATI2204" s="24"/>
      <c r="ATJ2204" s="24"/>
      <c r="ATK2204" s="24"/>
      <c r="ATL2204" s="24"/>
      <c r="ATM2204" s="24"/>
      <c r="ATN2204" s="24"/>
      <c r="ATO2204" s="24"/>
      <c r="ATP2204" s="24"/>
      <c r="ATQ2204" s="24"/>
      <c r="ATR2204" s="24"/>
      <c r="ATS2204" s="24"/>
      <c r="ATT2204" s="24"/>
      <c r="ATU2204" s="24"/>
      <c r="ATV2204" s="24"/>
      <c r="ATW2204" s="24"/>
      <c r="ATX2204" s="24"/>
      <c r="ATY2204" s="24"/>
      <c r="ATZ2204" s="24"/>
      <c r="AUA2204" s="24"/>
      <c r="AUB2204" s="24"/>
      <c r="AUC2204" s="24"/>
      <c r="AUD2204" s="24"/>
      <c r="AUE2204" s="24"/>
      <c r="AUF2204" s="24"/>
      <c r="AUG2204" s="24"/>
      <c r="AUH2204" s="24"/>
      <c r="AUI2204" s="24"/>
      <c r="AUJ2204" s="24"/>
      <c r="AUK2204" s="24"/>
      <c r="AUL2204" s="24"/>
      <c r="AUM2204" s="24"/>
      <c r="AUN2204" s="24"/>
      <c r="AUO2204" s="24"/>
      <c r="AUP2204" s="24"/>
      <c r="AUQ2204" s="24"/>
      <c r="AUR2204" s="24"/>
      <c r="AUS2204" s="24"/>
      <c r="AUT2204" s="24"/>
      <c r="AUU2204" s="24"/>
      <c r="AUV2204" s="24"/>
      <c r="AUW2204" s="24"/>
      <c r="AUX2204" s="24"/>
      <c r="AUY2204" s="24"/>
      <c r="AUZ2204" s="24"/>
      <c r="AVA2204" s="24"/>
      <c r="AVB2204" s="24"/>
      <c r="AVC2204" s="24"/>
      <c r="AVD2204" s="24"/>
      <c r="AVE2204" s="24"/>
      <c r="AVF2204" s="24"/>
      <c r="AVG2204" s="24"/>
      <c r="AVH2204" s="24"/>
      <c r="AVI2204" s="24"/>
      <c r="AVJ2204" s="24"/>
      <c r="AVK2204" s="24"/>
      <c r="AVL2204" s="24"/>
      <c r="AVM2204" s="24"/>
      <c r="AVN2204" s="24"/>
      <c r="AVO2204" s="24"/>
      <c r="AVP2204" s="24"/>
      <c r="AVQ2204" s="24"/>
      <c r="AVR2204" s="24"/>
      <c r="AVS2204" s="24"/>
      <c r="AVT2204" s="24"/>
      <c r="AVU2204" s="24"/>
      <c r="AVV2204" s="24"/>
      <c r="AVW2204" s="24"/>
      <c r="AVX2204" s="24"/>
      <c r="AVY2204" s="24"/>
      <c r="AVZ2204" s="24"/>
      <c r="AWA2204" s="24"/>
      <c r="AWB2204" s="24"/>
      <c r="AWC2204" s="24"/>
      <c r="AWD2204" s="24"/>
      <c r="AWE2204" s="24"/>
      <c r="AWF2204" s="24"/>
      <c r="AWG2204" s="24"/>
      <c r="AWH2204" s="24"/>
      <c r="AWI2204" s="24"/>
      <c r="AWJ2204" s="24"/>
      <c r="AWK2204" s="24"/>
      <c r="AWL2204" s="24"/>
      <c r="AWM2204" s="24"/>
      <c r="AWN2204" s="24"/>
      <c r="AWO2204" s="24"/>
      <c r="AWP2204" s="24"/>
      <c r="AWQ2204" s="24"/>
      <c r="AWR2204" s="24"/>
      <c r="AWS2204" s="24"/>
      <c r="AWT2204" s="24"/>
      <c r="AWU2204" s="24"/>
      <c r="AWV2204" s="24"/>
      <c r="AWW2204" s="24"/>
      <c r="AWX2204" s="24"/>
      <c r="AWY2204" s="24"/>
      <c r="AWZ2204" s="24"/>
      <c r="AXA2204" s="24"/>
      <c r="AXB2204" s="24"/>
      <c r="AXC2204" s="24"/>
      <c r="AXD2204" s="24"/>
      <c r="AXE2204" s="24"/>
      <c r="AXF2204" s="24"/>
      <c r="AXG2204" s="24"/>
      <c r="AXH2204" s="24"/>
      <c r="AXI2204" s="24"/>
      <c r="AXJ2204" s="24"/>
      <c r="AXK2204" s="24"/>
      <c r="AXL2204" s="24"/>
      <c r="AXM2204" s="24"/>
      <c r="AXN2204" s="24"/>
      <c r="AXO2204" s="24"/>
      <c r="AXP2204" s="24"/>
      <c r="AXQ2204" s="24"/>
      <c r="AXR2204" s="24"/>
      <c r="AXS2204" s="24"/>
      <c r="AXT2204" s="24"/>
      <c r="AXU2204" s="24"/>
      <c r="AXV2204" s="24"/>
      <c r="AXW2204" s="24"/>
      <c r="AXX2204" s="24"/>
      <c r="AXY2204" s="24"/>
      <c r="AXZ2204" s="24"/>
      <c r="AYA2204" s="24"/>
      <c r="AYB2204" s="24"/>
      <c r="AYC2204" s="24"/>
      <c r="AYD2204" s="24"/>
      <c r="AYE2204" s="24"/>
      <c r="AYF2204" s="24"/>
      <c r="AYG2204" s="24"/>
      <c r="AYH2204" s="24"/>
      <c r="AYI2204" s="24"/>
      <c r="AYJ2204" s="24"/>
      <c r="AYK2204" s="24"/>
      <c r="AYL2204" s="24"/>
      <c r="AYM2204" s="24"/>
      <c r="AYN2204" s="24"/>
      <c r="AYO2204" s="24"/>
      <c r="AYP2204" s="24"/>
      <c r="AYQ2204" s="24"/>
      <c r="AYR2204" s="24"/>
      <c r="AYS2204" s="24"/>
    </row>
    <row r="2205" spans="1:1345" s="86" customFormat="1" ht="21.75" customHeight="1" x14ac:dyDescent="0.3">
      <c r="A2205" s="38"/>
      <c r="B2205" s="38"/>
      <c r="C2205" s="38"/>
      <c r="D2205" s="38"/>
      <c r="E2205" s="38"/>
      <c r="F2205" s="38"/>
      <c r="G2205" s="38"/>
      <c r="H2205" s="38"/>
      <c r="I2205" s="38"/>
      <c r="J2205" s="38"/>
      <c r="K2205" s="38"/>
      <c r="L2205" s="38"/>
      <c r="M2205" s="38"/>
      <c r="N2205" s="38"/>
      <c r="O2205" s="38"/>
      <c r="P2205" s="38"/>
      <c r="Q2205" s="38"/>
      <c r="R2205" s="52"/>
      <c r="S2205" s="111"/>
      <c r="T2205" s="162" t="s">
        <v>4875</v>
      </c>
      <c r="U2205" s="69" t="s">
        <v>378</v>
      </c>
      <c r="V2205" s="162" t="s">
        <v>838</v>
      </c>
      <c r="W2205" s="59" t="s">
        <v>1421</v>
      </c>
      <c r="X2205" s="113">
        <v>8</v>
      </c>
      <c r="Y2205" s="113"/>
      <c r="Z2205" s="47"/>
      <c r="AA2205" s="47"/>
      <c r="AB2205" s="47"/>
      <c r="AC2205" s="39" t="s">
        <v>4872</v>
      </c>
      <c r="AD2205" s="24"/>
      <c r="AE2205" s="24"/>
      <c r="AF2205" s="24"/>
      <c r="AG2205" s="24"/>
      <c r="AH2205" s="24"/>
      <c r="AI2205" s="24"/>
      <c r="AJ2205" s="24"/>
      <c r="AK2205" s="24"/>
      <c r="AL2205" s="24"/>
      <c r="AM2205" s="24"/>
      <c r="AN2205" s="24"/>
      <c r="AO2205" s="24"/>
      <c r="AP2205" s="24"/>
      <c r="AQ2205" s="24"/>
      <c r="AR2205" s="24"/>
      <c r="AS2205" s="24"/>
      <c r="AT2205" s="24"/>
      <c r="AU2205" s="24"/>
      <c r="AV2205" s="24"/>
      <c r="AW2205" s="24"/>
      <c r="AX2205" s="24"/>
      <c r="AY2205" s="24"/>
      <c r="AZ2205" s="24"/>
      <c r="BA2205" s="24"/>
      <c r="BB2205" s="24"/>
      <c r="BC2205" s="24"/>
      <c r="BD2205" s="24"/>
      <c r="BE2205" s="24"/>
      <c r="BF2205" s="24"/>
      <c r="BG2205" s="24"/>
      <c r="BH2205" s="24"/>
      <c r="BI2205" s="24"/>
      <c r="BJ2205" s="24"/>
      <c r="BK2205" s="24"/>
      <c r="BL2205" s="24"/>
      <c r="BM2205" s="24"/>
      <c r="BN2205" s="24"/>
      <c r="BO2205" s="24"/>
      <c r="BP2205" s="24"/>
      <c r="BQ2205" s="24"/>
      <c r="BR2205" s="24"/>
      <c r="BS2205" s="24"/>
      <c r="BT2205" s="24"/>
      <c r="BU2205" s="24"/>
      <c r="BV2205" s="24"/>
      <c r="BW2205" s="24"/>
      <c r="BX2205" s="24"/>
      <c r="BY2205" s="24"/>
      <c r="BZ2205" s="24"/>
      <c r="CA2205" s="24"/>
      <c r="CB2205" s="24"/>
      <c r="CC2205" s="24"/>
      <c r="CD2205" s="24"/>
      <c r="CE2205" s="24"/>
      <c r="CF2205" s="24"/>
      <c r="CG2205" s="24"/>
      <c r="CH2205" s="24"/>
      <c r="CI2205" s="24"/>
      <c r="CJ2205" s="24"/>
      <c r="CK2205" s="24"/>
      <c r="CL2205" s="24"/>
      <c r="CM2205" s="24"/>
      <c r="CN2205" s="24"/>
      <c r="CO2205" s="24"/>
      <c r="CP2205" s="24"/>
      <c r="CQ2205" s="24"/>
      <c r="CR2205" s="24"/>
      <c r="CS2205" s="24"/>
      <c r="CT2205" s="24"/>
      <c r="CU2205" s="24"/>
      <c r="CV2205" s="24"/>
      <c r="CW2205" s="24"/>
      <c r="CX2205" s="24"/>
      <c r="CY2205" s="24"/>
      <c r="CZ2205" s="24"/>
      <c r="DA2205" s="24"/>
      <c r="DB2205" s="24"/>
      <c r="DC2205" s="24"/>
      <c r="DD2205" s="24"/>
      <c r="DE2205" s="24"/>
      <c r="DF2205" s="24"/>
      <c r="DG2205" s="24"/>
      <c r="DH2205" s="24"/>
      <c r="DI2205" s="24"/>
      <c r="DJ2205" s="24"/>
      <c r="DK2205" s="24"/>
      <c r="DL2205" s="24"/>
      <c r="DM2205" s="24"/>
      <c r="DN2205" s="24"/>
      <c r="DO2205" s="24"/>
      <c r="DP2205" s="24"/>
      <c r="DQ2205" s="24"/>
      <c r="DR2205" s="24"/>
      <c r="DS2205" s="24"/>
      <c r="DT2205" s="24"/>
      <c r="DU2205" s="24"/>
      <c r="DV2205" s="24"/>
      <c r="DW2205" s="24"/>
      <c r="DX2205" s="24"/>
      <c r="DY2205" s="24"/>
      <c r="DZ2205" s="24"/>
      <c r="EA2205" s="24"/>
      <c r="EB2205" s="24"/>
      <c r="EC2205" s="24"/>
      <c r="ED2205" s="24"/>
      <c r="EE2205" s="24"/>
      <c r="EF2205" s="24"/>
      <c r="EG2205" s="24"/>
      <c r="EH2205" s="24"/>
      <c r="EI2205" s="24"/>
      <c r="EJ2205" s="24"/>
      <c r="EK2205" s="24"/>
      <c r="EL2205" s="24"/>
      <c r="EM2205" s="24"/>
      <c r="EN2205" s="24"/>
      <c r="EO2205" s="24"/>
      <c r="EP2205" s="24"/>
      <c r="EQ2205" s="24"/>
      <c r="ER2205" s="24"/>
      <c r="ES2205" s="24"/>
      <c r="ET2205" s="24"/>
      <c r="EU2205" s="24"/>
      <c r="EV2205" s="24"/>
      <c r="EW2205" s="24"/>
      <c r="EX2205" s="24"/>
      <c r="EY2205" s="24"/>
      <c r="EZ2205" s="24"/>
      <c r="FA2205" s="24"/>
      <c r="FB2205" s="24"/>
      <c r="FC2205" s="24"/>
      <c r="FD2205" s="24"/>
      <c r="FE2205" s="24"/>
      <c r="FF2205" s="24"/>
      <c r="FG2205" s="24"/>
      <c r="FH2205" s="24"/>
      <c r="FI2205" s="24"/>
      <c r="FJ2205" s="24"/>
      <c r="FK2205" s="24"/>
      <c r="FL2205" s="24"/>
      <c r="FM2205" s="24"/>
      <c r="FN2205" s="24"/>
      <c r="FO2205" s="24"/>
      <c r="FP2205" s="24"/>
      <c r="FQ2205" s="24"/>
      <c r="FR2205" s="24"/>
      <c r="FS2205" s="24"/>
      <c r="FT2205" s="24"/>
      <c r="FU2205" s="24"/>
      <c r="FV2205" s="24"/>
      <c r="FW2205" s="24"/>
      <c r="FX2205" s="24"/>
      <c r="FY2205" s="24"/>
      <c r="FZ2205" s="24"/>
      <c r="GA2205" s="24"/>
      <c r="GB2205" s="24"/>
      <c r="GC2205" s="24"/>
      <c r="GD2205" s="24"/>
      <c r="GE2205" s="24"/>
      <c r="GF2205" s="24"/>
      <c r="GG2205" s="24"/>
      <c r="GH2205" s="24"/>
      <c r="GI2205" s="24"/>
      <c r="GJ2205" s="24"/>
      <c r="GK2205" s="24"/>
      <c r="GL2205" s="24"/>
      <c r="GM2205" s="24"/>
      <c r="GN2205" s="24"/>
      <c r="GO2205" s="24"/>
      <c r="GP2205" s="24"/>
      <c r="GQ2205" s="24"/>
      <c r="GR2205" s="24"/>
      <c r="GS2205" s="24"/>
      <c r="GT2205" s="24"/>
      <c r="GU2205" s="24"/>
      <c r="GV2205" s="24"/>
      <c r="GW2205" s="24"/>
      <c r="GX2205" s="24"/>
      <c r="GY2205" s="24"/>
      <c r="GZ2205" s="24"/>
      <c r="HA2205" s="24"/>
      <c r="HB2205" s="24"/>
      <c r="HC2205" s="24"/>
      <c r="HD2205" s="24"/>
      <c r="HE2205" s="24"/>
      <c r="HF2205" s="24"/>
      <c r="HG2205" s="24"/>
      <c r="HH2205" s="24"/>
      <c r="HI2205" s="24"/>
      <c r="HJ2205" s="24"/>
      <c r="HK2205" s="24"/>
      <c r="HL2205" s="24"/>
      <c r="HM2205" s="24"/>
      <c r="HN2205" s="24"/>
      <c r="HO2205" s="24"/>
      <c r="HP2205" s="24"/>
      <c r="HQ2205" s="24"/>
      <c r="HR2205" s="24"/>
      <c r="HS2205" s="24"/>
      <c r="HT2205" s="24"/>
      <c r="HU2205" s="24"/>
      <c r="HV2205" s="24"/>
      <c r="HW2205" s="24"/>
      <c r="HX2205" s="24"/>
      <c r="HY2205" s="24"/>
      <c r="HZ2205" s="24"/>
      <c r="IA2205" s="24"/>
      <c r="IB2205" s="24"/>
      <c r="IC2205" s="24"/>
      <c r="ID2205" s="24"/>
      <c r="IE2205" s="24"/>
      <c r="IF2205" s="24"/>
      <c r="IG2205" s="24"/>
      <c r="IH2205" s="24"/>
      <c r="II2205" s="24"/>
      <c r="IJ2205" s="24"/>
      <c r="IK2205" s="24"/>
      <c r="IL2205" s="24"/>
      <c r="IM2205" s="24"/>
      <c r="IN2205" s="24"/>
      <c r="IO2205" s="24"/>
      <c r="IP2205" s="24"/>
      <c r="IQ2205" s="24"/>
      <c r="IR2205" s="24"/>
      <c r="IS2205" s="24"/>
      <c r="IT2205" s="24"/>
      <c r="IU2205" s="24"/>
      <c r="IV2205" s="24"/>
      <c r="IW2205" s="24"/>
      <c r="IX2205" s="24"/>
      <c r="IY2205" s="24"/>
      <c r="IZ2205" s="24"/>
      <c r="JA2205" s="24"/>
      <c r="JB2205" s="24"/>
      <c r="JC2205" s="24"/>
      <c r="JD2205" s="24"/>
      <c r="JE2205" s="24"/>
      <c r="JF2205" s="24"/>
      <c r="JG2205" s="24"/>
      <c r="JH2205" s="24"/>
      <c r="JI2205" s="24"/>
      <c r="JJ2205" s="24"/>
      <c r="JK2205" s="24"/>
      <c r="JL2205" s="24"/>
      <c r="JM2205" s="24"/>
      <c r="JN2205" s="24"/>
      <c r="JO2205" s="24"/>
      <c r="JP2205" s="24"/>
      <c r="JQ2205" s="24"/>
      <c r="JR2205" s="24"/>
      <c r="JS2205" s="24"/>
      <c r="JT2205" s="24"/>
      <c r="JU2205" s="24"/>
      <c r="JV2205" s="24"/>
      <c r="JW2205" s="24"/>
      <c r="JX2205" s="24"/>
      <c r="JY2205" s="24"/>
      <c r="JZ2205" s="24"/>
      <c r="KA2205" s="24"/>
      <c r="KB2205" s="24"/>
      <c r="KC2205" s="24"/>
      <c r="KD2205" s="24"/>
      <c r="KE2205" s="24"/>
      <c r="KF2205" s="24"/>
      <c r="KG2205" s="24"/>
      <c r="KH2205" s="24"/>
      <c r="KI2205" s="24"/>
      <c r="KJ2205" s="24"/>
      <c r="KK2205" s="24"/>
      <c r="KL2205" s="24"/>
      <c r="KM2205" s="24"/>
      <c r="KN2205" s="24"/>
      <c r="KO2205" s="24"/>
      <c r="KP2205" s="24"/>
      <c r="KQ2205" s="24"/>
      <c r="KR2205" s="24"/>
      <c r="KS2205" s="24"/>
      <c r="KT2205" s="24"/>
      <c r="KU2205" s="24"/>
      <c r="KV2205" s="24"/>
      <c r="KW2205" s="24"/>
      <c r="KX2205" s="24"/>
      <c r="KY2205" s="24"/>
      <c r="KZ2205" s="24"/>
      <c r="LA2205" s="24"/>
      <c r="LB2205" s="24"/>
      <c r="LC2205" s="24"/>
      <c r="LD2205" s="24"/>
      <c r="LE2205" s="24"/>
      <c r="LF2205" s="24"/>
      <c r="LG2205" s="24"/>
      <c r="LH2205" s="24"/>
      <c r="LI2205" s="24"/>
      <c r="LJ2205" s="24"/>
      <c r="LK2205" s="24"/>
      <c r="LL2205" s="24"/>
      <c r="LM2205" s="24"/>
      <c r="LN2205" s="24"/>
      <c r="LO2205" s="24"/>
      <c r="LP2205" s="24"/>
      <c r="LQ2205" s="24"/>
      <c r="LR2205" s="24"/>
      <c r="LS2205" s="24"/>
      <c r="LT2205" s="24"/>
      <c r="LU2205" s="24"/>
      <c r="LV2205" s="24"/>
      <c r="LW2205" s="24"/>
      <c r="LX2205" s="24"/>
      <c r="LY2205" s="24"/>
      <c r="LZ2205" s="24"/>
      <c r="MA2205" s="24"/>
      <c r="MB2205" s="24"/>
      <c r="MC2205" s="24"/>
      <c r="MD2205" s="24"/>
      <c r="ME2205" s="24"/>
      <c r="MF2205" s="24"/>
      <c r="MG2205" s="24"/>
      <c r="MH2205" s="24"/>
      <c r="MI2205" s="24"/>
      <c r="MJ2205" s="24"/>
      <c r="MK2205" s="24"/>
      <c r="ML2205" s="24"/>
      <c r="MM2205" s="24"/>
      <c r="MN2205" s="24"/>
      <c r="MO2205" s="24"/>
      <c r="MP2205" s="24"/>
      <c r="MQ2205" s="24"/>
      <c r="MR2205" s="24"/>
      <c r="MS2205" s="24"/>
      <c r="MT2205" s="24"/>
      <c r="MU2205" s="24"/>
      <c r="MV2205" s="24"/>
      <c r="MW2205" s="24"/>
      <c r="MX2205" s="24"/>
      <c r="MY2205" s="24"/>
      <c r="MZ2205" s="24"/>
      <c r="NA2205" s="24"/>
      <c r="NB2205" s="24"/>
      <c r="NC2205" s="24"/>
      <c r="ND2205" s="24"/>
      <c r="NE2205" s="24"/>
      <c r="NF2205" s="24"/>
      <c r="NG2205" s="24"/>
      <c r="NH2205" s="24"/>
      <c r="NI2205" s="24"/>
      <c r="NJ2205" s="24"/>
      <c r="NK2205" s="24"/>
      <c r="NL2205" s="24"/>
      <c r="NM2205" s="24"/>
      <c r="NN2205" s="24"/>
      <c r="NO2205" s="24"/>
      <c r="NP2205" s="24"/>
      <c r="NQ2205" s="24"/>
      <c r="NR2205" s="24"/>
      <c r="NS2205" s="24"/>
      <c r="NT2205" s="24"/>
      <c r="NU2205" s="24"/>
      <c r="NV2205" s="24"/>
      <c r="NW2205" s="24"/>
      <c r="NX2205" s="24"/>
      <c r="NY2205" s="24"/>
      <c r="NZ2205" s="24"/>
      <c r="OA2205" s="24"/>
      <c r="OB2205" s="24"/>
      <c r="OC2205" s="24"/>
      <c r="OD2205" s="24"/>
      <c r="OE2205" s="24"/>
      <c r="OF2205" s="24"/>
      <c r="OG2205" s="24"/>
      <c r="OH2205" s="24"/>
      <c r="OI2205" s="24"/>
      <c r="OJ2205" s="24"/>
      <c r="OK2205" s="24"/>
      <c r="OL2205" s="24"/>
      <c r="OM2205" s="24"/>
      <c r="ON2205" s="24"/>
      <c r="OO2205" s="24"/>
      <c r="OP2205" s="24"/>
      <c r="OQ2205" s="24"/>
      <c r="OR2205" s="24"/>
      <c r="OS2205" s="24"/>
      <c r="OT2205" s="24"/>
      <c r="OU2205" s="24"/>
      <c r="OV2205" s="24"/>
      <c r="OW2205" s="24"/>
      <c r="OX2205" s="24"/>
      <c r="OY2205" s="24"/>
      <c r="OZ2205" s="24"/>
      <c r="PA2205" s="24"/>
      <c r="PB2205" s="24"/>
      <c r="PC2205" s="24"/>
      <c r="PD2205" s="24"/>
      <c r="PE2205" s="24"/>
      <c r="PF2205" s="24"/>
      <c r="PG2205" s="24"/>
      <c r="PH2205" s="24"/>
      <c r="PI2205" s="24"/>
      <c r="PJ2205" s="24"/>
      <c r="PK2205" s="24"/>
      <c r="PL2205" s="24"/>
      <c r="PM2205" s="24"/>
      <c r="PN2205" s="24"/>
      <c r="PO2205" s="24"/>
      <c r="PP2205" s="24"/>
      <c r="PQ2205" s="24"/>
      <c r="PR2205" s="24"/>
      <c r="PS2205" s="24"/>
      <c r="PT2205" s="24"/>
      <c r="PU2205" s="24"/>
      <c r="PV2205" s="24"/>
      <c r="PW2205" s="24"/>
      <c r="PX2205" s="24"/>
      <c r="PY2205" s="24"/>
      <c r="PZ2205" s="24"/>
      <c r="QA2205" s="24"/>
      <c r="QB2205" s="24"/>
      <c r="QC2205" s="24"/>
      <c r="QD2205" s="24"/>
      <c r="QE2205" s="24"/>
      <c r="QF2205" s="24"/>
      <c r="QG2205" s="24"/>
      <c r="QH2205" s="24"/>
      <c r="QI2205" s="24"/>
      <c r="QJ2205" s="24"/>
      <c r="QK2205" s="24"/>
      <c r="QL2205" s="24"/>
      <c r="QM2205" s="24"/>
      <c r="QN2205" s="24"/>
      <c r="QO2205" s="24"/>
      <c r="QP2205" s="24"/>
      <c r="QQ2205" s="24"/>
      <c r="QR2205" s="24"/>
      <c r="QS2205" s="24"/>
      <c r="QT2205" s="24"/>
      <c r="QU2205" s="24"/>
      <c r="QV2205" s="24"/>
      <c r="QW2205" s="24"/>
      <c r="QX2205" s="24"/>
      <c r="QY2205" s="24"/>
      <c r="QZ2205" s="24"/>
      <c r="RA2205" s="24"/>
      <c r="RB2205" s="24"/>
      <c r="RC2205" s="24"/>
      <c r="RD2205" s="24"/>
      <c r="RE2205" s="24"/>
      <c r="RF2205" s="24"/>
      <c r="RG2205" s="24"/>
      <c r="RH2205" s="24"/>
      <c r="RI2205" s="24"/>
      <c r="RJ2205" s="24"/>
      <c r="RK2205" s="24"/>
      <c r="RL2205" s="24"/>
      <c r="RM2205" s="24"/>
      <c r="RN2205" s="24"/>
      <c r="RO2205" s="24"/>
      <c r="RP2205" s="24"/>
      <c r="RQ2205" s="24"/>
      <c r="RR2205" s="24"/>
      <c r="RS2205" s="24"/>
      <c r="RT2205" s="24"/>
      <c r="RU2205" s="24"/>
      <c r="RV2205" s="24"/>
      <c r="RW2205" s="24"/>
      <c r="RX2205" s="24"/>
      <c r="RY2205" s="24"/>
      <c r="RZ2205" s="24"/>
      <c r="SA2205" s="24"/>
      <c r="SB2205" s="24"/>
      <c r="SC2205" s="24"/>
      <c r="SD2205" s="24"/>
      <c r="SE2205" s="24"/>
      <c r="SF2205" s="24"/>
      <c r="SG2205" s="24"/>
      <c r="SH2205" s="24"/>
      <c r="SI2205" s="24"/>
      <c r="SJ2205" s="24"/>
      <c r="SK2205" s="24"/>
      <c r="SL2205" s="24"/>
      <c r="SM2205" s="24"/>
      <c r="SN2205" s="24"/>
      <c r="SO2205" s="24"/>
      <c r="SP2205" s="24"/>
      <c r="SQ2205" s="24"/>
      <c r="SR2205" s="24"/>
      <c r="SS2205" s="24"/>
      <c r="ST2205" s="24"/>
      <c r="SU2205" s="24"/>
      <c r="SV2205" s="24"/>
      <c r="SW2205" s="24"/>
      <c r="SX2205" s="24"/>
      <c r="SY2205" s="24"/>
      <c r="SZ2205" s="24"/>
      <c r="TA2205" s="24"/>
      <c r="TB2205" s="24"/>
      <c r="TC2205" s="24"/>
      <c r="TD2205" s="24"/>
      <c r="TE2205" s="24"/>
      <c r="TF2205" s="24"/>
      <c r="TG2205" s="24"/>
      <c r="TH2205" s="24"/>
      <c r="TI2205" s="24"/>
      <c r="TJ2205" s="24"/>
      <c r="TK2205" s="24"/>
      <c r="TL2205" s="24"/>
      <c r="TM2205" s="24"/>
      <c r="TN2205" s="24"/>
      <c r="TO2205" s="24"/>
      <c r="TP2205" s="24"/>
      <c r="TQ2205" s="24"/>
      <c r="TR2205" s="24"/>
      <c r="TS2205" s="24"/>
      <c r="TT2205" s="24"/>
      <c r="TU2205" s="24"/>
      <c r="TV2205" s="24"/>
      <c r="TW2205" s="24"/>
      <c r="TX2205" s="24"/>
      <c r="TY2205" s="24"/>
      <c r="TZ2205" s="24"/>
      <c r="UA2205" s="24"/>
      <c r="UB2205" s="24"/>
      <c r="UC2205" s="24"/>
      <c r="UD2205" s="24"/>
      <c r="UE2205" s="24"/>
      <c r="UF2205" s="24"/>
      <c r="UG2205" s="24"/>
      <c r="UH2205" s="24"/>
      <c r="UI2205" s="24"/>
      <c r="UJ2205" s="24"/>
      <c r="UK2205" s="24"/>
      <c r="UL2205" s="24"/>
      <c r="UM2205" s="24"/>
      <c r="UN2205" s="24"/>
      <c r="UO2205" s="24"/>
      <c r="UP2205" s="24"/>
      <c r="UQ2205" s="24"/>
      <c r="UR2205" s="24"/>
      <c r="US2205" s="24"/>
      <c r="UT2205" s="24"/>
      <c r="UU2205" s="24"/>
      <c r="UV2205" s="24"/>
      <c r="UW2205" s="24"/>
      <c r="UX2205" s="24"/>
      <c r="UY2205" s="24"/>
      <c r="UZ2205" s="24"/>
      <c r="VA2205" s="24"/>
      <c r="VB2205" s="24"/>
      <c r="VC2205" s="24"/>
      <c r="VD2205" s="24"/>
      <c r="VE2205" s="24"/>
      <c r="VF2205" s="24"/>
      <c r="VG2205" s="24"/>
      <c r="VH2205" s="24"/>
      <c r="VI2205" s="24"/>
      <c r="VJ2205" s="24"/>
      <c r="VK2205" s="24"/>
      <c r="VL2205" s="24"/>
      <c r="VM2205" s="24"/>
      <c r="VN2205" s="24"/>
      <c r="VO2205" s="24"/>
      <c r="VP2205" s="24"/>
      <c r="VQ2205" s="24"/>
      <c r="VR2205" s="24"/>
      <c r="VS2205" s="24"/>
      <c r="VT2205" s="24"/>
      <c r="VU2205" s="24"/>
      <c r="VV2205" s="24"/>
      <c r="VW2205" s="24"/>
      <c r="VX2205" s="24"/>
      <c r="VY2205" s="24"/>
      <c r="VZ2205" s="24"/>
      <c r="WA2205" s="24"/>
      <c r="WB2205" s="24"/>
      <c r="WC2205" s="24"/>
      <c r="WD2205" s="24"/>
      <c r="WE2205" s="24"/>
      <c r="WF2205" s="24"/>
      <c r="WG2205" s="24"/>
      <c r="WH2205" s="24"/>
      <c r="WI2205" s="24"/>
      <c r="WJ2205" s="24"/>
      <c r="WK2205" s="24"/>
      <c r="WL2205" s="24"/>
      <c r="WM2205" s="24"/>
      <c r="WN2205" s="24"/>
      <c r="WO2205" s="24"/>
      <c r="WP2205" s="24"/>
      <c r="WQ2205" s="24"/>
      <c r="WR2205" s="24"/>
      <c r="WS2205" s="24"/>
      <c r="WT2205" s="24"/>
      <c r="WU2205" s="24"/>
      <c r="WV2205" s="24"/>
      <c r="WW2205" s="24"/>
      <c r="WX2205" s="24"/>
      <c r="WY2205" s="24"/>
      <c r="WZ2205" s="24"/>
      <c r="XA2205" s="24"/>
      <c r="XB2205" s="24"/>
      <c r="XC2205" s="24"/>
      <c r="XD2205" s="24"/>
      <c r="XE2205" s="24"/>
      <c r="XF2205" s="24"/>
      <c r="XG2205" s="24"/>
      <c r="XH2205" s="24"/>
      <c r="XI2205" s="24"/>
      <c r="XJ2205" s="24"/>
      <c r="XK2205" s="24"/>
      <c r="XL2205" s="24"/>
      <c r="XM2205" s="24"/>
      <c r="XN2205" s="24"/>
      <c r="XO2205" s="24"/>
      <c r="XP2205" s="24"/>
      <c r="XQ2205" s="24"/>
      <c r="XR2205" s="24"/>
      <c r="XS2205" s="24"/>
      <c r="XT2205" s="24"/>
      <c r="XU2205" s="24"/>
      <c r="XV2205" s="24"/>
      <c r="XW2205" s="24"/>
      <c r="XX2205" s="24"/>
      <c r="XY2205" s="24"/>
      <c r="XZ2205" s="24"/>
      <c r="YA2205" s="24"/>
      <c r="YB2205" s="24"/>
      <c r="YC2205" s="24"/>
      <c r="YD2205" s="24"/>
      <c r="YE2205" s="24"/>
      <c r="YF2205" s="24"/>
      <c r="YG2205" s="24"/>
      <c r="YH2205" s="24"/>
      <c r="YI2205" s="24"/>
      <c r="YJ2205" s="24"/>
      <c r="YK2205" s="24"/>
      <c r="YL2205" s="24"/>
      <c r="YM2205" s="24"/>
      <c r="YN2205" s="24"/>
      <c r="YO2205" s="24"/>
      <c r="YP2205" s="24"/>
      <c r="YQ2205" s="24"/>
      <c r="YR2205" s="24"/>
      <c r="YS2205" s="24"/>
      <c r="YT2205" s="24"/>
      <c r="YU2205" s="24"/>
      <c r="YV2205" s="24"/>
      <c r="YW2205" s="24"/>
      <c r="YX2205" s="24"/>
      <c r="YY2205" s="24"/>
      <c r="YZ2205" s="24"/>
      <c r="ZA2205" s="24"/>
      <c r="ZB2205" s="24"/>
      <c r="ZC2205" s="24"/>
      <c r="ZD2205" s="24"/>
      <c r="ZE2205" s="24"/>
      <c r="ZF2205" s="24"/>
      <c r="ZG2205" s="24"/>
      <c r="ZH2205" s="24"/>
      <c r="ZI2205" s="24"/>
      <c r="ZJ2205" s="24"/>
      <c r="ZK2205" s="24"/>
      <c r="ZL2205" s="24"/>
      <c r="ZM2205" s="24"/>
      <c r="ZN2205" s="24"/>
      <c r="ZO2205" s="24"/>
      <c r="ZP2205" s="24"/>
      <c r="ZQ2205" s="24"/>
      <c r="ZR2205" s="24"/>
      <c r="ZS2205" s="24"/>
      <c r="ZT2205" s="24"/>
      <c r="ZU2205" s="24"/>
      <c r="ZV2205" s="24"/>
      <c r="ZW2205" s="24"/>
      <c r="ZX2205" s="24"/>
      <c r="ZY2205" s="24"/>
      <c r="ZZ2205" s="24"/>
      <c r="AAA2205" s="24"/>
      <c r="AAB2205" s="24"/>
      <c r="AAC2205" s="24"/>
      <c r="AAD2205" s="24"/>
      <c r="AAE2205" s="24"/>
      <c r="AAF2205" s="24"/>
      <c r="AAG2205" s="24"/>
      <c r="AAH2205" s="24"/>
      <c r="AAI2205" s="24"/>
      <c r="AAJ2205" s="24"/>
      <c r="AAK2205" s="24"/>
      <c r="AAL2205" s="24"/>
      <c r="AAM2205" s="24"/>
      <c r="AAN2205" s="24"/>
      <c r="AAO2205" s="24"/>
      <c r="AAP2205" s="24"/>
      <c r="AAQ2205" s="24"/>
      <c r="AAR2205" s="24"/>
      <c r="AAS2205" s="24"/>
      <c r="AAT2205" s="24"/>
      <c r="AAU2205" s="24"/>
      <c r="AAV2205" s="24"/>
      <c r="AAW2205" s="24"/>
      <c r="AAX2205" s="24"/>
      <c r="AAY2205" s="24"/>
      <c r="AAZ2205" s="24"/>
      <c r="ABA2205" s="24"/>
      <c r="ABB2205" s="24"/>
      <c r="ABC2205" s="24"/>
      <c r="ABD2205" s="24"/>
      <c r="ABE2205" s="24"/>
      <c r="ABF2205" s="24"/>
      <c r="ABG2205" s="24"/>
      <c r="ABH2205" s="24"/>
      <c r="ABI2205" s="24"/>
      <c r="ABJ2205" s="24"/>
      <c r="ABK2205" s="24"/>
      <c r="ABL2205" s="24"/>
      <c r="ABM2205" s="24"/>
      <c r="ABN2205" s="24"/>
      <c r="ABO2205" s="24"/>
      <c r="ABP2205" s="24"/>
      <c r="ABQ2205" s="24"/>
      <c r="ABR2205" s="24"/>
      <c r="ABS2205" s="24"/>
      <c r="ABT2205" s="24"/>
      <c r="ABU2205" s="24"/>
      <c r="ABV2205" s="24"/>
      <c r="ABW2205" s="24"/>
      <c r="ABX2205" s="24"/>
      <c r="ABY2205" s="24"/>
      <c r="ABZ2205" s="24"/>
      <c r="ACA2205" s="24"/>
      <c r="ACB2205" s="24"/>
      <c r="ACC2205" s="24"/>
      <c r="ACD2205" s="24"/>
      <c r="ACE2205" s="24"/>
      <c r="ACF2205" s="24"/>
      <c r="ACG2205" s="24"/>
      <c r="ACH2205" s="24"/>
      <c r="ACI2205" s="24"/>
      <c r="ACJ2205" s="24"/>
      <c r="ACK2205" s="24"/>
      <c r="ACL2205" s="24"/>
      <c r="ACM2205" s="24"/>
      <c r="ACN2205" s="24"/>
      <c r="ACO2205" s="24"/>
      <c r="ACP2205" s="24"/>
      <c r="ACQ2205" s="24"/>
      <c r="ACR2205" s="24"/>
      <c r="ACS2205" s="24"/>
      <c r="ACT2205" s="24"/>
      <c r="ACU2205" s="24"/>
      <c r="ACV2205" s="24"/>
      <c r="ACW2205" s="24"/>
      <c r="ACX2205" s="24"/>
      <c r="ACY2205" s="24"/>
      <c r="ACZ2205" s="24"/>
      <c r="ADA2205" s="24"/>
      <c r="ADB2205" s="24"/>
      <c r="ADC2205" s="24"/>
      <c r="ADD2205" s="24"/>
      <c r="ADE2205" s="24"/>
      <c r="ADF2205" s="24"/>
      <c r="ADG2205" s="24"/>
      <c r="ADH2205" s="24"/>
      <c r="ADI2205" s="24"/>
      <c r="ADJ2205" s="24"/>
      <c r="ADK2205" s="24"/>
      <c r="ADL2205" s="24"/>
      <c r="ADM2205" s="24"/>
      <c r="ADN2205" s="24"/>
      <c r="ADO2205" s="24"/>
      <c r="ADP2205" s="24"/>
      <c r="ADQ2205" s="24"/>
      <c r="ADR2205" s="24"/>
      <c r="ADS2205" s="24"/>
      <c r="ADT2205" s="24"/>
      <c r="ADU2205" s="24"/>
      <c r="ADV2205" s="24"/>
      <c r="ADW2205" s="24"/>
      <c r="ADX2205" s="24"/>
      <c r="ADY2205" s="24"/>
      <c r="ADZ2205" s="24"/>
      <c r="AEA2205" s="24"/>
      <c r="AEB2205" s="24"/>
      <c r="AEC2205" s="24"/>
      <c r="AED2205" s="24"/>
      <c r="AEE2205" s="24"/>
      <c r="AEF2205" s="24"/>
      <c r="AEG2205" s="24"/>
      <c r="AEH2205" s="24"/>
      <c r="AEI2205" s="24"/>
      <c r="AEJ2205" s="24"/>
      <c r="AEK2205" s="24"/>
      <c r="AEL2205" s="24"/>
      <c r="AEM2205" s="24"/>
      <c r="AEN2205" s="24"/>
      <c r="AEO2205" s="24"/>
      <c r="AEP2205" s="24"/>
      <c r="AEQ2205" s="24"/>
      <c r="AER2205" s="24"/>
      <c r="AES2205" s="24"/>
      <c r="AET2205" s="24"/>
      <c r="AEU2205" s="24"/>
      <c r="AEV2205" s="24"/>
      <c r="AEW2205" s="24"/>
      <c r="AEX2205" s="24"/>
      <c r="AEY2205" s="24"/>
      <c r="AEZ2205" s="24"/>
      <c r="AFA2205" s="24"/>
      <c r="AFB2205" s="24"/>
      <c r="AFC2205" s="24"/>
      <c r="AFD2205" s="24"/>
      <c r="AFE2205" s="24"/>
      <c r="AFF2205" s="24"/>
      <c r="AFG2205" s="24"/>
      <c r="AFH2205" s="24"/>
      <c r="AFI2205" s="24"/>
      <c r="AFJ2205" s="24"/>
      <c r="AFK2205" s="24"/>
      <c r="AFL2205" s="24"/>
      <c r="AFM2205" s="24"/>
      <c r="AFN2205" s="24"/>
      <c r="AFO2205" s="24"/>
      <c r="AFP2205" s="24"/>
      <c r="AFQ2205" s="24"/>
      <c r="AFR2205" s="24"/>
      <c r="AFS2205" s="24"/>
      <c r="AFT2205" s="24"/>
      <c r="AFU2205" s="24"/>
      <c r="AFV2205" s="24"/>
      <c r="AFW2205" s="24"/>
      <c r="AFX2205" s="24"/>
      <c r="AFY2205" s="24"/>
      <c r="AFZ2205" s="24"/>
      <c r="AGA2205" s="24"/>
      <c r="AGB2205" s="24"/>
      <c r="AGC2205" s="24"/>
      <c r="AGD2205" s="24"/>
      <c r="AGE2205" s="24"/>
      <c r="AGF2205" s="24"/>
      <c r="AGG2205" s="24"/>
      <c r="AGH2205" s="24"/>
      <c r="AGI2205" s="24"/>
      <c r="AGJ2205" s="24"/>
      <c r="AGK2205" s="24"/>
      <c r="AGL2205" s="24"/>
      <c r="AGM2205" s="24"/>
      <c r="AGN2205" s="24"/>
      <c r="AGO2205" s="24"/>
      <c r="AGP2205" s="24"/>
      <c r="AGQ2205" s="24"/>
      <c r="AGR2205" s="24"/>
      <c r="AGS2205" s="24"/>
      <c r="AGT2205" s="24"/>
      <c r="AGU2205" s="24"/>
      <c r="AGV2205" s="24"/>
      <c r="AGW2205" s="24"/>
      <c r="AGX2205" s="24"/>
      <c r="AGY2205" s="24"/>
      <c r="AGZ2205" s="24"/>
      <c r="AHA2205" s="24"/>
      <c r="AHB2205" s="24"/>
      <c r="AHC2205" s="24"/>
      <c r="AHD2205" s="24"/>
      <c r="AHE2205" s="24"/>
      <c r="AHF2205" s="24"/>
      <c r="AHG2205" s="24"/>
      <c r="AHH2205" s="24"/>
      <c r="AHI2205" s="24"/>
      <c r="AHJ2205" s="24"/>
      <c r="AHK2205" s="24"/>
      <c r="AHL2205" s="24"/>
      <c r="AHM2205" s="24"/>
      <c r="AHN2205" s="24"/>
      <c r="AHO2205" s="24"/>
      <c r="AHP2205" s="24"/>
      <c r="AHQ2205" s="24"/>
      <c r="AHR2205" s="24"/>
      <c r="AHS2205" s="24"/>
      <c r="AHT2205" s="24"/>
      <c r="AHU2205" s="24"/>
      <c r="AHV2205" s="24"/>
      <c r="AHW2205" s="24"/>
      <c r="AHX2205" s="24"/>
      <c r="AHY2205" s="24"/>
      <c r="AHZ2205" s="24"/>
      <c r="AIA2205" s="24"/>
      <c r="AIB2205" s="24"/>
      <c r="AIC2205" s="24"/>
      <c r="AID2205" s="24"/>
      <c r="AIE2205" s="24"/>
      <c r="AIF2205" s="24"/>
      <c r="AIG2205" s="24"/>
      <c r="AIH2205" s="24"/>
      <c r="AII2205" s="24"/>
      <c r="AIJ2205" s="24"/>
      <c r="AIK2205" s="24"/>
      <c r="AIL2205" s="24"/>
      <c r="AIM2205" s="24"/>
      <c r="AIN2205" s="24"/>
      <c r="AIO2205" s="24"/>
      <c r="AIP2205" s="24"/>
      <c r="AIQ2205" s="24"/>
      <c r="AIR2205" s="24"/>
      <c r="AIS2205" s="24"/>
      <c r="AIT2205" s="24"/>
      <c r="AIU2205" s="24"/>
      <c r="AIV2205" s="24"/>
      <c r="AIW2205" s="24"/>
      <c r="AIX2205" s="24"/>
      <c r="AIY2205" s="24"/>
      <c r="AIZ2205" s="24"/>
      <c r="AJA2205" s="24"/>
      <c r="AJB2205" s="24"/>
      <c r="AJC2205" s="24"/>
      <c r="AJD2205" s="24"/>
      <c r="AJE2205" s="24"/>
      <c r="AJF2205" s="24"/>
      <c r="AJG2205" s="24"/>
      <c r="AJH2205" s="24"/>
      <c r="AJI2205" s="24"/>
      <c r="AJJ2205" s="24"/>
      <c r="AJK2205" s="24"/>
      <c r="AJL2205" s="24"/>
      <c r="AJM2205" s="24"/>
      <c r="AJN2205" s="24"/>
      <c r="AJO2205" s="24"/>
      <c r="AJP2205" s="24"/>
      <c r="AJQ2205" s="24"/>
      <c r="AJR2205" s="24"/>
      <c r="AJS2205" s="24"/>
      <c r="AJT2205" s="24"/>
      <c r="AJU2205" s="24"/>
      <c r="AJV2205" s="24"/>
      <c r="AJW2205" s="24"/>
      <c r="AJX2205" s="24"/>
      <c r="AJY2205" s="24"/>
      <c r="AJZ2205" s="24"/>
      <c r="AKA2205" s="24"/>
      <c r="AKB2205" s="24"/>
      <c r="AKC2205" s="24"/>
      <c r="AKD2205" s="24"/>
      <c r="AKE2205" s="24"/>
      <c r="AKF2205" s="24"/>
      <c r="AKG2205" s="24"/>
      <c r="AKH2205" s="24"/>
      <c r="AKI2205" s="24"/>
      <c r="AKJ2205" s="24"/>
      <c r="AKK2205" s="24"/>
      <c r="AKL2205" s="24"/>
      <c r="AKM2205" s="24"/>
      <c r="AKN2205" s="24"/>
      <c r="AKO2205" s="24"/>
      <c r="AKP2205" s="24"/>
      <c r="AKQ2205" s="24"/>
      <c r="AKR2205" s="24"/>
      <c r="AKS2205" s="24"/>
      <c r="AKT2205" s="24"/>
      <c r="AKU2205" s="24"/>
      <c r="AKV2205" s="24"/>
      <c r="AKW2205" s="24"/>
      <c r="AKX2205" s="24"/>
      <c r="AKY2205" s="24"/>
      <c r="AKZ2205" s="24"/>
      <c r="ALA2205" s="24"/>
      <c r="ALB2205" s="24"/>
      <c r="ALC2205" s="24"/>
      <c r="ALD2205" s="24"/>
      <c r="ALE2205" s="24"/>
      <c r="ALF2205" s="24"/>
      <c r="ALG2205" s="24"/>
      <c r="ALH2205" s="24"/>
      <c r="ALI2205" s="24"/>
      <c r="ALJ2205" s="24"/>
      <c r="ALK2205" s="24"/>
      <c r="ALL2205" s="24"/>
      <c r="ALM2205" s="24"/>
      <c r="ALN2205" s="24"/>
      <c r="ALO2205" s="24"/>
      <c r="ALP2205" s="24"/>
      <c r="ALQ2205" s="24"/>
      <c r="ALR2205" s="24"/>
      <c r="ALS2205" s="24"/>
      <c r="ALT2205" s="24"/>
      <c r="ALU2205" s="24"/>
      <c r="ALV2205" s="24"/>
      <c r="ALW2205" s="24"/>
      <c r="ALX2205" s="24"/>
      <c r="ALY2205" s="24"/>
      <c r="ALZ2205" s="24"/>
      <c r="AMA2205" s="24"/>
      <c r="AMB2205" s="24"/>
      <c r="AMC2205" s="24"/>
      <c r="AMD2205" s="24"/>
      <c r="AME2205" s="24"/>
      <c r="AMF2205" s="24"/>
      <c r="AMG2205" s="24"/>
      <c r="AMH2205" s="24"/>
      <c r="AMI2205" s="24"/>
      <c r="AMJ2205" s="24"/>
      <c r="AMK2205" s="24"/>
      <c r="AML2205" s="24"/>
      <c r="AMM2205" s="24"/>
      <c r="AMN2205" s="24"/>
      <c r="AMO2205" s="24"/>
      <c r="AMP2205" s="24"/>
      <c r="AMQ2205" s="24"/>
      <c r="AMR2205" s="24"/>
      <c r="AMS2205" s="24"/>
      <c r="AMT2205" s="24"/>
      <c r="AMU2205" s="24"/>
      <c r="AMV2205" s="24"/>
      <c r="AMW2205" s="24"/>
      <c r="AMX2205" s="24"/>
      <c r="AMY2205" s="24"/>
      <c r="AMZ2205" s="24"/>
      <c r="ANA2205" s="24"/>
      <c r="ANB2205" s="24"/>
      <c r="ANC2205" s="24"/>
      <c r="AND2205" s="24"/>
      <c r="ANE2205" s="24"/>
      <c r="ANF2205" s="24"/>
      <c r="ANG2205" s="24"/>
      <c r="ANH2205" s="24"/>
      <c r="ANI2205" s="24"/>
      <c r="ANJ2205" s="24"/>
      <c r="ANK2205" s="24"/>
      <c r="ANL2205" s="24"/>
      <c r="ANM2205" s="24"/>
      <c r="ANN2205" s="24"/>
      <c r="ANO2205" s="24"/>
      <c r="ANP2205" s="24"/>
      <c r="ANQ2205" s="24"/>
      <c r="ANR2205" s="24"/>
      <c r="ANS2205" s="24"/>
      <c r="ANT2205" s="24"/>
      <c r="ANU2205" s="24"/>
      <c r="ANV2205" s="24"/>
      <c r="ANW2205" s="24"/>
      <c r="ANX2205" s="24"/>
      <c r="ANY2205" s="24"/>
      <c r="ANZ2205" s="24"/>
      <c r="AOA2205" s="24"/>
      <c r="AOB2205" s="24"/>
      <c r="AOC2205" s="24"/>
      <c r="AOD2205" s="24"/>
      <c r="AOE2205" s="24"/>
      <c r="AOF2205" s="24"/>
      <c r="AOG2205" s="24"/>
      <c r="AOH2205" s="24"/>
      <c r="AOI2205" s="24"/>
      <c r="AOJ2205" s="24"/>
      <c r="AOK2205" s="24"/>
      <c r="AOL2205" s="24"/>
      <c r="AOM2205" s="24"/>
      <c r="AON2205" s="24"/>
      <c r="AOO2205" s="24"/>
      <c r="AOP2205" s="24"/>
      <c r="AOQ2205" s="24"/>
      <c r="AOR2205" s="24"/>
      <c r="AOS2205" s="24"/>
      <c r="AOT2205" s="24"/>
      <c r="AOU2205" s="24"/>
      <c r="AOV2205" s="24"/>
      <c r="AOW2205" s="24"/>
      <c r="AOX2205" s="24"/>
      <c r="AOY2205" s="24"/>
      <c r="AOZ2205" s="24"/>
      <c r="APA2205" s="24"/>
      <c r="APB2205" s="24"/>
      <c r="APC2205" s="24"/>
      <c r="APD2205" s="24"/>
      <c r="APE2205" s="24"/>
      <c r="APF2205" s="24"/>
      <c r="APG2205" s="24"/>
      <c r="APH2205" s="24"/>
      <c r="API2205" s="24"/>
      <c r="APJ2205" s="24"/>
      <c r="APK2205" s="24"/>
      <c r="APL2205" s="24"/>
      <c r="APM2205" s="24"/>
      <c r="APN2205" s="24"/>
      <c r="APO2205" s="24"/>
      <c r="APP2205" s="24"/>
      <c r="APQ2205" s="24"/>
      <c r="APR2205" s="24"/>
      <c r="APS2205" s="24"/>
      <c r="APT2205" s="24"/>
      <c r="APU2205" s="24"/>
      <c r="APV2205" s="24"/>
      <c r="APW2205" s="24"/>
      <c r="APX2205" s="24"/>
      <c r="APY2205" s="24"/>
      <c r="APZ2205" s="24"/>
      <c r="AQA2205" s="24"/>
      <c r="AQB2205" s="24"/>
      <c r="AQC2205" s="24"/>
      <c r="AQD2205" s="24"/>
      <c r="AQE2205" s="24"/>
      <c r="AQF2205" s="24"/>
      <c r="AQG2205" s="24"/>
      <c r="AQH2205" s="24"/>
      <c r="AQI2205" s="24"/>
      <c r="AQJ2205" s="24"/>
      <c r="AQK2205" s="24"/>
      <c r="AQL2205" s="24"/>
      <c r="AQM2205" s="24"/>
      <c r="AQN2205" s="24"/>
      <c r="AQO2205" s="24"/>
      <c r="AQP2205" s="24"/>
      <c r="AQQ2205" s="24"/>
      <c r="AQR2205" s="24"/>
      <c r="AQS2205" s="24"/>
      <c r="AQT2205" s="24"/>
      <c r="AQU2205" s="24"/>
      <c r="AQV2205" s="24"/>
      <c r="AQW2205" s="24"/>
      <c r="AQX2205" s="24"/>
      <c r="AQY2205" s="24"/>
      <c r="AQZ2205" s="24"/>
      <c r="ARA2205" s="24"/>
      <c r="ARB2205" s="24"/>
      <c r="ARC2205" s="24"/>
      <c r="ARD2205" s="24"/>
      <c r="ARE2205" s="24"/>
      <c r="ARF2205" s="24"/>
      <c r="ARG2205" s="24"/>
      <c r="ARH2205" s="24"/>
      <c r="ARI2205" s="24"/>
      <c r="ARJ2205" s="24"/>
      <c r="ARK2205" s="24"/>
      <c r="ARL2205" s="24"/>
      <c r="ARM2205" s="24"/>
      <c r="ARN2205" s="24"/>
      <c r="ARO2205" s="24"/>
      <c r="ARP2205" s="24"/>
      <c r="ARQ2205" s="24"/>
      <c r="ARR2205" s="24"/>
      <c r="ARS2205" s="24"/>
      <c r="ART2205" s="24"/>
      <c r="ARU2205" s="24"/>
      <c r="ARV2205" s="24"/>
      <c r="ARW2205" s="24"/>
      <c r="ARX2205" s="24"/>
      <c r="ARY2205" s="24"/>
      <c r="ARZ2205" s="24"/>
      <c r="ASA2205" s="24"/>
      <c r="ASB2205" s="24"/>
      <c r="ASC2205" s="24"/>
      <c r="ASD2205" s="24"/>
      <c r="ASE2205" s="24"/>
      <c r="ASF2205" s="24"/>
      <c r="ASG2205" s="24"/>
      <c r="ASH2205" s="24"/>
      <c r="ASI2205" s="24"/>
      <c r="ASJ2205" s="24"/>
      <c r="ASK2205" s="24"/>
      <c r="ASL2205" s="24"/>
      <c r="ASM2205" s="24"/>
      <c r="ASN2205" s="24"/>
      <c r="ASO2205" s="24"/>
      <c r="ASP2205" s="24"/>
      <c r="ASQ2205" s="24"/>
      <c r="ASR2205" s="24"/>
      <c r="ASS2205" s="24"/>
      <c r="AST2205" s="24"/>
      <c r="ASU2205" s="24"/>
      <c r="ASV2205" s="24"/>
      <c r="ASW2205" s="24"/>
      <c r="ASX2205" s="24"/>
      <c r="ASY2205" s="24"/>
      <c r="ASZ2205" s="24"/>
      <c r="ATA2205" s="24"/>
      <c r="ATB2205" s="24"/>
      <c r="ATC2205" s="24"/>
      <c r="ATD2205" s="24"/>
      <c r="ATE2205" s="24"/>
      <c r="ATF2205" s="24"/>
      <c r="ATG2205" s="24"/>
      <c r="ATH2205" s="24"/>
      <c r="ATI2205" s="24"/>
      <c r="ATJ2205" s="24"/>
      <c r="ATK2205" s="24"/>
      <c r="ATL2205" s="24"/>
      <c r="ATM2205" s="24"/>
      <c r="ATN2205" s="24"/>
      <c r="ATO2205" s="24"/>
      <c r="ATP2205" s="24"/>
      <c r="ATQ2205" s="24"/>
      <c r="ATR2205" s="24"/>
      <c r="ATS2205" s="24"/>
      <c r="ATT2205" s="24"/>
      <c r="ATU2205" s="24"/>
      <c r="ATV2205" s="24"/>
      <c r="ATW2205" s="24"/>
      <c r="ATX2205" s="24"/>
      <c r="ATY2205" s="24"/>
      <c r="ATZ2205" s="24"/>
      <c r="AUA2205" s="24"/>
      <c r="AUB2205" s="24"/>
      <c r="AUC2205" s="24"/>
      <c r="AUD2205" s="24"/>
      <c r="AUE2205" s="24"/>
      <c r="AUF2205" s="24"/>
      <c r="AUG2205" s="24"/>
      <c r="AUH2205" s="24"/>
      <c r="AUI2205" s="24"/>
      <c r="AUJ2205" s="24"/>
      <c r="AUK2205" s="24"/>
      <c r="AUL2205" s="24"/>
      <c r="AUM2205" s="24"/>
      <c r="AUN2205" s="24"/>
      <c r="AUO2205" s="24"/>
      <c r="AUP2205" s="24"/>
      <c r="AUQ2205" s="24"/>
      <c r="AUR2205" s="24"/>
      <c r="AUS2205" s="24"/>
      <c r="AUT2205" s="24"/>
      <c r="AUU2205" s="24"/>
      <c r="AUV2205" s="24"/>
      <c r="AUW2205" s="24"/>
      <c r="AUX2205" s="24"/>
      <c r="AUY2205" s="24"/>
      <c r="AUZ2205" s="24"/>
      <c r="AVA2205" s="24"/>
      <c r="AVB2205" s="24"/>
      <c r="AVC2205" s="24"/>
      <c r="AVD2205" s="24"/>
      <c r="AVE2205" s="24"/>
      <c r="AVF2205" s="24"/>
      <c r="AVG2205" s="24"/>
      <c r="AVH2205" s="24"/>
      <c r="AVI2205" s="24"/>
      <c r="AVJ2205" s="24"/>
      <c r="AVK2205" s="24"/>
      <c r="AVL2205" s="24"/>
      <c r="AVM2205" s="24"/>
      <c r="AVN2205" s="24"/>
      <c r="AVO2205" s="24"/>
      <c r="AVP2205" s="24"/>
      <c r="AVQ2205" s="24"/>
      <c r="AVR2205" s="24"/>
      <c r="AVS2205" s="24"/>
      <c r="AVT2205" s="24"/>
      <c r="AVU2205" s="24"/>
      <c r="AVV2205" s="24"/>
      <c r="AVW2205" s="24"/>
      <c r="AVX2205" s="24"/>
      <c r="AVY2205" s="24"/>
      <c r="AVZ2205" s="24"/>
      <c r="AWA2205" s="24"/>
      <c r="AWB2205" s="24"/>
      <c r="AWC2205" s="24"/>
      <c r="AWD2205" s="24"/>
      <c r="AWE2205" s="24"/>
      <c r="AWF2205" s="24"/>
      <c r="AWG2205" s="24"/>
      <c r="AWH2205" s="24"/>
      <c r="AWI2205" s="24"/>
      <c r="AWJ2205" s="24"/>
      <c r="AWK2205" s="24"/>
      <c r="AWL2205" s="24"/>
      <c r="AWM2205" s="24"/>
      <c r="AWN2205" s="24"/>
      <c r="AWO2205" s="24"/>
      <c r="AWP2205" s="24"/>
      <c r="AWQ2205" s="24"/>
      <c r="AWR2205" s="24"/>
      <c r="AWS2205" s="24"/>
      <c r="AWT2205" s="24"/>
      <c r="AWU2205" s="24"/>
      <c r="AWV2205" s="24"/>
      <c r="AWW2205" s="24"/>
      <c r="AWX2205" s="24"/>
      <c r="AWY2205" s="24"/>
      <c r="AWZ2205" s="24"/>
      <c r="AXA2205" s="24"/>
      <c r="AXB2205" s="24"/>
      <c r="AXC2205" s="24"/>
      <c r="AXD2205" s="24"/>
      <c r="AXE2205" s="24"/>
      <c r="AXF2205" s="24"/>
      <c r="AXG2205" s="24"/>
      <c r="AXH2205" s="24"/>
      <c r="AXI2205" s="24"/>
      <c r="AXJ2205" s="24"/>
      <c r="AXK2205" s="24"/>
      <c r="AXL2205" s="24"/>
      <c r="AXM2205" s="24"/>
      <c r="AXN2205" s="24"/>
      <c r="AXO2205" s="24"/>
      <c r="AXP2205" s="24"/>
      <c r="AXQ2205" s="24"/>
      <c r="AXR2205" s="24"/>
      <c r="AXS2205" s="24"/>
      <c r="AXT2205" s="24"/>
      <c r="AXU2205" s="24"/>
      <c r="AXV2205" s="24"/>
      <c r="AXW2205" s="24"/>
      <c r="AXX2205" s="24"/>
      <c r="AXY2205" s="24"/>
      <c r="AXZ2205" s="24"/>
      <c r="AYA2205" s="24"/>
      <c r="AYB2205" s="24"/>
      <c r="AYC2205" s="24"/>
      <c r="AYD2205" s="24"/>
      <c r="AYE2205" s="24"/>
      <c r="AYF2205" s="24"/>
      <c r="AYG2205" s="24"/>
      <c r="AYH2205" s="24"/>
      <c r="AYI2205" s="24"/>
      <c r="AYJ2205" s="24"/>
      <c r="AYK2205" s="24"/>
      <c r="AYL2205" s="24"/>
      <c r="AYM2205" s="24"/>
      <c r="AYN2205" s="24"/>
      <c r="AYO2205" s="24"/>
      <c r="AYP2205" s="24"/>
      <c r="AYQ2205" s="24"/>
      <c r="AYR2205" s="24"/>
      <c r="AYS2205" s="24"/>
    </row>
    <row r="2206" spans="1:1345" s="1" customFormat="1" ht="18" customHeight="1" x14ac:dyDescent="0.3">
      <c r="A2206" s="12" t="s">
        <v>59</v>
      </c>
      <c r="B2206" s="12">
        <v>13</v>
      </c>
      <c r="C2206" s="12">
        <v>3</v>
      </c>
      <c r="D2206" s="12">
        <v>5</v>
      </c>
      <c r="E2206" s="12">
        <v>2</v>
      </c>
      <c r="F2206" s="12">
        <v>2</v>
      </c>
      <c r="G2206" s="12">
        <v>2</v>
      </c>
      <c r="H2206" s="12">
        <v>2</v>
      </c>
      <c r="I2206" s="12">
        <v>0</v>
      </c>
      <c r="J2206" s="12">
        <v>0</v>
      </c>
      <c r="K2206" s="12">
        <v>0</v>
      </c>
      <c r="L2206" s="71"/>
      <c r="M2206" s="71"/>
      <c r="N2206" s="71"/>
      <c r="O2206" s="71"/>
      <c r="P2206" s="12">
        <f t="shared" ref="P2206:P2269" si="98">SUM(B2206:K2206)</f>
        <v>29</v>
      </c>
      <c r="Q2206" s="12">
        <v>9</v>
      </c>
      <c r="R2206" s="87">
        <f t="shared" ref="R2206:R2269" si="99">P2206/46</f>
        <v>0.63043478260869568</v>
      </c>
      <c r="S2206" s="21" t="s">
        <v>581</v>
      </c>
      <c r="T2206" s="18" t="s">
        <v>460</v>
      </c>
      <c r="U2206" s="19" t="s">
        <v>303</v>
      </c>
      <c r="V2206" s="18" t="s">
        <v>260</v>
      </c>
      <c r="W2206" s="115" t="s">
        <v>316</v>
      </c>
      <c r="X2206" s="22">
        <v>8</v>
      </c>
      <c r="Y2206" s="23" t="s">
        <v>402</v>
      </c>
      <c r="Z2206" s="20" t="s">
        <v>237</v>
      </c>
      <c r="AA2206" s="20" t="s">
        <v>238</v>
      </c>
      <c r="AB2206" s="20" t="s">
        <v>239</v>
      </c>
      <c r="AC2206" s="17"/>
      <c r="AD2206" s="24"/>
      <c r="AE2206" s="24"/>
      <c r="AF2206" s="24"/>
      <c r="AG2206" s="24"/>
      <c r="AH2206" s="24"/>
      <c r="AI2206" s="24"/>
      <c r="AJ2206" s="24"/>
      <c r="AK2206" s="24"/>
      <c r="AL2206" s="24"/>
      <c r="AM2206" s="24"/>
      <c r="AN2206" s="24"/>
      <c r="AO2206" s="24"/>
      <c r="AP2206" s="24"/>
      <c r="AQ2206" s="24"/>
      <c r="AR2206" s="24"/>
      <c r="AS2206" s="24"/>
      <c r="AT2206" s="24"/>
      <c r="AU2206" s="24"/>
      <c r="AV2206" s="24"/>
      <c r="AW2206" s="24"/>
      <c r="AX2206" s="24"/>
      <c r="AY2206" s="24"/>
      <c r="AZ2206" s="24"/>
      <c r="BA2206" s="24"/>
      <c r="BB2206" s="24"/>
      <c r="BC2206" s="24"/>
      <c r="BD2206" s="24"/>
      <c r="BE2206" s="24"/>
      <c r="BF2206" s="24"/>
      <c r="BG2206" s="24"/>
      <c r="BH2206" s="24"/>
      <c r="BI2206" s="24"/>
      <c r="BJ2206" s="24"/>
      <c r="BK2206" s="24"/>
      <c r="BL2206" s="24"/>
      <c r="BM2206" s="24"/>
      <c r="BN2206" s="24"/>
      <c r="BO2206" s="24"/>
      <c r="BP2206" s="24"/>
      <c r="BQ2206" s="24"/>
      <c r="BR2206" s="24"/>
      <c r="BS2206" s="24"/>
      <c r="BT2206" s="24"/>
      <c r="BU2206" s="24"/>
      <c r="BV2206" s="24"/>
      <c r="BW2206" s="24"/>
      <c r="BX2206" s="24"/>
      <c r="BY2206" s="24"/>
      <c r="BZ2206" s="24"/>
      <c r="CA2206" s="24"/>
      <c r="CB2206" s="24"/>
      <c r="CC2206" s="24"/>
      <c r="CD2206" s="24"/>
      <c r="CE2206" s="24"/>
      <c r="CF2206" s="24"/>
      <c r="CG2206" s="24"/>
      <c r="CH2206" s="24"/>
      <c r="CI2206" s="24"/>
      <c r="CJ2206" s="24"/>
      <c r="CK2206" s="24"/>
      <c r="CL2206" s="24"/>
      <c r="CM2206" s="24"/>
      <c r="CN2206" s="24"/>
      <c r="CO2206" s="24"/>
      <c r="CP2206" s="24"/>
      <c r="CQ2206" s="24"/>
      <c r="CR2206" s="24"/>
      <c r="CS2206" s="24"/>
      <c r="CT2206" s="24"/>
      <c r="CU2206" s="24"/>
      <c r="CV2206" s="24"/>
      <c r="CW2206" s="24"/>
      <c r="CX2206" s="24"/>
      <c r="CY2206" s="24"/>
      <c r="CZ2206" s="24"/>
      <c r="DA2206" s="24"/>
      <c r="DB2206" s="24"/>
      <c r="DC2206" s="24"/>
      <c r="DD2206" s="24"/>
      <c r="DE2206" s="24"/>
      <c r="DF2206" s="24"/>
      <c r="DG2206" s="24"/>
      <c r="DH2206" s="24"/>
      <c r="DI2206" s="24"/>
      <c r="DJ2206" s="24"/>
      <c r="DK2206" s="24"/>
      <c r="DL2206" s="24"/>
      <c r="DM2206" s="24"/>
      <c r="DN2206" s="24"/>
      <c r="DO2206" s="24"/>
      <c r="DP2206" s="24"/>
      <c r="DQ2206" s="24"/>
      <c r="DR2206" s="24"/>
      <c r="DS2206" s="24"/>
      <c r="DT2206" s="24"/>
      <c r="DU2206" s="24"/>
      <c r="DV2206" s="24"/>
      <c r="DW2206" s="24"/>
      <c r="DX2206" s="24"/>
      <c r="DY2206" s="24"/>
      <c r="DZ2206" s="24"/>
      <c r="EA2206" s="24"/>
      <c r="EB2206" s="24"/>
      <c r="EC2206" s="24"/>
      <c r="ED2206" s="24"/>
      <c r="EE2206" s="24"/>
      <c r="EF2206" s="24"/>
      <c r="EG2206" s="24"/>
      <c r="EH2206" s="24"/>
      <c r="EI2206" s="24"/>
      <c r="EJ2206" s="24"/>
      <c r="EK2206" s="24"/>
      <c r="EL2206" s="24"/>
      <c r="EM2206" s="24"/>
      <c r="EN2206" s="24"/>
      <c r="EO2206" s="24"/>
      <c r="EP2206" s="24"/>
      <c r="EQ2206" s="24"/>
      <c r="ER2206" s="24"/>
      <c r="ES2206" s="24"/>
      <c r="ET2206" s="24"/>
      <c r="EU2206" s="24"/>
      <c r="EV2206" s="24"/>
      <c r="EW2206" s="24"/>
      <c r="EX2206" s="24"/>
      <c r="EY2206" s="24"/>
      <c r="EZ2206" s="24"/>
      <c r="FA2206" s="24"/>
      <c r="FB2206" s="24"/>
      <c r="FC2206" s="24"/>
      <c r="FD2206" s="24"/>
      <c r="FE2206" s="24"/>
      <c r="FF2206" s="24"/>
      <c r="FG2206" s="24"/>
      <c r="FH2206" s="24"/>
      <c r="FI2206" s="24"/>
      <c r="FJ2206" s="24"/>
      <c r="FK2206" s="24"/>
      <c r="FL2206" s="24"/>
      <c r="FM2206" s="24"/>
      <c r="FN2206" s="24"/>
      <c r="FO2206" s="24"/>
      <c r="FP2206" s="24"/>
      <c r="FQ2206" s="24"/>
      <c r="FR2206" s="24"/>
      <c r="FS2206" s="24"/>
      <c r="FT2206" s="24"/>
      <c r="FU2206" s="24"/>
      <c r="FV2206" s="24"/>
      <c r="FW2206" s="24"/>
      <c r="FX2206" s="24"/>
      <c r="FY2206" s="24"/>
      <c r="FZ2206" s="24"/>
      <c r="GA2206" s="24"/>
      <c r="GB2206" s="24"/>
      <c r="GC2206" s="24"/>
      <c r="GD2206" s="24"/>
      <c r="GE2206" s="24"/>
      <c r="GF2206" s="24"/>
      <c r="GG2206" s="24"/>
      <c r="GH2206" s="24"/>
      <c r="GI2206" s="24"/>
      <c r="GJ2206" s="24"/>
      <c r="GK2206" s="24"/>
      <c r="GL2206" s="24"/>
      <c r="GM2206" s="24"/>
      <c r="GN2206" s="24"/>
      <c r="GO2206" s="24"/>
      <c r="GP2206" s="24"/>
      <c r="GQ2206" s="24"/>
      <c r="GR2206" s="24"/>
      <c r="GS2206" s="24"/>
      <c r="GT2206" s="24"/>
      <c r="GU2206" s="24"/>
      <c r="GV2206" s="24"/>
      <c r="GW2206" s="24"/>
      <c r="GX2206" s="24"/>
      <c r="GY2206" s="24"/>
      <c r="GZ2206" s="24"/>
      <c r="HA2206" s="24"/>
      <c r="HB2206" s="24"/>
      <c r="HC2206" s="24"/>
      <c r="HD2206" s="24"/>
      <c r="HE2206" s="24"/>
      <c r="HF2206" s="24"/>
      <c r="HG2206" s="24"/>
      <c r="HH2206" s="24"/>
      <c r="HI2206" s="24"/>
      <c r="HJ2206" s="24"/>
      <c r="HK2206" s="24"/>
      <c r="HL2206" s="24"/>
      <c r="HM2206" s="24"/>
      <c r="HN2206" s="24"/>
      <c r="HO2206" s="24"/>
      <c r="HP2206" s="24"/>
      <c r="HQ2206" s="24"/>
      <c r="HR2206" s="24"/>
      <c r="HS2206" s="24"/>
      <c r="HT2206" s="24"/>
      <c r="HU2206" s="24"/>
      <c r="HV2206" s="24"/>
      <c r="HW2206" s="24"/>
      <c r="HX2206" s="24"/>
      <c r="HY2206" s="24"/>
      <c r="HZ2206" s="24"/>
      <c r="IA2206" s="24"/>
      <c r="IB2206" s="24"/>
      <c r="IC2206" s="24"/>
      <c r="ID2206" s="24"/>
      <c r="IE2206" s="24"/>
      <c r="IF2206" s="24"/>
      <c r="IG2206" s="24"/>
      <c r="IH2206" s="24"/>
      <c r="II2206" s="24"/>
      <c r="IJ2206" s="24"/>
      <c r="IK2206" s="24"/>
      <c r="IL2206" s="24"/>
      <c r="IM2206" s="24"/>
      <c r="IN2206" s="24"/>
      <c r="IO2206" s="24"/>
      <c r="IP2206" s="24"/>
      <c r="IQ2206" s="24"/>
      <c r="IR2206" s="24"/>
      <c r="IS2206" s="24"/>
      <c r="IT2206" s="24"/>
      <c r="IU2206" s="24"/>
      <c r="IV2206" s="24"/>
      <c r="IW2206" s="24"/>
      <c r="IX2206" s="24"/>
      <c r="IY2206" s="24"/>
      <c r="IZ2206" s="24"/>
      <c r="JA2206" s="24"/>
      <c r="JB2206" s="24"/>
      <c r="JC2206" s="24"/>
      <c r="JD2206" s="24"/>
      <c r="JE2206" s="24"/>
      <c r="JF2206" s="24"/>
      <c r="JG2206" s="24"/>
      <c r="JH2206" s="24"/>
      <c r="JI2206" s="24"/>
      <c r="JJ2206" s="24"/>
      <c r="JK2206" s="24"/>
      <c r="JL2206" s="24"/>
      <c r="JM2206" s="24"/>
      <c r="JN2206" s="24"/>
      <c r="JO2206" s="24"/>
      <c r="JP2206" s="24"/>
      <c r="JQ2206" s="24"/>
      <c r="JR2206" s="24"/>
      <c r="JS2206" s="24"/>
      <c r="JT2206" s="24"/>
      <c r="JU2206" s="24"/>
      <c r="JV2206" s="24"/>
      <c r="JW2206" s="24"/>
      <c r="JX2206" s="24"/>
      <c r="JY2206" s="24"/>
      <c r="JZ2206" s="24"/>
      <c r="KA2206" s="24"/>
      <c r="KB2206" s="24"/>
      <c r="KC2206" s="24"/>
      <c r="KD2206" s="24"/>
      <c r="KE2206" s="24"/>
      <c r="KF2206" s="24"/>
      <c r="KG2206" s="24"/>
      <c r="KH2206" s="24"/>
      <c r="KI2206" s="24"/>
      <c r="KJ2206" s="24"/>
      <c r="KK2206" s="24"/>
      <c r="KL2206" s="24"/>
      <c r="KM2206" s="24"/>
      <c r="KN2206" s="24"/>
      <c r="KO2206" s="24"/>
      <c r="KP2206" s="24"/>
      <c r="KQ2206" s="24"/>
      <c r="KR2206" s="24"/>
      <c r="KS2206" s="24"/>
      <c r="KT2206" s="24"/>
      <c r="KU2206" s="24"/>
      <c r="KV2206" s="24"/>
      <c r="KW2206" s="24"/>
      <c r="KX2206" s="24"/>
      <c r="KY2206" s="24"/>
      <c r="KZ2206" s="24"/>
      <c r="LA2206" s="24"/>
      <c r="LB2206" s="24"/>
      <c r="LC2206" s="24"/>
      <c r="LD2206" s="24"/>
      <c r="LE2206" s="24"/>
      <c r="LF2206" s="24"/>
      <c r="LG2206" s="24"/>
      <c r="LH2206" s="24"/>
      <c r="LI2206" s="24"/>
      <c r="LJ2206" s="24"/>
      <c r="LK2206" s="24"/>
      <c r="LL2206" s="24"/>
      <c r="LM2206" s="24"/>
      <c r="LN2206" s="24"/>
      <c r="LO2206" s="24"/>
      <c r="LP2206" s="24"/>
      <c r="LQ2206" s="24"/>
      <c r="LR2206" s="24"/>
      <c r="LS2206" s="24"/>
      <c r="LT2206" s="24"/>
      <c r="LU2206" s="24"/>
      <c r="LV2206" s="24"/>
      <c r="LW2206" s="24"/>
      <c r="LX2206" s="24"/>
      <c r="LY2206" s="24"/>
      <c r="LZ2206" s="24"/>
      <c r="MA2206" s="24"/>
      <c r="MB2206" s="24"/>
      <c r="MC2206" s="24"/>
      <c r="MD2206" s="24"/>
      <c r="ME2206" s="24"/>
      <c r="MF2206" s="24"/>
      <c r="MG2206" s="24"/>
      <c r="MH2206" s="24"/>
      <c r="MI2206" s="24"/>
      <c r="MJ2206" s="24"/>
      <c r="MK2206" s="24"/>
      <c r="ML2206" s="24"/>
      <c r="MM2206" s="24"/>
      <c r="MN2206" s="24"/>
      <c r="MO2206" s="24"/>
      <c r="MP2206" s="24"/>
      <c r="MQ2206" s="24"/>
      <c r="MR2206" s="24"/>
      <c r="MS2206" s="24"/>
      <c r="MT2206" s="24"/>
      <c r="MU2206" s="24"/>
      <c r="MV2206" s="24"/>
      <c r="MW2206" s="24"/>
      <c r="MX2206" s="24"/>
      <c r="MY2206" s="24"/>
      <c r="MZ2206" s="24"/>
      <c r="NA2206" s="24"/>
      <c r="NB2206" s="24"/>
      <c r="NC2206" s="24"/>
      <c r="ND2206" s="24"/>
      <c r="NE2206" s="24"/>
      <c r="NF2206" s="24"/>
      <c r="NG2206" s="24"/>
      <c r="NH2206" s="24"/>
      <c r="NI2206" s="24"/>
      <c r="NJ2206" s="24"/>
      <c r="NK2206" s="24"/>
      <c r="NL2206" s="24"/>
      <c r="NM2206" s="24"/>
      <c r="NN2206" s="24"/>
      <c r="NO2206" s="24"/>
      <c r="NP2206" s="24"/>
      <c r="NQ2206" s="24"/>
      <c r="NR2206" s="24"/>
      <c r="NS2206" s="24"/>
      <c r="NT2206" s="24"/>
      <c r="NU2206" s="24"/>
      <c r="NV2206" s="24"/>
      <c r="NW2206" s="24"/>
      <c r="NX2206" s="24"/>
      <c r="NY2206" s="24"/>
      <c r="NZ2206" s="24"/>
      <c r="OA2206" s="24"/>
      <c r="OB2206" s="24"/>
      <c r="OC2206" s="24"/>
      <c r="OD2206" s="24"/>
      <c r="OE2206" s="24"/>
      <c r="OF2206" s="24"/>
      <c r="OG2206" s="24"/>
      <c r="OH2206" s="24"/>
      <c r="OI2206" s="24"/>
      <c r="OJ2206" s="24"/>
      <c r="OK2206" s="24"/>
      <c r="OL2206" s="24"/>
      <c r="OM2206" s="24"/>
      <c r="ON2206" s="24"/>
      <c r="OO2206" s="24"/>
      <c r="OP2206" s="24"/>
      <c r="OQ2206" s="24"/>
      <c r="OR2206" s="24"/>
      <c r="OS2206" s="24"/>
      <c r="OT2206" s="24"/>
      <c r="OU2206" s="24"/>
      <c r="OV2206" s="24"/>
      <c r="OW2206" s="24"/>
      <c r="OX2206" s="24"/>
      <c r="OY2206" s="24"/>
      <c r="OZ2206" s="24"/>
      <c r="PA2206" s="24"/>
      <c r="PB2206" s="24"/>
      <c r="PC2206" s="24"/>
      <c r="PD2206" s="24"/>
      <c r="PE2206" s="24"/>
      <c r="PF2206" s="24"/>
      <c r="PG2206" s="24"/>
      <c r="PH2206" s="24"/>
      <c r="PI2206" s="24"/>
      <c r="PJ2206" s="24"/>
      <c r="PK2206" s="24"/>
      <c r="PL2206" s="24"/>
      <c r="PM2206" s="24"/>
      <c r="PN2206" s="24"/>
      <c r="PO2206" s="24"/>
      <c r="PP2206" s="24"/>
      <c r="PQ2206" s="24"/>
      <c r="PR2206" s="24"/>
      <c r="PS2206" s="24"/>
      <c r="PT2206" s="24"/>
      <c r="PU2206" s="24"/>
      <c r="PV2206" s="24"/>
      <c r="PW2206" s="24"/>
      <c r="PX2206" s="24"/>
      <c r="PY2206" s="24"/>
      <c r="PZ2206" s="24"/>
      <c r="QA2206" s="24"/>
      <c r="QB2206" s="24"/>
      <c r="QC2206" s="24"/>
      <c r="QD2206" s="24"/>
      <c r="QE2206" s="24"/>
      <c r="QF2206" s="24"/>
      <c r="QG2206" s="24"/>
      <c r="QH2206" s="24"/>
      <c r="QI2206" s="24"/>
      <c r="QJ2206" s="24"/>
      <c r="QK2206" s="24"/>
      <c r="QL2206" s="24"/>
      <c r="QM2206" s="24"/>
      <c r="QN2206" s="24"/>
      <c r="QO2206" s="24"/>
      <c r="QP2206" s="24"/>
      <c r="QQ2206" s="24"/>
      <c r="QR2206" s="24"/>
      <c r="QS2206" s="24"/>
      <c r="QT2206" s="24"/>
      <c r="QU2206" s="24"/>
      <c r="QV2206" s="24"/>
      <c r="QW2206" s="24"/>
      <c r="QX2206" s="24"/>
      <c r="QY2206" s="24"/>
      <c r="QZ2206" s="24"/>
      <c r="RA2206" s="24"/>
      <c r="RB2206" s="24"/>
      <c r="RC2206" s="24"/>
      <c r="RD2206" s="24"/>
      <c r="RE2206" s="24"/>
      <c r="RF2206" s="24"/>
      <c r="RG2206" s="24"/>
      <c r="RH2206" s="24"/>
      <c r="RI2206" s="24"/>
      <c r="RJ2206" s="24"/>
      <c r="RK2206" s="24"/>
      <c r="RL2206" s="24"/>
      <c r="RM2206" s="24"/>
      <c r="RN2206" s="24"/>
      <c r="RO2206" s="24"/>
      <c r="RP2206" s="24"/>
      <c r="RQ2206" s="24"/>
      <c r="RR2206" s="24"/>
      <c r="RS2206" s="24"/>
      <c r="RT2206" s="24"/>
      <c r="RU2206" s="24"/>
      <c r="RV2206" s="24"/>
      <c r="RW2206" s="24"/>
      <c r="RX2206" s="24"/>
      <c r="RY2206" s="24"/>
      <c r="RZ2206" s="24"/>
      <c r="SA2206" s="24"/>
      <c r="SB2206" s="24"/>
      <c r="SC2206" s="24"/>
      <c r="SD2206" s="24"/>
      <c r="SE2206" s="24"/>
      <c r="SF2206" s="24"/>
      <c r="SG2206" s="24"/>
      <c r="SH2206" s="24"/>
      <c r="SI2206" s="24"/>
      <c r="SJ2206" s="24"/>
      <c r="SK2206" s="24"/>
      <c r="SL2206" s="24"/>
      <c r="SM2206" s="24"/>
      <c r="SN2206" s="24"/>
      <c r="SO2206" s="24"/>
      <c r="SP2206" s="24"/>
      <c r="SQ2206" s="24"/>
      <c r="SR2206" s="24"/>
      <c r="SS2206" s="24"/>
      <c r="ST2206" s="24"/>
      <c r="SU2206" s="24"/>
      <c r="SV2206" s="24"/>
      <c r="SW2206" s="24"/>
      <c r="SX2206" s="24"/>
      <c r="SY2206" s="24"/>
      <c r="SZ2206" s="24"/>
      <c r="TA2206" s="24"/>
      <c r="TB2206" s="24"/>
      <c r="TC2206" s="24"/>
      <c r="TD2206" s="24"/>
      <c r="TE2206" s="24"/>
      <c r="TF2206" s="24"/>
      <c r="TG2206" s="24"/>
      <c r="TH2206" s="24"/>
      <c r="TI2206" s="24"/>
      <c r="TJ2206" s="24"/>
      <c r="TK2206" s="24"/>
      <c r="TL2206" s="24"/>
      <c r="TM2206" s="24"/>
      <c r="TN2206" s="24"/>
      <c r="TO2206" s="24"/>
      <c r="TP2206" s="24"/>
      <c r="TQ2206" s="24"/>
      <c r="TR2206" s="24"/>
      <c r="TS2206" s="24"/>
      <c r="TT2206" s="24"/>
      <c r="TU2206" s="24"/>
      <c r="TV2206" s="24"/>
      <c r="TW2206" s="24"/>
      <c r="TX2206" s="24"/>
      <c r="TY2206" s="24"/>
      <c r="TZ2206" s="24"/>
      <c r="UA2206" s="24"/>
      <c r="UB2206" s="24"/>
      <c r="UC2206" s="24"/>
      <c r="UD2206" s="24"/>
      <c r="UE2206" s="24"/>
      <c r="UF2206" s="24"/>
      <c r="UG2206" s="24"/>
      <c r="UH2206" s="24"/>
      <c r="UI2206" s="24"/>
      <c r="UJ2206" s="24"/>
      <c r="UK2206" s="24"/>
      <c r="UL2206" s="24"/>
      <c r="UM2206" s="24"/>
      <c r="UN2206" s="24"/>
      <c r="UO2206" s="24"/>
      <c r="UP2206" s="24"/>
      <c r="UQ2206" s="24"/>
      <c r="UR2206" s="24"/>
      <c r="US2206" s="24"/>
      <c r="UT2206" s="24"/>
      <c r="UU2206" s="24"/>
      <c r="UV2206" s="24"/>
      <c r="UW2206" s="24"/>
      <c r="UX2206" s="24"/>
      <c r="UY2206" s="24"/>
      <c r="UZ2206" s="24"/>
      <c r="VA2206" s="24"/>
      <c r="VB2206" s="24"/>
      <c r="VC2206" s="24"/>
      <c r="VD2206" s="24"/>
      <c r="VE2206" s="24"/>
      <c r="VF2206" s="24"/>
      <c r="VG2206" s="24"/>
      <c r="VH2206" s="24"/>
      <c r="VI2206" s="24"/>
      <c r="VJ2206" s="24"/>
      <c r="VK2206" s="24"/>
      <c r="VL2206" s="24"/>
      <c r="VM2206" s="24"/>
      <c r="VN2206" s="24"/>
      <c r="VO2206" s="24"/>
      <c r="VP2206" s="24"/>
      <c r="VQ2206" s="24"/>
      <c r="VR2206" s="24"/>
      <c r="VS2206" s="24"/>
      <c r="VT2206" s="24"/>
      <c r="VU2206" s="24"/>
      <c r="VV2206" s="24"/>
      <c r="VW2206" s="24"/>
      <c r="VX2206" s="24"/>
      <c r="VY2206" s="24"/>
      <c r="VZ2206" s="24"/>
      <c r="WA2206" s="24"/>
      <c r="WB2206" s="24"/>
      <c r="WC2206" s="24"/>
      <c r="WD2206" s="24"/>
      <c r="WE2206" s="24"/>
      <c r="WF2206" s="24"/>
      <c r="WG2206" s="24"/>
      <c r="WH2206" s="24"/>
      <c r="WI2206" s="24"/>
      <c r="WJ2206" s="24"/>
      <c r="WK2206" s="24"/>
      <c r="WL2206" s="24"/>
      <c r="WM2206" s="24"/>
      <c r="WN2206" s="24"/>
      <c r="WO2206" s="24"/>
      <c r="WP2206" s="24"/>
      <c r="WQ2206" s="24"/>
      <c r="WR2206" s="24"/>
      <c r="WS2206" s="24"/>
      <c r="WT2206" s="24"/>
      <c r="WU2206" s="24"/>
      <c r="WV2206" s="24"/>
      <c r="WW2206" s="24"/>
      <c r="WX2206" s="24"/>
      <c r="WY2206" s="24"/>
      <c r="WZ2206" s="24"/>
      <c r="XA2206" s="24"/>
      <c r="XB2206" s="24"/>
      <c r="XC2206" s="24"/>
      <c r="XD2206" s="24"/>
      <c r="XE2206" s="24"/>
      <c r="XF2206" s="24"/>
      <c r="XG2206" s="24"/>
      <c r="XH2206" s="24"/>
      <c r="XI2206" s="24"/>
      <c r="XJ2206" s="24"/>
      <c r="XK2206" s="24"/>
      <c r="XL2206" s="24"/>
      <c r="XM2206" s="24"/>
      <c r="XN2206" s="24"/>
      <c r="XO2206" s="24"/>
      <c r="XP2206" s="24"/>
      <c r="XQ2206" s="24"/>
      <c r="XR2206" s="24"/>
      <c r="XS2206" s="24"/>
      <c r="XT2206" s="24"/>
      <c r="XU2206" s="24"/>
      <c r="XV2206" s="24"/>
      <c r="XW2206" s="24"/>
      <c r="XX2206" s="24"/>
      <c r="XY2206" s="24"/>
      <c r="XZ2206" s="24"/>
      <c r="YA2206" s="24"/>
      <c r="YB2206" s="24"/>
      <c r="YC2206" s="24"/>
      <c r="YD2206" s="24"/>
      <c r="YE2206" s="24"/>
      <c r="YF2206" s="24"/>
      <c r="YG2206" s="24"/>
      <c r="YH2206" s="24"/>
      <c r="YI2206" s="24"/>
      <c r="YJ2206" s="24"/>
      <c r="YK2206" s="24"/>
      <c r="YL2206" s="24"/>
      <c r="YM2206" s="24"/>
      <c r="YN2206" s="24"/>
      <c r="YO2206" s="24"/>
      <c r="YP2206" s="24"/>
      <c r="YQ2206" s="24"/>
      <c r="YR2206" s="24"/>
      <c r="YS2206" s="24"/>
      <c r="YT2206" s="24"/>
      <c r="YU2206" s="24"/>
      <c r="YV2206" s="24"/>
      <c r="YW2206" s="24"/>
      <c r="YX2206" s="24"/>
      <c r="YY2206" s="24"/>
      <c r="YZ2206" s="24"/>
      <c r="ZA2206" s="24"/>
      <c r="ZB2206" s="24"/>
      <c r="ZC2206" s="24"/>
      <c r="ZD2206" s="24"/>
      <c r="ZE2206" s="24"/>
      <c r="ZF2206" s="24"/>
      <c r="ZG2206" s="24"/>
      <c r="ZH2206" s="24"/>
      <c r="ZI2206" s="24"/>
      <c r="ZJ2206" s="24"/>
      <c r="ZK2206" s="24"/>
      <c r="ZL2206" s="24"/>
      <c r="ZM2206" s="24"/>
      <c r="ZN2206" s="24"/>
      <c r="ZO2206" s="24"/>
      <c r="ZP2206" s="24"/>
      <c r="ZQ2206" s="24"/>
      <c r="ZR2206" s="24"/>
      <c r="ZS2206" s="24"/>
      <c r="ZT2206" s="24"/>
      <c r="ZU2206" s="24"/>
      <c r="ZV2206" s="24"/>
      <c r="ZW2206" s="24"/>
      <c r="ZX2206" s="24"/>
      <c r="ZY2206" s="24"/>
      <c r="ZZ2206" s="24"/>
      <c r="AAA2206" s="24"/>
      <c r="AAB2206" s="24"/>
      <c r="AAC2206" s="24"/>
      <c r="AAD2206" s="24"/>
      <c r="AAE2206" s="24"/>
      <c r="AAF2206" s="24"/>
      <c r="AAG2206" s="24"/>
      <c r="AAH2206" s="24"/>
      <c r="AAI2206" s="24"/>
      <c r="AAJ2206" s="24"/>
      <c r="AAK2206" s="24"/>
      <c r="AAL2206" s="24"/>
      <c r="AAM2206" s="24"/>
      <c r="AAN2206" s="24"/>
      <c r="AAO2206" s="24"/>
      <c r="AAP2206" s="24"/>
      <c r="AAQ2206" s="24"/>
      <c r="AAR2206" s="24"/>
      <c r="AAS2206" s="24"/>
      <c r="AAT2206" s="24"/>
      <c r="AAU2206" s="24"/>
      <c r="AAV2206" s="24"/>
      <c r="AAW2206" s="24"/>
      <c r="AAX2206" s="24"/>
      <c r="AAY2206" s="24"/>
      <c r="AAZ2206" s="24"/>
      <c r="ABA2206" s="24"/>
      <c r="ABB2206" s="24"/>
      <c r="ABC2206" s="24"/>
      <c r="ABD2206" s="24"/>
      <c r="ABE2206" s="24"/>
      <c r="ABF2206" s="24"/>
      <c r="ABG2206" s="24"/>
      <c r="ABH2206" s="24"/>
      <c r="ABI2206" s="24"/>
      <c r="ABJ2206" s="24"/>
      <c r="ABK2206" s="24"/>
      <c r="ABL2206" s="24"/>
      <c r="ABM2206" s="24"/>
      <c r="ABN2206" s="24"/>
      <c r="ABO2206" s="24"/>
      <c r="ABP2206" s="24"/>
      <c r="ABQ2206" s="24"/>
      <c r="ABR2206" s="24"/>
      <c r="ABS2206" s="24"/>
      <c r="ABT2206" s="24"/>
      <c r="ABU2206" s="24"/>
      <c r="ABV2206" s="24"/>
      <c r="ABW2206" s="24"/>
      <c r="ABX2206" s="24"/>
      <c r="ABY2206" s="24"/>
      <c r="ABZ2206" s="24"/>
      <c r="ACA2206" s="24"/>
      <c r="ACB2206" s="24"/>
      <c r="ACC2206" s="24"/>
      <c r="ACD2206" s="24"/>
      <c r="ACE2206" s="24"/>
      <c r="ACF2206" s="24"/>
      <c r="ACG2206" s="24"/>
      <c r="ACH2206" s="24"/>
      <c r="ACI2206" s="24"/>
      <c r="ACJ2206" s="24"/>
      <c r="ACK2206" s="24"/>
      <c r="ACL2206" s="24"/>
      <c r="ACM2206" s="24"/>
      <c r="ACN2206" s="24"/>
      <c r="ACO2206" s="24"/>
      <c r="ACP2206" s="24"/>
      <c r="ACQ2206" s="24"/>
      <c r="ACR2206" s="24"/>
      <c r="ACS2206" s="24"/>
      <c r="ACT2206" s="24"/>
      <c r="ACU2206" s="24"/>
      <c r="ACV2206" s="24"/>
      <c r="ACW2206" s="24"/>
      <c r="ACX2206" s="24"/>
      <c r="ACY2206" s="24"/>
      <c r="ACZ2206" s="24"/>
      <c r="ADA2206" s="24"/>
      <c r="ADB2206" s="24"/>
      <c r="ADC2206" s="24"/>
      <c r="ADD2206" s="24"/>
      <c r="ADE2206" s="24"/>
      <c r="ADF2206" s="24"/>
      <c r="ADG2206" s="24"/>
      <c r="ADH2206" s="24"/>
      <c r="ADI2206" s="24"/>
      <c r="ADJ2206" s="24"/>
      <c r="ADK2206" s="24"/>
      <c r="ADL2206" s="24"/>
      <c r="ADM2206" s="24"/>
      <c r="ADN2206" s="24"/>
      <c r="ADO2206" s="24"/>
      <c r="ADP2206" s="24"/>
      <c r="ADQ2206" s="24"/>
      <c r="ADR2206" s="24"/>
      <c r="ADS2206" s="24"/>
      <c r="ADT2206" s="24"/>
      <c r="ADU2206" s="24"/>
      <c r="ADV2206" s="24"/>
      <c r="ADW2206" s="24"/>
      <c r="ADX2206" s="24"/>
      <c r="ADY2206" s="24"/>
      <c r="ADZ2206" s="24"/>
      <c r="AEA2206" s="24"/>
      <c r="AEB2206" s="24"/>
      <c r="AEC2206" s="24"/>
      <c r="AED2206" s="24"/>
      <c r="AEE2206" s="24"/>
      <c r="AEF2206" s="24"/>
      <c r="AEG2206" s="24"/>
      <c r="AEH2206" s="24"/>
      <c r="AEI2206" s="24"/>
      <c r="AEJ2206" s="24"/>
      <c r="AEK2206" s="24"/>
      <c r="AEL2206" s="24"/>
      <c r="AEM2206" s="24"/>
      <c r="AEN2206" s="24"/>
      <c r="AEO2206" s="24"/>
      <c r="AEP2206" s="24"/>
      <c r="AEQ2206" s="24"/>
      <c r="AER2206" s="24"/>
      <c r="AES2206" s="24"/>
      <c r="AET2206" s="24"/>
      <c r="AEU2206" s="24"/>
      <c r="AEV2206" s="24"/>
      <c r="AEW2206" s="24"/>
      <c r="AEX2206" s="24"/>
      <c r="AEY2206" s="24"/>
      <c r="AEZ2206" s="24"/>
      <c r="AFA2206" s="24"/>
      <c r="AFB2206" s="24"/>
      <c r="AFC2206" s="24"/>
      <c r="AFD2206" s="24"/>
      <c r="AFE2206" s="24"/>
      <c r="AFF2206" s="24"/>
      <c r="AFG2206" s="24"/>
      <c r="AFH2206" s="24"/>
      <c r="AFI2206" s="24"/>
      <c r="AFJ2206" s="24"/>
      <c r="AFK2206" s="24"/>
      <c r="AFL2206" s="24"/>
      <c r="AFM2206" s="24"/>
      <c r="AFN2206" s="24"/>
      <c r="AFO2206" s="24"/>
      <c r="AFP2206" s="24"/>
      <c r="AFQ2206" s="24"/>
      <c r="AFR2206" s="24"/>
      <c r="AFS2206" s="24"/>
      <c r="AFT2206" s="24"/>
      <c r="AFU2206" s="24"/>
      <c r="AFV2206" s="24"/>
      <c r="AFW2206" s="24"/>
      <c r="AFX2206" s="24"/>
      <c r="AFY2206" s="24"/>
      <c r="AFZ2206" s="24"/>
      <c r="AGA2206" s="24"/>
      <c r="AGB2206" s="24"/>
      <c r="AGC2206" s="24"/>
      <c r="AGD2206" s="24"/>
      <c r="AGE2206" s="24"/>
      <c r="AGF2206" s="24"/>
      <c r="AGG2206" s="24"/>
      <c r="AGH2206" s="24"/>
      <c r="AGI2206" s="24"/>
      <c r="AGJ2206" s="24"/>
      <c r="AGK2206" s="24"/>
      <c r="AGL2206" s="24"/>
      <c r="AGM2206" s="24"/>
      <c r="AGN2206" s="24"/>
      <c r="AGO2206" s="24"/>
      <c r="AGP2206" s="24"/>
      <c r="AGQ2206" s="24"/>
      <c r="AGR2206" s="24"/>
      <c r="AGS2206" s="24"/>
      <c r="AGT2206" s="24"/>
      <c r="AGU2206" s="24"/>
      <c r="AGV2206" s="24"/>
      <c r="AGW2206" s="24"/>
      <c r="AGX2206" s="24"/>
      <c r="AGY2206" s="24"/>
      <c r="AGZ2206" s="24"/>
      <c r="AHA2206" s="24"/>
      <c r="AHB2206" s="24"/>
      <c r="AHC2206" s="24"/>
      <c r="AHD2206" s="24"/>
      <c r="AHE2206" s="24"/>
      <c r="AHF2206" s="24"/>
      <c r="AHG2206" s="24"/>
      <c r="AHH2206" s="24"/>
      <c r="AHI2206" s="24"/>
      <c r="AHJ2206" s="24"/>
      <c r="AHK2206" s="24"/>
      <c r="AHL2206" s="24"/>
      <c r="AHM2206" s="24"/>
      <c r="AHN2206" s="24"/>
      <c r="AHO2206" s="24"/>
      <c r="AHP2206" s="24"/>
      <c r="AHQ2206" s="24"/>
      <c r="AHR2206" s="24"/>
      <c r="AHS2206" s="24"/>
      <c r="AHT2206" s="24"/>
      <c r="AHU2206" s="24"/>
      <c r="AHV2206" s="24"/>
      <c r="AHW2206" s="24"/>
      <c r="AHX2206" s="24"/>
      <c r="AHY2206" s="24"/>
      <c r="AHZ2206" s="24"/>
      <c r="AIA2206" s="24"/>
      <c r="AIB2206" s="24"/>
      <c r="AIC2206" s="24"/>
      <c r="AID2206" s="24"/>
      <c r="AIE2206" s="24"/>
      <c r="AIF2206" s="24"/>
      <c r="AIG2206" s="24"/>
      <c r="AIH2206" s="24"/>
      <c r="AII2206" s="24"/>
      <c r="AIJ2206" s="24"/>
      <c r="AIK2206" s="24"/>
      <c r="AIL2206" s="24"/>
      <c r="AIM2206" s="24"/>
      <c r="AIN2206" s="24"/>
      <c r="AIO2206" s="24"/>
      <c r="AIP2206" s="24"/>
      <c r="AIQ2206" s="24"/>
      <c r="AIR2206" s="24"/>
      <c r="AIS2206" s="24"/>
      <c r="AIT2206" s="24"/>
      <c r="AIU2206" s="24"/>
      <c r="AIV2206" s="24"/>
      <c r="AIW2206" s="24"/>
      <c r="AIX2206" s="24"/>
      <c r="AIY2206" s="24"/>
      <c r="AIZ2206" s="24"/>
      <c r="AJA2206" s="24"/>
      <c r="AJB2206" s="24"/>
      <c r="AJC2206" s="24"/>
      <c r="AJD2206" s="24"/>
      <c r="AJE2206" s="24"/>
      <c r="AJF2206" s="24"/>
      <c r="AJG2206" s="24"/>
      <c r="AJH2206" s="24"/>
      <c r="AJI2206" s="24"/>
      <c r="AJJ2206" s="24"/>
      <c r="AJK2206" s="24"/>
      <c r="AJL2206" s="24"/>
      <c r="AJM2206" s="24"/>
      <c r="AJN2206" s="24"/>
      <c r="AJO2206" s="24"/>
      <c r="AJP2206" s="24"/>
      <c r="AJQ2206" s="24"/>
      <c r="AJR2206" s="24"/>
      <c r="AJS2206" s="24"/>
      <c r="AJT2206" s="24"/>
      <c r="AJU2206" s="24"/>
      <c r="AJV2206" s="24"/>
      <c r="AJW2206" s="24"/>
      <c r="AJX2206" s="24"/>
      <c r="AJY2206" s="24"/>
      <c r="AJZ2206" s="24"/>
      <c r="AKA2206" s="24"/>
      <c r="AKB2206" s="24"/>
      <c r="AKC2206" s="24"/>
      <c r="AKD2206" s="24"/>
      <c r="AKE2206" s="24"/>
      <c r="AKF2206" s="24"/>
      <c r="AKG2206" s="24"/>
      <c r="AKH2206" s="24"/>
      <c r="AKI2206" s="24"/>
      <c r="AKJ2206" s="24"/>
      <c r="AKK2206" s="24"/>
      <c r="AKL2206" s="24"/>
      <c r="AKM2206" s="24"/>
      <c r="AKN2206" s="24"/>
      <c r="AKO2206" s="24"/>
      <c r="AKP2206" s="24"/>
      <c r="AKQ2206" s="24"/>
      <c r="AKR2206" s="24"/>
      <c r="AKS2206" s="24"/>
      <c r="AKT2206" s="24"/>
      <c r="AKU2206" s="24"/>
      <c r="AKV2206" s="24"/>
      <c r="AKW2206" s="24"/>
      <c r="AKX2206" s="24"/>
      <c r="AKY2206" s="24"/>
      <c r="AKZ2206" s="24"/>
      <c r="ALA2206" s="24"/>
      <c r="ALB2206" s="24"/>
      <c r="ALC2206" s="24"/>
      <c r="ALD2206" s="24"/>
      <c r="ALE2206" s="24"/>
      <c r="ALF2206" s="24"/>
      <c r="ALG2206" s="24"/>
      <c r="ALH2206" s="24"/>
      <c r="ALI2206" s="24"/>
      <c r="ALJ2206" s="24"/>
      <c r="ALK2206" s="24"/>
      <c r="ALL2206" s="24"/>
      <c r="ALM2206" s="24"/>
      <c r="ALN2206" s="24"/>
      <c r="ALO2206" s="24"/>
      <c r="ALP2206" s="24"/>
      <c r="ALQ2206" s="24"/>
      <c r="ALR2206" s="24"/>
      <c r="ALS2206" s="24"/>
      <c r="ALT2206" s="24"/>
      <c r="ALU2206" s="24"/>
      <c r="ALV2206" s="24"/>
      <c r="ALW2206" s="24"/>
      <c r="ALX2206" s="24"/>
      <c r="ALY2206" s="24"/>
      <c r="ALZ2206" s="24"/>
      <c r="AMA2206" s="24"/>
      <c r="AMB2206" s="24"/>
      <c r="AMC2206" s="24"/>
      <c r="AMD2206" s="24"/>
      <c r="AME2206" s="24"/>
      <c r="AMF2206" s="24"/>
      <c r="AMG2206" s="24"/>
      <c r="AMH2206" s="24"/>
      <c r="AMI2206" s="24"/>
      <c r="AMJ2206" s="24"/>
      <c r="AMK2206" s="24"/>
      <c r="AML2206" s="24"/>
      <c r="AMM2206" s="24"/>
      <c r="AMN2206" s="24"/>
      <c r="AMO2206" s="24"/>
      <c r="AMP2206" s="24"/>
      <c r="AMQ2206" s="24"/>
      <c r="AMR2206" s="24"/>
      <c r="AMS2206" s="24"/>
      <c r="AMT2206" s="24"/>
      <c r="AMU2206" s="24"/>
      <c r="AMV2206" s="24"/>
      <c r="AMW2206" s="24"/>
      <c r="AMX2206" s="24"/>
      <c r="AMY2206" s="24"/>
      <c r="AMZ2206" s="24"/>
      <c r="ANA2206" s="24"/>
      <c r="ANB2206" s="24"/>
      <c r="ANC2206" s="24"/>
      <c r="AND2206" s="24"/>
      <c r="ANE2206" s="24"/>
      <c r="ANF2206" s="24"/>
      <c r="ANG2206" s="24"/>
      <c r="ANH2206" s="24"/>
      <c r="ANI2206" s="24"/>
      <c r="ANJ2206" s="24"/>
      <c r="ANK2206" s="24"/>
      <c r="ANL2206" s="24"/>
      <c r="ANM2206" s="24"/>
      <c r="ANN2206" s="24"/>
      <c r="ANO2206" s="24"/>
      <c r="ANP2206" s="24"/>
      <c r="ANQ2206" s="24"/>
      <c r="ANR2206" s="24"/>
      <c r="ANS2206" s="24"/>
      <c r="ANT2206" s="24"/>
      <c r="ANU2206" s="24"/>
      <c r="ANV2206" s="24"/>
      <c r="ANW2206" s="24"/>
      <c r="ANX2206" s="24"/>
      <c r="ANY2206" s="24"/>
      <c r="ANZ2206" s="24"/>
      <c r="AOA2206" s="24"/>
      <c r="AOB2206" s="24"/>
      <c r="AOC2206" s="24"/>
      <c r="AOD2206" s="24"/>
      <c r="AOE2206" s="24"/>
      <c r="AOF2206" s="24"/>
      <c r="AOG2206" s="24"/>
      <c r="AOH2206" s="24"/>
      <c r="AOI2206" s="24"/>
      <c r="AOJ2206" s="24"/>
      <c r="AOK2206" s="24"/>
      <c r="AOL2206" s="24"/>
      <c r="AOM2206" s="24"/>
      <c r="AON2206" s="24"/>
      <c r="AOO2206" s="24"/>
      <c r="AOP2206" s="24"/>
      <c r="AOQ2206" s="24"/>
      <c r="AOR2206" s="24"/>
      <c r="AOS2206" s="24"/>
      <c r="AOT2206" s="24"/>
      <c r="AOU2206" s="24"/>
      <c r="AOV2206" s="24"/>
      <c r="AOW2206" s="24"/>
      <c r="AOX2206" s="24"/>
      <c r="AOY2206" s="24"/>
      <c r="AOZ2206" s="24"/>
      <c r="APA2206" s="24"/>
      <c r="APB2206" s="24"/>
      <c r="APC2206" s="24"/>
      <c r="APD2206" s="24"/>
      <c r="APE2206" s="24"/>
      <c r="APF2206" s="24"/>
      <c r="APG2206" s="24"/>
      <c r="APH2206" s="24"/>
      <c r="API2206" s="24"/>
      <c r="APJ2206" s="24"/>
      <c r="APK2206" s="24"/>
      <c r="APL2206" s="24"/>
      <c r="APM2206" s="24"/>
      <c r="APN2206" s="24"/>
      <c r="APO2206" s="24"/>
      <c r="APP2206" s="24"/>
      <c r="APQ2206" s="24"/>
      <c r="APR2206" s="24"/>
      <c r="APS2206" s="24"/>
      <c r="APT2206" s="24"/>
      <c r="APU2206" s="24"/>
      <c r="APV2206" s="24"/>
      <c r="APW2206" s="24"/>
      <c r="APX2206" s="24"/>
      <c r="APY2206" s="24"/>
      <c r="APZ2206" s="24"/>
      <c r="AQA2206" s="24"/>
      <c r="AQB2206" s="24"/>
      <c r="AQC2206" s="24"/>
      <c r="AQD2206" s="24"/>
      <c r="AQE2206" s="24"/>
      <c r="AQF2206" s="24"/>
      <c r="AQG2206" s="24"/>
      <c r="AQH2206" s="24"/>
      <c r="AQI2206" s="24"/>
      <c r="AQJ2206" s="24"/>
      <c r="AQK2206" s="24"/>
      <c r="AQL2206" s="24"/>
      <c r="AQM2206" s="24"/>
      <c r="AQN2206" s="24"/>
      <c r="AQO2206" s="24"/>
      <c r="AQP2206" s="24"/>
      <c r="AQQ2206" s="24"/>
      <c r="AQR2206" s="24"/>
      <c r="AQS2206" s="24"/>
      <c r="AQT2206" s="24"/>
      <c r="AQU2206" s="24"/>
      <c r="AQV2206" s="24"/>
      <c r="AQW2206" s="24"/>
      <c r="AQX2206" s="24"/>
      <c r="AQY2206" s="24"/>
      <c r="AQZ2206" s="24"/>
      <c r="ARA2206" s="24"/>
      <c r="ARB2206" s="24"/>
      <c r="ARC2206" s="24"/>
      <c r="ARD2206" s="24"/>
      <c r="ARE2206" s="24"/>
      <c r="ARF2206" s="24"/>
      <c r="ARG2206" s="24"/>
      <c r="ARH2206" s="24"/>
      <c r="ARI2206" s="24"/>
      <c r="ARJ2206" s="24"/>
      <c r="ARK2206" s="24"/>
      <c r="ARL2206" s="24"/>
      <c r="ARM2206" s="24"/>
      <c r="ARN2206" s="24"/>
      <c r="ARO2206" s="24"/>
      <c r="ARP2206" s="24"/>
      <c r="ARQ2206" s="24"/>
      <c r="ARR2206" s="24"/>
      <c r="ARS2206" s="24"/>
      <c r="ART2206" s="24"/>
      <c r="ARU2206" s="24"/>
      <c r="ARV2206" s="24"/>
      <c r="ARW2206" s="24"/>
      <c r="ARX2206" s="24"/>
      <c r="ARY2206" s="24"/>
      <c r="ARZ2206" s="24"/>
      <c r="ASA2206" s="24"/>
      <c r="ASB2206" s="24"/>
      <c r="ASC2206" s="24"/>
      <c r="ASD2206" s="24"/>
      <c r="ASE2206" s="24"/>
      <c r="ASF2206" s="24"/>
      <c r="ASG2206" s="24"/>
      <c r="ASH2206" s="24"/>
      <c r="ASI2206" s="24"/>
      <c r="ASJ2206" s="24"/>
      <c r="ASK2206" s="24"/>
      <c r="ASL2206" s="24"/>
      <c r="ASM2206" s="24"/>
      <c r="ASN2206" s="24"/>
      <c r="ASO2206" s="24"/>
      <c r="ASP2206" s="24"/>
      <c r="ASQ2206" s="24"/>
      <c r="ASR2206" s="24"/>
      <c r="ASS2206" s="24"/>
      <c r="AST2206" s="24"/>
      <c r="ASU2206" s="24"/>
      <c r="ASV2206" s="24"/>
      <c r="ASW2206" s="24"/>
      <c r="ASX2206" s="24"/>
      <c r="ASY2206" s="24"/>
      <c r="ASZ2206" s="24"/>
      <c r="ATA2206" s="24"/>
      <c r="ATB2206" s="24"/>
      <c r="ATC2206" s="24"/>
      <c r="ATD2206" s="24"/>
      <c r="ATE2206" s="24"/>
      <c r="ATF2206" s="24"/>
      <c r="ATG2206" s="24"/>
      <c r="ATH2206" s="24"/>
      <c r="ATI2206" s="24"/>
      <c r="ATJ2206" s="24"/>
      <c r="ATK2206" s="24"/>
      <c r="ATL2206" s="24"/>
      <c r="ATM2206" s="24"/>
      <c r="ATN2206" s="24"/>
      <c r="ATO2206" s="24"/>
      <c r="ATP2206" s="24"/>
      <c r="ATQ2206" s="24"/>
      <c r="ATR2206" s="24"/>
      <c r="ATS2206" s="24"/>
      <c r="ATT2206" s="24"/>
      <c r="ATU2206" s="24"/>
      <c r="ATV2206" s="24"/>
      <c r="ATW2206" s="24"/>
      <c r="ATX2206" s="24"/>
      <c r="ATY2206" s="24"/>
      <c r="ATZ2206" s="24"/>
      <c r="AUA2206" s="24"/>
      <c r="AUB2206" s="24"/>
      <c r="AUC2206" s="24"/>
      <c r="AUD2206" s="24"/>
      <c r="AUE2206" s="24"/>
      <c r="AUF2206" s="24"/>
      <c r="AUG2206" s="24"/>
      <c r="AUH2206" s="24"/>
      <c r="AUI2206" s="24"/>
      <c r="AUJ2206" s="24"/>
      <c r="AUK2206" s="24"/>
      <c r="AUL2206" s="24"/>
      <c r="AUM2206" s="24"/>
      <c r="AUN2206" s="24"/>
      <c r="AUO2206" s="24"/>
      <c r="AUP2206" s="24"/>
      <c r="AUQ2206" s="24"/>
      <c r="AUR2206" s="24"/>
      <c r="AUS2206" s="24"/>
      <c r="AUT2206" s="24"/>
      <c r="AUU2206" s="24"/>
      <c r="AUV2206" s="24"/>
      <c r="AUW2206" s="24"/>
      <c r="AUX2206" s="24"/>
      <c r="AUY2206" s="24"/>
      <c r="AUZ2206" s="24"/>
      <c r="AVA2206" s="24"/>
      <c r="AVB2206" s="24"/>
      <c r="AVC2206" s="24"/>
      <c r="AVD2206" s="24"/>
      <c r="AVE2206" s="24"/>
      <c r="AVF2206" s="24"/>
      <c r="AVG2206" s="24"/>
      <c r="AVH2206" s="24"/>
      <c r="AVI2206" s="24"/>
      <c r="AVJ2206" s="24"/>
      <c r="AVK2206" s="24"/>
      <c r="AVL2206" s="24"/>
      <c r="AVM2206" s="24"/>
      <c r="AVN2206" s="24"/>
      <c r="AVO2206" s="24"/>
      <c r="AVP2206" s="24"/>
      <c r="AVQ2206" s="24"/>
      <c r="AVR2206" s="24"/>
      <c r="AVS2206" s="24"/>
      <c r="AVT2206" s="24"/>
      <c r="AVU2206" s="24"/>
      <c r="AVV2206" s="24"/>
      <c r="AVW2206" s="24"/>
      <c r="AVX2206" s="24"/>
      <c r="AVY2206" s="24"/>
      <c r="AVZ2206" s="24"/>
      <c r="AWA2206" s="24"/>
      <c r="AWB2206" s="24"/>
      <c r="AWC2206" s="24"/>
      <c r="AWD2206" s="24"/>
      <c r="AWE2206" s="24"/>
      <c r="AWF2206" s="24"/>
      <c r="AWG2206" s="24"/>
      <c r="AWH2206" s="24"/>
      <c r="AWI2206" s="24"/>
      <c r="AWJ2206" s="24"/>
      <c r="AWK2206" s="24"/>
      <c r="AWL2206" s="24"/>
      <c r="AWM2206" s="24"/>
      <c r="AWN2206" s="24"/>
      <c r="AWO2206" s="24"/>
      <c r="AWP2206" s="24"/>
      <c r="AWQ2206" s="24"/>
      <c r="AWR2206" s="24"/>
      <c r="AWS2206" s="24"/>
      <c r="AWT2206" s="24"/>
      <c r="AWU2206" s="24"/>
      <c r="AWV2206" s="24"/>
      <c r="AWW2206" s="24"/>
      <c r="AWX2206" s="24"/>
      <c r="AWY2206" s="24"/>
      <c r="AWZ2206" s="24"/>
      <c r="AXA2206" s="24"/>
      <c r="AXB2206" s="24"/>
      <c r="AXC2206" s="24"/>
      <c r="AXD2206" s="24"/>
      <c r="AXE2206" s="24"/>
      <c r="AXF2206" s="24"/>
      <c r="AXG2206" s="24"/>
      <c r="AXH2206" s="24"/>
      <c r="AXI2206" s="24"/>
      <c r="AXJ2206" s="24"/>
      <c r="AXK2206" s="24"/>
      <c r="AXL2206" s="24"/>
      <c r="AXM2206" s="24"/>
      <c r="AXN2206" s="24"/>
      <c r="AXO2206" s="24"/>
      <c r="AXP2206" s="24"/>
      <c r="AXQ2206" s="24"/>
      <c r="AXR2206" s="24"/>
      <c r="AXS2206" s="24"/>
      <c r="AXT2206" s="24"/>
      <c r="AXU2206" s="24"/>
      <c r="AXV2206" s="24"/>
      <c r="AXW2206" s="24"/>
      <c r="AXX2206" s="24"/>
      <c r="AXY2206" s="24"/>
      <c r="AXZ2206" s="24"/>
      <c r="AYA2206" s="24"/>
      <c r="AYB2206" s="24"/>
      <c r="AYC2206" s="24"/>
      <c r="AYD2206" s="24"/>
      <c r="AYE2206" s="24"/>
      <c r="AYF2206" s="24"/>
      <c r="AYG2206" s="24"/>
      <c r="AYH2206" s="24"/>
      <c r="AYI2206" s="24"/>
      <c r="AYJ2206" s="24"/>
      <c r="AYK2206" s="24"/>
      <c r="AYL2206" s="24"/>
      <c r="AYM2206" s="24"/>
      <c r="AYN2206" s="24"/>
      <c r="AYO2206" s="24"/>
      <c r="AYP2206" s="24"/>
      <c r="AYQ2206" s="24"/>
      <c r="AYR2206" s="24"/>
      <c r="AYS2206" s="24"/>
    </row>
    <row r="2207" spans="1:1345" s="1" customFormat="1" ht="18" customHeight="1" x14ac:dyDescent="0.3">
      <c r="A2207" s="12" t="s">
        <v>35</v>
      </c>
      <c r="B2207" s="12">
        <v>7</v>
      </c>
      <c r="C2207" s="12">
        <v>3</v>
      </c>
      <c r="D2207" s="12">
        <v>5</v>
      </c>
      <c r="E2207" s="12">
        <v>4</v>
      </c>
      <c r="F2207" s="12">
        <v>4</v>
      </c>
      <c r="G2207" s="12">
        <v>0</v>
      </c>
      <c r="H2207" s="12">
        <v>0</v>
      </c>
      <c r="I2207" s="12">
        <v>0</v>
      </c>
      <c r="J2207" s="12">
        <v>2</v>
      </c>
      <c r="K2207" s="12">
        <v>4</v>
      </c>
      <c r="L2207" s="71"/>
      <c r="M2207" s="71"/>
      <c r="N2207" s="71"/>
      <c r="O2207" s="71"/>
      <c r="P2207" s="12">
        <f t="shared" si="98"/>
        <v>29</v>
      </c>
      <c r="Q2207" s="12">
        <v>8</v>
      </c>
      <c r="R2207" s="87">
        <f t="shared" si="99"/>
        <v>0.63043478260869568</v>
      </c>
      <c r="S2207" s="21" t="s">
        <v>581</v>
      </c>
      <c r="T2207" s="15" t="s">
        <v>417</v>
      </c>
      <c r="U2207" s="16" t="s">
        <v>418</v>
      </c>
      <c r="V2207" s="15" t="s">
        <v>419</v>
      </c>
      <c r="W2207" s="115" t="s">
        <v>316</v>
      </c>
      <c r="X2207" s="22">
        <v>8</v>
      </c>
      <c r="Y2207" s="23" t="s">
        <v>271</v>
      </c>
      <c r="Z2207" s="20" t="s">
        <v>237</v>
      </c>
      <c r="AA2207" s="20" t="s">
        <v>238</v>
      </c>
      <c r="AB2207" s="20" t="s">
        <v>239</v>
      </c>
      <c r="AC2207" s="17"/>
      <c r="AD2207" s="24"/>
      <c r="AE2207" s="24"/>
      <c r="AF2207" s="24"/>
      <c r="AG2207" s="24"/>
      <c r="AH2207" s="24"/>
      <c r="AI2207" s="24"/>
      <c r="AJ2207" s="24"/>
      <c r="AK2207" s="24"/>
      <c r="AL2207" s="24"/>
      <c r="AM2207" s="24"/>
      <c r="AN2207" s="24"/>
      <c r="AO2207" s="24"/>
      <c r="AP2207" s="24"/>
      <c r="AQ2207" s="24"/>
      <c r="AR2207" s="24"/>
      <c r="AS2207" s="24"/>
      <c r="AT2207" s="24"/>
      <c r="AU2207" s="24"/>
      <c r="AV2207" s="24"/>
      <c r="AW2207" s="24"/>
      <c r="AX2207" s="24"/>
      <c r="AY2207" s="24"/>
      <c r="AZ2207" s="24"/>
      <c r="BA2207" s="24"/>
      <c r="BB2207" s="24"/>
      <c r="BC2207" s="24"/>
      <c r="BD2207" s="24"/>
      <c r="BE2207" s="24"/>
      <c r="BF2207" s="24"/>
      <c r="BG2207" s="24"/>
      <c r="BH2207" s="24"/>
      <c r="BI2207" s="24"/>
      <c r="BJ2207" s="24"/>
      <c r="BK2207" s="24"/>
      <c r="BL2207" s="24"/>
      <c r="BM2207" s="24"/>
      <c r="BN2207" s="24"/>
      <c r="BO2207" s="24"/>
      <c r="BP2207" s="24"/>
      <c r="BQ2207" s="24"/>
      <c r="BR2207" s="24"/>
      <c r="BS2207" s="24"/>
      <c r="BT2207" s="24"/>
      <c r="BU2207" s="24"/>
      <c r="BV2207" s="24"/>
      <c r="BW2207" s="24"/>
      <c r="BX2207" s="24"/>
      <c r="BY2207" s="24"/>
      <c r="BZ2207" s="24"/>
      <c r="CA2207" s="24"/>
      <c r="CB2207" s="24"/>
      <c r="CC2207" s="24"/>
      <c r="CD2207" s="24"/>
      <c r="CE2207" s="24"/>
      <c r="CF2207" s="24"/>
      <c r="CG2207" s="24"/>
      <c r="CH2207" s="24"/>
      <c r="CI2207" s="24"/>
      <c r="CJ2207" s="24"/>
      <c r="CK2207" s="24"/>
      <c r="CL2207" s="24"/>
      <c r="CM2207" s="24"/>
      <c r="CN2207" s="24"/>
      <c r="CO2207" s="24"/>
      <c r="CP2207" s="24"/>
      <c r="CQ2207" s="24"/>
      <c r="CR2207" s="24"/>
      <c r="CS2207" s="24"/>
      <c r="CT2207" s="24"/>
      <c r="CU2207" s="24"/>
      <c r="CV2207" s="24"/>
      <c r="CW2207" s="24"/>
      <c r="CX2207" s="24"/>
      <c r="CY2207" s="24"/>
      <c r="CZ2207" s="24"/>
      <c r="DA2207" s="24"/>
      <c r="DB2207" s="24"/>
      <c r="DC2207" s="24"/>
      <c r="DD2207" s="24"/>
      <c r="DE2207" s="24"/>
      <c r="DF2207" s="24"/>
      <c r="DG2207" s="24"/>
      <c r="DH2207" s="24"/>
      <c r="DI2207" s="24"/>
      <c r="DJ2207" s="24"/>
      <c r="DK2207" s="24"/>
      <c r="DL2207" s="24"/>
      <c r="DM2207" s="24"/>
      <c r="DN2207" s="24"/>
      <c r="DO2207" s="24"/>
      <c r="DP2207" s="24"/>
      <c r="DQ2207" s="24"/>
      <c r="DR2207" s="24"/>
      <c r="DS2207" s="24"/>
      <c r="DT2207" s="24"/>
      <c r="DU2207" s="24"/>
      <c r="DV2207" s="24"/>
      <c r="DW2207" s="24"/>
      <c r="DX2207" s="24"/>
      <c r="DY2207" s="24"/>
      <c r="DZ2207" s="24"/>
      <c r="EA2207" s="24"/>
      <c r="EB2207" s="24"/>
      <c r="EC2207" s="24"/>
      <c r="ED2207" s="24"/>
      <c r="EE2207" s="24"/>
      <c r="EF2207" s="24"/>
      <c r="EG2207" s="24"/>
      <c r="EH2207" s="24"/>
      <c r="EI2207" s="24"/>
      <c r="EJ2207" s="24"/>
      <c r="EK2207" s="24"/>
      <c r="EL2207" s="24"/>
      <c r="EM2207" s="24"/>
      <c r="EN2207" s="24"/>
      <c r="EO2207" s="24"/>
      <c r="EP2207" s="24"/>
      <c r="EQ2207" s="24"/>
      <c r="ER2207" s="24"/>
      <c r="ES2207" s="24"/>
      <c r="ET2207" s="24"/>
      <c r="EU2207" s="24"/>
      <c r="EV2207" s="24"/>
      <c r="EW2207" s="24"/>
      <c r="EX2207" s="24"/>
      <c r="EY2207" s="24"/>
      <c r="EZ2207" s="24"/>
      <c r="FA2207" s="24"/>
      <c r="FB2207" s="24"/>
      <c r="FC2207" s="24"/>
      <c r="FD2207" s="24"/>
      <c r="FE2207" s="24"/>
      <c r="FF2207" s="24"/>
      <c r="FG2207" s="24"/>
      <c r="FH2207" s="24"/>
      <c r="FI2207" s="24"/>
      <c r="FJ2207" s="24"/>
      <c r="FK2207" s="24"/>
      <c r="FL2207" s="24"/>
      <c r="FM2207" s="24"/>
      <c r="FN2207" s="24"/>
      <c r="FO2207" s="24"/>
      <c r="FP2207" s="24"/>
      <c r="FQ2207" s="24"/>
      <c r="FR2207" s="24"/>
      <c r="FS2207" s="24"/>
      <c r="FT2207" s="24"/>
      <c r="FU2207" s="24"/>
      <c r="FV2207" s="24"/>
      <c r="FW2207" s="24"/>
      <c r="FX2207" s="24"/>
      <c r="FY2207" s="24"/>
      <c r="FZ2207" s="24"/>
      <c r="GA2207" s="24"/>
      <c r="GB2207" s="24"/>
      <c r="GC2207" s="24"/>
      <c r="GD2207" s="24"/>
      <c r="GE2207" s="24"/>
      <c r="GF2207" s="24"/>
      <c r="GG2207" s="24"/>
      <c r="GH2207" s="24"/>
      <c r="GI2207" s="24"/>
      <c r="GJ2207" s="24"/>
      <c r="GK2207" s="24"/>
      <c r="GL2207" s="24"/>
      <c r="GM2207" s="24"/>
      <c r="GN2207" s="24"/>
      <c r="GO2207" s="24"/>
      <c r="GP2207" s="24"/>
      <c r="GQ2207" s="24"/>
      <c r="GR2207" s="24"/>
      <c r="GS2207" s="24"/>
      <c r="GT2207" s="24"/>
      <c r="GU2207" s="24"/>
      <c r="GV2207" s="24"/>
      <c r="GW2207" s="24"/>
      <c r="GX2207" s="24"/>
      <c r="GY2207" s="24"/>
      <c r="GZ2207" s="24"/>
      <c r="HA2207" s="24"/>
      <c r="HB2207" s="24"/>
      <c r="HC2207" s="24"/>
      <c r="HD2207" s="24"/>
      <c r="HE2207" s="24"/>
      <c r="HF2207" s="24"/>
      <c r="HG2207" s="24"/>
      <c r="HH2207" s="24"/>
      <c r="HI2207" s="24"/>
      <c r="HJ2207" s="24"/>
      <c r="HK2207" s="24"/>
      <c r="HL2207" s="24"/>
      <c r="HM2207" s="24"/>
      <c r="HN2207" s="24"/>
      <c r="HO2207" s="24"/>
      <c r="HP2207" s="24"/>
      <c r="HQ2207" s="24"/>
      <c r="HR2207" s="24"/>
      <c r="HS2207" s="24"/>
      <c r="HT2207" s="24"/>
      <c r="HU2207" s="24"/>
      <c r="HV2207" s="24"/>
      <c r="HW2207" s="24"/>
      <c r="HX2207" s="24"/>
      <c r="HY2207" s="24"/>
      <c r="HZ2207" s="24"/>
      <c r="IA2207" s="24"/>
      <c r="IB2207" s="24"/>
      <c r="IC2207" s="24"/>
      <c r="ID2207" s="24"/>
      <c r="IE2207" s="24"/>
      <c r="IF2207" s="24"/>
      <c r="IG2207" s="24"/>
      <c r="IH2207" s="24"/>
      <c r="II2207" s="24"/>
      <c r="IJ2207" s="24"/>
      <c r="IK2207" s="24"/>
      <c r="IL2207" s="24"/>
      <c r="IM2207" s="24"/>
      <c r="IN2207" s="24"/>
      <c r="IO2207" s="24"/>
      <c r="IP2207" s="24"/>
      <c r="IQ2207" s="24"/>
      <c r="IR2207" s="24"/>
      <c r="IS2207" s="24"/>
      <c r="IT2207" s="24"/>
      <c r="IU2207" s="24"/>
      <c r="IV2207" s="24"/>
      <c r="IW2207" s="24"/>
      <c r="IX2207" s="24"/>
      <c r="IY2207" s="24"/>
      <c r="IZ2207" s="24"/>
      <c r="JA2207" s="24"/>
      <c r="JB2207" s="24"/>
      <c r="JC2207" s="24"/>
      <c r="JD2207" s="24"/>
      <c r="JE2207" s="24"/>
      <c r="JF2207" s="24"/>
      <c r="JG2207" s="24"/>
      <c r="JH2207" s="24"/>
      <c r="JI2207" s="24"/>
      <c r="JJ2207" s="24"/>
      <c r="JK2207" s="24"/>
      <c r="JL2207" s="24"/>
      <c r="JM2207" s="24"/>
      <c r="JN2207" s="24"/>
      <c r="JO2207" s="24"/>
      <c r="JP2207" s="24"/>
      <c r="JQ2207" s="24"/>
      <c r="JR2207" s="24"/>
      <c r="JS2207" s="24"/>
      <c r="JT2207" s="24"/>
      <c r="JU2207" s="24"/>
      <c r="JV2207" s="24"/>
      <c r="JW2207" s="24"/>
      <c r="JX2207" s="24"/>
      <c r="JY2207" s="24"/>
      <c r="JZ2207" s="24"/>
      <c r="KA2207" s="24"/>
      <c r="KB2207" s="24"/>
      <c r="KC2207" s="24"/>
      <c r="KD2207" s="24"/>
      <c r="KE2207" s="24"/>
      <c r="KF2207" s="24"/>
      <c r="KG2207" s="24"/>
      <c r="KH2207" s="24"/>
      <c r="KI2207" s="24"/>
      <c r="KJ2207" s="24"/>
      <c r="KK2207" s="24"/>
      <c r="KL2207" s="24"/>
      <c r="KM2207" s="24"/>
      <c r="KN2207" s="24"/>
      <c r="KO2207" s="24"/>
      <c r="KP2207" s="24"/>
      <c r="KQ2207" s="24"/>
      <c r="KR2207" s="24"/>
      <c r="KS2207" s="24"/>
      <c r="KT2207" s="24"/>
      <c r="KU2207" s="24"/>
      <c r="KV2207" s="24"/>
      <c r="KW2207" s="24"/>
      <c r="KX2207" s="24"/>
      <c r="KY2207" s="24"/>
      <c r="KZ2207" s="24"/>
      <c r="LA2207" s="24"/>
      <c r="LB2207" s="24"/>
      <c r="LC2207" s="24"/>
      <c r="LD2207" s="24"/>
      <c r="LE2207" s="24"/>
      <c r="LF2207" s="24"/>
      <c r="LG2207" s="24"/>
      <c r="LH2207" s="24"/>
      <c r="LI2207" s="24"/>
      <c r="LJ2207" s="24"/>
      <c r="LK2207" s="24"/>
      <c r="LL2207" s="24"/>
      <c r="LM2207" s="24"/>
      <c r="LN2207" s="24"/>
      <c r="LO2207" s="24"/>
      <c r="LP2207" s="24"/>
      <c r="LQ2207" s="24"/>
      <c r="LR2207" s="24"/>
      <c r="LS2207" s="24"/>
      <c r="LT2207" s="24"/>
      <c r="LU2207" s="24"/>
      <c r="LV2207" s="24"/>
      <c r="LW2207" s="24"/>
      <c r="LX2207" s="24"/>
      <c r="LY2207" s="24"/>
      <c r="LZ2207" s="24"/>
      <c r="MA2207" s="24"/>
      <c r="MB2207" s="24"/>
      <c r="MC2207" s="24"/>
      <c r="MD2207" s="24"/>
      <c r="ME2207" s="24"/>
      <c r="MF2207" s="24"/>
      <c r="MG2207" s="24"/>
      <c r="MH2207" s="24"/>
      <c r="MI2207" s="24"/>
      <c r="MJ2207" s="24"/>
      <c r="MK2207" s="24"/>
      <c r="ML2207" s="24"/>
      <c r="MM2207" s="24"/>
      <c r="MN2207" s="24"/>
      <c r="MO2207" s="24"/>
      <c r="MP2207" s="24"/>
      <c r="MQ2207" s="24"/>
      <c r="MR2207" s="24"/>
      <c r="MS2207" s="24"/>
      <c r="MT2207" s="24"/>
      <c r="MU2207" s="24"/>
      <c r="MV2207" s="24"/>
      <c r="MW2207" s="24"/>
      <c r="MX2207" s="24"/>
      <c r="MY2207" s="24"/>
      <c r="MZ2207" s="24"/>
      <c r="NA2207" s="24"/>
      <c r="NB2207" s="24"/>
      <c r="NC2207" s="24"/>
      <c r="ND2207" s="24"/>
      <c r="NE2207" s="24"/>
      <c r="NF2207" s="24"/>
      <c r="NG2207" s="24"/>
      <c r="NH2207" s="24"/>
      <c r="NI2207" s="24"/>
      <c r="NJ2207" s="24"/>
      <c r="NK2207" s="24"/>
      <c r="NL2207" s="24"/>
      <c r="NM2207" s="24"/>
      <c r="NN2207" s="24"/>
      <c r="NO2207" s="24"/>
      <c r="NP2207" s="24"/>
      <c r="NQ2207" s="24"/>
      <c r="NR2207" s="24"/>
      <c r="NS2207" s="24"/>
      <c r="NT2207" s="24"/>
      <c r="NU2207" s="24"/>
      <c r="NV2207" s="24"/>
      <c r="NW2207" s="24"/>
      <c r="NX2207" s="24"/>
      <c r="NY2207" s="24"/>
      <c r="NZ2207" s="24"/>
      <c r="OA2207" s="24"/>
      <c r="OB2207" s="24"/>
      <c r="OC2207" s="24"/>
      <c r="OD2207" s="24"/>
      <c r="OE2207" s="24"/>
      <c r="OF2207" s="24"/>
      <c r="OG2207" s="24"/>
      <c r="OH2207" s="24"/>
      <c r="OI2207" s="24"/>
      <c r="OJ2207" s="24"/>
      <c r="OK2207" s="24"/>
      <c r="OL2207" s="24"/>
      <c r="OM2207" s="24"/>
      <c r="ON2207" s="24"/>
      <c r="OO2207" s="24"/>
      <c r="OP2207" s="24"/>
      <c r="OQ2207" s="24"/>
      <c r="OR2207" s="24"/>
      <c r="OS2207" s="24"/>
      <c r="OT2207" s="24"/>
      <c r="OU2207" s="24"/>
      <c r="OV2207" s="24"/>
      <c r="OW2207" s="24"/>
      <c r="OX2207" s="24"/>
      <c r="OY2207" s="24"/>
      <c r="OZ2207" s="24"/>
      <c r="PA2207" s="24"/>
      <c r="PB2207" s="24"/>
      <c r="PC2207" s="24"/>
      <c r="PD2207" s="24"/>
      <c r="PE2207" s="24"/>
      <c r="PF2207" s="24"/>
      <c r="PG2207" s="24"/>
      <c r="PH2207" s="24"/>
      <c r="PI2207" s="24"/>
      <c r="PJ2207" s="24"/>
      <c r="PK2207" s="24"/>
      <c r="PL2207" s="24"/>
      <c r="PM2207" s="24"/>
      <c r="PN2207" s="24"/>
      <c r="PO2207" s="24"/>
      <c r="PP2207" s="24"/>
      <c r="PQ2207" s="24"/>
      <c r="PR2207" s="24"/>
      <c r="PS2207" s="24"/>
      <c r="PT2207" s="24"/>
      <c r="PU2207" s="24"/>
      <c r="PV2207" s="24"/>
      <c r="PW2207" s="24"/>
      <c r="PX2207" s="24"/>
      <c r="PY2207" s="24"/>
      <c r="PZ2207" s="24"/>
      <c r="QA2207" s="24"/>
      <c r="QB2207" s="24"/>
      <c r="QC2207" s="24"/>
      <c r="QD2207" s="24"/>
      <c r="QE2207" s="24"/>
      <c r="QF2207" s="24"/>
      <c r="QG2207" s="24"/>
      <c r="QH2207" s="24"/>
      <c r="QI2207" s="24"/>
      <c r="QJ2207" s="24"/>
      <c r="QK2207" s="24"/>
      <c r="QL2207" s="24"/>
      <c r="QM2207" s="24"/>
      <c r="QN2207" s="24"/>
      <c r="QO2207" s="24"/>
      <c r="QP2207" s="24"/>
      <c r="QQ2207" s="24"/>
      <c r="QR2207" s="24"/>
      <c r="QS2207" s="24"/>
      <c r="QT2207" s="24"/>
      <c r="QU2207" s="24"/>
      <c r="QV2207" s="24"/>
      <c r="QW2207" s="24"/>
      <c r="QX2207" s="24"/>
      <c r="QY2207" s="24"/>
      <c r="QZ2207" s="24"/>
      <c r="RA2207" s="24"/>
      <c r="RB2207" s="24"/>
      <c r="RC2207" s="24"/>
      <c r="RD2207" s="24"/>
      <c r="RE2207" s="24"/>
      <c r="RF2207" s="24"/>
      <c r="RG2207" s="24"/>
      <c r="RH2207" s="24"/>
      <c r="RI2207" s="24"/>
      <c r="RJ2207" s="24"/>
      <c r="RK2207" s="24"/>
      <c r="RL2207" s="24"/>
      <c r="RM2207" s="24"/>
      <c r="RN2207" s="24"/>
      <c r="RO2207" s="24"/>
      <c r="RP2207" s="24"/>
      <c r="RQ2207" s="24"/>
      <c r="RR2207" s="24"/>
      <c r="RS2207" s="24"/>
      <c r="RT2207" s="24"/>
      <c r="RU2207" s="24"/>
      <c r="RV2207" s="24"/>
      <c r="RW2207" s="24"/>
      <c r="RX2207" s="24"/>
      <c r="RY2207" s="24"/>
      <c r="RZ2207" s="24"/>
      <c r="SA2207" s="24"/>
      <c r="SB2207" s="24"/>
      <c r="SC2207" s="24"/>
      <c r="SD2207" s="24"/>
      <c r="SE2207" s="24"/>
      <c r="SF2207" s="24"/>
      <c r="SG2207" s="24"/>
      <c r="SH2207" s="24"/>
      <c r="SI2207" s="24"/>
      <c r="SJ2207" s="24"/>
      <c r="SK2207" s="24"/>
      <c r="SL2207" s="24"/>
      <c r="SM2207" s="24"/>
      <c r="SN2207" s="24"/>
      <c r="SO2207" s="24"/>
      <c r="SP2207" s="24"/>
      <c r="SQ2207" s="24"/>
      <c r="SR2207" s="24"/>
      <c r="SS2207" s="24"/>
      <c r="ST2207" s="24"/>
      <c r="SU2207" s="24"/>
      <c r="SV2207" s="24"/>
      <c r="SW2207" s="24"/>
      <c r="SX2207" s="24"/>
      <c r="SY2207" s="24"/>
      <c r="SZ2207" s="24"/>
      <c r="TA2207" s="24"/>
      <c r="TB2207" s="24"/>
      <c r="TC2207" s="24"/>
      <c r="TD2207" s="24"/>
      <c r="TE2207" s="24"/>
      <c r="TF2207" s="24"/>
      <c r="TG2207" s="24"/>
      <c r="TH2207" s="24"/>
      <c r="TI2207" s="24"/>
      <c r="TJ2207" s="24"/>
      <c r="TK2207" s="24"/>
      <c r="TL2207" s="24"/>
      <c r="TM2207" s="24"/>
      <c r="TN2207" s="24"/>
      <c r="TO2207" s="24"/>
      <c r="TP2207" s="24"/>
      <c r="TQ2207" s="24"/>
      <c r="TR2207" s="24"/>
      <c r="TS2207" s="24"/>
      <c r="TT2207" s="24"/>
      <c r="TU2207" s="24"/>
      <c r="TV2207" s="24"/>
      <c r="TW2207" s="24"/>
      <c r="TX2207" s="24"/>
      <c r="TY2207" s="24"/>
      <c r="TZ2207" s="24"/>
      <c r="UA2207" s="24"/>
      <c r="UB2207" s="24"/>
      <c r="UC2207" s="24"/>
      <c r="UD2207" s="24"/>
      <c r="UE2207" s="24"/>
      <c r="UF2207" s="24"/>
      <c r="UG2207" s="24"/>
      <c r="UH2207" s="24"/>
      <c r="UI2207" s="24"/>
      <c r="UJ2207" s="24"/>
      <c r="UK2207" s="24"/>
      <c r="UL2207" s="24"/>
      <c r="UM2207" s="24"/>
      <c r="UN2207" s="24"/>
      <c r="UO2207" s="24"/>
      <c r="UP2207" s="24"/>
      <c r="UQ2207" s="24"/>
      <c r="UR2207" s="24"/>
      <c r="US2207" s="24"/>
      <c r="UT2207" s="24"/>
      <c r="UU2207" s="24"/>
      <c r="UV2207" s="24"/>
      <c r="UW2207" s="24"/>
      <c r="UX2207" s="24"/>
      <c r="UY2207" s="24"/>
      <c r="UZ2207" s="24"/>
      <c r="VA2207" s="24"/>
      <c r="VB2207" s="24"/>
      <c r="VC2207" s="24"/>
      <c r="VD2207" s="24"/>
      <c r="VE2207" s="24"/>
      <c r="VF2207" s="24"/>
      <c r="VG2207" s="24"/>
      <c r="VH2207" s="24"/>
      <c r="VI2207" s="24"/>
      <c r="VJ2207" s="24"/>
      <c r="VK2207" s="24"/>
      <c r="VL2207" s="24"/>
      <c r="VM2207" s="24"/>
      <c r="VN2207" s="24"/>
      <c r="VO2207" s="24"/>
      <c r="VP2207" s="24"/>
      <c r="VQ2207" s="24"/>
      <c r="VR2207" s="24"/>
      <c r="VS2207" s="24"/>
      <c r="VT2207" s="24"/>
      <c r="VU2207" s="24"/>
      <c r="VV2207" s="24"/>
      <c r="VW2207" s="24"/>
      <c r="VX2207" s="24"/>
      <c r="VY2207" s="24"/>
      <c r="VZ2207" s="24"/>
      <c r="WA2207" s="24"/>
      <c r="WB2207" s="24"/>
      <c r="WC2207" s="24"/>
      <c r="WD2207" s="24"/>
      <c r="WE2207" s="24"/>
      <c r="WF2207" s="24"/>
      <c r="WG2207" s="24"/>
      <c r="WH2207" s="24"/>
      <c r="WI2207" s="24"/>
      <c r="WJ2207" s="24"/>
      <c r="WK2207" s="24"/>
      <c r="WL2207" s="24"/>
      <c r="WM2207" s="24"/>
      <c r="WN2207" s="24"/>
      <c r="WO2207" s="24"/>
      <c r="WP2207" s="24"/>
      <c r="WQ2207" s="24"/>
      <c r="WR2207" s="24"/>
      <c r="WS2207" s="24"/>
      <c r="WT2207" s="24"/>
      <c r="WU2207" s="24"/>
      <c r="WV2207" s="24"/>
      <c r="WW2207" s="24"/>
      <c r="WX2207" s="24"/>
      <c r="WY2207" s="24"/>
      <c r="WZ2207" s="24"/>
      <c r="XA2207" s="24"/>
      <c r="XB2207" s="24"/>
      <c r="XC2207" s="24"/>
      <c r="XD2207" s="24"/>
      <c r="XE2207" s="24"/>
      <c r="XF2207" s="24"/>
      <c r="XG2207" s="24"/>
      <c r="XH2207" s="24"/>
      <c r="XI2207" s="24"/>
      <c r="XJ2207" s="24"/>
      <c r="XK2207" s="24"/>
      <c r="XL2207" s="24"/>
      <c r="XM2207" s="24"/>
      <c r="XN2207" s="24"/>
      <c r="XO2207" s="24"/>
      <c r="XP2207" s="24"/>
      <c r="XQ2207" s="24"/>
      <c r="XR2207" s="24"/>
      <c r="XS2207" s="24"/>
      <c r="XT2207" s="24"/>
      <c r="XU2207" s="24"/>
      <c r="XV2207" s="24"/>
      <c r="XW2207" s="24"/>
      <c r="XX2207" s="24"/>
      <c r="XY2207" s="24"/>
      <c r="XZ2207" s="24"/>
      <c r="YA2207" s="24"/>
      <c r="YB2207" s="24"/>
      <c r="YC2207" s="24"/>
      <c r="YD2207" s="24"/>
      <c r="YE2207" s="24"/>
      <c r="YF2207" s="24"/>
      <c r="YG2207" s="24"/>
      <c r="YH2207" s="24"/>
      <c r="YI2207" s="24"/>
      <c r="YJ2207" s="24"/>
      <c r="YK2207" s="24"/>
      <c r="YL2207" s="24"/>
      <c r="YM2207" s="24"/>
      <c r="YN2207" s="24"/>
      <c r="YO2207" s="24"/>
      <c r="YP2207" s="24"/>
      <c r="YQ2207" s="24"/>
      <c r="YR2207" s="24"/>
      <c r="YS2207" s="24"/>
      <c r="YT2207" s="24"/>
      <c r="YU2207" s="24"/>
      <c r="YV2207" s="24"/>
      <c r="YW2207" s="24"/>
      <c r="YX2207" s="24"/>
      <c r="YY2207" s="24"/>
      <c r="YZ2207" s="24"/>
      <c r="ZA2207" s="24"/>
      <c r="ZB2207" s="24"/>
      <c r="ZC2207" s="24"/>
      <c r="ZD2207" s="24"/>
      <c r="ZE2207" s="24"/>
      <c r="ZF2207" s="24"/>
      <c r="ZG2207" s="24"/>
      <c r="ZH2207" s="24"/>
      <c r="ZI2207" s="24"/>
      <c r="ZJ2207" s="24"/>
      <c r="ZK2207" s="24"/>
      <c r="ZL2207" s="24"/>
      <c r="ZM2207" s="24"/>
      <c r="ZN2207" s="24"/>
      <c r="ZO2207" s="24"/>
      <c r="ZP2207" s="24"/>
      <c r="ZQ2207" s="24"/>
      <c r="ZR2207" s="24"/>
      <c r="ZS2207" s="24"/>
      <c r="ZT2207" s="24"/>
      <c r="ZU2207" s="24"/>
      <c r="ZV2207" s="24"/>
      <c r="ZW2207" s="24"/>
      <c r="ZX2207" s="24"/>
      <c r="ZY2207" s="24"/>
      <c r="ZZ2207" s="24"/>
      <c r="AAA2207" s="24"/>
      <c r="AAB2207" s="24"/>
      <c r="AAC2207" s="24"/>
      <c r="AAD2207" s="24"/>
      <c r="AAE2207" s="24"/>
      <c r="AAF2207" s="24"/>
      <c r="AAG2207" s="24"/>
      <c r="AAH2207" s="24"/>
      <c r="AAI2207" s="24"/>
      <c r="AAJ2207" s="24"/>
      <c r="AAK2207" s="24"/>
      <c r="AAL2207" s="24"/>
      <c r="AAM2207" s="24"/>
      <c r="AAN2207" s="24"/>
      <c r="AAO2207" s="24"/>
      <c r="AAP2207" s="24"/>
      <c r="AAQ2207" s="24"/>
      <c r="AAR2207" s="24"/>
      <c r="AAS2207" s="24"/>
      <c r="AAT2207" s="24"/>
      <c r="AAU2207" s="24"/>
      <c r="AAV2207" s="24"/>
      <c r="AAW2207" s="24"/>
      <c r="AAX2207" s="24"/>
      <c r="AAY2207" s="24"/>
      <c r="AAZ2207" s="24"/>
      <c r="ABA2207" s="24"/>
      <c r="ABB2207" s="24"/>
      <c r="ABC2207" s="24"/>
      <c r="ABD2207" s="24"/>
      <c r="ABE2207" s="24"/>
      <c r="ABF2207" s="24"/>
      <c r="ABG2207" s="24"/>
      <c r="ABH2207" s="24"/>
      <c r="ABI2207" s="24"/>
      <c r="ABJ2207" s="24"/>
      <c r="ABK2207" s="24"/>
      <c r="ABL2207" s="24"/>
      <c r="ABM2207" s="24"/>
      <c r="ABN2207" s="24"/>
      <c r="ABO2207" s="24"/>
      <c r="ABP2207" s="24"/>
      <c r="ABQ2207" s="24"/>
      <c r="ABR2207" s="24"/>
      <c r="ABS2207" s="24"/>
      <c r="ABT2207" s="24"/>
      <c r="ABU2207" s="24"/>
      <c r="ABV2207" s="24"/>
      <c r="ABW2207" s="24"/>
      <c r="ABX2207" s="24"/>
      <c r="ABY2207" s="24"/>
      <c r="ABZ2207" s="24"/>
      <c r="ACA2207" s="24"/>
      <c r="ACB2207" s="24"/>
      <c r="ACC2207" s="24"/>
      <c r="ACD2207" s="24"/>
      <c r="ACE2207" s="24"/>
      <c r="ACF2207" s="24"/>
      <c r="ACG2207" s="24"/>
      <c r="ACH2207" s="24"/>
      <c r="ACI2207" s="24"/>
      <c r="ACJ2207" s="24"/>
      <c r="ACK2207" s="24"/>
      <c r="ACL2207" s="24"/>
      <c r="ACM2207" s="24"/>
      <c r="ACN2207" s="24"/>
      <c r="ACO2207" s="24"/>
      <c r="ACP2207" s="24"/>
      <c r="ACQ2207" s="24"/>
      <c r="ACR2207" s="24"/>
      <c r="ACS2207" s="24"/>
      <c r="ACT2207" s="24"/>
      <c r="ACU2207" s="24"/>
      <c r="ACV2207" s="24"/>
      <c r="ACW2207" s="24"/>
      <c r="ACX2207" s="24"/>
      <c r="ACY2207" s="24"/>
      <c r="ACZ2207" s="24"/>
      <c r="ADA2207" s="24"/>
      <c r="ADB2207" s="24"/>
      <c r="ADC2207" s="24"/>
      <c r="ADD2207" s="24"/>
      <c r="ADE2207" s="24"/>
      <c r="ADF2207" s="24"/>
      <c r="ADG2207" s="24"/>
      <c r="ADH2207" s="24"/>
      <c r="ADI2207" s="24"/>
      <c r="ADJ2207" s="24"/>
      <c r="ADK2207" s="24"/>
      <c r="ADL2207" s="24"/>
      <c r="ADM2207" s="24"/>
      <c r="ADN2207" s="24"/>
      <c r="ADO2207" s="24"/>
      <c r="ADP2207" s="24"/>
      <c r="ADQ2207" s="24"/>
      <c r="ADR2207" s="24"/>
      <c r="ADS2207" s="24"/>
      <c r="ADT2207" s="24"/>
      <c r="ADU2207" s="24"/>
      <c r="ADV2207" s="24"/>
      <c r="ADW2207" s="24"/>
      <c r="ADX2207" s="24"/>
      <c r="ADY2207" s="24"/>
      <c r="ADZ2207" s="24"/>
      <c r="AEA2207" s="24"/>
      <c r="AEB2207" s="24"/>
      <c r="AEC2207" s="24"/>
      <c r="AED2207" s="24"/>
      <c r="AEE2207" s="24"/>
      <c r="AEF2207" s="24"/>
      <c r="AEG2207" s="24"/>
      <c r="AEH2207" s="24"/>
      <c r="AEI2207" s="24"/>
      <c r="AEJ2207" s="24"/>
      <c r="AEK2207" s="24"/>
      <c r="AEL2207" s="24"/>
      <c r="AEM2207" s="24"/>
      <c r="AEN2207" s="24"/>
      <c r="AEO2207" s="24"/>
      <c r="AEP2207" s="24"/>
      <c r="AEQ2207" s="24"/>
      <c r="AER2207" s="24"/>
      <c r="AES2207" s="24"/>
      <c r="AET2207" s="24"/>
      <c r="AEU2207" s="24"/>
      <c r="AEV2207" s="24"/>
      <c r="AEW2207" s="24"/>
      <c r="AEX2207" s="24"/>
      <c r="AEY2207" s="24"/>
      <c r="AEZ2207" s="24"/>
      <c r="AFA2207" s="24"/>
      <c r="AFB2207" s="24"/>
      <c r="AFC2207" s="24"/>
      <c r="AFD2207" s="24"/>
      <c r="AFE2207" s="24"/>
      <c r="AFF2207" s="24"/>
      <c r="AFG2207" s="24"/>
      <c r="AFH2207" s="24"/>
      <c r="AFI2207" s="24"/>
      <c r="AFJ2207" s="24"/>
      <c r="AFK2207" s="24"/>
      <c r="AFL2207" s="24"/>
      <c r="AFM2207" s="24"/>
      <c r="AFN2207" s="24"/>
      <c r="AFO2207" s="24"/>
      <c r="AFP2207" s="24"/>
      <c r="AFQ2207" s="24"/>
      <c r="AFR2207" s="24"/>
      <c r="AFS2207" s="24"/>
      <c r="AFT2207" s="24"/>
      <c r="AFU2207" s="24"/>
      <c r="AFV2207" s="24"/>
      <c r="AFW2207" s="24"/>
      <c r="AFX2207" s="24"/>
      <c r="AFY2207" s="24"/>
      <c r="AFZ2207" s="24"/>
      <c r="AGA2207" s="24"/>
      <c r="AGB2207" s="24"/>
      <c r="AGC2207" s="24"/>
      <c r="AGD2207" s="24"/>
      <c r="AGE2207" s="24"/>
      <c r="AGF2207" s="24"/>
      <c r="AGG2207" s="24"/>
      <c r="AGH2207" s="24"/>
      <c r="AGI2207" s="24"/>
      <c r="AGJ2207" s="24"/>
      <c r="AGK2207" s="24"/>
      <c r="AGL2207" s="24"/>
      <c r="AGM2207" s="24"/>
      <c r="AGN2207" s="24"/>
      <c r="AGO2207" s="24"/>
      <c r="AGP2207" s="24"/>
      <c r="AGQ2207" s="24"/>
      <c r="AGR2207" s="24"/>
      <c r="AGS2207" s="24"/>
      <c r="AGT2207" s="24"/>
      <c r="AGU2207" s="24"/>
      <c r="AGV2207" s="24"/>
      <c r="AGW2207" s="24"/>
      <c r="AGX2207" s="24"/>
      <c r="AGY2207" s="24"/>
      <c r="AGZ2207" s="24"/>
      <c r="AHA2207" s="24"/>
      <c r="AHB2207" s="24"/>
      <c r="AHC2207" s="24"/>
      <c r="AHD2207" s="24"/>
      <c r="AHE2207" s="24"/>
      <c r="AHF2207" s="24"/>
      <c r="AHG2207" s="24"/>
      <c r="AHH2207" s="24"/>
      <c r="AHI2207" s="24"/>
      <c r="AHJ2207" s="24"/>
      <c r="AHK2207" s="24"/>
      <c r="AHL2207" s="24"/>
      <c r="AHM2207" s="24"/>
      <c r="AHN2207" s="24"/>
      <c r="AHO2207" s="24"/>
      <c r="AHP2207" s="24"/>
      <c r="AHQ2207" s="24"/>
      <c r="AHR2207" s="24"/>
      <c r="AHS2207" s="24"/>
      <c r="AHT2207" s="24"/>
      <c r="AHU2207" s="24"/>
      <c r="AHV2207" s="24"/>
      <c r="AHW2207" s="24"/>
      <c r="AHX2207" s="24"/>
      <c r="AHY2207" s="24"/>
      <c r="AHZ2207" s="24"/>
      <c r="AIA2207" s="24"/>
      <c r="AIB2207" s="24"/>
      <c r="AIC2207" s="24"/>
      <c r="AID2207" s="24"/>
      <c r="AIE2207" s="24"/>
      <c r="AIF2207" s="24"/>
      <c r="AIG2207" s="24"/>
      <c r="AIH2207" s="24"/>
      <c r="AII2207" s="24"/>
      <c r="AIJ2207" s="24"/>
      <c r="AIK2207" s="24"/>
      <c r="AIL2207" s="24"/>
      <c r="AIM2207" s="24"/>
      <c r="AIN2207" s="24"/>
      <c r="AIO2207" s="24"/>
      <c r="AIP2207" s="24"/>
      <c r="AIQ2207" s="24"/>
      <c r="AIR2207" s="24"/>
      <c r="AIS2207" s="24"/>
      <c r="AIT2207" s="24"/>
      <c r="AIU2207" s="24"/>
      <c r="AIV2207" s="24"/>
      <c r="AIW2207" s="24"/>
      <c r="AIX2207" s="24"/>
      <c r="AIY2207" s="24"/>
      <c r="AIZ2207" s="24"/>
      <c r="AJA2207" s="24"/>
      <c r="AJB2207" s="24"/>
      <c r="AJC2207" s="24"/>
      <c r="AJD2207" s="24"/>
      <c r="AJE2207" s="24"/>
      <c r="AJF2207" s="24"/>
      <c r="AJG2207" s="24"/>
      <c r="AJH2207" s="24"/>
      <c r="AJI2207" s="24"/>
      <c r="AJJ2207" s="24"/>
      <c r="AJK2207" s="24"/>
      <c r="AJL2207" s="24"/>
      <c r="AJM2207" s="24"/>
      <c r="AJN2207" s="24"/>
      <c r="AJO2207" s="24"/>
      <c r="AJP2207" s="24"/>
      <c r="AJQ2207" s="24"/>
      <c r="AJR2207" s="24"/>
      <c r="AJS2207" s="24"/>
      <c r="AJT2207" s="24"/>
      <c r="AJU2207" s="24"/>
      <c r="AJV2207" s="24"/>
      <c r="AJW2207" s="24"/>
      <c r="AJX2207" s="24"/>
      <c r="AJY2207" s="24"/>
      <c r="AJZ2207" s="24"/>
      <c r="AKA2207" s="24"/>
      <c r="AKB2207" s="24"/>
      <c r="AKC2207" s="24"/>
      <c r="AKD2207" s="24"/>
      <c r="AKE2207" s="24"/>
      <c r="AKF2207" s="24"/>
      <c r="AKG2207" s="24"/>
      <c r="AKH2207" s="24"/>
      <c r="AKI2207" s="24"/>
      <c r="AKJ2207" s="24"/>
      <c r="AKK2207" s="24"/>
      <c r="AKL2207" s="24"/>
      <c r="AKM2207" s="24"/>
      <c r="AKN2207" s="24"/>
      <c r="AKO2207" s="24"/>
      <c r="AKP2207" s="24"/>
      <c r="AKQ2207" s="24"/>
      <c r="AKR2207" s="24"/>
      <c r="AKS2207" s="24"/>
      <c r="AKT2207" s="24"/>
      <c r="AKU2207" s="24"/>
      <c r="AKV2207" s="24"/>
      <c r="AKW2207" s="24"/>
      <c r="AKX2207" s="24"/>
      <c r="AKY2207" s="24"/>
      <c r="AKZ2207" s="24"/>
      <c r="ALA2207" s="24"/>
      <c r="ALB2207" s="24"/>
      <c r="ALC2207" s="24"/>
      <c r="ALD2207" s="24"/>
      <c r="ALE2207" s="24"/>
      <c r="ALF2207" s="24"/>
      <c r="ALG2207" s="24"/>
      <c r="ALH2207" s="24"/>
      <c r="ALI2207" s="24"/>
      <c r="ALJ2207" s="24"/>
      <c r="ALK2207" s="24"/>
      <c r="ALL2207" s="24"/>
      <c r="ALM2207" s="24"/>
      <c r="ALN2207" s="24"/>
      <c r="ALO2207" s="24"/>
      <c r="ALP2207" s="24"/>
      <c r="ALQ2207" s="24"/>
      <c r="ALR2207" s="24"/>
      <c r="ALS2207" s="24"/>
      <c r="ALT2207" s="24"/>
      <c r="ALU2207" s="24"/>
      <c r="ALV2207" s="24"/>
      <c r="ALW2207" s="24"/>
      <c r="ALX2207" s="24"/>
      <c r="ALY2207" s="24"/>
      <c r="ALZ2207" s="24"/>
      <c r="AMA2207" s="24"/>
      <c r="AMB2207" s="24"/>
      <c r="AMC2207" s="24"/>
      <c r="AMD2207" s="24"/>
      <c r="AME2207" s="24"/>
      <c r="AMF2207" s="24"/>
      <c r="AMG2207" s="24"/>
      <c r="AMH2207" s="24"/>
      <c r="AMI2207" s="24"/>
      <c r="AMJ2207" s="24"/>
      <c r="AMK2207" s="24"/>
      <c r="AML2207" s="24"/>
      <c r="AMM2207" s="24"/>
      <c r="AMN2207" s="24"/>
      <c r="AMO2207" s="24"/>
      <c r="AMP2207" s="24"/>
      <c r="AMQ2207" s="24"/>
      <c r="AMR2207" s="24"/>
      <c r="AMS2207" s="24"/>
      <c r="AMT2207" s="24"/>
      <c r="AMU2207" s="24"/>
      <c r="AMV2207" s="24"/>
      <c r="AMW2207" s="24"/>
      <c r="AMX2207" s="24"/>
      <c r="AMY2207" s="24"/>
      <c r="AMZ2207" s="24"/>
      <c r="ANA2207" s="24"/>
      <c r="ANB2207" s="24"/>
      <c r="ANC2207" s="24"/>
      <c r="AND2207" s="24"/>
      <c r="ANE2207" s="24"/>
      <c r="ANF2207" s="24"/>
      <c r="ANG2207" s="24"/>
      <c r="ANH2207" s="24"/>
      <c r="ANI2207" s="24"/>
      <c r="ANJ2207" s="24"/>
      <c r="ANK2207" s="24"/>
      <c r="ANL2207" s="24"/>
      <c r="ANM2207" s="24"/>
      <c r="ANN2207" s="24"/>
      <c r="ANO2207" s="24"/>
      <c r="ANP2207" s="24"/>
      <c r="ANQ2207" s="24"/>
      <c r="ANR2207" s="24"/>
      <c r="ANS2207" s="24"/>
      <c r="ANT2207" s="24"/>
      <c r="ANU2207" s="24"/>
      <c r="ANV2207" s="24"/>
      <c r="ANW2207" s="24"/>
      <c r="ANX2207" s="24"/>
      <c r="ANY2207" s="24"/>
      <c r="ANZ2207" s="24"/>
      <c r="AOA2207" s="24"/>
      <c r="AOB2207" s="24"/>
      <c r="AOC2207" s="24"/>
      <c r="AOD2207" s="24"/>
      <c r="AOE2207" s="24"/>
      <c r="AOF2207" s="24"/>
      <c r="AOG2207" s="24"/>
      <c r="AOH2207" s="24"/>
      <c r="AOI2207" s="24"/>
      <c r="AOJ2207" s="24"/>
      <c r="AOK2207" s="24"/>
      <c r="AOL2207" s="24"/>
      <c r="AOM2207" s="24"/>
      <c r="AON2207" s="24"/>
      <c r="AOO2207" s="24"/>
      <c r="AOP2207" s="24"/>
      <c r="AOQ2207" s="24"/>
      <c r="AOR2207" s="24"/>
      <c r="AOS2207" s="24"/>
      <c r="AOT2207" s="24"/>
      <c r="AOU2207" s="24"/>
      <c r="AOV2207" s="24"/>
      <c r="AOW2207" s="24"/>
      <c r="AOX2207" s="24"/>
      <c r="AOY2207" s="24"/>
      <c r="AOZ2207" s="24"/>
      <c r="APA2207" s="24"/>
      <c r="APB2207" s="24"/>
      <c r="APC2207" s="24"/>
      <c r="APD2207" s="24"/>
      <c r="APE2207" s="24"/>
      <c r="APF2207" s="24"/>
      <c r="APG2207" s="24"/>
      <c r="APH2207" s="24"/>
      <c r="API2207" s="24"/>
      <c r="APJ2207" s="24"/>
      <c r="APK2207" s="24"/>
      <c r="APL2207" s="24"/>
      <c r="APM2207" s="24"/>
      <c r="APN2207" s="24"/>
      <c r="APO2207" s="24"/>
      <c r="APP2207" s="24"/>
      <c r="APQ2207" s="24"/>
      <c r="APR2207" s="24"/>
      <c r="APS2207" s="24"/>
      <c r="APT2207" s="24"/>
      <c r="APU2207" s="24"/>
      <c r="APV2207" s="24"/>
      <c r="APW2207" s="24"/>
      <c r="APX2207" s="24"/>
      <c r="APY2207" s="24"/>
      <c r="APZ2207" s="24"/>
      <c r="AQA2207" s="24"/>
      <c r="AQB2207" s="24"/>
      <c r="AQC2207" s="24"/>
      <c r="AQD2207" s="24"/>
      <c r="AQE2207" s="24"/>
      <c r="AQF2207" s="24"/>
      <c r="AQG2207" s="24"/>
      <c r="AQH2207" s="24"/>
      <c r="AQI2207" s="24"/>
      <c r="AQJ2207" s="24"/>
      <c r="AQK2207" s="24"/>
      <c r="AQL2207" s="24"/>
      <c r="AQM2207" s="24"/>
      <c r="AQN2207" s="24"/>
      <c r="AQO2207" s="24"/>
      <c r="AQP2207" s="24"/>
      <c r="AQQ2207" s="24"/>
      <c r="AQR2207" s="24"/>
      <c r="AQS2207" s="24"/>
      <c r="AQT2207" s="24"/>
      <c r="AQU2207" s="24"/>
      <c r="AQV2207" s="24"/>
      <c r="AQW2207" s="24"/>
      <c r="AQX2207" s="24"/>
      <c r="AQY2207" s="24"/>
      <c r="AQZ2207" s="24"/>
      <c r="ARA2207" s="24"/>
      <c r="ARB2207" s="24"/>
      <c r="ARC2207" s="24"/>
      <c r="ARD2207" s="24"/>
      <c r="ARE2207" s="24"/>
      <c r="ARF2207" s="24"/>
      <c r="ARG2207" s="24"/>
      <c r="ARH2207" s="24"/>
      <c r="ARI2207" s="24"/>
      <c r="ARJ2207" s="24"/>
      <c r="ARK2207" s="24"/>
      <c r="ARL2207" s="24"/>
      <c r="ARM2207" s="24"/>
      <c r="ARN2207" s="24"/>
      <c r="ARO2207" s="24"/>
      <c r="ARP2207" s="24"/>
      <c r="ARQ2207" s="24"/>
      <c r="ARR2207" s="24"/>
      <c r="ARS2207" s="24"/>
      <c r="ART2207" s="24"/>
      <c r="ARU2207" s="24"/>
      <c r="ARV2207" s="24"/>
      <c r="ARW2207" s="24"/>
      <c r="ARX2207" s="24"/>
      <c r="ARY2207" s="24"/>
      <c r="ARZ2207" s="24"/>
      <c r="ASA2207" s="24"/>
      <c r="ASB2207" s="24"/>
      <c r="ASC2207" s="24"/>
      <c r="ASD2207" s="24"/>
      <c r="ASE2207" s="24"/>
      <c r="ASF2207" s="24"/>
      <c r="ASG2207" s="24"/>
      <c r="ASH2207" s="24"/>
      <c r="ASI2207" s="24"/>
      <c r="ASJ2207" s="24"/>
      <c r="ASK2207" s="24"/>
      <c r="ASL2207" s="24"/>
      <c r="ASM2207" s="24"/>
      <c r="ASN2207" s="24"/>
      <c r="ASO2207" s="24"/>
      <c r="ASP2207" s="24"/>
      <c r="ASQ2207" s="24"/>
      <c r="ASR2207" s="24"/>
      <c r="ASS2207" s="24"/>
      <c r="AST2207" s="24"/>
      <c r="ASU2207" s="24"/>
      <c r="ASV2207" s="24"/>
      <c r="ASW2207" s="24"/>
      <c r="ASX2207" s="24"/>
      <c r="ASY2207" s="24"/>
      <c r="ASZ2207" s="24"/>
      <c r="ATA2207" s="24"/>
      <c r="ATB2207" s="24"/>
      <c r="ATC2207" s="24"/>
      <c r="ATD2207" s="24"/>
      <c r="ATE2207" s="24"/>
      <c r="ATF2207" s="24"/>
      <c r="ATG2207" s="24"/>
      <c r="ATH2207" s="24"/>
      <c r="ATI2207" s="24"/>
      <c r="ATJ2207" s="24"/>
      <c r="ATK2207" s="24"/>
      <c r="ATL2207" s="24"/>
      <c r="ATM2207" s="24"/>
      <c r="ATN2207" s="24"/>
      <c r="ATO2207" s="24"/>
      <c r="ATP2207" s="24"/>
      <c r="ATQ2207" s="24"/>
      <c r="ATR2207" s="24"/>
      <c r="ATS2207" s="24"/>
      <c r="ATT2207" s="24"/>
      <c r="ATU2207" s="24"/>
      <c r="ATV2207" s="24"/>
      <c r="ATW2207" s="24"/>
      <c r="ATX2207" s="24"/>
      <c r="ATY2207" s="24"/>
      <c r="ATZ2207" s="24"/>
      <c r="AUA2207" s="24"/>
      <c r="AUB2207" s="24"/>
      <c r="AUC2207" s="24"/>
      <c r="AUD2207" s="24"/>
      <c r="AUE2207" s="24"/>
      <c r="AUF2207" s="24"/>
      <c r="AUG2207" s="24"/>
      <c r="AUH2207" s="24"/>
      <c r="AUI2207" s="24"/>
      <c r="AUJ2207" s="24"/>
      <c r="AUK2207" s="24"/>
      <c r="AUL2207" s="24"/>
      <c r="AUM2207" s="24"/>
      <c r="AUN2207" s="24"/>
      <c r="AUO2207" s="24"/>
      <c r="AUP2207" s="24"/>
      <c r="AUQ2207" s="24"/>
      <c r="AUR2207" s="24"/>
      <c r="AUS2207" s="24"/>
      <c r="AUT2207" s="24"/>
      <c r="AUU2207" s="24"/>
      <c r="AUV2207" s="24"/>
      <c r="AUW2207" s="24"/>
      <c r="AUX2207" s="24"/>
      <c r="AUY2207" s="24"/>
      <c r="AUZ2207" s="24"/>
      <c r="AVA2207" s="24"/>
      <c r="AVB2207" s="24"/>
      <c r="AVC2207" s="24"/>
      <c r="AVD2207" s="24"/>
      <c r="AVE2207" s="24"/>
      <c r="AVF2207" s="24"/>
      <c r="AVG2207" s="24"/>
      <c r="AVH2207" s="24"/>
      <c r="AVI2207" s="24"/>
      <c r="AVJ2207" s="24"/>
      <c r="AVK2207" s="24"/>
      <c r="AVL2207" s="24"/>
      <c r="AVM2207" s="24"/>
      <c r="AVN2207" s="24"/>
      <c r="AVO2207" s="24"/>
      <c r="AVP2207" s="24"/>
      <c r="AVQ2207" s="24"/>
      <c r="AVR2207" s="24"/>
      <c r="AVS2207" s="24"/>
      <c r="AVT2207" s="24"/>
      <c r="AVU2207" s="24"/>
      <c r="AVV2207" s="24"/>
      <c r="AVW2207" s="24"/>
      <c r="AVX2207" s="24"/>
      <c r="AVY2207" s="24"/>
      <c r="AVZ2207" s="24"/>
      <c r="AWA2207" s="24"/>
      <c r="AWB2207" s="24"/>
      <c r="AWC2207" s="24"/>
      <c r="AWD2207" s="24"/>
      <c r="AWE2207" s="24"/>
      <c r="AWF2207" s="24"/>
      <c r="AWG2207" s="24"/>
      <c r="AWH2207" s="24"/>
      <c r="AWI2207" s="24"/>
      <c r="AWJ2207" s="24"/>
      <c r="AWK2207" s="24"/>
      <c r="AWL2207" s="24"/>
      <c r="AWM2207" s="24"/>
      <c r="AWN2207" s="24"/>
      <c r="AWO2207" s="24"/>
      <c r="AWP2207" s="24"/>
      <c r="AWQ2207" s="24"/>
      <c r="AWR2207" s="24"/>
      <c r="AWS2207" s="24"/>
      <c r="AWT2207" s="24"/>
      <c r="AWU2207" s="24"/>
      <c r="AWV2207" s="24"/>
      <c r="AWW2207" s="24"/>
      <c r="AWX2207" s="24"/>
      <c r="AWY2207" s="24"/>
      <c r="AWZ2207" s="24"/>
      <c r="AXA2207" s="24"/>
      <c r="AXB2207" s="24"/>
      <c r="AXC2207" s="24"/>
      <c r="AXD2207" s="24"/>
      <c r="AXE2207" s="24"/>
      <c r="AXF2207" s="24"/>
      <c r="AXG2207" s="24"/>
      <c r="AXH2207" s="24"/>
      <c r="AXI2207" s="24"/>
      <c r="AXJ2207" s="24"/>
      <c r="AXK2207" s="24"/>
      <c r="AXL2207" s="24"/>
      <c r="AXM2207" s="24"/>
      <c r="AXN2207" s="24"/>
      <c r="AXO2207" s="24"/>
      <c r="AXP2207" s="24"/>
      <c r="AXQ2207" s="24"/>
      <c r="AXR2207" s="24"/>
      <c r="AXS2207" s="24"/>
      <c r="AXT2207" s="24"/>
      <c r="AXU2207" s="24"/>
      <c r="AXV2207" s="24"/>
      <c r="AXW2207" s="24"/>
      <c r="AXX2207" s="24"/>
      <c r="AXY2207" s="24"/>
      <c r="AXZ2207" s="24"/>
      <c r="AYA2207" s="24"/>
      <c r="AYB2207" s="24"/>
      <c r="AYC2207" s="24"/>
      <c r="AYD2207" s="24"/>
      <c r="AYE2207" s="24"/>
      <c r="AYF2207" s="24"/>
      <c r="AYG2207" s="24"/>
      <c r="AYH2207" s="24"/>
      <c r="AYI2207" s="24"/>
      <c r="AYJ2207" s="24"/>
      <c r="AYK2207" s="24"/>
      <c r="AYL2207" s="24"/>
      <c r="AYM2207" s="24"/>
      <c r="AYN2207" s="24"/>
      <c r="AYO2207" s="24"/>
      <c r="AYP2207" s="24"/>
      <c r="AYQ2207" s="24"/>
      <c r="AYR2207" s="24"/>
      <c r="AYS2207" s="24"/>
    </row>
    <row r="2208" spans="1:1345" s="1" customFormat="1" ht="18" customHeight="1" x14ac:dyDescent="0.3">
      <c r="A2208" s="12" t="s">
        <v>33</v>
      </c>
      <c r="B2208" s="12">
        <v>12</v>
      </c>
      <c r="C2208" s="12">
        <v>3</v>
      </c>
      <c r="D2208" s="12">
        <v>5</v>
      </c>
      <c r="E2208" s="12">
        <v>5</v>
      </c>
      <c r="F2208" s="12">
        <v>2</v>
      </c>
      <c r="G2208" s="12">
        <v>0</v>
      </c>
      <c r="H2208" s="12">
        <v>0</v>
      </c>
      <c r="I2208" s="12">
        <v>0</v>
      </c>
      <c r="J2208" s="12">
        <v>2</v>
      </c>
      <c r="K2208" s="12">
        <v>0</v>
      </c>
      <c r="L2208" s="71"/>
      <c r="M2208" s="71"/>
      <c r="N2208" s="71"/>
      <c r="O2208" s="71"/>
      <c r="P2208" s="12">
        <f t="shared" si="98"/>
        <v>29</v>
      </c>
      <c r="Q2208" s="12">
        <v>5</v>
      </c>
      <c r="R2208" s="87">
        <f t="shared" si="99"/>
        <v>0.63043478260869568</v>
      </c>
      <c r="S2208" s="21" t="s">
        <v>581</v>
      </c>
      <c r="T2208" s="20" t="s">
        <v>2678</v>
      </c>
      <c r="U2208" s="88" t="s">
        <v>1929</v>
      </c>
      <c r="V2208" s="20" t="s">
        <v>2679</v>
      </c>
      <c r="W2208" s="34" t="s">
        <v>2565</v>
      </c>
      <c r="X2208" s="22">
        <v>8</v>
      </c>
      <c r="Y2208" s="105" t="s">
        <v>271</v>
      </c>
      <c r="Z2208" s="20" t="s">
        <v>1000</v>
      </c>
      <c r="AA2208" s="20" t="s">
        <v>1005</v>
      </c>
      <c r="AB2208" s="20" t="s">
        <v>242</v>
      </c>
      <c r="AC2208" s="17"/>
      <c r="AD2208" s="24"/>
      <c r="AE2208" s="24"/>
      <c r="AF2208" s="24"/>
      <c r="AG2208" s="24"/>
      <c r="AH2208" s="24"/>
      <c r="AI2208" s="24"/>
      <c r="AJ2208" s="24"/>
      <c r="AK2208" s="24"/>
      <c r="AL2208" s="24"/>
      <c r="AM2208" s="24"/>
      <c r="AN2208" s="24"/>
      <c r="AO2208" s="24"/>
      <c r="AP2208" s="24"/>
      <c r="AQ2208" s="24"/>
      <c r="AR2208" s="24"/>
      <c r="AS2208" s="24"/>
      <c r="AT2208" s="24"/>
      <c r="AU2208" s="24"/>
      <c r="AV2208" s="24"/>
      <c r="AW2208" s="24"/>
      <c r="AX2208" s="24"/>
      <c r="AY2208" s="24"/>
      <c r="AZ2208" s="24"/>
      <c r="BA2208" s="24"/>
      <c r="BB2208" s="24"/>
      <c r="BC2208" s="24"/>
      <c r="BD2208" s="24"/>
      <c r="BE2208" s="24"/>
      <c r="BF2208" s="24"/>
      <c r="BG2208" s="24"/>
      <c r="BH2208" s="24"/>
      <c r="BI2208" s="24"/>
      <c r="BJ2208" s="24"/>
      <c r="BK2208" s="24"/>
      <c r="BL2208" s="24"/>
      <c r="BM2208" s="24"/>
      <c r="BN2208" s="24"/>
      <c r="BO2208" s="24"/>
      <c r="BP2208" s="24"/>
      <c r="BQ2208" s="24"/>
      <c r="BR2208" s="24"/>
      <c r="BS2208" s="24"/>
      <c r="BT2208" s="24"/>
      <c r="BU2208" s="24"/>
      <c r="BV2208" s="24"/>
      <c r="BW2208" s="24"/>
      <c r="BX2208" s="24"/>
      <c r="BY2208" s="24"/>
      <c r="BZ2208" s="24"/>
      <c r="CA2208" s="24"/>
      <c r="CB2208" s="24"/>
      <c r="CC2208" s="24"/>
      <c r="CD2208" s="24"/>
      <c r="CE2208" s="24"/>
      <c r="CF2208" s="24"/>
      <c r="CG2208" s="24"/>
      <c r="CH2208" s="24"/>
      <c r="CI2208" s="24"/>
      <c r="CJ2208" s="24"/>
      <c r="CK2208" s="24"/>
      <c r="CL2208" s="24"/>
      <c r="CM2208" s="24"/>
      <c r="CN2208" s="24"/>
      <c r="CO2208" s="24"/>
      <c r="CP2208" s="24"/>
      <c r="CQ2208" s="24"/>
      <c r="CR2208" s="24"/>
      <c r="CS2208" s="24"/>
      <c r="CT2208" s="24"/>
      <c r="CU2208" s="24"/>
      <c r="CV2208" s="24"/>
      <c r="CW2208" s="24"/>
      <c r="CX2208" s="24"/>
      <c r="CY2208" s="24"/>
      <c r="CZ2208" s="24"/>
      <c r="DA2208" s="24"/>
      <c r="DB2208" s="24"/>
      <c r="DC2208" s="24"/>
      <c r="DD2208" s="24"/>
      <c r="DE2208" s="24"/>
      <c r="DF2208" s="24"/>
      <c r="DG2208" s="24"/>
      <c r="DH2208" s="24"/>
      <c r="DI2208" s="24"/>
      <c r="DJ2208" s="24"/>
      <c r="DK2208" s="24"/>
      <c r="DL2208" s="24"/>
      <c r="DM2208" s="24"/>
      <c r="DN2208" s="24"/>
      <c r="DO2208" s="24"/>
      <c r="DP2208" s="24"/>
      <c r="DQ2208" s="24"/>
      <c r="DR2208" s="24"/>
      <c r="DS2208" s="24"/>
      <c r="DT2208" s="24"/>
      <c r="DU2208" s="24"/>
      <c r="DV2208" s="24"/>
      <c r="DW2208" s="24"/>
      <c r="DX2208" s="24"/>
      <c r="DY2208" s="24"/>
      <c r="DZ2208" s="24"/>
      <c r="EA2208" s="24"/>
      <c r="EB2208" s="24"/>
      <c r="EC2208" s="24"/>
      <c r="ED2208" s="24"/>
      <c r="EE2208" s="24"/>
      <c r="EF2208" s="24"/>
      <c r="EG2208" s="24"/>
      <c r="EH2208" s="24"/>
      <c r="EI2208" s="24"/>
      <c r="EJ2208" s="24"/>
      <c r="EK2208" s="24"/>
      <c r="EL2208" s="24"/>
      <c r="EM2208" s="24"/>
      <c r="EN2208" s="24"/>
      <c r="EO2208" s="24"/>
      <c r="EP2208" s="24"/>
      <c r="EQ2208" s="24"/>
      <c r="ER2208" s="24"/>
      <c r="ES2208" s="24"/>
      <c r="ET2208" s="24"/>
      <c r="EU2208" s="24"/>
      <c r="EV2208" s="24"/>
      <c r="EW2208" s="24"/>
      <c r="EX2208" s="24"/>
      <c r="EY2208" s="24"/>
      <c r="EZ2208" s="24"/>
      <c r="FA2208" s="24"/>
      <c r="FB2208" s="24"/>
      <c r="FC2208" s="24"/>
      <c r="FD2208" s="24"/>
      <c r="FE2208" s="24"/>
      <c r="FF2208" s="24"/>
      <c r="FG2208" s="24"/>
      <c r="FH2208" s="24"/>
      <c r="FI2208" s="24"/>
      <c r="FJ2208" s="24"/>
      <c r="FK2208" s="24"/>
      <c r="FL2208" s="24"/>
      <c r="FM2208" s="24"/>
      <c r="FN2208" s="24"/>
      <c r="FO2208" s="24"/>
      <c r="FP2208" s="24"/>
      <c r="FQ2208" s="24"/>
      <c r="FR2208" s="24"/>
      <c r="FS2208" s="24"/>
      <c r="FT2208" s="24"/>
      <c r="FU2208" s="24"/>
      <c r="FV2208" s="24"/>
      <c r="FW2208" s="24"/>
      <c r="FX2208" s="24"/>
      <c r="FY2208" s="24"/>
      <c r="FZ2208" s="24"/>
      <c r="GA2208" s="24"/>
      <c r="GB2208" s="24"/>
      <c r="GC2208" s="24"/>
      <c r="GD2208" s="24"/>
      <c r="GE2208" s="24"/>
      <c r="GF2208" s="24"/>
      <c r="GG2208" s="24"/>
      <c r="GH2208" s="24"/>
      <c r="GI2208" s="24"/>
      <c r="GJ2208" s="24"/>
      <c r="GK2208" s="24"/>
      <c r="GL2208" s="24"/>
      <c r="GM2208" s="24"/>
      <c r="GN2208" s="24"/>
      <c r="GO2208" s="24"/>
      <c r="GP2208" s="24"/>
      <c r="GQ2208" s="24"/>
      <c r="GR2208" s="24"/>
      <c r="GS2208" s="24"/>
      <c r="GT2208" s="24"/>
      <c r="GU2208" s="24"/>
      <c r="GV2208" s="24"/>
      <c r="GW2208" s="24"/>
      <c r="GX2208" s="24"/>
      <c r="GY2208" s="24"/>
      <c r="GZ2208" s="24"/>
      <c r="HA2208" s="24"/>
      <c r="HB2208" s="24"/>
      <c r="HC2208" s="24"/>
      <c r="HD2208" s="24"/>
      <c r="HE2208" s="24"/>
      <c r="HF2208" s="24"/>
      <c r="HG2208" s="24"/>
      <c r="HH2208" s="24"/>
      <c r="HI2208" s="24"/>
      <c r="HJ2208" s="24"/>
      <c r="HK2208" s="24"/>
      <c r="HL2208" s="24"/>
      <c r="HM2208" s="24"/>
      <c r="HN2208" s="24"/>
      <c r="HO2208" s="24"/>
      <c r="HP2208" s="24"/>
      <c r="HQ2208" s="24"/>
      <c r="HR2208" s="24"/>
      <c r="HS2208" s="24"/>
      <c r="HT2208" s="24"/>
      <c r="HU2208" s="24"/>
      <c r="HV2208" s="24"/>
      <c r="HW2208" s="24"/>
      <c r="HX2208" s="24"/>
      <c r="HY2208" s="24"/>
      <c r="HZ2208" s="24"/>
      <c r="IA2208" s="24"/>
      <c r="IB2208" s="24"/>
      <c r="IC2208" s="24"/>
      <c r="ID2208" s="24"/>
      <c r="IE2208" s="24"/>
      <c r="IF2208" s="24"/>
      <c r="IG2208" s="24"/>
      <c r="IH2208" s="24"/>
      <c r="II2208" s="24"/>
      <c r="IJ2208" s="24"/>
      <c r="IK2208" s="24"/>
      <c r="IL2208" s="24"/>
      <c r="IM2208" s="24"/>
      <c r="IN2208" s="24"/>
      <c r="IO2208" s="24"/>
      <c r="IP2208" s="24"/>
      <c r="IQ2208" s="24"/>
      <c r="IR2208" s="24"/>
      <c r="IS2208" s="24"/>
      <c r="IT2208" s="24"/>
      <c r="IU2208" s="24"/>
      <c r="IV2208" s="24"/>
      <c r="IW2208" s="24"/>
      <c r="IX2208" s="24"/>
      <c r="IY2208" s="24"/>
      <c r="IZ2208" s="24"/>
      <c r="JA2208" s="24"/>
      <c r="JB2208" s="24"/>
      <c r="JC2208" s="24"/>
      <c r="JD2208" s="24"/>
      <c r="JE2208" s="24"/>
      <c r="JF2208" s="24"/>
      <c r="JG2208" s="24"/>
      <c r="JH2208" s="24"/>
      <c r="JI2208" s="24"/>
      <c r="JJ2208" s="24"/>
      <c r="JK2208" s="24"/>
      <c r="JL2208" s="24"/>
      <c r="JM2208" s="24"/>
      <c r="JN2208" s="24"/>
      <c r="JO2208" s="24"/>
      <c r="JP2208" s="24"/>
      <c r="JQ2208" s="24"/>
      <c r="JR2208" s="24"/>
      <c r="JS2208" s="24"/>
      <c r="JT2208" s="24"/>
      <c r="JU2208" s="24"/>
      <c r="JV2208" s="24"/>
      <c r="JW2208" s="24"/>
      <c r="JX2208" s="24"/>
      <c r="JY2208" s="24"/>
      <c r="JZ2208" s="24"/>
      <c r="KA2208" s="24"/>
      <c r="KB2208" s="24"/>
      <c r="KC2208" s="24"/>
      <c r="KD2208" s="24"/>
      <c r="KE2208" s="24"/>
      <c r="KF2208" s="24"/>
      <c r="KG2208" s="24"/>
      <c r="KH2208" s="24"/>
      <c r="KI2208" s="24"/>
      <c r="KJ2208" s="24"/>
      <c r="KK2208" s="24"/>
      <c r="KL2208" s="24"/>
      <c r="KM2208" s="24"/>
      <c r="KN2208" s="24"/>
      <c r="KO2208" s="24"/>
      <c r="KP2208" s="24"/>
      <c r="KQ2208" s="24"/>
      <c r="KR2208" s="24"/>
      <c r="KS2208" s="24"/>
      <c r="KT2208" s="24"/>
      <c r="KU2208" s="24"/>
      <c r="KV2208" s="24"/>
      <c r="KW2208" s="24"/>
      <c r="KX2208" s="24"/>
      <c r="KY2208" s="24"/>
      <c r="KZ2208" s="24"/>
      <c r="LA2208" s="24"/>
      <c r="LB2208" s="24"/>
      <c r="LC2208" s="24"/>
      <c r="LD2208" s="24"/>
      <c r="LE2208" s="24"/>
      <c r="LF2208" s="24"/>
      <c r="LG2208" s="24"/>
      <c r="LH2208" s="24"/>
      <c r="LI2208" s="24"/>
      <c r="LJ2208" s="24"/>
      <c r="LK2208" s="24"/>
      <c r="LL2208" s="24"/>
      <c r="LM2208" s="24"/>
      <c r="LN2208" s="24"/>
      <c r="LO2208" s="24"/>
      <c r="LP2208" s="24"/>
      <c r="LQ2208" s="24"/>
      <c r="LR2208" s="24"/>
      <c r="LS2208" s="24"/>
      <c r="LT2208" s="24"/>
      <c r="LU2208" s="24"/>
      <c r="LV2208" s="24"/>
      <c r="LW2208" s="24"/>
      <c r="LX2208" s="24"/>
      <c r="LY2208" s="24"/>
      <c r="LZ2208" s="24"/>
      <c r="MA2208" s="24"/>
      <c r="MB2208" s="24"/>
      <c r="MC2208" s="24"/>
      <c r="MD2208" s="24"/>
      <c r="ME2208" s="24"/>
      <c r="MF2208" s="24"/>
      <c r="MG2208" s="24"/>
      <c r="MH2208" s="24"/>
      <c r="MI2208" s="24"/>
      <c r="MJ2208" s="24"/>
      <c r="MK2208" s="24"/>
      <c r="ML2208" s="24"/>
      <c r="MM2208" s="24"/>
      <c r="MN2208" s="24"/>
      <c r="MO2208" s="24"/>
      <c r="MP2208" s="24"/>
      <c r="MQ2208" s="24"/>
      <c r="MR2208" s="24"/>
      <c r="MS2208" s="24"/>
      <c r="MT2208" s="24"/>
      <c r="MU2208" s="24"/>
      <c r="MV2208" s="24"/>
      <c r="MW2208" s="24"/>
      <c r="MX2208" s="24"/>
      <c r="MY2208" s="24"/>
      <c r="MZ2208" s="24"/>
      <c r="NA2208" s="24"/>
      <c r="NB2208" s="24"/>
      <c r="NC2208" s="24"/>
      <c r="ND2208" s="24"/>
      <c r="NE2208" s="24"/>
      <c r="NF2208" s="24"/>
      <c r="NG2208" s="24"/>
      <c r="NH2208" s="24"/>
      <c r="NI2208" s="24"/>
      <c r="NJ2208" s="24"/>
      <c r="NK2208" s="24"/>
      <c r="NL2208" s="24"/>
      <c r="NM2208" s="24"/>
      <c r="NN2208" s="24"/>
      <c r="NO2208" s="24"/>
      <c r="NP2208" s="24"/>
      <c r="NQ2208" s="24"/>
      <c r="NR2208" s="24"/>
      <c r="NS2208" s="24"/>
      <c r="NT2208" s="24"/>
      <c r="NU2208" s="24"/>
      <c r="NV2208" s="24"/>
      <c r="NW2208" s="24"/>
      <c r="NX2208" s="24"/>
      <c r="NY2208" s="24"/>
      <c r="NZ2208" s="24"/>
      <c r="OA2208" s="24"/>
      <c r="OB2208" s="24"/>
      <c r="OC2208" s="24"/>
      <c r="OD2208" s="24"/>
      <c r="OE2208" s="24"/>
      <c r="OF2208" s="24"/>
      <c r="OG2208" s="24"/>
      <c r="OH2208" s="24"/>
      <c r="OI2208" s="24"/>
      <c r="OJ2208" s="24"/>
      <c r="OK2208" s="24"/>
      <c r="OL2208" s="24"/>
      <c r="OM2208" s="24"/>
      <c r="ON2208" s="24"/>
      <c r="OO2208" s="24"/>
      <c r="OP2208" s="24"/>
      <c r="OQ2208" s="24"/>
      <c r="OR2208" s="24"/>
      <c r="OS2208" s="24"/>
      <c r="OT2208" s="24"/>
      <c r="OU2208" s="24"/>
      <c r="OV2208" s="24"/>
      <c r="OW2208" s="24"/>
      <c r="OX2208" s="24"/>
      <c r="OY2208" s="24"/>
      <c r="OZ2208" s="24"/>
      <c r="PA2208" s="24"/>
      <c r="PB2208" s="24"/>
      <c r="PC2208" s="24"/>
      <c r="PD2208" s="24"/>
      <c r="PE2208" s="24"/>
      <c r="PF2208" s="24"/>
      <c r="PG2208" s="24"/>
      <c r="PH2208" s="24"/>
      <c r="PI2208" s="24"/>
      <c r="PJ2208" s="24"/>
      <c r="PK2208" s="24"/>
      <c r="PL2208" s="24"/>
      <c r="PM2208" s="24"/>
      <c r="PN2208" s="24"/>
      <c r="PO2208" s="24"/>
      <c r="PP2208" s="24"/>
      <c r="PQ2208" s="24"/>
      <c r="PR2208" s="24"/>
      <c r="PS2208" s="24"/>
      <c r="PT2208" s="24"/>
      <c r="PU2208" s="24"/>
      <c r="PV2208" s="24"/>
      <c r="PW2208" s="24"/>
      <c r="PX2208" s="24"/>
      <c r="PY2208" s="24"/>
      <c r="PZ2208" s="24"/>
      <c r="QA2208" s="24"/>
      <c r="QB2208" s="24"/>
      <c r="QC2208" s="24"/>
      <c r="QD2208" s="24"/>
      <c r="QE2208" s="24"/>
      <c r="QF2208" s="24"/>
      <c r="QG2208" s="24"/>
      <c r="QH2208" s="24"/>
      <c r="QI2208" s="24"/>
      <c r="QJ2208" s="24"/>
      <c r="QK2208" s="24"/>
      <c r="QL2208" s="24"/>
      <c r="QM2208" s="24"/>
      <c r="QN2208" s="24"/>
      <c r="QO2208" s="24"/>
      <c r="QP2208" s="24"/>
      <c r="QQ2208" s="24"/>
      <c r="QR2208" s="24"/>
      <c r="QS2208" s="24"/>
      <c r="QT2208" s="24"/>
      <c r="QU2208" s="24"/>
      <c r="QV2208" s="24"/>
      <c r="QW2208" s="24"/>
      <c r="QX2208" s="24"/>
      <c r="QY2208" s="24"/>
      <c r="QZ2208" s="24"/>
      <c r="RA2208" s="24"/>
      <c r="RB2208" s="24"/>
      <c r="RC2208" s="24"/>
      <c r="RD2208" s="24"/>
      <c r="RE2208" s="24"/>
      <c r="RF2208" s="24"/>
      <c r="RG2208" s="24"/>
      <c r="RH2208" s="24"/>
      <c r="RI2208" s="24"/>
      <c r="RJ2208" s="24"/>
      <c r="RK2208" s="24"/>
      <c r="RL2208" s="24"/>
      <c r="RM2208" s="24"/>
      <c r="RN2208" s="24"/>
      <c r="RO2208" s="24"/>
      <c r="RP2208" s="24"/>
      <c r="RQ2208" s="24"/>
      <c r="RR2208" s="24"/>
      <c r="RS2208" s="24"/>
      <c r="RT2208" s="24"/>
      <c r="RU2208" s="24"/>
      <c r="RV2208" s="24"/>
      <c r="RW2208" s="24"/>
      <c r="RX2208" s="24"/>
      <c r="RY2208" s="24"/>
      <c r="RZ2208" s="24"/>
      <c r="SA2208" s="24"/>
      <c r="SB2208" s="24"/>
      <c r="SC2208" s="24"/>
      <c r="SD2208" s="24"/>
      <c r="SE2208" s="24"/>
      <c r="SF2208" s="24"/>
      <c r="SG2208" s="24"/>
      <c r="SH2208" s="24"/>
      <c r="SI2208" s="24"/>
      <c r="SJ2208" s="24"/>
      <c r="SK2208" s="24"/>
      <c r="SL2208" s="24"/>
      <c r="SM2208" s="24"/>
      <c r="SN2208" s="24"/>
      <c r="SO2208" s="24"/>
      <c r="SP2208" s="24"/>
      <c r="SQ2208" s="24"/>
      <c r="SR2208" s="24"/>
      <c r="SS2208" s="24"/>
      <c r="ST2208" s="24"/>
      <c r="SU2208" s="24"/>
      <c r="SV2208" s="24"/>
      <c r="SW2208" s="24"/>
      <c r="SX2208" s="24"/>
      <c r="SY2208" s="24"/>
      <c r="SZ2208" s="24"/>
      <c r="TA2208" s="24"/>
      <c r="TB2208" s="24"/>
      <c r="TC2208" s="24"/>
      <c r="TD2208" s="24"/>
      <c r="TE2208" s="24"/>
      <c r="TF2208" s="24"/>
      <c r="TG2208" s="24"/>
      <c r="TH2208" s="24"/>
      <c r="TI2208" s="24"/>
      <c r="TJ2208" s="24"/>
      <c r="TK2208" s="24"/>
      <c r="TL2208" s="24"/>
      <c r="TM2208" s="24"/>
      <c r="TN2208" s="24"/>
      <c r="TO2208" s="24"/>
      <c r="TP2208" s="24"/>
      <c r="TQ2208" s="24"/>
      <c r="TR2208" s="24"/>
      <c r="TS2208" s="24"/>
      <c r="TT2208" s="24"/>
      <c r="TU2208" s="24"/>
      <c r="TV2208" s="24"/>
      <c r="TW2208" s="24"/>
      <c r="TX2208" s="24"/>
      <c r="TY2208" s="24"/>
      <c r="TZ2208" s="24"/>
      <c r="UA2208" s="24"/>
      <c r="UB2208" s="24"/>
      <c r="UC2208" s="24"/>
      <c r="UD2208" s="24"/>
      <c r="UE2208" s="24"/>
      <c r="UF2208" s="24"/>
      <c r="UG2208" s="24"/>
      <c r="UH2208" s="24"/>
      <c r="UI2208" s="24"/>
      <c r="UJ2208" s="24"/>
      <c r="UK2208" s="24"/>
      <c r="UL2208" s="24"/>
      <c r="UM2208" s="24"/>
      <c r="UN2208" s="24"/>
      <c r="UO2208" s="24"/>
      <c r="UP2208" s="24"/>
      <c r="UQ2208" s="24"/>
      <c r="UR2208" s="24"/>
      <c r="US2208" s="24"/>
      <c r="UT2208" s="24"/>
      <c r="UU2208" s="24"/>
      <c r="UV2208" s="24"/>
      <c r="UW2208" s="24"/>
      <c r="UX2208" s="24"/>
      <c r="UY2208" s="24"/>
      <c r="UZ2208" s="24"/>
      <c r="VA2208" s="24"/>
      <c r="VB2208" s="24"/>
      <c r="VC2208" s="24"/>
      <c r="VD2208" s="24"/>
      <c r="VE2208" s="24"/>
      <c r="VF2208" s="24"/>
      <c r="VG2208" s="24"/>
      <c r="VH2208" s="24"/>
      <c r="VI2208" s="24"/>
      <c r="VJ2208" s="24"/>
      <c r="VK2208" s="24"/>
      <c r="VL2208" s="24"/>
      <c r="VM2208" s="24"/>
      <c r="VN2208" s="24"/>
      <c r="VO2208" s="24"/>
      <c r="VP2208" s="24"/>
      <c r="VQ2208" s="24"/>
      <c r="VR2208" s="24"/>
      <c r="VS2208" s="24"/>
      <c r="VT2208" s="24"/>
      <c r="VU2208" s="24"/>
      <c r="VV2208" s="24"/>
      <c r="VW2208" s="24"/>
      <c r="VX2208" s="24"/>
      <c r="VY2208" s="24"/>
      <c r="VZ2208" s="24"/>
      <c r="WA2208" s="24"/>
      <c r="WB2208" s="24"/>
      <c r="WC2208" s="24"/>
      <c r="WD2208" s="24"/>
      <c r="WE2208" s="24"/>
      <c r="WF2208" s="24"/>
      <c r="WG2208" s="24"/>
      <c r="WH2208" s="24"/>
      <c r="WI2208" s="24"/>
      <c r="WJ2208" s="24"/>
      <c r="WK2208" s="24"/>
      <c r="WL2208" s="24"/>
      <c r="WM2208" s="24"/>
      <c r="WN2208" s="24"/>
      <c r="WO2208" s="24"/>
      <c r="WP2208" s="24"/>
      <c r="WQ2208" s="24"/>
      <c r="WR2208" s="24"/>
      <c r="WS2208" s="24"/>
      <c r="WT2208" s="24"/>
      <c r="WU2208" s="24"/>
      <c r="WV2208" s="24"/>
      <c r="WW2208" s="24"/>
      <c r="WX2208" s="24"/>
      <c r="WY2208" s="24"/>
      <c r="WZ2208" s="24"/>
      <c r="XA2208" s="24"/>
      <c r="XB2208" s="24"/>
      <c r="XC2208" s="24"/>
      <c r="XD2208" s="24"/>
      <c r="XE2208" s="24"/>
      <c r="XF2208" s="24"/>
      <c r="XG2208" s="24"/>
      <c r="XH2208" s="24"/>
      <c r="XI2208" s="24"/>
      <c r="XJ2208" s="24"/>
      <c r="XK2208" s="24"/>
      <c r="XL2208" s="24"/>
      <c r="XM2208" s="24"/>
      <c r="XN2208" s="24"/>
      <c r="XO2208" s="24"/>
      <c r="XP2208" s="24"/>
      <c r="XQ2208" s="24"/>
      <c r="XR2208" s="24"/>
      <c r="XS2208" s="24"/>
      <c r="XT2208" s="24"/>
      <c r="XU2208" s="24"/>
      <c r="XV2208" s="24"/>
      <c r="XW2208" s="24"/>
      <c r="XX2208" s="24"/>
      <c r="XY2208" s="24"/>
      <c r="XZ2208" s="24"/>
      <c r="YA2208" s="24"/>
      <c r="YB2208" s="24"/>
      <c r="YC2208" s="24"/>
      <c r="YD2208" s="24"/>
      <c r="YE2208" s="24"/>
      <c r="YF2208" s="24"/>
      <c r="YG2208" s="24"/>
      <c r="YH2208" s="24"/>
      <c r="YI2208" s="24"/>
      <c r="YJ2208" s="24"/>
      <c r="YK2208" s="24"/>
      <c r="YL2208" s="24"/>
      <c r="YM2208" s="24"/>
      <c r="YN2208" s="24"/>
      <c r="YO2208" s="24"/>
      <c r="YP2208" s="24"/>
      <c r="YQ2208" s="24"/>
      <c r="YR2208" s="24"/>
      <c r="YS2208" s="24"/>
      <c r="YT2208" s="24"/>
      <c r="YU2208" s="24"/>
      <c r="YV2208" s="24"/>
      <c r="YW2208" s="24"/>
      <c r="YX2208" s="24"/>
      <c r="YY2208" s="24"/>
      <c r="YZ2208" s="24"/>
      <c r="ZA2208" s="24"/>
      <c r="ZB2208" s="24"/>
      <c r="ZC2208" s="24"/>
      <c r="ZD2208" s="24"/>
      <c r="ZE2208" s="24"/>
      <c r="ZF2208" s="24"/>
      <c r="ZG2208" s="24"/>
      <c r="ZH2208" s="24"/>
      <c r="ZI2208" s="24"/>
      <c r="ZJ2208" s="24"/>
      <c r="ZK2208" s="24"/>
      <c r="ZL2208" s="24"/>
      <c r="ZM2208" s="24"/>
      <c r="ZN2208" s="24"/>
      <c r="ZO2208" s="24"/>
      <c r="ZP2208" s="24"/>
      <c r="ZQ2208" s="24"/>
      <c r="ZR2208" s="24"/>
      <c r="ZS2208" s="24"/>
      <c r="ZT2208" s="24"/>
      <c r="ZU2208" s="24"/>
      <c r="ZV2208" s="24"/>
      <c r="ZW2208" s="24"/>
      <c r="ZX2208" s="24"/>
      <c r="ZY2208" s="24"/>
      <c r="ZZ2208" s="24"/>
      <c r="AAA2208" s="24"/>
      <c r="AAB2208" s="24"/>
      <c r="AAC2208" s="24"/>
      <c r="AAD2208" s="24"/>
      <c r="AAE2208" s="24"/>
      <c r="AAF2208" s="24"/>
      <c r="AAG2208" s="24"/>
      <c r="AAH2208" s="24"/>
      <c r="AAI2208" s="24"/>
      <c r="AAJ2208" s="24"/>
      <c r="AAK2208" s="24"/>
      <c r="AAL2208" s="24"/>
      <c r="AAM2208" s="24"/>
      <c r="AAN2208" s="24"/>
      <c r="AAO2208" s="24"/>
      <c r="AAP2208" s="24"/>
      <c r="AAQ2208" s="24"/>
      <c r="AAR2208" s="24"/>
      <c r="AAS2208" s="24"/>
      <c r="AAT2208" s="24"/>
      <c r="AAU2208" s="24"/>
      <c r="AAV2208" s="24"/>
      <c r="AAW2208" s="24"/>
      <c r="AAX2208" s="24"/>
      <c r="AAY2208" s="24"/>
      <c r="AAZ2208" s="24"/>
      <c r="ABA2208" s="24"/>
      <c r="ABB2208" s="24"/>
      <c r="ABC2208" s="24"/>
      <c r="ABD2208" s="24"/>
      <c r="ABE2208" s="24"/>
      <c r="ABF2208" s="24"/>
      <c r="ABG2208" s="24"/>
      <c r="ABH2208" s="24"/>
      <c r="ABI2208" s="24"/>
      <c r="ABJ2208" s="24"/>
      <c r="ABK2208" s="24"/>
      <c r="ABL2208" s="24"/>
      <c r="ABM2208" s="24"/>
      <c r="ABN2208" s="24"/>
      <c r="ABO2208" s="24"/>
      <c r="ABP2208" s="24"/>
      <c r="ABQ2208" s="24"/>
      <c r="ABR2208" s="24"/>
      <c r="ABS2208" s="24"/>
      <c r="ABT2208" s="24"/>
      <c r="ABU2208" s="24"/>
      <c r="ABV2208" s="24"/>
      <c r="ABW2208" s="24"/>
      <c r="ABX2208" s="24"/>
      <c r="ABY2208" s="24"/>
      <c r="ABZ2208" s="24"/>
      <c r="ACA2208" s="24"/>
      <c r="ACB2208" s="24"/>
      <c r="ACC2208" s="24"/>
      <c r="ACD2208" s="24"/>
      <c r="ACE2208" s="24"/>
      <c r="ACF2208" s="24"/>
      <c r="ACG2208" s="24"/>
      <c r="ACH2208" s="24"/>
      <c r="ACI2208" s="24"/>
      <c r="ACJ2208" s="24"/>
      <c r="ACK2208" s="24"/>
      <c r="ACL2208" s="24"/>
      <c r="ACM2208" s="24"/>
      <c r="ACN2208" s="24"/>
      <c r="ACO2208" s="24"/>
      <c r="ACP2208" s="24"/>
      <c r="ACQ2208" s="24"/>
      <c r="ACR2208" s="24"/>
      <c r="ACS2208" s="24"/>
      <c r="ACT2208" s="24"/>
      <c r="ACU2208" s="24"/>
      <c r="ACV2208" s="24"/>
      <c r="ACW2208" s="24"/>
      <c r="ACX2208" s="24"/>
      <c r="ACY2208" s="24"/>
      <c r="ACZ2208" s="24"/>
      <c r="ADA2208" s="24"/>
      <c r="ADB2208" s="24"/>
      <c r="ADC2208" s="24"/>
      <c r="ADD2208" s="24"/>
      <c r="ADE2208" s="24"/>
      <c r="ADF2208" s="24"/>
      <c r="ADG2208" s="24"/>
      <c r="ADH2208" s="24"/>
      <c r="ADI2208" s="24"/>
      <c r="ADJ2208" s="24"/>
      <c r="ADK2208" s="24"/>
      <c r="ADL2208" s="24"/>
      <c r="ADM2208" s="24"/>
      <c r="ADN2208" s="24"/>
      <c r="ADO2208" s="24"/>
      <c r="ADP2208" s="24"/>
      <c r="ADQ2208" s="24"/>
      <c r="ADR2208" s="24"/>
      <c r="ADS2208" s="24"/>
      <c r="ADT2208" s="24"/>
      <c r="ADU2208" s="24"/>
      <c r="ADV2208" s="24"/>
      <c r="ADW2208" s="24"/>
      <c r="ADX2208" s="24"/>
      <c r="ADY2208" s="24"/>
      <c r="ADZ2208" s="24"/>
      <c r="AEA2208" s="24"/>
      <c r="AEB2208" s="24"/>
      <c r="AEC2208" s="24"/>
      <c r="AED2208" s="24"/>
      <c r="AEE2208" s="24"/>
      <c r="AEF2208" s="24"/>
      <c r="AEG2208" s="24"/>
      <c r="AEH2208" s="24"/>
      <c r="AEI2208" s="24"/>
      <c r="AEJ2208" s="24"/>
      <c r="AEK2208" s="24"/>
      <c r="AEL2208" s="24"/>
      <c r="AEM2208" s="24"/>
      <c r="AEN2208" s="24"/>
      <c r="AEO2208" s="24"/>
      <c r="AEP2208" s="24"/>
      <c r="AEQ2208" s="24"/>
      <c r="AER2208" s="24"/>
      <c r="AES2208" s="24"/>
      <c r="AET2208" s="24"/>
      <c r="AEU2208" s="24"/>
      <c r="AEV2208" s="24"/>
      <c r="AEW2208" s="24"/>
      <c r="AEX2208" s="24"/>
      <c r="AEY2208" s="24"/>
      <c r="AEZ2208" s="24"/>
      <c r="AFA2208" s="24"/>
      <c r="AFB2208" s="24"/>
      <c r="AFC2208" s="24"/>
      <c r="AFD2208" s="24"/>
      <c r="AFE2208" s="24"/>
      <c r="AFF2208" s="24"/>
      <c r="AFG2208" s="24"/>
      <c r="AFH2208" s="24"/>
      <c r="AFI2208" s="24"/>
      <c r="AFJ2208" s="24"/>
      <c r="AFK2208" s="24"/>
      <c r="AFL2208" s="24"/>
      <c r="AFM2208" s="24"/>
      <c r="AFN2208" s="24"/>
      <c r="AFO2208" s="24"/>
      <c r="AFP2208" s="24"/>
      <c r="AFQ2208" s="24"/>
      <c r="AFR2208" s="24"/>
      <c r="AFS2208" s="24"/>
      <c r="AFT2208" s="24"/>
      <c r="AFU2208" s="24"/>
      <c r="AFV2208" s="24"/>
      <c r="AFW2208" s="24"/>
      <c r="AFX2208" s="24"/>
      <c r="AFY2208" s="24"/>
      <c r="AFZ2208" s="24"/>
      <c r="AGA2208" s="24"/>
      <c r="AGB2208" s="24"/>
      <c r="AGC2208" s="24"/>
      <c r="AGD2208" s="24"/>
      <c r="AGE2208" s="24"/>
      <c r="AGF2208" s="24"/>
      <c r="AGG2208" s="24"/>
      <c r="AGH2208" s="24"/>
      <c r="AGI2208" s="24"/>
      <c r="AGJ2208" s="24"/>
      <c r="AGK2208" s="24"/>
      <c r="AGL2208" s="24"/>
      <c r="AGM2208" s="24"/>
      <c r="AGN2208" s="24"/>
      <c r="AGO2208" s="24"/>
      <c r="AGP2208" s="24"/>
      <c r="AGQ2208" s="24"/>
      <c r="AGR2208" s="24"/>
      <c r="AGS2208" s="24"/>
      <c r="AGT2208" s="24"/>
      <c r="AGU2208" s="24"/>
      <c r="AGV2208" s="24"/>
      <c r="AGW2208" s="24"/>
      <c r="AGX2208" s="24"/>
      <c r="AGY2208" s="24"/>
      <c r="AGZ2208" s="24"/>
      <c r="AHA2208" s="24"/>
      <c r="AHB2208" s="24"/>
      <c r="AHC2208" s="24"/>
      <c r="AHD2208" s="24"/>
      <c r="AHE2208" s="24"/>
      <c r="AHF2208" s="24"/>
      <c r="AHG2208" s="24"/>
      <c r="AHH2208" s="24"/>
      <c r="AHI2208" s="24"/>
      <c r="AHJ2208" s="24"/>
      <c r="AHK2208" s="24"/>
      <c r="AHL2208" s="24"/>
      <c r="AHM2208" s="24"/>
      <c r="AHN2208" s="24"/>
      <c r="AHO2208" s="24"/>
      <c r="AHP2208" s="24"/>
      <c r="AHQ2208" s="24"/>
      <c r="AHR2208" s="24"/>
      <c r="AHS2208" s="24"/>
      <c r="AHT2208" s="24"/>
      <c r="AHU2208" s="24"/>
      <c r="AHV2208" s="24"/>
      <c r="AHW2208" s="24"/>
      <c r="AHX2208" s="24"/>
      <c r="AHY2208" s="24"/>
      <c r="AHZ2208" s="24"/>
      <c r="AIA2208" s="24"/>
      <c r="AIB2208" s="24"/>
      <c r="AIC2208" s="24"/>
      <c r="AID2208" s="24"/>
      <c r="AIE2208" s="24"/>
      <c r="AIF2208" s="24"/>
      <c r="AIG2208" s="24"/>
      <c r="AIH2208" s="24"/>
      <c r="AII2208" s="24"/>
      <c r="AIJ2208" s="24"/>
      <c r="AIK2208" s="24"/>
      <c r="AIL2208" s="24"/>
      <c r="AIM2208" s="24"/>
      <c r="AIN2208" s="24"/>
      <c r="AIO2208" s="24"/>
      <c r="AIP2208" s="24"/>
      <c r="AIQ2208" s="24"/>
      <c r="AIR2208" s="24"/>
      <c r="AIS2208" s="24"/>
      <c r="AIT2208" s="24"/>
      <c r="AIU2208" s="24"/>
      <c r="AIV2208" s="24"/>
      <c r="AIW2208" s="24"/>
      <c r="AIX2208" s="24"/>
      <c r="AIY2208" s="24"/>
      <c r="AIZ2208" s="24"/>
      <c r="AJA2208" s="24"/>
      <c r="AJB2208" s="24"/>
      <c r="AJC2208" s="24"/>
      <c r="AJD2208" s="24"/>
      <c r="AJE2208" s="24"/>
      <c r="AJF2208" s="24"/>
      <c r="AJG2208" s="24"/>
      <c r="AJH2208" s="24"/>
      <c r="AJI2208" s="24"/>
      <c r="AJJ2208" s="24"/>
      <c r="AJK2208" s="24"/>
      <c r="AJL2208" s="24"/>
      <c r="AJM2208" s="24"/>
      <c r="AJN2208" s="24"/>
      <c r="AJO2208" s="24"/>
      <c r="AJP2208" s="24"/>
      <c r="AJQ2208" s="24"/>
      <c r="AJR2208" s="24"/>
      <c r="AJS2208" s="24"/>
      <c r="AJT2208" s="24"/>
      <c r="AJU2208" s="24"/>
      <c r="AJV2208" s="24"/>
      <c r="AJW2208" s="24"/>
      <c r="AJX2208" s="24"/>
      <c r="AJY2208" s="24"/>
      <c r="AJZ2208" s="24"/>
      <c r="AKA2208" s="24"/>
      <c r="AKB2208" s="24"/>
      <c r="AKC2208" s="24"/>
      <c r="AKD2208" s="24"/>
      <c r="AKE2208" s="24"/>
      <c r="AKF2208" s="24"/>
      <c r="AKG2208" s="24"/>
      <c r="AKH2208" s="24"/>
      <c r="AKI2208" s="24"/>
      <c r="AKJ2208" s="24"/>
      <c r="AKK2208" s="24"/>
      <c r="AKL2208" s="24"/>
      <c r="AKM2208" s="24"/>
      <c r="AKN2208" s="24"/>
      <c r="AKO2208" s="24"/>
      <c r="AKP2208" s="24"/>
      <c r="AKQ2208" s="24"/>
      <c r="AKR2208" s="24"/>
      <c r="AKS2208" s="24"/>
      <c r="AKT2208" s="24"/>
      <c r="AKU2208" s="24"/>
      <c r="AKV2208" s="24"/>
      <c r="AKW2208" s="24"/>
      <c r="AKX2208" s="24"/>
      <c r="AKY2208" s="24"/>
      <c r="AKZ2208" s="24"/>
      <c r="ALA2208" s="24"/>
      <c r="ALB2208" s="24"/>
      <c r="ALC2208" s="24"/>
      <c r="ALD2208" s="24"/>
      <c r="ALE2208" s="24"/>
      <c r="ALF2208" s="24"/>
      <c r="ALG2208" s="24"/>
      <c r="ALH2208" s="24"/>
      <c r="ALI2208" s="24"/>
      <c r="ALJ2208" s="24"/>
      <c r="ALK2208" s="24"/>
      <c r="ALL2208" s="24"/>
      <c r="ALM2208" s="24"/>
      <c r="ALN2208" s="24"/>
      <c r="ALO2208" s="24"/>
      <c r="ALP2208" s="24"/>
      <c r="ALQ2208" s="24"/>
      <c r="ALR2208" s="24"/>
      <c r="ALS2208" s="24"/>
      <c r="ALT2208" s="24"/>
      <c r="ALU2208" s="24"/>
      <c r="ALV2208" s="24"/>
      <c r="ALW2208" s="24"/>
      <c r="ALX2208" s="24"/>
      <c r="ALY2208" s="24"/>
      <c r="ALZ2208" s="24"/>
      <c r="AMA2208" s="24"/>
      <c r="AMB2208" s="24"/>
      <c r="AMC2208" s="24"/>
      <c r="AMD2208" s="24"/>
      <c r="AME2208" s="24"/>
      <c r="AMF2208" s="24"/>
      <c r="AMG2208" s="24"/>
      <c r="AMH2208" s="24"/>
      <c r="AMI2208" s="24"/>
      <c r="AMJ2208" s="24"/>
      <c r="AMK2208" s="24"/>
      <c r="AML2208" s="24"/>
      <c r="AMM2208" s="24"/>
      <c r="AMN2208" s="24"/>
      <c r="AMO2208" s="24"/>
      <c r="AMP2208" s="24"/>
      <c r="AMQ2208" s="24"/>
      <c r="AMR2208" s="24"/>
      <c r="AMS2208" s="24"/>
      <c r="AMT2208" s="24"/>
      <c r="AMU2208" s="24"/>
      <c r="AMV2208" s="24"/>
      <c r="AMW2208" s="24"/>
      <c r="AMX2208" s="24"/>
      <c r="AMY2208" s="24"/>
      <c r="AMZ2208" s="24"/>
      <c r="ANA2208" s="24"/>
      <c r="ANB2208" s="24"/>
      <c r="ANC2208" s="24"/>
      <c r="AND2208" s="24"/>
      <c r="ANE2208" s="24"/>
      <c r="ANF2208" s="24"/>
      <c r="ANG2208" s="24"/>
      <c r="ANH2208" s="24"/>
      <c r="ANI2208" s="24"/>
      <c r="ANJ2208" s="24"/>
      <c r="ANK2208" s="24"/>
      <c r="ANL2208" s="24"/>
      <c r="ANM2208" s="24"/>
      <c r="ANN2208" s="24"/>
      <c r="ANO2208" s="24"/>
      <c r="ANP2208" s="24"/>
      <c r="ANQ2208" s="24"/>
      <c r="ANR2208" s="24"/>
      <c r="ANS2208" s="24"/>
      <c r="ANT2208" s="24"/>
      <c r="ANU2208" s="24"/>
      <c r="ANV2208" s="24"/>
      <c r="ANW2208" s="24"/>
      <c r="ANX2208" s="24"/>
      <c r="ANY2208" s="24"/>
      <c r="ANZ2208" s="24"/>
      <c r="AOA2208" s="24"/>
      <c r="AOB2208" s="24"/>
      <c r="AOC2208" s="24"/>
      <c r="AOD2208" s="24"/>
      <c r="AOE2208" s="24"/>
      <c r="AOF2208" s="24"/>
      <c r="AOG2208" s="24"/>
      <c r="AOH2208" s="24"/>
      <c r="AOI2208" s="24"/>
      <c r="AOJ2208" s="24"/>
      <c r="AOK2208" s="24"/>
      <c r="AOL2208" s="24"/>
      <c r="AOM2208" s="24"/>
      <c r="AON2208" s="24"/>
      <c r="AOO2208" s="24"/>
      <c r="AOP2208" s="24"/>
      <c r="AOQ2208" s="24"/>
      <c r="AOR2208" s="24"/>
      <c r="AOS2208" s="24"/>
      <c r="AOT2208" s="24"/>
      <c r="AOU2208" s="24"/>
      <c r="AOV2208" s="24"/>
      <c r="AOW2208" s="24"/>
      <c r="AOX2208" s="24"/>
      <c r="AOY2208" s="24"/>
      <c r="AOZ2208" s="24"/>
      <c r="APA2208" s="24"/>
      <c r="APB2208" s="24"/>
      <c r="APC2208" s="24"/>
      <c r="APD2208" s="24"/>
      <c r="APE2208" s="24"/>
      <c r="APF2208" s="24"/>
      <c r="APG2208" s="24"/>
      <c r="APH2208" s="24"/>
      <c r="API2208" s="24"/>
      <c r="APJ2208" s="24"/>
      <c r="APK2208" s="24"/>
      <c r="APL2208" s="24"/>
      <c r="APM2208" s="24"/>
      <c r="APN2208" s="24"/>
      <c r="APO2208" s="24"/>
      <c r="APP2208" s="24"/>
      <c r="APQ2208" s="24"/>
      <c r="APR2208" s="24"/>
      <c r="APS2208" s="24"/>
      <c r="APT2208" s="24"/>
      <c r="APU2208" s="24"/>
      <c r="APV2208" s="24"/>
      <c r="APW2208" s="24"/>
      <c r="APX2208" s="24"/>
      <c r="APY2208" s="24"/>
      <c r="APZ2208" s="24"/>
      <c r="AQA2208" s="24"/>
      <c r="AQB2208" s="24"/>
      <c r="AQC2208" s="24"/>
      <c r="AQD2208" s="24"/>
      <c r="AQE2208" s="24"/>
      <c r="AQF2208" s="24"/>
      <c r="AQG2208" s="24"/>
      <c r="AQH2208" s="24"/>
      <c r="AQI2208" s="24"/>
      <c r="AQJ2208" s="24"/>
      <c r="AQK2208" s="24"/>
      <c r="AQL2208" s="24"/>
      <c r="AQM2208" s="24"/>
      <c r="AQN2208" s="24"/>
      <c r="AQO2208" s="24"/>
      <c r="AQP2208" s="24"/>
      <c r="AQQ2208" s="24"/>
      <c r="AQR2208" s="24"/>
      <c r="AQS2208" s="24"/>
      <c r="AQT2208" s="24"/>
      <c r="AQU2208" s="24"/>
      <c r="AQV2208" s="24"/>
      <c r="AQW2208" s="24"/>
      <c r="AQX2208" s="24"/>
      <c r="AQY2208" s="24"/>
      <c r="AQZ2208" s="24"/>
      <c r="ARA2208" s="24"/>
      <c r="ARB2208" s="24"/>
      <c r="ARC2208" s="24"/>
      <c r="ARD2208" s="24"/>
      <c r="ARE2208" s="24"/>
      <c r="ARF2208" s="24"/>
      <c r="ARG2208" s="24"/>
      <c r="ARH2208" s="24"/>
      <c r="ARI2208" s="24"/>
      <c r="ARJ2208" s="24"/>
      <c r="ARK2208" s="24"/>
      <c r="ARL2208" s="24"/>
      <c r="ARM2208" s="24"/>
      <c r="ARN2208" s="24"/>
      <c r="ARO2208" s="24"/>
      <c r="ARP2208" s="24"/>
      <c r="ARQ2208" s="24"/>
      <c r="ARR2208" s="24"/>
      <c r="ARS2208" s="24"/>
      <c r="ART2208" s="24"/>
      <c r="ARU2208" s="24"/>
      <c r="ARV2208" s="24"/>
      <c r="ARW2208" s="24"/>
      <c r="ARX2208" s="24"/>
      <c r="ARY2208" s="24"/>
      <c r="ARZ2208" s="24"/>
      <c r="ASA2208" s="24"/>
      <c r="ASB2208" s="24"/>
      <c r="ASC2208" s="24"/>
      <c r="ASD2208" s="24"/>
      <c r="ASE2208" s="24"/>
      <c r="ASF2208" s="24"/>
      <c r="ASG2208" s="24"/>
      <c r="ASH2208" s="24"/>
      <c r="ASI2208" s="24"/>
      <c r="ASJ2208" s="24"/>
      <c r="ASK2208" s="24"/>
      <c r="ASL2208" s="24"/>
      <c r="ASM2208" s="24"/>
      <c r="ASN2208" s="24"/>
      <c r="ASO2208" s="24"/>
      <c r="ASP2208" s="24"/>
      <c r="ASQ2208" s="24"/>
      <c r="ASR2208" s="24"/>
      <c r="ASS2208" s="24"/>
      <c r="AST2208" s="24"/>
      <c r="ASU2208" s="24"/>
      <c r="ASV2208" s="24"/>
      <c r="ASW2208" s="24"/>
      <c r="ASX2208" s="24"/>
      <c r="ASY2208" s="24"/>
      <c r="ASZ2208" s="24"/>
      <c r="ATA2208" s="24"/>
      <c r="ATB2208" s="24"/>
      <c r="ATC2208" s="24"/>
      <c r="ATD2208" s="24"/>
      <c r="ATE2208" s="24"/>
      <c r="ATF2208" s="24"/>
      <c r="ATG2208" s="24"/>
      <c r="ATH2208" s="24"/>
      <c r="ATI2208" s="24"/>
      <c r="ATJ2208" s="24"/>
      <c r="ATK2208" s="24"/>
      <c r="ATL2208" s="24"/>
      <c r="ATM2208" s="24"/>
      <c r="ATN2208" s="24"/>
      <c r="ATO2208" s="24"/>
      <c r="ATP2208" s="24"/>
      <c r="ATQ2208" s="24"/>
      <c r="ATR2208" s="24"/>
      <c r="ATS2208" s="24"/>
      <c r="ATT2208" s="24"/>
      <c r="ATU2208" s="24"/>
      <c r="ATV2208" s="24"/>
      <c r="ATW2208" s="24"/>
      <c r="ATX2208" s="24"/>
      <c r="ATY2208" s="24"/>
      <c r="ATZ2208" s="24"/>
      <c r="AUA2208" s="24"/>
      <c r="AUB2208" s="24"/>
      <c r="AUC2208" s="24"/>
      <c r="AUD2208" s="24"/>
      <c r="AUE2208" s="24"/>
      <c r="AUF2208" s="24"/>
      <c r="AUG2208" s="24"/>
      <c r="AUH2208" s="24"/>
      <c r="AUI2208" s="24"/>
      <c r="AUJ2208" s="24"/>
      <c r="AUK2208" s="24"/>
      <c r="AUL2208" s="24"/>
      <c r="AUM2208" s="24"/>
      <c r="AUN2208" s="24"/>
      <c r="AUO2208" s="24"/>
      <c r="AUP2208" s="24"/>
      <c r="AUQ2208" s="24"/>
      <c r="AUR2208" s="24"/>
      <c r="AUS2208" s="24"/>
      <c r="AUT2208" s="24"/>
      <c r="AUU2208" s="24"/>
      <c r="AUV2208" s="24"/>
      <c r="AUW2208" s="24"/>
      <c r="AUX2208" s="24"/>
      <c r="AUY2208" s="24"/>
      <c r="AUZ2208" s="24"/>
      <c r="AVA2208" s="24"/>
      <c r="AVB2208" s="24"/>
      <c r="AVC2208" s="24"/>
      <c r="AVD2208" s="24"/>
      <c r="AVE2208" s="24"/>
      <c r="AVF2208" s="24"/>
      <c r="AVG2208" s="24"/>
      <c r="AVH2208" s="24"/>
      <c r="AVI2208" s="24"/>
      <c r="AVJ2208" s="24"/>
      <c r="AVK2208" s="24"/>
      <c r="AVL2208" s="24"/>
      <c r="AVM2208" s="24"/>
      <c r="AVN2208" s="24"/>
      <c r="AVO2208" s="24"/>
      <c r="AVP2208" s="24"/>
      <c r="AVQ2208" s="24"/>
      <c r="AVR2208" s="24"/>
      <c r="AVS2208" s="24"/>
      <c r="AVT2208" s="24"/>
      <c r="AVU2208" s="24"/>
      <c r="AVV2208" s="24"/>
      <c r="AVW2208" s="24"/>
      <c r="AVX2208" s="24"/>
      <c r="AVY2208" s="24"/>
      <c r="AVZ2208" s="24"/>
      <c r="AWA2208" s="24"/>
      <c r="AWB2208" s="24"/>
      <c r="AWC2208" s="24"/>
      <c r="AWD2208" s="24"/>
      <c r="AWE2208" s="24"/>
      <c r="AWF2208" s="24"/>
      <c r="AWG2208" s="24"/>
      <c r="AWH2208" s="24"/>
      <c r="AWI2208" s="24"/>
      <c r="AWJ2208" s="24"/>
      <c r="AWK2208" s="24"/>
      <c r="AWL2208" s="24"/>
      <c r="AWM2208" s="24"/>
      <c r="AWN2208" s="24"/>
      <c r="AWO2208" s="24"/>
      <c r="AWP2208" s="24"/>
      <c r="AWQ2208" s="24"/>
      <c r="AWR2208" s="24"/>
      <c r="AWS2208" s="24"/>
      <c r="AWT2208" s="24"/>
      <c r="AWU2208" s="24"/>
      <c r="AWV2208" s="24"/>
      <c r="AWW2208" s="24"/>
      <c r="AWX2208" s="24"/>
      <c r="AWY2208" s="24"/>
      <c r="AWZ2208" s="24"/>
      <c r="AXA2208" s="24"/>
      <c r="AXB2208" s="24"/>
      <c r="AXC2208" s="24"/>
      <c r="AXD2208" s="24"/>
      <c r="AXE2208" s="24"/>
      <c r="AXF2208" s="24"/>
      <c r="AXG2208" s="24"/>
      <c r="AXH2208" s="24"/>
      <c r="AXI2208" s="24"/>
      <c r="AXJ2208" s="24"/>
      <c r="AXK2208" s="24"/>
      <c r="AXL2208" s="24"/>
      <c r="AXM2208" s="24"/>
      <c r="AXN2208" s="24"/>
      <c r="AXO2208" s="24"/>
      <c r="AXP2208" s="24"/>
      <c r="AXQ2208" s="24"/>
      <c r="AXR2208" s="24"/>
      <c r="AXS2208" s="24"/>
      <c r="AXT2208" s="24"/>
      <c r="AXU2208" s="24"/>
      <c r="AXV2208" s="24"/>
      <c r="AXW2208" s="24"/>
      <c r="AXX2208" s="24"/>
      <c r="AXY2208" s="24"/>
      <c r="AXZ2208" s="24"/>
      <c r="AYA2208" s="24"/>
      <c r="AYB2208" s="24"/>
      <c r="AYC2208" s="24"/>
      <c r="AYD2208" s="24"/>
      <c r="AYE2208" s="24"/>
      <c r="AYF2208" s="24"/>
      <c r="AYG2208" s="24"/>
      <c r="AYH2208" s="24"/>
      <c r="AYI2208" s="24"/>
      <c r="AYJ2208" s="24"/>
      <c r="AYK2208" s="24"/>
      <c r="AYL2208" s="24"/>
      <c r="AYM2208" s="24"/>
      <c r="AYN2208" s="24"/>
      <c r="AYO2208" s="24"/>
      <c r="AYP2208" s="24"/>
      <c r="AYQ2208" s="24"/>
      <c r="AYR2208" s="24"/>
      <c r="AYS2208" s="24"/>
    </row>
    <row r="2209" spans="1:1345" s="1" customFormat="1" ht="18" customHeight="1" x14ac:dyDescent="0.3">
      <c r="A2209" s="12" t="s">
        <v>34</v>
      </c>
      <c r="B2209" s="12">
        <v>5</v>
      </c>
      <c r="C2209" s="12">
        <v>3</v>
      </c>
      <c r="D2209" s="12">
        <v>5</v>
      </c>
      <c r="E2209" s="12">
        <v>3</v>
      </c>
      <c r="F2209" s="12">
        <v>4</v>
      </c>
      <c r="G2209" s="12">
        <v>2</v>
      </c>
      <c r="H2209" s="12">
        <v>2</v>
      </c>
      <c r="I2209" s="12">
        <v>0</v>
      </c>
      <c r="J2209" s="12">
        <v>2</v>
      </c>
      <c r="K2209" s="12">
        <v>3</v>
      </c>
      <c r="L2209" s="71"/>
      <c r="M2209" s="71"/>
      <c r="N2209" s="71"/>
      <c r="O2209" s="71"/>
      <c r="P2209" s="12">
        <f t="shared" si="98"/>
        <v>29</v>
      </c>
      <c r="Q2209" s="12">
        <v>9</v>
      </c>
      <c r="R2209" s="87">
        <f t="shared" si="99"/>
        <v>0.63043478260869568</v>
      </c>
      <c r="S2209" s="21" t="s">
        <v>581</v>
      </c>
      <c r="T2209" s="15" t="s">
        <v>416</v>
      </c>
      <c r="U2209" s="16" t="s">
        <v>283</v>
      </c>
      <c r="V2209" s="15" t="s">
        <v>242</v>
      </c>
      <c r="W2209" s="115" t="s">
        <v>316</v>
      </c>
      <c r="X2209" s="22">
        <v>8</v>
      </c>
      <c r="Y2209" s="23" t="s">
        <v>271</v>
      </c>
      <c r="Z2209" s="20" t="s">
        <v>237</v>
      </c>
      <c r="AA2209" s="20" t="s">
        <v>238</v>
      </c>
      <c r="AB2209" s="20" t="s">
        <v>239</v>
      </c>
      <c r="AC2209" s="17"/>
      <c r="AD2209" s="24"/>
      <c r="AE2209" s="24"/>
      <c r="AF2209" s="24"/>
      <c r="AG2209" s="24"/>
      <c r="AH2209" s="24"/>
      <c r="AI2209" s="24"/>
      <c r="AJ2209" s="24"/>
      <c r="AK2209" s="24"/>
      <c r="AL2209" s="24"/>
      <c r="AM2209" s="24"/>
      <c r="AN2209" s="24"/>
      <c r="AO2209" s="24"/>
      <c r="AP2209" s="24"/>
      <c r="AQ2209" s="24"/>
      <c r="AR2209" s="24"/>
      <c r="AS2209" s="24"/>
      <c r="AT2209" s="24"/>
      <c r="AU2209" s="24"/>
      <c r="AV2209" s="24"/>
      <c r="AW2209" s="24"/>
      <c r="AX2209" s="24"/>
      <c r="AY2209" s="24"/>
      <c r="AZ2209" s="24"/>
      <c r="BA2209" s="24"/>
      <c r="BB2209" s="24"/>
      <c r="BC2209" s="24"/>
      <c r="BD2209" s="24"/>
      <c r="BE2209" s="24"/>
      <c r="BF2209" s="24"/>
      <c r="BG2209" s="24"/>
      <c r="BH2209" s="24"/>
      <c r="BI2209" s="24"/>
      <c r="BJ2209" s="24"/>
      <c r="BK2209" s="24"/>
      <c r="BL2209" s="24"/>
      <c r="BM2209" s="24"/>
      <c r="BN2209" s="24"/>
      <c r="BO2209" s="24"/>
      <c r="BP2209" s="24"/>
      <c r="BQ2209" s="24"/>
      <c r="BR2209" s="24"/>
      <c r="BS2209" s="24"/>
      <c r="BT2209" s="24"/>
      <c r="BU2209" s="24"/>
      <c r="BV2209" s="24"/>
      <c r="BW2209" s="24"/>
      <c r="BX2209" s="24"/>
      <c r="BY2209" s="24"/>
      <c r="BZ2209" s="24"/>
      <c r="CA2209" s="24"/>
      <c r="CB2209" s="24"/>
      <c r="CC2209" s="24"/>
      <c r="CD2209" s="24"/>
      <c r="CE2209" s="24"/>
      <c r="CF2209" s="24"/>
      <c r="CG2209" s="24"/>
      <c r="CH2209" s="24"/>
      <c r="CI2209" s="24"/>
      <c r="CJ2209" s="24"/>
      <c r="CK2209" s="24"/>
      <c r="CL2209" s="24"/>
      <c r="CM2209" s="24"/>
      <c r="CN2209" s="24"/>
      <c r="CO2209" s="24"/>
      <c r="CP2209" s="24"/>
      <c r="CQ2209" s="24"/>
      <c r="CR2209" s="24"/>
      <c r="CS2209" s="24"/>
      <c r="CT2209" s="24"/>
      <c r="CU2209" s="24"/>
      <c r="CV2209" s="24"/>
      <c r="CW2209" s="24"/>
      <c r="CX2209" s="24"/>
      <c r="CY2209" s="24"/>
      <c r="CZ2209" s="24"/>
      <c r="DA2209" s="24"/>
      <c r="DB2209" s="24"/>
      <c r="DC2209" s="24"/>
      <c r="DD2209" s="24"/>
      <c r="DE2209" s="24"/>
      <c r="DF2209" s="24"/>
      <c r="DG2209" s="24"/>
      <c r="DH2209" s="24"/>
      <c r="DI2209" s="24"/>
      <c r="DJ2209" s="24"/>
      <c r="DK2209" s="24"/>
      <c r="DL2209" s="24"/>
      <c r="DM2209" s="24"/>
      <c r="DN2209" s="24"/>
      <c r="DO2209" s="24"/>
      <c r="DP2209" s="24"/>
      <c r="DQ2209" s="24"/>
      <c r="DR2209" s="24"/>
      <c r="DS2209" s="24"/>
      <c r="DT2209" s="24"/>
      <c r="DU2209" s="24"/>
      <c r="DV2209" s="24"/>
      <c r="DW2209" s="24"/>
      <c r="DX2209" s="24"/>
      <c r="DY2209" s="24"/>
      <c r="DZ2209" s="24"/>
      <c r="EA2209" s="24"/>
      <c r="EB2209" s="24"/>
      <c r="EC2209" s="24"/>
      <c r="ED2209" s="24"/>
      <c r="EE2209" s="24"/>
      <c r="EF2209" s="24"/>
      <c r="EG2209" s="24"/>
      <c r="EH2209" s="24"/>
      <c r="EI2209" s="24"/>
      <c r="EJ2209" s="24"/>
      <c r="EK2209" s="24"/>
      <c r="EL2209" s="24"/>
      <c r="EM2209" s="24"/>
      <c r="EN2209" s="24"/>
      <c r="EO2209" s="24"/>
      <c r="EP2209" s="24"/>
      <c r="EQ2209" s="24"/>
      <c r="ER2209" s="24"/>
      <c r="ES2209" s="24"/>
      <c r="ET2209" s="24"/>
      <c r="EU2209" s="24"/>
      <c r="EV2209" s="24"/>
      <c r="EW2209" s="24"/>
      <c r="EX2209" s="24"/>
      <c r="EY2209" s="24"/>
      <c r="EZ2209" s="24"/>
      <c r="FA2209" s="24"/>
      <c r="FB2209" s="24"/>
      <c r="FC2209" s="24"/>
      <c r="FD2209" s="24"/>
      <c r="FE2209" s="24"/>
      <c r="FF2209" s="24"/>
      <c r="FG2209" s="24"/>
      <c r="FH2209" s="24"/>
      <c r="FI2209" s="24"/>
      <c r="FJ2209" s="24"/>
      <c r="FK2209" s="24"/>
      <c r="FL2209" s="24"/>
      <c r="FM2209" s="24"/>
      <c r="FN2209" s="24"/>
      <c r="FO2209" s="24"/>
      <c r="FP2209" s="24"/>
      <c r="FQ2209" s="24"/>
      <c r="FR2209" s="24"/>
      <c r="FS2209" s="24"/>
      <c r="FT2209" s="24"/>
      <c r="FU2209" s="24"/>
      <c r="FV2209" s="24"/>
      <c r="FW2209" s="24"/>
      <c r="FX2209" s="24"/>
      <c r="FY2209" s="24"/>
      <c r="FZ2209" s="24"/>
      <c r="GA2209" s="24"/>
      <c r="GB2209" s="24"/>
      <c r="GC2209" s="24"/>
      <c r="GD2209" s="24"/>
      <c r="GE2209" s="24"/>
      <c r="GF2209" s="24"/>
      <c r="GG2209" s="24"/>
      <c r="GH2209" s="24"/>
      <c r="GI2209" s="24"/>
      <c r="GJ2209" s="24"/>
      <c r="GK2209" s="24"/>
      <c r="GL2209" s="24"/>
      <c r="GM2209" s="24"/>
      <c r="GN2209" s="24"/>
      <c r="GO2209" s="24"/>
      <c r="GP2209" s="24"/>
      <c r="GQ2209" s="24"/>
      <c r="GR2209" s="24"/>
      <c r="GS2209" s="24"/>
      <c r="GT2209" s="24"/>
      <c r="GU2209" s="24"/>
      <c r="GV2209" s="24"/>
      <c r="GW2209" s="24"/>
      <c r="GX2209" s="24"/>
      <c r="GY2209" s="24"/>
      <c r="GZ2209" s="24"/>
      <c r="HA2209" s="24"/>
      <c r="HB2209" s="24"/>
      <c r="HC2209" s="24"/>
      <c r="HD2209" s="24"/>
      <c r="HE2209" s="24"/>
      <c r="HF2209" s="24"/>
      <c r="HG2209" s="24"/>
      <c r="HH2209" s="24"/>
      <c r="HI2209" s="24"/>
      <c r="HJ2209" s="24"/>
      <c r="HK2209" s="24"/>
      <c r="HL2209" s="24"/>
      <c r="HM2209" s="24"/>
      <c r="HN2209" s="24"/>
      <c r="HO2209" s="24"/>
      <c r="HP2209" s="24"/>
      <c r="HQ2209" s="24"/>
      <c r="HR2209" s="24"/>
      <c r="HS2209" s="24"/>
      <c r="HT2209" s="24"/>
      <c r="HU2209" s="24"/>
      <c r="HV2209" s="24"/>
      <c r="HW2209" s="24"/>
      <c r="HX2209" s="24"/>
      <c r="HY2209" s="24"/>
      <c r="HZ2209" s="24"/>
      <c r="IA2209" s="24"/>
      <c r="IB2209" s="24"/>
      <c r="IC2209" s="24"/>
      <c r="ID2209" s="24"/>
      <c r="IE2209" s="24"/>
      <c r="IF2209" s="24"/>
      <c r="IG2209" s="24"/>
      <c r="IH2209" s="24"/>
      <c r="II2209" s="24"/>
      <c r="IJ2209" s="24"/>
      <c r="IK2209" s="24"/>
      <c r="IL2209" s="24"/>
      <c r="IM2209" s="24"/>
      <c r="IN2209" s="24"/>
      <c r="IO2209" s="24"/>
      <c r="IP2209" s="24"/>
      <c r="IQ2209" s="24"/>
      <c r="IR2209" s="24"/>
      <c r="IS2209" s="24"/>
      <c r="IT2209" s="24"/>
      <c r="IU2209" s="24"/>
      <c r="IV2209" s="24"/>
      <c r="IW2209" s="24"/>
      <c r="IX2209" s="24"/>
      <c r="IY2209" s="24"/>
      <c r="IZ2209" s="24"/>
      <c r="JA2209" s="24"/>
      <c r="JB2209" s="24"/>
      <c r="JC2209" s="24"/>
      <c r="JD2209" s="24"/>
      <c r="JE2209" s="24"/>
      <c r="JF2209" s="24"/>
      <c r="JG2209" s="24"/>
      <c r="JH2209" s="24"/>
      <c r="JI2209" s="24"/>
      <c r="JJ2209" s="24"/>
      <c r="JK2209" s="24"/>
      <c r="JL2209" s="24"/>
      <c r="JM2209" s="24"/>
      <c r="JN2209" s="24"/>
      <c r="JO2209" s="24"/>
      <c r="JP2209" s="24"/>
      <c r="JQ2209" s="24"/>
      <c r="JR2209" s="24"/>
      <c r="JS2209" s="24"/>
      <c r="JT2209" s="24"/>
      <c r="JU2209" s="24"/>
      <c r="JV2209" s="24"/>
      <c r="JW2209" s="24"/>
      <c r="JX2209" s="24"/>
      <c r="JY2209" s="24"/>
      <c r="JZ2209" s="24"/>
      <c r="KA2209" s="24"/>
      <c r="KB2209" s="24"/>
      <c r="KC2209" s="24"/>
      <c r="KD2209" s="24"/>
      <c r="KE2209" s="24"/>
      <c r="KF2209" s="24"/>
      <c r="KG2209" s="24"/>
      <c r="KH2209" s="24"/>
      <c r="KI2209" s="24"/>
      <c r="KJ2209" s="24"/>
      <c r="KK2209" s="24"/>
      <c r="KL2209" s="24"/>
      <c r="KM2209" s="24"/>
      <c r="KN2209" s="24"/>
      <c r="KO2209" s="24"/>
      <c r="KP2209" s="24"/>
      <c r="KQ2209" s="24"/>
      <c r="KR2209" s="24"/>
      <c r="KS2209" s="24"/>
      <c r="KT2209" s="24"/>
      <c r="KU2209" s="24"/>
      <c r="KV2209" s="24"/>
      <c r="KW2209" s="24"/>
      <c r="KX2209" s="24"/>
      <c r="KY2209" s="24"/>
      <c r="KZ2209" s="24"/>
      <c r="LA2209" s="24"/>
      <c r="LB2209" s="24"/>
      <c r="LC2209" s="24"/>
      <c r="LD2209" s="24"/>
      <c r="LE2209" s="24"/>
      <c r="LF2209" s="24"/>
      <c r="LG2209" s="24"/>
      <c r="LH2209" s="24"/>
      <c r="LI2209" s="24"/>
      <c r="LJ2209" s="24"/>
      <c r="LK2209" s="24"/>
      <c r="LL2209" s="24"/>
      <c r="LM2209" s="24"/>
      <c r="LN2209" s="24"/>
      <c r="LO2209" s="24"/>
      <c r="LP2209" s="24"/>
      <c r="LQ2209" s="24"/>
      <c r="LR2209" s="24"/>
      <c r="LS2209" s="24"/>
      <c r="LT2209" s="24"/>
      <c r="LU2209" s="24"/>
      <c r="LV2209" s="24"/>
      <c r="LW2209" s="24"/>
      <c r="LX2209" s="24"/>
      <c r="LY2209" s="24"/>
      <c r="LZ2209" s="24"/>
      <c r="MA2209" s="24"/>
      <c r="MB2209" s="24"/>
      <c r="MC2209" s="24"/>
      <c r="MD2209" s="24"/>
      <c r="ME2209" s="24"/>
      <c r="MF2209" s="24"/>
      <c r="MG2209" s="24"/>
      <c r="MH2209" s="24"/>
      <c r="MI2209" s="24"/>
      <c r="MJ2209" s="24"/>
      <c r="MK2209" s="24"/>
      <c r="ML2209" s="24"/>
      <c r="MM2209" s="24"/>
      <c r="MN2209" s="24"/>
      <c r="MO2209" s="24"/>
      <c r="MP2209" s="24"/>
      <c r="MQ2209" s="24"/>
      <c r="MR2209" s="24"/>
      <c r="MS2209" s="24"/>
      <c r="MT2209" s="24"/>
      <c r="MU2209" s="24"/>
      <c r="MV2209" s="24"/>
      <c r="MW2209" s="24"/>
      <c r="MX2209" s="24"/>
      <c r="MY2209" s="24"/>
      <c r="MZ2209" s="24"/>
      <c r="NA2209" s="24"/>
      <c r="NB2209" s="24"/>
      <c r="NC2209" s="24"/>
      <c r="ND2209" s="24"/>
      <c r="NE2209" s="24"/>
      <c r="NF2209" s="24"/>
      <c r="NG2209" s="24"/>
      <c r="NH2209" s="24"/>
      <c r="NI2209" s="24"/>
      <c r="NJ2209" s="24"/>
      <c r="NK2209" s="24"/>
      <c r="NL2209" s="24"/>
      <c r="NM2209" s="24"/>
      <c r="NN2209" s="24"/>
      <c r="NO2209" s="24"/>
      <c r="NP2209" s="24"/>
      <c r="NQ2209" s="24"/>
      <c r="NR2209" s="24"/>
      <c r="NS2209" s="24"/>
      <c r="NT2209" s="24"/>
      <c r="NU2209" s="24"/>
      <c r="NV2209" s="24"/>
      <c r="NW2209" s="24"/>
      <c r="NX2209" s="24"/>
      <c r="NY2209" s="24"/>
      <c r="NZ2209" s="24"/>
      <c r="OA2209" s="24"/>
      <c r="OB2209" s="24"/>
      <c r="OC2209" s="24"/>
      <c r="OD2209" s="24"/>
      <c r="OE2209" s="24"/>
      <c r="OF2209" s="24"/>
      <c r="OG2209" s="24"/>
      <c r="OH2209" s="24"/>
      <c r="OI2209" s="24"/>
      <c r="OJ2209" s="24"/>
      <c r="OK2209" s="24"/>
      <c r="OL2209" s="24"/>
      <c r="OM2209" s="24"/>
      <c r="ON2209" s="24"/>
      <c r="OO2209" s="24"/>
      <c r="OP2209" s="24"/>
      <c r="OQ2209" s="24"/>
      <c r="OR2209" s="24"/>
      <c r="OS2209" s="24"/>
      <c r="OT2209" s="24"/>
      <c r="OU2209" s="24"/>
      <c r="OV2209" s="24"/>
      <c r="OW2209" s="24"/>
      <c r="OX2209" s="24"/>
      <c r="OY2209" s="24"/>
      <c r="OZ2209" s="24"/>
      <c r="PA2209" s="24"/>
      <c r="PB2209" s="24"/>
      <c r="PC2209" s="24"/>
      <c r="PD2209" s="24"/>
      <c r="PE2209" s="24"/>
      <c r="PF2209" s="24"/>
      <c r="PG2209" s="24"/>
      <c r="PH2209" s="24"/>
      <c r="PI2209" s="24"/>
      <c r="PJ2209" s="24"/>
      <c r="PK2209" s="24"/>
      <c r="PL2209" s="24"/>
      <c r="PM2209" s="24"/>
      <c r="PN2209" s="24"/>
      <c r="PO2209" s="24"/>
      <c r="PP2209" s="24"/>
      <c r="PQ2209" s="24"/>
      <c r="PR2209" s="24"/>
      <c r="PS2209" s="24"/>
      <c r="PT2209" s="24"/>
      <c r="PU2209" s="24"/>
      <c r="PV2209" s="24"/>
      <c r="PW2209" s="24"/>
      <c r="PX2209" s="24"/>
      <c r="PY2209" s="24"/>
      <c r="PZ2209" s="24"/>
      <c r="QA2209" s="24"/>
      <c r="QB2209" s="24"/>
      <c r="QC2209" s="24"/>
      <c r="QD2209" s="24"/>
      <c r="QE2209" s="24"/>
      <c r="QF2209" s="24"/>
      <c r="QG2209" s="24"/>
      <c r="QH2209" s="24"/>
      <c r="QI2209" s="24"/>
      <c r="QJ2209" s="24"/>
      <c r="QK2209" s="24"/>
      <c r="QL2209" s="24"/>
      <c r="QM2209" s="24"/>
      <c r="QN2209" s="24"/>
      <c r="QO2209" s="24"/>
      <c r="QP2209" s="24"/>
      <c r="QQ2209" s="24"/>
      <c r="QR2209" s="24"/>
      <c r="QS2209" s="24"/>
      <c r="QT2209" s="24"/>
      <c r="QU2209" s="24"/>
      <c r="QV2209" s="24"/>
      <c r="QW2209" s="24"/>
      <c r="QX2209" s="24"/>
      <c r="QY2209" s="24"/>
      <c r="QZ2209" s="24"/>
      <c r="RA2209" s="24"/>
      <c r="RB2209" s="24"/>
      <c r="RC2209" s="24"/>
      <c r="RD2209" s="24"/>
      <c r="RE2209" s="24"/>
      <c r="RF2209" s="24"/>
      <c r="RG2209" s="24"/>
      <c r="RH2209" s="24"/>
      <c r="RI2209" s="24"/>
      <c r="RJ2209" s="24"/>
      <c r="RK2209" s="24"/>
      <c r="RL2209" s="24"/>
      <c r="RM2209" s="24"/>
      <c r="RN2209" s="24"/>
      <c r="RO2209" s="24"/>
      <c r="RP2209" s="24"/>
      <c r="RQ2209" s="24"/>
      <c r="RR2209" s="24"/>
      <c r="RS2209" s="24"/>
      <c r="RT2209" s="24"/>
      <c r="RU2209" s="24"/>
      <c r="RV2209" s="24"/>
      <c r="RW2209" s="24"/>
      <c r="RX2209" s="24"/>
      <c r="RY2209" s="24"/>
      <c r="RZ2209" s="24"/>
      <c r="SA2209" s="24"/>
      <c r="SB2209" s="24"/>
      <c r="SC2209" s="24"/>
      <c r="SD2209" s="24"/>
      <c r="SE2209" s="24"/>
      <c r="SF2209" s="24"/>
      <c r="SG2209" s="24"/>
      <c r="SH2209" s="24"/>
      <c r="SI2209" s="24"/>
      <c r="SJ2209" s="24"/>
      <c r="SK2209" s="24"/>
      <c r="SL2209" s="24"/>
      <c r="SM2209" s="24"/>
      <c r="SN2209" s="24"/>
      <c r="SO2209" s="24"/>
      <c r="SP2209" s="24"/>
      <c r="SQ2209" s="24"/>
      <c r="SR2209" s="24"/>
      <c r="SS2209" s="24"/>
      <c r="ST2209" s="24"/>
      <c r="SU2209" s="24"/>
      <c r="SV2209" s="24"/>
      <c r="SW2209" s="24"/>
      <c r="SX2209" s="24"/>
      <c r="SY2209" s="24"/>
      <c r="SZ2209" s="24"/>
      <c r="TA2209" s="24"/>
      <c r="TB2209" s="24"/>
      <c r="TC2209" s="24"/>
      <c r="TD2209" s="24"/>
      <c r="TE2209" s="24"/>
      <c r="TF2209" s="24"/>
      <c r="TG2209" s="24"/>
      <c r="TH2209" s="24"/>
      <c r="TI2209" s="24"/>
      <c r="TJ2209" s="24"/>
      <c r="TK2209" s="24"/>
      <c r="TL2209" s="24"/>
      <c r="TM2209" s="24"/>
      <c r="TN2209" s="24"/>
      <c r="TO2209" s="24"/>
      <c r="TP2209" s="24"/>
      <c r="TQ2209" s="24"/>
      <c r="TR2209" s="24"/>
      <c r="TS2209" s="24"/>
      <c r="TT2209" s="24"/>
      <c r="TU2209" s="24"/>
      <c r="TV2209" s="24"/>
      <c r="TW2209" s="24"/>
      <c r="TX2209" s="24"/>
      <c r="TY2209" s="24"/>
      <c r="TZ2209" s="24"/>
      <c r="UA2209" s="24"/>
      <c r="UB2209" s="24"/>
      <c r="UC2209" s="24"/>
      <c r="UD2209" s="24"/>
      <c r="UE2209" s="24"/>
      <c r="UF2209" s="24"/>
      <c r="UG2209" s="24"/>
      <c r="UH2209" s="24"/>
      <c r="UI2209" s="24"/>
      <c r="UJ2209" s="24"/>
      <c r="UK2209" s="24"/>
      <c r="UL2209" s="24"/>
      <c r="UM2209" s="24"/>
      <c r="UN2209" s="24"/>
      <c r="UO2209" s="24"/>
      <c r="UP2209" s="24"/>
      <c r="UQ2209" s="24"/>
      <c r="UR2209" s="24"/>
      <c r="US2209" s="24"/>
      <c r="UT2209" s="24"/>
      <c r="UU2209" s="24"/>
      <c r="UV2209" s="24"/>
      <c r="UW2209" s="24"/>
      <c r="UX2209" s="24"/>
      <c r="UY2209" s="24"/>
      <c r="UZ2209" s="24"/>
      <c r="VA2209" s="24"/>
      <c r="VB2209" s="24"/>
      <c r="VC2209" s="24"/>
      <c r="VD2209" s="24"/>
      <c r="VE2209" s="24"/>
      <c r="VF2209" s="24"/>
      <c r="VG2209" s="24"/>
      <c r="VH2209" s="24"/>
      <c r="VI2209" s="24"/>
      <c r="VJ2209" s="24"/>
      <c r="VK2209" s="24"/>
      <c r="VL2209" s="24"/>
      <c r="VM2209" s="24"/>
      <c r="VN2209" s="24"/>
      <c r="VO2209" s="24"/>
      <c r="VP2209" s="24"/>
      <c r="VQ2209" s="24"/>
      <c r="VR2209" s="24"/>
      <c r="VS2209" s="24"/>
      <c r="VT2209" s="24"/>
      <c r="VU2209" s="24"/>
      <c r="VV2209" s="24"/>
      <c r="VW2209" s="24"/>
      <c r="VX2209" s="24"/>
      <c r="VY2209" s="24"/>
      <c r="VZ2209" s="24"/>
      <c r="WA2209" s="24"/>
      <c r="WB2209" s="24"/>
      <c r="WC2209" s="24"/>
      <c r="WD2209" s="24"/>
      <c r="WE2209" s="24"/>
      <c r="WF2209" s="24"/>
      <c r="WG2209" s="24"/>
      <c r="WH2209" s="24"/>
      <c r="WI2209" s="24"/>
      <c r="WJ2209" s="24"/>
      <c r="WK2209" s="24"/>
      <c r="WL2209" s="24"/>
      <c r="WM2209" s="24"/>
      <c r="WN2209" s="24"/>
      <c r="WO2209" s="24"/>
      <c r="WP2209" s="24"/>
      <c r="WQ2209" s="24"/>
      <c r="WR2209" s="24"/>
      <c r="WS2209" s="24"/>
      <c r="WT2209" s="24"/>
      <c r="WU2209" s="24"/>
      <c r="WV2209" s="24"/>
      <c r="WW2209" s="24"/>
      <c r="WX2209" s="24"/>
      <c r="WY2209" s="24"/>
      <c r="WZ2209" s="24"/>
      <c r="XA2209" s="24"/>
      <c r="XB2209" s="24"/>
      <c r="XC2209" s="24"/>
      <c r="XD2209" s="24"/>
      <c r="XE2209" s="24"/>
      <c r="XF2209" s="24"/>
      <c r="XG2209" s="24"/>
      <c r="XH2209" s="24"/>
      <c r="XI2209" s="24"/>
      <c r="XJ2209" s="24"/>
      <c r="XK2209" s="24"/>
      <c r="XL2209" s="24"/>
      <c r="XM2209" s="24"/>
      <c r="XN2209" s="24"/>
      <c r="XO2209" s="24"/>
      <c r="XP2209" s="24"/>
      <c r="XQ2209" s="24"/>
      <c r="XR2209" s="24"/>
      <c r="XS2209" s="24"/>
      <c r="XT2209" s="24"/>
      <c r="XU2209" s="24"/>
      <c r="XV2209" s="24"/>
      <c r="XW2209" s="24"/>
      <c r="XX2209" s="24"/>
      <c r="XY2209" s="24"/>
      <c r="XZ2209" s="24"/>
      <c r="YA2209" s="24"/>
      <c r="YB2209" s="24"/>
      <c r="YC2209" s="24"/>
      <c r="YD2209" s="24"/>
      <c r="YE2209" s="24"/>
      <c r="YF2209" s="24"/>
      <c r="YG2209" s="24"/>
      <c r="YH2209" s="24"/>
      <c r="YI2209" s="24"/>
      <c r="YJ2209" s="24"/>
      <c r="YK2209" s="24"/>
      <c r="YL2209" s="24"/>
      <c r="YM2209" s="24"/>
      <c r="YN2209" s="24"/>
      <c r="YO2209" s="24"/>
      <c r="YP2209" s="24"/>
      <c r="YQ2209" s="24"/>
      <c r="YR2209" s="24"/>
      <c r="YS2209" s="24"/>
      <c r="YT2209" s="24"/>
      <c r="YU2209" s="24"/>
      <c r="YV2209" s="24"/>
      <c r="YW2209" s="24"/>
      <c r="YX2209" s="24"/>
      <c r="YY2209" s="24"/>
      <c r="YZ2209" s="24"/>
      <c r="ZA2209" s="24"/>
      <c r="ZB2209" s="24"/>
      <c r="ZC2209" s="24"/>
      <c r="ZD2209" s="24"/>
      <c r="ZE2209" s="24"/>
      <c r="ZF2209" s="24"/>
      <c r="ZG2209" s="24"/>
      <c r="ZH2209" s="24"/>
      <c r="ZI2209" s="24"/>
      <c r="ZJ2209" s="24"/>
      <c r="ZK2209" s="24"/>
      <c r="ZL2209" s="24"/>
      <c r="ZM2209" s="24"/>
      <c r="ZN2209" s="24"/>
      <c r="ZO2209" s="24"/>
      <c r="ZP2209" s="24"/>
      <c r="ZQ2209" s="24"/>
      <c r="ZR2209" s="24"/>
      <c r="ZS2209" s="24"/>
      <c r="ZT2209" s="24"/>
      <c r="ZU2209" s="24"/>
      <c r="ZV2209" s="24"/>
      <c r="ZW2209" s="24"/>
      <c r="ZX2209" s="24"/>
      <c r="ZY2209" s="24"/>
      <c r="ZZ2209" s="24"/>
      <c r="AAA2209" s="24"/>
      <c r="AAB2209" s="24"/>
      <c r="AAC2209" s="24"/>
      <c r="AAD2209" s="24"/>
      <c r="AAE2209" s="24"/>
      <c r="AAF2209" s="24"/>
      <c r="AAG2209" s="24"/>
      <c r="AAH2209" s="24"/>
      <c r="AAI2209" s="24"/>
      <c r="AAJ2209" s="24"/>
      <c r="AAK2209" s="24"/>
      <c r="AAL2209" s="24"/>
      <c r="AAM2209" s="24"/>
      <c r="AAN2209" s="24"/>
      <c r="AAO2209" s="24"/>
      <c r="AAP2209" s="24"/>
      <c r="AAQ2209" s="24"/>
      <c r="AAR2209" s="24"/>
      <c r="AAS2209" s="24"/>
      <c r="AAT2209" s="24"/>
      <c r="AAU2209" s="24"/>
      <c r="AAV2209" s="24"/>
      <c r="AAW2209" s="24"/>
      <c r="AAX2209" s="24"/>
      <c r="AAY2209" s="24"/>
      <c r="AAZ2209" s="24"/>
      <c r="ABA2209" s="24"/>
      <c r="ABB2209" s="24"/>
      <c r="ABC2209" s="24"/>
      <c r="ABD2209" s="24"/>
      <c r="ABE2209" s="24"/>
      <c r="ABF2209" s="24"/>
      <c r="ABG2209" s="24"/>
      <c r="ABH2209" s="24"/>
      <c r="ABI2209" s="24"/>
      <c r="ABJ2209" s="24"/>
      <c r="ABK2209" s="24"/>
      <c r="ABL2209" s="24"/>
      <c r="ABM2209" s="24"/>
      <c r="ABN2209" s="24"/>
      <c r="ABO2209" s="24"/>
      <c r="ABP2209" s="24"/>
      <c r="ABQ2209" s="24"/>
      <c r="ABR2209" s="24"/>
      <c r="ABS2209" s="24"/>
      <c r="ABT2209" s="24"/>
      <c r="ABU2209" s="24"/>
      <c r="ABV2209" s="24"/>
      <c r="ABW2209" s="24"/>
      <c r="ABX2209" s="24"/>
      <c r="ABY2209" s="24"/>
      <c r="ABZ2209" s="24"/>
      <c r="ACA2209" s="24"/>
      <c r="ACB2209" s="24"/>
      <c r="ACC2209" s="24"/>
      <c r="ACD2209" s="24"/>
      <c r="ACE2209" s="24"/>
      <c r="ACF2209" s="24"/>
      <c r="ACG2209" s="24"/>
      <c r="ACH2209" s="24"/>
      <c r="ACI2209" s="24"/>
      <c r="ACJ2209" s="24"/>
      <c r="ACK2209" s="24"/>
      <c r="ACL2209" s="24"/>
      <c r="ACM2209" s="24"/>
      <c r="ACN2209" s="24"/>
      <c r="ACO2209" s="24"/>
      <c r="ACP2209" s="24"/>
      <c r="ACQ2209" s="24"/>
      <c r="ACR2209" s="24"/>
      <c r="ACS2209" s="24"/>
      <c r="ACT2209" s="24"/>
      <c r="ACU2209" s="24"/>
      <c r="ACV2209" s="24"/>
      <c r="ACW2209" s="24"/>
      <c r="ACX2209" s="24"/>
      <c r="ACY2209" s="24"/>
      <c r="ACZ2209" s="24"/>
      <c r="ADA2209" s="24"/>
      <c r="ADB2209" s="24"/>
      <c r="ADC2209" s="24"/>
      <c r="ADD2209" s="24"/>
      <c r="ADE2209" s="24"/>
      <c r="ADF2209" s="24"/>
      <c r="ADG2209" s="24"/>
      <c r="ADH2209" s="24"/>
      <c r="ADI2209" s="24"/>
      <c r="ADJ2209" s="24"/>
      <c r="ADK2209" s="24"/>
      <c r="ADL2209" s="24"/>
      <c r="ADM2209" s="24"/>
      <c r="ADN2209" s="24"/>
      <c r="ADO2209" s="24"/>
      <c r="ADP2209" s="24"/>
      <c r="ADQ2209" s="24"/>
      <c r="ADR2209" s="24"/>
      <c r="ADS2209" s="24"/>
      <c r="ADT2209" s="24"/>
      <c r="ADU2209" s="24"/>
      <c r="ADV2209" s="24"/>
      <c r="ADW2209" s="24"/>
      <c r="ADX2209" s="24"/>
      <c r="ADY2209" s="24"/>
      <c r="ADZ2209" s="24"/>
      <c r="AEA2209" s="24"/>
      <c r="AEB2209" s="24"/>
      <c r="AEC2209" s="24"/>
      <c r="AED2209" s="24"/>
      <c r="AEE2209" s="24"/>
      <c r="AEF2209" s="24"/>
      <c r="AEG2209" s="24"/>
      <c r="AEH2209" s="24"/>
      <c r="AEI2209" s="24"/>
      <c r="AEJ2209" s="24"/>
      <c r="AEK2209" s="24"/>
      <c r="AEL2209" s="24"/>
      <c r="AEM2209" s="24"/>
      <c r="AEN2209" s="24"/>
      <c r="AEO2209" s="24"/>
      <c r="AEP2209" s="24"/>
      <c r="AEQ2209" s="24"/>
      <c r="AER2209" s="24"/>
      <c r="AES2209" s="24"/>
      <c r="AET2209" s="24"/>
      <c r="AEU2209" s="24"/>
      <c r="AEV2209" s="24"/>
      <c r="AEW2209" s="24"/>
      <c r="AEX2209" s="24"/>
      <c r="AEY2209" s="24"/>
      <c r="AEZ2209" s="24"/>
      <c r="AFA2209" s="24"/>
      <c r="AFB2209" s="24"/>
      <c r="AFC2209" s="24"/>
      <c r="AFD2209" s="24"/>
      <c r="AFE2209" s="24"/>
      <c r="AFF2209" s="24"/>
      <c r="AFG2209" s="24"/>
      <c r="AFH2209" s="24"/>
      <c r="AFI2209" s="24"/>
      <c r="AFJ2209" s="24"/>
      <c r="AFK2209" s="24"/>
      <c r="AFL2209" s="24"/>
      <c r="AFM2209" s="24"/>
      <c r="AFN2209" s="24"/>
      <c r="AFO2209" s="24"/>
      <c r="AFP2209" s="24"/>
      <c r="AFQ2209" s="24"/>
      <c r="AFR2209" s="24"/>
      <c r="AFS2209" s="24"/>
      <c r="AFT2209" s="24"/>
      <c r="AFU2209" s="24"/>
      <c r="AFV2209" s="24"/>
      <c r="AFW2209" s="24"/>
      <c r="AFX2209" s="24"/>
      <c r="AFY2209" s="24"/>
      <c r="AFZ2209" s="24"/>
      <c r="AGA2209" s="24"/>
      <c r="AGB2209" s="24"/>
      <c r="AGC2209" s="24"/>
      <c r="AGD2209" s="24"/>
      <c r="AGE2209" s="24"/>
      <c r="AGF2209" s="24"/>
      <c r="AGG2209" s="24"/>
      <c r="AGH2209" s="24"/>
      <c r="AGI2209" s="24"/>
      <c r="AGJ2209" s="24"/>
      <c r="AGK2209" s="24"/>
      <c r="AGL2209" s="24"/>
      <c r="AGM2209" s="24"/>
      <c r="AGN2209" s="24"/>
      <c r="AGO2209" s="24"/>
      <c r="AGP2209" s="24"/>
      <c r="AGQ2209" s="24"/>
      <c r="AGR2209" s="24"/>
      <c r="AGS2209" s="24"/>
      <c r="AGT2209" s="24"/>
      <c r="AGU2209" s="24"/>
      <c r="AGV2209" s="24"/>
      <c r="AGW2209" s="24"/>
      <c r="AGX2209" s="24"/>
      <c r="AGY2209" s="24"/>
      <c r="AGZ2209" s="24"/>
      <c r="AHA2209" s="24"/>
      <c r="AHB2209" s="24"/>
      <c r="AHC2209" s="24"/>
      <c r="AHD2209" s="24"/>
      <c r="AHE2209" s="24"/>
      <c r="AHF2209" s="24"/>
      <c r="AHG2209" s="24"/>
      <c r="AHH2209" s="24"/>
      <c r="AHI2209" s="24"/>
      <c r="AHJ2209" s="24"/>
      <c r="AHK2209" s="24"/>
      <c r="AHL2209" s="24"/>
      <c r="AHM2209" s="24"/>
      <c r="AHN2209" s="24"/>
      <c r="AHO2209" s="24"/>
      <c r="AHP2209" s="24"/>
      <c r="AHQ2209" s="24"/>
      <c r="AHR2209" s="24"/>
      <c r="AHS2209" s="24"/>
      <c r="AHT2209" s="24"/>
      <c r="AHU2209" s="24"/>
      <c r="AHV2209" s="24"/>
      <c r="AHW2209" s="24"/>
      <c r="AHX2209" s="24"/>
      <c r="AHY2209" s="24"/>
      <c r="AHZ2209" s="24"/>
      <c r="AIA2209" s="24"/>
      <c r="AIB2209" s="24"/>
      <c r="AIC2209" s="24"/>
      <c r="AID2209" s="24"/>
      <c r="AIE2209" s="24"/>
      <c r="AIF2209" s="24"/>
      <c r="AIG2209" s="24"/>
      <c r="AIH2209" s="24"/>
      <c r="AII2209" s="24"/>
      <c r="AIJ2209" s="24"/>
      <c r="AIK2209" s="24"/>
      <c r="AIL2209" s="24"/>
      <c r="AIM2209" s="24"/>
      <c r="AIN2209" s="24"/>
      <c r="AIO2209" s="24"/>
      <c r="AIP2209" s="24"/>
      <c r="AIQ2209" s="24"/>
      <c r="AIR2209" s="24"/>
      <c r="AIS2209" s="24"/>
      <c r="AIT2209" s="24"/>
      <c r="AIU2209" s="24"/>
      <c r="AIV2209" s="24"/>
      <c r="AIW2209" s="24"/>
      <c r="AIX2209" s="24"/>
      <c r="AIY2209" s="24"/>
      <c r="AIZ2209" s="24"/>
      <c r="AJA2209" s="24"/>
      <c r="AJB2209" s="24"/>
      <c r="AJC2209" s="24"/>
      <c r="AJD2209" s="24"/>
      <c r="AJE2209" s="24"/>
      <c r="AJF2209" s="24"/>
      <c r="AJG2209" s="24"/>
      <c r="AJH2209" s="24"/>
      <c r="AJI2209" s="24"/>
      <c r="AJJ2209" s="24"/>
      <c r="AJK2209" s="24"/>
      <c r="AJL2209" s="24"/>
      <c r="AJM2209" s="24"/>
      <c r="AJN2209" s="24"/>
      <c r="AJO2209" s="24"/>
      <c r="AJP2209" s="24"/>
      <c r="AJQ2209" s="24"/>
      <c r="AJR2209" s="24"/>
      <c r="AJS2209" s="24"/>
      <c r="AJT2209" s="24"/>
      <c r="AJU2209" s="24"/>
      <c r="AJV2209" s="24"/>
      <c r="AJW2209" s="24"/>
      <c r="AJX2209" s="24"/>
      <c r="AJY2209" s="24"/>
      <c r="AJZ2209" s="24"/>
      <c r="AKA2209" s="24"/>
      <c r="AKB2209" s="24"/>
      <c r="AKC2209" s="24"/>
      <c r="AKD2209" s="24"/>
      <c r="AKE2209" s="24"/>
      <c r="AKF2209" s="24"/>
      <c r="AKG2209" s="24"/>
      <c r="AKH2209" s="24"/>
      <c r="AKI2209" s="24"/>
      <c r="AKJ2209" s="24"/>
      <c r="AKK2209" s="24"/>
      <c r="AKL2209" s="24"/>
      <c r="AKM2209" s="24"/>
      <c r="AKN2209" s="24"/>
      <c r="AKO2209" s="24"/>
      <c r="AKP2209" s="24"/>
      <c r="AKQ2209" s="24"/>
      <c r="AKR2209" s="24"/>
      <c r="AKS2209" s="24"/>
      <c r="AKT2209" s="24"/>
      <c r="AKU2209" s="24"/>
      <c r="AKV2209" s="24"/>
      <c r="AKW2209" s="24"/>
      <c r="AKX2209" s="24"/>
      <c r="AKY2209" s="24"/>
      <c r="AKZ2209" s="24"/>
      <c r="ALA2209" s="24"/>
      <c r="ALB2209" s="24"/>
      <c r="ALC2209" s="24"/>
      <c r="ALD2209" s="24"/>
      <c r="ALE2209" s="24"/>
      <c r="ALF2209" s="24"/>
      <c r="ALG2209" s="24"/>
      <c r="ALH2209" s="24"/>
      <c r="ALI2209" s="24"/>
      <c r="ALJ2209" s="24"/>
      <c r="ALK2209" s="24"/>
      <c r="ALL2209" s="24"/>
      <c r="ALM2209" s="24"/>
      <c r="ALN2209" s="24"/>
      <c r="ALO2209" s="24"/>
      <c r="ALP2209" s="24"/>
      <c r="ALQ2209" s="24"/>
      <c r="ALR2209" s="24"/>
      <c r="ALS2209" s="24"/>
      <c r="ALT2209" s="24"/>
      <c r="ALU2209" s="24"/>
      <c r="ALV2209" s="24"/>
      <c r="ALW2209" s="24"/>
      <c r="ALX2209" s="24"/>
      <c r="ALY2209" s="24"/>
      <c r="ALZ2209" s="24"/>
      <c r="AMA2209" s="24"/>
      <c r="AMB2209" s="24"/>
      <c r="AMC2209" s="24"/>
      <c r="AMD2209" s="24"/>
      <c r="AME2209" s="24"/>
      <c r="AMF2209" s="24"/>
      <c r="AMG2209" s="24"/>
      <c r="AMH2209" s="24"/>
      <c r="AMI2209" s="24"/>
      <c r="AMJ2209" s="24"/>
      <c r="AMK2209" s="24"/>
      <c r="AML2209" s="24"/>
      <c r="AMM2209" s="24"/>
      <c r="AMN2209" s="24"/>
      <c r="AMO2209" s="24"/>
      <c r="AMP2209" s="24"/>
      <c r="AMQ2209" s="24"/>
      <c r="AMR2209" s="24"/>
      <c r="AMS2209" s="24"/>
      <c r="AMT2209" s="24"/>
      <c r="AMU2209" s="24"/>
      <c r="AMV2209" s="24"/>
      <c r="AMW2209" s="24"/>
      <c r="AMX2209" s="24"/>
      <c r="AMY2209" s="24"/>
      <c r="AMZ2209" s="24"/>
      <c r="ANA2209" s="24"/>
      <c r="ANB2209" s="24"/>
      <c r="ANC2209" s="24"/>
      <c r="AND2209" s="24"/>
      <c r="ANE2209" s="24"/>
      <c r="ANF2209" s="24"/>
      <c r="ANG2209" s="24"/>
      <c r="ANH2209" s="24"/>
      <c r="ANI2209" s="24"/>
      <c r="ANJ2209" s="24"/>
      <c r="ANK2209" s="24"/>
      <c r="ANL2209" s="24"/>
      <c r="ANM2209" s="24"/>
      <c r="ANN2209" s="24"/>
      <c r="ANO2209" s="24"/>
      <c r="ANP2209" s="24"/>
      <c r="ANQ2209" s="24"/>
      <c r="ANR2209" s="24"/>
      <c r="ANS2209" s="24"/>
      <c r="ANT2209" s="24"/>
      <c r="ANU2209" s="24"/>
      <c r="ANV2209" s="24"/>
      <c r="ANW2209" s="24"/>
      <c r="ANX2209" s="24"/>
      <c r="ANY2209" s="24"/>
      <c r="ANZ2209" s="24"/>
      <c r="AOA2209" s="24"/>
      <c r="AOB2209" s="24"/>
      <c r="AOC2209" s="24"/>
      <c r="AOD2209" s="24"/>
      <c r="AOE2209" s="24"/>
      <c r="AOF2209" s="24"/>
      <c r="AOG2209" s="24"/>
      <c r="AOH2209" s="24"/>
      <c r="AOI2209" s="24"/>
      <c r="AOJ2209" s="24"/>
      <c r="AOK2209" s="24"/>
      <c r="AOL2209" s="24"/>
      <c r="AOM2209" s="24"/>
      <c r="AON2209" s="24"/>
      <c r="AOO2209" s="24"/>
      <c r="AOP2209" s="24"/>
      <c r="AOQ2209" s="24"/>
      <c r="AOR2209" s="24"/>
      <c r="AOS2209" s="24"/>
      <c r="AOT2209" s="24"/>
      <c r="AOU2209" s="24"/>
      <c r="AOV2209" s="24"/>
      <c r="AOW2209" s="24"/>
      <c r="AOX2209" s="24"/>
      <c r="AOY2209" s="24"/>
      <c r="AOZ2209" s="24"/>
      <c r="APA2209" s="24"/>
      <c r="APB2209" s="24"/>
      <c r="APC2209" s="24"/>
      <c r="APD2209" s="24"/>
      <c r="APE2209" s="24"/>
      <c r="APF2209" s="24"/>
      <c r="APG2209" s="24"/>
      <c r="APH2209" s="24"/>
      <c r="API2209" s="24"/>
      <c r="APJ2209" s="24"/>
      <c r="APK2209" s="24"/>
      <c r="APL2209" s="24"/>
      <c r="APM2209" s="24"/>
      <c r="APN2209" s="24"/>
      <c r="APO2209" s="24"/>
      <c r="APP2209" s="24"/>
      <c r="APQ2209" s="24"/>
      <c r="APR2209" s="24"/>
      <c r="APS2209" s="24"/>
      <c r="APT2209" s="24"/>
      <c r="APU2209" s="24"/>
      <c r="APV2209" s="24"/>
      <c r="APW2209" s="24"/>
      <c r="APX2209" s="24"/>
      <c r="APY2209" s="24"/>
      <c r="APZ2209" s="24"/>
      <c r="AQA2209" s="24"/>
      <c r="AQB2209" s="24"/>
      <c r="AQC2209" s="24"/>
      <c r="AQD2209" s="24"/>
      <c r="AQE2209" s="24"/>
      <c r="AQF2209" s="24"/>
      <c r="AQG2209" s="24"/>
      <c r="AQH2209" s="24"/>
      <c r="AQI2209" s="24"/>
      <c r="AQJ2209" s="24"/>
      <c r="AQK2209" s="24"/>
      <c r="AQL2209" s="24"/>
      <c r="AQM2209" s="24"/>
      <c r="AQN2209" s="24"/>
      <c r="AQO2209" s="24"/>
      <c r="AQP2209" s="24"/>
      <c r="AQQ2209" s="24"/>
      <c r="AQR2209" s="24"/>
      <c r="AQS2209" s="24"/>
      <c r="AQT2209" s="24"/>
      <c r="AQU2209" s="24"/>
      <c r="AQV2209" s="24"/>
      <c r="AQW2209" s="24"/>
      <c r="AQX2209" s="24"/>
      <c r="AQY2209" s="24"/>
      <c r="AQZ2209" s="24"/>
      <c r="ARA2209" s="24"/>
      <c r="ARB2209" s="24"/>
      <c r="ARC2209" s="24"/>
      <c r="ARD2209" s="24"/>
      <c r="ARE2209" s="24"/>
      <c r="ARF2209" s="24"/>
      <c r="ARG2209" s="24"/>
      <c r="ARH2209" s="24"/>
      <c r="ARI2209" s="24"/>
      <c r="ARJ2209" s="24"/>
      <c r="ARK2209" s="24"/>
      <c r="ARL2209" s="24"/>
      <c r="ARM2209" s="24"/>
      <c r="ARN2209" s="24"/>
      <c r="ARO2209" s="24"/>
      <c r="ARP2209" s="24"/>
      <c r="ARQ2209" s="24"/>
      <c r="ARR2209" s="24"/>
      <c r="ARS2209" s="24"/>
      <c r="ART2209" s="24"/>
      <c r="ARU2209" s="24"/>
      <c r="ARV2209" s="24"/>
      <c r="ARW2209" s="24"/>
      <c r="ARX2209" s="24"/>
      <c r="ARY2209" s="24"/>
      <c r="ARZ2209" s="24"/>
      <c r="ASA2209" s="24"/>
      <c r="ASB2209" s="24"/>
      <c r="ASC2209" s="24"/>
      <c r="ASD2209" s="24"/>
      <c r="ASE2209" s="24"/>
      <c r="ASF2209" s="24"/>
      <c r="ASG2209" s="24"/>
      <c r="ASH2209" s="24"/>
      <c r="ASI2209" s="24"/>
      <c r="ASJ2209" s="24"/>
      <c r="ASK2209" s="24"/>
      <c r="ASL2209" s="24"/>
      <c r="ASM2209" s="24"/>
      <c r="ASN2209" s="24"/>
      <c r="ASO2209" s="24"/>
      <c r="ASP2209" s="24"/>
      <c r="ASQ2209" s="24"/>
      <c r="ASR2209" s="24"/>
      <c r="ASS2209" s="24"/>
      <c r="AST2209" s="24"/>
      <c r="ASU2209" s="24"/>
      <c r="ASV2209" s="24"/>
      <c r="ASW2209" s="24"/>
      <c r="ASX2209" s="24"/>
      <c r="ASY2209" s="24"/>
      <c r="ASZ2209" s="24"/>
      <c r="ATA2209" s="24"/>
      <c r="ATB2209" s="24"/>
      <c r="ATC2209" s="24"/>
      <c r="ATD2209" s="24"/>
      <c r="ATE2209" s="24"/>
      <c r="ATF2209" s="24"/>
      <c r="ATG2209" s="24"/>
      <c r="ATH2209" s="24"/>
      <c r="ATI2209" s="24"/>
      <c r="ATJ2209" s="24"/>
      <c r="ATK2209" s="24"/>
      <c r="ATL2209" s="24"/>
      <c r="ATM2209" s="24"/>
      <c r="ATN2209" s="24"/>
      <c r="ATO2209" s="24"/>
      <c r="ATP2209" s="24"/>
      <c r="ATQ2209" s="24"/>
      <c r="ATR2209" s="24"/>
      <c r="ATS2209" s="24"/>
      <c r="ATT2209" s="24"/>
      <c r="ATU2209" s="24"/>
      <c r="ATV2209" s="24"/>
      <c r="ATW2209" s="24"/>
      <c r="ATX2209" s="24"/>
      <c r="ATY2209" s="24"/>
      <c r="ATZ2209" s="24"/>
      <c r="AUA2209" s="24"/>
      <c r="AUB2209" s="24"/>
      <c r="AUC2209" s="24"/>
      <c r="AUD2209" s="24"/>
      <c r="AUE2209" s="24"/>
      <c r="AUF2209" s="24"/>
      <c r="AUG2209" s="24"/>
      <c r="AUH2209" s="24"/>
      <c r="AUI2209" s="24"/>
      <c r="AUJ2209" s="24"/>
      <c r="AUK2209" s="24"/>
      <c r="AUL2209" s="24"/>
      <c r="AUM2209" s="24"/>
      <c r="AUN2209" s="24"/>
      <c r="AUO2209" s="24"/>
      <c r="AUP2209" s="24"/>
      <c r="AUQ2209" s="24"/>
      <c r="AUR2209" s="24"/>
      <c r="AUS2209" s="24"/>
      <c r="AUT2209" s="24"/>
      <c r="AUU2209" s="24"/>
      <c r="AUV2209" s="24"/>
      <c r="AUW2209" s="24"/>
      <c r="AUX2209" s="24"/>
      <c r="AUY2209" s="24"/>
      <c r="AUZ2209" s="24"/>
      <c r="AVA2209" s="24"/>
      <c r="AVB2209" s="24"/>
      <c r="AVC2209" s="24"/>
      <c r="AVD2209" s="24"/>
      <c r="AVE2209" s="24"/>
      <c r="AVF2209" s="24"/>
      <c r="AVG2209" s="24"/>
      <c r="AVH2209" s="24"/>
      <c r="AVI2209" s="24"/>
      <c r="AVJ2209" s="24"/>
      <c r="AVK2209" s="24"/>
      <c r="AVL2209" s="24"/>
      <c r="AVM2209" s="24"/>
      <c r="AVN2209" s="24"/>
      <c r="AVO2209" s="24"/>
      <c r="AVP2209" s="24"/>
      <c r="AVQ2209" s="24"/>
      <c r="AVR2209" s="24"/>
      <c r="AVS2209" s="24"/>
      <c r="AVT2209" s="24"/>
      <c r="AVU2209" s="24"/>
      <c r="AVV2209" s="24"/>
      <c r="AVW2209" s="24"/>
      <c r="AVX2209" s="24"/>
      <c r="AVY2209" s="24"/>
      <c r="AVZ2209" s="24"/>
      <c r="AWA2209" s="24"/>
      <c r="AWB2209" s="24"/>
      <c r="AWC2209" s="24"/>
      <c r="AWD2209" s="24"/>
      <c r="AWE2209" s="24"/>
      <c r="AWF2209" s="24"/>
      <c r="AWG2209" s="24"/>
      <c r="AWH2209" s="24"/>
      <c r="AWI2209" s="24"/>
      <c r="AWJ2209" s="24"/>
      <c r="AWK2209" s="24"/>
      <c r="AWL2209" s="24"/>
      <c r="AWM2209" s="24"/>
      <c r="AWN2209" s="24"/>
      <c r="AWO2209" s="24"/>
      <c r="AWP2209" s="24"/>
      <c r="AWQ2209" s="24"/>
      <c r="AWR2209" s="24"/>
      <c r="AWS2209" s="24"/>
      <c r="AWT2209" s="24"/>
      <c r="AWU2209" s="24"/>
      <c r="AWV2209" s="24"/>
      <c r="AWW2209" s="24"/>
      <c r="AWX2209" s="24"/>
      <c r="AWY2209" s="24"/>
      <c r="AWZ2209" s="24"/>
      <c r="AXA2209" s="24"/>
      <c r="AXB2209" s="24"/>
      <c r="AXC2209" s="24"/>
      <c r="AXD2209" s="24"/>
      <c r="AXE2209" s="24"/>
      <c r="AXF2209" s="24"/>
      <c r="AXG2209" s="24"/>
      <c r="AXH2209" s="24"/>
      <c r="AXI2209" s="24"/>
      <c r="AXJ2209" s="24"/>
      <c r="AXK2209" s="24"/>
      <c r="AXL2209" s="24"/>
      <c r="AXM2209" s="24"/>
      <c r="AXN2209" s="24"/>
      <c r="AXO2209" s="24"/>
      <c r="AXP2209" s="24"/>
      <c r="AXQ2209" s="24"/>
      <c r="AXR2209" s="24"/>
      <c r="AXS2209" s="24"/>
      <c r="AXT2209" s="24"/>
      <c r="AXU2209" s="24"/>
      <c r="AXV2209" s="24"/>
      <c r="AXW2209" s="24"/>
      <c r="AXX2209" s="24"/>
      <c r="AXY2209" s="24"/>
      <c r="AXZ2209" s="24"/>
      <c r="AYA2209" s="24"/>
      <c r="AYB2209" s="24"/>
      <c r="AYC2209" s="24"/>
      <c r="AYD2209" s="24"/>
      <c r="AYE2209" s="24"/>
      <c r="AYF2209" s="24"/>
      <c r="AYG2209" s="24"/>
      <c r="AYH2209" s="24"/>
      <c r="AYI2209" s="24"/>
      <c r="AYJ2209" s="24"/>
      <c r="AYK2209" s="24"/>
      <c r="AYL2209" s="24"/>
      <c r="AYM2209" s="24"/>
      <c r="AYN2209" s="24"/>
      <c r="AYO2209" s="24"/>
      <c r="AYP2209" s="24"/>
      <c r="AYQ2209" s="24"/>
      <c r="AYR2209" s="24"/>
      <c r="AYS2209" s="24"/>
    </row>
    <row r="2210" spans="1:1345" s="1" customFormat="1" ht="18" customHeight="1" x14ac:dyDescent="0.3">
      <c r="A2210" s="12" t="s">
        <v>54</v>
      </c>
      <c r="B2210" s="12">
        <v>10</v>
      </c>
      <c r="C2210" s="12">
        <v>5</v>
      </c>
      <c r="D2210" s="12">
        <v>2</v>
      </c>
      <c r="E2210" s="12">
        <v>2</v>
      </c>
      <c r="F2210" s="12">
        <v>2</v>
      </c>
      <c r="G2210" s="12">
        <v>2</v>
      </c>
      <c r="H2210" s="12">
        <v>0</v>
      </c>
      <c r="I2210" s="12">
        <v>0</v>
      </c>
      <c r="J2210" s="12">
        <v>2</v>
      </c>
      <c r="K2210" s="12">
        <v>4</v>
      </c>
      <c r="L2210" s="71"/>
      <c r="M2210" s="71"/>
      <c r="N2210" s="71"/>
      <c r="O2210" s="71"/>
      <c r="P2210" s="12">
        <f t="shared" si="98"/>
        <v>29</v>
      </c>
      <c r="Q2210" s="12">
        <v>9</v>
      </c>
      <c r="R2210" s="87">
        <f t="shared" si="99"/>
        <v>0.63043478260869568</v>
      </c>
      <c r="S2210" s="21" t="s">
        <v>581</v>
      </c>
      <c r="T2210" s="18" t="s">
        <v>452</v>
      </c>
      <c r="U2210" s="19" t="s">
        <v>453</v>
      </c>
      <c r="V2210" s="18" t="s">
        <v>383</v>
      </c>
      <c r="W2210" s="115" t="s">
        <v>316</v>
      </c>
      <c r="X2210" s="22">
        <v>8</v>
      </c>
      <c r="Y2210" s="23" t="s">
        <v>402</v>
      </c>
      <c r="Z2210" s="20" t="s">
        <v>237</v>
      </c>
      <c r="AA2210" s="20" t="s">
        <v>238</v>
      </c>
      <c r="AB2210" s="20" t="s">
        <v>239</v>
      </c>
      <c r="AC2210" s="17"/>
      <c r="AD2210" s="24"/>
      <c r="AE2210" s="24"/>
      <c r="AF2210" s="24"/>
      <c r="AG2210" s="24"/>
      <c r="AH2210" s="24"/>
      <c r="AI2210" s="24"/>
      <c r="AJ2210" s="24"/>
      <c r="AK2210" s="24"/>
      <c r="AL2210" s="24"/>
      <c r="AM2210" s="24"/>
      <c r="AN2210" s="24"/>
      <c r="AO2210" s="24"/>
      <c r="AP2210" s="24"/>
      <c r="AQ2210" s="24"/>
      <c r="AR2210" s="24"/>
      <c r="AS2210" s="24"/>
      <c r="AT2210" s="24"/>
      <c r="AU2210" s="24"/>
      <c r="AV2210" s="24"/>
      <c r="AW2210" s="24"/>
      <c r="AX2210" s="24"/>
      <c r="AY2210" s="24"/>
      <c r="AZ2210" s="24"/>
      <c r="BA2210" s="24"/>
      <c r="BB2210" s="24"/>
      <c r="BC2210" s="24"/>
      <c r="BD2210" s="24"/>
      <c r="BE2210" s="24"/>
      <c r="BF2210" s="24"/>
      <c r="BG2210" s="24"/>
      <c r="BH2210" s="24"/>
      <c r="BI2210" s="24"/>
      <c r="BJ2210" s="24"/>
      <c r="BK2210" s="24"/>
      <c r="BL2210" s="24"/>
      <c r="BM2210" s="24"/>
      <c r="BN2210" s="24"/>
      <c r="BO2210" s="24"/>
      <c r="BP2210" s="24"/>
      <c r="BQ2210" s="24"/>
      <c r="BR2210" s="24"/>
      <c r="BS2210" s="24"/>
      <c r="BT2210" s="24"/>
      <c r="BU2210" s="24"/>
      <c r="BV2210" s="24"/>
      <c r="BW2210" s="24"/>
      <c r="BX2210" s="24"/>
      <c r="BY2210" s="24"/>
      <c r="BZ2210" s="24"/>
      <c r="CA2210" s="24"/>
      <c r="CB2210" s="24"/>
      <c r="CC2210" s="24"/>
      <c r="CD2210" s="24"/>
      <c r="CE2210" s="24"/>
      <c r="CF2210" s="24"/>
      <c r="CG2210" s="24"/>
      <c r="CH2210" s="24"/>
      <c r="CI2210" s="24"/>
      <c r="CJ2210" s="24"/>
      <c r="CK2210" s="24"/>
      <c r="CL2210" s="24"/>
      <c r="CM2210" s="24"/>
      <c r="CN2210" s="24"/>
      <c r="CO2210" s="24"/>
      <c r="CP2210" s="24"/>
      <c r="CQ2210" s="24"/>
      <c r="CR2210" s="24"/>
      <c r="CS2210" s="24"/>
      <c r="CT2210" s="24"/>
      <c r="CU2210" s="24"/>
      <c r="CV2210" s="24"/>
      <c r="CW2210" s="24"/>
      <c r="CX2210" s="24"/>
      <c r="CY2210" s="24"/>
      <c r="CZ2210" s="24"/>
      <c r="DA2210" s="24"/>
      <c r="DB2210" s="24"/>
      <c r="DC2210" s="24"/>
      <c r="DD2210" s="24"/>
      <c r="DE2210" s="24"/>
      <c r="DF2210" s="24"/>
      <c r="DG2210" s="24"/>
      <c r="DH2210" s="24"/>
      <c r="DI2210" s="24"/>
      <c r="DJ2210" s="24"/>
      <c r="DK2210" s="24"/>
      <c r="DL2210" s="24"/>
      <c r="DM2210" s="24"/>
      <c r="DN2210" s="24"/>
      <c r="DO2210" s="24"/>
      <c r="DP2210" s="24"/>
      <c r="DQ2210" s="24"/>
      <c r="DR2210" s="24"/>
      <c r="DS2210" s="24"/>
      <c r="DT2210" s="24"/>
      <c r="DU2210" s="24"/>
      <c r="DV2210" s="24"/>
      <c r="DW2210" s="24"/>
      <c r="DX2210" s="24"/>
      <c r="DY2210" s="24"/>
      <c r="DZ2210" s="24"/>
      <c r="EA2210" s="24"/>
      <c r="EB2210" s="24"/>
      <c r="EC2210" s="24"/>
      <c r="ED2210" s="24"/>
      <c r="EE2210" s="24"/>
      <c r="EF2210" s="24"/>
      <c r="EG2210" s="24"/>
      <c r="EH2210" s="24"/>
      <c r="EI2210" s="24"/>
      <c r="EJ2210" s="24"/>
      <c r="EK2210" s="24"/>
      <c r="EL2210" s="24"/>
      <c r="EM2210" s="24"/>
      <c r="EN2210" s="24"/>
      <c r="EO2210" s="24"/>
      <c r="EP2210" s="24"/>
      <c r="EQ2210" s="24"/>
      <c r="ER2210" s="24"/>
      <c r="ES2210" s="24"/>
      <c r="ET2210" s="24"/>
      <c r="EU2210" s="24"/>
      <c r="EV2210" s="24"/>
      <c r="EW2210" s="24"/>
      <c r="EX2210" s="24"/>
      <c r="EY2210" s="24"/>
      <c r="EZ2210" s="24"/>
      <c r="FA2210" s="24"/>
      <c r="FB2210" s="24"/>
      <c r="FC2210" s="24"/>
      <c r="FD2210" s="24"/>
      <c r="FE2210" s="24"/>
      <c r="FF2210" s="24"/>
      <c r="FG2210" s="24"/>
      <c r="FH2210" s="24"/>
      <c r="FI2210" s="24"/>
      <c r="FJ2210" s="24"/>
      <c r="FK2210" s="24"/>
      <c r="FL2210" s="24"/>
      <c r="FM2210" s="24"/>
      <c r="FN2210" s="24"/>
      <c r="FO2210" s="24"/>
      <c r="FP2210" s="24"/>
      <c r="FQ2210" s="24"/>
      <c r="FR2210" s="24"/>
      <c r="FS2210" s="24"/>
      <c r="FT2210" s="24"/>
      <c r="FU2210" s="24"/>
      <c r="FV2210" s="24"/>
      <c r="FW2210" s="24"/>
      <c r="FX2210" s="24"/>
      <c r="FY2210" s="24"/>
      <c r="FZ2210" s="24"/>
      <c r="GA2210" s="24"/>
      <c r="GB2210" s="24"/>
      <c r="GC2210" s="24"/>
      <c r="GD2210" s="24"/>
      <c r="GE2210" s="24"/>
      <c r="GF2210" s="24"/>
      <c r="GG2210" s="24"/>
      <c r="GH2210" s="24"/>
      <c r="GI2210" s="24"/>
      <c r="GJ2210" s="24"/>
      <c r="GK2210" s="24"/>
      <c r="GL2210" s="24"/>
      <c r="GM2210" s="24"/>
      <c r="GN2210" s="24"/>
      <c r="GO2210" s="24"/>
      <c r="GP2210" s="24"/>
      <c r="GQ2210" s="24"/>
      <c r="GR2210" s="24"/>
      <c r="GS2210" s="24"/>
      <c r="GT2210" s="24"/>
      <c r="GU2210" s="24"/>
      <c r="GV2210" s="24"/>
      <c r="GW2210" s="24"/>
      <c r="GX2210" s="24"/>
      <c r="GY2210" s="24"/>
      <c r="GZ2210" s="24"/>
      <c r="HA2210" s="24"/>
      <c r="HB2210" s="24"/>
      <c r="HC2210" s="24"/>
      <c r="HD2210" s="24"/>
      <c r="HE2210" s="24"/>
      <c r="HF2210" s="24"/>
      <c r="HG2210" s="24"/>
      <c r="HH2210" s="24"/>
      <c r="HI2210" s="24"/>
      <c r="HJ2210" s="24"/>
      <c r="HK2210" s="24"/>
      <c r="HL2210" s="24"/>
      <c r="HM2210" s="24"/>
      <c r="HN2210" s="24"/>
      <c r="HO2210" s="24"/>
      <c r="HP2210" s="24"/>
      <c r="HQ2210" s="24"/>
      <c r="HR2210" s="24"/>
      <c r="HS2210" s="24"/>
      <c r="HT2210" s="24"/>
      <c r="HU2210" s="24"/>
      <c r="HV2210" s="24"/>
      <c r="HW2210" s="24"/>
      <c r="HX2210" s="24"/>
      <c r="HY2210" s="24"/>
      <c r="HZ2210" s="24"/>
      <c r="IA2210" s="24"/>
      <c r="IB2210" s="24"/>
      <c r="IC2210" s="24"/>
      <c r="ID2210" s="24"/>
      <c r="IE2210" s="24"/>
      <c r="IF2210" s="24"/>
      <c r="IG2210" s="24"/>
      <c r="IH2210" s="24"/>
      <c r="II2210" s="24"/>
      <c r="IJ2210" s="24"/>
      <c r="IK2210" s="24"/>
      <c r="IL2210" s="24"/>
      <c r="IM2210" s="24"/>
      <c r="IN2210" s="24"/>
      <c r="IO2210" s="24"/>
      <c r="IP2210" s="24"/>
      <c r="IQ2210" s="24"/>
      <c r="IR2210" s="24"/>
      <c r="IS2210" s="24"/>
      <c r="IT2210" s="24"/>
      <c r="IU2210" s="24"/>
      <c r="IV2210" s="24"/>
      <c r="IW2210" s="24"/>
      <c r="IX2210" s="24"/>
      <c r="IY2210" s="24"/>
      <c r="IZ2210" s="24"/>
      <c r="JA2210" s="24"/>
      <c r="JB2210" s="24"/>
      <c r="JC2210" s="24"/>
      <c r="JD2210" s="24"/>
      <c r="JE2210" s="24"/>
      <c r="JF2210" s="24"/>
      <c r="JG2210" s="24"/>
      <c r="JH2210" s="24"/>
      <c r="JI2210" s="24"/>
      <c r="JJ2210" s="24"/>
      <c r="JK2210" s="24"/>
      <c r="JL2210" s="24"/>
      <c r="JM2210" s="24"/>
      <c r="JN2210" s="24"/>
      <c r="JO2210" s="24"/>
      <c r="JP2210" s="24"/>
      <c r="JQ2210" s="24"/>
      <c r="JR2210" s="24"/>
      <c r="JS2210" s="24"/>
      <c r="JT2210" s="24"/>
      <c r="JU2210" s="24"/>
      <c r="JV2210" s="24"/>
      <c r="JW2210" s="24"/>
      <c r="JX2210" s="24"/>
      <c r="JY2210" s="24"/>
      <c r="JZ2210" s="24"/>
      <c r="KA2210" s="24"/>
      <c r="KB2210" s="24"/>
      <c r="KC2210" s="24"/>
      <c r="KD2210" s="24"/>
      <c r="KE2210" s="24"/>
      <c r="KF2210" s="24"/>
      <c r="KG2210" s="24"/>
      <c r="KH2210" s="24"/>
      <c r="KI2210" s="24"/>
      <c r="KJ2210" s="24"/>
      <c r="KK2210" s="24"/>
      <c r="KL2210" s="24"/>
      <c r="KM2210" s="24"/>
      <c r="KN2210" s="24"/>
      <c r="KO2210" s="24"/>
      <c r="KP2210" s="24"/>
      <c r="KQ2210" s="24"/>
      <c r="KR2210" s="24"/>
      <c r="KS2210" s="24"/>
      <c r="KT2210" s="24"/>
      <c r="KU2210" s="24"/>
      <c r="KV2210" s="24"/>
      <c r="KW2210" s="24"/>
      <c r="KX2210" s="24"/>
      <c r="KY2210" s="24"/>
      <c r="KZ2210" s="24"/>
      <c r="LA2210" s="24"/>
      <c r="LB2210" s="24"/>
      <c r="LC2210" s="24"/>
      <c r="LD2210" s="24"/>
      <c r="LE2210" s="24"/>
      <c r="LF2210" s="24"/>
      <c r="LG2210" s="24"/>
      <c r="LH2210" s="24"/>
      <c r="LI2210" s="24"/>
      <c r="LJ2210" s="24"/>
      <c r="LK2210" s="24"/>
      <c r="LL2210" s="24"/>
      <c r="LM2210" s="24"/>
      <c r="LN2210" s="24"/>
      <c r="LO2210" s="24"/>
      <c r="LP2210" s="24"/>
      <c r="LQ2210" s="24"/>
      <c r="LR2210" s="24"/>
      <c r="LS2210" s="24"/>
      <c r="LT2210" s="24"/>
      <c r="LU2210" s="24"/>
      <c r="LV2210" s="24"/>
      <c r="LW2210" s="24"/>
      <c r="LX2210" s="24"/>
      <c r="LY2210" s="24"/>
      <c r="LZ2210" s="24"/>
      <c r="MA2210" s="24"/>
      <c r="MB2210" s="24"/>
      <c r="MC2210" s="24"/>
      <c r="MD2210" s="24"/>
      <c r="ME2210" s="24"/>
      <c r="MF2210" s="24"/>
      <c r="MG2210" s="24"/>
      <c r="MH2210" s="24"/>
      <c r="MI2210" s="24"/>
      <c r="MJ2210" s="24"/>
      <c r="MK2210" s="24"/>
      <c r="ML2210" s="24"/>
      <c r="MM2210" s="24"/>
      <c r="MN2210" s="24"/>
      <c r="MO2210" s="24"/>
      <c r="MP2210" s="24"/>
      <c r="MQ2210" s="24"/>
      <c r="MR2210" s="24"/>
      <c r="MS2210" s="24"/>
      <c r="MT2210" s="24"/>
      <c r="MU2210" s="24"/>
      <c r="MV2210" s="24"/>
      <c r="MW2210" s="24"/>
      <c r="MX2210" s="24"/>
      <c r="MY2210" s="24"/>
      <c r="MZ2210" s="24"/>
      <c r="NA2210" s="24"/>
      <c r="NB2210" s="24"/>
      <c r="NC2210" s="24"/>
      <c r="ND2210" s="24"/>
      <c r="NE2210" s="24"/>
      <c r="NF2210" s="24"/>
      <c r="NG2210" s="24"/>
      <c r="NH2210" s="24"/>
      <c r="NI2210" s="24"/>
      <c r="NJ2210" s="24"/>
      <c r="NK2210" s="24"/>
      <c r="NL2210" s="24"/>
      <c r="NM2210" s="24"/>
      <c r="NN2210" s="24"/>
      <c r="NO2210" s="24"/>
      <c r="NP2210" s="24"/>
      <c r="NQ2210" s="24"/>
      <c r="NR2210" s="24"/>
      <c r="NS2210" s="24"/>
      <c r="NT2210" s="24"/>
      <c r="NU2210" s="24"/>
      <c r="NV2210" s="24"/>
      <c r="NW2210" s="24"/>
      <c r="NX2210" s="24"/>
      <c r="NY2210" s="24"/>
      <c r="NZ2210" s="24"/>
      <c r="OA2210" s="24"/>
      <c r="OB2210" s="24"/>
      <c r="OC2210" s="24"/>
      <c r="OD2210" s="24"/>
      <c r="OE2210" s="24"/>
      <c r="OF2210" s="24"/>
      <c r="OG2210" s="24"/>
      <c r="OH2210" s="24"/>
      <c r="OI2210" s="24"/>
      <c r="OJ2210" s="24"/>
      <c r="OK2210" s="24"/>
      <c r="OL2210" s="24"/>
      <c r="OM2210" s="24"/>
      <c r="ON2210" s="24"/>
      <c r="OO2210" s="24"/>
      <c r="OP2210" s="24"/>
      <c r="OQ2210" s="24"/>
      <c r="OR2210" s="24"/>
      <c r="OS2210" s="24"/>
      <c r="OT2210" s="24"/>
      <c r="OU2210" s="24"/>
      <c r="OV2210" s="24"/>
      <c r="OW2210" s="24"/>
      <c r="OX2210" s="24"/>
      <c r="OY2210" s="24"/>
      <c r="OZ2210" s="24"/>
      <c r="PA2210" s="24"/>
      <c r="PB2210" s="24"/>
      <c r="PC2210" s="24"/>
      <c r="PD2210" s="24"/>
      <c r="PE2210" s="24"/>
      <c r="PF2210" s="24"/>
      <c r="PG2210" s="24"/>
      <c r="PH2210" s="24"/>
      <c r="PI2210" s="24"/>
      <c r="PJ2210" s="24"/>
      <c r="PK2210" s="24"/>
      <c r="PL2210" s="24"/>
      <c r="PM2210" s="24"/>
      <c r="PN2210" s="24"/>
      <c r="PO2210" s="24"/>
      <c r="PP2210" s="24"/>
      <c r="PQ2210" s="24"/>
      <c r="PR2210" s="24"/>
      <c r="PS2210" s="24"/>
      <c r="PT2210" s="24"/>
      <c r="PU2210" s="24"/>
      <c r="PV2210" s="24"/>
      <c r="PW2210" s="24"/>
      <c r="PX2210" s="24"/>
      <c r="PY2210" s="24"/>
      <c r="PZ2210" s="24"/>
      <c r="QA2210" s="24"/>
      <c r="QB2210" s="24"/>
      <c r="QC2210" s="24"/>
      <c r="QD2210" s="24"/>
      <c r="QE2210" s="24"/>
      <c r="QF2210" s="24"/>
      <c r="QG2210" s="24"/>
      <c r="QH2210" s="24"/>
      <c r="QI2210" s="24"/>
      <c r="QJ2210" s="24"/>
      <c r="QK2210" s="24"/>
      <c r="QL2210" s="24"/>
      <c r="QM2210" s="24"/>
      <c r="QN2210" s="24"/>
      <c r="QO2210" s="24"/>
      <c r="QP2210" s="24"/>
      <c r="QQ2210" s="24"/>
      <c r="QR2210" s="24"/>
      <c r="QS2210" s="24"/>
      <c r="QT2210" s="24"/>
      <c r="QU2210" s="24"/>
      <c r="QV2210" s="24"/>
      <c r="QW2210" s="24"/>
      <c r="QX2210" s="24"/>
      <c r="QY2210" s="24"/>
      <c r="QZ2210" s="24"/>
      <c r="RA2210" s="24"/>
      <c r="RB2210" s="24"/>
      <c r="RC2210" s="24"/>
      <c r="RD2210" s="24"/>
      <c r="RE2210" s="24"/>
      <c r="RF2210" s="24"/>
      <c r="RG2210" s="24"/>
      <c r="RH2210" s="24"/>
      <c r="RI2210" s="24"/>
      <c r="RJ2210" s="24"/>
      <c r="RK2210" s="24"/>
      <c r="RL2210" s="24"/>
      <c r="RM2210" s="24"/>
      <c r="RN2210" s="24"/>
      <c r="RO2210" s="24"/>
      <c r="RP2210" s="24"/>
      <c r="RQ2210" s="24"/>
      <c r="RR2210" s="24"/>
      <c r="RS2210" s="24"/>
      <c r="RT2210" s="24"/>
      <c r="RU2210" s="24"/>
      <c r="RV2210" s="24"/>
      <c r="RW2210" s="24"/>
      <c r="RX2210" s="24"/>
      <c r="RY2210" s="24"/>
      <c r="RZ2210" s="24"/>
      <c r="SA2210" s="24"/>
      <c r="SB2210" s="24"/>
      <c r="SC2210" s="24"/>
      <c r="SD2210" s="24"/>
      <c r="SE2210" s="24"/>
      <c r="SF2210" s="24"/>
      <c r="SG2210" s="24"/>
      <c r="SH2210" s="24"/>
      <c r="SI2210" s="24"/>
      <c r="SJ2210" s="24"/>
      <c r="SK2210" s="24"/>
      <c r="SL2210" s="24"/>
      <c r="SM2210" s="24"/>
      <c r="SN2210" s="24"/>
      <c r="SO2210" s="24"/>
      <c r="SP2210" s="24"/>
      <c r="SQ2210" s="24"/>
      <c r="SR2210" s="24"/>
      <c r="SS2210" s="24"/>
      <c r="ST2210" s="24"/>
      <c r="SU2210" s="24"/>
      <c r="SV2210" s="24"/>
      <c r="SW2210" s="24"/>
      <c r="SX2210" s="24"/>
      <c r="SY2210" s="24"/>
      <c r="SZ2210" s="24"/>
      <c r="TA2210" s="24"/>
      <c r="TB2210" s="24"/>
      <c r="TC2210" s="24"/>
      <c r="TD2210" s="24"/>
      <c r="TE2210" s="24"/>
      <c r="TF2210" s="24"/>
      <c r="TG2210" s="24"/>
      <c r="TH2210" s="24"/>
      <c r="TI2210" s="24"/>
      <c r="TJ2210" s="24"/>
      <c r="TK2210" s="24"/>
      <c r="TL2210" s="24"/>
      <c r="TM2210" s="24"/>
      <c r="TN2210" s="24"/>
      <c r="TO2210" s="24"/>
      <c r="TP2210" s="24"/>
      <c r="TQ2210" s="24"/>
      <c r="TR2210" s="24"/>
      <c r="TS2210" s="24"/>
      <c r="TT2210" s="24"/>
      <c r="TU2210" s="24"/>
      <c r="TV2210" s="24"/>
      <c r="TW2210" s="24"/>
      <c r="TX2210" s="24"/>
      <c r="TY2210" s="24"/>
      <c r="TZ2210" s="24"/>
      <c r="UA2210" s="24"/>
      <c r="UB2210" s="24"/>
      <c r="UC2210" s="24"/>
      <c r="UD2210" s="24"/>
      <c r="UE2210" s="24"/>
      <c r="UF2210" s="24"/>
      <c r="UG2210" s="24"/>
      <c r="UH2210" s="24"/>
      <c r="UI2210" s="24"/>
      <c r="UJ2210" s="24"/>
      <c r="UK2210" s="24"/>
      <c r="UL2210" s="24"/>
      <c r="UM2210" s="24"/>
      <c r="UN2210" s="24"/>
      <c r="UO2210" s="24"/>
      <c r="UP2210" s="24"/>
      <c r="UQ2210" s="24"/>
      <c r="UR2210" s="24"/>
      <c r="US2210" s="24"/>
      <c r="UT2210" s="24"/>
      <c r="UU2210" s="24"/>
      <c r="UV2210" s="24"/>
      <c r="UW2210" s="24"/>
      <c r="UX2210" s="24"/>
      <c r="UY2210" s="24"/>
      <c r="UZ2210" s="24"/>
      <c r="VA2210" s="24"/>
      <c r="VB2210" s="24"/>
      <c r="VC2210" s="24"/>
      <c r="VD2210" s="24"/>
      <c r="VE2210" s="24"/>
      <c r="VF2210" s="24"/>
      <c r="VG2210" s="24"/>
      <c r="VH2210" s="24"/>
      <c r="VI2210" s="24"/>
      <c r="VJ2210" s="24"/>
      <c r="VK2210" s="24"/>
      <c r="VL2210" s="24"/>
      <c r="VM2210" s="24"/>
      <c r="VN2210" s="24"/>
      <c r="VO2210" s="24"/>
      <c r="VP2210" s="24"/>
      <c r="VQ2210" s="24"/>
      <c r="VR2210" s="24"/>
      <c r="VS2210" s="24"/>
      <c r="VT2210" s="24"/>
      <c r="VU2210" s="24"/>
      <c r="VV2210" s="24"/>
      <c r="VW2210" s="24"/>
      <c r="VX2210" s="24"/>
      <c r="VY2210" s="24"/>
      <c r="VZ2210" s="24"/>
      <c r="WA2210" s="24"/>
      <c r="WB2210" s="24"/>
      <c r="WC2210" s="24"/>
      <c r="WD2210" s="24"/>
      <c r="WE2210" s="24"/>
      <c r="WF2210" s="24"/>
      <c r="WG2210" s="24"/>
      <c r="WH2210" s="24"/>
      <c r="WI2210" s="24"/>
      <c r="WJ2210" s="24"/>
      <c r="WK2210" s="24"/>
      <c r="WL2210" s="24"/>
      <c r="WM2210" s="24"/>
      <c r="WN2210" s="24"/>
      <c r="WO2210" s="24"/>
      <c r="WP2210" s="24"/>
      <c r="WQ2210" s="24"/>
      <c r="WR2210" s="24"/>
      <c r="WS2210" s="24"/>
      <c r="WT2210" s="24"/>
      <c r="WU2210" s="24"/>
      <c r="WV2210" s="24"/>
      <c r="WW2210" s="24"/>
      <c r="WX2210" s="24"/>
      <c r="WY2210" s="24"/>
      <c r="WZ2210" s="24"/>
      <c r="XA2210" s="24"/>
      <c r="XB2210" s="24"/>
      <c r="XC2210" s="24"/>
      <c r="XD2210" s="24"/>
      <c r="XE2210" s="24"/>
      <c r="XF2210" s="24"/>
      <c r="XG2210" s="24"/>
      <c r="XH2210" s="24"/>
      <c r="XI2210" s="24"/>
      <c r="XJ2210" s="24"/>
      <c r="XK2210" s="24"/>
      <c r="XL2210" s="24"/>
      <c r="XM2210" s="24"/>
      <c r="XN2210" s="24"/>
      <c r="XO2210" s="24"/>
      <c r="XP2210" s="24"/>
      <c r="XQ2210" s="24"/>
      <c r="XR2210" s="24"/>
      <c r="XS2210" s="24"/>
      <c r="XT2210" s="24"/>
      <c r="XU2210" s="24"/>
      <c r="XV2210" s="24"/>
      <c r="XW2210" s="24"/>
      <c r="XX2210" s="24"/>
      <c r="XY2210" s="24"/>
      <c r="XZ2210" s="24"/>
      <c r="YA2210" s="24"/>
      <c r="YB2210" s="24"/>
      <c r="YC2210" s="24"/>
      <c r="YD2210" s="24"/>
      <c r="YE2210" s="24"/>
      <c r="YF2210" s="24"/>
      <c r="YG2210" s="24"/>
      <c r="YH2210" s="24"/>
      <c r="YI2210" s="24"/>
      <c r="YJ2210" s="24"/>
      <c r="YK2210" s="24"/>
      <c r="YL2210" s="24"/>
      <c r="YM2210" s="24"/>
      <c r="YN2210" s="24"/>
      <c r="YO2210" s="24"/>
      <c r="YP2210" s="24"/>
      <c r="YQ2210" s="24"/>
      <c r="YR2210" s="24"/>
      <c r="YS2210" s="24"/>
      <c r="YT2210" s="24"/>
      <c r="YU2210" s="24"/>
      <c r="YV2210" s="24"/>
      <c r="YW2210" s="24"/>
      <c r="YX2210" s="24"/>
      <c r="YY2210" s="24"/>
      <c r="YZ2210" s="24"/>
      <c r="ZA2210" s="24"/>
      <c r="ZB2210" s="24"/>
      <c r="ZC2210" s="24"/>
      <c r="ZD2210" s="24"/>
      <c r="ZE2210" s="24"/>
      <c r="ZF2210" s="24"/>
      <c r="ZG2210" s="24"/>
      <c r="ZH2210" s="24"/>
      <c r="ZI2210" s="24"/>
      <c r="ZJ2210" s="24"/>
      <c r="ZK2210" s="24"/>
      <c r="ZL2210" s="24"/>
      <c r="ZM2210" s="24"/>
      <c r="ZN2210" s="24"/>
      <c r="ZO2210" s="24"/>
      <c r="ZP2210" s="24"/>
      <c r="ZQ2210" s="24"/>
      <c r="ZR2210" s="24"/>
      <c r="ZS2210" s="24"/>
      <c r="ZT2210" s="24"/>
      <c r="ZU2210" s="24"/>
      <c r="ZV2210" s="24"/>
      <c r="ZW2210" s="24"/>
      <c r="ZX2210" s="24"/>
      <c r="ZY2210" s="24"/>
      <c r="ZZ2210" s="24"/>
      <c r="AAA2210" s="24"/>
      <c r="AAB2210" s="24"/>
      <c r="AAC2210" s="24"/>
      <c r="AAD2210" s="24"/>
      <c r="AAE2210" s="24"/>
      <c r="AAF2210" s="24"/>
      <c r="AAG2210" s="24"/>
      <c r="AAH2210" s="24"/>
      <c r="AAI2210" s="24"/>
      <c r="AAJ2210" s="24"/>
      <c r="AAK2210" s="24"/>
      <c r="AAL2210" s="24"/>
      <c r="AAM2210" s="24"/>
      <c r="AAN2210" s="24"/>
      <c r="AAO2210" s="24"/>
      <c r="AAP2210" s="24"/>
      <c r="AAQ2210" s="24"/>
      <c r="AAR2210" s="24"/>
      <c r="AAS2210" s="24"/>
      <c r="AAT2210" s="24"/>
      <c r="AAU2210" s="24"/>
      <c r="AAV2210" s="24"/>
      <c r="AAW2210" s="24"/>
      <c r="AAX2210" s="24"/>
      <c r="AAY2210" s="24"/>
      <c r="AAZ2210" s="24"/>
      <c r="ABA2210" s="24"/>
      <c r="ABB2210" s="24"/>
      <c r="ABC2210" s="24"/>
      <c r="ABD2210" s="24"/>
      <c r="ABE2210" s="24"/>
      <c r="ABF2210" s="24"/>
      <c r="ABG2210" s="24"/>
      <c r="ABH2210" s="24"/>
      <c r="ABI2210" s="24"/>
      <c r="ABJ2210" s="24"/>
      <c r="ABK2210" s="24"/>
      <c r="ABL2210" s="24"/>
      <c r="ABM2210" s="24"/>
      <c r="ABN2210" s="24"/>
      <c r="ABO2210" s="24"/>
      <c r="ABP2210" s="24"/>
      <c r="ABQ2210" s="24"/>
      <c r="ABR2210" s="24"/>
      <c r="ABS2210" s="24"/>
      <c r="ABT2210" s="24"/>
      <c r="ABU2210" s="24"/>
      <c r="ABV2210" s="24"/>
      <c r="ABW2210" s="24"/>
      <c r="ABX2210" s="24"/>
      <c r="ABY2210" s="24"/>
      <c r="ABZ2210" s="24"/>
      <c r="ACA2210" s="24"/>
      <c r="ACB2210" s="24"/>
      <c r="ACC2210" s="24"/>
      <c r="ACD2210" s="24"/>
      <c r="ACE2210" s="24"/>
      <c r="ACF2210" s="24"/>
      <c r="ACG2210" s="24"/>
      <c r="ACH2210" s="24"/>
      <c r="ACI2210" s="24"/>
      <c r="ACJ2210" s="24"/>
      <c r="ACK2210" s="24"/>
      <c r="ACL2210" s="24"/>
      <c r="ACM2210" s="24"/>
      <c r="ACN2210" s="24"/>
      <c r="ACO2210" s="24"/>
      <c r="ACP2210" s="24"/>
      <c r="ACQ2210" s="24"/>
      <c r="ACR2210" s="24"/>
      <c r="ACS2210" s="24"/>
      <c r="ACT2210" s="24"/>
      <c r="ACU2210" s="24"/>
      <c r="ACV2210" s="24"/>
      <c r="ACW2210" s="24"/>
      <c r="ACX2210" s="24"/>
      <c r="ACY2210" s="24"/>
      <c r="ACZ2210" s="24"/>
      <c r="ADA2210" s="24"/>
      <c r="ADB2210" s="24"/>
      <c r="ADC2210" s="24"/>
      <c r="ADD2210" s="24"/>
      <c r="ADE2210" s="24"/>
      <c r="ADF2210" s="24"/>
      <c r="ADG2210" s="24"/>
      <c r="ADH2210" s="24"/>
      <c r="ADI2210" s="24"/>
      <c r="ADJ2210" s="24"/>
      <c r="ADK2210" s="24"/>
      <c r="ADL2210" s="24"/>
      <c r="ADM2210" s="24"/>
      <c r="ADN2210" s="24"/>
      <c r="ADO2210" s="24"/>
      <c r="ADP2210" s="24"/>
      <c r="ADQ2210" s="24"/>
      <c r="ADR2210" s="24"/>
      <c r="ADS2210" s="24"/>
      <c r="ADT2210" s="24"/>
      <c r="ADU2210" s="24"/>
      <c r="ADV2210" s="24"/>
      <c r="ADW2210" s="24"/>
      <c r="ADX2210" s="24"/>
      <c r="ADY2210" s="24"/>
      <c r="ADZ2210" s="24"/>
      <c r="AEA2210" s="24"/>
      <c r="AEB2210" s="24"/>
      <c r="AEC2210" s="24"/>
      <c r="AED2210" s="24"/>
      <c r="AEE2210" s="24"/>
      <c r="AEF2210" s="24"/>
      <c r="AEG2210" s="24"/>
      <c r="AEH2210" s="24"/>
      <c r="AEI2210" s="24"/>
      <c r="AEJ2210" s="24"/>
      <c r="AEK2210" s="24"/>
      <c r="AEL2210" s="24"/>
      <c r="AEM2210" s="24"/>
      <c r="AEN2210" s="24"/>
      <c r="AEO2210" s="24"/>
      <c r="AEP2210" s="24"/>
      <c r="AEQ2210" s="24"/>
      <c r="AER2210" s="24"/>
      <c r="AES2210" s="24"/>
      <c r="AET2210" s="24"/>
      <c r="AEU2210" s="24"/>
      <c r="AEV2210" s="24"/>
      <c r="AEW2210" s="24"/>
      <c r="AEX2210" s="24"/>
      <c r="AEY2210" s="24"/>
      <c r="AEZ2210" s="24"/>
      <c r="AFA2210" s="24"/>
      <c r="AFB2210" s="24"/>
      <c r="AFC2210" s="24"/>
      <c r="AFD2210" s="24"/>
      <c r="AFE2210" s="24"/>
      <c r="AFF2210" s="24"/>
      <c r="AFG2210" s="24"/>
      <c r="AFH2210" s="24"/>
      <c r="AFI2210" s="24"/>
      <c r="AFJ2210" s="24"/>
      <c r="AFK2210" s="24"/>
      <c r="AFL2210" s="24"/>
      <c r="AFM2210" s="24"/>
      <c r="AFN2210" s="24"/>
      <c r="AFO2210" s="24"/>
      <c r="AFP2210" s="24"/>
      <c r="AFQ2210" s="24"/>
      <c r="AFR2210" s="24"/>
      <c r="AFS2210" s="24"/>
      <c r="AFT2210" s="24"/>
      <c r="AFU2210" s="24"/>
      <c r="AFV2210" s="24"/>
      <c r="AFW2210" s="24"/>
      <c r="AFX2210" s="24"/>
      <c r="AFY2210" s="24"/>
      <c r="AFZ2210" s="24"/>
      <c r="AGA2210" s="24"/>
      <c r="AGB2210" s="24"/>
      <c r="AGC2210" s="24"/>
      <c r="AGD2210" s="24"/>
      <c r="AGE2210" s="24"/>
      <c r="AGF2210" s="24"/>
      <c r="AGG2210" s="24"/>
      <c r="AGH2210" s="24"/>
      <c r="AGI2210" s="24"/>
      <c r="AGJ2210" s="24"/>
      <c r="AGK2210" s="24"/>
      <c r="AGL2210" s="24"/>
      <c r="AGM2210" s="24"/>
      <c r="AGN2210" s="24"/>
      <c r="AGO2210" s="24"/>
      <c r="AGP2210" s="24"/>
      <c r="AGQ2210" s="24"/>
      <c r="AGR2210" s="24"/>
      <c r="AGS2210" s="24"/>
      <c r="AGT2210" s="24"/>
      <c r="AGU2210" s="24"/>
      <c r="AGV2210" s="24"/>
      <c r="AGW2210" s="24"/>
      <c r="AGX2210" s="24"/>
      <c r="AGY2210" s="24"/>
      <c r="AGZ2210" s="24"/>
      <c r="AHA2210" s="24"/>
      <c r="AHB2210" s="24"/>
      <c r="AHC2210" s="24"/>
      <c r="AHD2210" s="24"/>
      <c r="AHE2210" s="24"/>
      <c r="AHF2210" s="24"/>
      <c r="AHG2210" s="24"/>
      <c r="AHH2210" s="24"/>
      <c r="AHI2210" s="24"/>
      <c r="AHJ2210" s="24"/>
      <c r="AHK2210" s="24"/>
      <c r="AHL2210" s="24"/>
      <c r="AHM2210" s="24"/>
      <c r="AHN2210" s="24"/>
      <c r="AHO2210" s="24"/>
      <c r="AHP2210" s="24"/>
      <c r="AHQ2210" s="24"/>
      <c r="AHR2210" s="24"/>
      <c r="AHS2210" s="24"/>
      <c r="AHT2210" s="24"/>
      <c r="AHU2210" s="24"/>
      <c r="AHV2210" s="24"/>
      <c r="AHW2210" s="24"/>
      <c r="AHX2210" s="24"/>
      <c r="AHY2210" s="24"/>
      <c r="AHZ2210" s="24"/>
      <c r="AIA2210" s="24"/>
      <c r="AIB2210" s="24"/>
      <c r="AIC2210" s="24"/>
      <c r="AID2210" s="24"/>
      <c r="AIE2210" s="24"/>
      <c r="AIF2210" s="24"/>
      <c r="AIG2210" s="24"/>
      <c r="AIH2210" s="24"/>
      <c r="AII2210" s="24"/>
      <c r="AIJ2210" s="24"/>
      <c r="AIK2210" s="24"/>
      <c r="AIL2210" s="24"/>
      <c r="AIM2210" s="24"/>
      <c r="AIN2210" s="24"/>
      <c r="AIO2210" s="24"/>
      <c r="AIP2210" s="24"/>
      <c r="AIQ2210" s="24"/>
      <c r="AIR2210" s="24"/>
      <c r="AIS2210" s="24"/>
      <c r="AIT2210" s="24"/>
      <c r="AIU2210" s="24"/>
      <c r="AIV2210" s="24"/>
      <c r="AIW2210" s="24"/>
      <c r="AIX2210" s="24"/>
      <c r="AIY2210" s="24"/>
      <c r="AIZ2210" s="24"/>
      <c r="AJA2210" s="24"/>
      <c r="AJB2210" s="24"/>
      <c r="AJC2210" s="24"/>
      <c r="AJD2210" s="24"/>
      <c r="AJE2210" s="24"/>
      <c r="AJF2210" s="24"/>
      <c r="AJG2210" s="24"/>
      <c r="AJH2210" s="24"/>
      <c r="AJI2210" s="24"/>
      <c r="AJJ2210" s="24"/>
      <c r="AJK2210" s="24"/>
      <c r="AJL2210" s="24"/>
      <c r="AJM2210" s="24"/>
      <c r="AJN2210" s="24"/>
      <c r="AJO2210" s="24"/>
      <c r="AJP2210" s="24"/>
      <c r="AJQ2210" s="24"/>
      <c r="AJR2210" s="24"/>
      <c r="AJS2210" s="24"/>
      <c r="AJT2210" s="24"/>
      <c r="AJU2210" s="24"/>
      <c r="AJV2210" s="24"/>
      <c r="AJW2210" s="24"/>
      <c r="AJX2210" s="24"/>
      <c r="AJY2210" s="24"/>
      <c r="AJZ2210" s="24"/>
      <c r="AKA2210" s="24"/>
      <c r="AKB2210" s="24"/>
      <c r="AKC2210" s="24"/>
      <c r="AKD2210" s="24"/>
      <c r="AKE2210" s="24"/>
      <c r="AKF2210" s="24"/>
      <c r="AKG2210" s="24"/>
      <c r="AKH2210" s="24"/>
      <c r="AKI2210" s="24"/>
      <c r="AKJ2210" s="24"/>
      <c r="AKK2210" s="24"/>
      <c r="AKL2210" s="24"/>
      <c r="AKM2210" s="24"/>
      <c r="AKN2210" s="24"/>
      <c r="AKO2210" s="24"/>
      <c r="AKP2210" s="24"/>
      <c r="AKQ2210" s="24"/>
      <c r="AKR2210" s="24"/>
      <c r="AKS2210" s="24"/>
      <c r="AKT2210" s="24"/>
      <c r="AKU2210" s="24"/>
      <c r="AKV2210" s="24"/>
      <c r="AKW2210" s="24"/>
      <c r="AKX2210" s="24"/>
      <c r="AKY2210" s="24"/>
      <c r="AKZ2210" s="24"/>
      <c r="ALA2210" s="24"/>
      <c r="ALB2210" s="24"/>
      <c r="ALC2210" s="24"/>
      <c r="ALD2210" s="24"/>
      <c r="ALE2210" s="24"/>
      <c r="ALF2210" s="24"/>
      <c r="ALG2210" s="24"/>
      <c r="ALH2210" s="24"/>
      <c r="ALI2210" s="24"/>
      <c r="ALJ2210" s="24"/>
      <c r="ALK2210" s="24"/>
      <c r="ALL2210" s="24"/>
      <c r="ALM2210" s="24"/>
      <c r="ALN2210" s="24"/>
      <c r="ALO2210" s="24"/>
      <c r="ALP2210" s="24"/>
      <c r="ALQ2210" s="24"/>
      <c r="ALR2210" s="24"/>
      <c r="ALS2210" s="24"/>
      <c r="ALT2210" s="24"/>
      <c r="ALU2210" s="24"/>
      <c r="ALV2210" s="24"/>
      <c r="ALW2210" s="24"/>
      <c r="ALX2210" s="24"/>
      <c r="ALY2210" s="24"/>
      <c r="ALZ2210" s="24"/>
      <c r="AMA2210" s="24"/>
      <c r="AMB2210" s="24"/>
      <c r="AMC2210" s="24"/>
      <c r="AMD2210" s="24"/>
      <c r="AME2210" s="24"/>
      <c r="AMF2210" s="24"/>
      <c r="AMG2210" s="24"/>
      <c r="AMH2210" s="24"/>
      <c r="AMI2210" s="24"/>
      <c r="AMJ2210" s="24"/>
      <c r="AMK2210" s="24"/>
      <c r="AML2210" s="24"/>
      <c r="AMM2210" s="24"/>
      <c r="AMN2210" s="24"/>
      <c r="AMO2210" s="24"/>
      <c r="AMP2210" s="24"/>
      <c r="AMQ2210" s="24"/>
      <c r="AMR2210" s="24"/>
      <c r="AMS2210" s="24"/>
      <c r="AMT2210" s="24"/>
      <c r="AMU2210" s="24"/>
      <c r="AMV2210" s="24"/>
      <c r="AMW2210" s="24"/>
      <c r="AMX2210" s="24"/>
      <c r="AMY2210" s="24"/>
      <c r="AMZ2210" s="24"/>
      <c r="ANA2210" s="24"/>
      <c r="ANB2210" s="24"/>
      <c r="ANC2210" s="24"/>
      <c r="AND2210" s="24"/>
      <c r="ANE2210" s="24"/>
      <c r="ANF2210" s="24"/>
      <c r="ANG2210" s="24"/>
      <c r="ANH2210" s="24"/>
      <c r="ANI2210" s="24"/>
      <c r="ANJ2210" s="24"/>
      <c r="ANK2210" s="24"/>
      <c r="ANL2210" s="24"/>
      <c r="ANM2210" s="24"/>
      <c r="ANN2210" s="24"/>
      <c r="ANO2210" s="24"/>
      <c r="ANP2210" s="24"/>
      <c r="ANQ2210" s="24"/>
      <c r="ANR2210" s="24"/>
      <c r="ANS2210" s="24"/>
      <c r="ANT2210" s="24"/>
      <c r="ANU2210" s="24"/>
      <c r="ANV2210" s="24"/>
      <c r="ANW2210" s="24"/>
      <c r="ANX2210" s="24"/>
      <c r="ANY2210" s="24"/>
      <c r="ANZ2210" s="24"/>
      <c r="AOA2210" s="24"/>
      <c r="AOB2210" s="24"/>
      <c r="AOC2210" s="24"/>
      <c r="AOD2210" s="24"/>
      <c r="AOE2210" s="24"/>
      <c r="AOF2210" s="24"/>
      <c r="AOG2210" s="24"/>
      <c r="AOH2210" s="24"/>
      <c r="AOI2210" s="24"/>
      <c r="AOJ2210" s="24"/>
      <c r="AOK2210" s="24"/>
      <c r="AOL2210" s="24"/>
      <c r="AOM2210" s="24"/>
      <c r="AON2210" s="24"/>
      <c r="AOO2210" s="24"/>
      <c r="AOP2210" s="24"/>
      <c r="AOQ2210" s="24"/>
      <c r="AOR2210" s="24"/>
      <c r="AOS2210" s="24"/>
      <c r="AOT2210" s="24"/>
      <c r="AOU2210" s="24"/>
      <c r="AOV2210" s="24"/>
      <c r="AOW2210" s="24"/>
      <c r="AOX2210" s="24"/>
      <c r="AOY2210" s="24"/>
      <c r="AOZ2210" s="24"/>
      <c r="APA2210" s="24"/>
      <c r="APB2210" s="24"/>
      <c r="APC2210" s="24"/>
      <c r="APD2210" s="24"/>
      <c r="APE2210" s="24"/>
      <c r="APF2210" s="24"/>
      <c r="APG2210" s="24"/>
      <c r="APH2210" s="24"/>
      <c r="API2210" s="24"/>
      <c r="APJ2210" s="24"/>
      <c r="APK2210" s="24"/>
      <c r="APL2210" s="24"/>
      <c r="APM2210" s="24"/>
      <c r="APN2210" s="24"/>
      <c r="APO2210" s="24"/>
      <c r="APP2210" s="24"/>
      <c r="APQ2210" s="24"/>
      <c r="APR2210" s="24"/>
      <c r="APS2210" s="24"/>
      <c r="APT2210" s="24"/>
      <c r="APU2210" s="24"/>
      <c r="APV2210" s="24"/>
      <c r="APW2210" s="24"/>
      <c r="APX2210" s="24"/>
      <c r="APY2210" s="24"/>
      <c r="APZ2210" s="24"/>
      <c r="AQA2210" s="24"/>
      <c r="AQB2210" s="24"/>
      <c r="AQC2210" s="24"/>
      <c r="AQD2210" s="24"/>
      <c r="AQE2210" s="24"/>
      <c r="AQF2210" s="24"/>
      <c r="AQG2210" s="24"/>
      <c r="AQH2210" s="24"/>
      <c r="AQI2210" s="24"/>
      <c r="AQJ2210" s="24"/>
      <c r="AQK2210" s="24"/>
      <c r="AQL2210" s="24"/>
      <c r="AQM2210" s="24"/>
      <c r="AQN2210" s="24"/>
      <c r="AQO2210" s="24"/>
      <c r="AQP2210" s="24"/>
      <c r="AQQ2210" s="24"/>
      <c r="AQR2210" s="24"/>
      <c r="AQS2210" s="24"/>
      <c r="AQT2210" s="24"/>
      <c r="AQU2210" s="24"/>
      <c r="AQV2210" s="24"/>
      <c r="AQW2210" s="24"/>
      <c r="AQX2210" s="24"/>
      <c r="AQY2210" s="24"/>
      <c r="AQZ2210" s="24"/>
      <c r="ARA2210" s="24"/>
      <c r="ARB2210" s="24"/>
      <c r="ARC2210" s="24"/>
      <c r="ARD2210" s="24"/>
      <c r="ARE2210" s="24"/>
      <c r="ARF2210" s="24"/>
      <c r="ARG2210" s="24"/>
      <c r="ARH2210" s="24"/>
      <c r="ARI2210" s="24"/>
      <c r="ARJ2210" s="24"/>
      <c r="ARK2210" s="24"/>
      <c r="ARL2210" s="24"/>
      <c r="ARM2210" s="24"/>
      <c r="ARN2210" s="24"/>
      <c r="ARO2210" s="24"/>
      <c r="ARP2210" s="24"/>
      <c r="ARQ2210" s="24"/>
      <c r="ARR2210" s="24"/>
      <c r="ARS2210" s="24"/>
      <c r="ART2210" s="24"/>
      <c r="ARU2210" s="24"/>
      <c r="ARV2210" s="24"/>
      <c r="ARW2210" s="24"/>
      <c r="ARX2210" s="24"/>
      <c r="ARY2210" s="24"/>
      <c r="ARZ2210" s="24"/>
      <c r="ASA2210" s="24"/>
      <c r="ASB2210" s="24"/>
      <c r="ASC2210" s="24"/>
      <c r="ASD2210" s="24"/>
      <c r="ASE2210" s="24"/>
      <c r="ASF2210" s="24"/>
      <c r="ASG2210" s="24"/>
      <c r="ASH2210" s="24"/>
      <c r="ASI2210" s="24"/>
      <c r="ASJ2210" s="24"/>
      <c r="ASK2210" s="24"/>
      <c r="ASL2210" s="24"/>
      <c r="ASM2210" s="24"/>
      <c r="ASN2210" s="24"/>
      <c r="ASO2210" s="24"/>
      <c r="ASP2210" s="24"/>
      <c r="ASQ2210" s="24"/>
      <c r="ASR2210" s="24"/>
      <c r="ASS2210" s="24"/>
      <c r="AST2210" s="24"/>
      <c r="ASU2210" s="24"/>
      <c r="ASV2210" s="24"/>
      <c r="ASW2210" s="24"/>
      <c r="ASX2210" s="24"/>
      <c r="ASY2210" s="24"/>
      <c r="ASZ2210" s="24"/>
      <c r="ATA2210" s="24"/>
      <c r="ATB2210" s="24"/>
      <c r="ATC2210" s="24"/>
      <c r="ATD2210" s="24"/>
      <c r="ATE2210" s="24"/>
      <c r="ATF2210" s="24"/>
      <c r="ATG2210" s="24"/>
      <c r="ATH2210" s="24"/>
      <c r="ATI2210" s="24"/>
      <c r="ATJ2210" s="24"/>
      <c r="ATK2210" s="24"/>
      <c r="ATL2210" s="24"/>
      <c r="ATM2210" s="24"/>
      <c r="ATN2210" s="24"/>
      <c r="ATO2210" s="24"/>
      <c r="ATP2210" s="24"/>
      <c r="ATQ2210" s="24"/>
      <c r="ATR2210" s="24"/>
      <c r="ATS2210" s="24"/>
      <c r="ATT2210" s="24"/>
      <c r="ATU2210" s="24"/>
      <c r="ATV2210" s="24"/>
      <c r="ATW2210" s="24"/>
      <c r="ATX2210" s="24"/>
      <c r="ATY2210" s="24"/>
      <c r="ATZ2210" s="24"/>
      <c r="AUA2210" s="24"/>
      <c r="AUB2210" s="24"/>
      <c r="AUC2210" s="24"/>
      <c r="AUD2210" s="24"/>
      <c r="AUE2210" s="24"/>
      <c r="AUF2210" s="24"/>
      <c r="AUG2210" s="24"/>
      <c r="AUH2210" s="24"/>
      <c r="AUI2210" s="24"/>
      <c r="AUJ2210" s="24"/>
      <c r="AUK2210" s="24"/>
      <c r="AUL2210" s="24"/>
      <c r="AUM2210" s="24"/>
      <c r="AUN2210" s="24"/>
      <c r="AUO2210" s="24"/>
      <c r="AUP2210" s="24"/>
      <c r="AUQ2210" s="24"/>
      <c r="AUR2210" s="24"/>
      <c r="AUS2210" s="24"/>
      <c r="AUT2210" s="24"/>
      <c r="AUU2210" s="24"/>
      <c r="AUV2210" s="24"/>
      <c r="AUW2210" s="24"/>
      <c r="AUX2210" s="24"/>
      <c r="AUY2210" s="24"/>
      <c r="AUZ2210" s="24"/>
      <c r="AVA2210" s="24"/>
      <c r="AVB2210" s="24"/>
      <c r="AVC2210" s="24"/>
      <c r="AVD2210" s="24"/>
      <c r="AVE2210" s="24"/>
      <c r="AVF2210" s="24"/>
      <c r="AVG2210" s="24"/>
      <c r="AVH2210" s="24"/>
      <c r="AVI2210" s="24"/>
      <c r="AVJ2210" s="24"/>
      <c r="AVK2210" s="24"/>
      <c r="AVL2210" s="24"/>
      <c r="AVM2210" s="24"/>
      <c r="AVN2210" s="24"/>
      <c r="AVO2210" s="24"/>
      <c r="AVP2210" s="24"/>
      <c r="AVQ2210" s="24"/>
      <c r="AVR2210" s="24"/>
      <c r="AVS2210" s="24"/>
      <c r="AVT2210" s="24"/>
      <c r="AVU2210" s="24"/>
      <c r="AVV2210" s="24"/>
      <c r="AVW2210" s="24"/>
      <c r="AVX2210" s="24"/>
      <c r="AVY2210" s="24"/>
      <c r="AVZ2210" s="24"/>
      <c r="AWA2210" s="24"/>
      <c r="AWB2210" s="24"/>
      <c r="AWC2210" s="24"/>
      <c r="AWD2210" s="24"/>
      <c r="AWE2210" s="24"/>
      <c r="AWF2210" s="24"/>
      <c r="AWG2210" s="24"/>
      <c r="AWH2210" s="24"/>
      <c r="AWI2210" s="24"/>
      <c r="AWJ2210" s="24"/>
      <c r="AWK2210" s="24"/>
      <c r="AWL2210" s="24"/>
      <c r="AWM2210" s="24"/>
      <c r="AWN2210" s="24"/>
      <c r="AWO2210" s="24"/>
      <c r="AWP2210" s="24"/>
      <c r="AWQ2210" s="24"/>
      <c r="AWR2210" s="24"/>
      <c r="AWS2210" s="24"/>
      <c r="AWT2210" s="24"/>
      <c r="AWU2210" s="24"/>
      <c r="AWV2210" s="24"/>
      <c r="AWW2210" s="24"/>
      <c r="AWX2210" s="24"/>
      <c r="AWY2210" s="24"/>
      <c r="AWZ2210" s="24"/>
      <c r="AXA2210" s="24"/>
      <c r="AXB2210" s="24"/>
      <c r="AXC2210" s="24"/>
      <c r="AXD2210" s="24"/>
      <c r="AXE2210" s="24"/>
      <c r="AXF2210" s="24"/>
      <c r="AXG2210" s="24"/>
      <c r="AXH2210" s="24"/>
      <c r="AXI2210" s="24"/>
      <c r="AXJ2210" s="24"/>
      <c r="AXK2210" s="24"/>
      <c r="AXL2210" s="24"/>
      <c r="AXM2210" s="24"/>
      <c r="AXN2210" s="24"/>
      <c r="AXO2210" s="24"/>
      <c r="AXP2210" s="24"/>
      <c r="AXQ2210" s="24"/>
      <c r="AXR2210" s="24"/>
      <c r="AXS2210" s="24"/>
      <c r="AXT2210" s="24"/>
      <c r="AXU2210" s="24"/>
      <c r="AXV2210" s="24"/>
      <c r="AXW2210" s="24"/>
      <c r="AXX2210" s="24"/>
      <c r="AXY2210" s="24"/>
      <c r="AXZ2210" s="24"/>
      <c r="AYA2210" s="24"/>
      <c r="AYB2210" s="24"/>
      <c r="AYC2210" s="24"/>
      <c r="AYD2210" s="24"/>
      <c r="AYE2210" s="24"/>
      <c r="AYF2210" s="24"/>
      <c r="AYG2210" s="24"/>
      <c r="AYH2210" s="24"/>
      <c r="AYI2210" s="24"/>
      <c r="AYJ2210" s="24"/>
      <c r="AYK2210" s="24"/>
      <c r="AYL2210" s="24"/>
      <c r="AYM2210" s="24"/>
      <c r="AYN2210" s="24"/>
      <c r="AYO2210" s="24"/>
      <c r="AYP2210" s="24"/>
      <c r="AYQ2210" s="24"/>
      <c r="AYR2210" s="24"/>
      <c r="AYS2210" s="24"/>
    </row>
    <row r="2211" spans="1:1345" s="1" customFormat="1" ht="18" customHeight="1" x14ac:dyDescent="0.3">
      <c r="A2211" s="12" t="s">
        <v>26</v>
      </c>
      <c r="B2211" s="12">
        <v>6</v>
      </c>
      <c r="C2211" s="12">
        <v>4</v>
      </c>
      <c r="D2211" s="12">
        <v>5</v>
      </c>
      <c r="E2211" s="12">
        <v>3</v>
      </c>
      <c r="F2211" s="12">
        <v>4</v>
      </c>
      <c r="G2211" s="12">
        <v>0</v>
      </c>
      <c r="H2211" s="12">
        <v>2</v>
      </c>
      <c r="I2211" s="12">
        <v>0</v>
      </c>
      <c r="J2211" s="12">
        <v>2</v>
      </c>
      <c r="K2211" s="12">
        <v>3</v>
      </c>
      <c r="L2211" s="71"/>
      <c r="M2211" s="71"/>
      <c r="N2211" s="71"/>
      <c r="O2211" s="71"/>
      <c r="P2211" s="12">
        <f t="shared" si="98"/>
        <v>29</v>
      </c>
      <c r="Q2211" s="12">
        <v>1</v>
      </c>
      <c r="R2211" s="87">
        <f t="shared" si="99"/>
        <v>0.63043478260869568</v>
      </c>
      <c r="S2211" s="21" t="s">
        <v>580</v>
      </c>
      <c r="T2211" s="18" t="s">
        <v>4226</v>
      </c>
      <c r="U2211" s="19" t="s">
        <v>498</v>
      </c>
      <c r="V2211" s="18" t="s">
        <v>348</v>
      </c>
      <c r="W2211" s="34" t="s">
        <v>4221</v>
      </c>
      <c r="X2211" s="22">
        <v>8</v>
      </c>
      <c r="Y2211" s="23">
        <v>1</v>
      </c>
      <c r="Z2211" s="20" t="s">
        <v>3681</v>
      </c>
      <c r="AA2211" s="20" t="s">
        <v>482</v>
      </c>
      <c r="AB2211" s="20" t="s">
        <v>242</v>
      </c>
      <c r="AC2211" s="17"/>
      <c r="AD2211" s="24"/>
      <c r="AE2211" s="24"/>
      <c r="AF2211" s="24"/>
      <c r="AG2211" s="24"/>
      <c r="AH2211" s="24"/>
      <c r="AI2211" s="24"/>
      <c r="AJ2211" s="24"/>
      <c r="AK2211" s="24"/>
      <c r="AL2211" s="24"/>
      <c r="AM2211" s="24"/>
      <c r="AN2211" s="24"/>
      <c r="AO2211" s="24"/>
      <c r="AP2211" s="24"/>
      <c r="AQ2211" s="24"/>
      <c r="AR2211" s="24"/>
      <c r="AS2211" s="24"/>
      <c r="AT2211" s="24"/>
      <c r="AU2211" s="24"/>
      <c r="AV2211" s="24"/>
      <c r="AW2211" s="24"/>
      <c r="AX2211" s="24"/>
      <c r="AY2211" s="24"/>
      <c r="AZ2211" s="24"/>
      <c r="BA2211" s="24"/>
      <c r="BB2211" s="24"/>
      <c r="BC2211" s="24"/>
      <c r="BD2211" s="24"/>
      <c r="BE2211" s="24"/>
      <c r="BF2211" s="24"/>
      <c r="BG2211" s="24"/>
      <c r="BH2211" s="24"/>
      <c r="BI2211" s="24"/>
      <c r="BJ2211" s="24"/>
      <c r="BK2211" s="24"/>
      <c r="BL2211" s="24"/>
      <c r="BM2211" s="24"/>
      <c r="BN2211" s="24"/>
      <c r="BO2211" s="24"/>
      <c r="BP2211" s="24"/>
      <c r="BQ2211" s="24"/>
      <c r="BR2211" s="24"/>
      <c r="BS2211" s="24"/>
      <c r="BT2211" s="24"/>
      <c r="BU2211" s="24"/>
      <c r="BV2211" s="24"/>
      <c r="BW2211" s="24"/>
      <c r="BX2211" s="24"/>
      <c r="BY2211" s="24"/>
      <c r="BZ2211" s="24"/>
      <c r="CA2211" s="24"/>
      <c r="CB2211" s="24"/>
      <c r="CC2211" s="24"/>
      <c r="CD2211" s="24"/>
      <c r="CE2211" s="24"/>
      <c r="CF2211" s="24"/>
      <c r="CG2211" s="24"/>
      <c r="CH2211" s="24"/>
      <c r="CI2211" s="24"/>
      <c r="CJ2211" s="24"/>
      <c r="CK2211" s="24"/>
      <c r="CL2211" s="24"/>
      <c r="CM2211" s="24"/>
      <c r="CN2211" s="24"/>
      <c r="CO2211" s="24"/>
      <c r="CP2211" s="24"/>
      <c r="CQ2211" s="24"/>
      <c r="CR2211" s="24"/>
      <c r="CS2211" s="24"/>
      <c r="CT2211" s="24"/>
      <c r="CU2211" s="24"/>
      <c r="CV2211" s="24"/>
      <c r="CW2211" s="24"/>
      <c r="CX2211" s="24"/>
      <c r="CY2211" s="24"/>
      <c r="CZ2211" s="24"/>
      <c r="DA2211" s="24"/>
      <c r="DB2211" s="24"/>
      <c r="DC2211" s="24"/>
      <c r="DD2211" s="24"/>
      <c r="DE2211" s="24"/>
      <c r="DF2211" s="24"/>
      <c r="DG2211" s="24"/>
      <c r="DH2211" s="24"/>
      <c r="DI2211" s="24"/>
      <c r="DJ2211" s="24"/>
      <c r="DK2211" s="24"/>
      <c r="DL2211" s="24"/>
      <c r="DM2211" s="24"/>
      <c r="DN2211" s="24"/>
      <c r="DO2211" s="24"/>
      <c r="DP2211" s="24"/>
      <c r="DQ2211" s="24"/>
      <c r="DR2211" s="24"/>
      <c r="DS2211" s="24"/>
      <c r="DT2211" s="24"/>
      <c r="DU2211" s="24"/>
      <c r="DV2211" s="24"/>
      <c r="DW2211" s="24"/>
      <c r="DX2211" s="24"/>
      <c r="DY2211" s="24"/>
      <c r="DZ2211" s="24"/>
      <c r="EA2211" s="24"/>
      <c r="EB2211" s="24"/>
      <c r="EC2211" s="24"/>
      <c r="ED2211" s="24"/>
      <c r="EE2211" s="24"/>
      <c r="EF2211" s="24"/>
      <c r="EG2211" s="24"/>
      <c r="EH2211" s="24"/>
      <c r="EI2211" s="24"/>
      <c r="EJ2211" s="24"/>
      <c r="EK2211" s="24"/>
      <c r="EL2211" s="24"/>
      <c r="EM2211" s="24"/>
      <c r="EN2211" s="24"/>
      <c r="EO2211" s="24"/>
      <c r="EP2211" s="24"/>
      <c r="EQ2211" s="24"/>
      <c r="ER2211" s="24"/>
      <c r="ES2211" s="24"/>
      <c r="ET2211" s="24"/>
      <c r="EU2211" s="24"/>
      <c r="EV2211" s="24"/>
      <c r="EW2211" s="24"/>
      <c r="EX2211" s="24"/>
      <c r="EY2211" s="24"/>
      <c r="EZ2211" s="24"/>
      <c r="FA2211" s="24"/>
      <c r="FB2211" s="24"/>
      <c r="FC2211" s="24"/>
      <c r="FD2211" s="24"/>
      <c r="FE2211" s="24"/>
      <c r="FF2211" s="24"/>
      <c r="FG2211" s="24"/>
      <c r="FH2211" s="24"/>
      <c r="FI2211" s="24"/>
      <c r="FJ2211" s="24"/>
      <c r="FK2211" s="24"/>
      <c r="FL2211" s="24"/>
      <c r="FM2211" s="24"/>
      <c r="FN2211" s="24"/>
      <c r="FO2211" s="24"/>
      <c r="FP2211" s="24"/>
      <c r="FQ2211" s="24"/>
      <c r="FR2211" s="24"/>
      <c r="FS2211" s="24"/>
      <c r="FT2211" s="24"/>
      <c r="FU2211" s="24"/>
      <c r="FV2211" s="24"/>
      <c r="FW2211" s="24"/>
      <c r="FX2211" s="24"/>
      <c r="FY2211" s="24"/>
      <c r="FZ2211" s="24"/>
      <c r="GA2211" s="24"/>
      <c r="GB2211" s="24"/>
      <c r="GC2211" s="24"/>
      <c r="GD2211" s="24"/>
      <c r="GE2211" s="24"/>
      <c r="GF2211" s="24"/>
      <c r="GG2211" s="24"/>
      <c r="GH2211" s="24"/>
      <c r="GI2211" s="24"/>
      <c r="GJ2211" s="24"/>
      <c r="GK2211" s="24"/>
      <c r="GL2211" s="24"/>
      <c r="GM2211" s="24"/>
      <c r="GN2211" s="24"/>
      <c r="GO2211" s="24"/>
      <c r="GP2211" s="24"/>
      <c r="GQ2211" s="24"/>
      <c r="GR2211" s="24"/>
      <c r="GS2211" s="24"/>
      <c r="GT2211" s="24"/>
      <c r="GU2211" s="24"/>
      <c r="GV2211" s="24"/>
      <c r="GW2211" s="24"/>
      <c r="GX2211" s="24"/>
      <c r="GY2211" s="24"/>
      <c r="GZ2211" s="24"/>
      <c r="HA2211" s="24"/>
      <c r="HB2211" s="24"/>
      <c r="HC2211" s="24"/>
      <c r="HD2211" s="24"/>
      <c r="HE2211" s="24"/>
      <c r="HF2211" s="24"/>
      <c r="HG2211" s="24"/>
      <c r="HH2211" s="24"/>
      <c r="HI2211" s="24"/>
      <c r="HJ2211" s="24"/>
      <c r="HK2211" s="24"/>
      <c r="HL2211" s="24"/>
      <c r="HM2211" s="24"/>
      <c r="HN2211" s="24"/>
      <c r="HO2211" s="24"/>
      <c r="HP2211" s="24"/>
      <c r="HQ2211" s="24"/>
      <c r="HR2211" s="24"/>
      <c r="HS2211" s="24"/>
      <c r="HT2211" s="24"/>
      <c r="HU2211" s="24"/>
      <c r="HV2211" s="24"/>
      <c r="HW2211" s="24"/>
      <c r="HX2211" s="24"/>
      <c r="HY2211" s="24"/>
      <c r="HZ2211" s="24"/>
      <c r="IA2211" s="24"/>
      <c r="IB2211" s="24"/>
      <c r="IC2211" s="24"/>
      <c r="ID2211" s="24"/>
      <c r="IE2211" s="24"/>
      <c r="IF2211" s="24"/>
      <c r="IG2211" s="24"/>
      <c r="IH2211" s="24"/>
      <c r="II2211" s="24"/>
      <c r="IJ2211" s="24"/>
      <c r="IK2211" s="24"/>
      <c r="IL2211" s="24"/>
      <c r="IM2211" s="24"/>
      <c r="IN2211" s="24"/>
      <c r="IO2211" s="24"/>
      <c r="IP2211" s="24"/>
      <c r="IQ2211" s="24"/>
      <c r="IR2211" s="24"/>
      <c r="IS2211" s="24"/>
      <c r="IT2211" s="24"/>
      <c r="IU2211" s="24"/>
      <c r="IV2211" s="24"/>
      <c r="IW2211" s="24"/>
      <c r="IX2211" s="24"/>
      <c r="IY2211" s="24"/>
      <c r="IZ2211" s="24"/>
      <c r="JA2211" s="24"/>
      <c r="JB2211" s="24"/>
      <c r="JC2211" s="24"/>
      <c r="JD2211" s="24"/>
      <c r="JE2211" s="24"/>
      <c r="JF2211" s="24"/>
      <c r="JG2211" s="24"/>
      <c r="JH2211" s="24"/>
      <c r="JI2211" s="24"/>
      <c r="JJ2211" s="24"/>
      <c r="JK2211" s="24"/>
      <c r="JL2211" s="24"/>
      <c r="JM2211" s="24"/>
      <c r="JN2211" s="24"/>
      <c r="JO2211" s="24"/>
      <c r="JP2211" s="24"/>
      <c r="JQ2211" s="24"/>
      <c r="JR2211" s="24"/>
      <c r="JS2211" s="24"/>
      <c r="JT2211" s="24"/>
      <c r="JU2211" s="24"/>
      <c r="JV2211" s="24"/>
      <c r="JW2211" s="24"/>
      <c r="JX2211" s="24"/>
      <c r="JY2211" s="24"/>
      <c r="JZ2211" s="24"/>
      <c r="KA2211" s="24"/>
      <c r="KB2211" s="24"/>
      <c r="KC2211" s="24"/>
      <c r="KD2211" s="24"/>
      <c r="KE2211" s="24"/>
      <c r="KF2211" s="24"/>
      <c r="KG2211" s="24"/>
      <c r="KH2211" s="24"/>
      <c r="KI2211" s="24"/>
      <c r="KJ2211" s="24"/>
      <c r="KK2211" s="24"/>
      <c r="KL2211" s="24"/>
      <c r="KM2211" s="24"/>
      <c r="KN2211" s="24"/>
      <c r="KO2211" s="24"/>
      <c r="KP2211" s="24"/>
      <c r="KQ2211" s="24"/>
      <c r="KR2211" s="24"/>
      <c r="KS2211" s="24"/>
      <c r="KT2211" s="24"/>
      <c r="KU2211" s="24"/>
      <c r="KV2211" s="24"/>
      <c r="KW2211" s="24"/>
      <c r="KX2211" s="24"/>
      <c r="KY2211" s="24"/>
      <c r="KZ2211" s="24"/>
      <c r="LA2211" s="24"/>
      <c r="LB2211" s="24"/>
      <c r="LC2211" s="24"/>
      <c r="LD2211" s="24"/>
      <c r="LE2211" s="24"/>
      <c r="LF2211" s="24"/>
      <c r="LG2211" s="24"/>
      <c r="LH2211" s="24"/>
      <c r="LI2211" s="24"/>
      <c r="LJ2211" s="24"/>
      <c r="LK2211" s="24"/>
      <c r="LL2211" s="24"/>
      <c r="LM2211" s="24"/>
      <c r="LN2211" s="24"/>
      <c r="LO2211" s="24"/>
      <c r="LP2211" s="24"/>
      <c r="LQ2211" s="24"/>
      <c r="LR2211" s="24"/>
      <c r="LS2211" s="24"/>
      <c r="LT2211" s="24"/>
      <c r="LU2211" s="24"/>
      <c r="LV2211" s="24"/>
      <c r="LW2211" s="24"/>
      <c r="LX2211" s="24"/>
      <c r="LY2211" s="24"/>
      <c r="LZ2211" s="24"/>
      <c r="MA2211" s="24"/>
      <c r="MB2211" s="24"/>
      <c r="MC2211" s="24"/>
      <c r="MD2211" s="24"/>
      <c r="ME2211" s="24"/>
      <c r="MF2211" s="24"/>
      <c r="MG2211" s="24"/>
      <c r="MH2211" s="24"/>
      <c r="MI2211" s="24"/>
      <c r="MJ2211" s="24"/>
      <c r="MK2211" s="24"/>
      <c r="ML2211" s="24"/>
      <c r="MM2211" s="24"/>
      <c r="MN2211" s="24"/>
      <c r="MO2211" s="24"/>
      <c r="MP2211" s="24"/>
      <c r="MQ2211" s="24"/>
      <c r="MR2211" s="24"/>
      <c r="MS2211" s="24"/>
      <c r="MT2211" s="24"/>
      <c r="MU2211" s="24"/>
      <c r="MV2211" s="24"/>
      <c r="MW2211" s="24"/>
      <c r="MX2211" s="24"/>
      <c r="MY2211" s="24"/>
      <c r="MZ2211" s="24"/>
      <c r="NA2211" s="24"/>
      <c r="NB2211" s="24"/>
      <c r="NC2211" s="24"/>
      <c r="ND2211" s="24"/>
      <c r="NE2211" s="24"/>
      <c r="NF2211" s="24"/>
      <c r="NG2211" s="24"/>
      <c r="NH2211" s="24"/>
      <c r="NI2211" s="24"/>
      <c r="NJ2211" s="24"/>
      <c r="NK2211" s="24"/>
      <c r="NL2211" s="24"/>
      <c r="NM2211" s="24"/>
      <c r="NN2211" s="24"/>
      <c r="NO2211" s="24"/>
      <c r="NP2211" s="24"/>
      <c r="NQ2211" s="24"/>
      <c r="NR2211" s="24"/>
      <c r="NS2211" s="24"/>
      <c r="NT2211" s="24"/>
      <c r="NU2211" s="24"/>
      <c r="NV2211" s="24"/>
      <c r="NW2211" s="24"/>
      <c r="NX2211" s="24"/>
      <c r="NY2211" s="24"/>
      <c r="NZ2211" s="24"/>
      <c r="OA2211" s="24"/>
      <c r="OB2211" s="24"/>
      <c r="OC2211" s="24"/>
      <c r="OD2211" s="24"/>
      <c r="OE2211" s="24"/>
      <c r="OF2211" s="24"/>
      <c r="OG2211" s="24"/>
      <c r="OH2211" s="24"/>
      <c r="OI2211" s="24"/>
      <c r="OJ2211" s="24"/>
      <c r="OK2211" s="24"/>
      <c r="OL2211" s="24"/>
      <c r="OM2211" s="24"/>
      <c r="ON2211" s="24"/>
      <c r="OO2211" s="24"/>
      <c r="OP2211" s="24"/>
      <c r="OQ2211" s="24"/>
      <c r="OR2211" s="24"/>
      <c r="OS2211" s="24"/>
      <c r="OT2211" s="24"/>
      <c r="OU2211" s="24"/>
      <c r="OV2211" s="24"/>
      <c r="OW2211" s="24"/>
      <c r="OX2211" s="24"/>
      <c r="OY2211" s="24"/>
      <c r="OZ2211" s="24"/>
      <c r="PA2211" s="24"/>
      <c r="PB2211" s="24"/>
      <c r="PC2211" s="24"/>
      <c r="PD2211" s="24"/>
      <c r="PE2211" s="24"/>
      <c r="PF2211" s="24"/>
      <c r="PG2211" s="24"/>
      <c r="PH2211" s="24"/>
      <c r="PI2211" s="24"/>
      <c r="PJ2211" s="24"/>
      <c r="PK2211" s="24"/>
      <c r="PL2211" s="24"/>
      <c r="PM2211" s="24"/>
      <c r="PN2211" s="24"/>
      <c r="PO2211" s="24"/>
      <c r="PP2211" s="24"/>
      <c r="PQ2211" s="24"/>
      <c r="PR2211" s="24"/>
      <c r="PS2211" s="24"/>
      <c r="PT2211" s="24"/>
      <c r="PU2211" s="24"/>
      <c r="PV2211" s="24"/>
      <c r="PW2211" s="24"/>
      <c r="PX2211" s="24"/>
      <c r="PY2211" s="24"/>
      <c r="PZ2211" s="24"/>
      <c r="QA2211" s="24"/>
      <c r="QB2211" s="24"/>
      <c r="QC2211" s="24"/>
      <c r="QD2211" s="24"/>
      <c r="QE2211" s="24"/>
      <c r="QF2211" s="24"/>
      <c r="QG2211" s="24"/>
      <c r="QH2211" s="24"/>
      <c r="QI2211" s="24"/>
      <c r="QJ2211" s="24"/>
      <c r="QK2211" s="24"/>
      <c r="QL2211" s="24"/>
      <c r="QM2211" s="24"/>
      <c r="QN2211" s="24"/>
      <c r="QO2211" s="24"/>
      <c r="QP2211" s="24"/>
      <c r="QQ2211" s="24"/>
      <c r="QR2211" s="24"/>
      <c r="QS2211" s="24"/>
      <c r="QT2211" s="24"/>
      <c r="QU2211" s="24"/>
      <c r="QV2211" s="24"/>
      <c r="QW2211" s="24"/>
      <c r="QX2211" s="24"/>
      <c r="QY2211" s="24"/>
      <c r="QZ2211" s="24"/>
      <c r="RA2211" s="24"/>
      <c r="RB2211" s="24"/>
      <c r="RC2211" s="24"/>
      <c r="RD2211" s="24"/>
      <c r="RE2211" s="24"/>
      <c r="RF2211" s="24"/>
      <c r="RG2211" s="24"/>
      <c r="RH2211" s="24"/>
      <c r="RI2211" s="24"/>
      <c r="RJ2211" s="24"/>
      <c r="RK2211" s="24"/>
      <c r="RL2211" s="24"/>
      <c r="RM2211" s="24"/>
      <c r="RN2211" s="24"/>
      <c r="RO2211" s="24"/>
      <c r="RP2211" s="24"/>
      <c r="RQ2211" s="24"/>
      <c r="RR2211" s="24"/>
      <c r="RS2211" s="24"/>
      <c r="RT2211" s="24"/>
      <c r="RU2211" s="24"/>
      <c r="RV2211" s="24"/>
      <c r="RW2211" s="24"/>
      <c r="RX2211" s="24"/>
      <c r="RY2211" s="24"/>
      <c r="RZ2211" s="24"/>
      <c r="SA2211" s="24"/>
      <c r="SB2211" s="24"/>
      <c r="SC2211" s="24"/>
      <c r="SD2211" s="24"/>
      <c r="SE2211" s="24"/>
      <c r="SF2211" s="24"/>
      <c r="SG2211" s="24"/>
      <c r="SH2211" s="24"/>
      <c r="SI2211" s="24"/>
      <c r="SJ2211" s="24"/>
      <c r="SK2211" s="24"/>
      <c r="SL2211" s="24"/>
      <c r="SM2211" s="24"/>
      <c r="SN2211" s="24"/>
      <c r="SO2211" s="24"/>
      <c r="SP2211" s="24"/>
      <c r="SQ2211" s="24"/>
      <c r="SR2211" s="24"/>
      <c r="SS2211" s="24"/>
      <c r="ST2211" s="24"/>
      <c r="SU2211" s="24"/>
      <c r="SV2211" s="24"/>
      <c r="SW2211" s="24"/>
      <c r="SX2211" s="24"/>
      <c r="SY2211" s="24"/>
      <c r="SZ2211" s="24"/>
      <c r="TA2211" s="24"/>
      <c r="TB2211" s="24"/>
      <c r="TC2211" s="24"/>
      <c r="TD2211" s="24"/>
      <c r="TE2211" s="24"/>
      <c r="TF2211" s="24"/>
      <c r="TG2211" s="24"/>
      <c r="TH2211" s="24"/>
      <c r="TI2211" s="24"/>
      <c r="TJ2211" s="24"/>
      <c r="TK2211" s="24"/>
      <c r="TL2211" s="24"/>
      <c r="TM2211" s="24"/>
      <c r="TN2211" s="24"/>
      <c r="TO2211" s="24"/>
      <c r="TP2211" s="24"/>
      <c r="TQ2211" s="24"/>
      <c r="TR2211" s="24"/>
      <c r="TS2211" s="24"/>
      <c r="TT2211" s="24"/>
      <c r="TU2211" s="24"/>
      <c r="TV2211" s="24"/>
      <c r="TW2211" s="24"/>
      <c r="TX2211" s="24"/>
      <c r="TY2211" s="24"/>
      <c r="TZ2211" s="24"/>
      <c r="UA2211" s="24"/>
      <c r="UB2211" s="24"/>
      <c r="UC2211" s="24"/>
      <c r="UD2211" s="24"/>
      <c r="UE2211" s="24"/>
      <c r="UF2211" s="24"/>
      <c r="UG2211" s="24"/>
      <c r="UH2211" s="24"/>
      <c r="UI2211" s="24"/>
      <c r="UJ2211" s="24"/>
      <c r="UK2211" s="24"/>
      <c r="UL2211" s="24"/>
      <c r="UM2211" s="24"/>
      <c r="UN2211" s="24"/>
      <c r="UO2211" s="24"/>
      <c r="UP2211" s="24"/>
      <c r="UQ2211" s="24"/>
      <c r="UR2211" s="24"/>
      <c r="US2211" s="24"/>
      <c r="UT2211" s="24"/>
      <c r="UU2211" s="24"/>
      <c r="UV2211" s="24"/>
      <c r="UW2211" s="24"/>
      <c r="UX2211" s="24"/>
      <c r="UY2211" s="24"/>
      <c r="UZ2211" s="24"/>
      <c r="VA2211" s="24"/>
      <c r="VB2211" s="24"/>
      <c r="VC2211" s="24"/>
      <c r="VD2211" s="24"/>
      <c r="VE2211" s="24"/>
      <c r="VF2211" s="24"/>
      <c r="VG2211" s="24"/>
      <c r="VH2211" s="24"/>
      <c r="VI2211" s="24"/>
      <c r="VJ2211" s="24"/>
      <c r="VK2211" s="24"/>
      <c r="VL2211" s="24"/>
      <c r="VM2211" s="24"/>
      <c r="VN2211" s="24"/>
      <c r="VO2211" s="24"/>
      <c r="VP2211" s="24"/>
      <c r="VQ2211" s="24"/>
      <c r="VR2211" s="24"/>
      <c r="VS2211" s="24"/>
      <c r="VT2211" s="24"/>
      <c r="VU2211" s="24"/>
      <c r="VV2211" s="24"/>
      <c r="VW2211" s="24"/>
      <c r="VX2211" s="24"/>
      <c r="VY2211" s="24"/>
      <c r="VZ2211" s="24"/>
      <c r="WA2211" s="24"/>
      <c r="WB2211" s="24"/>
      <c r="WC2211" s="24"/>
      <c r="WD2211" s="24"/>
      <c r="WE2211" s="24"/>
      <c r="WF2211" s="24"/>
      <c r="WG2211" s="24"/>
      <c r="WH2211" s="24"/>
      <c r="WI2211" s="24"/>
      <c r="WJ2211" s="24"/>
      <c r="WK2211" s="24"/>
      <c r="WL2211" s="24"/>
      <c r="WM2211" s="24"/>
      <c r="WN2211" s="24"/>
      <c r="WO2211" s="24"/>
      <c r="WP2211" s="24"/>
      <c r="WQ2211" s="24"/>
      <c r="WR2211" s="24"/>
      <c r="WS2211" s="24"/>
      <c r="WT2211" s="24"/>
      <c r="WU2211" s="24"/>
      <c r="WV2211" s="24"/>
      <c r="WW2211" s="24"/>
      <c r="WX2211" s="24"/>
      <c r="WY2211" s="24"/>
      <c r="WZ2211" s="24"/>
      <c r="XA2211" s="24"/>
      <c r="XB2211" s="24"/>
      <c r="XC2211" s="24"/>
      <c r="XD2211" s="24"/>
      <c r="XE2211" s="24"/>
      <c r="XF2211" s="24"/>
      <c r="XG2211" s="24"/>
      <c r="XH2211" s="24"/>
      <c r="XI2211" s="24"/>
      <c r="XJ2211" s="24"/>
      <c r="XK2211" s="24"/>
      <c r="XL2211" s="24"/>
      <c r="XM2211" s="24"/>
      <c r="XN2211" s="24"/>
      <c r="XO2211" s="24"/>
      <c r="XP2211" s="24"/>
      <c r="XQ2211" s="24"/>
      <c r="XR2211" s="24"/>
      <c r="XS2211" s="24"/>
      <c r="XT2211" s="24"/>
      <c r="XU2211" s="24"/>
      <c r="XV2211" s="24"/>
      <c r="XW2211" s="24"/>
      <c r="XX2211" s="24"/>
      <c r="XY2211" s="24"/>
      <c r="XZ2211" s="24"/>
      <c r="YA2211" s="24"/>
      <c r="YB2211" s="24"/>
      <c r="YC2211" s="24"/>
      <c r="YD2211" s="24"/>
      <c r="YE2211" s="24"/>
      <c r="YF2211" s="24"/>
      <c r="YG2211" s="24"/>
      <c r="YH2211" s="24"/>
      <c r="YI2211" s="24"/>
      <c r="YJ2211" s="24"/>
      <c r="YK2211" s="24"/>
      <c r="YL2211" s="24"/>
      <c r="YM2211" s="24"/>
      <c r="YN2211" s="24"/>
      <c r="YO2211" s="24"/>
      <c r="YP2211" s="24"/>
      <c r="YQ2211" s="24"/>
      <c r="YR2211" s="24"/>
      <c r="YS2211" s="24"/>
      <c r="YT2211" s="24"/>
      <c r="YU2211" s="24"/>
      <c r="YV2211" s="24"/>
      <c r="YW2211" s="24"/>
      <c r="YX2211" s="24"/>
      <c r="YY2211" s="24"/>
      <c r="YZ2211" s="24"/>
      <c r="ZA2211" s="24"/>
      <c r="ZB2211" s="24"/>
      <c r="ZC2211" s="24"/>
      <c r="ZD2211" s="24"/>
      <c r="ZE2211" s="24"/>
      <c r="ZF2211" s="24"/>
      <c r="ZG2211" s="24"/>
      <c r="ZH2211" s="24"/>
      <c r="ZI2211" s="24"/>
      <c r="ZJ2211" s="24"/>
      <c r="ZK2211" s="24"/>
      <c r="ZL2211" s="24"/>
      <c r="ZM2211" s="24"/>
      <c r="ZN2211" s="24"/>
      <c r="ZO2211" s="24"/>
      <c r="ZP2211" s="24"/>
      <c r="ZQ2211" s="24"/>
      <c r="ZR2211" s="24"/>
      <c r="ZS2211" s="24"/>
      <c r="ZT2211" s="24"/>
      <c r="ZU2211" s="24"/>
      <c r="ZV2211" s="24"/>
      <c r="ZW2211" s="24"/>
      <c r="ZX2211" s="24"/>
      <c r="ZY2211" s="24"/>
      <c r="ZZ2211" s="24"/>
      <c r="AAA2211" s="24"/>
      <c r="AAB2211" s="24"/>
      <c r="AAC2211" s="24"/>
      <c r="AAD2211" s="24"/>
      <c r="AAE2211" s="24"/>
      <c r="AAF2211" s="24"/>
      <c r="AAG2211" s="24"/>
      <c r="AAH2211" s="24"/>
      <c r="AAI2211" s="24"/>
      <c r="AAJ2211" s="24"/>
      <c r="AAK2211" s="24"/>
      <c r="AAL2211" s="24"/>
      <c r="AAM2211" s="24"/>
      <c r="AAN2211" s="24"/>
      <c r="AAO2211" s="24"/>
      <c r="AAP2211" s="24"/>
      <c r="AAQ2211" s="24"/>
      <c r="AAR2211" s="24"/>
      <c r="AAS2211" s="24"/>
      <c r="AAT2211" s="24"/>
      <c r="AAU2211" s="24"/>
      <c r="AAV2211" s="24"/>
      <c r="AAW2211" s="24"/>
      <c r="AAX2211" s="24"/>
      <c r="AAY2211" s="24"/>
      <c r="AAZ2211" s="24"/>
      <c r="ABA2211" s="24"/>
      <c r="ABB2211" s="24"/>
      <c r="ABC2211" s="24"/>
      <c r="ABD2211" s="24"/>
      <c r="ABE2211" s="24"/>
      <c r="ABF2211" s="24"/>
      <c r="ABG2211" s="24"/>
      <c r="ABH2211" s="24"/>
      <c r="ABI2211" s="24"/>
      <c r="ABJ2211" s="24"/>
      <c r="ABK2211" s="24"/>
      <c r="ABL2211" s="24"/>
      <c r="ABM2211" s="24"/>
      <c r="ABN2211" s="24"/>
      <c r="ABO2211" s="24"/>
      <c r="ABP2211" s="24"/>
      <c r="ABQ2211" s="24"/>
      <c r="ABR2211" s="24"/>
      <c r="ABS2211" s="24"/>
      <c r="ABT2211" s="24"/>
      <c r="ABU2211" s="24"/>
      <c r="ABV2211" s="24"/>
      <c r="ABW2211" s="24"/>
      <c r="ABX2211" s="24"/>
      <c r="ABY2211" s="24"/>
      <c r="ABZ2211" s="24"/>
      <c r="ACA2211" s="24"/>
      <c r="ACB2211" s="24"/>
      <c r="ACC2211" s="24"/>
      <c r="ACD2211" s="24"/>
      <c r="ACE2211" s="24"/>
      <c r="ACF2211" s="24"/>
      <c r="ACG2211" s="24"/>
      <c r="ACH2211" s="24"/>
      <c r="ACI2211" s="24"/>
      <c r="ACJ2211" s="24"/>
      <c r="ACK2211" s="24"/>
      <c r="ACL2211" s="24"/>
      <c r="ACM2211" s="24"/>
      <c r="ACN2211" s="24"/>
      <c r="ACO2211" s="24"/>
      <c r="ACP2211" s="24"/>
      <c r="ACQ2211" s="24"/>
      <c r="ACR2211" s="24"/>
      <c r="ACS2211" s="24"/>
      <c r="ACT2211" s="24"/>
      <c r="ACU2211" s="24"/>
      <c r="ACV2211" s="24"/>
      <c r="ACW2211" s="24"/>
      <c r="ACX2211" s="24"/>
      <c r="ACY2211" s="24"/>
      <c r="ACZ2211" s="24"/>
      <c r="ADA2211" s="24"/>
      <c r="ADB2211" s="24"/>
      <c r="ADC2211" s="24"/>
      <c r="ADD2211" s="24"/>
      <c r="ADE2211" s="24"/>
      <c r="ADF2211" s="24"/>
      <c r="ADG2211" s="24"/>
      <c r="ADH2211" s="24"/>
      <c r="ADI2211" s="24"/>
      <c r="ADJ2211" s="24"/>
      <c r="ADK2211" s="24"/>
      <c r="ADL2211" s="24"/>
      <c r="ADM2211" s="24"/>
      <c r="ADN2211" s="24"/>
      <c r="ADO2211" s="24"/>
      <c r="ADP2211" s="24"/>
      <c r="ADQ2211" s="24"/>
      <c r="ADR2211" s="24"/>
      <c r="ADS2211" s="24"/>
      <c r="ADT2211" s="24"/>
      <c r="ADU2211" s="24"/>
      <c r="ADV2211" s="24"/>
      <c r="ADW2211" s="24"/>
      <c r="ADX2211" s="24"/>
      <c r="ADY2211" s="24"/>
      <c r="ADZ2211" s="24"/>
      <c r="AEA2211" s="24"/>
      <c r="AEB2211" s="24"/>
      <c r="AEC2211" s="24"/>
      <c r="AED2211" s="24"/>
      <c r="AEE2211" s="24"/>
      <c r="AEF2211" s="24"/>
      <c r="AEG2211" s="24"/>
      <c r="AEH2211" s="24"/>
      <c r="AEI2211" s="24"/>
      <c r="AEJ2211" s="24"/>
      <c r="AEK2211" s="24"/>
      <c r="AEL2211" s="24"/>
      <c r="AEM2211" s="24"/>
      <c r="AEN2211" s="24"/>
      <c r="AEO2211" s="24"/>
      <c r="AEP2211" s="24"/>
      <c r="AEQ2211" s="24"/>
      <c r="AER2211" s="24"/>
      <c r="AES2211" s="24"/>
      <c r="AET2211" s="24"/>
      <c r="AEU2211" s="24"/>
      <c r="AEV2211" s="24"/>
      <c r="AEW2211" s="24"/>
      <c r="AEX2211" s="24"/>
      <c r="AEY2211" s="24"/>
      <c r="AEZ2211" s="24"/>
      <c r="AFA2211" s="24"/>
      <c r="AFB2211" s="24"/>
      <c r="AFC2211" s="24"/>
      <c r="AFD2211" s="24"/>
      <c r="AFE2211" s="24"/>
      <c r="AFF2211" s="24"/>
      <c r="AFG2211" s="24"/>
      <c r="AFH2211" s="24"/>
      <c r="AFI2211" s="24"/>
      <c r="AFJ2211" s="24"/>
      <c r="AFK2211" s="24"/>
      <c r="AFL2211" s="24"/>
      <c r="AFM2211" s="24"/>
      <c r="AFN2211" s="24"/>
      <c r="AFO2211" s="24"/>
      <c r="AFP2211" s="24"/>
      <c r="AFQ2211" s="24"/>
      <c r="AFR2211" s="24"/>
      <c r="AFS2211" s="24"/>
      <c r="AFT2211" s="24"/>
      <c r="AFU2211" s="24"/>
      <c r="AFV2211" s="24"/>
      <c r="AFW2211" s="24"/>
      <c r="AFX2211" s="24"/>
      <c r="AFY2211" s="24"/>
      <c r="AFZ2211" s="24"/>
      <c r="AGA2211" s="24"/>
      <c r="AGB2211" s="24"/>
      <c r="AGC2211" s="24"/>
      <c r="AGD2211" s="24"/>
      <c r="AGE2211" s="24"/>
      <c r="AGF2211" s="24"/>
      <c r="AGG2211" s="24"/>
      <c r="AGH2211" s="24"/>
      <c r="AGI2211" s="24"/>
      <c r="AGJ2211" s="24"/>
      <c r="AGK2211" s="24"/>
      <c r="AGL2211" s="24"/>
      <c r="AGM2211" s="24"/>
      <c r="AGN2211" s="24"/>
      <c r="AGO2211" s="24"/>
      <c r="AGP2211" s="24"/>
      <c r="AGQ2211" s="24"/>
      <c r="AGR2211" s="24"/>
      <c r="AGS2211" s="24"/>
      <c r="AGT2211" s="24"/>
      <c r="AGU2211" s="24"/>
      <c r="AGV2211" s="24"/>
      <c r="AGW2211" s="24"/>
      <c r="AGX2211" s="24"/>
      <c r="AGY2211" s="24"/>
      <c r="AGZ2211" s="24"/>
      <c r="AHA2211" s="24"/>
      <c r="AHB2211" s="24"/>
      <c r="AHC2211" s="24"/>
      <c r="AHD2211" s="24"/>
      <c r="AHE2211" s="24"/>
      <c r="AHF2211" s="24"/>
      <c r="AHG2211" s="24"/>
      <c r="AHH2211" s="24"/>
      <c r="AHI2211" s="24"/>
      <c r="AHJ2211" s="24"/>
      <c r="AHK2211" s="24"/>
      <c r="AHL2211" s="24"/>
      <c r="AHM2211" s="24"/>
      <c r="AHN2211" s="24"/>
      <c r="AHO2211" s="24"/>
      <c r="AHP2211" s="24"/>
      <c r="AHQ2211" s="24"/>
      <c r="AHR2211" s="24"/>
      <c r="AHS2211" s="24"/>
      <c r="AHT2211" s="24"/>
      <c r="AHU2211" s="24"/>
      <c r="AHV2211" s="24"/>
      <c r="AHW2211" s="24"/>
      <c r="AHX2211" s="24"/>
      <c r="AHY2211" s="24"/>
      <c r="AHZ2211" s="24"/>
      <c r="AIA2211" s="24"/>
      <c r="AIB2211" s="24"/>
      <c r="AIC2211" s="24"/>
      <c r="AID2211" s="24"/>
      <c r="AIE2211" s="24"/>
      <c r="AIF2211" s="24"/>
      <c r="AIG2211" s="24"/>
      <c r="AIH2211" s="24"/>
      <c r="AII2211" s="24"/>
      <c r="AIJ2211" s="24"/>
      <c r="AIK2211" s="24"/>
      <c r="AIL2211" s="24"/>
      <c r="AIM2211" s="24"/>
      <c r="AIN2211" s="24"/>
      <c r="AIO2211" s="24"/>
      <c r="AIP2211" s="24"/>
      <c r="AIQ2211" s="24"/>
      <c r="AIR2211" s="24"/>
      <c r="AIS2211" s="24"/>
      <c r="AIT2211" s="24"/>
      <c r="AIU2211" s="24"/>
      <c r="AIV2211" s="24"/>
      <c r="AIW2211" s="24"/>
      <c r="AIX2211" s="24"/>
      <c r="AIY2211" s="24"/>
      <c r="AIZ2211" s="24"/>
      <c r="AJA2211" s="24"/>
      <c r="AJB2211" s="24"/>
      <c r="AJC2211" s="24"/>
      <c r="AJD2211" s="24"/>
      <c r="AJE2211" s="24"/>
      <c r="AJF2211" s="24"/>
      <c r="AJG2211" s="24"/>
      <c r="AJH2211" s="24"/>
      <c r="AJI2211" s="24"/>
      <c r="AJJ2211" s="24"/>
      <c r="AJK2211" s="24"/>
      <c r="AJL2211" s="24"/>
      <c r="AJM2211" s="24"/>
      <c r="AJN2211" s="24"/>
      <c r="AJO2211" s="24"/>
      <c r="AJP2211" s="24"/>
      <c r="AJQ2211" s="24"/>
      <c r="AJR2211" s="24"/>
      <c r="AJS2211" s="24"/>
      <c r="AJT2211" s="24"/>
      <c r="AJU2211" s="24"/>
      <c r="AJV2211" s="24"/>
      <c r="AJW2211" s="24"/>
      <c r="AJX2211" s="24"/>
      <c r="AJY2211" s="24"/>
      <c r="AJZ2211" s="24"/>
      <c r="AKA2211" s="24"/>
      <c r="AKB2211" s="24"/>
      <c r="AKC2211" s="24"/>
      <c r="AKD2211" s="24"/>
      <c r="AKE2211" s="24"/>
      <c r="AKF2211" s="24"/>
      <c r="AKG2211" s="24"/>
      <c r="AKH2211" s="24"/>
      <c r="AKI2211" s="24"/>
      <c r="AKJ2211" s="24"/>
      <c r="AKK2211" s="24"/>
      <c r="AKL2211" s="24"/>
      <c r="AKM2211" s="24"/>
      <c r="AKN2211" s="24"/>
      <c r="AKO2211" s="24"/>
      <c r="AKP2211" s="24"/>
      <c r="AKQ2211" s="24"/>
      <c r="AKR2211" s="24"/>
      <c r="AKS2211" s="24"/>
      <c r="AKT2211" s="24"/>
      <c r="AKU2211" s="24"/>
      <c r="AKV2211" s="24"/>
      <c r="AKW2211" s="24"/>
      <c r="AKX2211" s="24"/>
      <c r="AKY2211" s="24"/>
      <c r="AKZ2211" s="24"/>
      <c r="ALA2211" s="24"/>
      <c r="ALB2211" s="24"/>
      <c r="ALC2211" s="24"/>
      <c r="ALD2211" s="24"/>
      <c r="ALE2211" s="24"/>
      <c r="ALF2211" s="24"/>
      <c r="ALG2211" s="24"/>
      <c r="ALH2211" s="24"/>
      <c r="ALI2211" s="24"/>
      <c r="ALJ2211" s="24"/>
      <c r="ALK2211" s="24"/>
      <c r="ALL2211" s="24"/>
      <c r="ALM2211" s="24"/>
      <c r="ALN2211" s="24"/>
      <c r="ALO2211" s="24"/>
      <c r="ALP2211" s="24"/>
      <c r="ALQ2211" s="24"/>
      <c r="ALR2211" s="24"/>
      <c r="ALS2211" s="24"/>
      <c r="ALT2211" s="24"/>
      <c r="ALU2211" s="24"/>
      <c r="ALV2211" s="24"/>
      <c r="ALW2211" s="24"/>
      <c r="ALX2211" s="24"/>
      <c r="ALY2211" s="24"/>
      <c r="ALZ2211" s="24"/>
      <c r="AMA2211" s="24"/>
      <c r="AMB2211" s="24"/>
      <c r="AMC2211" s="24"/>
      <c r="AMD2211" s="24"/>
      <c r="AME2211" s="24"/>
      <c r="AMF2211" s="24"/>
      <c r="AMG2211" s="24"/>
      <c r="AMH2211" s="24"/>
      <c r="AMI2211" s="24"/>
      <c r="AMJ2211" s="24"/>
      <c r="AMK2211" s="24"/>
      <c r="AML2211" s="24"/>
      <c r="AMM2211" s="24"/>
      <c r="AMN2211" s="24"/>
      <c r="AMO2211" s="24"/>
      <c r="AMP2211" s="24"/>
      <c r="AMQ2211" s="24"/>
      <c r="AMR2211" s="24"/>
      <c r="AMS2211" s="24"/>
      <c r="AMT2211" s="24"/>
      <c r="AMU2211" s="24"/>
      <c r="AMV2211" s="24"/>
      <c r="AMW2211" s="24"/>
      <c r="AMX2211" s="24"/>
      <c r="AMY2211" s="24"/>
      <c r="AMZ2211" s="24"/>
      <c r="ANA2211" s="24"/>
      <c r="ANB2211" s="24"/>
      <c r="ANC2211" s="24"/>
      <c r="AND2211" s="24"/>
      <c r="ANE2211" s="24"/>
      <c r="ANF2211" s="24"/>
      <c r="ANG2211" s="24"/>
      <c r="ANH2211" s="24"/>
      <c r="ANI2211" s="24"/>
      <c r="ANJ2211" s="24"/>
      <c r="ANK2211" s="24"/>
      <c r="ANL2211" s="24"/>
      <c r="ANM2211" s="24"/>
      <c r="ANN2211" s="24"/>
      <c r="ANO2211" s="24"/>
      <c r="ANP2211" s="24"/>
      <c r="ANQ2211" s="24"/>
      <c r="ANR2211" s="24"/>
      <c r="ANS2211" s="24"/>
      <c r="ANT2211" s="24"/>
      <c r="ANU2211" s="24"/>
      <c r="ANV2211" s="24"/>
      <c r="ANW2211" s="24"/>
      <c r="ANX2211" s="24"/>
      <c r="ANY2211" s="24"/>
      <c r="ANZ2211" s="24"/>
      <c r="AOA2211" s="24"/>
      <c r="AOB2211" s="24"/>
      <c r="AOC2211" s="24"/>
      <c r="AOD2211" s="24"/>
      <c r="AOE2211" s="24"/>
      <c r="AOF2211" s="24"/>
      <c r="AOG2211" s="24"/>
      <c r="AOH2211" s="24"/>
      <c r="AOI2211" s="24"/>
      <c r="AOJ2211" s="24"/>
      <c r="AOK2211" s="24"/>
      <c r="AOL2211" s="24"/>
      <c r="AOM2211" s="24"/>
      <c r="AON2211" s="24"/>
      <c r="AOO2211" s="24"/>
      <c r="AOP2211" s="24"/>
      <c r="AOQ2211" s="24"/>
      <c r="AOR2211" s="24"/>
      <c r="AOS2211" s="24"/>
      <c r="AOT2211" s="24"/>
      <c r="AOU2211" s="24"/>
      <c r="AOV2211" s="24"/>
      <c r="AOW2211" s="24"/>
      <c r="AOX2211" s="24"/>
      <c r="AOY2211" s="24"/>
      <c r="AOZ2211" s="24"/>
      <c r="APA2211" s="24"/>
      <c r="APB2211" s="24"/>
      <c r="APC2211" s="24"/>
      <c r="APD2211" s="24"/>
      <c r="APE2211" s="24"/>
      <c r="APF2211" s="24"/>
      <c r="APG2211" s="24"/>
      <c r="APH2211" s="24"/>
      <c r="API2211" s="24"/>
      <c r="APJ2211" s="24"/>
      <c r="APK2211" s="24"/>
      <c r="APL2211" s="24"/>
      <c r="APM2211" s="24"/>
      <c r="APN2211" s="24"/>
      <c r="APO2211" s="24"/>
      <c r="APP2211" s="24"/>
      <c r="APQ2211" s="24"/>
      <c r="APR2211" s="24"/>
      <c r="APS2211" s="24"/>
      <c r="APT2211" s="24"/>
      <c r="APU2211" s="24"/>
      <c r="APV2211" s="24"/>
      <c r="APW2211" s="24"/>
      <c r="APX2211" s="24"/>
      <c r="APY2211" s="24"/>
      <c r="APZ2211" s="24"/>
      <c r="AQA2211" s="24"/>
      <c r="AQB2211" s="24"/>
      <c r="AQC2211" s="24"/>
      <c r="AQD2211" s="24"/>
      <c r="AQE2211" s="24"/>
      <c r="AQF2211" s="24"/>
      <c r="AQG2211" s="24"/>
      <c r="AQH2211" s="24"/>
      <c r="AQI2211" s="24"/>
      <c r="AQJ2211" s="24"/>
      <c r="AQK2211" s="24"/>
      <c r="AQL2211" s="24"/>
      <c r="AQM2211" s="24"/>
      <c r="AQN2211" s="24"/>
      <c r="AQO2211" s="24"/>
      <c r="AQP2211" s="24"/>
      <c r="AQQ2211" s="24"/>
      <c r="AQR2211" s="24"/>
      <c r="AQS2211" s="24"/>
      <c r="AQT2211" s="24"/>
      <c r="AQU2211" s="24"/>
      <c r="AQV2211" s="24"/>
      <c r="AQW2211" s="24"/>
      <c r="AQX2211" s="24"/>
      <c r="AQY2211" s="24"/>
      <c r="AQZ2211" s="24"/>
      <c r="ARA2211" s="24"/>
      <c r="ARB2211" s="24"/>
      <c r="ARC2211" s="24"/>
      <c r="ARD2211" s="24"/>
      <c r="ARE2211" s="24"/>
      <c r="ARF2211" s="24"/>
      <c r="ARG2211" s="24"/>
      <c r="ARH2211" s="24"/>
      <c r="ARI2211" s="24"/>
      <c r="ARJ2211" s="24"/>
      <c r="ARK2211" s="24"/>
      <c r="ARL2211" s="24"/>
      <c r="ARM2211" s="24"/>
      <c r="ARN2211" s="24"/>
      <c r="ARO2211" s="24"/>
      <c r="ARP2211" s="24"/>
      <c r="ARQ2211" s="24"/>
      <c r="ARR2211" s="24"/>
      <c r="ARS2211" s="24"/>
      <c r="ART2211" s="24"/>
      <c r="ARU2211" s="24"/>
      <c r="ARV2211" s="24"/>
      <c r="ARW2211" s="24"/>
      <c r="ARX2211" s="24"/>
      <c r="ARY2211" s="24"/>
      <c r="ARZ2211" s="24"/>
      <c r="ASA2211" s="24"/>
      <c r="ASB2211" s="24"/>
      <c r="ASC2211" s="24"/>
      <c r="ASD2211" s="24"/>
      <c r="ASE2211" s="24"/>
      <c r="ASF2211" s="24"/>
      <c r="ASG2211" s="24"/>
      <c r="ASH2211" s="24"/>
      <c r="ASI2211" s="24"/>
      <c r="ASJ2211" s="24"/>
      <c r="ASK2211" s="24"/>
      <c r="ASL2211" s="24"/>
      <c r="ASM2211" s="24"/>
      <c r="ASN2211" s="24"/>
      <c r="ASO2211" s="24"/>
      <c r="ASP2211" s="24"/>
      <c r="ASQ2211" s="24"/>
      <c r="ASR2211" s="24"/>
      <c r="ASS2211" s="24"/>
      <c r="AST2211" s="24"/>
      <c r="ASU2211" s="24"/>
      <c r="ASV2211" s="24"/>
      <c r="ASW2211" s="24"/>
      <c r="ASX2211" s="24"/>
      <c r="ASY2211" s="24"/>
      <c r="ASZ2211" s="24"/>
      <c r="ATA2211" s="24"/>
      <c r="ATB2211" s="24"/>
      <c r="ATC2211" s="24"/>
      <c r="ATD2211" s="24"/>
      <c r="ATE2211" s="24"/>
      <c r="ATF2211" s="24"/>
      <c r="ATG2211" s="24"/>
      <c r="ATH2211" s="24"/>
      <c r="ATI2211" s="24"/>
      <c r="ATJ2211" s="24"/>
      <c r="ATK2211" s="24"/>
      <c r="ATL2211" s="24"/>
      <c r="ATM2211" s="24"/>
      <c r="ATN2211" s="24"/>
      <c r="ATO2211" s="24"/>
      <c r="ATP2211" s="24"/>
      <c r="ATQ2211" s="24"/>
      <c r="ATR2211" s="24"/>
      <c r="ATS2211" s="24"/>
      <c r="ATT2211" s="24"/>
      <c r="ATU2211" s="24"/>
      <c r="ATV2211" s="24"/>
      <c r="ATW2211" s="24"/>
      <c r="ATX2211" s="24"/>
      <c r="ATY2211" s="24"/>
      <c r="ATZ2211" s="24"/>
      <c r="AUA2211" s="24"/>
      <c r="AUB2211" s="24"/>
      <c r="AUC2211" s="24"/>
      <c r="AUD2211" s="24"/>
      <c r="AUE2211" s="24"/>
      <c r="AUF2211" s="24"/>
      <c r="AUG2211" s="24"/>
      <c r="AUH2211" s="24"/>
      <c r="AUI2211" s="24"/>
      <c r="AUJ2211" s="24"/>
      <c r="AUK2211" s="24"/>
      <c r="AUL2211" s="24"/>
      <c r="AUM2211" s="24"/>
      <c r="AUN2211" s="24"/>
      <c r="AUO2211" s="24"/>
      <c r="AUP2211" s="24"/>
      <c r="AUQ2211" s="24"/>
      <c r="AUR2211" s="24"/>
      <c r="AUS2211" s="24"/>
      <c r="AUT2211" s="24"/>
      <c r="AUU2211" s="24"/>
      <c r="AUV2211" s="24"/>
      <c r="AUW2211" s="24"/>
      <c r="AUX2211" s="24"/>
      <c r="AUY2211" s="24"/>
      <c r="AUZ2211" s="24"/>
      <c r="AVA2211" s="24"/>
      <c r="AVB2211" s="24"/>
      <c r="AVC2211" s="24"/>
      <c r="AVD2211" s="24"/>
      <c r="AVE2211" s="24"/>
      <c r="AVF2211" s="24"/>
      <c r="AVG2211" s="24"/>
      <c r="AVH2211" s="24"/>
      <c r="AVI2211" s="24"/>
      <c r="AVJ2211" s="24"/>
      <c r="AVK2211" s="24"/>
      <c r="AVL2211" s="24"/>
      <c r="AVM2211" s="24"/>
      <c r="AVN2211" s="24"/>
      <c r="AVO2211" s="24"/>
      <c r="AVP2211" s="24"/>
      <c r="AVQ2211" s="24"/>
      <c r="AVR2211" s="24"/>
      <c r="AVS2211" s="24"/>
      <c r="AVT2211" s="24"/>
      <c r="AVU2211" s="24"/>
      <c r="AVV2211" s="24"/>
      <c r="AVW2211" s="24"/>
      <c r="AVX2211" s="24"/>
      <c r="AVY2211" s="24"/>
      <c r="AVZ2211" s="24"/>
      <c r="AWA2211" s="24"/>
      <c r="AWB2211" s="24"/>
      <c r="AWC2211" s="24"/>
      <c r="AWD2211" s="24"/>
      <c r="AWE2211" s="24"/>
      <c r="AWF2211" s="24"/>
      <c r="AWG2211" s="24"/>
      <c r="AWH2211" s="24"/>
      <c r="AWI2211" s="24"/>
      <c r="AWJ2211" s="24"/>
      <c r="AWK2211" s="24"/>
      <c r="AWL2211" s="24"/>
      <c r="AWM2211" s="24"/>
      <c r="AWN2211" s="24"/>
      <c r="AWO2211" s="24"/>
      <c r="AWP2211" s="24"/>
      <c r="AWQ2211" s="24"/>
      <c r="AWR2211" s="24"/>
      <c r="AWS2211" s="24"/>
      <c r="AWT2211" s="24"/>
      <c r="AWU2211" s="24"/>
      <c r="AWV2211" s="24"/>
      <c r="AWW2211" s="24"/>
      <c r="AWX2211" s="24"/>
      <c r="AWY2211" s="24"/>
      <c r="AWZ2211" s="24"/>
      <c r="AXA2211" s="24"/>
      <c r="AXB2211" s="24"/>
      <c r="AXC2211" s="24"/>
      <c r="AXD2211" s="24"/>
      <c r="AXE2211" s="24"/>
      <c r="AXF2211" s="24"/>
      <c r="AXG2211" s="24"/>
      <c r="AXH2211" s="24"/>
      <c r="AXI2211" s="24"/>
      <c r="AXJ2211" s="24"/>
      <c r="AXK2211" s="24"/>
      <c r="AXL2211" s="24"/>
      <c r="AXM2211" s="24"/>
      <c r="AXN2211" s="24"/>
      <c r="AXO2211" s="24"/>
      <c r="AXP2211" s="24"/>
      <c r="AXQ2211" s="24"/>
      <c r="AXR2211" s="24"/>
      <c r="AXS2211" s="24"/>
      <c r="AXT2211" s="24"/>
      <c r="AXU2211" s="24"/>
      <c r="AXV2211" s="24"/>
      <c r="AXW2211" s="24"/>
      <c r="AXX2211" s="24"/>
      <c r="AXY2211" s="24"/>
      <c r="AXZ2211" s="24"/>
      <c r="AYA2211" s="24"/>
      <c r="AYB2211" s="24"/>
      <c r="AYC2211" s="24"/>
      <c r="AYD2211" s="24"/>
      <c r="AYE2211" s="24"/>
      <c r="AYF2211" s="24"/>
      <c r="AYG2211" s="24"/>
      <c r="AYH2211" s="24"/>
      <c r="AYI2211" s="24"/>
      <c r="AYJ2211" s="24"/>
      <c r="AYK2211" s="24"/>
      <c r="AYL2211" s="24"/>
      <c r="AYM2211" s="24"/>
      <c r="AYN2211" s="24"/>
      <c r="AYO2211" s="24"/>
      <c r="AYP2211" s="24"/>
      <c r="AYQ2211" s="24"/>
      <c r="AYR2211" s="24"/>
      <c r="AYS2211" s="24"/>
    </row>
    <row r="2212" spans="1:1345" s="1" customFormat="1" ht="18" customHeight="1" x14ac:dyDescent="0.3">
      <c r="A2212" s="25" t="s">
        <v>34</v>
      </c>
      <c r="B2212" s="25">
        <v>10</v>
      </c>
      <c r="C2212" s="25">
        <v>4</v>
      </c>
      <c r="D2212" s="25">
        <v>5</v>
      </c>
      <c r="E2212" s="25">
        <v>1</v>
      </c>
      <c r="F2212" s="25">
        <v>2</v>
      </c>
      <c r="G2212" s="25">
        <v>2</v>
      </c>
      <c r="H2212" s="25">
        <v>2</v>
      </c>
      <c r="I2212" s="25">
        <v>0</v>
      </c>
      <c r="J2212" s="25">
        <v>0</v>
      </c>
      <c r="K2212" s="25">
        <v>3</v>
      </c>
      <c r="L2212" s="72"/>
      <c r="M2212" s="72"/>
      <c r="N2212" s="72"/>
      <c r="O2212" s="72"/>
      <c r="P2212" s="12">
        <f t="shared" si="98"/>
        <v>29</v>
      </c>
      <c r="Q2212" s="25">
        <v>3</v>
      </c>
      <c r="R2212" s="87">
        <f t="shared" si="99"/>
        <v>0.63043478260869568</v>
      </c>
      <c r="S2212" s="26" t="s">
        <v>581</v>
      </c>
      <c r="T2212" s="18" t="s">
        <v>332</v>
      </c>
      <c r="U2212" s="19" t="s">
        <v>441</v>
      </c>
      <c r="V2212" s="18" t="s">
        <v>325</v>
      </c>
      <c r="W2212" s="35" t="s">
        <v>4294</v>
      </c>
      <c r="X2212" s="27">
        <v>8</v>
      </c>
      <c r="Y2212" s="23" t="s">
        <v>2596</v>
      </c>
      <c r="Z2212" s="28" t="s">
        <v>4315</v>
      </c>
      <c r="AA2212" s="28" t="s">
        <v>1215</v>
      </c>
      <c r="AB2212" s="28" t="s">
        <v>527</v>
      </c>
      <c r="AC2212" s="17"/>
      <c r="AD2212" s="24"/>
      <c r="AE2212" s="24"/>
      <c r="AF2212" s="24"/>
      <c r="AG2212" s="24"/>
      <c r="AH2212" s="24"/>
      <c r="AI2212" s="24"/>
      <c r="AJ2212" s="24"/>
      <c r="AK2212" s="24"/>
      <c r="AL2212" s="24"/>
      <c r="AM2212" s="24"/>
      <c r="AN2212" s="24"/>
      <c r="AO2212" s="24"/>
      <c r="AP2212" s="24"/>
      <c r="AQ2212" s="24"/>
      <c r="AR2212" s="24"/>
      <c r="AS2212" s="24"/>
      <c r="AT2212" s="24"/>
      <c r="AU2212" s="24"/>
      <c r="AV2212" s="24"/>
      <c r="AW2212" s="24"/>
      <c r="AX2212" s="24"/>
      <c r="AY2212" s="24"/>
      <c r="AZ2212" s="24"/>
      <c r="BA2212" s="24"/>
      <c r="BB2212" s="24"/>
      <c r="BC2212" s="24"/>
      <c r="BD2212" s="24"/>
      <c r="BE2212" s="24"/>
      <c r="BF2212" s="24"/>
      <c r="BG2212" s="24"/>
      <c r="BH2212" s="24"/>
      <c r="BI2212" s="24"/>
      <c r="BJ2212" s="24"/>
      <c r="BK2212" s="24"/>
      <c r="BL2212" s="24"/>
      <c r="BM2212" s="24"/>
      <c r="BN2212" s="24"/>
      <c r="BO2212" s="24"/>
      <c r="BP2212" s="24"/>
      <c r="BQ2212" s="24"/>
      <c r="BR2212" s="24"/>
      <c r="BS2212" s="24"/>
      <c r="BT2212" s="24"/>
      <c r="BU2212" s="24"/>
      <c r="BV2212" s="24"/>
      <c r="BW2212" s="24"/>
      <c r="BX2212" s="24"/>
      <c r="BY2212" s="24"/>
      <c r="BZ2212" s="24"/>
      <c r="CA2212" s="24"/>
      <c r="CB2212" s="24"/>
      <c r="CC2212" s="24"/>
      <c r="CD2212" s="24"/>
      <c r="CE2212" s="24"/>
      <c r="CF2212" s="24"/>
      <c r="CG2212" s="24"/>
      <c r="CH2212" s="24"/>
      <c r="CI2212" s="24"/>
      <c r="CJ2212" s="24"/>
      <c r="CK2212" s="24"/>
      <c r="CL2212" s="24"/>
      <c r="CM2212" s="24"/>
      <c r="CN2212" s="24"/>
      <c r="CO2212" s="24"/>
      <c r="CP2212" s="24"/>
      <c r="CQ2212" s="24"/>
      <c r="CR2212" s="24"/>
      <c r="CS2212" s="24"/>
      <c r="CT2212" s="24"/>
      <c r="CU2212" s="24"/>
      <c r="CV2212" s="24"/>
      <c r="CW2212" s="24"/>
      <c r="CX2212" s="24"/>
      <c r="CY2212" s="24"/>
      <c r="CZ2212" s="24"/>
      <c r="DA2212" s="24"/>
      <c r="DB2212" s="24"/>
      <c r="DC2212" s="24"/>
      <c r="DD2212" s="24"/>
      <c r="DE2212" s="24"/>
      <c r="DF2212" s="24"/>
      <c r="DG2212" s="24"/>
      <c r="DH2212" s="24"/>
      <c r="DI2212" s="24"/>
      <c r="DJ2212" s="24"/>
      <c r="DK2212" s="24"/>
      <c r="DL2212" s="24"/>
      <c r="DM2212" s="24"/>
      <c r="DN2212" s="24"/>
      <c r="DO2212" s="24"/>
      <c r="DP2212" s="24"/>
      <c r="DQ2212" s="24"/>
      <c r="DR2212" s="24"/>
      <c r="DS2212" s="24"/>
      <c r="DT2212" s="24"/>
      <c r="DU2212" s="24"/>
      <c r="DV2212" s="24"/>
      <c r="DW2212" s="24"/>
      <c r="DX2212" s="24"/>
      <c r="DY2212" s="24"/>
      <c r="DZ2212" s="24"/>
      <c r="EA2212" s="24"/>
      <c r="EB2212" s="24"/>
      <c r="EC2212" s="24"/>
      <c r="ED2212" s="24"/>
      <c r="EE2212" s="24"/>
      <c r="EF2212" s="24"/>
      <c r="EG2212" s="24"/>
      <c r="EH2212" s="24"/>
      <c r="EI2212" s="24"/>
      <c r="EJ2212" s="24"/>
      <c r="EK2212" s="24"/>
      <c r="EL2212" s="24"/>
      <c r="EM2212" s="24"/>
      <c r="EN2212" s="24"/>
      <c r="EO2212" s="24"/>
      <c r="EP2212" s="24"/>
      <c r="EQ2212" s="24"/>
      <c r="ER2212" s="24"/>
      <c r="ES2212" s="24"/>
      <c r="ET2212" s="24"/>
      <c r="EU2212" s="24"/>
      <c r="EV2212" s="24"/>
      <c r="EW2212" s="24"/>
      <c r="EX2212" s="24"/>
      <c r="EY2212" s="24"/>
      <c r="EZ2212" s="24"/>
      <c r="FA2212" s="24"/>
      <c r="FB2212" s="24"/>
      <c r="FC2212" s="24"/>
      <c r="FD2212" s="24"/>
      <c r="FE2212" s="24"/>
      <c r="FF2212" s="24"/>
      <c r="FG2212" s="24"/>
      <c r="FH2212" s="24"/>
      <c r="FI2212" s="24"/>
      <c r="FJ2212" s="24"/>
      <c r="FK2212" s="24"/>
      <c r="FL2212" s="24"/>
      <c r="FM2212" s="24"/>
      <c r="FN2212" s="24"/>
      <c r="FO2212" s="24"/>
      <c r="FP2212" s="24"/>
      <c r="FQ2212" s="24"/>
      <c r="FR2212" s="24"/>
      <c r="FS2212" s="24"/>
      <c r="FT2212" s="24"/>
      <c r="FU2212" s="24"/>
      <c r="FV2212" s="24"/>
      <c r="FW2212" s="24"/>
      <c r="FX2212" s="24"/>
      <c r="FY2212" s="24"/>
      <c r="FZ2212" s="24"/>
      <c r="GA2212" s="24"/>
      <c r="GB2212" s="24"/>
      <c r="GC2212" s="24"/>
      <c r="GD2212" s="24"/>
      <c r="GE2212" s="24"/>
      <c r="GF2212" s="24"/>
      <c r="GG2212" s="24"/>
      <c r="GH2212" s="24"/>
      <c r="GI2212" s="24"/>
      <c r="GJ2212" s="24"/>
      <c r="GK2212" s="24"/>
      <c r="GL2212" s="24"/>
      <c r="GM2212" s="24"/>
      <c r="GN2212" s="24"/>
      <c r="GO2212" s="24"/>
      <c r="GP2212" s="24"/>
      <c r="GQ2212" s="24"/>
      <c r="GR2212" s="24"/>
      <c r="GS2212" s="24"/>
      <c r="GT2212" s="24"/>
      <c r="GU2212" s="24"/>
      <c r="GV2212" s="24"/>
      <c r="GW2212" s="24"/>
      <c r="GX2212" s="24"/>
      <c r="GY2212" s="24"/>
      <c r="GZ2212" s="24"/>
      <c r="HA2212" s="24"/>
      <c r="HB2212" s="24"/>
      <c r="HC2212" s="24"/>
      <c r="HD2212" s="24"/>
      <c r="HE2212" s="24"/>
      <c r="HF2212" s="24"/>
      <c r="HG2212" s="24"/>
      <c r="HH2212" s="24"/>
      <c r="HI2212" s="24"/>
      <c r="HJ2212" s="24"/>
      <c r="HK2212" s="24"/>
      <c r="HL2212" s="24"/>
      <c r="HM2212" s="24"/>
      <c r="HN2212" s="24"/>
      <c r="HO2212" s="24"/>
      <c r="HP2212" s="24"/>
      <c r="HQ2212" s="24"/>
      <c r="HR2212" s="24"/>
      <c r="HS2212" s="24"/>
      <c r="HT2212" s="24"/>
      <c r="HU2212" s="24"/>
      <c r="HV2212" s="24"/>
      <c r="HW2212" s="24"/>
      <c r="HX2212" s="24"/>
      <c r="HY2212" s="24"/>
      <c r="HZ2212" s="24"/>
      <c r="IA2212" s="24"/>
      <c r="IB2212" s="24"/>
      <c r="IC2212" s="24"/>
      <c r="ID2212" s="24"/>
      <c r="IE2212" s="24"/>
      <c r="IF2212" s="24"/>
      <c r="IG2212" s="24"/>
      <c r="IH2212" s="24"/>
      <c r="II2212" s="24"/>
      <c r="IJ2212" s="24"/>
      <c r="IK2212" s="24"/>
      <c r="IL2212" s="24"/>
      <c r="IM2212" s="24"/>
      <c r="IN2212" s="24"/>
      <c r="IO2212" s="24"/>
      <c r="IP2212" s="24"/>
      <c r="IQ2212" s="24"/>
      <c r="IR2212" s="24"/>
      <c r="IS2212" s="24"/>
      <c r="IT2212" s="24"/>
      <c r="IU2212" s="24"/>
      <c r="IV2212" s="24"/>
      <c r="IW2212" s="24"/>
      <c r="IX2212" s="24"/>
      <c r="IY2212" s="24"/>
      <c r="IZ2212" s="24"/>
      <c r="JA2212" s="24"/>
      <c r="JB2212" s="24"/>
      <c r="JC2212" s="24"/>
      <c r="JD2212" s="24"/>
      <c r="JE2212" s="24"/>
      <c r="JF2212" s="24"/>
      <c r="JG2212" s="24"/>
      <c r="JH2212" s="24"/>
      <c r="JI2212" s="24"/>
      <c r="JJ2212" s="24"/>
      <c r="JK2212" s="24"/>
      <c r="JL2212" s="24"/>
      <c r="JM2212" s="24"/>
      <c r="JN2212" s="24"/>
      <c r="JO2212" s="24"/>
      <c r="JP2212" s="24"/>
      <c r="JQ2212" s="24"/>
      <c r="JR2212" s="24"/>
      <c r="JS2212" s="24"/>
      <c r="JT2212" s="24"/>
      <c r="JU2212" s="24"/>
      <c r="JV2212" s="24"/>
      <c r="JW2212" s="24"/>
      <c r="JX2212" s="24"/>
      <c r="JY2212" s="24"/>
      <c r="JZ2212" s="24"/>
      <c r="KA2212" s="24"/>
      <c r="KB2212" s="24"/>
      <c r="KC2212" s="24"/>
      <c r="KD2212" s="24"/>
      <c r="KE2212" s="24"/>
      <c r="KF2212" s="24"/>
      <c r="KG2212" s="24"/>
      <c r="KH2212" s="24"/>
      <c r="KI2212" s="24"/>
      <c r="KJ2212" s="24"/>
      <c r="KK2212" s="24"/>
      <c r="KL2212" s="24"/>
      <c r="KM2212" s="24"/>
      <c r="KN2212" s="24"/>
      <c r="KO2212" s="24"/>
      <c r="KP2212" s="24"/>
      <c r="KQ2212" s="24"/>
      <c r="KR2212" s="24"/>
      <c r="KS2212" s="24"/>
      <c r="KT2212" s="24"/>
      <c r="KU2212" s="24"/>
      <c r="KV2212" s="24"/>
      <c r="KW2212" s="24"/>
      <c r="KX2212" s="24"/>
      <c r="KY2212" s="24"/>
      <c r="KZ2212" s="24"/>
      <c r="LA2212" s="24"/>
      <c r="LB2212" s="24"/>
      <c r="LC2212" s="24"/>
      <c r="LD2212" s="24"/>
      <c r="LE2212" s="24"/>
      <c r="LF2212" s="24"/>
      <c r="LG2212" s="24"/>
      <c r="LH2212" s="24"/>
      <c r="LI2212" s="24"/>
      <c r="LJ2212" s="24"/>
      <c r="LK2212" s="24"/>
      <c r="LL2212" s="24"/>
      <c r="LM2212" s="24"/>
      <c r="LN2212" s="24"/>
      <c r="LO2212" s="24"/>
      <c r="LP2212" s="24"/>
      <c r="LQ2212" s="24"/>
      <c r="LR2212" s="24"/>
      <c r="LS2212" s="24"/>
      <c r="LT2212" s="24"/>
      <c r="LU2212" s="24"/>
      <c r="LV2212" s="24"/>
      <c r="LW2212" s="24"/>
      <c r="LX2212" s="24"/>
      <c r="LY2212" s="24"/>
      <c r="LZ2212" s="24"/>
      <c r="MA2212" s="24"/>
      <c r="MB2212" s="24"/>
      <c r="MC2212" s="24"/>
      <c r="MD2212" s="24"/>
      <c r="ME2212" s="24"/>
      <c r="MF2212" s="24"/>
      <c r="MG2212" s="24"/>
      <c r="MH2212" s="24"/>
      <c r="MI2212" s="24"/>
      <c r="MJ2212" s="24"/>
      <c r="MK2212" s="24"/>
      <c r="ML2212" s="24"/>
      <c r="MM2212" s="24"/>
      <c r="MN2212" s="24"/>
      <c r="MO2212" s="24"/>
      <c r="MP2212" s="24"/>
      <c r="MQ2212" s="24"/>
      <c r="MR2212" s="24"/>
      <c r="MS2212" s="24"/>
      <c r="MT2212" s="24"/>
      <c r="MU2212" s="24"/>
      <c r="MV2212" s="24"/>
      <c r="MW2212" s="24"/>
      <c r="MX2212" s="24"/>
      <c r="MY2212" s="24"/>
      <c r="MZ2212" s="24"/>
      <c r="NA2212" s="24"/>
      <c r="NB2212" s="24"/>
      <c r="NC2212" s="24"/>
      <c r="ND2212" s="24"/>
      <c r="NE2212" s="24"/>
      <c r="NF2212" s="24"/>
      <c r="NG2212" s="24"/>
      <c r="NH2212" s="24"/>
      <c r="NI2212" s="24"/>
      <c r="NJ2212" s="24"/>
      <c r="NK2212" s="24"/>
      <c r="NL2212" s="24"/>
      <c r="NM2212" s="24"/>
      <c r="NN2212" s="24"/>
      <c r="NO2212" s="24"/>
      <c r="NP2212" s="24"/>
      <c r="NQ2212" s="24"/>
      <c r="NR2212" s="24"/>
      <c r="NS2212" s="24"/>
      <c r="NT2212" s="24"/>
      <c r="NU2212" s="24"/>
      <c r="NV2212" s="24"/>
      <c r="NW2212" s="24"/>
      <c r="NX2212" s="24"/>
      <c r="NY2212" s="24"/>
      <c r="NZ2212" s="24"/>
      <c r="OA2212" s="24"/>
      <c r="OB2212" s="24"/>
      <c r="OC2212" s="24"/>
      <c r="OD2212" s="24"/>
      <c r="OE2212" s="24"/>
      <c r="OF2212" s="24"/>
      <c r="OG2212" s="24"/>
      <c r="OH2212" s="24"/>
      <c r="OI2212" s="24"/>
      <c r="OJ2212" s="24"/>
      <c r="OK2212" s="24"/>
      <c r="OL2212" s="24"/>
      <c r="OM2212" s="24"/>
      <c r="ON2212" s="24"/>
      <c r="OO2212" s="24"/>
      <c r="OP2212" s="24"/>
      <c r="OQ2212" s="24"/>
      <c r="OR2212" s="24"/>
      <c r="OS2212" s="24"/>
      <c r="OT2212" s="24"/>
      <c r="OU2212" s="24"/>
      <c r="OV2212" s="24"/>
      <c r="OW2212" s="24"/>
      <c r="OX2212" s="24"/>
      <c r="OY2212" s="24"/>
      <c r="OZ2212" s="24"/>
      <c r="PA2212" s="24"/>
      <c r="PB2212" s="24"/>
      <c r="PC2212" s="24"/>
      <c r="PD2212" s="24"/>
      <c r="PE2212" s="24"/>
      <c r="PF2212" s="24"/>
      <c r="PG2212" s="24"/>
      <c r="PH2212" s="24"/>
      <c r="PI2212" s="24"/>
      <c r="PJ2212" s="24"/>
      <c r="PK2212" s="24"/>
      <c r="PL2212" s="24"/>
      <c r="PM2212" s="24"/>
      <c r="PN2212" s="24"/>
      <c r="PO2212" s="24"/>
      <c r="PP2212" s="24"/>
      <c r="PQ2212" s="24"/>
      <c r="PR2212" s="24"/>
      <c r="PS2212" s="24"/>
      <c r="PT2212" s="24"/>
      <c r="PU2212" s="24"/>
      <c r="PV2212" s="24"/>
      <c r="PW2212" s="24"/>
      <c r="PX2212" s="24"/>
      <c r="PY2212" s="24"/>
      <c r="PZ2212" s="24"/>
      <c r="QA2212" s="24"/>
      <c r="QB2212" s="24"/>
      <c r="QC2212" s="24"/>
      <c r="QD2212" s="24"/>
      <c r="QE2212" s="24"/>
      <c r="QF2212" s="24"/>
      <c r="QG2212" s="24"/>
      <c r="QH2212" s="24"/>
      <c r="QI2212" s="24"/>
      <c r="QJ2212" s="24"/>
      <c r="QK2212" s="24"/>
      <c r="QL2212" s="24"/>
      <c r="QM2212" s="24"/>
      <c r="QN2212" s="24"/>
      <c r="QO2212" s="24"/>
      <c r="QP2212" s="24"/>
      <c r="QQ2212" s="24"/>
      <c r="QR2212" s="24"/>
      <c r="QS2212" s="24"/>
      <c r="QT2212" s="24"/>
      <c r="QU2212" s="24"/>
      <c r="QV2212" s="24"/>
      <c r="QW2212" s="24"/>
      <c r="QX2212" s="24"/>
      <c r="QY2212" s="24"/>
      <c r="QZ2212" s="24"/>
      <c r="RA2212" s="24"/>
      <c r="RB2212" s="24"/>
      <c r="RC2212" s="24"/>
      <c r="RD2212" s="24"/>
      <c r="RE2212" s="24"/>
      <c r="RF2212" s="24"/>
      <c r="RG2212" s="24"/>
      <c r="RH2212" s="24"/>
      <c r="RI2212" s="24"/>
      <c r="RJ2212" s="24"/>
      <c r="RK2212" s="24"/>
      <c r="RL2212" s="24"/>
      <c r="RM2212" s="24"/>
      <c r="RN2212" s="24"/>
      <c r="RO2212" s="24"/>
      <c r="RP2212" s="24"/>
      <c r="RQ2212" s="24"/>
      <c r="RR2212" s="24"/>
      <c r="RS2212" s="24"/>
      <c r="RT2212" s="24"/>
      <c r="RU2212" s="24"/>
      <c r="RV2212" s="24"/>
      <c r="RW2212" s="24"/>
      <c r="RX2212" s="24"/>
      <c r="RY2212" s="24"/>
      <c r="RZ2212" s="24"/>
      <c r="SA2212" s="24"/>
      <c r="SB2212" s="24"/>
      <c r="SC2212" s="24"/>
      <c r="SD2212" s="24"/>
      <c r="SE2212" s="24"/>
      <c r="SF2212" s="24"/>
      <c r="SG2212" s="24"/>
      <c r="SH2212" s="24"/>
      <c r="SI2212" s="24"/>
      <c r="SJ2212" s="24"/>
      <c r="SK2212" s="24"/>
      <c r="SL2212" s="24"/>
      <c r="SM2212" s="24"/>
      <c r="SN2212" s="24"/>
      <c r="SO2212" s="24"/>
      <c r="SP2212" s="24"/>
      <c r="SQ2212" s="24"/>
      <c r="SR2212" s="24"/>
      <c r="SS2212" s="24"/>
      <c r="ST2212" s="24"/>
      <c r="SU2212" s="24"/>
      <c r="SV2212" s="24"/>
      <c r="SW2212" s="24"/>
      <c r="SX2212" s="24"/>
      <c r="SY2212" s="24"/>
      <c r="SZ2212" s="24"/>
      <c r="TA2212" s="24"/>
      <c r="TB2212" s="24"/>
      <c r="TC2212" s="24"/>
      <c r="TD2212" s="24"/>
      <c r="TE2212" s="24"/>
      <c r="TF2212" s="24"/>
      <c r="TG2212" s="24"/>
      <c r="TH2212" s="24"/>
      <c r="TI2212" s="24"/>
      <c r="TJ2212" s="24"/>
      <c r="TK2212" s="24"/>
      <c r="TL2212" s="24"/>
      <c r="TM2212" s="24"/>
      <c r="TN2212" s="24"/>
      <c r="TO2212" s="24"/>
      <c r="TP2212" s="24"/>
      <c r="TQ2212" s="24"/>
      <c r="TR2212" s="24"/>
      <c r="TS2212" s="24"/>
      <c r="TT2212" s="24"/>
      <c r="TU2212" s="24"/>
      <c r="TV2212" s="24"/>
      <c r="TW2212" s="24"/>
      <c r="TX2212" s="24"/>
      <c r="TY2212" s="24"/>
      <c r="TZ2212" s="24"/>
      <c r="UA2212" s="24"/>
      <c r="UB2212" s="24"/>
      <c r="UC2212" s="24"/>
      <c r="UD2212" s="24"/>
      <c r="UE2212" s="24"/>
      <c r="UF2212" s="24"/>
      <c r="UG2212" s="24"/>
      <c r="UH2212" s="24"/>
      <c r="UI2212" s="24"/>
      <c r="UJ2212" s="24"/>
      <c r="UK2212" s="24"/>
      <c r="UL2212" s="24"/>
      <c r="UM2212" s="24"/>
      <c r="UN2212" s="24"/>
      <c r="UO2212" s="24"/>
      <c r="UP2212" s="24"/>
      <c r="UQ2212" s="24"/>
      <c r="UR2212" s="24"/>
      <c r="US2212" s="24"/>
      <c r="UT2212" s="24"/>
      <c r="UU2212" s="24"/>
      <c r="UV2212" s="24"/>
      <c r="UW2212" s="24"/>
      <c r="UX2212" s="24"/>
      <c r="UY2212" s="24"/>
      <c r="UZ2212" s="24"/>
      <c r="VA2212" s="24"/>
      <c r="VB2212" s="24"/>
      <c r="VC2212" s="24"/>
      <c r="VD2212" s="24"/>
      <c r="VE2212" s="24"/>
      <c r="VF2212" s="24"/>
      <c r="VG2212" s="24"/>
      <c r="VH2212" s="24"/>
      <c r="VI2212" s="24"/>
      <c r="VJ2212" s="24"/>
      <c r="VK2212" s="24"/>
      <c r="VL2212" s="24"/>
      <c r="VM2212" s="24"/>
      <c r="VN2212" s="24"/>
      <c r="VO2212" s="24"/>
      <c r="VP2212" s="24"/>
      <c r="VQ2212" s="24"/>
      <c r="VR2212" s="24"/>
      <c r="VS2212" s="24"/>
      <c r="VT2212" s="24"/>
      <c r="VU2212" s="24"/>
      <c r="VV2212" s="24"/>
      <c r="VW2212" s="24"/>
      <c r="VX2212" s="24"/>
      <c r="VY2212" s="24"/>
      <c r="VZ2212" s="24"/>
      <c r="WA2212" s="24"/>
      <c r="WB2212" s="24"/>
      <c r="WC2212" s="24"/>
      <c r="WD2212" s="24"/>
      <c r="WE2212" s="24"/>
      <c r="WF2212" s="24"/>
      <c r="WG2212" s="24"/>
      <c r="WH2212" s="24"/>
      <c r="WI2212" s="24"/>
      <c r="WJ2212" s="24"/>
      <c r="WK2212" s="24"/>
      <c r="WL2212" s="24"/>
      <c r="WM2212" s="24"/>
      <c r="WN2212" s="24"/>
      <c r="WO2212" s="24"/>
      <c r="WP2212" s="24"/>
      <c r="WQ2212" s="24"/>
      <c r="WR2212" s="24"/>
      <c r="WS2212" s="24"/>
      <c r="WT2212" s="24"/>
      <c r="WU2212" s="24"/>
      <c r="WV2212" s="24"/>
      <c r="WW2212" s="24"/>
      <c r="WX2212" s="24"/>
      <c r="WY2212" s="24"/>
      <c r="WZ2212" s="24"/>
      <c r="XA2212" s="24"/>
      <c r="XB2212" s="24"/>
      <c r="XC2212" s="24"/>
      <c r="XD2212" s="24"/>
      <c r="XE2212" s="24"/>
      <c r="XF2212" s="24"/>
      <c r="XG2212" s="24"/>
      <c r="XH2212" s="24"/>
      <c r="XI2212" s="24"/>
      <c r="XJ2212" s="24"/>
      <c r="XK2212" s="24"/>
      <c r="XL2212" s="24"/>
      <c r="XM2212" s="24"/>
      <c r="XN2212" s="24"/>
      <c r="XO2212" s="24"/>
      <c r="XP2212" s="24"/>
      <c r="XQ2212" s="24"/>
      <c r="XR2212" s="24"/>
      <c r="XS2212" s="24"/>
      <c r="XT2212" s="24"/>
      <c r="XU2212" s="24"/>
      <c r="XV2212" s="24"/>
      <c r="XW2212" s="24"/>
      <c r="XX2212" s="24"/>
      <c r="XY2212" s="24"/>
      <c r="XZ2212" s="24"/>
      <c r="YA2212" s="24"/>
      <c r="YB2212" s="24"/>
      <c r="YC2212" s="24"/>
      <c r="YD2212" s="24"/>
      <c r="YE2212" s="24"/>
      <c r="YF2212" s="24"/>
      <c r="YG2212" s="24"/>
      <c r="YH2212" s="24"/>
      <c r="YI2212" s="24"/>
      <c r="YJ2212" s="24"/>
      <c r="YK2212" s="24"/>
      <c r="YL2212" s="24"/>
      <c r="YM2212" s="24"/>
      <c r="YN2212" s="24"/>
      <c r="YO2212" s="24"/>
      <c r="YP2212" s="24"/>
      <c r="YQ2212" s="24"/>
      <c r="YR2212" s="24"/>
      <c r="YS2212" s="24"/>
      <c r="YT2212" s="24"/>
      <c r="YU2212" s="24"/>
      <c r="YV2212" s="24"/>
      <c r="YW2212" s="24"/>
      <c r="YX2212" s="24"/>
      <c r="YY2212" s="24"/>
      <c r="YZ2212" s="24"/>
      <c r="ZA2212" s="24"/>
      <c r="ZB2212" s="24"/>
      <c r="ZC2212" s="24"/>
      <c r="ZD2212" s="24"/>
      <c r="ZE2212" s="24"/>
      <c r="ZF2212" s="24"/>
      <c r="ZG2212" s="24"/>
      <c r="ZH2212" s="24"/>
      <c r="ZI2212" s="24"/>
      <c r="ZJ2212" s="24"/>
      <c r="ZK2212" s="24"/>
      <c r="ZL2212" s="24"/>
      <c r="ZM2212" s="24"/>
      <c r="ZN2212" s="24"/>
      <c r="ZO2212" s="24"/>
      <c r="ZP2212" s="24"/>
      <c r="ZQ2212" s="24"/>
      <c r="ZR2212" s="24"/>
      <c r="ZS2212" s="24"/>
      <c r="ZT2212" s="24"/>
      <c r="ZU2212" s="24"/>
      <c r="ZV2212" s="24"/>
      <c r="ZW2212" s="24"/>
      <c r="ZX2212" s="24"/>
      <c r="ZY2212" s="24"/>
      <c r="ZZ2212" s="24"/>
      <c r="AAA2212" s="24"/>
      <c r="AAB2212" s="24"/>
      <c r="AAC2212" s="24"/>
      <c r="AAD2212" s="24"/>
      <c r="AAE2212" s="24"/>
      <c r="AAF2212" s="24"/>
      <c r="AAG2212" s="24"/>
      <c r="AAH2212" s="24"/>
      <c r="AAI2212" s="24"/>
      <c r="AAJ2212" s="24"/>
      <c r="AAK2212" s="24"/>
      <c r="AAL2212" s="24"/>
      <c r="AAM2212" s="24"/>
      <c r="AAN2212" s="24"/>
      <c r="AAO2212" s="24"/>
      <c r="AAP2212" s="24"/>
      <c r="AAQ2212" s="24"/>
      <c r="AAR2212" s="24"/>
      <c r="AAS2212" s="24"/>
      <c r="AAT2212" s="24"/>
      <c r="AAU2212" s="24"/>
      <c r="AAV2212" s="24"/>
      <c r="AAW2212" s="24"/>
      <c r="AAX2212" s="24"/>
      <c r="AAY2212" s="24"/>
      <c r="AAZ2212" s="24"/>
      <c r="ABA2212" s="24"/>
      <c r="ABB2212" s="24"/>
      <c r="ABC2212" s="24"/>
      <c r="ABD2212" s="24"/>
      <c r="ABE2212" s="24"/>
      <c r="ABF2212" s="24"/>
      <c r="ABG2212" s="24"/>
      <c r="ABH2212" s="24"/>
      <c r="ABI2212" s="24"/>
      <c r="ABJ2212" s="24"/>
      <c r="ABK2212" s="24"/>
      <c r="ABL2212" s="24"/>
      <c r="ABM2212" s="24"/>
      <c r="ABN2212" s="24"/>
      <c r="ABO2212" s="24"/>
      <c r="ABP2212" s="24"/>
      <c r="ABQ2212" s="24"/>
      <c r="ABR2212" s="24"/>
      <c r="ABS2212" s="24"/>
      <c r="ABT2212" s="24"/>
      <c r="ABU2212" s="24"/>
      <c r="ABV2212" s="24"/>
      <c r="ABW2212" s="24"/>
      <c r="ABX2212" s="24"/>
      <c r="ABY2212" s="24"/>
      <c r="ABZ2212" s="24"/>
      <c r="ACA2212" s="24"/>
      <c r="ACB2212" s="24"/>
      <c r="ACC2212" s="24"/>
      <c r="ACD2212" s="24"/>
      <c r="ACE2212" s="24"/>
      <c r="ACF2212" s="24"/>
      <c r="ACG2212" s="24"/>
      <c r="ACH2212" s="24"/>
      <c r="ACI2212" s="24"/>
      <c r="ACJ2212" s="24"/>
      <c r="ACK2212" s="24"/>
      <c r="ACL2212" s="24"/>
      <c r="ACM2212" s="24"/>
      <c r="ACN2212" s="24"/>
      <c r="ACO2212" s="24"/>
      <c r="ACP2212" s="24"/>
      <c r="ACQ2212" s="24"/>
      <c r="ACR2212" s="24"/>
      <c r="ACS2212" s="24"/>
      <c r="ACT2212" s="24"/>
      <c r="ACU2212" s="24"/>
      <c r="ACV2212" s="24"/>
      <c r="ACW2212" s="24"/>
      <c r="ACX2212" s="24"/>
      <c r="ACY2212" s="24"/>
      <c r="ACZ2212" s="24"/>
      <c r="ADA2212" s="24"/>
      <c r="ADB2212" s="24"/>
      <c r="ADC2212" s="24"/>
      <c r="ADD2212" s="24"/>
      <c r="ADE2212" s="24"/>
      <c r="ADF2212" s="24"/>
      <c r="ADG2212" s="24"/>
      <c r="ADH2212" s="24"/>
      <c r="ADI2212" s="24"/>
      <c r="ADJ2212" s="24"/>
      <c r="ADK2212" s="24"/>
      <c r="ADL2212" s="24"/>
      <c r="ADM2212" s="24"/>
      <c r="ADN2212" s="24"/>
      <c r="ADO2212" s="24"/>
      <c r="ADP2212" s="24"/>
      <c r="ADQ2212" s="24"/>
      <c r="ADR2212" s="24"/>
      <c r="ADS2212" s="24"/>
      <c r="ADT2212" s="24"/>
      <c r="ADU2212" s="24"/>
      <c r="ADV2212" s="24"/>
      <c r="ADW2212" s="24"/>
      <c r="ADX2212" s="24"/>
      <c r="ADY2212" s="24"/>
      <c r="ADZ2212" s="24"/>
      <c r="AEA2212" s="24"/>
      <c r="AEB2212" s="24"/>
      <c r="AEC2212" s="24"/>
      <c r="AED2212" s="24"/>
      <c r="AEE2212" s="24"/>
      <c r="AEF2212" s="24"/>
      <c r="AEG2212" s="24"/>
      <c r="AEH2212" s="24"/>
      <c r="AEI2212" s="24"/>
      <c r="AEJ2212" s="24"/>
      <c r="AEK2212" s="24"/>
      <c r="AEL2212" s="24"/>
      <c r="AEM2212" s="24"/>
      <c r="AEN2212" s="24"/>
      <c r="AEO2212" s="24"/>
      <c r="AEP2212" s="24"/>
      <c r="AEQ2212" s="24"/>
      <c r="AER2212" s="24"/>
      <c r="AES2212" s="24"/>
      <c r="AET2212" s="24"/>
      <c r="AEU2212" s="24"/>
      <c r="AEV2212" s="24"/>
      <c r="AEW2212" s="24"/>
      <c r="AEX2212" s="24"/>
      <c r="AEY2212" s="24"/>
      <c r="AEZ2212" s="24"/>
      <c r="AFA2212" s="24"/>
      <c r="AFB2212" s="24"/>
      <c r="AFC2212" s="24"/>
      <c r="AFD2212" s="24"/>
      <c r="AFE2212" s="24"/>
      <c r="AFF2212" s="24"/>
      <c r="AFG2212" s="24"/>
      <c r="AFH2212" s="24"/>
      <c r="AFI2212" s="24"/>
      <c r="AFJ2212" s="24"/>
      <c r="AFK2212" s="24"/>
      <c r="AFL2212" s="24"/>
      <c r="AFM2212" s="24"/>
      <c r="AFN2212" s="24"/>
      <c r="AFO2212" s="24"/>
      <c r="AFP2212" s="24"/>
      <c r="AFQ2212" s="24"/>
      <c r="AFR2212" s="24"/>
      <c r="AFS2212" s="24"/>
      <c r="AFT2212" s="24"/>
      <c r="AFU2212" s="24"/>
      <c r="AFV2212" s="24"/>
      <c r="AFW2212" s="24"/>
      <c r="AFX2212" s="24"/>
      <c r="AFY2212" s="24"/>
      <c r="AFZ2212" s="24"/>
      <c r="AGA2212" s="24"/>
      <c r="AGB2212" s="24"/>
      <c r="AGC2212" s="24"/>
      <c r="AGD2212" s="24"/>
      <c r="AGE2212" s="24"/>
      <c r="AGF2212" s="24"/>
      <c r="AGG2212" s="24"/>
      <c r="AGH2212" s="24"/>
      <c r="AGI2212" s="24"/>
      <c r="AGJ2212" s="24"/>
      <c r="AGK2212" s="24"/>
      <c r="AGL2212" s="24"/>
      <c r="AGM2212" s="24"/>
      <c r="AGN2212" s="24"/>
      <c r="AGO2212" s="24"/>
      <c r="AGP2212" s="24"/>
      <c r="AGQ2212" s="24"/>
      <c r="AGR2212" s="24"/>
      <c r="AGS2212" s="24"/>
      <c r="AGT2212" s="24"/>
      <c r="AGU2212" s="24"/>
      <c r="AGV2212" s="24"/>
      <c r="AGW2212" s="24"/>
      <c r="AGX2212" s="24"/>
      <c r="AGY2212" s="24"/>
      <c r="AGZ2212" s="24"/>
      <c r="AHA2212" s="24"/>
      <c r="AHB2212" s="24"/>
      <c r="AHC2212" s="24"/>
      <c r="AHD2212" s="24"/>
      <c r="AHE2212" s="24"/>
      <c r="AHF2212" s="24"/>
      <c r="AHG2212" s="24"/>
      <c r="AHH2212" s="24"/>
      <c r="AHI2212" s="24"/>
      <c r="AHJ2212" s="24"/>
      <c r="AHK2212" s="24"/>
      <c r="AHL2212" s="24"/>
      <c r="AHM2212" s="24"/>
      <c r="AHN2212" s="24"/>
      <c r="AHO2212" s="24"/>
      <c r="AHP2212" s="24"/>
      <c r="AHQ2212" s="24"/>
      <c r="AHR2212" s="24"/>
      <c r="AHS2212" s="24"/>
      <c r="AHT2212" s="24"/>
      <c r="AHU2212" s="24"/>
      <c r="AHV2212" s="24"/>
      <c r="AHW2212" s="24"/>
      <c r="AHX2212" s="24"/>
      <c r="AHY2212" s="24"/>
      <c r="AHZ2212" s="24"/>
      <c r="AIA2212" s="24"/>
      <c r="AIB2212" s="24"/>
      <c r="AIC2212" s="24"/>
      <c r="AID2212" s="24"/>
      <c r="AIE2212" s="24"/>
      <c r="AIF2212" s="24"/>
      <c r="AIG2212" s="24"/>
      <c r="AIH2212" s="24"/>
      <c r="AII2212" s="24"/>
      <c r="AIJ2212" s="24"/>
      <c r="AIK2212" s="24"/>
      <c r="AIL2212" s="24"/>
      <c r="AIM2212" s="24"/>
      <c r="AIN2212" s="24"/>
      <c r="AIO2212" s="24"/>
      <c r="AIP2212" s="24"/>
      <c r="AIQ2212" s="24"/>
      <c r="AIR2212" s="24"/>
      <c r="AIS2212" s="24"/>
      <c r="AIT2212" s="24"/>
      <c r="AIU2212" s="24"/>
      <c r="AIV2212" s="24"/>
      <c r="AIW2212" s="24"/>
      <c r="AIX2212" s="24"/>
      <c r="AIY2212" s="24"/>
      <c r="AIZ2212" s="24"/>
      <c r="AJA2212" s="24"/>
      <c r="AJB2212" s="24"/>
      <c r="AJC2212" s="24"/>
      <c r="AJD2212" s="24"/>
      <c r="AJE2212" s="24"/>
      <c r="AJF2212" s="24"/>
      <c r="AJG2212" s="24"/>
      <c r="AJH2212" s="24"/>
      <c r="AJI2212" s="24"/>
      <c r="AJJ2212" s="24"/>
      <c r="AJK2212" s="24"/>
      <c r="AJL2212" s="24"/>
      <c r="AJM2212" s="24"/>
      <c r="AJN2212" s="24"/>
      <c r="AJO2212" s="24"/>
      <c r="AJP2212" s="24"/>
      <c r="AJQ2212" s="24"/>
      <c r="AJR2212" s="24"/>
      <c r="AJS2212" s="24"/>
      <c r="AJT2212" s="24"/>
      <c r="AJU2212" s="24"/>
      <c r="AJV2212" s="24"/>
      <c r="AJW2212" s="24"/>
      <c r="AJX2212" s="24"/>
      <c r="AJY2212" s="24"/>
      <c r="AJZ2212" s="24"/>
      <c r="AKA2212" s="24"/>
      <c r="AKB2212" s="24"/>
      <c r="AKC2212" s="24"/>
      <c r="AKD2212" s="24"/>
      <c r="AKE2212" s="24"/>
      <c r="AKF2212" s="24"/>
      <c r="AKG2212" s="24"/>
      <c r="AKH2212" s="24"/>
      <c r="AKI2212" s="24"/>
      <c r="AKJ2212" s="24"/>
      <c r="AKK2212" s="24"/>
      <c r="AKL2212" s="24"/>
      <c r="AKM2212" s="24"/>
      <c r="AKN2212" s="24"/>
      <c r="AKO2212" s="24"/>
      <c r="AKP2212" s="24"/>
      <c r="AKQ2212" s="24"/>
      <c r="AKR2212" s="24"/>
      <c r="AKS2212" s="24"/>
      <c r="AKT2212" s="24"/>
      <c r="AKU2212" s="24"/>
      <c r="AKV2212" s="24"/>
      <c r="AKW2212" s="24"/>
      <c r="AKX2212" s="24"/>
      <c r="AKY2212" s="24"/>
      <c r="AKZ2212" s="24"/>
      <c r="ALA2212" s="24"/>
      <c r="ALB2212" s="24"/>
      <c r="ALC2212" s="24"/>
      <c r="ALD2212" s="24"/>
      <c r="ALE2212" s="24"/>
      <c r="ALF2212" s="24"/>
      <c r="ALG2212" s="24"/>
      <c r="ALH2212" s="24"/>
      <c r="ALI2212" s="24"/>
      <c r="ALJ2212" s="24"/>
      <c r="ALK2212" s="24"/>
      <c r="ALL2212" s="24"/>
      <c r="ALM2212" s="24"/>
      <c r="ALN2212" s="24"/>
      <c r="ALO2212" s="24"/>
      <c r="ALP2212" s="24"/>
      <c r="ALQ2212" s="24"/>
      <c r="ALR2212" s="24"/>
      <c r="ALS2212" s="24"/>
      <c r="ALT2212" s="24"/>
      <c r="ALU2212" s="24"/>
      <c r="ALV2212" s="24"/>
      <c r="ALW2212" s="24"/>
      <c r="ALX2212" s="24"/>
      <c r="ALY2212" s="24"/>
      <c r="ALZ2212" s="24"/>
      <c r="AMA2212" s="24"/>
      <c r="AMB2212" s="24"/>
      <c r="AMC2212" s="24"/>
      <c r="AMD2212" s="24"/>
      <c r="AME2212" s="24"/>
      <c r="AMF2212" s="24"/>
      <c r="AMG2212" s="24"/>
      <c r="AMH2212" s="24"/>
      <c r="AMI2212" s="24"/>
      <c r="AMJ2212" s="24"/>
      <c r="AMK2212" s="24"/>
      <c r="AML2212" s="24"/>
      <c r="AMM2212" s="24"/>
      <c r="AMN2212" s="24"/>
      <c r="AMO2212" s="24"/>
      <c r="AMP2212" s="24"/>
      <c r="AMQ2212" s="24"/>
      <c r="AMR2212" s="24"/>
      <c r="AMS2212" s="24"/>
      <c r="AMT2212" s="24"/>
      <c r="AMU2212" s="24"/>
      <c r="AMV2212" s="24"/>
      <c r="AMW2212" s="24"/>
      <c r="AMX2212" s="24"/>
      <c r="AMY2212" s="24"/>
      <c r="AMZ2212" s="24"/>
      <c r="ANA2212" s="24"/>
      <c r="ANB2212" s="24"/>
      <c r="ANC2212" s="24"/>
      <c r="AND2212" s="24"/>
      <c r="ANE2212" s="24"/>
      <c r="ANF2212" s="24"/>
      <c r="ANG2212" s="24"/>
      <c r="ANH2212" s="24"/>
      <c r="ANI2212" s="24"/>
      <c r="ANJ2212" s="24"/>
      <c r="ANK2212" s="24"/>
      <c r="ANL2212" s="24"/>
      <c r="ANM2212" s="24"/>
      <c r="ANN2212" s="24"/>
      <c r="ANO2212" s="24"/>
      <c r="ANP2212" s="24"/>
      <c r="ANQ2212" s="24"/>
      <c r="ANR2212" s="24"/>
      <c r="ANS2212" s="24"/>
      <c r="ANT2212" s="24"/>
      <c r="ANU2212" s="24"/>
      <c r="ANV2212" s="24"/>
      <c r="ANW2212" s="24"/>
      <c r="ANX2212" s="24"/>
      <c r="ANY2212" s="24"/>
      <c r="ANZ2212" s="24"/>
      <c r="AOA2212" s="24"/>
      <c r="AOB2212" s="24"/>
      <c r="AOC2212" s="24"/>
      <c r="AOD2212" s="24"/>
      <c r="AOE2212" s="24"/>
      <c r="AOF2212" s="24"/>
      <c r="AOG2212" s="24"/>
      <c r="AOH2212" s="24"/>
      <c r="AOI2212" s="24"/>
      <c r="AOJ2212" s="24"/>
      <c r="AOK2212" s="24"/>
      <c r="AOL2212" s="24"/>
      <c r="AOM2212" s="24"/>
      <c r="AON2212" s="24"/>
      <c r="AOO2212" s="24"/>
      <c r="AOP2212" s="24"/>
      <c r="AOQ2212" s="24"/>
      <c r="AOR2212" s="24"/>
      <c r="AOS2212" s="24"/>
      <c r="AOT2212" s="24"/>
      <c r="AOU2212" s="24"/>
      <c r="AOV2212" s="24"/>
      <c r="AOW2212" s="24"/>
      <c r="AOX2212" s="24"/>
      <c r="AOY2212" s="24"/>
      <c r="AOZ2212" s="24"/>
      <c r="APA2212" s="24"/>
      <c r="APB2212" s="24"/>
      <c r="APC2212" s="24"/>
      <c r="APD2212" s="24"/>
      <c r="APE2212" s="24"/>
      <c r="APF2212" s="24"/>
      <c r="APG2212" s="24"/>
      <c r="APH2212" s="24"/>
      <c r="API2212" s="24"/>
      <c r="APJ2212" s="24"/>
      <c r="APK2212" s="24"/>
      <c r="APL2212" s="24"/>
      <c r="APM2212" s="24"/>
      <c r="APN2212" s="24"/>
      <c r="APO2212" s="24"/>
      <c r="APP2212" s="24"/>
      <c r="APQ2212" s="24"/>
      <c r="APR2212" s="24"/>
      <c r="APS2212" s="24"/>
      <c r="APT2212" s="24"/>
      <c r="APU2212" s="24"/>
      <c r="APV2212" s="24"/>
      <c r="APW2212" s="24"/>
      <c r="APX2212" s="24"/>
      <c r="APY2212" s="24"/>
      <c r="APZ2212" s="24"/>
      <c r="AQA2212" s="24"/>
      <c r="AQB2212" s="24"/>
      <c r="AQC2212" s="24"/>
      <c r="AQD2212" s="24"/>
      <c r="AQE2212" s="24"/>
      <c r="AQF2212" s="24"/>
      <c r="AQG2212" s="24"/>
      <c r="AQH2212" s="24"/>
      <c r="AQI2212" s="24"/>
      <c r="AQJ2212" s="24"/>
      <c r="AQK2212" s="24"/>
      <c r="AQL2212" s="24"/>
      <c r="AQM2212" s="24"/>
      <c r="AQN2212" s="24"/>
      <c r="AQO2212" s="24"/>
      <c r="AQP2212" s="24"/>
      <c r="AQQ2212" s="24"/>
      <c r="AQR2212" s="24"/>
      <c r="AQS2212" s="24"/>
      <c r="AQT2212" s="24"/>
      <c r="AQU2212" s="24"/>
      <c r="AQV2212" s="24"/>
      <c r="AQW2212" s="24"/>
      <c r="AQX2212" s="24"/>
      <c r="AQY2212" s="24"/>
      <c r="AQZ2212" s="24"/>
      <c r="ARA2212" s="24"/>
      <c r="ARB2212" s="24"/>
      <c r="ARC2212" s="24"/>
      <c r="ARD2212" s="24"/>
      <c r="ARE2212" s="24"/>
      <c r="ARF2212" s="24"/>
      <c r="ARG2212" s="24"/>
      <c r="ARH2212" s="24"/>
      <c r="ARI2212" s="24"/>
      <c r="ARJ2212" s="24"/>
      <c r="ARK2212" s="24"/>
      <c r="ARL2212" s="24"/>
      <c r="ARM2212" s="24"/>
      <c r="ARN2212" s="24"/>
      <c r="ARO2212" s="24"/>
      <c r="ARP2212" s="24"/>
      <c r="ARQ2212" s="24"/>
      <c r="ARR2212" s="24"/>
      <c r="ARS2212" s="24"/>
      <c r="ART2212" s="24"/>
      <c r="ARU2212" s="24"/>
      <c r="ARV2212" s="24"/>
      <c r="ARW2212" s="24"/>
      <c r="ARX2212" s="24"/>
      <c r="ARY2212" s="24"/>
      <c r="ARZ2212" s="24"/>
      <c r="ASA2212" s="24"/>
      <c r="ASB2212" s="24"/>
      <c r="ASC2212" s="24"/>
      <c r="ASD2212" s="24"/>
      <c r="ASE2212" s="24"/>
      <c r="ASF2212" s="24"/>
      <c r="ASG2212" s="24"/>
      <c r="ASH2212" s="24"/>
      <c r="ASI2212" s="24"/>
      <c r="ASJ2212" s="24"/>
      <c r="ASK2212" s="24"/>
      <c r="ASL2212" s="24"/>
      <c r="ASM2212" s="24"/>
      <c r="ASN2212" s="24"/>
      <c r="ASO2212" s="24"/>
      <c r="ASP2212" s="24"/>
      <c r="ASQ2212" s="24"/>
      <c r="ASR2212" s="24"/>
      <c r="ASS2212" s="24"/>
      <c r="AST2212" s="24"/>
      <c r="ASU2212" s="24"/>
      <c r="ASV2212" s="24"/>
      <c r="ASW2212" s="24"/>
      <c r="ASX2212" s="24"/>
      <c r="ASY2212" s="24"/>
      <c r="ASZ2212" s="24"/>
      <c r="ATA2212" s="24"/>
      <c r="ATB2212" s="24"/>
      <c r="ATC2212" s="24"/>
      <c r="ATD2212" s="24"/>
      <c r="ATE2212" s="24"/>
      <c r="ATF2212" s="24"/>
      <c r="ATG2212" s="24"/>
      <c r="ATH2212" s="24"/>
      <c r="ATI2212" s="24"/>
      <c r="ATJ2212" s="24"/>
      <c r="ATK2212" s="24"/>
      <c r="ATL2212" s="24"/>
      <c r="ATM2212" s="24"/>
      <c r="ATN2212" s="24"/>
      <c r="ATO2212" s="24"/>
      <c r="ATP2212" s="24"/>
      <c r="ATQ2212" s="24"/>
      <c r="ATR2212" s="24"/>
      <c r="ATS2212" s="24"/>
      <c r="ATT2212" s="24"/>
      <c r="ATU2212" s="24"/>
      <c r="ATV2212" s="24"/>
      <c r="ATW2212" s="24"/>
      <c r="ATX2212" s="24"/>
      <c r="ATY2212" s="24"/>
      <c r="ATZ2212" s="24"/>
      <c r="AUA2212" s="24"/>
      <c r="AUB2212" s="24"/>
      <c r="AUC2212" s="24"/>
      <c r="AUD2212" s="24"/>
      <c r="AUE2212" s="24"/>
      <c r="AUF2212" s="24"/>
      <c r="AUG2212" s="24"/>
      <c r="AUH2212" s="24"/>
      <c r="AUI2212" s="24"/>
      <c r="AUJ2212" s="24"/>
      <c r="AUK2212" s="24"/>
      <c r="AUL2212" s="24"/>
      <c r="AUM2212" s="24"/>
      <c r="AUN2212" s="24"/>
      <c r="AUO2212" s="24"/>
      <c r="AUP2212" s="24"/>
      <c r="AUQ2212" s="24"/>
      <c r="AUR2212" s="24"/>
      <c r="AUS2212" s="24"/>
      <c r="AUT2212" s="24"/>
      <c r="AUU2212" s="24"/>
      <c r="AUV2212" s="24"/>
      <c r="AUW2212" s="24"/>
      <c r="AUX2212" s="24"/>
      <c r="AUY2212" s="24"/>
      <c r="AUZ2212" s="24"/>
      <c r="AVA2212" s="24"/>
      <c r="AVB2212" s="24"/>
      <c r="AVC2212" s="24"/>
      <c r="AVD2212" s="24"/>
      <c r="AVE2212" s="24"/>
      <c r="AVF2212" s="24"/>
      <c r="AVG2212" s="24"/>
      <c r="AVH2212" s="24"/>
      <c r="AVI2212" s="24"/>
      <c r="AVJ2212" s="24"/>
      <c r="AVK2212" s="24"/>
      <c r="AVL2212" s="24"/>
      <c r="AVM2212" s="24"/>
      <c r="AVN2212" s="24"/>
      <c r="AVO2212" s="24"/>
      <c r="AVP2212" s="24"/>
      <c r="AVQ2212" s="24"/>
      <c r="AVR2212" s="24"/>
      <c r="AVS2212" s="24"/>
      <c r="AVT2212" s="24"/>
      <c r="AVU2212" s="24"/>
      <c r="AVV2212" s="24"/>
      <c r="AVW2212" s="24"/>
      <c r="AVX2212" s="24"/>
      <c r="AVY2212" s="24"/>
      <c r="AVZ2212" s="24"/>
      <c r="AWA2212" s="24"/>
      <c r="AWB2212" s="24"/>
      <c r="AWC2212" s="24"/>
      <c r="AWD2212" s="24"/>
      <c r="AWE2212" s="24"/>
      <c r="AWF2212" s="24"/>
      <c r="AWG2212" s="24"/>
      <c r="AWH2212" s="24"/>
      <c r="AWI2212" s="24"/>
      <c r="AWJ2212" s="24"/>
      <c r="AWK2212" s="24"/>
      <c r="AWL2212" s="24"/>
      <c r="AWM2212" s="24"/>
      <c r="AWN2212" s="24"/>
      <c r="AWO2212" s="24"/>
      <c r="AWP2212" s="24"/>
      <c r="AWQ2212" s="24"/>
      <c r="AWR2212" s="24"/>
      <c r="AWS2212" s="24"/>
      <c r="AWT2212" s="24"/>
      <c r="AWU2212" s="24"/>
      <c r="AWV2212" s="24"/>
      <c r="AWW2212" s="24"/>
      <c r="AWX2212" s="24"/>
      <c r="AWY2212" s="24"/>
      <c r="AWZ2212" s="24"/>
      <c r="AXA2212" s="24"/>
      <c r="AXB2212" s="24"/>
      <c r="AXC2212" s="24"/>
      <c r="AXD2212" s="24"/>
      <c r="AXE2212" s="24"/>
      <c r="AXF2212" s="24"/>
      <c r="AXG2212" s="24"/>
      <c r="AXH2212" s="24"/>
      <c r="AXI2212" s="24"/>
      <c r="AXJ2212" s="24"/>
      <c r="AXK2212" s="24"/>
      <c r="AXL2212" s="24"/>
      <c r="AXM2212" s="24"/>
      <c r="AXN2212" s="24"/>
      <c r="AXO2212" s="24"/>
      <c r="AXP2212" s="24"/>
      <c r="AXQ2212" s="24"/>
      <c r="AXR2212" s="24"/>
      <c r="AXS2212" s="24"/>
      <c r="AXT2212" s="24"/>
      <c r="AXU2212" s="24"/>
      <c r="AXV2212" s="24"/>
      <c r="AXW2212" s="24"/>
      <c r="AXX2212" s="24"/>
      <c r="AXY2212" s="24"/>
      <c r="AXZ2212" s="24"/>
      <c r="AYA2212" s="24"/>
      <c r="AYB2212" s="24"/>
      <c r="AYC2212" s="24"/>
      <c r="AYD2212" s="24"/>
      <c r="AYE2212" s="24"/>
      <c r="AYF2212" s="24"/>
      <c r="AYG2212" s="24"/>
      <c r="AYH2212" s="24"/>
      <c r="AYI2212" s="24"/>
      <c r="AYJ2212" s="24"/>
      <c r="AYK2212" s="24"/>
      <c r="AYL2212" s="24"/>
      <c r="AYM2212" s="24"/>
      <c r="AYN2212" s="24"/>
      <c r="AYO2212" s="24"/>
      <c r="AYP2212" s="24"/>
      <c r="AYQ2212" s="24"/>
      <c r="AYR2212" s="24"/>
      <c r="AYS2212" s="24"/>
    </row>
    <row r="2213" spans="1:1345" s="1" customFormat="1" ht="18" customHeight="1" x14ac:dyDescent="0.3">
      <c r="A2213" s="12" t="s">
        <v>57</v>
      </c>
      <c r="B2213" s="12">
        <v>12</v>
      </c>
      <c r="C2213" s="12">
        <v>3</v>
      </c>
      <c r="D2213" s="12">
        <v>5</v>
      </c>
      <c r="E2213" s="12">
        <v>3</v>
      </c>
      <c r="F2213" s="12">
        <v>4</v>
      </c>
      <c r="G2213" s="12">
        <v>0</v>
      </c>
      <c r="H2213" s="12">
        <v>0</v>
      </c>
      <c r="I2213" s="12">
        <v>0</v>
      </c>
      <c r="J2213" s="12">
        <v>0</v>
      </c>
      <c r="K2213" s="12">
        <v>2</v>
      </c>
      <c r="L2213" s="71"/>
      <c r="M2213" s="71"/>
      <c r="N2213" s="71"/>
      <c r="O2213" s="71"/>
      <c r="P2213" s="12">
        <f t="shared" si="98"/>
        <v>29</v>
      </c>
      <c r="Q2213" s="12">
        <v>9</v>
      </c>
      <c r="R2213" s="87">
        <f t="shared" si="99"/>
        <v>0.63043478260869568</v>
      </c>
      <c r="S2213" s="21" t="s">
        <v>582</v>
      </c>
      <c r="T2213" s="18" t="s">
        <v>4572</v>
      </c>
      <c r="U2213" s="19" t="s">
        <v>279</v>
      </c>
      <c r="V2213" s="18" t="s">
        <v>4573</v>
      </c>
      <c r="W2213" s="34" t="s">
        <v>2781</v>
      </c>
      <c r="X2213" s="22">
        <v>8</v>
      </c>
      <c r="Y2213" s="23" t="s">
        <v>569</v>
      </c>
      <c r="Z2213" s="20" t="s">
        <v>2782</v>
      </c>
      <c r="AA2213" s="20" t="s">
        <v>366</v>
      </c>
      <c r="AB2213" s="20" t="s">
        <v>398</v>
      </c>
      <c r="AC2213" s="17"/>
      <c r="AD2213" s="24"/>
      <c r="AE2213" s="24"/>
      <c r="AF2213" s="24"/>
      <c r="AG2213" s="24"/>
      <c r="AH2213" s="24"/>
      <c r="AI2213" s="24"/>
      <c r="AJ2213" s="24"/>
      <c r="AK2213" s="24"/>
      <c r="AL2213" s="24"/>
      <c r="AM2213" s="24"/>
      <c r="AN2213" s="24"/>
      <c r="AO2213" s="24"/>
      <c r="AP2213" s="24"/>
      <c r="AQ2213" s="24"/>
      <c r="AR2213" s="24"/>
      <c r="AS2213" s="24"/>
      <c r="AT2213" s="24"/>
      <c r="AU2213" s="24"/>
      <c r="AV2213" s="24"/>
      <c r="AW2213" s="24"/>
      <c r="AX2213" s="24"/>
      <c r="AY2213" s="24"/>
      <c r="AZ2213" s="24"/>
      <c r="BA2213" s="24"/>
      <c r="BB2213" s="24"/>
      <c r="BC2213" s="24"/>
      <c r="BD2213" s="24"/>
      <c r="BE2213" s="24"/>
      <c r="BF2213" s="24"/>
      <c r="BG2213" s="24"/>
      <c r="BH2213" s="24"/>
      <c r="BI2213" s="24"/>
      <c r="BJ2213" s="24"/>
      <c r="BK2213" s="24"/>
      <c r="BL2213" s="24"/>
      <c r="BM2213" s="24"/>
      <c r="BN2213" s="24"/>
      <c r="BO2213" s="24"/>
      <c r="BP2213" s="24"/>
      <c r="BQ2213" s="24"/>
      <c r="BR2213" s="24"/>
      <c r="BS2213" s="24"/>
      <c r="BT2213" s="24"/>
      <c r="BU2213" s="24"/>
      <c r="BV2213" s="24"/>
      <c r="BW2213" s="24"/>
      <c r="BX2213" s="24"/>
      <c r="BY2213" s="24"/>
      <c r="BZ2213" s="24"/>
      <c r="CA2213" s="24"/>
      <c r="CB2213" s="24"/>
      <c r="CC2213" s="24"/>
      <c r="CD2213" s="24"/>
      <c r="CE2213" s="24"/>
      <c r="CF2213" s="24"/>
      <c r="CG2213" s="24"/>
      <c r="CH2213" s="24"/>
      <c r="CI2213" s="24"/>
      <c r="CJ2213" s="24"/>
      <c r="CK2213" s="24"/>
      <c r="CL2213" s="24"/>
      <c r="CM2213" s="24"/>
      <c r="CN2213" s="24"/>
      <c r="CO2213" s="24"/>
      <c r="CP2213" s="24"/>
      <c r="CQ2213" s="24"/>
      <c r="CR2213" s="24"/>
      <c r="CS2213" s="24"/>
      <c r="CT2213" s="24"/>
      <c r="CU2213" s="24"/>
      <c r="CV2213" s="24"/>
      <c r="CW2213" s="24"/>
      <c r="CX2213" s="24"/>
      <c r="CY2213" s="24"/>
      <c r="CZ2213" s="24"/>
      <c r="DA2213" s="24"/>
      <c r="DB2213" s="24"/>
      <c r="DC2213" s="24"/>
      <c r="DD2213" s="24"/>
      <c r="DE2213" s="24"/>
      <c r="DF2213" s="24"/>
      <c r="DG2213" s="24"/>
      <c r="DH2213" s="24"/>
      <c r="DI2213" s="24"/>
      <c r="DJ2213" s="24"/>
      <c r="DK2213" s="24"/>
      <c r="DL2213" s="24"/>
      <c r="DM2213" s="24"/>
      <c r="DN2213" s="24"/>
      <c r="DO2213" s="24"/>
      <c r="DP2213" s="24"/>
      <c r="DQ2213" s="24"/>
      <c r="DR2213" s="24"/>
      <c r="DS2213" s="24"/>
      <c r="DT2213" s="24"/>
      <c r="DU2213" s="24"/>
      <c r="DV2213" s="24"/>
      <c r="DW2213" s="24"/>
      <c r="DX2213" s="24"/>
      <c r="DY2213" s="24"/>
      <c r="DZ2213" s="24"/>
      <c r="EA2213" s="24"/>
      <c r="EB2213" s="24"/>
      <c r="EC2213" s="24"/>
      <c r="ED2213" s="24"/>
      <c r="EE2213" s="24"/>
      <c r="EF2213" s="24"/>
      <c r="EG2213" s="24"/>
      <c r="EH2213" s="24"/>
      <c r="EI2213" s="24"/>
      <c r="EJ2213" s="24"/>
      <c r="EK2213" s="24"/>
      <c r="EL2213" s="24"/>
      <c r="EM2213" s="24"/>
      <c r="EN2213" s="24"/>
      <c r="EO2213" s="24"/>
      <c r="EP2213" s="24"/>
      <c r="EQ2213" s="24"/>
      <c r="ER2213" s="24"/>
      <c r="ES2213" s="24"/>
      <c r="ET2213" s="24"/>
      <c r="EU2213" s="24"/>
      <c r="EV2213" s="24"/>
      <c r="EW2213" s="24"/>
      <c r="EX2213" s="24"/>
      <c r="EY2213" s="24"/>
      <c r="EZ2213" s="24"/>
      <c r="FA2213" s="24"/>
      <c r="FB2213" s="24"/>
      <c r="FC2213" s="24"/>
      <c r="FD2213" s="24"/>
      <c r="FE2213" s="24"/>
      <c r="FF2213" s="24"/>
      <c r="FG2213" s="24"/>
      <c r="FH2213" s="24"/>
      <c r="FI2213" s="24"/>
      <c r="FJ2213" s="24"/>
      <c r="FK2213" s="24"/>
      <c r="FL2213" s="24"/>
      <c r="FM2213" s="24"/>
      <c r="FN2213" s="24"/>
      <c r="FO2213" s="24"/>
      <c r="FP2213" s="24"/>
      <c r="FQ2213" s="24"/>
      <c r="FR2213" s="24"/>
      <c r="FS2213" s="24"/>
      <c r="FT2213" s="24"/>
      <c r="FU2213" s="24"/>
      <c r="FV2213" s="24"/>
      <c r="FW2213" s="24"/>
      <c r="FX2213" s="24"/>
      <c r="FY2213" s="24"/>
      <c r="FZ2213" s="24"/>
      <c r="GA2213" s="24"/>
      <c r="GB2213" s="24"/>
      <c r="GC2213" s="24"/>
      <c r="GD2213" s="24"/>
      <c r="GE2213" s="24"/>
      <c r="GF2213" s="24"/>
      <c r="GG2213" s="24"/>
      <c r="GH2213" s="24"/>
      <c r="GI2213" s="24"/>
      <c r="GJ2213" s="24"/>
      <c r="GK2213" s="24"/>
      <c r="GL2213" s="24"/>
      <c r="GM2213" s="24"/>
      <c r="GN2213" s="24"/>
      <c r="GO2213" s="24"/>
      <c r="GP2213" s="24"/>
      <c r="GQ2213" s="24"/>
      <c r="GR2213" s="24"/>
      <c r="GS2213" s="24"/>
      <c r="GT2213" s="24"/>
      <c r="GU2213" s="24"/>
      <c r="GV2213" s="24"/>
      <c r="GW2213" s="24"/>
      <c r="GX2213" s="24"/>
      <c r="GY2213" s="24"/>
      <c r="GZ2213" s="24"/>
      <c r="HA2213" s="24"/>
      <c r="HB2213" s="24"/>
      <c r="HC2213" s="24"/>
      <c r="HD2213" s="24"/>
      <c r="HE2213" s="24"/>
      <c r="HF2213" s="24"/>
      <c r="HG2213" s="24"/>
      <c r="HH2213" s="24"/>
      <c r="HI2213" s="24"/>
      <c r="HJ2213" s="24"/>
      <c r="HK2213" s="24"/>
      <c r="HL2213" s="24"/>
      <c r="HM2213" s="24"/>
      <c r="HN2213" s="24"/>
      <c r="HO2213" s="24"/>
      <c r="HP2213" s="24"/>
      <c r="HQ2213" s="24"/>
      <c r="HR2213" s="24"/>
      <c r="HS2213" s="24"/>
      <c r="HT2213" s="24"/>
      <c r="HU2213" s="24"/>
      <c r="HV2213" s="24"/>
      <c r="HW2213" s="24"/>
      <c r="HX2213" s="24"/>
      <c r="HY2213" s="24"/>
      <c r="HZ2213" s="24"/>
      <c r="IA2213" s="24"/>
      <c r="IB2213" s="24"/>
      <c r="IC2213" s="24"/>
      <c r="ID2213" s="24"/>
      <c r="IE2213" s="24"/>
      <c r="IF2213" s="24"/>
      <c r="IG2213" s="24"/>
      <c r="IH2213" s="24"/>
      <c r="II2213" s="24"/>
      <c r="IJ2213" s="24"/>
      <c r="IK2213" s="24"/>
      <c r="IL2213" s="24"/>
      <c r="IM2213" s="24"/>
      <c r="IN2213" s="24"/>
      <c r="IO2213" s="24"/>
      <c r="IP2213" s="24"/>
      <c r="IQ2213" s="24"/>
      <c r="IR2213" s="24"/>
      <c r="IS2213" s="24"/>
      <c r="IT2213" s="24"/>
      <c r="IU2213" s="24"/>
      <c r="IV2213" s="24"/>
      <c r="IW2213" s="24"/>
      <c r="IX2213" s="24"/>
      <c r="IY2213" s="24"/>
      <c r="IZ2213" s="24"/>
      <c r="JA2213" s="24"/>
      <c r="JB2213" s="24"/>
      <c r="JC2213" s="24"/>
      <c r="JD2213" s="24"/>
      <c r="JE2213" s="24"/>
      <c r="JF2213" s="24"/>
      <c r="JG2213" s="24"/>
      <c r="JH2213" s="24"/>
      <c r="JI2213" s="24"/>
      <c r="JJ2213" s="24"/>
      <c r="JK2213" s="24"/>
      <c r="JL2213" s="24"/>
      <c r="JM2213" s="24"/>
      <c r="JN2213" s="24"/>
      <c r="JO2213" s="24"/>
      <c r="JP2213" s="24"/>
      <c r="JQ2213" s="24"/>
      <c r="JR2213" s="24"/>
      <c r="JS2213" s="24"/>
      <c r="JT2213" s="24"/>
      <c r="JU2213" s="24"/>
      <c r="JV2213" s="24"/>
      <c r="JW2213" s="24"/>
      <c r="JX2213" s="24"/>
      <c r="JY2213" s="24"/>
      <c r="JZ2213" s="24"/>
      <c r="KA2213" s="24"/>
      <c r="KB2213" s="24"/>
      <c r="KC2213" s="24"/>
      <c r="KD2213" s="24"/>
      <c r="KE2213" s="24"/>
      <c r="KF2213" s="24"/>
      <c r="KG2213" s="24"/>
      <c r="KH2213" s="24"/>
      <c r="KI2213" s="24"/>
      <c r="KJ2213" s="24"/>
      <c r="KK2213" s="24"/>
      <c r="KL2213" s="24"/>
      <c r="KM2213" s="24"/>
      <c r="KN2213" s="24"/>
      <c r="KO2213" s="24"/>
      <c r="KP2213" s="24"/>
      <c r="KQ2213" s="24"/>
      <c r="KR2213" s="24"/>
      <c r="KS2213" s="24"/>
      <c r="KT2213" s="24"/>
      <c r="KU2213" s="24"/>
      <c r="KV2213" s="24"/>
      <c r="KW2213" s="24"/>
      <c r="KX2213" s="24"/>
      <c r="KY2213" s="24"/>
      <c r="KZ2213" s="24"/>
      <c r="LA2213" s="24"/>
      <c r="LB2213" s="24"/>
      <c r="LC2213" s="24"/>
      <c r="LD2213" s="24"/>
      <c r="LE2213" s="24"/>
      <c r="LF2213" s="24"/>
      <c r="LG2213" s="24"/>
      <c r="LH2213" s="24"/>
      <c r="LI2213" s="24"/>
      <c r="LJ2213" s="24"/>
      <c r="LK2213" s="24"/>
      <c r="LL2213" s="24"/>
      <c r="LM2213" s="24"/>
      <c r="LN2213" s="24"/>
      <c r="LO2213" s="24"/>
      <c r="LP2213" s="24"/>
      <c r="LQ2213" s="24"/>
      <c r="LR2213" s="24"/>
      <c r="LS2213" s="24"/>
      <c r="LT2213" s="24"/>
      <c r="LU2213" s="24"/>
      <c r="LV2213" s="24"/>
      <c r="LW2213" s="24"/>
      <c r="LX2213" s="24"/>
      <c r="LY2213" s="24"/>
      <c r="LZ2213" s="24"/>
      <c r="MA2213" s="24"/>
      <c r="MB2213" s="24"/>
      <c r="MC2213" s="24"/>
      <c r="MD2213" s="24"/>
      <c r="ME2213" s="24"/>
      <c r="MF2213" s="24"/>
      <c r="MG2213" s="24"/>
      <c r="MH2213" s="24"/>
      <c r="MI2213" s="24"/>
      <c r="MJ2213" s="24"/>
      <c r="MK2213" s="24"/>
      <c r="ML2213" s="24"/>
      <c r="MM2213" s="24"/>
      <c r="MN2213" s="24"/>
      <c r="MO2213" s="24"/>
      <c r="MP2213" s="24"/>
      <c r="MQ2213" s="24"/>
      <c r="MR2213" s="24"/>
      <c r="MS2213" s="24"/>
      <c r="MT2213" s="24"/>
      <c r="MU2213" s="24"/>
      <c r="MV2213" s="24"/>
      <c r="MW2213" s="24"/>
      <c r="MX2213" s="24"/>
      <c r="MY2213" s="24"/>
      <c r="MZ2213" s="24"/>
      <c r="NA2213" s="24"/>
      <c r="NB2213" s="24"/>
      <c r="NC2213" s="24"/>
      <c r="ND2213" s="24"/>
      <c r="NE2213" s="24"/>
      <c r="NF2213" s="24"/>
      <c r="NG2213" s="24"/>
      <c r="NH2213" s="24"/>
      <c r="NI2213" s="24"/>
      <c r="NJ2213" s="24"/>
      <c r="NK2213" s="24"/>
      <c r="NL2213" s="24"/>
      <c r="NM2213" s="24"/>
      <c r="NN2213" s="24"/>
      <c r="NO2213" s="24"/>
      <c r="NP2213" s="24"/>
      <c r="NQ2213" s="24"/>
      <c r="NR2213" s="24"/>
      <c r="NS2213" s="24"/>
      <c r="NT2213" s="24"/>
      <c r="NU2213" s="24"/>
      <c r="NV2213" s="24"/>
      <c r="NW2213" s="24"/>
      <c r="NX2213" s="24"/>
      <c r="NY2213" s="24"/>
      <c r="NZ2213" s="24"/>
      <c r="OA2213" s="24"/>
      <c r="OB2213" s="24"/>
      <c r="OC2213" s="24"/>
      <c r="OD2213" s="24"/>
      <c r="OE2213" s="24"/>
      <c r="OF2213" s="24"/>
      <c r="OG2213" s="24"/>
      <c r="OH2213" s="24"/>
      <c r="OI2213" s="24"/>
      <c r="OJ2213" s="24"/>
      <c r="OK2213" s="24"/>
      <c r="OL2213" s="24"/>
      <c r="OM2213" s="24"/>
      <c r="ON2213" s="24"/>
      <c r="OO2213" s="24"/>
      <c r="OP2213" s="24"/>
      <c r="OQ2213" s="24"/>
      <c r="OR2213" s="24"/>
      <c r="OS2213" s="24"/>
      <c r="OT2213" s="24"/>
      <c r="OU2213" s="24"/>
      <c r="OV2213" s="24"/>
      <c r="OW2213" s="24"/>
      <c r="OX2213" s="24"/>
      <c r="OY2213" s="24"/>
      <c r="OZ2213" s="24"/>
      <c r="PA2213" s="24"/>
      <c r="PB2213" s="24"/>
      <c r="PC2213" s="24"/>
      <c r="PD2213" s="24"/>
      <c r="PE2213" s="24"/>
      <c r="PF2213" s="24"/>
      <c r="PG2213" s="24"/>
      <c r="PH2213" s="24"/>
      <c r="PI2213" s="24"/>
      <c r="PJ2213" s="24"/>
      <c r="PK2213" s="24"/>
      <c r="PL2213" s="24"/>
      <c r="PM2213" s="24"/>
      <c r="PN2213" s="24"/>
      <c r="PO2213" s="24"/>
      <c r="PP2213" s="24"/>
      <c r="PQ2213" s="24"/>
      <c r="PR2213" s="24"/>
      <c r="PS2213" s="24"/>
      <c r="PT2213" s="24"/>
      <c r="PU2213" s="24"/>
      <c r="PV2213" s="24"/>
      <c r="PW2213" s="24"/>
      <c r="PX2213" s="24"/>
      <c r="PY2213" s="24"/>
      <c r="PZ2213" s="24"/>
      <c r="QA2213" s="24"/>
      <c r="QB2213" s="24"/>
      <c r="QC2213" s="24"/>
      <c r="QD2213" s="24"/>
      <c r="QE2213" s="24"/>
      <c r="QF2213" s="24"/>
      <c r="QG2213" s="24"/>
      <c r="QH2213" s="24"/>
      <c r="QI2213" s="24"/>
      <c r="QJ2213" s="24"/>
      <c r="QK2213" s="24"/>
      <c r="QL2213" s="24"/>
      <c r="QM2213" s="24"/>
      <c r="QN2213" s="24"/>
      <c r="QO2213" s="24"/>
      <c r="QP2213" s="24"/>
      <c r="QQ2213" s="24"/>
      <c r="QR2213" s="24"/>
      <c r="QS2213" s="24"/>
      <c r="QT2213" s="24"/>
      <c r="QU2213" s="24"/>
      <c r="QV2213" s="24"/>
      <c r="QW2213" s="24"/>
      <c r="QX2213" s="24"/>
      <c r="QY2213" s="24"/>
      <c r="QZ2213" s="24"/>
      <c r="RA2213" s="24"/>
      <c r="RB2213" s="24"/>
      <c r="RC2213" s="24"/>
      <c r="RD2213" s="24"/>
      <c r="RE2213" s="24"/>
      <c r="RF2213" s="24"/>
      <c r="RG2213" s="24"/>
      <c r="RH2213" s="24"/>
      <c r="RI2213" s="24"/>
      <c r="RJ2213" s="24"/>
      <c r="RK2213" s="24"/>
      <c r="RL2213" s="24"/>
      <c r="RM2213" s="24"/>
      <c r="RN2213" s="24"/>
      <c r="RO2213" s="24"/>
      <c r="RP2213" s="24"/>
      <c r="RQ2213" s="24"/>
      <c r="RR2213" s="24"/>
      <c r="RS2213" s="24"/>
      <c r="RT2213" s="24"/>
      <c r="RU2213" s="24"/>
      <c r="RV2213" s="24"/>
      <c r="RW2213" s="24"/>
      <c r="RX2213" s="24"/>
      <c r="RY2213" s="24"/>
      <c r="RZ2213" s="24"/>
      <c r="SA2213" s="24"/>
      <c r="SB2213" s="24"/>
      <c r="SC2213" s="24"/>
      <c r="SD2213" s="24"/>
      <c r="SE2213" s="24"/>
      <c r="SF2213" s="24"/>
      <c r="SG2213" s="24"/>
      <c r="SH2213" s="24"/>
      <c r="SI2213" s="24"/>
      <c r="SJ2213" s="24"/>
      <c r="SK2213" s="24"/>
      <c r="SL2213" s="24"/>
      <c r="SM2213" s="24"/>
      <c r="SN2213" s="24"/>
      <c r="SO2213" s="24"/>
      <c r="SP2213" s="24"/>
      <c r="SQ2213" s="24"/>
      <c r="SR2213" s="24"/>
      <c r="SS2213" s="24"/>
      <c r="ST2213" s="24"/>
      <c r="SU2213" s="24"/>
      <c r="SV2213" s="24"/>
      <c r="SW2213" s="24"/>
      <c r="SX2213" s="24"/>
      <c r="SY2213" s="24"/>
      <c r="SZ2213" s="24"/>
      <c r="TA2213" s="24"/>
      <c r="TB2213" s="24"/>
      <c r="TC2213" s="24"/>
      <c r="TD2213" s="24"/>
      <c r="TE2213" s="24"/>
      <c r="TF2213" s="24"/>
      <c r="TG2213" s="24"/>
      <c r="TH2213" s="24"/>
      <c r="TI2213" s="24"/>
      <c r="TJ2213" s="24"/>
      <c r="TK2213" s="24"/>
      <c r="TL2213" s="24"/>
      <c r="TM2213" s="24"/>
      <c r="TN2213" s="24"/>
      <c r="TO2213" s="24"/>
      <c r="TP2213" s="24"/>
      <c r="TQ2213" s="24"/>
      <c r="TR2213" s="24"/>
      <c r="TS2213" s="24"/>
      <c r="TT2213" s="24"/>
      <c r="TU2213" s="24"/>
      <c r="TV2213" s="24"/>
      <c r="TW2213" s="24"/>
      <c r="TX2213" s="24"/>
      <c r="TY2213" s="24"/>
      <c r="TZ2213" s="24"/>
      <c r="UA2213" s="24"/>
      <c r="UB2213" s="24"/>
      <c r="UC2213" s="24"/>
      <c r="UD2213" s="24"/>
      <c r="UE2213" s="24"/>
      <c r="UF2213" s="24"/>
      <c r="UG2213" s="24"/>
      <c r="UH2213" s="24"/>
      <c r="UI2213" s="24"/>
      <c r="UJ2213" s="24"/>
      <c r="UK2213" s="24"/>
      <c r="UL2213" s="24"/>
      <c r="UM2213" s="24"/>
      <c r="UN2213" s="24"/>
      <c r="UO2213" s="24"/>
      <c r="UP2213" s="24"/>
      <c r="UQ2213" s="24"/>
      <c r="UR2213" s="24"/>
      <c r="US2213" s="24"/>
      <c r="UT2213" s="24"/>
      <c r="UU2213" s="24"/>
      <c r="UV2213" s="24"/>
      <c r="UW2213" s="24"/>
      <c r="UX2213" s="24"/>
      <c r="UY2213" s="24"/>
      <c r="UZ2213" s="24"/>
      <c r="VA2213" s="24"/>
      <c r="VB2213" s="24"/>
      <c r="VC2213" s="24"/>
      <c r="VD2213" s="24"/>
      <c r="VE2213" s="24"/>
      <c r="VF2213" s="24"/>
      <c r="VG2213" s="24"/>
      <c r="VH2213" s="24"/>
      <c r="VI2213" s="24"/>
      <c r="VJ2213" s="24"/>
      <c r="VK2213" s="24"/>
      <c r="VL2213" s="24"/>
      <c r="VM2213" s="24"/>
      <c r="VN2213" s="24"/>
      <c r="VO2213" s="24"/>
      <c r="VP2213" s="24"/>
      <c r="VQ2213" s="24"/>
      <c r="VR2213" s="24"/>
      <c r="VS2213" s="24"/>
      <c r="VT2213" s="24"/>
      <c r="VU2213" s="24"/>
      <c r="VV2213" s="24"/>
      <c r="VW2213" s="24"/>
      <c r="VX2213" s="24"/>
      <c r="VY2213" s="24"/>
      <c r="VZ2213" s="24"/>
      <c r="WA2213" s="24"/>
      <c r="WB2213" s="24"/>
      <c r="WC2213" s="24"/>
      <c r="WD2213" s="24"/>
      <c r="WE2213" s="24"/>
      <c r="WF2213" s="24"/>
      <c r="WG2213" s="24"/>
      <c r="WH2213" s="24"/>
      <c r="WI2213" s="24"/>
      <c r="WJ2213" s="24"/>
      <c r="WK2213" s="24"/>
      <c r="WL2213" s="24"/>
      <c r="WM2213" s="24"/>
      <c r="WN2213" s="24"/>
      <c r="WO2213" s="24"/>
      <c r="WP2213" s="24"/>
      <c r="WQ2213" s="24"/>
      <c r="WR2213" s="24"/>
      <c r="WS2213" s="24"/>
      <c r="WT2213" s="24"/>
      <c r="WU2213" s="24"/>
      <c r="WV2213" s="24"/>
      <c r="WW2213" s="24"/>
      <c r="WX2213" s="24"/>
      <c r="WY2213" s="24"/>
      <c r="WZ2213" s="24"/>
      <c r="XA2213" s="24"/>
      <c r="XB2213" s="24"/>
      <c r="XC2213" s="24"/>
      <c r="XD2213" s="24"/>
      <c r="XE2213" s="24"/>
      <c r="XF2213" s="24"/>
      <c r="XG2213" s="24"/>
      <c r="XH2213" s="24"/>
      <c r="XI2213" s="24"/>
      <c r="XJ2213" s="24"/>
      <c r="XK2213" s="24"/>
      <c r="XL2213" s="24"/>
      <c r="XM2213" s="24"/>
      <c r="XN2213" s="24"/>
      <c r="XO2213" s="24"/>
      <c r="XP2213" s="24"/>
      <c r="XQ2213" s="24"/>
      <c r="XR2213" s="24"/>
      <c r="XS2213" s="24"/>
      <c r="XT2213" s="24"/>
      <c r="XU2213" s="24"/>
      <c r="XV2213" s="24"/>
      <c r="XW2213" s="24"/>
      <c r="XX2213" s="24"/>
      <c r="XY2213" s="24"/>
      <c r="XZ2213" s="24"/>
      <c r="YA2213" s="24"/>
      <c r="YB2213" s="24"/>
      <c r="YC2213" s="24"/>
      <c r="YD2213" s="24"/>
      <c r="YE2213" s="24"/>
      <c r="YF2213" s="24"/>
      <c r="YG2213" s="24"/>
      <c r="YH2213" s="24"/>
      <c r="YI2213" s="24"/>
      <c r="YJ2213" s="24"/>
      <c r="YK2213" s="24"/>
      <c r="YL2213" s="24"/>
      <c r="YM2213" s="24"/>
      <c r="YN2213" s="24"/>
      <c r="YO2213" s="24"/>
      <c r="YP2213" s="24"/>
      <c r="YQ2213" s="24"/>
      <c r="YR2213" s="24"/>
      <c r="YS2213" s="24"/>
      <c r="YT2213" s="24"/>
      <c r="YU2213" s="24"/>
      <c r="YV2213" s="24"/>
      <c r="YW2213" s="24"/>
      <c r="YX2213" s="24"/>
      <c r="YY2213" s="24"/>
      <c r="YZ2213" s="24"/>
      <c r="ZA2213" s="24"/>
      <c r="ZB2213" s="24"/>
      <c r="ZC2213" s="24"/>
      <c r="ZD2213" s="24"/>
      <c r="ZE2213" s="24"/>
      <c r="ZF2213" s="24"/>
      <c r="ZG2213" s="24"/>
      <c r="ZH2213" s="24"/>
      <c r="ZI2213" s="24"/>
      <c r="ZJ2213" s="24"/>
      <c r="ZK2213" s="24"/>
      <c r="ZL2213" s="24"/>
      <c r="ZM2213" s="24"/>
      <c r="ZN2213" s="24"/>
      <c r="ZO2213" s="24"/>
      <c r="ZP2213" s="24"/>
      <c r="ZQ2213" s="24"/>
      <c r="ZR2213" s="24"/>
      <c r="ZS2213" s="24"/>
      <c r="ZT2213" s="24"/>
      <c r="ZU2213" s="24"/>
      <c r="ZV2213" s="24"/>
      <c r="ZW2213" s="24"/>
      <c r="ZX2213" s="24"/>
      <c r="ZY2213" s="24"/>
      <c r="ZZ2213" s="24"/>
      <c r="AAA2213" s="24"/>
      <c r="AAB2213" s="24"/>
      <c r="AAC2213" s="24"/>
      <c r="AAD2213" s="24"/>
      <c r="AAE2213" s="24"/>
      <c r="AAF2213" s="24"/>
      <c r="AAG2213" s="24"/>
      <c r="AAH2213" s="24"/>
      <c r="AAI2213" s="24"/>
      <c r="AAJ2213" s="24"/>
      <c r="AAK2213" s="24"/>
      <c r="AAL2213" s="24"/>
      <c r="AAM2213" s="24"/>
      <c r="AAN2213" s="24"/>
      <c r="AAO2213" s="24"/>
      <c r="AAP2213" s="24"/>
      <c r="AAQ2213" s="24"/>
      <c r="AAR2213" s="24"/>
      <c r="AAS2213" s="24"/>
      <c r="AAT2213" s="24"/>
      <c r="AAU2213" s="24"/>
      <c r="AAV2213" s="24"/>
      <c r="AAW2213" s="24"/>
      <c r="AAX2213" s="24"/>
      <c r="AAY2213" s="24"/>
      <c r="AAZ2213" s="24"/>
      <c r="ABA2213" s="24"/>
      <c r="ABB2213" s="24"/>
      <c r="ABC2213" s="24"/>
      <c r="ABD2213" s="24"/>
      <c r="ABE2213" s="24"/>
      <c r="ABF2213" s="24"/>
      <c r="ABG2213" s="24"/>
      <c r="ABH2213" s="24"/>
      <c r="ABI2213" s="24"/>
      <c r="ABJ2213" s="24"/>
      <c r="ABK2213" s="24"/>
      <c r="ABL2213" s="24"/>
      <c r="ABM2213" s="24"/>
      <c r="ABN2213" s="24"/>
      <c r="ABO2213" s="24"/>
      <c r="ABP2213" s="24"/>
      <c r="ABQ2213" s="24"/>
      <c r="ABR2213" s="24"/>
      <c r="ABS2213" s="24"/>
      <c r="ABT2213" s="24"/>
      <c r="ABU2213" s="24"/>
      <c r="ABV2213" s="24"/>
      <c r="ABW2213" s="24"/>
      <c r="ABX2213" s="24"/>
      <c r="ABY2213" s="24"/>
      <c r="ABZ2213" s="24"/>
      <c r="ACA2213" s="24"/>
      <c r="ACB2213" s="24"/>
      <c r="ACC2213" s="24"/>
      <c r="ACD2213" s="24"/>
      <c r="ACE2213" s="24"/>
      <c r="ACF2213" s="24"/>
      <c r="ACG2213" s="24"/>
      <c r="ACH2213" s="24"/>
      <c r="ACI2213" s="24"/>
      <c r="ACJ2213" s="24"/>
      <c r="ACK2213" s="24"/>
      <c r="ACL2213" s="24"/>
      <c r="ACM2213" s="24"/>
      <c r="ACN2213" s="24"/>
      <c r="ACO2213" s="24"/>
      <c r="ACP2213" s="24"/>
      <c r="ACQ2213" s="24"/>
      <c r="ACR2213" s="24"/>
      <c r="ACS2213" s="24"/>
      <c r="ACT2213" s="24"/>
      <c r="ACU2213" s="24"/>
      <c r="ACV2213" s="24"/>
      <c r="ACW2213" s="24"/>
      <c r="ACX2213" s="24"/>
      <c r="ACY2213" s="24"/>
      <c r="ACZ2213" s="24"/>
      <c r="ADA2213" s="24"/>
      <c r="ADB2213" s="24"/>
      <c r="ADC2213" s="24"/>
      <c r="ADD2213" s="24"/>
      <c r="ADE2213" s="24"/>
      <c r="ADF2213" s="24"/>
      <c r="ADG2213" s="24"/>
      <c r="ADH2213" s="24"/>
      <c r="ADI2213" s="24"/>
      <c r="ADJ2213" s="24"/>
      <c r="ADK2213" s="24"/>
      <c r="ADL2213" s="24"/>
      <c r="ADM2213" s="24"/>
      <c r="ADN2213" s="24"/>
      <c r="ADO2213" s="24"/>
      <c r="ADP2213" s="24"/>
      <c r="ADQ2213" s="24"/>
      <c r="ADR2213" s="24"/>
      <c r="ADS2213" s="24"/>
      <c r="ADT2213" s="24"/>
      <c r="ADU2213" s="24"/>
      <c r="ADV2213" s="24"/>
      <c r="ADW2213" s="24"/>
      <c r="ADX2213" s="24"/>
      <c r="ADY2213" s="24"/>
      <c r="ADZ2213" s="24"/>
      <c r="AEA2213" s="24"/>
      <c r="AEB2213" s="24"/>
      <c r="AEC2213" s="24"/>
      <c r="AED2213" s="24"/>
      <c r="AEE2213" s="24"/>
      <c r="AEF2213" s="24"/>
      <c r="AEG2213" s="24"/>
      <c r="AEH2213" s="24"/>
      <c r="AEI2213" s="24"/>
      <c r="AEJ2213" s="24"/>
      <c r="AEK2213" s="24"/>
      <c r="AEL2213" s="24"/>
      <c r="AEM2213" s="24"/>
      <c r="AEN2213" s="24"/>
      <c r="AEO2213" s="24"/>
      <c r="AEP2213" s="24"/>
      <c r="AEQ2213" s="24"/>
      <c r="AER2213" s="24"/>
      <c r="AES2213" s="24"/>
      <c r="AET2213" s="24"/>
      <c r="AEU2213" s="24"/>
      <c r="AEV2213" s="24"/>
      <c r="AEW2213" s="24"/>
      <c r="AEX2213" s="24"/>
      <c r="AEY2213" s="24"/>
      <c r="AEZ2213" s="24"/>
      <c r="AFA2213" s="24"/>
      <c r="AFB2213" s="24"/>
      <c r="AFC2213" s="24"/>
      <c r="AFD2213" s="24"/>
      <c r="AFE2213" s="24"/>
      <c r="AFF2213" s="24"/>
      <c r="AFG2213" s="24"/>
      <c r="AFH2213" s="24"/>
      <c r="AFI2213" s="24"/>
      <c r="AFJ2213" s="24"/>
      <c r="AFK2213" s="24"/>
      <c r="AFL2213" s="24"/>
      <c r="AFM2213" s="24"/>
      <c r="AFN2213" s="24"/>
      <c r="AFO2213" s="24"/>
      <c r="AFP2213" s="24"/>
      <c r="AFQ2213" s="24"/>
      <c r="AFR2213" s="24"/>
      <c r="AFS2213" s="24"/>
      <c r="AFT2213" s="24"/>
      <c r="AFU2213" s="24"/>
      <c r="AFV2213" s="24"/>
      <c r="AFW2213" s="24"/>
      <c r="AFX2213" s="24"/>
      <c r="AFY2213" s="24"/>
      <c r="AFZ2213" s="24"/>
      <c r="AGA2213" s="24"/>
      <c r="AGB2213" s="24"/>
      <c r="AGC2213" s="24"/>
      <c r="AGD2213" s="24"/>
      <c r="AGE2213" s="24"/>
      <c r="AGF2213" s="24"/>
      <c r="AGG2213" s="24"/>
      <c r="AGH2213" s="24"/>
      <c r="AGI2213" s="24"/>
      <c r="AGJ2213" s="24"/>
      <c r="AGK2213" s="24"/>
      <c r="AGL2213" s="24"/>
      <c r="AGM2213" s="24"/>
      <c r="AGN2213" s="24"/>
      <c r="AGO2213" s="24"/>
      <c r="AGP2213" s="24"/>
      <c r="AGQ2213" s="24"/>
      <c r="AGR2213" s="24"/>
      <c r="AGS2213" s="24"/>
      <c r="AGT2213" s="24"/>
      <c r="AGU2213" s="24"/>
      <c r="AGV2213" s="24"/>
      <c r="AGW2213" s="24"/>
      <c r="AGX2213" s="24"/>
      <c r="AGY2213" s="24"/>
      <c r="AGZ2213" s="24"/>
      <c r="AHA2213" s="24"/>
      <c r="AHB2213" s="24"/>
      <c r="AHC2213" s="24"/>
      <c r="AHD2213" s="24"/>
      <c r="AHE2213" s="24"/>
      <c r="AHF2213" s="24"/>
      <c r="AHG2213" s="24"/>
      <c r="AHH2213" s="24"/>
      <c r="AHI2213" s="24"/>
      <c r="AHJ2213" s="24"/>
      <c r="AHK2213" s="24"/>
      <c r="AHL2213" s="24"/>
      <c r="AHM2213" s="24"/>
      <c r="AHN2213" s="24"/>
      <c r="AHO2213" s="24"/>
      <c r="AHP2213" s="24"/>
      <c r="AHQ2213" s="24"/>
      <c r="AHR2213" s="24"/>
      <c r="AHS2213" s="24"/>
      <c r="AHT2213" s="24"/>
      <c r="AHU2213" s="24"/>
      <c r="AHV2213" s="24"/>
      <c r="AHW2213" s="24"/>
      <c r="AHX2213" s="24"/>
      <c r="AHY2213" s="24"/>
      <c r="AHZ2213" s="24"/>
      <c r="AIA2213" s="24"/>
      <c r="AIB2213" s="24"/>
      <c r="AIC2213" s="24"/>
      <c r="AID2213" s="24"/>
      <c r="AIE2213" s="24"/>
      <c r="AIF2213" s="24"/>
      <c r="AIG2213" s="24"/>
      <c r="AIH2213" s="24"/>
      <c r="AII2213" s="24"/>
      <c r="AIJ2213" s="24"/>
      <c r="AIK2213" s="24"/>
      <c r="AIL2213" s="24"/>
      <c r="AIM2213" s="24"/>
      <c r="AIN2213" s="24"/>
      <c r="AIO2213" s="24"/>
      <c r="AIP2213" s="24"/>
      <c r="AIQ2213" s="24"/>
      <c r="AIR2213" s="24"/>
      <c r="AIS2213" s="24"/>
      <c r="AIT2213" s="24"/>
      <c r="AIU2213" s="24"/>
      <c r="AIV2213" s="24"/>
      <c r="AIW2213" s="24"/>
      <c r="AIX2213" s="24"/>
      <c r="AIY2213" s="24"/>
      <c r="AIZ2213" s="24"/>
      <c r="AJA2213" s="24"/>
      <c r="AJB2213" s="24"/>
      <c r="AJC2213" s="24"/>
      <c r="AJD2213" s="24"/>
      <c r="AJE2213" s="24"/>
      <c r="AJF2213" s="24"/>
      <c r="AJG2213" s="24"/>
      <c r="AJH2213" s="24"/>
      <c r="AJI2213" s="24"/>
      <c r="AJJ2213" s="24"/>
      <c r="AJK2213" s="24"/>
      <c r="AJL2213" s="24"/>
      <c r="AJM2213" s="24"/>
      <c r="AJN2213" s="24"/>
      <c r="AJO2213" s="24"/>
      <c r="AJP2213" s="24"/>
      <c r="AJQ2213" s="24"/>
      <c r="AJR2213" s="24"/>
      <c r="AJS2213" s="24"/>
      <c r="AJT2213" s="24"/>
      <c r="AJU2213" s="24"/>
      <c r="AJV2213" s="24"/>
      <c r="AJW2213" s="24"/>
      <c r="AJX2213" s="24"/>
      <c r="AJY2213" s="24"/>
      <c r="AJZ2213" s="24"/>
      <c r="AKA2213" s="24"/>
      <c r="AKB2213" s="24"/>
      <c r="AKC2213" s="24"/>
      <c r="AKD2213" s="24"/>
      <c r="AKE2213" s="24"/>
      <c r="AKF2213" s="24"/>
      <c r="AKG2213" s="24"/>
      <c r="AKH2213" s="24"/>
      <c r="AKI2213" s="24"/>
      <c r="AKJ2213" s="24"/>
      <c r="AKK2213" s="24"/>
      <c r="AKL2213" s="24"/>
      <c r="AKM2213" s="24"/>
      <c r="AKN2213" s="24"/>
      <c r="AKO2213" s="24"/>
      <c r="AKP2213" s="24"/>
      <c r="AKQ2213" s="24"/>
      <c r="AKR2213" s="24"/>
      <c r="AKS2213" s="24"/>
      <c r="AKT2213" s="24"/>
      <c r="AKU2213" s="24"/>
      <c r="AKV2213" s="24"/>
      <c r="AKW2213" s="24"/>
      <c r="AKX2213" s="24"/>
      <c r="AKY2213" s="24"/>
      <c r="AKZ2213" s="24"/>
      <c r="ALA2213" s="24"/>
      <c r="ALB2213" s="24"/>
      <c r="ALC2213" s="24"/>
      <c r="ALD2213" s="24"/>
      <c r="ALE2213" s="24"/>
      <c r="ALF2213" s="24"/>
      <c r="ALG2213" s="24"/>
      <c r="ALH2213" s="24"/>
      <c r="ALI2213" s="24"/>
      <c r="ALJ2213" s="24"/>
      <c r="ALK2213" s="24"/>
      <c r="ALL2213" s="24"/>
      <c r="ALM2213" s="24"/>
      <c r="ALN2213" s="24"/>
      <c r="ALO2213" s="24"/>
      <c r="ALP2213" s="24"/>
      <c r="ALQ2213" s="24"/>
      <c r="ALR2213" s="24"/>
      <c r="ALS2213" s="24"/>
      <c r="ALT2213" s="24"/>
      <c r="ALU2213" s="24"/>
      <c r="ALV2213" s="24"/>
      <c r="ALW2213" s="24"/>
      <c r="ALX2213" s="24"/>
      <c r="ALY2213" s="24"/>
      <c r="ALZ2213" s="24"/>
      <c r="AMA2213" s="24"/>
      <c r="AMB2213" s="24"/>
      <c r="AMC2213" s="24"/>
      <c r="AMD2213" s="24"/>
      <c r="AME2213" s="24"/>
      <c r="AMF2213" s="24"/>
      <c r="AMG2213" s="24"/>
      <c r="AMH2213" s="24"/>
      <c r="AMI2213" s="24"/>
      <c r="AMJ2213" s="24"/>
      <c r="AMK2213" s="24"/>
      <c r="AML2213" s="24"/>
      <c r="AMM2213" s="24"/>
      <c r="AMN2213" s="24"/>
      <c r="AMO2213" s="24"/>
      <c r="AMP2213" s="24"/>
      <c r="AMQ2213" s="24"/>
      <c r="AMR2213" s="24"/>
      <c r="AMS2213" s="24"/>
      <c r="AMT2213" s="24"/>
      <c r="AMU2213" s="24"/>
      <c r="AMV2213" s="24"/>
      <c r="AMW2213" s="24"/>
      <c r="AMX2213" s="24"/>
      <c r="AMY2213" s="24"/>
      <c r="AMZ2213" s="24"/>
      <c r="ANA2213" s="24"/>
      <c r="ANB2213" s="24"/>
      <c r="ANC2213" s="24"/>
      <c r="AND2213" s="24"/>
      <c r="ANE2213" s="24"/>
      <c r="ANF2213" s="24"/>
      <c r="ANG2213" s="24"/>
      <c r="ANH2213" s="24"/>
      <c r="ANI2213" s="24"/>
      <c r="ANJ2213" s="24"/>
      <c r="ANK2213" s="24"/>
      <c r="ANL2213" s="24"/>
      <c r="ANM2213" s="24"/>
      <c r="ANN2213" s="24"/>
      <c r="ANO2213" s="24"/>
      <c r="ANP2213" s="24"/>
      <c r="ANQ2213" s="24"/>
      <c r="ANR2213" s="24"/>
      <c r="ANS2213" s="24"/>
      <c r="ANT2213" s="24"/>
      <c r="ANU2213" s="24"/>
      <c r="ANV2213" s="24"/>
      <c r="ANW2213" s="24"/>
      <c r="ANX2213" s="24"/>
      <c r="ANY2213" s="24"/>
      <c r="ANZ2213" s="24"/>
      <c r="AOA2213" s="24"/>
      <c r="AOB2213" s="24"/>
      <c r="AOC2213" s="24"/>
      <c r="AOD2213" s="24"/>
      <c r="AOE2213" s="24"/>
      <c r="AOF2213" s="24"/>
      <c r="AOG2213" s="24"/>
      <c r="AOH2213" s="24"/>
      <c r="AOI2213" s="24"/>
      <c r="AOJ2213" s="24"/>
      <c r="AOK2213" s="24"/>
      <c r="AOL2213" s="24"/>
      <c r="AOM2213" s="24"/>
      <c r="AON2213" s="24"/>
      <c r="AOO2213" s="24"/>
      <c r="AOP2213" s="24"/>
      <c r="AOQ2213" s="24"/>
      <c r="AOR2213" s="24"/>
      <c r="AOS2213" s="24"/>
      <c r="AOT2213" s="24"/>
      <c r="AOU2213" s="24"/>
      <c r="AOV2213" s="24"/>
      <c r="AOW2213" s="24"/>
      <c r="AOX2213" s="24"/>
      <c r="AOY2213" s="24"/>
      <c r="AOZ2213" s="24"/>
      <c r="APA2213" s="24"/>
      <c r="APB2213" s="24"/>
      <c r="APC2213" s="24"/>
      <c r="APD2213" s="24"/>
      <c r="APE2213" s="24"/>
      <c r="APF2213" s="24"/>
      <c r="APG2213" s="24"/>
      <c r="APH2213" s="24"/>
      <c r="API2213" s="24"/>
      <c r="APJ2213" s="24"/>
      <c r="APK2213" s="24"/>
      <c r="APL2213" s="24"/>
      <c r="APM2213" s="24"/>
      <c r="APN2213" s="24"/>
      <c r="APO2213" s="24"/>
      <c r="APP2213" s="24"/>
      <c r="APQ2213" s="24"/>
      <c r="APR2213" s="24"/>
      <c r="APS2213" s="24"/>
      <c r="APT2213" s="24"/>
      <c r="APU2213" s="24"/>
      <c r="APV2213" s="24"/>
      <c r="APW2213" s="24"/>
      <c r="APX2213" s="24"/>
      <c r="APY2213" s="24"/>
      <c r="APZ2213" s="24"/>
      <c r="AQA2213" s="24"/>
      <c r="AQB2213" s="24"/>
      <c r="AQC2213" s="24"/>
      <c r="AQD2213" s="24"/>
      <c r="AQE2213" s="24"/>
      <c r="AQF2213" s="24"/>
      <c r="AQG2213" s="24"/>
      <c r="AQH2213" s="24"/>
      <c r="AQI2213" s="24"/>
      <c r="AQJ2213" s="24"/>
      <c r="AQK2213" s="24"/>
      <c r="AQL2213" s="24"/>
      <c r="AQM2213" s="24"/>
      <c r="AQN2213" s="24"/>
      <c r="AQO2213" s="24"/>
      <c r="AQP2213" s="24"/>
      <c r="AQQ2213" s="24"/>
      <c r="AQR2213" s="24"/>
      <c r="AQS2213" s="24"/>
      <c r="AQT2213" s="24"/>
      <c r="AQU2213" s="24"/>
      <c r="AQV2213" s="24"/>
      <c r="AQW2213" s="24"/>
      <c r="AQX2213" s="24"/>
      <c r="AQY2213" s="24"/>
      <c r="AQZ2213" s="24"/>
      <c r="ARA2213" s="24"/>
      <c r="ARB2213" s="24"/>
      <c r="ARC2213" s="24"/>
      <c r="ARD2213" s="24"/>
      <c r="ARE2213" s="24"/>
      <c r="ARF2213" s="24"/>
      <c r="ARG2213" s="24"/>
      <c r="ARH2213" s="24"/>
      <c r="ARI2213" s="24"/>
      <c r="ARJ2213" s="24"/>
      <c r="ARK2213" s="24"/>
      <c r="ARL2213" s="24"/>
      <c r="ARM2213" s="24"/>
      <c r="ARN2213" s="24"/>
      <c r="ARO2213" s="24"/>
      <c r="ARP2213" s="24"/>
      <c r="ARQ2213" s="24"/>
      <c r="ARR2213" s="24"/>
      <c r="ARS2213" s="24"/>
      <c r="ART2213" s="24"/>
      <c r="ARU2213" s="24"/>
      <c r="ARV2213" s="24"/>
      <c r="ARW2213" s="24"/>
      <c r="ARX2213" s="24"/>
      <c r="ARY2213" s="24"/>
      <c r="ARZ2213" s="24"/>
      <c r="ASA2213" s="24"/>
      <c r="ASB2213" s="24"/>
      <c r="ASC2213" s="24"/>
      <c r="ASD2213" s="24"/>
      <c r="ASE2213" s="24"/>
      <c r="ASF2213" s="24"/>
      <c r="ASG2213" s="24"/>
      <c r="ASH2213" s="24"/>
      <c r="ASI2213" s="24"/>
      <c r="ASJ2213" s="24"/>
      <c r="ASK2213" s="24"/>
      <c r="ASL2213" s="24"/>
      <c r="ASM2213" s="24"/>
      <c r="ASN2213" s="24"/>
      <c r="ASO2213" s="24"/>
      <c r="ASP2213" s="24"/>
      <c r="ASQ2213" s="24"/>
      <c r="ASR2213" s="24"/>
      <c r="ASS2213" s="24"/>
      <c r="AST2213" s="24"/>
      <c r="ASU2213" s="24"/>
      <c r="ASV2213" s="24"/>
      <c r="ASW2213" s="24"/>
      <c r="ASX2213" s="24"/>
      <c r="ASY2213" s="24"/>
      <c r="ASZ2213" s="24"/>
      <c r="ATA2213" s="24"/>
      <c r="ATB2213" s="24"/>
      <c r="ATC2213" s="24"/>
      <c r="ATD2213" s="24"/>
      <c r="ATE2213" s="24"/>
      <c r="ATF2213" s="24"/>
      <c r="ATG2213" s="24"/>
      <c r="ATH2213" s="24"/>
      <c r="ATI2213" s="24"/>
      <c r="ATJ2213" s="24"/>
      <c r="ATK2213" s="24"/>
      <c r="ATL2213" s="24"/>
      <c r="ATM2213" s="24"/>
      <c r="ATN2213" s="24"/>
      <c r="ATO2213" s="24"/>
      <c r="ATP2213" s="24"/>
      <c r="ATQ2213" s="24"/>
      <c r="ATR2213" s="24"/>
      <c r="ATS2213" s="24"/>
      <c r="ATT2213" s="24"/>
      <c r="ATU2213" s="24"/>
      <c r="ATV2213" s="24"/>
      <c r="ATW2213" s="24"/>
      <c r="ATX2213" s="24"/>
      <c r="ATY2213" s="24"/>
      <c r="ATZ2213" s="24"/>
      <c r="AUA2213" s="24"/>
      <c r="AUB2213" s="24"/>
      <c r="AUC2213" s="24"/>
      <c r="AUD2213" s="24"/>
      <c r="AUE2213" s="24"/>
      <c r="AUF2213" s="24"/>
      <c r="AUG2213" s="24"/>
      <c r="AUH2213" s="24"/>
      <c r="AUI2213" s="24"/>
      <c r="AUJ2213" s="24"/>
      <c r="AUK2213" s="24"/>
      <c r="AUL2213" s="24"/>
      <c r="AUM2213" s="24"/>
      <c r="AUN2213" s="24"/>
      <c r="AUO2213" s="24"/>
      <c r="AUP2213" s="24"/>
      <c r="AUQ2213" s="24"/>
      <c r="AUR2213" s="24"/>
      <c r="AUS2213" s="24"/>
      <c r="AUT2213" s="24"/>
      <c r="AUU2213" s="24"/>
      <c r="AUV2213" s="24"/>
      <c r="AUW2213" s="24"/>
      <c r="AUX2213" s="24"/>
      <c r="AUY2213" s="24"/>
      <c r="AUZ2213" s="24"/>
      <c r="AVA2213" s="24"/>
      <c r="AVB2213" s="24"/>
      <c r="AVC2213" s="24"/>
      <c r="AVD2213" s="24"/>
      <c r="AVE2213" s="24"/>
      <c r="AVF2213" s="24"/>
      <c r="AVG2213" s="24"/>
      <c r="AVH2213" s="24"/>
      <c r="AVI2213" s="24"/>
      <c r="AVJ2213" s="24"/>
      <c r="AVK2213" s="24"/>
      <c r="AVL2213" s="24"/>
      <c r="AVM2213" s="24"/>
      <c r="AVN2213" s="24"/>
      <c r="AVO2213" s="24"/>
      <c r="AVP2213" s="24"/>
      <c r="AVQ2213" s="24"/>
      <c r="AVR2213" s="24"/>
      <c r="AVS2213" s="24"/>
      <c r="AVT2213" s="24"/>
      <c r="AVU2213" s="24"/>
      <c r="AVV2213" s="24"/>
      <c r="AVW2213" s="24"/>
      <c r="AVX2213" s="24"/>
      <c r="AVY2213" s="24"/>
      <c r="AVZ2213" s="24"/>
      <c r="AWA2213" s="24"/>
      <c r="AWB2213" s="24"/>
      <c r="AWC2213" s="24"/>
      <c r="AWD2213" s="24"/>
      <c r="AWE2213" s="24"/>
      <c r="AWF2213" s="24"/>
      <c r="AWG2213" s="24"/>
      <c r="AWH2213" s="24"/>
      <c r="AWI2213" s="24"/>
      <c r="AWJ2213" s="24"/>
      <c r="AWK2213" s="24"/>
      <c r="AWL2213" s="24"/>
      <c r="AWM2213" s="24"/>
      <c r="AWN2213" s="24"/>
      <c r="AWO2213" s="24"/>
      <c r="AWP2213" s="24"/>
      <c r="AWQ2213" s="24"/>
      <c r="AWR2213" s="24"/>
      <c r="AWS2213" s="24"/>
      <c r="AWT2213" s="24"/>
      <c r="AWU2213" s="24"/>
      <c r="AWV2213" s="24"/>
      <c r="AWW2213" s="24"/>
      <c r="AWX2213" s="24"/>
      <c r="AWY2213" s="24"/>
      <c r="AWZ2213" s="24"/>
      <c r="AXA2213" s="24"/>
      <c r="AXB2213" s="24"/>
      <c r="AXC2213" s="24"/>
      <c r="AXD2213" s="24"/>
      <c r="AXE2213" s="24"/>
      <c r="AXF2213" s="24"/>
      <c r="AXG2213" s="24"/>
      <c r="AXH2213" s="24"/>
      <c r="AXI2213" s="24"/>
      <c r="AXJ2213" s="24"/>
      <c r="AXK2213" s="24"/>
      <c r="AXL2213" s="24"/>
      <c r="AXM2213" s="24"/>
      <c r="AXN2213" s="24"/>
      <c r="AXO2213" s="24"/>
      <c r="AXP2213" s="24"/>
      <c r="AXQ2213" s="24"/>
      <c r="AXR2213" s="24"/>
      <c r="AXS2213" s="24"/>
      <c r="AXT2213" s="24"/>
      <c r="AXU2213" s="24"/>
      <c r="AXV2213" s="24"/>
      <c r="AXW2213" s="24"/>
      <c r="AXX2213" s="24"/>
      <c r="AXY2213" s="24"/>
      <c r="AXZ2213" s="24"/>
      <c r="AYA2213" s="24"/>
      <c r="AYB2213" s="24"/>
      <c r="AYC2213" s="24"/>
      <c r="AYD2213" s="24"/>
      <c r="AYE2213" s="24"/>
      <c r="AYF2213" s="24"/>
      <c r="AYG2213" s="24"/>
      <c r="AYH2213" s="24"/>
      <c r="AYI2213" s="24"/>
      <c r="AYJ2213" s="24"/>
      <c r="AYK2213" s="24"/>
      <c r="AYL2213" s="24"/>
      <c r="AYM2213" s="24"/>
      <c r="AYN2213" s="24"/>
      <c r="AYO2213" s="24"/>
      <c r="AYP2213" s="24"/>
      <c r="AYQ2213" s="24"/>
      <c r="AYR2213" s="24"/>
      <c r="AYS2213" s="24"/>
    </row>
    <row r="2214" spans="1:1345" s="1" customFormat="1" ht="18" customHeight="1" x14ac:dyDescent="0.3">
      <c r="A2214" s="25" t="s">
        <v>43</v>
      </c>
      <c r="B2214" s="25">
        <v>8</v>
      </c>
      <c r="C2214" s="25">
        <v>2</v>
      </c>
      <c r="D2214" s="25">
        <v>5</v>
      </c>
      <c r="E2214" s="25">
        <v>2</v>
      </c>
      <c r="F2214" s="25">
        <v>4</v>
      </c>
      <c r="G2214" s="25">
        <v>2</v>
      </c>
      <c r="H2214" s="25">
        <v>2</v>
      </c>
      <c r="I2214" s="25">
        <v>0</v>
      </c>
      <c r="J2214" s="12">
        <v>2</v>
      </c>
      <c r="K2214" s="25">
        <v>2</v>
      </c>
      <c r="L2214" s="72"/>
      <c r="M2214" s="72"/>
      <c r="N2214" s="72"/>
      <c r="O2214" s="72"/>
      <c r="P2214" s="12">
        <f t="shared" si="98"/>
        <v>29</v>
      </c>
      <c r="Q2214" s="25">
        <v>5</v>
      </c>
      <c r="R2214" s="87">
        <f t="shared" si="99"/>
        <v>0.63043478260869568</v>
      </c>
      <c r="S2214" s="26" t="s">
        <v>581</v>
      </c>
      <c r="T2214" s="18" t="s">
        <v>433</v>
      </c>
      <c r="U2214" s="19" t="s">
        <v>251</v>
      </c>
      <c r="V2214" s="18" t="s">
        <v>249</v>
      </c>
      <c r="W2214" s="35" t="s">
        <v>4294</v>
      </c>
      <c r="X2214" s="27">
        <v>8</v>
      </c>
      <c r="Y2214" s="23" t="s">
        <v>569</v>
      </c>
      <c r="Z2214" s="28" t="s">
        <v>4315</v>
      </c>
      <c r="AA2214" s="28" t="s">
        <v>1215</v>
      </c>
      <c r="AB2214" s="28" t="s">
        <v>527</v>
      </c>
      <c r="AC2214" s="17"/>
      <c r="AD2214" s="24"/>
      <c r="AE2214" s="24"/>
      <c r="AF2214" s="24"/>
      <c r="AG2214" s="24"/>
      <c r="AH2214" s="24"/>
      <c r="AI2214" s="24"/>
      <c r="AJ2214" s="24"/>
      <c r="AK2214" s="24"/>
      <c r="AL2214" s="24"/>
      <c r="AM2214" s="24"/>
      <c r="AN2214" s="24"/>
      <c r="AO2214" s="24"/>
      <c r="AP2214" s="24"/>
      <c r="AQ2214" s="24"/>
      <c r="AR2214" s="24"/>
      <c r="AS2214" s="24"/>
      <c r="AT2214" s="24"/>
      <c r="AU2214" s="24"/>
      <c r="AV2214" s="24"/>
      <c r="AW2214" s="24"/>
      <c r="AX2214" s="24"/>
      <c r="AY2214" s="24"/>
      <c r="AZ2214" s="24"/>
      <c r="BA2214" s="24"/>
      <c r="BB2214" s="24"/>
      <c r="BC2214" s="24"/>
      <c r="BD2214" s="24"/>
      <c r="BE2214" s="24"/>
      <c r="BF2214" s="24"/>
      <c r="BG2214" s="24"/>
      <c r="BH2214" s="24"/>
      <c r="BI2214" s="24"/>
      <c r="BJ2214" s="24"/>
      <c r="BK2214" s="24"/>
      <c r="BL2214" s="24"/>
      <c r="BM2214" s="24"/>
      <c r="BN2214" s="24"/>
      <c r="BO2214" s="24"/>
      <c r="BP2214" s="24"/>
      <c r="BQ2214" s="24"/>
      <c r="BR2214" s="24"/>
      <c r="BS2214" s="24"/>
      <c r="BT2214" s="24"/>
      <c r="BU2214" s="24"/>
      <c r="BV2214" s="24"/>
      <c r="BW2214" s="24"/>
      <c r="BX2214" s="24"/>
      <c r="BY2214" s="24"/>
      <c r="BZ2214" s="24"/>
      <c r="CA2214" s="24"/>
      <c r="CB2214" s="24"/>
      <c r="CC2214" s="24"/>
      <c r="CD2214" s="24"/>
      <c r="CE2214" s="24"/>
      <c r="CF2214" s="24"/>
      <c r="CG2214" s="24"/>
      <c r="CH2214" s="24"/>
      <c r="CI2214" s="24"/>
      <c r="CJ2214" s="24"/>
      <c r="CK2214" s="24"/>
      <c r="CL2214" s="24"/>
      <c r="CM2214" s="24"/>
      <c r="CN2214" s="24"/>
      <c r="CO2214" s="24"/>
      <c r="CP2214" s="24"/>
      <c r="CQ2214" s="24"/>
      <c r="CR2214" s="24"/>
      <c r="CS2214" s="24"/>
      <c r="CT2214" s="24"/>
      <c r="CU2214" s="24"/>
      <c r="CV2214" s="24"/>
      <c r="CW2214" s="24"/>
      <c r="CX2214" s="24"/>
      <c r="CY2214" s="24"/>
      <c r="CZ2214" s="24"/>
      <c r="DA2214" s="24"/>
      <c r="DB2214" s="24"/>
      <c r="DC2214" s="24"/>
      <c r="DD2214" s="24"/>
      <c r="DE2214" s="24"/>
      <c r="DF2214" s="24"/>
      <c r="DG2214" s="24"/>
      <c r="DH2214" s="24"/>
      <c r="DI2214" s="24"/>
      <c r="DJ2214" s="24"/>
      <c r="DK2214" s="24"/>
      <c r="DL2214" s="24"/>
      <c r="DM2214" s="24"/>
      <c r="DN2214" s="24"/>
      <c r="DO2214" s="24"/>
      <c r="DP2214" s="24"/>
      <c r="DQ2214" s="24"/>
      <c r="DR2214" s="24"/>
      <c r="DS2214" s="24"/>
      <c r="DT2214" s="24"/>
      <c r="DU2214" s="24"/>
      <c r="DV2214" s="24"/>
      <c r="DW2214" s="24"/>
      <c r="DX2214" s="24"/>
      <c r="DY2214" s="24"/>
      <c r="DZ2214" s="24"/>
      <c r="EA2214" s="24"/>
      <c r="EB2214" s="24"/>
      <c r="EC2214" s="24"/>
      <c r="ED2214" s="24"/>
      <c r="EE2214" s="24"/>
      <c r="EF2214" s="24"/>
      <c r="EG2214" s="24"/>
      <c r="EH2214" s="24"/>
      <c r="EI2214" s="24"/>
      <c r="EJ2214" s="24"/>
      <c r="EK2214" s="24"/>
      <c r="EL2214" s="24"/>
      <c r="EM2214" s="24"/>
      <c r="EN2214" s="24"/>
      <c r="EO2214" s="24"/>
      <c r="EP2214" s="24"/>
      <c r="EQ2214" s="24"/>
      <c r="ER2214" s="24"/>
      <c r="ES2214" s="24"/>
      <c r="ET2214" s="24"/>
      <c r="EU2214" s="24"/>
      <c r="EV2214" s="24"/>
      <c r="EW2214" s="24"/>
      <c r="EX2214" s="24"/>
      <c r="EY2214" s="24"/>
      <c r="EZ2214" s="24"/>
      <c r="FA2214" s="24"/>
      <c r="FB2214" s="24"/>
      <c r="FC2214" s="24"/>
      <c r="FD2214" s="24"/>
      <c r="FE2214" s="24"/>
      <c r="FF2214" s="24"/>
      <c r="FG2214" s="24"/>
      <c r="FH2214" s="24"/>
      <c r="FI2214" s="24"/>
      <c r="FJ2214" s="24"/>
      <c r="FK2214" s="24"/>
      <c r="FL2214" s="24"/>
      <c r="FM2214" s="24"/>
      <c r="FN2214" s="24"/>
      <c r="FO2214" s="24"/>
      <c r="FP2214" s="24"/>
      <c r="FQ2214" s="24"/>
      <c r="FR2214" s="24"/>
      <c r="FS2214" s="24"/>
      <c r="FT2214" s="24"/>
      <c r="FU2214" s="24"/>
      <c r="FV2214" s="24"/>
      <c r="FW2214" s="24"/>
      <c r="FX2214" s="24"/>
      <c r="FY2214" s="24"/>
      <c r="FZ2214" s="24"/>
      <c r="GA2214" s="24"/>
      <c r="GB2214" s="24"/>
      <c r="GC2214" s="24"/>
      <c r="GD2214" s="24"/>
      <c r="GE2214" s="24"/>
      <c r="GF2214" s="24"/>
      <c r="GG2214" s="24"/>
      <c r="GH2214" s="24"/>
      <c r="GI2214" s="24"/>
      <c r="GJ2214" s="24"/>
      <c r="GK2214" s="24"/>
      <c r="GL2214" s="24"/>
      <c r="GM2214" s="24"/>
      <c r="GN2214" s="24"/>
      <c r="GO2214" s="24"/>
      <c r="GP2214" s="24"/>
      <c r="GQ2214" s="24"/>
      <c r="GR2214" s="24"/>
      <c r="GS2214" s="24"/>
      <c r="GT2214" s="24"/>
      <c r="GU2214" s="24"/>
      <c r="GV2214" s="24"/>
      <c r="GW2214" s="24"/>
      <c r="GX2214" s="24"/>
      <c r="GY2214" s="24"/>
      <c r="GZ2214" s="24"/>
      <c r="HA2214" s="24"/>
      <c r="HB2214" s="24"/>
      <c r="HC2214" s="24"/>
      <c r="HD2214" s="24"/>
      <c r="HE2214" s="24"/>
      <c r="HF2214" s="24"/>
      <c r="HG2214" s="24"/>
      <c r="HH2214" s="24"/>
      <c r="HI2214" s="24"/>
      <c r="HJ2214" s="24"/>
      <c r="HK2214" s="24"/>
      <c r="HL2214" s="24"/>
      <c r="HM2214" s="24"/>
      <c r="HN2214" s="24"/>
      <c r="HO2214" s="24"/>
      <c r="HP2214" s="24"/>
      <c r="HQ2214" s="24"/>
      <c r="HR2214" s="24"/>
      <c r="HS2214" s="24"/>
      <c r="HT2214" s="24"/>
      <c r="HU2214" s="24"/>
      <c r="HV2214" s="24"/>
      <c r="HW2214" s="24"/>
      <c r="HX2214" s="24"/>
      <c r="HY2214" s="24"/>
      <c r="HZ2214" s="24"/>
      <c r="IA2214" s="24"/>
      <c r="IB2214" s="24"/>
      <c r="IC2214" s="24"/>
      <c r="ID2214" s="24"/>
      <c r="IE2214" s="24"/>
      <c r="IF2214" s="24"/>
      <c r="IG2214" s="24"/>
      <c r="IH2214" s="24"/>
      <c r="II2214" s="24"/>
      <c r="IJ2214" s="24"/>
      <c r="IK2214" s="24"/>
      <c r="IL2214" s="24"/>
      <c r="IM2214" s="24"/>
      <c r="IN2214" s="24"/>
      <c r="IO2214" s="24"/>
      <c r="IP2214" s="24"/>
      <c r="IQ2214" s="24"/>
      <c r="IR2214" s="24"/>
      <c r="IS2214" s="24"/>
      <c r="IT2214" s="24"/>
      <c r="IU2214" s="24"/>
      <c r="IV2214" s="24"/>
      <c r="IW2214" s="24"/>
      <c r="IX2214" s="24"/>
      <c r="IY2214" s="24"/>
      <c r="IZ2214" s="24"/>
      <c r="JA2214" s="24"/>
      <c r="JB2214" s="24"/>
      <c r="JC2214" s="24"/>
      <c r="JD2214" s="24"/>
      <c r="JE2214" s="24"/>
      <c r="JF2214" s="24"/>
      <c r="JG2214" s="24"/>
      <c r="JH2214" s="24"/>
      <c r="JI2214" s="24"/>
      <c r="JJ2214" s="24"/>
      <c r="JK2214" s="24"/>
      <c r="JL2214" s="24"/>
      <c r="JM2214" s="24"/>
      <c r="JN2214" s="24"/>
      <c r="JO2214" s="24"/>
      <c r="JP2214" s="24"/>
      <c r="JQ2214" s="24"/>
      <c r="JR2214" s="24"/>
      <c r="JS2214" s="24"/>
      <c r="JT2214" s="24"/>
      <c r="JU2214" s="24"/>
      <c r="JV2214" s="24"/>
      <c r="JW2214" s="24"/>
      <c r="JX2214" s="24"/>
      <c r="JY2214" s="24"/>
      <c r="JZ2214" s="24"/>
      <c r="KA2214" s="24"/>
      <c r="KB2214" s="24"/>
      <c r="KC2214" s="24"/>
      <c r="KD2214" s="24"/>
      <c r="KE2214" s="24"/>
      <c r="KF2214" s="24"/>
      <c r="KG2214" s="24"/>
      <c r="KH2214" s="24"/>
      <c r="KI2214" s="24"/>
      <c r="KJ2214" s="24"/>
      <c r="KK2214" s="24"/>
      <c r="KL2214" s="24"/>
      <c r="KM2214" s="24"/>
      <c r="KN2214" s="24"/>
      <c r="KO2214" s="24"/>
      <c r="KP2214" s="24"/>
      <c r="KQ2214" s="24"/>
      <c r="KR2214" s="24"/>
      <c r="KS2214" s="24"/>
      <c r="KT2214" s="24"/>
      <c r="KU2214" s="24"/>
      <c r="KV2214" s="24"/>
      <c r="KW2214" s="24"/>
      <c r="KX2214" s="24"/>
      <c r="KY2214" s="24"/>
      <c r="KZ2214" s="24"/>
      <c r="LA2214" s="24"/>
      <c r="LB2214" s="24"/>
      <c r="LC2214" s="24"/>
      <c r="LD2214" s="24"/>
      <c r="LE2214" s="24"/>
      <c r="LF2214" s="24"/>
      <c r="LG2214" s="24"/>
      <c r="LH2214" s="24"/>
      <c r="LI2214" s="24"/>
      <c r="LJ2214" s="24"/>
      <c r="LK2214" s="24"/>
      <c r="LL2214" s="24"/>
      <c r="LM2214" s="24"/>
      <c r="LN2214" s="24"/>
      <c r="LO2214" s="24"/>
      <c r="LP2214" s="24"/>
      <c r="LQ2214" s="24"/>
      <c r="LR2214" s="24"/>
      <c r="LS2214" s="24"/>
      <c r="LT2214" s="24"/>
      <c r="LU2214" s="24"/>
      <c r="LV2214" s="24"/>
      <c r="LW2214" s="24"/>
      <c r="LX2214" s="24"/>
      <c r="LY2214" s="24"/>
      <c r="LZ2214" s="24"/>
      <c r="MA2214" s="24"/>
      <c r="MB2214" s="24"/>
      <c r="MC2214" s="24"/>
      <c r="MD2214" s="24"/>
      <c r="ME2214" s="24"/>
      <c r="MF2214" s="24"/>
      <c r="MG2214" s="24"/>
      <c r="MH2214" s="24"/>
      <c r="MI2214" s="24"/>
      <c r="MJ2214" s="24"/>
      <c r="MK2214" s="24"/>
      <c r="ML2214" s="24"/>
      <c r="MM2214" s="24"/>
      <c r="MN2214" s="24"/>
      <c r="MO2214" s="24"/>
      <c r="MP2214" s="24"/>
      <c r="MQ2214" s="24"/>
      <c r="MR2214" s="24"/>
      <c r="MS2214" s="24"/>
      <c r="MT2214" s="24"/>
      <c r="MU2214" s="24"/>
      <c r="MV2214" s="24"/>
      <c r="MW2214" s="24"/>
      <c r="MX2214" s="24"/>
      <c r="MY2214" s="24"/>
      <c r="MZ2214" s="24"/>
      <c r="NA2214" s="24"/>
      <c r="NB2214" s="24"/>
      <c r="NC2214" s="24"/>
      <c r="ND2214" s="24"/>
      <c r="NE2214" s="24"/>
      <c r="NF2214" s="24"/>
      <c r="NG2214" s="24"/>
      <c r="NH2214" s="24"/>
      <c r="NI2214" s="24"/>
      <c r="NJ2214" s="24"/>
      <c r="NK2214" s="24"/>
      <c r="NL2214" s="24"/>
      <c r="NM2214" s="24"/>
      <c r="NN2214" s="24"/>
      <c r="NO2214" s="24"/>
      <c r="NP2214" s="24"/>
      <c r="NQ2214" s="24"/>
      <c r="NR2214" s="24"/>
      <c r="NS2214" s="24"/>
      <c r="NT2214" s="24"/>
      <c r="NU2214" s="24"/>
      <c r="NV2214" s="24"/>
      <c r="NW2214" s="24"/>
      <c r="NX2214" s="24"/>
      <c r="NY2214" s="24"/>
      <c r="NZ2214" s="24"/>
      <c r="OA2214" s="24"/>
      <c r="OB2214" s="24"/>
      <c r="OC2214" s="24"/>
      <c r="OD2214" s="24"/>
      <c r="OE2214" s="24"/>
      <c r="OF2214" s="24"/>
      <c r="OG2214" s="24"/>
      <c r="OH2214" s="24"/>
      <c r="OI2214" s="24"/>
      <c r="OJ2214" s="24"/>
      <c r="OK2214" s="24"/>
      <c r="OL2214" s="24"/>
      <c r="OM2214" s="24"/>
      <c r="ON2214" s="24"/>
      <c r="OO2214" s="24"/>
      <c r="OP2214" s="24"/>
      <c r="OQ2214" s="24"/>
      <c r="OR2214" s="24"/>
      <c r="OS2214" s="24"/>
      <c r="OT2214" s="24"/>
      <c r="OU2214" s="24"/>
      <c r="OV2214" s="24"/>
      <c r="OW2214" s="24"/>
      <c r="OX2214" s="24"/>
      <c r="OY2214" s="24"/>
      <c r="OZ2214" s="24"/>
      <c r="PA2214" s="24"/>
      <c r="PB2214" s="24"/>
      <c r="PC2214" s="24"/>
      <c r="PD2214" s="24"/>
      <c r="PE2214" s="24"/>
      <c r="PF2214" s="24"/>
      <c r="PG2214" s="24"/>
      <c r="PH2214" s="24"/>
      <c r="PI2214" s="24"/>
      <c r="PJ2214" s="24"/>
      <c r="PK2214" s="24"/>
      <c r="PL2214" s="24"/>
      <c r="PM2214" s="24"/>
      <c r="PN2214" s="24"/>
      <c r="PO2214" s="24"/>
      <c r="PP2214" s="24"/>
      <c r="PQ2214" s="24"/>
      <c r="PR2214" s="24"/>
      <c r="PS2214" s="24"/>
      <c r="PT2214" s="24"/>
      <c r="PU2214" s="24"/>
      <c r="PV2214" s="24"/>
      <c r="PW2214" s="24"/>
      <c r="PX2214" s="24"/>
      <c r="PY2214" s="24"/>
      <c r="PZ2214" s="24"/>
      <c r="QA2214" s="24"/>
      <c r="QB2214" s="24"/>
      <c r="QC2214" s="24"/>
      <c r="QD2214" s="24"/>
      <c r="QE2214" s="24"/>
      <c r="QF2214" s="24"/>
      <c r="QG2214" s="24"/>
      <c r="QH2214" s="24"/>
      <c r="QI2214" s="24"/>
      <c r="QJ2214" s="24"/>
      <c r="QK2214" s="24"/>
      <c r="QL2214" s="24"/>
      <c r="QM2214" s="24"/>
      <c r="QN2214" s="24"/>
      <c r="QO2214" s="24"/>
      <c r="QP2214" s="24"/>
      <c r="QQ2214" s="24"/>
      <c r="QR2214" s="24"/>
      <c r="QS2214" s="24"/>
      <c r="QT2214" s="24"/>
      <c r="QU2214" s="24"/>
      <c r="QV2214" s="24"/>
      <c r="QW2214" s="24"/>
      <c r="QX2214" s="24"/>
      <c r="QY2214" s="24"/>
      <c r="QZ2214" s="24"/>
      <c r="RA2214" s="24"/>
      <c r="RB2214" s="24"/>
      <c r="RC2214" s="24"/>
      <c r="RD2214" s="24"/>
      <c r="RE2214" s="24"/>
      <c r="RF2214" s="24"/>
      <c r="RG2214" s="24"/>
      <c r="RH2214" s="24"/>
      <c r="RI2214" s="24"/>
      <c r="RJ2214" s="24"/>
      <c r="RK2214" s="24"/>
      <c r="RL2214" s="24"/>
      <c r="RM2214" s="24"/>
      <c r="RN2214" s="24"/>
      <c r="RO2214" s="24"/>
      <c r="RP2214" s="24"/>
      <c r="RQ2214" s="24"/>
      <c r="RR2214" s="24"/>
      <c r="RS2214" s="24"/>
      <c r="RT2214" s="24"/>
      <c r="RU2214" s="24"/>
      <c r="RV2214" s="24"/>
      <c r="RW2214" s="24"/>
      <c r="RX2214" s="24"/>
      <c r="RY2214" s="24"/>
      <c r="RZ2214" s="24"/>
      <c r="SA2214" s="24"/>
      <c r="SB2214" s="24"/>
      <c r="SC2214" s="24"/>
      <c r="SD2214" s="24"/>
      <c r="SE2214" s="24"/>
      <c r="SF2214" s="24"/>
      <c r="SG2214" s="24"/>
      <c r="SH2214" s="24"/>
      <c r="SI2214" s="24"/>
      <c r="SJ2214" s="24"/>
      <c r="SK2214" s="24"/>
      <c r="SL2214" s="24"/>
      <c r="SM2214" s="24"/>
      <c r="SN2214" s="24"/>
      <c r="SO2214" s="24"/>
      <c r="SP2214" s="24"/>
      <c r="SQ2214" s="24"/>
      <c r="SR2214" s="24"/>
      <c r="SS2214" s="24"/>
      <c r="ST2214" s="24"/>
      <c r="SU2214" s="24"/>
      <c r="SV2214" s="24"/>
      <c r="SW2214" s="24"/>
      <c r="SX2214" s="24"/>
      <c r="SY2214" s="24"/>
      <c r="SZ2214" s="24"/>
      <c r="TA2214" s="24"/>
      <c r="TB2214" s="24"/>
      <c r="TC2214" s="24"/>
      <c r="TD2214" s="24"/>
      <c r="TE2214" s="24"/>
      <c r="TF2214" s="24"/>
      <c r="TG2214" s="24"/>
      <c r="TH2214" s="24"/>
      <c r="TI2214" s="24"/>
      <c r="TJ2214" s="24"/>
      <c r="TK2214" s="24"/>
      <c r="TL2214" s="24"/>
      <c r="TM2214" s="24"/>
      <c r="TN2214" s="24"/>
      <c r="TO2214" s="24"/>
      <c r="TP2214" s="24"/>
      <c r="TQ2214" s="24"/>
      <c r="TR2214" s="24"/>
      <c r="TS2214" s="24"/>
      <c r="TT2214" s="24"/>
      <c r="TU2214" s="24"/>
      <c r="TV2214" s="24"/>
      <c r="TW2214" s="24"/>
      <c r="TX2214" s="24"/>
      <c r="TY2214" s="24"/>
      <c r="TZ2214" s="24"/>
      <c r="UA2214" s="24"/>
      <c r="UB2214" s="24"/>
      <c r="UC2214" s="24"/>
      <c r="UD2214" s="24"/>
      <c r="UE2214" s="24"/>
      <c r="UF2214" s="24"/>
      <c r="UG2214" s="24"/>
      <c r="UH2214" s="24"/>
      <c r="UI2214" s="24"/>
      <c r="UJ2214" s="24"/>
      <c r="UK2214" s="24"/>
      <c r="UL2214" s="24"/>
      <c r="UM2214" s="24"/>
      <c r="UN2214" s="24"/>
      <c r="UO2214" s="24"/>
      <c r="UP2214" s="24"/>
      <c r="UQ2214" s="24"/>
      <c r="UR2214" s="24"/>
      <c r="US2214" s="24"/>
      <c r="UT2214" s="24"/>
      <c r="UU2214" s="24"/>
      <c r="UV2214" s="24"/>
      <c r="UW2214" s="24"/>
      <c r="UX2214" s="24"/>
      <c r="UY2214" s="24"/>
      <c r="UZ2214" s="24"/>
      <c r="VA2214" s="24"/>
      <c r="VB2214" s="24"/>
      <c r="VC2214" s="24"/>
      <c r="VD2214" s="24"/>
      <c r="VE2214" s="24"/>
      <c r="VF2214" s="24"/>
      <c r="VG2214" s="24"/>
      <c r="VH2214" s="24"/>
      <c r="VI2214" s="24"/>
      <c r="VJ2214" s="24"/>
      <c r="VK2214" s="24"/>
      <c r="VL2214" s="24"/>
      <c r="VM2214" s="24"/>
      <c r="VN2214" s="24"/>
      <c r="VO2214" s="24"/>
      <c r="VP2214" s="24"/>
      <c r="VQ2214" s="24"/>
      <c r="VR2214" s="24"/>
      <c r="VS2214" s="24"/>
      <c r="VT2214" s="24"/>
      <c r="VU2214" s="24"/>
      <c r="VV2214" s="24"/>
      <c r="VW2214" s="24"/>
      <c r="VX2214" s="24"/>
      <c r="VY2214" s="24"/>
      <c r="VZ2214" s="24"/>
      <c r="WA2214" s="24"/>
      <c r="WB2214" s="24"/>
      <c r="WC2214" s="24"/>
      <c r="WD2214" s="24"/>
      <c r="WE2214" s="24"/>
      <c r="WF2214" s="24"/>
      <c r="WG2214" s="24"/>
      <c r="WH2214" s="24"/>
      <c r="WI2214" s="24"/>
      <c r="WJ2214" s="24"/>
      <c r="WK2214" s="24"/>
      <c r="WL2214" s="24"/>
      <c r="WM2214" s="24"/>
      <c r="WN2214" s="24"/>
      <c r="WO2214" s="24"/>
      <c r="WP2214" s="24"/>
      <c r="WQ2214" s="24"/>
      <c r="WR2214" s="24"/>
      <c r="WS2214" s="24"/>
      <c r="WT2214" s="24"/>
      <c r="WU2214" s="24"/>
      <c r="WV2214" s="24"/>
      <c r="WW2214" s="24"/>
      <c r="WX2214" s="24"/>
      <c r="WY2214" s="24"/>
      <c r="WZ2214" s="24"/>
      <c r="XA2214" s="24"/>
      <c r="XB2214" s="24"/>
      <c r="XC2214" s="24"/>
      <c r="XD2214" s="24"/>
      <c r="XE2214" s="24"/>
      <c r="XF2214" s="24"/>
      <c r="XG2214" s="24"/>
      <c r="XH2214" s="24"/>
      <c r="XI2214" s="24"/>
      <c r="XJ2214" s="24"/>
      <c r="XK2214" s="24"/>
      <c r="XL2214" s="24"/>
      <c r="XM2214" s="24"/>
      <c r="XN2214" s="24"/>
      <c r="XO2214" s="24"/>
      <c r="XP2214" s="24"/>
      <c r="XQ2214" s="24"/>
      <c r="XR2214" s="24"/>
      <c r="XS2214" s="24"/>
      <c r="XT2214" s="24"/>
      <c r="XU2214" s="24"/>
      <c r="XV2214" s="24"/>
      <c r="XW2214" s="24"/>
      <c r="XX2214" s="24"/>
      <c r="XY2214" s="24"/>
      <c r="XZ2214" s="24"/>
      <c r="YA2214" s="24"/>
      <c r="YB2214" s="24"/>
      <c r="YC2214" s="24"/>
      <c r="YD2214" s="24"/>
      <c r="YE2214" s="24"/>
      <c r="YF2214" s="24"/>
      <c r="YG2214" s="24"/>
      <c r="YH2214" s="24"/>
      <c r="YI2214" s="24"/>
      <c r="YJ2214" s="24"/>
      <c r="YK2214" s="24"/>
      <c r="YL2214" s="24"/>
      <c r="YM2214" s="24"/>
      <c r="YN2214" s="24"/>
      <c r="YO2214" s="24"/>
      <c r="YP2214" s="24"/>
      <c r="YQ2214" s="24"/>
      <c r="YR2214" s="24"/>
      <c r="YS2214" s="24"/>
      <c r="YT2214" s="24"/>
      <c r="YU2214" s="24"/>
      <c r="YV2214" s="24"/>
      <c r="YW2214" s="24"/>
      <c r="YX2214" s="24"/>
      <c r="YY2214" s="24"/>
      <c r="YZ2214" s="24"/>
      <c r="ZA2214" s="24"/>
      <c r="ZB2214" s="24"/>
      <c r="ZC2214" s="24"/>
      <c r="ZD2214" s="24"/>
      <c r="ZE2214" s="24"/>
      <c r="ZF2214" s="24"/>
      <c r="ZG2214" s="24"/>
      <c r="ZH2214" s="24"/>
      <c r="ZI2214" s="24"/>
      <c r="ZJ2214" s="24"/>
      <c r="ZK2214" s="24"/>
      <c r="ZL2214" s="24"/>
      <c r="ZM2214" s="24"/>
      <c r="ZN2214" s="24"/>
      <c r="ZO2214" s="24"/>
      <c r="ZP2214" s="24"/>
      <c r="ZQ2214" s="24"/>
      <c r="ZR2214" s="24"/>
      <c r="ZS2214" s="24"/>
      <c r="ZT2214" s="24"/>
      <c r="ZU2214" s="24"/>
      <c r="ZV2214" s="24"/>
      <c r="ZW2214" s="24"/>
      <c r="ZX2214" s="24"/>
      <c r="ZY2214" s="24"/>
      <c r="ZZ2214" s="24"/>
      <c r="AAA2214" s="24"/>
      <c r="AAB2214" s="24"/>
      <c r="AAC2214" s="24"/>
      <c r="AAD2214" s="24"/>
      <c r="AAE2214" s="24"/>
      <c r="AAF2214" s="24"/>
      <c r="AAG2214" s="24"/>
      <c r="AAH2214" s="24"/>
      <c r="AAI2214" s="24"/>
      <c r="AAJ2214" s="24"/>
      <c r="AAK2214" s="24"/>
      <c r="AAL2214" s="24"/>
      <c r="AAM2214" s="24"/>
      <c r="AAN2214" s="24"/>
      <c r="AAO2214" s="24"/>
      <c r="AAP2214" s="24"/>
      <c r="AAQ2214" s="24"/>
      <c r="AAR2214" s="24"/>
      <c r="AAS2214" s="24"/>
      <c r="AAT2214" s="24"/>
      <c r="AAU2214" s="24"/>
      <c r="AAV2214" s="24"/>
      <c r="AAW2214" s="24"/>
      <c r="AAX2214" s="24"/>
      <c r="AAY2214" s="24"/>
      <c r="AAZ2214" s="24"/>
      <c r="ABA2214" s="24"/>
      <c r="ABB2214" s="24"/>
      <c r="ABC2214" s="24"/>
      <c r="ABD2214" s="24"/>
      <c r="ABE2214" s="24"/>
      <c r="ABF2214" s="24"/>
      <c r="ABG2214" s="24"/>
      <c r="ABH2214" s="24"/>
      <c r="ABI2214" s="24"/>
      <c r="ABJ2214" s="24"/>
      <c r="ABK2214" s="24"/>
      <c r="ABL2214" s="24"/>
      <c r="ABM2214" s="24"/>
      <c r="ABN2214" s="24"/>
      <c r="ABO2214" s="24"/>
      <c r="ABP2214" s="24"/>
      <c r="ABQ2214" s="24"/>
      <c r="ABR2214" s="24"/>
      <c r="ABS2214" s="24"/>
      <c r="ABT2214" s="24"/>
      <c r="ABU2214" s="24"/>
      <c r="ABV2214" s="24"/>
      <c r="ABW2214" s="24"/>
      <c r="ABX2214" s="24"/>
      <c r="ABY2214" s="24"/>
      <c r="ABZ2214" s="24"/>
      <c r="ACA2214" s="24"/>
      <c r="ACB2214" s="24"/>
      <c r="ACC2214" s="24"/>
      <c r="ACD2214" s="24"/>
      <c r="ACE2214" s="24"/>
      <c r="ACF2214" s="24"/>
      <c r="ACG2214" s="24"/>
      <c r="ACH2214" s="24"/>
      <c r="ACI2214" s="24"/>
      <c r="ACJ2214" s="24"/>
      <c r="ACK2214" s="24"/>
      <c r="ACL2214" s="24"/>
      <c r="ACM2214" s="24"/>
      <c r="ACN2214" s="24"/>
      <c r="ACO2214" s="24"/>
      <c r="ACP2214" s="24"/>
      <c r="ACQ2214" s="24"/>
      <c r="ACR2214" s="24"/>
      <c r="ACS2214" s="24"/>
      <c r="ACT2214" s="24"/>
      <c r="ACU2214" s="24"/>
      <c r="ACV2214" s="24"/>
      <c r="ACW2214" s="24"/>
      <c r="ACX2214" s="24"/>
      <c r="ACY2214" s="24"/>
      <c r="ACZ2214" s="24"/>
      <c r="ADA2214" s="24"/>
      <c r="ADB2214" s="24"/>
      <c r="ADC2214" s="24"/>
      <c r="ADD2214" s="24"/>
      <c r="ADE2214" s="24"/>
      <c r="ADF2214" s="24"/>
      <c r="ADG2214" s="24"/>
      <c r="ADH2214" s="24"/>
      <c r="ADI2214" s="24"/>
      <c r="ADJ2214" s="24"/>
      <c r="ADK2214" s="24"/>
      <c r="ADL2214" s="24"/>
      <c r="ADM2214" s="24"/>
      <c r="ADN2214" s="24"/>
      <c r="ADO2214" s="24"/>
      <c r="ADP2214" s="24"/>
      <c r="ADQ2214" s="24"/>
      <c r="ADR2214" s="24"/>
      <c r="ADS2214" s="24"/>
      <c r="ADT2214" s="24"/>
      <c r="ADU2214" s="24"/>
      <c r="ADV2214" s="24"/>
      <c r="ADW2214" s="24"/>
      <c r="ADX2214" s="24"/>
      <c r="ADY2214" s="24"/>
      <c r="ADZ2214" s="24"/>
      <c r="AEA2214" s="24"/>
      <c r="AEB2214" s="24"/>
      <c r="AEC2214" s="24"/>
      <c r="AED2214" s="24"/>
      <c r="AEE2214" s="24"/>
      <c r="AEF2214" s="24"/>
      <c r="AEG2214" s="24"/>
      <c r="AEH2214" s="24"/>
      <c r="AEI2214" s="24"/>
      <c r="AEJ2214" s="24"/>
      <c r="AEK2214" s="24"/>
      <c r="AEL2214" s="24"/>
      <c r="AEM2214" s="24"/>
      <c r="AEN2214" s="24"/>
      <c r="AEO2214" s="24"/>
      <c r="AEP2214" s="24"/>
      <c r="AEQ2214" s="24"/>
      <c r="AER2214" s="24"/>
      <c r="AES2214" s="24"/>
      <c r="AET2214" s="24"/>
      <c r="AEU2214" s="24"/>
      <c r="AEV2214" s="24"/>
      <c r="AEW2214" s="24"/>
      <c r="AEX2214" s="24"/>
      <c r="AEY2214" s="24"/>
      <c r="AEZ2214" s="24"/>
      <c r="AFA2214" s="24"/>
      <c r="AFB2214" s="24"/>
      <c r="AFC2214" s="24"/>
      <c r="AFD2214" s="24"/>
      <c r="AFE2214" s="24"/>
      <c r="AFF2214" s="24"/>
      <c r="AFG2214" s="24"/>
      <c r="AFH2214" s="24"/>
      <c r="AFI2214" s="24"/>
      <c r="AFJ2214" s="24"/>
      <c r="AFK2214" s="24"/>
      <c r="AFL2214" s="24"/>
      <c r="AFM2214" s="24"/>
      <c r="AFN2214" s="24"/>
      <c r="AFO2214" s="24"/>
      <c r="AFP2214" s="24"/>
      <c r="AFQ2214" s="24"/>
      <c r="AFR2214" s="24"/>
      <c r="AFS2214" s="24"/>
      <c r="AFT2214" s="24"/>
      <c r="AFU2214" s="24"/>
      <c r="AFV2214" s="24"/>
      <c r="AFW2214" s="24"/>
      <c r="AFX2214" s="24"/>
      <c r="AFY2214" s="24"/>
      <c r="AFZ2214" s="24"/>
      <c r="AGA2214" s="24"/>
      <c r="AGB2214" s="24"/>
      <c r="AGC2214" s="24"/>
      <c r="AGD2214" s="24"/>
      <c r="AGE2214" s="24"/>
      <c r="AGF2214" s="24"/>
      <c r="AGG2214" s="24"/>
      <c r="AGH2214" s="24"/>
      <c r="AGI2214" s="24"/>
      <c r="AGJ2214" s="24"/>
      <c r="AGK2214" s="24"/>
      <c r="AGL2214" s="24"/>
      <c r="AGM2214" s="24"/>
      <c r="AGN2214" s="24"/>
      <c r="AGO2214" s="24"/>
      <c r="AGP2214" s="24"/>
      <c r="AGQ2214" s="24"/>
      <c r="AGR2214" s="24"/>
      <c r="AGS2214" s="24"/>
      <c r="AGT2214" s="24"/>
      <c r="AGU2214" s="24"/>
      <c r="AGV2214" s="24"/>
      <c r="AGW2214" s="24"/>
      <c r="AGX2214" s="24"/>
      <c r="AGY2214" s="24"/>
      <c r="AGZ2214" s="24"/>
      <c r="AHA2214" s="24"/>
      <c r="AHB2214" s="24"/>
      <c r="AHC2214" s="24"/>
      <c r="AHD2214" s="24"/>
      <c r="AHE2214" s="24"/>
      <c r="AHF2214" s="24"/>
      <c r="AHG2214" s="24"/>
      <c r="AHH2214" s="24"/>
      <c r="AHI2214" s="24"/>
      <c r="AHJ2214" s="24"/>
      <c r="AHK2214" s="24"/>
      <c r="AHL2214" s="24"/>
      <c r="AHM2214" s="24"/>
      <c r="AHN2214" s="24"/>
      <c r="AHO2214" s="24"/>
      <c r="AHP2214" s="24"/>
      <c r="AHQ2214" s="24"/>
      <c r="AHR2214" s="24"/>
      <c r="AHS2214" s="24"/>
      <c r="AHT2214" s="24"/>
      <c r="AHU2214" s="24"/>
      <c r="AHV2214" s="24"/>
      <c r="AHW2214" s="24"/>
      <c r="AHX2214" s="24"/>
      <c r="AHY2214" s="24"/>
      <c r="AHZ2214" s="24"/>
      <c r="AIA2214" s="24"/>
      <c r="AIB2214" s="24"/>
      <c r="AIC2214" s="24"/>
      <c r="AID2214" s="24"/>
      <c r="AIE2214" s="24"/>
      <c r="AIF2214" s="24"/>
      <c r="AIG2214" s="24"/>
      <c r="AIH2214" s="24"/>
      <c r="AII2214" s="24"/>
      <c r="AIJ2214" s="24"/>
      <c r="AIK2214" s="24"/>
      <c r="AIL2214" s="24"/>
      <c r="AIM2214" s="24"/>
      <c r="AIN2214" s="24"/>
      <c r="AIO2214" s="24"/>
      <c r="AIP2214" s="24"/>
      <c r="AIQ2214" s="24"/>
      <c r="AIR2214" s="24"/>
      <c r="AIS2214" s="24"/>
      <c r="AIT2214" s="24"/>
      <c r="AIU2214" s="24"/>
      <c r="AIV2214" s="24"/>
      <c r="AIW2214" s="24"/>
      <c r="AIX2214" s="24"/>
      <c r="AIY2214" s="24"/>
      <c r="AIZ2214" s="24"/>
      <c r="AJA2214" s="24"/>
      <c r="AJB2214" s="24"/>
      <c r="AJC2214" s="24"/>
      <c r="AJD2214" s="24"/>
      <c r="AJE2214" s="24"/>
      <c r="AJF2214" s="24"/>
      <c r="AJG2214" s="24"/>
      <c r="AJH2214" s="24"/>
      <c r="AJI2214" s="24"/>
      <c r="AJJ2214" s="24"/>
      <c r="AJK2214" s="24"/>
      <c r="AJL2214" s="24"/>
      <c r="AJM2214" s="24"/>
      <c r="AJN2214" s="24"/>
      <c r="AJO2214" s="24"/>
      <c r="AJP2214" s="24"/>
      <c r="AJQ2214" s="24"/>
      <c r="AJR2214" s="24"/>
      <c r="AJS2214" s="24"/>
      <c r="AJT2214" s="24"/>
      <c r="AJU2214" s="24"/>
      <c r="AJV2214" s="24"/>
      <c r="AJW2214" s="24"/>
      <c r="AJX2214" s="24"/>
      <c r="AJY2214" s="24"/>
      <c r="AJZ2214" s="24"/>
      <c r="AKA2214" s="24"/>
      <c r="AKB2214" s="24"/>
      <c r="AKC2214" s="24"/>
      <c r="AKD2214" s="24"/>
      <c r="AKE2214" s="24"/>
      <c r="AKF2214" s="24"/>
      <c r="AKG2214" s="24"/>
      <c r="AKH2214" s="24"/>
      <c r="AKI2214" s="24"/>
      <c r="AKJ2214" s="24"/>
      <c r="AKK2214" s="24"/>
      <c r="AKL2214" s="24"/>
      <c r="AKM2214" s="24"/>
      <c r="AKN2214" s="24"/>
      <c r="AKO2214" s="24"/>
      <c r="AKP2214" s="24"/>
      <c r="AKQ2214" s="24"/>
      <c r="AKR2214" s="24"/>
      <c r="AKS2214" s="24"/>
      <c r="AKT2214" s="24"/>
      <c r="AKU2214" s="24"/>
      <c r="AKV2214" s="24"/>
      <c r="AKW2214" s="24"/>
      <c r="AKX2214" s="24"/>
      <c r="AKY2214" s="24"/>
      <c r="AKZ2214" s="24"/>
      <c r="ALA2214" s="24"/>
      <c r="ALB2214" s="24"/>
      <c r="ALC2214" s="24"/>
      <c r="ALD2214" s="24"/>
      <c r="ALE2214" s="24"/>
      <c r="ALF2214" s="24"/>
      <c r="ALG2214" s="24"/>
      <c r="ALH2214" s="24"/>
      <c r="ALI2214" s="24"/>
      <c r="ALJ2214" s="24"/>
      <c r="ALK2214" s="24"/>
      <c r="ALL2214" s="24"/>
      <c r="ALM2214" s="24"/>
      <c r="ALN2214" s="24"/>
      <c r="ALO2214" s="24"/>
      <c r="ALP2214" s="24"/>
      <c r="ALQ2214" s="24"/>
      <c r="ALR2214" s="24"/>
      <c r="ALS2214" s="24"/>
      <c r="ALT2214" s="24"/>
      <c r="ALU2214" s="24"/>
      <c r="ALV2214" s="24"/>
      <c r="ALW2214" s="24"/>
      <c r="ALX2214" s="24"/>
      <c r="ALY2214" s="24"/>
      <c r="ALZ2214" s="24"/>
      <c r="AMA2214" s="24"/>
      <c r="AMB2214" s="24"/>
      <c r="AMC2214" s="24"/>
      <c r="AMD2214" s="24"/>
      <c r="AME2214" s="24"/>
      <c r="AMF2214" s="24"/>
      <c r="AMG2214" s="24"/>
      <c r="AMH2214" s="24"/>
      <c r="AMI2214" s="24"/>
      <c r="AMJ2214" s="24"/>
      <c r="AMK2214" s="24"/>
      <c r="AML2214" s="24"/>
      <c r="AMM2214" s="24"/>
      <c r="AMN2214" s="24"/>
      <c r="AMO2214" s="24"/>
      <c r="AMP2214" s="24"/>
      <c r="AMQ2214" s="24"/>
      <c r="AMR2214" s="24"/>
      <c r="AMS2214" s="24"/>
      <c r="AMT2214" s="24"/>
      <c r="AMU2214" s="24"/>
      <c r="AMV2214" s="24"/>
      <c r="AMW2214" s="24"/>
      <c r="AMX2214" s="24"/>
      <c r="AMY2214" s="24"/>
      <c r="AMZ2214" s="24"/>
      <c r="ANA2214" s="24"/>
      <c r="ANB2214" s="24"/>
      <c r="ANC2214" s="24"/>
      <c r="AND2214" s="24"/>
      <c r="ANE2214" s="24"/>
      <c r="ANF2214" s="24"/>
      <c r="ANG2214" s="24"/>
      <c r="ANH2214" s="24"/>
      <c r="ANI2214" s="24"/>
      <c r="ANJ2214" s="24"/>
      <c r="ANK2214" s="24"/>
      <c r="ANL2214" s="24"/>
      <c r="ANM2214" s="24"/>
      <c r="ANN2214" s="24"/>
      <c r="ANO2214" s="24"/>
      <c r="ANP2214" s="24"/>
      <c r="ANQ2214" s="24"/>
      <c r="ANR2214" s="24"/>
      <c r="ANS2214" s="24"/>
      <c r="ANT2214" s="24"/>
      <c r="ANU2214" s="24"/>
      <c r="ANV2214" s="24"/>
      <c r="ANW2214" s="24"/>
      <c r="ANX2214" s="24"/>
      <c r="ANY2214" s="24"/>
      <c r="ANZ2214" s="24"/>
      <c r="AOA2214" s="24"/>
      <c r="AOB2214" s="24"/>
      <c r="AOC2214" s="24"/>
      <c r="AOD2214" s="24"/>
      <c r="AOE2214" s="24"/>
      <c r="AOF2214" s="24"/>
      <c r="AOG2214" s="24"/>
      <c r="AOH2214" s="24"/>
      <c r="AOI2214" s="24"/>
      <c r="AOJ2214" s="24"/>
      <c r="AOK2214" s="24"/>
      <c r="AOL2214" s="24"/>
      <c r="AOM2214" s="24"/>
      <c r="AON2214" s="24"/>
      <c r="AOO2214" s="24"/>
      <c r="AOP2214" s="24"/>
      <c r="AOQ2214" s="24"/>
      <c r="AOR2214" s="24"/>
      <c r="AOS2214" s="24"/>
      <c r="AOT2214" s="24"/>
      <c r="AOU2214" s="24"/>
      <c r="AOV2214" s="24"/>
      <c r="AOW2214" s="24"/>
      <c r="AOX2214" s="24"/>
      <c r="AOY2214" s="24"/>
      <c r="AOZ2214" s="24"/>
      <c r="APA2214" s="24"/>
      <c r="APB2214" s="24"/>
      <c r="APC2214" s="24"/>
      <c r="APD2214" s="24"/>
      <c r="APE2214" s="24"/>
      <c r="APF2214" s="24"/>
      <c r="APG2214" s="24"/>
      <c r="APH2214" s="24"/>
      <c r="API2214" s="24"/>
      <c r="APJ2214" s="24"/>
      <c r="APK2214" s="24"/>
      <c r="APL2214" s="24"/>
      <c r="APM2214" s="24"/>
      <c r="APN2214" s="24"/>
      <c r="APO2214" s="24"/>
      <c r="APP2214" s="24"/>
      <c r="APQ2214" s="24"/>
      <c r="APR2214" s="24"/>
      <c r="APS2214" s="24"/>
      <c r="APT2214" s="24"/>
      <c r="APU2214" s="24"/>
      <c r="APV2214" s="24"/>
      <c r="APW2214" s="24"/>
      <c r="APX2214" s="24"/>
      <c r="APY2214" s="24"/>
      <c r="APZ2214" s="24"/>
      <c r="AQA2214" s="24"/>
      <c r="AQB2214" s="24"/>
      <c r="AQC2214" s="24"/>
      <c r="AQD2214" s="24"/>
      <c r="AQE2214" s="24"/>
      <c r="AQF2214" s="24"/>
      <c r="AQG2214" s="24"/>
      <c r="AQH2214" s="24"/>
      <c r="AQI2214" s="24"/>
      <c r="AQJ2214" s="24"/>
      <c r="AQK2214" s="24"/>
      <c r="AQL2214" s="24"/>
      <c r="AQM2214" s="24"/>
      <c r="AQN2214" s="24"/>
      <c r="AQO2214" s="24"/>
      <c r="AQP2214" s="24"/>
      <c r="AQQ2214" s="24"/>
      <c r="AQR2214" s="24"/>
      <c r="AQS2214" s="24"/>
      <c r="AQT2214" s="24"/>
      <c r="AQU2214" s="24"/>
      <c r="AQV2214" s="24"/>
      <c r="AQW2214" s="24"/>
      <c r="AQX2214" s="24"/>
      <c r="AQY2214" s="24"/>
      <c r="AQZ2214" s="24"/>
      <c r="ARA2214" s="24"/>
      <c r="ARB2214" s="24"/>
      <c r="ARC2214" s="24"/>
      <c r="ARD2214" s="24"/>
      <c r="ARE2214" s="24"/>
      <c r="ARF2214" s="24"/>
      <c r="ARG2214" s="24"/>
      <c r="ARH2214" s="24"/>
      <c r="ARI2214" s="24"/>
      <c r="ARJ2214" s="24"/>
      <c r="ARK2214" s="24"/>
      <c r="ARL2214" s="24"/>
      <c r="ARM2214" s="24"/>
      <c r="ARN2214" s="24"/>
      <c r="ARO2214" s="24"/>
      <c r="ARP2214" s="24"/>
      <c r="ARQ2214" s="24"/>
      <c r="ARR2214" s="24"/>
      <c r="ARS2214" s="24"/>
      <c r="ART2214" s="24"/>
      <c r="ARU2214" s="24"/>
      <c r="ARV2214" s="24"/>
      <c r="ARW2214" s="24"/>
      <c r="ARX2214" s="24"/>
      <c r="ARY2214" s="24"/>
      <c r="ARZ2214" s="24"/>
      <c r="ASA2214" s="24"/>
      <c r="ASB2214" s="24"/>
      <c r="ASC2214" s="24"/>
      <c r="ASD2214" s="24"/>
      <c r="ASE2214" s="24"/>
      <c r="ASF2214" s="24"/>
      <c r="ASG2214" s="24"/>
      <c r="ASH2214" s="24"/>
      <c r="ASI2214" s="24"/>
      <c r="ASJ2214" s="24"/>
      <c r="ASK2214" s="24"/>
      <c r="ASL2214" s="24"/>
      <c r="ASM2214" s="24"/>
      <c r="ASN2214" s="24"/>
      <c r="ASO2214" s="24"/>
      <c r="ASP2214" s="24"/>
      <c r="ASQ2214" s="24"/>
      <c r="ASR2214" s="24"/>
      <c r="ASS2214" s="24"/>
      <c r="AST2214" s="24"/>
      <c r="ASU2214" s="24"/>
      <c r="ASV2214" s="24"/>
      <c r="ASW2214" s="24"/>
      <c r="ASX2214" s="24"/>
      <c r="ASY2214" s="24"/>
      <c r="ASZ2214" s="24"/>
      <c r="ATA2214" s="24"/>
      <c r="ATB2214" s="24"/>
      <c r="ATC2214" s="24"/>
      <c r="ATD2214" s="24"/>
      <c r="ATE2214" s="24"/>
      <c r="ATF2214" s="24"/>
      <c r="ATG2214" s="24"/>
      <c r="ATH2214" s="24"/>
      <c r="ATI2214" s="24"/>
      <c r="ATJ2214" s="24"/>
      <c r="ATK2214" s="24"/>
      <c r="ATL2214" s="24"/>
      <c r="ATM2214" s="24"/>
      <c r="ATN2214" s="24"/>
      <c r="ATO2214" s="24"/>
      <c r="ATP2214" s="24"/>
      <c r="ATQ2214" s="24"/>
      <c r="ATR2214" s="24"/>
      <c r="ATS2214" s="24"/>
      <c r="ATT2214" s="24"/>
      <c r="ATU2214" s="24"/>
      <c r="ATV2214" s="24"/>
      <c r="ATW2214" s="24"/>
      <c r="ATX2214" s="24"/>
      <c r="ATY2214" s="24"/>
      <c r="ATZ2214" s="24"/>
      <c r="AUA2214" s="24"/>
      <c r="AUB2214" s="24"/>
      <c r="AUC2214" s="24"/>
      <c r="AUD2214" s="24"/>
      <c r="AUE2214" s="24"/>
      <c r="AUF2214" s="24"/>
      <c r="AUG2214" s="24"/>
      <c r="AUH2214" s="24"/>
      <c r="AUI2214" s="24"/>
      <c r="AUJ2214" s="24"/>
      <c r="AUK2214" s="24"/>
      <c r="AUL2214" s="24"/>
      <c r="AUM2214" s="24"/>
      <c r="AUN2214" s="24"/>
      <c r="AUO2214" s="24"/>
      <c r="AUP2214" s="24"/>
      <c r="AUQ2214" s="24"/>
      <c r="AUR2214" s="24"/>
      <c r="AUS2214" s="24"/>
      <c r="AUT2214" s="24"/>
      <c r="AUU2214" s="24"/>
      <c r="AUV2214" s="24"/>
      <c r="AUW2214" s="24"/>
      <c r="AUX2214" s="24"/>
      <c r="AUY2214" s="24"/>
      <c r="AUZ2214" s="24"/>
      <c r="AVA2214" s="24"/>
      <c r="AVB2214" s="24"/>
      <c r="AVC2214" s="24"/>
      <c r="AVD2214" s="24"/>
      <c r="AVE2214" s="24"/>
      <c r="AVF2214" s="24"/>
      <c r="AVG2214" s="24"/>
      <c r="AVH2214" s="24"/>
      <c r="AVI2214" s="24"/>
      <c r="AVJ2214" s="24"/>
      <c r="AVK2214" s="24"/>
      <c r="AVL2214" s="24"/>
      <c r="AVM2214" s="24"/>
      <c r="AVN2214" s="24"/>
      <c r="AVO2214" s="24"/>
      <c r="AVP2214" s="24"/>
      <c r="AVQ2214" s="24"/>
      <c r="AVR2214" s="24"/>
      <c r="AVS2214" s="24"/>
      <c r="AVT2214" s="24"/>
      <c r="AVU2214" s="24"/>
      <c r="AVV2214" s="24"/>
      <c r="AVW2214" s="24"/>
      <c r="AVX2214" s="24"/>
      <c r="AVY2214" s="24"/>
      <c r="AVZ2214" s="24"/>
      <c r="AWA2214" s="24"/>
      <c r="AWB2214" s="24"/>
      <c r="AWC2214" s="24"/>
      <c r="AWD2214" s="24"/>
      <c r="AWE2214" s="24"/>
      <c r="AWF2214" s="24"/>
      <c r="AWG2214" s="24"/>
      <c r="AWH2214" s="24"/>
      <c r="AWI2214" s="24"/>
      <c r="AWJ2214" s="24"/>
      <c r="AWK2214" s="24"/>
      <c r="AWL2214" s="24"/>
      <c r="AWM2214" s="24"/>
      <c r="AWN2214" s="24"/>
      <c r="AWO2214" s="24"/>
      <c r="AWP2214" s="24"/>
      <c r="AWQ2214" s="24"/>
      <c r="AWR2214" s="24"/>
      <c r="AWS2214" s="24"/>
      <c r="AWT2214" s="24"/>
      <c r="AWU2214" s="24"/>
      <c r="AWV2214" s="24"/>
      <c r="AWW2214" s="24"/>
      <c r="AWX2214" s="24"/>
      <c r="AWY2214" s="24"/>
      <c r="AWZ2214" s="24"/>
      <c r="AXA2214" s="24"/>
      <c r="AXB2214" s="24"/>
      <c r="AXC2214" s="24"/>
      <c r="AXD2214" s="24"/>
      <c r="AXE2214" s="24"/>
      <c r="AXF2214" s="24"/>
      <c r="AXG2214" s="24"/>
      <c r="AXH2214" s="24"/>
      <c r="AXI2214" s="24"/>
      <c r="AXJ2214" s="24"/>
      <c r="AXK2214" s="24"/>
      <c r="AXL2214" s="24"/>
      <c r="AXM2214" s="24"/>
      <c r="AXN2214" s="24"/>
      <c r="AXO2214" s="24"/>
      <c r="AXP2214" s="24"/>
      <c r="AXQ2214" s="24"/>
      <c r="AXR2214" s="24"/>
      <c r="AXS2214" s="24"/>
      <c r="AXT2214" s="24"/>
      <c r="AXU2214" s="24"/>
      <c r="AXV2214" s="24"/>
      <c r="AXW2214" s="24"/>
      <c r="AXX2214" s="24"/>
      <c r="AXY2214" s="24"/>
      <c r="AXZ2214" s="24"/>
      <c r="AYA2214" s="24"/>
      <c r="AYB2214" s="24"/>
      <c r="AYC2214" s="24"/>
      <c r="AYD2214" s="24"/>
      <c r="AYE2214" s="24"/>
      <c r="AYF2214" s="24"/>
      <c r="AYG2214" s="24"/>
      <c r="AYH2214" s="24"/>
      <c r="AYI2214" s="24"/>
      <c r="AYJ2214" s="24"/>
      <c r="AYK2214" s="24"/>
      <c r="AYL2214" s="24"/>
      <c r="AYM2214" s="24"/>
      <c r="AYN2214" s="24"/>
      <c r="AYO2214" s="24"/>
      <c r="AYP2214" s="24"/>
      <c r="AYQ2214" s="24"/>
      <c r="AYR2214" s="24"/>
      <c r="AYS2214" s="24"/>
    </row>
    <row r="2215" spans="1:1345" s="1" customFormat="1" ht="18" customHeight="1" x14ac:dyDescent="0.3">
      <c r="A2215" s="12" t="s">
        <v>36</v>
      </c>
      <c r="B2215" s="12">
        <v>9</v>
      </c>
      <c r="C2215" s="12">
        <v>4</v>
      </c>
      <c r="D2215" s="12">
        <v>5</v>
      </c>
      <c r="E2215" s="12">
        <v>3</v>
      </c>
      <c r="F2215" s="12">
        <v>4</v>
      </c>
      <c r="G2215" s="12">
        <v>0</v>
      </c>
      <c r="H2215" s="12">
        <v>2</v>
      </c>
      <c r="I2215" s="12">
        <v>0</v>
      </c>
      <c r="J2215" s="12">
        <v>2</v>
      </c>
      <c r="K2215" s="12">
        <v>0</v>
      </c>
      <c r="L2215" s="71"/>
      <c r="M2215" s="71"/>
      <c r="N2215" s="71"/>
      <c r="O2215" s="71"/>
      <c r="P2215" s="12">
        <f t="shared" si="98"/>
        <v>29</v>
      </c>
      <c r="Q2215" s="12">
        <v>8</v>
      </c>
      <c r="R2215" s="87">
        <f t="shared" si="99"/>
        <v>0.63043478260869568</v>
      </c>
      <c r="S2215" s="21" t="s">
        <v>581</v>
      </c>
      <c r="T2215" s="15" t="s">
        <v>420</v>
      </c>
      <c r="U2215" s="16" t="s">
        <v>421</v>
      </c>
      <c r="V2215" s="15" t="s">
        <v>422</v>
      </c>
      <c r="W2215" s="115" t="s">
        <v>316</v>
      </c>
      <c r="X2215" s="22">
        <v>8</v>
      </c>
      <c r="Y2215" s="23" t="s">
        <v>271</v>
      </c>
      <c r="Z2215" s="20" t="s">
        <v>237</v>
      </c>
      <c r="AA2215" s="20" t="s">
        <v>238</v>
      </c>
      <c r="AB2215" s="20" t="s">
        <v>239</v>
      </c>
      <c r="AC2215" s="17"/>
      <c r="AD2215" s="24"/>
      <c r="AE2215" s="24"/>
      <c r="AF2215" s="24"/>
      <c r="AG2215" s="24"/>
      <c r="AH2215" s="24"/>
      <c r="AI2215" s="24"/>
      <c r="AJ2215" s="24"/>
      <c r="AK2215" s="24"/>
      <c r="AL2215" s="24"/>
      <c r="AM2215" s="24"/>
      <c r="AN2215" s="24"/>
      <c r="AO2215" s="24"/>
      <c r="AP2215" s="24"/>
      <c r="AQ2215" s="24"/>
      <c r="AR2215" s="24"/>
      <c r="AS2215" s="24"/>
      <c r="AT2215" s="24"/>
      <c r="AU2215" s="24"/>
      <c r="AV2215" s="24"/>
      <c r="AW2215" s="24"/>
      <c r="AX2215" s="24"/>
      <c r="AY2215" s="24"/>
      <c r="AZ2215" s="24"/>
      <c r="BA2215" s="24"/>
      <c r="BB2215" s="24"/>
      <c r="BC2215" s="24"/>
      <c r="BD2215" s="24"/>
      <c r="BE2215" s="24"/>
      <c r="BF2215" s="24"/>
      <c r="BG2215" s="24"/>
      <c r="BH2215" s="24"/>
      <c r="BI2215" s="24"/>
      <c r="BJ2215" s="24"/>
      <c r="BK2215" s="24"/>
      <c r="BL2215" s="24"/>
      <c r="BM2215" s="24"/>
      <c r="BN2215" s="24"/>
      <c r="BO2215" s="24"/>
      <c r="BP2215" s="24"/>
      <c r="BQ2215" s="24"/>
      <c r="BR2215" s="24"/>
      <c r="BS2215" s="24"/>
      <c r="BT2215" s="24"/>
      <c r="BU2215" s="24"/>
      <c r="BV2215" s="24"/>
      <c r="BW2215" s="24"/>
      <c r="BX2215" s="24"/>
      <c r="BY2215" s="24"/>
      <c r="BZ2215" s="24"/>
      <c r="CA2215" s="24"/>
      <c r="CB2215" s="24"/>
      <c r="CC2215" s="24"/>
      <c r="CD2215" s="24"/>
      <c r="CE2215" s="24"/>
      <c r="CF2215" s="24"/>
      <c r="CG2215" s="24"/>
      <c r="CH2215" s="24"/>
      <c r="CI2215" s="24"/>
      <c r="CJ2215" s="24"/>
      <c r="CK2215" s="24"/>
      <c r="CL2215" s="24"/>
      <c r="CM2215" s="24"/>
      <c r="CN2215" s="24"/>
      <c r="CO2215" s="24"/>
      <c r="CP2215" s="24"/>
      <c r="CQ2215" s="24"/>
      <c r="CR2215" s="24"/>
      <c r="CS2215" s="24"/>
      <c r="CT2215" s="24"/>
      <c r="CU2215" s="24"/>
      <c r="CV2215" s="24"/>
      <c r="CW2215" s="24"/>
      <c r="CX2215" s="24"/>
      <c r="CY2215" s="24"/>
      <c r="CZ2215" s="24"/>
      <c r="DA2215" s="24"/>
      <c r="DB2215" s="24"/>
      <c r="DC2215" s="24"/>
      <c r="DD2215" s="24"/>
      <c r="DE2215" s="24"/>
      <c r="DF2215" s="24"/>
      <c r="DG2215" s="24"/>
      <c r="DH2215" s="24"/>
      <c r="DI2215" s="24"/>
      <c r="DJ2215" s="24"/>
      <c r="DK2215" s="24"/>
      <c r="DL2215" s="24"/>
      <c r="DM2215" s="24"/>
      <c r="DN2215" s="24"/>
      <c r="DO2215" s="24"/>
      <c r="DP2215" s="24"/>
      <c r="DQ2215" s="24"/>
      <c r="DR2215" s="24"/>
      <c r="DS2215" s="24"/>
      <c r="DT2215" s="24"/>
      <c r="DU2215" s="24"/>
      <c r="DV2215" s="24"/>
      <c r="DW2215" s="24"/>
      <c r="DX2215" s="24"/>
      <c r="DY2215" s="24"/>
      <c r="DZ2215" s="24"/>
      <c r="EA2215" s="24"/>
      <c r="EB2215" s="24"/>
      <c r="EC2215" s="24"/>
      <c r="ED2215" s="24"/>
      <c r="EE2215" s="24"/>
      <c r="EF2215" s="24"/>
      <c r="EG2215" s="24"/>
      <c r="EH2215" s="24"/>
      <c r="EI2215" s="24"/>
      <c r="EJ2215" s="24"/>
      <c r="EK2215" s="24"/>
      <c r="EL2215" s="24"/>
      <c r="EM2215" s="24"/>
      <c r="EN2215" s="24"/>
      <c r="EO2215" s="24"/>
      <c r="EP2215" s="24"/>
      <c r="EQ2215" s="24"/>
      <c r="ER2215" s="24"/>
      <c r="ES2215" s="24"/>
      <c r="ET2215" s="24"/>
      <c r="EU2215" s="24"/>
      <c r="EV2215" s="24"/>
      <c r="EW2215" s="24"/>
      <c r="EX2215" s="24"/>
      <c r="EY2215" s="24"/>
      <c r="EZ2215" s="24"/>
      <c r="FA2215" s="24"/>
      <c r="FB2215" s="24"/>
      <c r="FC2215" s="24"/>
      <c r="FD2215" s="24"/>
      <c r="FE2215" s="24"/>
      <c r="FF2215" s="24"/>
      <c r="FG2215" s="24"/>
      <c r="FH2215" s="24"/>
      <c r="FI2215" s="24"/>
      <c r="FJ2215" s="24"/>
      <c r="FK2215" s="24"/>
      <c r="FL2215" s="24"/>
      <c r="FM2215" s="24"/>
      <c r="FN2215" s="24"/>
      <c r="FO2215" s="24"/>
      <c r="FP2215" s="24"/>
      <c r="FQ2215" s="24"/>
      <c r="FR2215" s="24"/>
      <c r="FS2215" s="24"/>
      <c r="FT2215" s="24"/>
      <c r="FU2215" s="24"/>
      <c r="FV2215" s="24"/>
      <c r="FW2215" s="24"/>
      <c r="FX2215" s="24"/>
      <c r="FY2215" s="24"/>
      <c r="FZ2215" s="24"/>
      <c r="GA2215" s="24"/>
      <c r="GB2215" s="24"/>
      <c r="GC2215" s="24"/>
      <c r="GD2215" s="24"/>
      <c r="GE2215" s="24"/>
      <c r="GF2215" s="24"/>
      <c r="GG2215" s="24"/>
      <c r="GH2215" s="24"/>
      <c r="GI2215" s="24"/>
      <c r="GJ2215" s="24"/>
      <c r="GK2215" s="24"/>
      <c r="GL2215" s="24"/>
      <c r="GM2215" s="24"/>
      <c r="GN2215" s="24"/>
      <c r="GO2215" s="24"/>
      <c r="GP2215" s="24"/>
      <c r="GQ2215" s="24"/>
      <c r="GR2215" s="24"/>
      <c r="GS2215" s="24"/>
      <c r="GT2215" s="24"/>
      <c r="GU2215" s="24"/>
      <c r="GV2215" s="24"/>
      <c r="GW2215" s="24"/>
      <c r="GX2215" s="24"/>
      <c r="GY2215" s="24"/>
      <c r="GZ2215" s="24"/>
      <c r="HA2215" s="24"/>
      <c r="HB2215" s="24"/>
      <c r="HC2215" s="24"/>
      <c r="HD2215" s="24"/>
      <c r="HE2215" s="24"/>
      <c r="HF2215" s="24"/>
      <c r="HG2215" s="24"/>
      <c r="HH2215" s="24"/>
      <c r="HI2215" s="24"/>
      <c r="HJ2215" s="24"/>
      <c r="HK2215" s="24"/>
      <c r="HL2215" s="24"/>
      <c r="HM2215" s="24"/>
      <c r="HN2215" s="24"/>
      <c r="HO2215" s="24"/>
      <c r="HP2215" s="24"/>
      <c r="HQ2215" s="24"/>
      <c r="HR2215" s="24"/>
      <c r="HS2215" s="24"/>
      <c r="HT2215" s="24"/>
      <c r="HU2215" s="24"/>
      <c r="HV2215" s="24"/>
      <c r="HW2215" s="24"/>
      <c r="HX2215" s="24"/>
      <c r="HY2215" s="24"/>
      <c r="HZ2215" s="24"/>
      <c r="IA2215" s="24"/>
      <c r="IB2215" s="24"/>
      <c r="IC2215" s="24"/>
      <c r="ID2215" s="24"/>
      <c r="IE2215" s="24"/>
      <c r="IF2215" s="24"/>
      <c r="IG2215" s="24"/>
      <c r="IH2215" s="24"/>
      <c r="II2215" s="24"/>
      <c r="IJ2215" s="24"/>
      <c r="IK2215" s="24"/>
      <c r="IL2215" s="24"/>
      <c r="IM2215" s="24"/>
      <c r="IN2215" s="24"/>
      <c r="IO2215" s="24"/>
      <c r="IP2215" s="24"/>
      <c r="IQ2215" s="24"/>
      <c r="IR2215" s="24"/>
      <c r="IS2215" s="24"/>
      <c r="IT2215" s="24"/>
      <c r="IU2215" s="24"/>
      <c r="IV2215" s="24"/>
      <c r="IW2215" s="24"/>
      <c r="IX2215" s="24"/>
      <c r="IY2215" s="24"/>
      <c r="IZ2215" s="24"/>
      <c r="JA2215" s="24"/>
      <c r="JB2215" s="24"/>
      <c r="JC2215" s="24"/>
      <c r="JD2215" s="24"/>
      <c r="JE2215" s="24"/>
      <c r="JF2215" s="24"/>
      <c r="JG2215" s="24"/>
      <c r="JH2215" s="24"/>
      <c r="JI2215" s="24"/>
      <c r="JJ2215" s="24"/>
      <c r="JK2215" s="24"/>
      <c r="JL2215" s="24"/>
      <c r="JM2215" s="24"/>
      <c r="JN2215" s="24"/>
      <c r="JO2215" s="24"/>
      <c r="JP2215" s="24"/>
      <c r="JQ2215" s="24"/>
      <c r="JR2215" s="24"/>
      <c r="JS2215" s="24"/>
      <c r="JT2215" s="24"/>
      <c r="JU2215" s="24"/>
      <c r="JV2215" s="24"/>
      <c r="JW2215" s="24"/>
      <c r="JX2215" s="24"/>
      <c r="JY2215" s="24"/>
      <c r="JZ2215" s="24"/>
      <c r="KA2215" s="24"/>
      <c r="KB2215" s="24"/>
      <c r="KC2215" s="24"/>
      <c r="KD2215" s="24"/>
      <c r="KE2215" s="24"/>
      <c r="KF2215" s="24"/>
      <c r="KG2215" s="24"/>
      <c r="KH2215" s="24"/>
      <c r="KI2215" s="24"/>
      <c r="KJ2215" s="24"/>
      <c r="KK2215" s="24"/>
      <c r="KL2215" s="24"/>
      <c r="KM2215" s="24"/>
      <c r="KN2215" s="24"/>
      <c r="KO2215" s="24"/>
      <c r="KP2215" s="24"/>
      <c r="KQ2215" s="24"/>
      <c r="KR2215" s="24"/>
      <c r="KS2215" s="24"/>
      <c r="KT2215" s="24"/>
      <c r="KU2215" s="24"/>
      <c r="KV2215" s="24"/>
      <c r="KW2215" s="24"/>
      <c r="KX2215" s="24"/>
      <c r="KY2215" s="24"/>
      <c r="KZ2215" s="24"/>
      <c r="LA2215" s="24"/>
      <c r="LB2215" s="24"/>
      <c r="LC2215" s="24"/>
      <c r="LD2215" s="24"/>
      <c r="LE2215" s="24"/>
      <c r="LF2215" s="24"/>
      <c r="LG2215" s="24"/>
      <c r="LH2215" s="24"/>
      <c r="LI2215" s="24"/>
      <c r="LJ2215" s="24"/>
      <c r="LK2215" s="24"/>
      <c r="LL2215" s="24"/>
      <c r="LM2215" s="24"/>
      <c r="LN2215" s="24"/>
      <c r="LO2215" s="24"/>
      <c r="LP2215" s="24"/>
      <c r="LQ2215" s="24"/>
      <c r="LR2215" s="24"/>
      <c r="LS2215" s="24"/>
      <c r="LT2215" s="24"/>
      <c r="LU2215" s="24"/>
      <c r="LV2215" s="24"/>
      <c r="LW2215" s="24"/>
      <c r="LX2215" s="24"/>
      <c r="LY2215" s="24"/>
      <c r="LZ2215" s="24"/>
      <c r="MA2215" s="24"/>
      <c r="MB2215" s="24"/>
      <c r="MC2215" s="24"/>
      <c r="MD2215" s="24"/>
      <c r="ME2215" s="24"/>
      <c r="MF2215" s="24"/>
      <c r="MG2215" s="24"/>
      <c r="MH2215" s="24"/>
      <c r="MI2215" s="24"/>
      <c r="MJ2215" s="24"/>
      <c r="MK2215" s="24"/>
      <c r="ML2215" s="24"/>
      <c r="MM2215" s="24"/>
      <c r="MN2215" s="24"/>
      <c r="MO2215" s="24"/>
      <c r="MP2215" s="24"/>
      <c r="MQ2215" s="24"/>
      <c r="MR2215" s="24"/>
      <c r="MS2215" s="24"/>
      <c r="MT2215" s="24"/>
      <c r="MU2215" s="24"/>
      <c r="MV2215" s="24"/>
      <c r="MW2215" s="24"/>
      <c r="MX2215" s="24"/>
      <c r="MY2215" s="24"/>
      <c r="MZ2215" s="24"/>
      <c r="NA2215" s="24"/>
      <c r="NB2215" s="24"/>
      <c r="NC2215" s="24"/>
      <c r="ND2215" s="24"/>
      <c r="NE2215" s="24"/>
      <c r="NF2215" s="24"/>
      <c r="NG2215" s="24"/>
      <c r="NH2215" s="24"/>
      <c r="NI2215" s="24"/>
      <c r="NJ2215" s="24"/>
      <c r="NK2215" s="24"/>
      <c r="NL2215" s="24"/>
      <c r="NM2215" s="24"/>
      <c r="NN2215" s="24"/>
      <c r="NO2215" s="24"/>
      <c r="NP2215" s="24"/>
      <c r="NQ2215" s="24"/>
      <c r="NR2215" s="24"/>
      <c r="NS2215" s="24"/>
      <c r="NT2215" s="24"/>
      <c r="NU2215" s="24"/>
      <c r="NV2215" s="24"/>
      <c r="NW2215" s="24"/>
      <c r="NX2215" s="24"/>
      <c r="NY2215" s="24"/>
      <c r="NZ2215" s="24"/>
      <c r="OA2215" s="24"/>
      <c r="OB2215" s="24"/>
      <c r="OC2215" s="24"/>
      <c r="OD2215" s="24"/>
      <c r="OE2215" s="24"/>
      <c r="OF2215" s="24"/>
      <c r="OG2215" s="24"/>
      <c r="OH2215" s="24"/>
      <c r="OI2215" s="24"/>
      <c r="OJ2215" s="24"/>
      <c r="OK2215" s="24"/>
      <c r="OL2215" s="24"/>
      <c r="OM2215" s="24"/>
      <c r="ON2215" s="24"/>
      <c r="OO2215" s="24"/>
      <c r="OP2215" s="24"/>
      <c r="OQ2215" s="24"/>
      <c r="OR2215" s="24"/>
      <c r="OS2215" s="24"/>
      <c r="OT2215" s="24"/>
      <c r="OU2215" s="24"/>
      <c r="OV2215" s="24"/>
      <c r="OW2215" s="24"/>
      <c r="OX2215" s="24"/>
      <c r="OY2215" s="24"/>
      <c r="OZ2215" s="24"/>
      <c r="PA2215" s="24"/>
      <c r="PB2215" s="24"/>
      <c r="PC2215" s="24"/>
      <c r="PD2215" s="24"/>
      <c r="PE2215" s="24"/>
      <c r="PF2215" s="24"/>
      <c r="PG2215" s="24"/>
      <c r="PH2215" s="24"/>
      <c r="PI2215" s="24"/>
      <c r="PJ2215" s="24"/>
      <c r="PK2215" s="24"/>
      <c r="PL2215" s="24"/>
      <c r="PM2215" s="24"/>
      <c r="PN2215" s="24"/>
      <c r="PO2215" s="24"/>
      <c r="PP2215" s="24"/>
      <c r="PQ2215" s="24"/>
      <c r="PR2215" s="24"/>
      <c r="PS2215" s="24"/>
      <c r="PT2215" s="24"/>
      <c r="PU2215" s="24"/>
      <c r="PV2215" s="24"/>
      <c r="PW2215" s="24"/>
      <c r="PX2215" s="24"/>
      <c r="PY2215" s="24"/>
      <c r="PZ2215" s="24"/>
      <c r="QA2215" s="24"/>
      <c r="QB2215" s="24"/>
      <c r="QC2215" s="24"/>
      <c r="QD2215" s="24"/>
      <c r="QE2215" s="24"/>
      <c r="QF2215" s="24"/>
      <c r="QG2215" s="24"/>
      <c r="QH2215" s="24"/>
      <c r="QI2215" s="24"/>
      <c r="QJ2215" s="24"/>
      <c r="QK2215" s="24"/>
      <c r="QL2215" s="24"/>
      <c r="QM2215" s="24"/>
      <c r="QN2215" s="24"/>
      <c r="QO2215" s="24"/>
      <c r="QP2215" s="24"/>
      <c r="QQ2215" s="24"/>
      <c r="QR2215" s="24"/>
      <c r="QS2215" s="24"/>
      <c r="QT2215" s="24"/>
      <c r="QU2215" s="24"/>
      <c r="QV2215" s="24"/>
      <c r="QW2215" s="24"/>
      <c r="QX2215" s="24"/>
      <c r="QY2215" s="24"/>
      <c r="QZ2215" s="24"/>
      <c r="RA2215" s="24"/>
      <c r="RB2215" s="24"/>
      <c r="RC2215" s="24"/>
      <c r="RD2215" s="24"/>
      <c r="RE2215" s="24"/>
      <c r="RF2215" s="24"/>
      <c r="RG2215" s="24"/>
      <c r="RH2215" s="24"/>
      <c r="RI2215" s="24"/>
      <c r="RJ2215" s="24"/>
      <c r="RK2215" s="24"/>
      <c r="RL2215" s="24"/>
      <c r="RM2215" s="24"/>
      <c r="RN2215" s="24"/>
      <c r="RO2215" s="24"/>
      <c r="RP2215" s="24"/>
      <c r="RQ2215" s="24"/>
      <c r="RR2215" s="24"/>
      <c r="RS2215" s="24"/>
      <c r="RT2215" s="24"/>
      <c r="RU2215" s="24"/>
      <c r="RV2215" s="24"/>
      <c r="RW2215" s="24"/>
      <c r="RX2215" s="24"/>
      <c r="RY2215" s="24"/>
      <c r="RZ2215" s="24"/>
      <c r="SA2215" s="24"/>
      <c r="SB2215" s="24"/>
      <c r="SC2215" s="24"/>
      <c r="SD2215" s="24"/>
      <c r="SE2215" s="24"/>
      <c r="SF2215" s="24"/>
      <c r="SG2215" s="24"/>
      <c r="SH2215" s="24"/>
      <c r="SI2215" s="24"/>
      <c r="SJ2215" s="24"/>
      <c r="SK2215" s="24"/>
      <c r="SL2215" s="24"/>
      <c r="SM2215" s="24"/>
      <c r="SN2215" s="24"/>
      <c r="SO2215" s="24"/>
      <c r="SP2215" s="24"/>
      <c r="SQ2215" s="24"/>
      <c r="SR2215" s="24"/>
      <c r="SS2215" s="24"/>
      <c r="ST2215" s="24"/>
      <c r="SU2215" s="24"/>
      <c r="SV2215" s="24"/>
      <c r="SW2215" s="24"/>
      <c r="SX2215" s="24"/>
      <c r="SY2215" s="24"/>
      <c r="SZ2215" s="24"/>
      <c r="TA2215" s="24"/>
      <c r="TB2215" s="24"/>
      <c r="TC2215" s="24"/>
      <c r="TD2215" s="24"/>
      <c r="TE2215" s="24"/>
      <c r="TF2215" s="24"/>
      <c r="TG2215" s="24"/>
      <c r="TH2215" s="24"/>
      <c r="TI2215" s="24"/>
      <c r="TJ2215" s="24"/>
      <c r="TK2215" s="24"/>
      <c r="TL2215" s="24"/>
      <c r="TM2215" s="24"/>
      <c r="TN2215" s="24"/>
      <c r="TO2215" s="24"/>
      <c r="TP2215" s="24"/>
      <c r="TQ2215" s="24"/>
      <c r="TR2215" s="24"/>
      <c r="TS2215" s="24"/>
      <c r="TT2215" s="24"/>
      <c r="TU2215" s="24"/>
      <c r="TV2215" s="24"/>
      <c r="TW2215" s="24"/>
      <c r="TX2215" s="24"/>
      <c r="TY2215" s="24"/>
      <c r="TZ2215" s="24"/>
      <c r="UA2215" s="24"/>
      <c r="UB2215" s="24"/>
      <c r="UC2215" s="24"/>
      <c r="UD2215" s="24"/>
      <c r="UE2215" s="24"/>
      <c r="UF2215" s="24"/>
      <c r="UG2215" s="24"/>
      <c r="UH2215" s="24"/>
      <c r="UI2215" s="24"/>
      <c r="UJ2215" s="24"/>
      <c r="UK2215" s="24"/>
      <c r="UL2215" s="24"/>
      <c r="UM2215" s="24"/>
      <c r="UN2215" s="24"/>
      <c r="UO2215" s="24"/>
      <c r="UP2215" s="24"/>
      <c r="UQ2215" s="24"/>
      <c r="UR2215" s="24"/>
      <c r="US2215" s="24"/>
      <c r="UT2215" s="24"/>
      <c r="UU2215" s="24"/>
      <c r="UV2215" s="24"/>
      <c r="UW2215" s="24"/>
      <c r="UX2215" s="24"/>
      <c r="UY2215" s="24"/>
      <c r="UZ2215" s="24"/>
      <c r="VA2215" s="24"/>
      <c r="VB2215" s="24"/>
      <c r="VC2215" s="24"/>
      <c r="VD2215" s="24"/>
      <c r="VE2215" s="24"/>
      <c r="VF2215" s="24"/>
      <c r="VG2215" s="24"/>
      <c r="VH2215" s="24"/>
      <c r="VI2215" s="24"/>
      <c r="VJ2215" s="24"/>
      <c r="VK2215" s="24"/>
      <c r="VL2215" s="24"/>
      <c r="VM2215" s="24"/>
      <c r="VN2215" s="24"/>
      <c r="VO2215" s="24"/>
      <c r="VP2215" s="24"/>
      <c r="VQ2215" s="24"/>
      <c r="VR2215" s="24"/>
      <c r="VS2215" s="24"/>
      <c r="VT2215" s="24"/>
      <c r="VU2215" s="24"/>
      <c r="VV2215" s="24"/>
      <c r="VW2215" s="24"/>
      <c r="VX2215" s="24"/>
      <c r="VY2215" s="24"/>
      <c r="VZ2215" s="24"/>
      <c r="WA2215" s="24"/>
      <c r="WB2215" s="24"/>
      <c r="WC2215" s="24"/>
      <c r="WD2215" s="24"/>
      <c r="WE2215" s="24"/>
      <c r="WF2215" s="24"/>
      <c r="WG2215" s="24"/>
      <c r="WH2215" s="24"/>
      <c r="WI2215" s="24"/>
      <c r="WJ2215" s="24"/>
      <c r="WK2215" s="24"/>
      <c r="WL2215" s="24"/>
      <c r="WM2215" s="24"/>
      <c r="WN2215" s="24"/>
      <c r="WO2215" s="24"/>
      <c r="WP2215" s="24"/>
      <c r="WQ2215" s="24"/>
      <c r="WR2215" s="24"/>
      <c r="WS2215" s="24"/>
      <c r="WT2215" s="24"/>
      <c r="WU2215" s="24"/>
      <c r="WV2215" s="24"/>
      <c r="WW2215" s="24"/>
      <c r="WX2215" s="24"/>
      <c r="WY2215" s="24"/>
      <c r="WZ2215" s="24"/>
      <c r="XA2215" s="24"/>
      <c r="XB2215" s="24"/>
      <c r="XC2215" s="24"/>
      <c r="XD2215" s="24"/>
      <c r="XE2215" s="24"/>
      <c r="XF2215" s="24"/>
      <c r="XG2215" s="24"/>
      <c r="XH2215" s="24"/>
      <c r="XI2215" s="24"/>
      <c r="XJ2215" s="24"/>
      <c r="XK2215" s="24"/>
      <c r="XL2215" s="24"/>
      <c r="XM2215" s="24"/>
      <c r="XN2215" s="24"/>
      <c r="XO2215" s="24"/>
      <c r="XP2215" s="24"/>
      <c r="XQ2215" s="24"/>
      <c r="XR2215" s="24"/>
      <c r="XS2215" s="24"/>
      <c r="XT2215" s="24"/>
      <c r="XU2215" s="24"/>
      <c r="XV2215" s="24"/>
      <c r="XW2215" s="24"/>
      <c r="XX2215" s="24"/>
      <c r="XY2215" s="24"/>
      <c r="XZ2215" s="24"/>
      <c r="YA2215" s="24"/>
      <c r="YB2215" s="24"/>
      <c r="YC2215" s="24"/>
      <c r="YD2215" s="24"/>
      <c r="YE2215" s="24"/>
      <c r="YF2215" s="24"/>
      <c r="YG2215" s="24"/>
      <c r="YH2215" s="24"/>
      <c r="YI2215" s="24"/>
      <c r="YJ2215" s="24"/>
      <c r="YK2215" s="24"/>
      <c r="YL2215" s="24"/>
      <c r="YM2215" s="24"/>
      <c r="YN2215" s="24"/>
      <c r="YO2215" s="24"/>
      <c r="YP2215" s="24"/>
      <c r="YQ2215" s="24"/>
      <c r="YR2215" s="24"/>
      <c r="YS2215" s="24"/>
      <c r="YT2215" s="24"/>
      <c r="YU2215" s="24"/>
      <c r="YV2215" s="24"/>
      <c r="YW2215" s="24"/>
      <c r="YX2215" s="24"/>
      <c r="YY2215" s="24"/>
      <c r="YZ2215" s="24"/>
      <c r="ZA2215" s="24"/>
      <c r="ZB2215" s="24"/>
      <c r="ZC2215" s="24"/>
      <c r="ZD2215" s="24"/>
      <c r="ZE2215" s="24"/>
      <c r="ZF2215" s="24"/>
      <c r="ZG2215" s="24"/>
      <c r="ZH2215" s="24"/>
      <c r="ZI2215" s="24"/>
      <c r="ZJ2215" s="24"/>
      <c r="ZK2215" s="24"/>
      <c r="ZL2215" s="24"/>
      <c r="ZM2215" s="24"/>
      <c r="ZN2215" s="24"/>
      <c r="ZO2215" s="24"/>
      <c r="ZP2215" s="24"/>
      <c r="ZQ2215" s="24"/>
      <c r="ZR2215" s="24"/>
      <c r="ZS2215" s="24"/>
      <c r="ZT2215" s="24"/>
      <c r="ZU2215" s="24"/>
      <c r="ZV2215" s="24"/>
      <c r="ZW2215" s="24"/>
      <c r="ZX2215" s="24"/>
      <c r="ZY2215" s="24"/>
      <c r="ZZ2215" s="24"/>
      <c r="AAA2215" s="24"/>
      <c r="AAB2215" s="24"/>
      <c r="AAC2215" s="24"/>
      <c r="AAD2215" s="24"/>
      <c r="AAE2215" s="24"/>
      <c r="AAF2215" s="24"/>
      <c r="AAG2215" s="24"/>
      <c r="AAH2215" s="24"/>
      <c r="AAI2215" s="24"/>
      <c r="AAJ2215" s="24"/>
      <c r="AAK2215" s="24"/>
      <c r="AAL2215" s="24"/>
      <c r="AAM2215" s="24"/>
      <c r="AAN2215" s="24"/>
      <c r="AAO2215" s="24"/>
      <c r="AAP2215" s="24"/>
      <c r="AAQ2215" s="24"/>
      <c r="AAR2215" s="24"/>
      <c r="AAS2215" s="24"/>
      <c r="AAT2215" s="24"/>
      <c r="AAU2215" s="24"/>
      <c r="AAV2215" s="24"/>
      <c r="AAW2215" s="24"/>
      <c r="AAX2215" s="24"/>
      <c r="AAY2215" s="24"/>
      <c r="AAZ2215" s="24"/>
      <c r="ABA2215" s="24"/>
      <c r="ABB2215" s="24"/>
      <c r="ABC2215" s="24"/>
      <c r="ABD2215" s="24"/>
      <c r="ABE2215" s="24"/>
      <c r="ABF2215" s="24"/>
      <c r="ABG2215" s="24"/>
      <c r="ABH2215" s="24"/>
      <c r="ABI2215" s="24"/>
      <c r="ABJ2215" s="24"/>
      <c r="ABK2215" s="24"/>
      <c r="ABL2215" s="24"/>
      <c r="ABM2215" s="24"/>
      <c r="ABN2215" s="24"/>
      <c r="ABO2215" s="24"/>
      <c r="ABP2215" s="24"/>
      <c r="ABQ2215" s="24"/>
      <c r="ABR2215" s="24"/>
      <c r="ABS2215" s="24"/>
      <c r="ABT2215" s="24"/>
      <c r="ABU2215" s="24"/>
      <c r="ABV2215" s="24"/>
      <c r="ABW2215" s="24"/>
      <c r="ABX2215" s="24"/>
      <c r="ABY2215" s="24"/>
      <c r="ABZ2215" s="24"/>
      <c r="ACA2215" s="24"/>
      <c r="ACB2215" s="24"/>
      <c r="ACC2215" s="24"/>
      <c r="ACD2215" s="24"/>
      <c r="ACE2215" s="24"/>
      <c r="ACF2215" s="24"/>
      <c r="ACG2215" s="24"/>
      <c r="ACH2215" s="24"/>
      <c r="ACI2215" s="24"/>
      <c r="ACJ2215" s="24"/>
      <c r="ACK2215" s="24"/>
      <c r="ACL2215" s="24"/>
      <c r="ACM2215" s="24"/>
      <c r="ACN2215" s="24"/>
      <c r="ACO2215" s="24"/>
      <c r="ACP2215" s="24"/>
      <c r="ACQ2215" s="24"/>
      <c r="ACR2215" s="24"/>
      <c r="ACS2215" s="24"/>
      <c r="ACT2215" s="24"/>
      <c r="ACU2215" s="24"/>
      <c r="ACV2215" s="24"/>
      <c r="ACW2215" s="24"/>
      <c r="ACX2215" s="24"/>
      <c r="ACY2215" s="24"/>
      <c r="ACZ2215" s="24"/>
      <c r="ADA2215" s="24"/>
      <c r="ADB2215" s="24"/>
      <c r="ADC2215" s="24"/>
      <c r="ADD2215" s="24"/>
      <c r="ADE2215" s="24"/>
      <c r="ADF2215" s="24"/>
      <c r="ADG2215" s="24"/>
      <c r="ADH2215" s="24"/>
      <c r="ADI2215" s="24"/>
      <c r="ADJ2215" s="24"/>
      <c r="ADK2215" s="24"/>
      <c r="ADL2215" s="24"/>
      <c r="ADM2215" s="24"/>
      <c r="ADN2215" s="24"/>
      <c r="ADO2215" s="24"/>
      <c r="ADP2215" s="24"/>
      <c r="ADQ2215" s="24"/>
      <c r="ADR2215" s="24"/>
      <c r="ADS2215" s="24"/>
      <c r="ADT2215" s="24"/>
      <c r="ADU2215" s="24"/>
      <c r="ADV2215" s="24"/>
      <c r="ADW2215" s="24"/>
      <c r="ADX2215" s="24"/>
      <c r="ADY2215" s="24"/>
      <c r="ADZ2215" s="24"/>
      <c r="AEA2215" s="24"/>
      <c r="AEB2215" s="24"/>
      <c r="AEC2215" s="24"/>
      <c r="AED2215" s="24"/>
      <c r="AEE2215" s="24"/>
      <c r="AEF2215" s="24"/>
      <c r="AEG2215" s="24"/>
      <c r="AEH2215" s="24"/>
      <c r="AEI2215" s="24"/>
      <c r="AEJ2215" s="24"/>
      <c r="AEK2215" s="24"/>
      <c r="AEL2215" s="24"/>
      <c r="AEM2215" s="24"/>
      <c r="AEN2215" s="24"/>
      <c r="AEO2215" s="24"/>
      <c r="AEP2215" s="24"/>
      <c r="AEQ2215" s="24"/>
      <c r="AER2215" s="24"/>
      <c r="AES2215" s="24"/>
      <c r="AET2215" s="24"/>
      <c r="AEU2215" s="24"/>
      <c r="AEV2215" s="24"/>
      <c r="AEW2215" s="24"/>
      <c r="AEX2215" s="24"/>
      <c r="AEY2215" s="24"/>
      <c r="AEZ2215" s="24"/>
      <c r="AFA2215" s="24"/>
      <c r="AFB2215" s="24"/>
      <c r="AFC2215" s="24"/>
      <c r="AFD2215" s="24"/>
      <c r="AFE2215" s="24"/>
      <c r="AFF2215" s="24"/>
      <c r="AFG2215" s="24"/>
      <c r="AFH2215" s="24"/>
      <c r="AFI2215" s="24"/>
      <c r="AFJ2215" s="24"/>
      <c r="AFK2215" s="24"/>
      <c r="AFL2215" s="24"/>
      <c r="AFM2215" s="24"/>
      <c r="AFN2215" s="24"/>
      <c r="AFO2215" s="24"/>
      <c r="AFP2215" s="24"/>
      <c r="AFQ2215" s="24"/>
      <c r="AFR2215" s="24"/>
      <c r="AFS2215" s="24"/>
      <c r="AFT2215" s="24"/>
      <c r="AFU2215" s="24"/>
      <c r="AFV2215" s="24"/>
      <c r="AFW2215" s="24"/>
      <c r="AFX2215" s="24"/>
      <c r="AFY2215" s="24"/>
      <c r="AFZ2215" s="24"/>
      <c r="AGA2215" s="24"/>
      <c r="AGB2215" s="24"/>
      <c r="AGC2215" s="24"/>
      <c r="AGD2215" s="24"/>
      <c r="AGE2215" s="24"/>
      <c r="AGF2215" s="24"/>
      <c r="AGG2215" s="24"/>
      <c r="AGH2215" s="24"/>
      <c r="AGI2215" s="24"/>
      <c r="AGJ2215" s="24"/>
      <c r="AGK2215" s="24"/>
      <c r="AGL2215" s="24"/>
      <c r="AGM2215" s="24"/>
      <c r="AGN2215" s="24"/>
      <c r="AGO2215" s="24"/>
      <c r="AGP2215" s="24"/>
      <c r="AGQ2215" s="24"/>
      <c r="AGR2215" s="24"/>
      <c r="AGS2215" s="24"/>
      <c r="AGT2215" s="24"/>
      <c r="AGU2215" s="24"/>
      <c r="AGV2215" s="24"/>
      <c r="AGW2215" s="24"/>
      <c r="AGX2215" s="24"/>
      <c r="AGY2215" s="24"/>
      <c r="AGZ2215" s="24"/>
      <c r="AHA2215" s="24"/>
      <c r="AHB2215" s="24"/>
      <c r="AHC2215" s="24"/>
      <c r="AHD2215" s="24"/>
      <c r="AHE2215" s="24"/>
      <c r="AHF2215" s="24"/>
      <c r="AHG2215" s="24"/>
      <c r="AHH2215" s="24"/>
      <c r="AHI2215" s="24"/>
      <c r="AHJ2215" s="24"/>
      <c r="AHK2215" s="24"/>
      <c r="AHL2215" s="24"/>
      <c r="AHM2215" s="24"/>
      <c r="AHN2215" s="24"/>
      <c r="AHO2215" s="24"/>
      <c r="AHP2215" s="24"/>
      <c r="AHQ2215" s="24"/>
      <c r="AHR2215" s="24"/>
      <c r="AHS2215" s="24"/>
      <c r="AHT2215" s="24"/>
      <c r="AHU2215" s="24"/>
      <c r="AHV2215" s="24"/>
      <c r="AHW2215" s="24"/>
      <c r="AHX2215" s="24"/>
      <c r="AHY2215" s="24"/>
      <c r="AHZ2215" s="24"/>
      <c r="AIA2215" s="24"/>
      <c r="AIB2215" s="24"/>
      <c r="AIC2215" s="24"/>
      <c r="AID2215" s="24"/>
      <c r="AIE2215" s="24"/>
      <c r="AIF2215" s="24"/>
      <c r="AIG2215" s="24"/>
      <c r="AIH2215" s="24"/>
      <c r="AII2215" s="24"/>
      <c r="AIJ2215" s="24"/>
      <c r="AIK2215" s="24"/>
      <c r="AIL2215" s="24"/>
      <c r="AIM2215" s="24"/>
      <c r="AIN2215" s="24"/>
      <c r="AIO2215" s="24"/>
      <c r="AIP2215" s="24"/>
      <c r="AIQ2215" s="24"/>
      <c r="AIR2215" s="24"/>
      <c r="AIS2215" s="24"/>
      <c r="AIT2215" s="24"/>
      <c r="AIU2215" s="24"/>
      <c r="AIV2215" s="24"/>
      <c r="AIW2215" s="24"/>
      <c r="AIX2215" s="24"/>
      <c r="AIY2215" s="24"/>
      <c r="AIZ2215" s="24"/>
      <c r="AJA2215" s="24"/>
      <c r="AJB2215" s="24"/>
      <c r="AJC2215" s="24"/>
      <c r="AJD2215" s="24"/>
      <c r="AJE2215" s="24"/>
      <c r="AJF2215" s="24"/>
      <c r="AJG2215" s="24"/>
      <c r="AJH2215" s="24"/>
      <c r="AJI2215" s="24"/>
      <c r="AJJ2215" s="24"/>
      <c r="AJK2215" s="24"/>
      <c r="AJL2215" s="24"/>
      <c r="AJM2215" s="24"/>
      <c r="AJN2215" s="24"/>
      <c r="AJO2215" s="24"/>
      <c r="AJP2215" s="24"/>
      <c r="AJQ2215" s="24"/>
      <c r="AJR2215" s="24"/>
      <c r="AJS2215" s="24"/>
      <c r="AJT2215" s="24"/>
      <c r="AJU2215" s="24"/>
      <c r="AJV2215" s="24"/>
      <c r="AJW2215" s="24"/>
      <c r="AJX2215" s="24"/>
      <c r="AJY2215" s="24"/>
      <c r="AJZ2215" s="24"/>
      <c r="AKA2215" s="24"/>
      <c r="AKB2215" s="24"/>
      <c r="AKC2215" s="24"/>
      <c r="AKD2215" s="24"/>
      <c r="AKE2215" s="24"/>
      <c r="AKF2215" s="24"/>
      <c r="AKG2215" s="24"/>
      <c r="AKH2215" s="24"/>
      <c r="AKI2215" s="24"/>
      <c r="AKJ2215" s="24"/>
      <c r="AKK2215" s="24"/>
      <c r="AKL2215" s="24"/>
      <c r="AKM2215" s="24"/>
      <c r="AKN2215" s="24"/>
      <c r="AKO2215" s="24"/>
      <c r="AKP2215" s="24"/>
      <c r="AKQ2215" s="24"/>
      <c r="AKR2215" s="24"/>
      <c r="AKS2215" s="24"/>
      <c r="AKT2215" s="24"/>
      <c r="AKU2215" s="24"/>
      <c r="AKV2215" s="24"/>
      <c r="AKW2215" s="24"/>
      <c r="AKX2215" s="24"/>
      <c r="AKY2215" s="24"/>
      <c r="AKZ2215" s="24"/>
      <c r="ALA2215" s="24"/>
      <c r="ALB2215" s="24"/>
      <c r="ALC2215" s="24"/>
      <c r="ALD2215" s="24"/>
      <c r="ALE2215" s="24"/>
      <c r="ALF2215" s="24"/>
      <c r="ALG2215" s="24"/>
      <c r="ALH2215" s="24"/>
      <c r="ALI2215" s="24"/>
      <c r="ALJ2215" s="24"/>
      <c r="ALK2215" s="24"/>
      <c r="ALL2215" s="24"/>
      <c r="ALM2215" s="24"/>
      <c r="ALN2215" s="24"/>
      <c r="ALO2215" s="24"/>
      <c r="ALP2215" s="24"/>
      <c r="ALQ2215" s="24"/>
      <c r="ALR2215" s="24"/>
      <c r="ALS2215" s="24"/>
      <c r="ALT2215" s="24"/>
      <c r="ALU2215" s="24"/>
      <c r="ALV2215" s="24"/>
      <c r="ALW2215" s="24"/>
      <c r="ALX2215" s="24"/>
      <c r="ALY2215" s="24"/>
      <c r="ALZ2215" s="24"/>
      <c r="AMA2215" s="24"/>
      <c r="AMB2215" s="24"/>
      <c r="AMC2215" s="24"/>
      <c r="AMD2215" s="24"/>
      <c r="AME2215" s="24"/>
      <c r="AMF2215" s="24"/>
      <c r="AMG2215" s="24"/>
      <c r="AMH2215" s="24"/>
      <c r="AMI2215" s="24"/>
      <c r="AMJ2215" s="24"/>
      <c r="AMK2215" s="24"/>
      <c r="AML2215" s="24"/>
      <c r="AMM2215" s="24"/>
      <c r="AMN2215" s="24"/>
      <c r="AMO2215" s="24"/>
      <c r="AMP2215" s="24"/>
      <c r="AMQ2215" s="24"/>
      <c r="AMR2215" s="24"/>
      <c r="AMS2215" s="24"/>
      <c r="AMT2215" s="24"/>
      <c r="AMU2215" s="24"/>
      <c r="AMV2215" s="24"/>
      <c r="AMW2215" s="24"/>
      <c r="AMX2215" s="24"/>
      <c r="AMY2215" s="24"/>
      <c r="AMZ2215" s="24"/>
      <c r="ANA2215" s="24"/>
      <c r="ANB2215" s="24"/>
      <c r="ANC2215" s="24"/>
      <c r="AND2215" s="24"/>
      <c r="ANE2215" s="24"/>
      <c r="ANF2215" s="24"/>
      <c r="ANG2215" s="24"/>
      <c r="ANH2215" s="24"/>
      <c r="ANI2215" s="24"/>
      <c r="ANJ2215" s="24"/>
      <c r="ANK2215" s="24"/>
      <c r="ANL2215" s="24"/>
      <c r="ANM2215" s="24"/>
      <c r="ANN2215" s="24"/>
      <c r="ANO2215" s="24"/>
      <c r="ANP2215" s="24"/>
      <c r="ANQ2215" s="24"/>
      <c r="ANR2215" s="24"/>
      <c r="ANS2215" s="24"/>
      <c r="ANT2215" s="24"/>
      <c r="ANU2215" s="24"/>
      <c r="ANV2215" s="24"/>
      <c r="ANW2215" s="24"/>
      <c r="ANX2215" s="24"/>
      <c r="ANY2215" s="24"/>
      <c r="ANZ2215" s="24"/>
      <c r="AOA2215" s="24"/>
      <c r="AOB2215" s="24"/>
      <c r="AOC2215" s="24"/>
      <c r="AOD2215" s="24"/>
      <c r="AOE2215" s="24"/>
      <c r="AOF2215" s="24"/>
      <c r="AOG2215" s="24"/>
      <c r="AOH2215" s="24"/>
      <c r="AOI2215" s="24"/>
      <c r="AOJ2215" s="24"/>
      <c r="AOK2215" s="24"/>
      <c r="AOL2215" s="24"/>
      <c r="AOM2215" s="24"/>
      <c r="AON2215" s="24"/>
      <c r="AOO2215" s="24"/>
      <c r="AOP2215" s="24"/>
      <c r="AOQ2215" s="24"/>
      <c r="AOR2215" s="24"/>
      <c r="AOS2215" s="24"/>
      <c r="AOT2215" s="24"/>
      <c r="AOU2215" s="24"/>
      <c r="AOV2215" s="24"/>
      <c r="AOW2215" s="24"/>
      <c r="AOX2215" s="24"/>
      <c r="AOY2215" s="24"/>
      <c r="AOZ2215" s="24"/>
      <c r="APA2215" s="24"/>
      <c r="APB2215" s="24"/>
      <c r="APC2215" s="24"/>
      <c r="APD2215" s="24"/>
      <c r="APE2215" s="24"/>
      <c r="APF2215" s="24"/>
      <c r="APG2215" s="24"/>
      <c r="APH2215" s="24"/>
      <c r="API2215" s="24"/>
      <c r="APJ2215" s="24"/>
      <c r="APK2215" s="24"/>
      <c r="APL2215" s="24"/>
      <c r="APM2215" s="24"/>
      <c r="APN2215" s="24"/>
      <c r="APO2215" s="24"/>
      <c r="APP2215" s="24"/>
      <c r="APQ2215" s="24"/>
      <c r="APR2215" s="24"/>
      <c r="APS2215" s="24"/>
      <c r="APT2215" s="24"/>
      <c r="APU2215" s="24"/>
      <c r="APV2215" s="24"/>
      <c r="APW2215" s="24"/>
      <c r="APX2215" s="24"/>
      <c r="APY2215" s="24"/>
      <c r="APZ2215" s="24"/>
      <c r="AQA2215" s="24"/>
      <c r="AQB2215" s="24"/>
      <c r="AQC2215" s="24"/>
      <c r="AQD2215" s="24"/>
      <c r="AQE2215" s="24"/>
      <c r="AQF2215" s="24"/>
      <c r="AQG2215" s="24"/>
      <c r="AQH2215" s="24"/>
      <c r="AQI2215" s="24"/>
      <c r="AQJ2215" s="24"/>
      <c r="AQK2215" s="24"/>
      <c r="AQL2215" s="24"/>
      <c r="AQM2215" s="24"/>
      <c r="AQN2215" s="24"/>
      <c r="AQO2215" s="24"/>
      <c r="AQP2215" s="24"/>
      <c r="AQQ2215" s="24"/>
      <c r="AQR2215" s="24"/>
      <c r="AQS2215" s="24"/>
      <c r="AQT2215" s="24"/>
      <c r="AQU2215" s="24"/>
      <c r="AQV2215" s="24"/>
      <c r="AQW2215" s="24"/>
      <c r="AQX2215" s="24"/>
      <c r="AQY2215" s="24"/>
      <c r="AQZ2215" s="24"/>
      <c r="ARA2215" s="24"/>
      <c r="ARB2215" s="24"/>
      <c r="ARC2215" s="24"/>
      <c r="ARD2215" s="24"/>
      <c r="ARE2215" s="24"/>
      <c r="ARF2215" s="24"/>
      <c r="ARG2215" s="24"/>
      <c r="ARH2215" s="24"/>
      <c r="ARI2215" s="24"/>
      <c r="ARJ2215" s="24"/>
      <c r="ARK2215" s="24"/>
      <c r="ARL2215" s="24"/>
      <c r="ARM2215" s="24"/>
      <c r="ARN2215" s="24"/>
      <c r="ARO2215" s="24"/>
      <c r="ARP2215" s="24"/>
      <c r="ARQ2215" s="24"/>
      <c r="ARR2215" s="24"/>
      <c r="ARS2215" s="24"/>
      <c r="ART2215" s="24"/>
      <c r="ARU2215" s="24"/>
      <c r="ARV2215" s="24"/>
      <c r="ARW2215" s="24"/>
      <c r="ARX2215" s="24"/>
      <c r="ARY2215" s="24"/>
      <c r="ARZ2215" s="24"/>
      <c r="ASA2215" s="24"/>
      <c r="ASB2215" s="24"/>
      <c r="ASC2215" s="24"/>
      <c r="ASD2215" s="24"/>
      <c r="ASE2215" s="24"/>
      <c r="ASF2215" s="24"/>
      <c r="ASG2215" s="24"/>
      <c r="ASH2215" s="24"/>
      <c r="ASI2215" s="24"/>
      <c r="ASJ2215" s="24"/>
      <c r="ASK2215" s="24"/>
      <c r="ASL2215" s="24"/>
      <c r="ASM2215" s="24"/>
      <c r="ASN2215" s="24"/>
      <c r="ASO2215" s="24"/>
      <c r="ASP2215" s="24"/>
      <c r="ASQ2215" s="24"/>
      <c r="ASR2215" s="24"/>
      <c r="ASS2215" s="24"/>
      <c r="AST2215" s="24"/>
      <c r="ASU2215" s="24"/>
      <c r="ASV2215" s="24"/>
      <c r="ASW2215" s="24"/>
      <c r="ASX2215" s="24"/>
      <c r="ASY2215" s="24"/>
      <c r="ASZ2215" s="24"/>
      <c r="ATA2215" s="24"/>
      <c r="ATB2215" s="24"/>
      <c r="ATC2215" s="24"/>
      <c r="ATD2215" s="24"/>
      <c r="ATE2215" s="24"/>
      <c r="ATF2215" s="24"/>
      <c r="ATG2215" s="24"/>
      <c r="ATH2215" s="24"/>
      <c r="ATI2215" s="24"/>
      <c r="ATJ2215" s="24"/>
      <c r="ATK2215" s="24"/>
      <c r="ATL2215" s="24"/>
      <c r="ATM2215" s="24"/>
      <c r="ATN2215" s="24"/>
      <c r="ATO2215" s="24"/>
      <c r="ATP2215" s="24"/>
      <c r="ATQ2215" s="24"/>
      <c r="ATR2215" s="24"/>
      <c r="ATS2215" s="24"/>
      <c r="ATT2215" s="24"/>
      <c r="ATU2215" s="24"/>
      <c r="ATV2215" s="24"/>
      <c r="ATW2215" s="24"/>
      <c r="ATX2215" s="24"/>
      <c r="ATY2215" s="24"/>
      <c r="ATZ2215" s="24"/>
      <c r="AUA2215" s="24"/>
      <c r="AUB2215" s="24"/>
      <c r="AUC2215" s="24"/>
      <c r="AUD2215" s="24"/>
      <c r="AUE2215" s="24"/>
      <c r="AUF2215" s="24"/>
      <c r="AUG2215" s="24"/>
      <c r="AUH2215" s="24"/>
      <c r="AUI2215" s="24"/>
      <c r="AUJ2215" s="24"/>
      <c r="AUK2215" s="24"/>
      <c r="AUL2215" s="24"/>
      <c r="AUM2215" s="24"/>
      <c r="AUN2215" s="24"/>
      <c r="AUO2215" s="24"/>
      <c r="AUP2215" s="24"/>
      <c r="AUQ2215" s="24"/>
      <c r="AUR2215" s="24"/>
      <c r="AUS2215" s="24"/>
      <c r="AUT2215" s="24"/>
      <c r="AUU2215" s="24"/>
      <c r="AUV2215" s="24"/>
      <c r="AUW2215" s="24"/>
      <c r="AUX2215" s="24"/>
      <c r="AUY2215" s="24"/>
      <c r="AUZ2215" s="24"/>
      <c r="AVA2215" s="24"/>
      <c r="AVB2215" s="24"/>
      <c r="AVC2215" s="24"/>
      <c r="AVD2215" s="24"/>
      <c r="AVE2215" s="24"/>
      <c r="AVF2215" s="24"/>
      <c r="AVG2215" s="24"/>
      <c r="AVH2215" s="24"/>
      <c r="AVI2215" s="24"/>
      <c r="AVJ2215" s="24"/>
      <c r="AVK2215" s="24"/>
      <c r="AVL2215" s="24"/>
      <c r="AVM2215" s="24"/>
      <c r="AVN2215" s="24"/>
      <c r="AVO2215" s="24"/>
      <c r="AVP2215" s="24"/>
      <c r="AVQ2215" s="24"/>
      <c r="AVR2215" s="24"/>
      <c r="AVS2215" s="24"/>
      <c r="AVT2215" s="24"/>
      <c r="AVU2215" s="24"/>
      <c r="AVV2215" s="24"/>
      <c r="AVW2215" s="24"/>
      <c r="AVX2215" s="24"/>
      <c r="AVY2215" s="24"/>
      <c r="AVZ2215" s="24"/>
      <c r="AWA2215" s="24"/>
      <c r="AWB2215" s="24"/>
      <c r="AWC2215" s="24"/>
      <c r="AWD2215" s="24"/>
      <c r="AWE2215" s="24"/>
      <c r="AWF2215" s="24"/>
      <c r="AWG2215" s="24"/>
      <c r="AWH2215" s="24"/>
      <c r="AWI2215" s="24"/>
      <c r="AWJ2215" s="24"/>
      <c r="AWK2215" s="24"/>
      <c r="AWL2215" s="24"/>
      <c r="AWM2215" s="24"/>
      <c r="AWN2215" s="24"/>
      <c r="AWO2215" s="24"/>
      <c r="AWP2215" s="24"/>
      <c r="AWQ2215" s="24"/>
      <c r="AWR2215" s="24"/>
      <c r="AWS2215" s="24"/>
      <c r="AWT2215" s="24"/>
      <c r="AWU2215" s="24"/>
      <c r="AWV2215" s="24"/>
      <c r="AWW2215" s="24"/>
      <c r="AWX2215" s="24"/>
      <c r="AWY2215" s="24"/>
      <c r="AWZ2215" s="24"/>
      <c r="AXA2215" s="24"/>
      <c r="AXB2215" s="24"/>
      <c r="AXC2215" s="24"/>
      <c r="AXD2215" s="24"/>
      <c r="AXE2215" s="24"/>
      <c r="AXF2215" s="24"/>
      <c r="AXG2215" s="24"/>
      <c r="AXH2215" s="24"/>
      <c r="AXI2215" s="24"/>
      <c r="AXJ2215" s="24"/>
      <c r="AXK2215" s="24"/>
      <c r="AXL2215" s="24"/>
      <c r="AXM2215" s="24"/>
      <c r="AXN2215" s="24"/>
      <c r="AXO2215" s="24"/>
      <c r="AXP2215" s="24"/>
      <c r="AXQ2215" s="24"/>
      <c r="AXR2215" s="24"/>
      <c r="AXS2215" s="24"/>
      <c r="AXT2215" s="24"/>
      <c r="AXU2215" s="24"/>
      <c r="AXV2215" s="24"/>
      <c r="AXW2215" s="24"/>
      <c r="AXX2215" s="24"/>
      <c r="AXY2215" s="24"/>
      <c r="AXZ2215" s="24"/>
      <c r="AYA2215" s="24"/>
      <c r="AYB2215" s="24"/>
      <c r="AYC2215" s="24"/>
      <c r="AYD2215" s="24"/>
      <c r="AYE2215" s="24"/>
      <c r="AYF2215" s="24"/>
      <c r="AYG2215" s="24"/>
      <c r="AYH2215" s="24"/>
      <c r="AYI2215" s="24"/>
      <c r="AYJ2215" s="24"/>
      <c r="AYK2215" s="24"/>
      <c r="AYL2215" s="24"/>
      <c r="AYM2215" s="24"/>
      <c r="AYN2215" s="24"/>
      <c r="AYO2215" s="24"/>
      <c r="AYP2215" s="24"/>
      <c r="AYQ2215" s="24"/>
      <c r="AYR2215" s="24"/>
      <c r="AYS2215" s="24"/>
    </row>
    <row r="2216" spans="1:1345" s="1" customFormat="1" ht="18" customHeight="1" x14ac:dyDescent="0.3">
      <c r="A2216" s="12" t="s">
        <v>36</v>
      </c>
      <c r="B2216" s="12">
        <v>7</v>
      </c>
      <c r="C2216" s="12">
        <v>3</v>
      </c>
      <c r="D2216" s="12">
        <v>5</v>
      </c>
      <c r="E2216" s="12">
        <v>3</v>
      </c>
      <c r="F2216" s="12">
        <v>4</v>
      </c>
      <c r="G2216" s="12">
        <v>2</v>
      </c>
      <c r="H2216" s="12">
        <v>2</v>
      </c>
      <c r="I2216" s="12">
        <v>0</v>
      </c>
      <c r="J2216" s="12">
        <v>2</v>
      </c>
      <c r="K2216" s="12">
        <v>1</v>
      </c>
      <c r="L2216" s="71"/>
      <c r="M2216" s="71"/>
      <c r="N2216" s="71"/>
      <c r="O2216" s="71"/>
      <c r="P2216" s="12">
        <f t="shared" si="98"/>
        <v>29</v>
      </c>
      <c r="Q2216" s="12">
        <v>1</v>
      </c>
      <c r="R2216" s="87">
        <f t="shared" si="99"/>
        <v>0.63043478260869568</v>
      </c>
      <c r="S2216" s="21" t="s">
        <v>580</v>
      </c>
      <c r="T2216" s="18" t="s">
        <v>1954</v>
      </c>
      <c r="U2216" s="19" t="s">
        <v>827</v>
      </c>
      <c r="V2216" s="18" t="s">
        <v>297</v>
      </c>
      <c r="W2216" s="34" t="s">
        <v>1924</v>
      </c>
      <c r="X2216" s="22">
        <v>8</v>
      </c>
      <c r="Y2216" s="23" t="s">
        <v>247</v>
      </c>
      <c r="Z2216" s="20" t="s">
        <v>1925</v>
      </c>
      <c r="AA2216" s="20" t="s">
        <v>366</v>
      </c>
      <c r="AB2216" s="20" t="s">
        <v>326</v>
      </c>
      <c r="AC2216" s="17"/>
      <c r="AD2216" s="24"/>
      <c r="AE2216" s="24"/>
      <c r="AF2216" s="24"/>
      <c r="AG2216" s="24"/>
      <c r="AH2216" s="24"/>
      <c r="AI2216" s="24"/>
      <c r="AJ2216" s="24"/>
      <c r="AK2216" s="24"/>
      <c r="AL2216" s="24"/>
      <c r="AM2216" s="24"/>
      <c r="AN2216" s="24"/>
      <c r="AO2216" s="24"/>
      <c r="AP2216" s="24"/>
      <c r="AQ2216" s="24"/>
      <c r="AR2216" s="24"/>
      <c r="AS2216" s="24"/>
      <c r="AT2216" s="24"/>
      <c r="AU2216" s="24"/>
      <c r="AV2216" s="24"/>
      <c r="AW2216" s="24"/>
      <c r="AX2216" s="24"/>
      <c r="AY2216" s="24"/>
      <c r="AZ2216" s="24"/>
      <c r="BA2216" s="24"/>
      <c r="BB2216" s="24"/>
      <c r="BC2216" s="24"/>
      <c r="BD2216" s="24"/>
      <c r="BE2216" s="24"/>
      <c r="BF2216" s="24"/>
      <c r="BG2216" s="24"/>
      <c r="BH2216" s="24"/>
      <c r="BI2216" s="24"/>
      <c r="BJ2216" s="24"/>
      <c r="BK2216" s="24"/>
      <c r="BL2216" s="24"/>
      <c r="BM2216" s="24"/>
      <c r="BN2216" s="24"/>
      <c r="BO2216" s="24"/>
      <c r="BP2216" s="24"/>
      <c r="BQ2216" s="24"/>
      <c r="BR2216" s="24"/>
      <c r="BS2216" s="24"/>
      <c r="BT2216" s="24"/>
      <c r="BU2216" s="24"/>
      <c r="BV2216" s="24"/>
      <c r="BW2216" s="24"/>
      <c r="BX2216" s="24"/>
      <c r="BY2216" s="24"/>
      <c r="BZ2216" s="24"/>
      <c r="CA2216" s="24"/>
      <c r="CB2216" s="24"/>
      <c r="CC2216" s="24"/>
      <c r="CD2216" s="24"/>
      <c r="CE2216" s="24"/>
      <c r="CF2216" s="24"/>
      <c r="CG2216" s="24"/>
      <c r="CH2216" s="24"/>
      <c r="CI2216" s="24"/>
      <c r="CJ2216" s="24"/>
      <c r="CK2216" s="24"/>
      <c r="CL2216" s="24"/>
      <c r="CM2216" s="24"/>
      <c r="CN2216" s="24"/>
      <c r="CO2216" s="24"/>
      <c r="CP2216" s="24"/>
      <c r="CQ2216" s="24"/>
      <c r="CR2216" s="24"/>
      <c r="CS2216" s="24"/>
      <c r="CT2216" s="24"/>
      <c r="CU2216" s="24"/>
      <c r="CV2216" s="24"/>
      <c r="CW2216" s="24"/>
      <c r="CX2216" s="24"/>
      <c r="CY2216" s="24"/>
      <c r="CZ2216" s="24"/>
      <c r="DA2216" s="24"/>
      <c r="DB2216" s="24"/>
      <c r="DC2216" s="24"/>
      <c r="DD2216" s="24"/>
      <c r="DE2216" s="24"/>
      <c r="DF2216" s="24"/>
      <c r="DG2216" s="24"/>
      <c r="DH2216" s="24"/>
      <c r="DI2216" s="24"/>
      <c r="DJ2216" s="24"/>
      <c r="DK2216" s="24"/>
      <c r="DL2216" s="24"/>
      <c r="DM2216" s="24"/>
      <c r="DN2216" s="24"/>
      <c r="DO2216" s="24"/>
      <c r="DP2216" s="24"/>
      <c r="DQ2216" s="24"/>
      <c r="DR2216" s="24"/>
      <c r="DS2216" s="24"/>
      <c r="DT2216" s="24"/>
      <c r="DU2216" s="24"/>
      <c r="DV2216" s="24"/>
      <c r="DW2216" s="24"/>
      <c r="DX2216" s="24"/>
      <c r="DY2216" s="24"/>
      <c r="DZ2216" s="24"/>
      <c r="EA2216" s="24"/>
      <c r="EB2216" s="24"/>
      <c r="EC2216" s="24"/>
      <c r="ED2216" s="24"/>
      <c r="EE2216" s="24"/>
      <c r="EF2216" s="24"/>
      <c r="EG2216" s="24"/>
      <c r="EH2216" s="24"/>
      <c r="EI2216" s="24"/>
      <c r="EJ2216" s="24"/>
      <c r="EK2216" s="24"/>
      <c r="EL2216" s="24"/>
      <c r="EM2216" s="24"/>
      <c r="EN2216" s="24"/>
      <c r="EO2216" s="24"/>
      <c r="EP2216" s="24"/>
      <c r="EQ2216" s="24"/>
      <c r="ER2216" s="24"/>
      <c r="ES2216" s="24"/>
      <c r="ET2216" s="24"/>
      <c r="EU2216" s="24"/>
      <c r="EV2216" s="24"/>
      <c r="EW2216" s="24"/>
      <c r="EX2216" s="24"/>
      <c r="EY2216" s="24"/>
      <c r="EZ2216" s="24"/>
      <c r="FA2216" s="24"/>
      <c r="FB2216" s="24"/>
      <c r="FC2216" s="24"/>
      <c r="FD2216" s="24"/>
      <c r="FE2216" s="24"/>
      <c r="FF2216" s="24"/>
      <c r="FG2216" s="24"/>
      <c r="FH2216" s="24"/>
      <c r="FI2216" s="24"/>
      <c r="FJ2216" s="24"/>
      <c r="FK2216" s="24"/>
      <c r="FL2216" s="24"/>
      <c r="FM2216" s="24"/>
      <c r="FN2216" s="24"/>
      <c r="FO2216" s="24"/>
      <c r="FP2216" s="24"/>
      <c r="FQ2216" s="24"/>
      <c r="FR2216" s="24"/>
      <c r="FS2216" s="24"/>
      <c r="FT2216" s="24"/>
      <c r="FU2216" s="24"/>
      <c r="FV2216" s="24"/>
      <c r="FW2216" s="24"/>
      <c r="FX2216" s="24"/>
      <c r="FY2216" s="24"/>
      <c r="FZ2216" s="24"/>
      <c r="GA2216" s="24"/>
      <c r="GB2216" s="24"/>
      <c r="GC2216" s="24"/>
      <c r="GD2216" s="24"/>
      <c r="GE2216" s="24"/>
      <c r="GF2216" s="24"/>
      <c r="GG2216" s="24"/>
      <c r="GH2216" s="24"/>
      <c r="GI2216" s="24"/>
      <c r="GJ2216" s="24"/>
      <c r="GK2216" s="24"/>
      <c r="GL2216" s="24"/>
      <c r="GM2216" s="24"/>
      <c r="GN2216" s="24"/>
      <c r="GO2216" s="24"/>
      <c r="GP2216" s="24"/>
      <c r="GQ2216" s="24"/>
      <c r="GR2216" s="24"/>
      <c r="GS2216" s="24"/>
      <c r="GT2216" s="24"/>
      <c r="GU2216" s="24"/>
      <c r="GV2216" s="24"/>
      <c r="GW2216" s="24"/>
      <c r="GX2216" s="24"/>
      <c r="GY2216" s="24"/>
      <c r="GZ2216" s="24"/>
      <c r="HA2216" s="24"/>
      <c r="HB2216" s="24"/>
      <c r="HC2216" s="24"/>
      <c r="HD2216" s="24"/>
      <c r="HE2216" s="24"/>
      <c r="HF2216" s="24"/>
      <c r="HG2216" s="24"/>
      <c r="HH2216" s="24"/>
      <c r="HI2216" s="24"/>
      <c r="HJ2216" s="24"/>
      <c r="HK2216" s="24"/>
      <c r="HL2216" s="24"/>
      <c r="HM2216" s="24"/>
      <c r="HN2216" s="24"/>
      <c r="HO2216" s="24"/>
      <c r="HP2216" s="24"/>
      <c r="HQ2216" s="24"/>
      <c r="HR2216" s="24"/>
      <c r="HS2216" s="24"/>
      <c r="HT2216" s="24"/>
      <c r="HU2216" s="24"/>
      <c r="HV2216" s="24"/>
      <c r="HW2216" s="24"/>
      <c r="HX2216" s="24"/>
      <c r="HY2216" s="24"/>
      <c r="HZ2216" s="24"/>
      <c r="IA2216" s="24"/>
      <c r="IB2216" s="24"/>
      <c r="IC2216" s="24"/>
      <c r="ID2216" s="24"/>
      <c r="IE2216" s="24"/>
      <c r="IF2216" s="24"/>
      <c r="IG2216" s="24"/>
      <c r="IH2216" s="24"/>
      <c r="II2216" s="24"/>
      <c r="IJ2216" s="24"/>
      <c r="IK2216" s="24"/>
      <c r="IL2216" s="24"/>
      <c r="IM2216" s="24"/>
      <c r="IN2216" s="24"/>
      <c r="IO2216" s="24"/>
      <c r="IP2216" s="24"/>
      <c r="IQ2216" s="24"/>
      <c r="IR2216" s="24"/>
      <c r="IS2216" s="24"/>
      <c r="IT2216" s="24"/>
      <c r="IU2216" s="24"/>
      <c r="IV2216" s="24"/>
      <c r="IW2216" s="24"/>
      <c r="IX2216" s="24"/>
      <c r="IY2216" s="24"/>
      <c r="IZ2216" s="24"/>
      <c r="JA2216" s="24"/>
      <c r="JB2216" s="24"/>
      <c r="JC2216" s="24"/>
      <c r="JD2216" s="24"/>
      <c r="JE2216" s="24"/>
      <c r="JF2216" s="24"/>
      <c r="JG2216" s="24"/>
      <c r="JH2216" s="24"/>
      <c r="JI2216" s="24"/>
      <c r="JJ2216" s="24"/>
      <c r="JK2216" s="24"/>
      <c r="JL2216" s="24"/>
      <c r="JM2216" s="24"/>
      <c r="JN2216" s="24"/>
      <c r="JO2216" s="24"/>
      <c r="JP2216" s="24"/>
      <c r="JQ2216" s="24"/>
      <c r="JR2216" s="24"/>
      <c r="JS2216" s="24"/>
      <c r="JT2216" s="24"/>
      <c r="JU2216" s="24"/>
      <c r="JV2216" s="24"/>
      <c r="JW2216" s="24"/>
      <c r="JX2216" s="24"/>
      <c r="JY2216" s="24"/>
      <c r="JZ2216" s="24"/>
      <c r="KA2216" s="24"/>
      <c r="KB2216" s="24"/>
      <c r="KC2216" s="24"/>
      <c r="KD2216" s="24"/>
      <c r="KE2216" s="24"/>
      <c r="KF2216" s="24"/>
      <c r="KG2216" s="24"/>
      <c r="KH2216" s="24"/>
      <c r="KI2216" s="24"/>
      <c r="KJ2216" s="24"/>
      <c r="KK2216" s="24"/>
      <c r="KL2216" s="24"/>
      <c r="KM2216" s="24"/>
      <c r="KN2216" s="24"/>
      <c r="KO2216" s="24"/>
      <c r="KP2216" s="24"/>
      <c r="KQ2216" s="24"/>
      <c r="KR2216" s="24"/>
      <c r="KS2216" s="24"/>
      <c r="KT2216" s="24"/>
      <c r="KU2216" s="24"/>
      <c r="KV2216" s="24"/>
      <c r="KW2216" s="24"/>
      <c r="KX2216" s="24"/>
      <c r="KY2216" s="24"/>
      <c r="KZ2216" s="24"/>
      <c r="LA2216" s="24"/>
      <c r="LB2216" s="24"/>
      <c r="LC2216" s="24"/>
      <c r="LD2216" s="24"/>
      <c r="LE2216" s="24"/>
      <c r="LF2216" s="24"/>
      <c r="LG2216" s="24"/>
      <c r="LH2216" s="24"/>
      <c r="LI2216" s="24"/>
      <c r="LJ2216" s="24"/>
      <c r="LK2216" s="24"/>
      <c r="LL2216" s="24"/>
      <c r="LM2216" s="24"/>
      <c r="LN2216" s="24"/>
      <c r="LO2216" s="24"/>
      <c r="LP2216" s="24"/>
      <c r="LQ2216" s="24"/>
      <c r="LR2216" s="24"/>
      <c r="LS2216" s="24"/>
      <c r="LT2216" s="24"/>
      <c r="LU2216" s="24"/>
      <c r="LV2216" s="24"/>
      <c r="LW2216" s="24"/>
      <c r="LX2216" s="24"/>
      <c r="LY2216" s="24"/>
      <c r="LZ2216" s="24"/>
      <c r="MA2216" s="24"/>
      <c r="MB2216" s="24"/>
      <c r="MC2216" s="24"/>
      <c r="MD2216" s="24"/>
      <c r="ME2216" s="24"/>
      <c r="MF2216" s="24"/>
      <c r="MG2216" s="24"/>
      <c r="MH2216" s="24"/>
      <c r="MI2216" s="24"/>
      <c r="MJ2216" s="24"/>
      <c r="MK2216" s="24"/>
      <c r="ML2216" s="24"/>
      <c r="MM2216" s="24"/>
      <c r="MN2216" s="24"/>
      <c r="MO2216" s="24"/>
      <c r="MP2216" s="24"/>
      <c r="MQ2216" s="24"/>
      <c r="MR2216" s="24"/>
      <c r="MS2216" s="24"/>
      <c r="MT2216" s="24"/>
      <c r="MU2216" s="24"/>
      <c r="MV2216" s="24"/>
      <c r="MW2216" s="24"/>
      <c r="MX2216" s="24"/>
      <c r="MY2216" s="24"/>
      <c r="MZ2216" s="24"/>
      <c r="NA2216" s="24"/>
      <c r="NB2216" s="24"/>
      <c r="NC2216" s="24"/>
      <c r="ND2216" s="24"/>
      <c r="NE2216" s="24"/>
      <c r="NF2216" s="24"/>
      <c r="NG2216" s="24"/>
      <c r="NH2216" s="24"/>
      <c r="NI2216" s="24"/>
      <c r="NJ2216" s="24"/>
      <c r="NK2216" s="24"/>
      <c r="NL2216" s="24"/>
      <c r="NM2216" s="24"/>
      <c r="NN2216" s="24"/>
      <c r="NO2216" s="24"/>
      <c r="NP2216" s="24"/>
      <c r="NQ2216" s="24"/>
      <c r="NR2216" s="24"/>
      <c r="NS2216" s="24"/>
      <c r="NT2216" s="24"/>
      <c r="NU2216" s="24"/>
      <c r="NV2216" s="24"/>
      <c r="NW2216" s="24"/>
      <c r="NX2216" s="24"/>
      <c r="NY2216" s="24"/>
      <c r="NZ2216" s="24"/>
      <c r="OA2216" s="24"/>
      <c r="OB2216" s="24"/>
      <c r="OC2216" s="24"/>
      <c r="OD2216" s="24"/>
      <c r="OE2216" s="24"/>
      <c r="OF2216" s="24"/>
      <c r="OG2216" s="24"/>
      <c r="OH2216" s="24"/>
      <c r="OI2216" s="24"/>
      <c r="OJ2216" s="24"/>
      <c r="OK2216" s="24"/>
      <c r="OL2216" s="24"/>
      <c r="OM2216" s="24"/>
      <c r="ON2216" s="24"/>
      <c r="OO2216" s="24"/>
      <c r="OP2216" s="24"/>
      <c r="OQ2216" s="24"/>
      <c r="OR2216" s="24"/>
      <c r="OS2216" s="24"/>
      <c r="OT2216" s="24"/>
      <c r="OU2216" s="24"/>
      <c r="OV2216" s="24"/>
      <c r="OW2216" s="24"/>
      <c r="OX2216" s="24"/>
      <c r="OY2216" s="24"/>
      <c r="OZ2216" s="24"/>
      <c r="PA2216" s="24"/>
      <c r="PB2216" s="24"/>
      <c r="PC2216" s="24"/>
      <c r="PD2216" s="24"/>
      <c r="PE2216" s="24"/>
      <c r="PF2216" s="24"/>
      <c r="PG2216" s="24"/>
      <c r="PH2216" s="24"/>
      <c r="PI2216" s="24"/>
      <c r="PJ2216" s="24"/>
      <c r="PK2216" s="24"/>
      <c r="PL2216" s="24"/>
      <c r="PM2216" s="24"/>
      <c r="PN2216" s="24"/>
      <c r="PO2216" s="24"/>
      <c r="PP2216" s="24"/>
      <c r="PQ2216" s="24"/>
      <c r="PR2216" s="24"/>
      <c r="PS2216" s="24"/>
      <c r="PT2216" s="24"/>
      <c r="PU2216" s="24"/>
      <c r="PV2216" s="24"/>
      <c r="PW2216" s="24"/>
      <c r="PX2216" s="24"/>
      <c r="PY2216" s="24"/>
      <c r="PZ2216" s="24"/>
      <c r="QA2216" s="24"/>
      <c r="QB2216" s="24"/>
      <c r="QC2216" s="24"/>
      <c r="QD2216" s="24"/>
      <c r="QE2216" s="24"/>
      <c r="QF2216" s="24"/>
      <c r="QG2216" s="24"/>
      <c r="QH2216" s="24"/>
      <c r="QI2216" s="24"/>
      <c r="QJ2216" s="24"/>
      <c r="QK2216" s="24"/>
      <c r="QL2216" s="24"/>
      <c r="QM2216" s="24"/>
      <c r="QN2216" s="24"/>
      <c r="QO2216" s="24"/>
      <c r="QP2216" s="24"/>
      <c r="QQ2216" s="24"/>
      <c r="QR2216" s="24"/>
      <c r="QS2216" s="24"/>
      <c r="QT2216" s="24"/>
      <c r="QU2216" s="24"/>
      <c r="QV2216" s="24"/>
      <c r="QW2216" s="24"/>
      <c r="QX2216" s="24"/>
      <c r="QY2216" s="24"/>
      <c r="QZ2216" s="24"/>
      <c r="RA2216" s="24"/>
      <c r="RB2216" s="24"/>
      <c r="RC2216" s="24"/>
      <c r="RD2216" s="24"/>
      <c r="RE2216" s="24"/>
      <c r="RF2216" s="24"/>
      <c r="RG2216" s="24"/>
      <c r="RH2216" s="24"/>
      <c r="RI2216" s="24"/>
      <c r="RJ2216" s="24"/>
      <c r="RK2216" s="24"/>
      <c r="RL2216" s="24"/>
      <c r="RM2216" s="24"/>
      <c r="RN2216" s="24"/>
      <c r="RO2216" s="24"/>
      <c r="RP2216" s="24"/>
      <c r="RQ2216" s="24"/>
      <c r="RR2216" s="24"/>
      <c r="RS2216" s="24"/>
      <c r="RT2216" s="24"/>
      <c r="RU2216" s="24"/>
      <c r="RV2216" s="24"/>
      <c r="RW2216" s="24"/>
      <c r="RX2216" s="24"/>
      <c r="RY2216" s="24"/>
      <c r="RZ2216" s="24"/>
      <c r="SA2216" s="24"/>
      <c r="SB2216" s="24"/>
      <c r="SC2216" s="24"/>
      <c r="SD2216" s="24"/>
      <c r="SE2216" s="24"/>
      <c r="SF2216" s="24"/>
      <c r="SG2216" s="24"/>
      <c r="SH2216" s="24"/>
      <c r="SI2216" s="24"/>
      <c r="SJ2216" s="24"/>
      <c r="SK2216" s="24"/>
      <c r="SL2216" s="24"/>
      <c r="SM2216" s="24"/>
      <c r="SN2216" s="24"/>
      <c r="SO2216" s="24"/>
      <c r="SP2216" s="24"/>
      <c r="SQ2216" s="24"/>
      <c r="SR2216" s="24"/>
      <c r="SS2216" s="24"/>
      <c r="ST2216" s="24"/>
      <c r="SU2216" s="24"/>
      <c r="SV2216" s="24"/>
      <c r="SW2216" s="24"/>
      <c r="SX2216" s="24"/>
      <c r="SY2216" s="24"/>
      <c r="SZ2216" s="24"/>
      <c r="TA2216" s="24"/>
      <c r="TB2216" s="24"/>
      <c r="TC2216" s="24"/>
      <c r="TD2216" s="24"/>
      <c r="TE2216" s="24"/>
      <c r="TF2216" s="24"/>
      <c r="TG2216" s="24"/>
      <c r="TH2216" s="24"/>
      <c r="TI2216" s="24"/>
      <c r="TJ2216" s="24"/>
      <c r="TK2216" s="24"/>
      <c r="TL2216" s="24"/>
      <c r="TM2216" s="24"/>
      <c r="TN2216" s="24"/>
      <c r="TO2216" s="24"/>
      <c r="TP2216" s="24"/>
      <c r="TQ2216" s="24"/>
      <c r="TR2216" s="24"/>
      <c r="TS2216" s="24"/>
      <c r="TT2216" s="24"/>
      <c r="TU2216" s="24"/>
      <c r="TV2216" s="24"/>
      <c r="TW2216" s="24"/>
      <c r="TX2216" s="24"/>
      <c r="TY2216" s="24"/>
      <c r="TZ2216" s="24"/>
      <c r="UA2216" s="24"/>
      <c r="UB2216" s="24"/>
      <c r="UC2216" s="24"/>
      <c r="UD2216" s="24"/>
      <c r="UE2216" s="24"/>
      <c r="UF2216" s="24"/>
      <c r="UG2216" s="24"/>
      <c r="UH2216" s="24"/>
      <c r="UI2216" s="24"/>
      <c r="UJ2216" s="24"/>
      <c r="UK2216" s="24"/>
      <c r="UL2216" s="24"/>
      <c r="UM2216" s="24"/>
      <c r="UN2216" s="24"/>
      <c r="UO2216" s="24"/>
      <c r="UP2216" s="24"/>
      <c r="UQ2216" s="24"/>
      <c r="UR2216" s="24"/>
      <c r="US2216" s="24"/>
      <c r="UT2216" s="24"/>
      <c r="UU2216" s="24"/>
      <c r="UV2216" s="24"/>
      <c r="UW2216" s="24"/>
      <c r="UX2216" s="24"/>
      <c r="UY2216" s="24"/>
      <c r="UZ2216" s="24"/>
      <c r="VA2216" s="24"/>
      <c r="VB2216" s="24"/>
      <c r="VC2216" s="24"/>
      <c r="VD2216" s="24"/>
      <c r="VE2216" s="24"/>
      <c r="VF2216" s="24"/>
      <c r="VG2216" s="24"/>
      <c r="VH2216" s="24"/>
      <c r="VI2216" s="24"/>
      <c r="VJ2216" s="24"/>
      <c r="VK2216" s="24"/>
      <c r="VL2216" s="24"/>
      <c r="VM2216" s="24"/>
      <c r="VN2216" s="24"/>
      <c r="VO2216" s="24"/>
      <c r="VP2216" s="24"/>
      <c r="VQ2216" s="24"/>
      <c r="VR2216" s="24"/>
      <c r="VS2216" s="24"/>
      <c r="VT2216" s="24"/>
      <c r="VU2216" s="24"/>
      <c r="VV2216" s="24"/>
      <c r="VW2216" s="24"/>
      <c r="VX2216" s="24"/>
      <c r="VY2216" s="24"/>
      <c r="VZ2216" s="24"/>
      <c r="WA2216" s="24"/>
      <c r="WB2216" s="24"/>
      <c r="WC2216" s="24"/>
      <c r="WD2216" s="24"/>
      <c r="WE2216" s="24"/>
      <c r="WF2216" s="24"/>
      <c r="WG2216" s="24"/>
      <c r="WH2216" s="24"/>
      <c r="WI2216" s="24"/>
      <c r="WJ2216" s="24"/>
      <c r="WK2216" s="24"/>
      <c r="WL2216" s="24"/>
      <c r="WM2216" s="24"/>
      <c r="WN2216" s="24"/>
      <c r="WO2216" s="24"/>
      <c r="WP2216" s="24"/>
      <c r="WQ2216" s="24"/>
      <c r="WR2216" s="24"/>
      <c r="WS2216" s="24"/>
      <c r="WT2216" s="24"/>
      <c r="WU2216" s="24"/>
      <c r="WV2216" s="24"/>
      <c r="WW2216" s="24"/>
      <c r="WX2216" s="24"/>
      <c r="WY2216" s="24"/>
      <c r="WZ2216" s="24"/>
      <c r="XA2216" s="24"/>
      <c r="XB2216" s="24"/>
      <c r="XC2216" s="24"/>
      <c r="XD2216" s="24"/>
      <c r="XE2216" s="24"/>
      <c r="XF2216" s="24"/>
      <c r="XG2216" s="24"/>
      <c r="XH2216" s="24"/>
      <c r="XI2216" s="24"/>
      <c r="XJ2216" s="24"/>
      <c r="XK2216" s="24"/>
      <c r="XL2216" s="24"/>
      <c r="XM2216" s="24"/>
      <c r="XN2216" s="24"/>
      <c r="XO2216" s="24"/>
      <c r="XP2216" s="24"/>
      <c r="XQ2216" s="24"/>
      <c r="XR2216" s="24"/>
      <c r="XS2216" s="24"/>
      <c r="XT2216" s="24"/>
      <c r="XU2216" s="24"/>
      <c r="XV2216" s="24"/>
      <c r="XW2216" s="24"/>
      <c r="XX2216" s="24"/>
      <c r="XY2216" s="24"/>
      <c r="XZ2216" s="24"/>
      <c r="YA2216" s="24"/>
      <c r="YB2216" s="24"/>
      <c r="YC2216" s="24"/>
      <c r="YD2216" s="24"/>
      <c r="YE2216" s="24"/>
      <c r="YF2216" s="24"/>
      <c r="YG2216" s="24"/>
      <c r="YH2216" s="24"/>
      <c r="YI2216" s="24"/>
      <c r="YJ2216" s="24"/>
      <c r="YK2216" s="24"/>
      <c r="YL2216" s="24"/>
      <c r="YM2216" s="24"/>
      <c r="YN2216" s="24"/>
      <c r="YO2216" s="24"/>
      <c r="YP2216" s="24"/>
      <c r="YQ2216" s="24"/>
      <c r="YR2216" s="24"/>
      <c r="YS2216" s="24"/>
      <c r="YT2216" s="24"/>
      <c r="YU2216" s="24"/>
      <c r="YV2216" s="24"/>
      <c r="YW2216" s="24"/>
      <c r="YX2216" s="24"/>
      <c r="YY2216" s="24"/>
      <c r="YZ2216" s="24"/>
      <c r="ZA2216" s="24"/>
      <c r="ZB2216" s="24"/>
      <c r="ZC2216" s="24"/>
      <c r="ZD2216" s="24"/>
      <c r="ZE2216" s="24"/>
      <c r="ZF2216" s="24"/>
      <c r="ZG2216" s="24"/>
      <c r="ZH2216" s="24"/>
      <c r="ZI2216" s="24"/>
      <c r="ZJ2216" s="24"/>
      <c r="ZK2216" s="24"/>
      <c r="ZL2216" s="24"/>
      <c r="ZM2216" s="24"/>
      <c r="ZN2216" s="24"/>
      <c r="ZO2216" s="24"/>
      <c r="ZP2216" s="24"/>
      <c r="ZQ2216" s="24"/>
      <c r="ZR2216" s="24"/>
      <c r="ZS2216" s="24"/>
      <c r="ZT2216" s="24"/>
      <c r="ZU2216" s="24"/>
      <c r="ZV2216" s="24"/>
      <c r="ZW2216" s="24"/>
      <c r="ZX2216" s="24"/>
      <c r="ZY2216" s="24"/>
      <c r="ZZ2216" s="24"/>
      <c r="AAA2216" s="24"/>
      <c r="AAB2216" s="24"/>
      <c r="AAC2216" s="24"/>
      <c r="AAD2216" s="24"/>
      <c r="AAE2216" s="24"/>
      <c r="AAF2216" s="24"/>
      <c r="AAG2216" s="24"/>
      <c r="AAH2216" s="24"/>
      <c r="AAI2216" s="24"/>
      <c r="AAJ2216" s="24"/>
      <c r="AAK2216" s="24"/>
      <c r="AAL2216" s="24"/>
      <c r="AAM2216" s="24"/>
      <c r="AAN2216" s="24"/>
      <c r="AAO2216" s="24"/>
      <c r="AAP2216" s="24"/>
      <c r="AAQ2216" s="24"/>
      <c r="AAR2216" s="24"/>
      <c r="AAS2216" s="24"/>
      <c r="AAT2216" s="24"/>
      <c r="AAU2216" s="24"/>
      <c r="AAV2216" s="24"/>
      <c r="AAW2216" s="24"/>
      <c r="AAX2216" s="24"/>
      <c r="AAY2216" s="24"/>
      <c r="AAZ2216" s="24"/>
      <c r="ABA2216" s="24"/>
      <c r="ABB2216" s="24"/>
      <c r="ABC2216" s="24"/>
      <c r="ABD2216" s="24"/>
      <c r="ABE2216" s="24"/>
      <c r="ABF2216" s="24"/>
      <c r="ABG2216" s="24"/>
      <c r="ABH2216" s="24"/>
      <c r="ABI2216" s="24"/>
      <c r="ABJ2216" s="24"/>
      <c r="ABK2216" s="24"/>
      <c r="ABL2216" s="24"/>
      <c r="ABM2216" s="24"/>
      <c r="ABN2216" s="24"/>
      <c r="ABO2216" s="24"/>
      <c r="ABP2216" s="24"/>
      <c r="ABQ2216" s="24"/>
      <c r="ABR2216" s="24"/>
      <c r="ABS2216" s="24"/>
      <c r="ABT2216" s="24"/>
      <c r="ABU2216" s="24"/>
      <c r="ABV2216" s="24"/>
      <c r="ABW2216" s="24"/>
      <c r="ABX2216" s="24"/>
      <c r="ABY2216" s="24"/>
      <c r="ABZ2216" s="24"/>
      <c r="ACA2216" s="24"/>
      <c r="ACB2216" s="24"/>
      <c r="ACC2216" s="24"/>
      <c r="ACD2216" s="24"/>
      <c r="ACE2216" s="24"/>
      <c r="ACF2216" s="24"/>
      <c r="ACG2216" s="24"/>
      <c r="ACH2216" s="24"/>
      <c r="ACI2216" s="24"/>
      <c r="ACJ2216" s="24"/>
      <c r="ACK2216" s="24"/>
      <c r="ACL2216" s="24"/>
      <c r="ACM2216" s="24"/>
      <c r="ACN2216" s="24"/>
      <c r="ACO2216" s="24"/>
      <c r="ACP2216" s="24"/>
      <c r="ACQ2216" s="24"/>
      <c r="ACR2216" s="24"/>
      <c r="ACS2216" s="24"/>
      <c r="ACT2216" s="24"/>
      <c r="ACU2216" s="24"/>
      <c r="ACV2216" s="24"/>
      <c r="ACW2216" s="24"/>
      <c r="ACX2216" s="24"/>
      <c r="ACY2216" s="24"/>
      <c r="ACZ2216" s="24"/>
      <c r="ADA2216" s="24"/>
      <c r="ADB2216" s="24"/>
      <c r="ADC2216" s="24"/>
      <c r="ADD2216" s="24"/>
      <c r="ADE2216" s="24"/>
      <c r="ADF2216" s="24"/>
      <c r="ADG2216" s="24"/>
      <c r="ADH2216" s="24"/>
      <c r="ADI2216" s="24"/>
      <c r="ADJ2216" s="24"/>
      <c r="ADK2216" s="24"/>
      <c r="ADL2216" s="24"/>
      <c r="ADM2216" s="24"/>
      <c r="ADN2216" s="24"/>
      <c r="ADO2216" s="24"/>
      <c r="ADP2216" s="24"/>
      <c r="ADQ2216" s="24"/>
      <c r="ADR2216" s="24"/>
      <c r="ADS2216" s="24"/>
      <c r="ADT2216" s="24"/>
      <c r="ADU2216" s="24"/>
      <c r="ADV2216" s="24"/>
      <c r="ADW2216" s="24"/>
      <c r="ADX2216" s="24"/>
      <c r="ADY2216" s="24"/>
      <c r="ADZ2216" s="24"/>
      <c r="AEA2216" s="24"/>
      <c r="AEB2216" s="24"/>
      <c r="AEC2216" s="24"/>
      <c r="AED2216" s="24"/>
      <c r="AEE2216" s="24"/>
      <c r="AEF2216" s="24"/>
      <c r="AEG2216" s="24"/>
      <c r="AEH2216" s="24"/>
      <c r="AEI2216" s="24"/>
      <c r="AEJ2216" s="24"/>
      <c r="AEK2216" s="24"/>
      <c r="AEL2216" s="24"/>
      <c r="AEM2216" s="24"/>
      <c r="AEN2216" s="24"/>
      <c r="AEO2216" s="24"/>
      <c r="AEP2216" s="24"/>
      <c r="AEQ2216" s="24"/>
      <c r="AER2216" s="24"/>
      <c r="AES2216" s="24"/>
      <c r="AET2216" s="24"/>
      <c r="AEU2216" s="24"/>
      <c r="AEV2216" s="24"/>
      <c r="AEW2216" s="24"/>
      <c r="AEX2216" s="24"/>
      <c r="AEY2216" s="24"/>
      <c r="AEZ2216" s="24"/>
      <c r="AFA2216" s="24"/>
      <c r="AFB2216" s="24"/>
      <c r="AFC2216" s="24"/>
      <c r="AFD2216" s="24"/>
      <c r="AFE2216" s="24"/>
      <c r="AFF2216" s="24"/>
      <c r="AFG2216" s="24"/>
      <c r="AFH2216" s="24"/>
      <c r="AFI2216" s="24"/>
      <c r="AFJ2216" s="24"/>
      <c r="AFK2216" s="24"/>
      <c r="AFL2216" s="24"/>
      <c r="AFM2216" s="24"/>
      <c r="AFN2216" s="24"/>
      <c r="AFO2216" s="24"/>
      <c r="AFP2216" s="24"/>
      <c r="AFQ2216" s="24"/>
      <c r="AFR2216" s="24"/>
      <c r="AFS2216" s="24"/>
      <c r="AFT2216" s="24"/>
      <c r="AFU2216" s="24"/>
      <c r="AFV2216" s="24"/>
      <c r="AFW2216" s="24"/>
      <c r="AFX2216" s="24"/>
      <c r="AFY2216" s="24"/>
      <c r="AFZ2216" s="24"/>
      <c r="AGA2216" s="24"/>
      <c r="AGB2216" s="24"/>
      <c r="AGC2216" s="24"/>
      <c r="AGD2216" s="24"/>
      <c r="AGE2216" s="24"/>
      <c r="AGF2216" s="24"/>
      <c r="AGG2216" s="24"/>
      <c r="AGH2216" s="24"/>
      <c r="AGI2216" s="24"/>
      <c r="AGJ2216" s="24"/>
      <c r="AGK2216" s="24"/>
      <c r="AGL2216" s="24"/>
      <c r="AGM2216" s="24"/>
      <c r="AGN2216" s="24"/>
      <c r="AGO2216" s="24"/>
      <c r="AGP2216" s="24"/>
      <c r="AGQ2216" s="24"/>
      <c r="AGR2216" s="24"/>
      <c r="AGS2216" s="24"/>
      <c r="AGT2216" s="24"/>
      <c r="AGU2216" s="24"/>
      <c r="AGV2216" s="24"/>
      <c r="AGW2216" s="24"/>
      <c r="AGX2216" s="24"/>
      <c r="AGY2216" s="24"/>
      <c r="AGZ2216" s="24"/>
      <c r="AHA2216" s="24"/>
      <c r="AHB2216" s="24"/>
      <c r="AHC2216" s="24"/>
      <c r="AHD2216" s="24"/>
      <c r="AHE2216" s="24"/>
      <c r="AHF2216" s="24"/>
      <c r="AHG2216" s="24"/>
      <c r="AHH2216" s="24"/>
      <c r="AHI2216" s="24"/>
      <c r="AHJ2216" s="24"/>
      <c r="AHK2216" s="24"/>
      <c r="AHL2216" s="24"/>
      <c r="AHM2216" s="24"/>
      <c r="AHN2216" s="24"/>
      <c r="AHO2216" s="24"/>
      <c r="AHP2216" s="24"/>
      <c r="AHQ2216" s="24"/>
      <c r="AHR2216" s="24"/>
      <c r="AHS2216" s="24"/>
      <c r="AHT2216" s="24"/>
      <c r="AHU2216" s="24"/>
      <c r="AHV2216" s="24"/>
      <c r="AHW2216" s="24"/>
      <c r="AHX2216" s="24"/>
      <c r="AHY2216" s="24"/>
      <c r="AHZ2216" s="24"/>
      <c r="AIA2216" s="24"/>
      <c r="AIB2216" s="24"/>
      <c r="AIC2216" s="24"/>
      <c r="AID2216" s="24"/>
      <c r="AIE2216" s="24"/>
      <c r="AIF2216" s="24"/>
      <c r="AIG2216" s="24"/>
      <c r="AIH2216" s="24"/>
      <c r="AII2216" s="24"/>
      <c r="AIJ2216" s="24"/>
      <c r="AIK2216" s="24"/>
      <c r="AIL2216" s="24"/>
      <c r="AIM2216" s="24"/>
      <c r="AIN2216" s="24"/>
      <c r="AIO2216" s="24"/>
      <c r="AIP2216" s="24"/>
      <c r="AIQ2216" s="24"/>
      <c r="AIR2216" s="24"/>
      <c r="AIS2216" s="24"/>
      <c r="AIT2216" s="24"/>
      <c r="AIU2216" s="24"/>
      <c r="AIV2216" s="24"/>
      <c r="AIW2216" s="24"/>
      <c r="AIX2216" s="24"/>
      <c r="AIY2216" s="24"/>
      <c r="AIZ2216" s="24"/>
      <c r="AJA2216" s="24"/>
      <c r="AJB2216" s="24"/>
      <c r="AJC2216" s="24"/>
      <c r="AJD2216" s="24"/>
      <c r="AJE2216" s="24"/>
      <c r="AJF2216" s="24"/>
      <c r="AJG2216" s="24"/>
      <c r="AJH2216" s="24"/>
      <c r="AJI2216" s="24"/>
      <c r="AJJ2216" s="24"/>
      <c r="AJK2216" s="24"/>
      <c r="AJL2216" s="24"/>
      <c r="AJM2216" s="24"/>
      <c r="AJN2216" s="24"/>
      <c r="AJO2216" s="24"/>
      <c r="AJP2216" s="24"/>
      <c r="AJQ2216" s="24"/>
      <c r="AJR2216" s="24"/>
      <c r="AJS2216" s="24"/>
      <c r="AJT2216" s="24"/>
      <c r="AJU2216" s="24"/>
      <c r="AJV2216" s="24"/>
      <c r="AJW2216" s="24"/>
      <c r="AJX2216" s="24"/>
      <c r="AJY2216" s="24"/>
      <c r="AJZ2216" s="24"/>
      <c r="AKA2216" s="24"/>
      <c r="AKB2216" s="24"/>
      <c r="AKC2216" s="24"/>
      <c r="AKD2216" s="24"/>
      <c r="AKE2216" s="24"/>
      <c r="AKF2216" s="24"/>
      <c r="AKG2216" s="24"/>
      <c r="AKH2216" s="24"/>
      <c r="AKI2216" s="24"/>
      <c r="AKJ2216" s="24"/>
      <c r="AKK2216" s="24"/>
      <c r="AKL2216" s="24"/>
      <c r="AKM2216" s="24"/>
      <c r="AKN2216" s="24"/>
      <c r="AKO2216" s="24"/>
      <c r="AKP2216" s="24"/>
      <c r="AKQ2216" s="24"/>
      <c r="AKR2216" s="24"/>
      <c r="AKS2216" s="24"/>
      <c r="AKT2216" s="24"/>
      <c r="AKU2216" s="24"/>
      <c r="AKV2216" s="24"/>
      <c r="AKW2216" s="24"/>
      <c r="AKX2216" s="24"/>
      <c r="AKY2216" s="24"/>
      <c r="AKZ2216" s="24"/>
      <c r="ALA2216" s="24"/>
      <c r="ALB2216" s="24"/>
      <c r="ALC2216" s="24"/>
      <c r="ALD2216" s="24"/>
      <c r="ALE2216" s="24"/>
      <c r="ALF2216" s="24"/>
      <c r="ALG2216" s="24"/>
      <c r="ALH2216" s="24"/>
      <c r="ALI2216" s="24"/>
      <c r="ALJ2216" s="24"/>
      <c r="ALK2216" s="24"/>
      <c r="ALL2216" s="24"/>
      <c r="ALM2216" s="24"/>
      <c r="ALN2216" s="24"/>
      <c r="ALO2216" s="24"/>
      <c r="ALP2216" s="24"/>
      <c r="ALQ2216" s="24"/>
      <c r="ALR2216" s="24"/>
      <c r="ALS2216" s="24"/>
      <c r="ALT2216" s="24"/>
      <c r="ALU2216" s="24"/>
      <c r="ALV2216" s="24"/>
      <c r="ALW2216" s="24"/>
      <c r="ALX2216" s="24"/>
      <c r="ALY2216" s="24"/>
      <c r="ALZ2216" s="24"/>
      <c r="AMA2216" s="24"/>
      <c r="AMB2216" s="24"/>
      <c r="AMC2216" s="24"/>
      <c r="AMD2216" s="24"/>
      <c r="AME2216" s="24"/>
      <c r="AMF2216" s="24"/>
      <c r="AMG2216" s="24"/>
      <c r="AMH2216" s="24"/>
      <c r="AMI2216" s="24"/>
      <c r="AMJ2216" s="24"/>
      <c r="AMK2216" s="24"/>
      <c r="AML2216" s="24"/>
      <c r="AMM2216" s="24"/>
      <c r="AMN2216" s="24"/>
      <c r="AMO2216" s="24"/>
      <c r="AMP2216" s="24"/>
      <c r="AMQ2216" s="24"/>
      <c r="AMR2216" s="24"/>
      <c r="AMS2216" s="24"/>
      <c r="AMT2216" s="24"/>
      <c r="AMU2216" s="24"/>
      <c r="AMV2216" s="24"/>
      <c r="AMW2216" s="24"/>
      <c r="AMX2216" s="24"/>
      <c r="AMY2216" s="24"/>
      <c r="AMZ2216" s="24"/>
      <c r="ANA2216" s="24"/>
      <c r="ANB2216" s="24"/>
      <c r="ANC2216" s="24"/>
      <c r="AND2216" s="24"/>
      <c r="ANE2216" s="24"/>
      <c r="ANF2216" s="24"/>
      <c r="ANG2216" s="24"/>
      <c r="ANH2216" s="24"/>
      <c r="ANI2216" s="24"/>
      <c r="ANJ2216" s="24"/>
      <c r="ANK2216" s="24"/>
      <c r="ANL2216" s="24"/>
      <c r="ANM2216" s="24"/>
      <c r="ANN2216" s="24"/>
      <c r="ANO2216" s="24"/>
      <c r="ANP2216" s="24"/>
      <c r="ANQ2216" s="24"/>
      <c r="ANR2216" s="24"/>
      <c r="ANS2216" s="24"/>
      <c r="ANT2216" s="24"/>
      <c r="ANU2216" s="24"/>
      <c r="ANV2216" s="24"/>
      <c r="ANW2216" s="24"/>
      <c r="ANX2216" s="24"/>
      <c r="ANY2216" s="24"/>
      <c r="ANZ2216" s="24"/>
      <c r="AOA2216" s="24"/>
      <c r="AOB2216" s="24"/>
      <c r="AOC2216" s="24"/>
      <c r="AOD2216" s="24"/>
      <c r="AOE2216" s="24"/>
      <c r="AOF2216" s="24"/>
      <c r="AOG2216" s="24"/>
      <c r="AOH2216" s="24"/>
      <c r="AOI2216" s="24"/>
      <c r="AOJ2216" s="24"/>
      <c r="AOK2216" s="24"/>
      <c r="AOL2216" s="24"/>
      <c r="AOM2216" s="24"/>
      <c r="AON2216" s="24"/>
      <c r="AOO2216" s="24"/>
      <c r="AOP2216" s="24"/>
      <c r="AOQ2216" s="24"/>
      <c r="AOR2216" s="24"/>
      <c r="AOS2216" s="24"/>
      <c r="AOT2216" s="24"/>
      <c r="AOU2216" s="24"/>
      <c r="AOV2216" s="24"/>
      <c r="AOW2216" s="24"/>
      <c r="AOX2216" s="24"/>
      <c r="AOY2216" s="24"/>
      <c r="AOZ2216" s="24"/>
      <c r="APA2216" s="24"/>
      <c r="APB2216" s="24"/>
      <c r="APC2216" s="24"/>
      <c r="APD2216" s="24"/>
      <c r="APE2216" s="24"/>
      <c r="APF2216" s="24"/>
      <c r="APG2216" s="24"/>
      <c r="APH2216" s="24"/>
      <c r="API2216" s="24"/>
      <c r="APJ2216" s="24"/>
      <c r="APK2216" s="24"/>
      <c r="APL2216" s="24"/>
      <c r="APM2216" s="24"/>
      <c r="APN2216" s="24"/>
      <c r="APO2216" s="24"/>
      <c r="APP2216" s="24"/>
      <c r="APQ2216" s="24"/>
      <c r="APR2216" s="24"/>
      <c r="APS2216" s="24"/>
      <c r="APT2216" s="24"/>
      <c r="APU2216" s="24"/>
      <c r="APV2216" s="24"/>
      <c r="APW2216" s="24"/>
      <c r="APX2216" s="24"/>
      <c r="APY2216" s="24"/>
      <c r="APZ2216" s="24"/>
      <c r="AQA2216" s="24"/>
      <c r="AQB2216" s="24"/>
      <c r="AQC2216" s="24"/>
      <c r="AQD2216" s="24"/>
      <c r="AQE2216" s="24"/>
      <c r="AQF2216" s="24"/>
      <c r="AQG2216" s="24"/>
      <c r="AQH2216" s="24"/>
      <c r="AQI2216" s="24"/>
      <c r="AQJ2216" s="24"/>
      <c r="AQK2216" s="24"/>
      <c r="AQL2216" s="24"/>
      <c r="AQM2216" s="24"/>
      <c r="AQN2216" s="24"/>
      <c r="AQO2216" s="24"/>
      <c r="AQP2216" s="24"/>
      <c r="AQQ2216" s="24"/>
      <c r="AQR2216" s="24"/>
      <c r="AQS2216" s="24"/>
      <c r="AQT2216" s="24"/>
      <c r="AQU2216" s="24"/>
      <c r="AQV2216" s="24"/>
      <c r="AQW2216" s="24"/>
      <c r="AQX2216" s="24"/>
      <c r="AQY2216" s="24"/>
      <c r="AQZ2216" s="24"/>
      <c r="ARA2216" s="24"/>
      <c r="ARB2216" s="24"/>
      <c r="ARC2216" s="24"/>
      <c r="ARD2216" s="24"/>
      <c r="ARE2216" s="24"/>
      <c r="ARF2216" s="24"/>
      <c r="ARG2216" s="24"/>
      <c r="ARH2216" s="24"/>
      <c r="ARI2216" s="24"/>
      <c r="ARJ2216" s="24"/>
      <c r="ARK2216" s="24"/>
      <c r="ARL2216" s="24"/>
      <c r="ARM2216" s="24"/>
      <c r="ARN2216" s="24"/>
      <c r="ARO2216" s="24"/>
      <c r="ARP2216" s="24"/>
      <c r="ARQ2216" s="24"/>
      <c r="ARR2216" s="24"/>
      <c r="ARS2216" s="24"/>
      <c r="ART2216" s="24"/>
      <c r="ARU2216" s="24"/>
      <c r="ARV2216" s="24"/>
      <c r="ARW2216" s="24"/>
      <c r="ARX2216" s="24"/>
      <c r="ARY2216" s="24"/>
      <c r="ARZ2216" s="24"/>
      <c r="ASA2216" s="24"/>
      <c r="ASB2216" s="24"/>
      <c r="ASC2216" s="24"/>
      <c r="ASD2216" s="24"/>
      <c r="ASE2216" s="24"/>
      <c r="ASF2216" s="24"/>
      <c r="ASG2216" s="24"/>
      <c r="ASH2216" s="24"/>
      <c r="ASI2216" s="24"/>
      <c r="ASJ2216" s="24"/>
      <c r="ASK2216" s="24"/>
      <c r="ASL2216" s="24"/>
      <c r="ASM2216" s="24"/>
      <c r="ASN2216" s="24"/>
      <c r="ASO2216" s="24"/>
      <c r="ASP2216" s="24"/>
      <c r="ASQ2216" s="24"/>
      <c r="ASR2216" s="24"/>
      <c r="ASS2216" s="24"/>
      <c r="AST2216" s="24"/>
      <c r="ASU2216" s="24"/>
      <c r="ASV2216" s="24"/>
      <c r="ASW2216" s="24"/>
      <c r="ASX2216" s="24"/>
      <c r="ASY2216" s="24"/>
      <c r="ASZ2216" s="24"/>
      <c r="ATA2216" s="24"/>
      <c r="ATB2216" s="24"/>
      <c r="ATC2216" s="24"/>
      <c r="ATD2216" s="24"/>
      <c r="ATE2216" s="24"/>
      <c r="ATF2216" s="24"/>
      <c r="ATG2216" s="24"/>
      <c r="ATH2216" s="24"/>
      <c r="ATI2216" s="24"/>
      <c r="ATJ2216" s="24"/>
      <c r="ATK2216" s="24"/>
      <c r="ATL2216" s="24"/>
      <c r="ATM2216" s="24"/>
      <c r="ATN2216" s="24"/>
      <c r="ATO2216" s="24"/>
      <c r="ATP2216" s="24"/>
      <c r="ATQ2216" s="24"/>
      <c r="ATR2216" s="24"/>
      <c r="ATS2216" s="24"/>
      <c r="ATT2216" s="24"/>
      <c r="ATU2216" s="24"/>
      <c r="ATV2216" s="24"/>
      <c r="ATW2216" s="24"/>
      <c r="ATX2216" s="24"/>
      <c r="ATY2216" s="24"/>
      <c r="ATZ2216" s="24"/>
      <c r="AUA2216" s="24"/>
      <c r="AUB2216" s="24"/>
      <c r="AUC2216" s="24"/>
      <c r="AUD2216" s="24"/>
      <c r="AUE2216" s="24"/>
      <c r="AUF2216" s="24"/>
      <c r="AUG2216" s="24"/>
      <c r="AUH2216" s="24"/>
      <c r="AUI2216" s="24"/>
      <c r="AUJ2216" s="24"/>
      <c r="AUK2216" s="24"/>
      <c r="AUL2216" s="24"/>
      <c r="AUM2216" s="24"/>
      <c r="AUN2216" s="24"/>
      <c r="AUO2216" s="24"/>
      <c r="AUP2216" s="24"/>
      <c r="AUQ2216" s="24"/>
      <c r="AUR2216" s="24"/>
      <c r="AUS2216" s="24"/>
      <c r="AUT2216" s="24"/>
      <c r="AUU2216" s="24"/>
      <c r="AUV2216" s="24"/>
      <c r="AUW2216" s="24"/>
      <c r="AUX2216" s="24"/>
      <c r="AUY2216" s="24"/>
      <c r="AUZ2216" s="24"/>
      <c r="AVA2216" s="24"/>
      <c r="AVB2216" s="24"/>
      <c r="AVC2216" s="24"/>
      <c r="AVD2216" s="24"/>
      <c r="AVE2216" s="24"/>
      <c r="AVF2216" s="24"/>
      <c r="AVG2216" s="24"/>
      <c r="AVH2216" s="24"/>
      <c r="AVI2216" s="24"/>
      <c r="AVJ2216" s="24"/>
      <c r="AVK2216" s="24"/>
      <c r="AVL2216" s="24"/>
      <c r="AVM2216" s="24"/>
      <c r="AVN2216" s="24"/>
      <c r="AVO2216" s="24"/>
      <c r="AVP2216" s="24"/>
      <c r="AVQ2216" s="24"/>
      <c r="AVR2216" s="24"/>
      <c r="AVS2216" s="24"/>
      <c r="AVT2216" s="24"/>
      <c r="AVU2216" s="24"/>
      <c r="AVV2216" s="24"/>
      <c r="AVW2216" s="24"/>
      <c r="AVX2216" s="24"/>
      <c r="AVY2216" s="24"/>
      <c r="AVZ2216" s="24"/>
      <c r="AWA2216" s="24"/>
      <c r="AWB2216" s="24"/>
      <c r="AWC2216" s="24"/>
      <c r="AWD2216" s="24"/>
      <c r="AWE2216" s="24"/>
      <c r="AWF2216" s="24"/>
      <c r="AWG2216" s="24"/>
      <c r="AWH2216" s="24"/>
      <c r="AWI2216" s="24"/>
      <c r="AWJ2216" s="24"/>
      <c r="AWK2216" s="24"/>
      <c r="AWL2216" s="24"/>
      <c r="AWM2216" s="24"/>
      <c r="AWN2216" s="24"/>
      <c r="AWO2216" s="24"/>
      <c r="AWP2216" s="24"/>
      <c r="AWQ2216" s="24"/>
      <c r="AWR2216" s="24"/>
      <c r="AWS2216" s="24"/>
      <c r="AWT2216" s="24"/>
      <c r="AWU2216" s="24"/>
      <c r="AWV2216" s="24"/>
      <c r="AWW2216" s="24"/>
      <c r="AWX2216" s="24"/>
      <c r="AWY2216" s="24"/>
      <c r="AWZ2216" s="24"/>
      <c r="AXA2216" s="24"/>
      <c r="AXB2216" s="24"/>
      <c r="AXC2216" s="24"/>
      <c r="AXD2216" s="24"/>
      <c r="AXE2216" s="24"/>
      <c r="AXF2216" s="24"/>
      <c r="AXG2216" s="24"/>
      <c r="AXH2216" s="24"/>
      <c r="AXI2216" s="24"/>
      <c r="AXJ2216" s="24"/>
      <c r="AXK2216" s="24"/>
      <c r="AXL2216" s="24"/>
      <c r="AXM2216" s="24"/>
      <c r="AXN2216" s="24"/>
      <c r="AXO2216" s="24"/>
      <c r="AXP2216" s="24"/>
      <c r="AXQ2216" s="24"/>
      <c r="AXR2216" s="24"/>
      <c r="AXS2216" s="24"/>
      <c r="AXT2216" s="24"/>
      <c r="AXU2216" s="24"/>
      <c r="AXV2216" s="24"/>
      <c r="AXW2216" s="24"/>
      <c r="AXX2216" s="24"/>
      <c r="AXY2216" s="24"/>
      <c r="AXZ2216" s="24"/>
      <c r="AYA2216" s="24"/>
      <c r="AYB2216" s="24"/>
      <c r="AYC2216" s="24"/>
      <c r="AYD2216" s="24"/>
      <c r="AYE2216" s="24"/>
      <c r="AYF2216" s="24"/>
      <c r="AYG2216" s="24"/>
      <c r="AYH2216" s="24"/>
      <c r="AYI2216" s="24"/>
      <c r="AYJ2216" s="24"/>
      <c r="AYK2216" s="24"/>
      <c r="AYL2216" s="24"/>
      <c r="AYM2216" s="24"/>
      <c r="AYN2216" s="24"/>
      <c r="AYO2216" s="24"/>
      <c r="AYP2216" s="24"/>
      <c r="AYQ2216" s="24"/>
      <c r="AYR2216" s="24"/>
      <c r="AYS2216" s="24"/>
    </row>
    <row r="2217" spans="1:1345" s="1" customFormat="1" ht="18" customHeight="1" x14ac:dyDescent="0.3">
      <c r="A2217" s="12" t="s">
        <v>28</v>
      </c>
      <c r="B2217" s="12">
        <v>12</v>
      </c>
      <c r="C2217" s="12">
        <v>5</v>
      </c>
      <c r="D2217" s="12">
        <v>4</v>
      </c>
      <c r="E2217" s="12">
        <v>1</v>
      </c>
      <c r="F2217" s="12">
        <v>4</v>
      </c>
      <c r="G2217" s="12">
        <v>0</v>
      </c>
      <c r="H2217" s="12">
        <v>2</v>
      </c>
      <c r="I2217" s="12">
        <v>0</v>
      </c>
      <c r="J2217" s="12">
        <v>0</v>
      </c>
      <c r="K2217" s="12">
        <v>1</v>
      </c>
      <c r="L2217" s="71"/>
      <c r="M2217" s="71"/>
      <c r="N2217" s="71"/>
      <c r="O2217" s="71"/>
      <c r="P2217" s="12">
        <f t="shared" si="98"/>
        <v>29</v>
      </c>
      <c r="Q2217" s="12">
        <v>3</v>
      </c>
      <c r="R2217" s="87">
        <f t="shared" si="99"/>
        <v>0.63043478260869568</v>
      </c>
      <c r="S2217" s="21" t="s">
        <v>581</v>
      </c>
      <c r="T2217" s="18" t="s">
        <v>643</v>
      </c>
      <c r="U2217" s="19" t="s">
        <v>461</v>
      </c>
      <c r="V2217" s="18" t="s">
        <v>430</v>
      </c>
      <c r="W2217" s="34" t="s">
        <v>600</v>
      </c>
      <c r="X2217" s="22">
        <v>8</v>
      </c>
      <c r="Y2217" s="23" t="s">
        <v>271</v>
      </c>
      <c r="Z2217" s="20" t="s">
        <v>615</v>
      </c>
      <c r="AA2217" s="20" t="s">
        <v>251</v>
      </c>
      <c r="AB2217" s="20" t="s">
        <v>459</v>
      </c>
      <c r="AC2217" s="17"/>
      <c r="AD2217" s="24"/>
      <c r="AE2217" s="24"/>
      <c r="AF2217" s="24"/>
      <c r="AG2217" s="24"/>
      <c r="AH2217" s="24"/>
      <c r="AI2217" s="24"/>
      <c r="AJ2217" s="24"/>
      <c r="AK2217" s="24"/>
      <c r="AL2217" s="24"/>
      <c r="AM2217" s="24"/>
      <c r="AN2217" s="24"/>
      <c r="AO2217" s="24"/>
      <c r="AP2217" s="24"/>
      <c r="AQ2217" s="24"/>
      <c r="AR2217" s="24"/>
      <c r="AS2217" s="24"/>
      <c r="AT2217" s="24"/>
      <c r="AU2217" s="24"/>
      <c r="AV2217" s="24"/>
      <c r="AW2217" s="24"/>
      <c r="AX2217" s="24"/>
      <c r="AY2217" s="24"/>
      <c r="AZ2217" s="24"/>
      <c r="BA2217" s="24"/>
      <c r="BB2217" s="24"/>
      <c r="BC2217" s="24"/>
      <c r="BD2217" s="24"/>
      <c r="BE2217" s="24"/>
      <c r="BF2217" s="24"/>
      <c r="BG2217" s="24"/>
      <c r="BH2217" s="24"/>
      <c r="BI2217" s="24"/>
      <c r="BJ2217" s="24"/>
      <c r="BK2217" s="24"/>
      <c r="BL2217" s="24"/>
      <c r="BM2217" s="24"/>
      <c r="BN2217" s="24"/>
      <c r="BO2217" s="24"/>
      <c r="BP2217" s="24"/>
      <c r="BQ2217" s="24"/>
      <c r="BR2217" s="24"/>
      <c r="BS2217" s="24"/>
      <c r="BT2217" s="24"/>
      <c r="BU2217" s="24"/>
      <c r="BV2217" s="24"/>
      <c r="BW2217" s="24"/>
      <c r="BX2217" s="24"/>
      <c r="BY2217" s="24"/>
      <c r="BZ2217" s="24"/>
      <c r="CA2217" s="24"/>
      <c r="CB2217" s="24"/>
      <c r="CC2217" s="24"/>
      <c r="CD2217" s="24"/>
      <c r="CE2217" s="24"/>
      <c r="CF2217" s="24"/>
      <c r="CG2217" s="24"/>
      <c r="CH2217" s="24"/>
      <c r="CI2217" s="24"/>
      <c r="CJ2217" s="24"/>
      <c r="CK2217" s="24"/>
      <c r="CL2217" s="24"/>
      <c r="CM2217" s="24"/>
      <c r="CN2217" s="24"/>
      <c r="CO2217" s="24"/>
      <c r="CP2217" s="24"/>
      <c r="CQ2217" s="24"/>
      <c r="CR2217" s="24"/>
      <c r="CS2217" s="24"/>
      <c r="CT2217" s="24"/>
      <c r="CU2217" s="24"/>
      <c r="CV2217" s="24"/>
      <c r="CW2217" s="24"/>
      <c r="CX2217" s="24"/>
      <c r="CY2217" s="24"/>
      <c r="CZ2217" s="24"/>
      <c r="DA2217" s="24"/>
      <c r="DB2217" s="24"/>
      <c r="DC2217" s="24"/>
      <c r="DD2217" s="24"/>
      <c r="DE2217" s="24"/>
      <c r="DF2217" s="24"/>
      <c r="DG2217" s="24"/>
      <c r="DH2217" s="24"/>
      <c r="DI2217" s="24"/>
      <c r="DJ2217" s="24"/>
      <c r="DK2217" s="24"/>
      <c r="DL2217" s="24"/>
      <c r="DM2217" s="24"/>
      <c r="DN2217" s="24"/>
      <c r="DO2217" s="24"/>
      <c r="DP2217" s="24"/>
      <c r="DQ2217" s="24"/>
      <c r="DR2217" s="24"/>
      <c r="DS2217" s="24"/>
      <c r="DT2217" s="24"/>
      <c r="DU2217" s="24"/>
      <c r="DV2217" s="24"/>
      <c r="DW2217" s="24"/>
      <c r="DX2217" s="24"/>
      <c r="DY2217" s="24"/>
      <c r="DZ2217" s="24"/>
      <c r="EA2217" s="24"/>
      <c r="EB2217" s="24"/>
      <c r="EC2217" s="24"/>
      <c r="ED2217" s="24"/>
      <c r="EE2217" s="24"/>
      <c r="EF2217" s="24"/>
      <c r="EG2217" s="24"/>
      <c r="EH2217" s="24"/>
      <c r="EI2217" s="24"/>
      <c r="EJ2217" s="24"/>
      <c r="EK2217" s="24"/>
      <c r="EL2217" s="24"/>
      <c r="EM2217" s="24"/>
      <c r="EN2217" s="24"/>
      <c r="EO2217" s="24"/>
      <c r="EP2217" s="24"/>
      <c r="EQ2217" s="24"/>
      <c r="ER2217" s="24"/>
      <c r="ES2217" s="24"/>
      <c r="ET2217" s="24"/>
      <c r="EU2217" s="24"/>
      <c r="EV2217" s="24"/>
      <c r="EW2217" s="24"/>
      <c r="EX2217" s="24"/>
      <c r="EY2217" s="24"/>
      <c r="EZ2217" s="24"/>
      <c r="FA2217" s="24"/>
      <c r="FB2217" s="24"/>
      <c r="FC2217" s="24"/>
      <c r="FD2217" s="24"/>
      <c r="FE2217" s="24"/>
      <c r="FF2217" s="24"/>
      <c r="FG2217" s="24"/>
      <c r="FH2217" s="24"/>
      <c r="FI2217" s="24"/>
      <c r="FJ2217" s="24"/>
      <c r="FK2217" s="24"/>
      <c r="FL2217" s="24"/>
      <c r="FM2217" s="24"/>
      <c r="FN2217" s="24"/>
      <c r="FO2217" s="24"/>
      <c r="FP2217" s="24"/>
      <c r="FQ2217" s="24"/>
      <c r="FR2217" s="24"/>
      <c r="FS2217" s="24"/>
      <c r="FT2217" s="24"/>
      <c r="FU2217" s="24"/>
      <c r="FV2217" s="24"/>
      <c r="FW2217" s="24"/>
      <c r="FX2217" s="24"/>
      <c r="FY2217" s="24"/>
      <c r="FZ2217" s="24"/>
      <c r="GA2217" s="24"/>
      <c r="GB2217" s="24"/>
      <c r="GC2217" s="24"/>
      <c r="GD2217" s="24"/>
      <c r="GE2217" s="24"/>
      <c r="GF2217" s="24"/>
      <c r="GG2217" s="24"/>
      <c r="GH2217" s="24"/>
      <c r="GI2217" s="24"/>
      <c r="GJ2217" s="24"/>
      <c r="GK2217" s="24"/>
      <c r="GL2217" s="24"/>
      <c r="GM2217" s="24"/>
      <c r="GN2217" s="24"/>
      <c r="GO2217" s="24"/>
      <c r="GP2217" s="24"/>
      <c r="GQ2217" s="24"/>
      <c r="GR2217" s="24"/>
      <c r="GS2217" s="24"/>
      <c r="GT2217" s="24"/>
      <c r="GU2217" s="24"/>
      <c r="GV2217" s="24"/>
      <c r="GW2217" s="24"/>
      <c r="GX2217" s="24"/>
      <c r="GY2217" s="24"/>
      <c r="GZ2217" s="24"/>
      <c r="HA2217" s="24"/>
      <c r="HB2217" s="24"/>
      <c r="HC2217" s="24"/>
      <c r="HD2217" s="24"/>
      <c r="HE2217" s="24"/>
      <c r="HF2217" s="24"/>
      <c r="HG2217" s="24"/>
      <c r="HH2217" s="24"/>
      <c r="HI2217" s="24"/>
      <c r="HJ2217" s="24"/>
      <c r="HK2217" s="24"/>
      <c r="HL2217" s="24"/>
      <c r="HM2217" s="24"/>
      <c r="HN2217" s="24"/>
      <c r="HO2217" s="24"/>
      <c r="HP2217" s="24"/>
      <c r="HQ2217" s="24"/>
      <c r="HR2217" s="24"/>
      <c r="HS2217" s="24"/>
      <c r="HT2217" s="24"/>
      <c r="HU2217" s="24"/>
      <c r="HV2217" s="24"/>
      <c r="HW2217" s="24"/>
      <c r="HX2217" s="24"/>
      <c r="HY2217" s="24"/>
      <c r="HZ2217" s="24"/>
      <c r="IA2217" s="24"/>
      <c r="IB2217" s="24"/>
      <c r="IC2217" s="24"/>
      <c r="ID2217" s="24"/>
      <c r="IE2217" s="24"/>
      <c r="IF2217" s="24"/>
      <c r="IG2217" s="24"/>
      <c r="IH2217" s="24"/>
      <c r="II2217" s="24"/>
      <c r="IJ2217" s="24"/>
      <c r="IK2217" s="24"/>
      <c r="IL2217" s="24"/>
      <c r="IM2217" s="24"/>
      <c r="IN2217" s="24"/>
      <c r="IO2217" s="24"/>
      <c r="IP2217" s="24"/>
      <c r="IQ2217" s="24"/>
      <c r="IR2217" s="24"/>
      <c r="IS2217" s="24"/>
      <c r="IT2217" s="24"/>
      <c r="IU2217" s="24"/>
      <c r="IV2217" s="24"/>
      <c r="IW2217" s="24"/>
      <c r="IX2217" s="24"/>
      <c r="IY2217" s="24"/>
      <c r="IZ2217" s="24"/>
      <c r="JA2217" s="24"/>
      <c r="JB2217" s="24"/>
      <c r="JC2217" s="24"/>
      <c r="JD2217" s="24"/>
      <c r="JE2217" s="24"/>
      <c r="JF2217" s="24"/>
      <c r="JG2217" s="24"/>
      <c r="JH2217" s="24"/>
      <c r="JI2217" s="24"/>
      <c r="JJ2217" s="24"/>
      <c r="JK2217" s="24"/>
      <c r="JL2217" s="24"/>
      <c r="JM2217" s="24"/>
      <c r="JN2217" s="24"/>
      <c r="JO2217" s="24"/>
      <c r="JP2217" s="24"/>
      <c r="JQ2217" s="24"/>
      <c r="JR2217" s="24"/>
      <c r="JS2217" s="24"/>
      <c r="JT2217" s="24"/>
      <c r="JU2217" s="24"/>
      <c r="JV2217" s="24"/>
      <c r="JW2217" s="24"/>
      <c r="JX2217" s="24"/>
      <c r="JY2217" s="24"/>
      <c r="JZ2217" s="24"/>
      <c r="KA2217" s="24"/>
      <c r="KB2217" s="24"/>
      <c r="KC2217" s="24"/>
      <c r="KD2217" s="24"/>
      <c r="KE2217" s="24"/>
      <c r="KF2217" s="24"/>
      <c r="KG2217" s="24"/>
      <c r="KH2217" s="24"/>
      <c r="KI2217" s="24"/>
      <c r="KJ2217" s="24"/>
      <c r="KK2217" s="24"/>
      <c r="KL2217" s="24"/>
      <c r="KM2217" s="24"/>
      <c r="KN2217" s="24"/>
      <c r="KO2217" s="24"/>
      <c r="KP2217" s="24"/>
      <c r="KQ2217" s="24"/>
      <c r="KR2217" s="24"/>
      <c r="KS2217" s="24"/>
      <c r="KT2217" s="24"/>
      <c r="KU2217" s="24"/>
      <c r="KV2217" s="24"/>
      <c r="KW2217" s="24"/>
      <c r="KX2217" s="24"/>
      <c r="KY2217" s="24"/>
      <c r="KZ2217" s="24"/>
      <c r="LA2217" s="24"/>
      <c r="LB2217" s="24"/>
      <c r="LC2217" s="24"/>
      <c r="LD2217" s="24"/>
      <c r="LE2217" s="24"/>
      <c r="LF2217" s="24"/>
      <c r="LG2217" s="24"/>
      <c r="LH2217" s="24"/>
      <c r="LI2217" s="24"/>
      <c r="LJ2217" s="24"/>
      <c r="LK2217" s="24"/>
      <c r="LL2217" s="24"/>
      <c r="LM2217" s="24"/>
      <c r="LN2217" s="24"/>
      <c r="LO2217" s="24"/>
      <c r="LP2217" s="24"/>
      <c r="LQ2217" s="24"/>
      <c r="LR2217" s="24"/>
      <c r="LS2217" s="24"/>
      <c r="LT2217" s="24"/>
      <c r="LU2217" s="24"/>
      <c r="LV2217" s="24"/>
      <c r="LW2217" s="24"/>
      <c r="LX2217" s="24"/>
      <c r="LY2217" s="24"/>
      <c r="LZ2217" s="24"/>
      <c r="MA2217" s="24"/>
      <c r="MB2217" s="24"/>
      <c r="MC2217" s="24"/>
      <c r="MD2217" s="24"/>
      <c r="ME2217" s="24"/>
      <c r="MF2217" s="24"/>
      <c r="MG2217" s="24"/>
      <c r="MH2217" s="24"/>
      <c r="MI2217" s="24"/>
      <c r="MJ2217" s="24"/>
      <c r="MK2217" s="24"/>
      <c r="ML2217" s="24"/>
      <c r="MM2217" s="24"/>
      <c r="MN2217" s="24"/>
      <c r="MO2217" s="24"/>
      <c r="MP2217" s="24"/>
      <c r="MQ2217" s="24"/>
      <c r="MR2217" s="24"/>
      <c r="MS2217" s="24"/>
      <c r="MT2217" s="24"/>
      <c r="MU2217" s="24"/>
      <c r="MV2217" s="24"/>
      <c r="MW2217" s="24"/>
      <c r="MX2217" s="24"/>
      <c r="MY2217" s="24"/>
      <c r="MZ2217" s="24"/>
      <c r="NA2217" s="24"/>
      <c r="NB2217" s="24"/>
      <c r="NC2217" s="24"/>
      <c r="ND2217" s="24"/>
      <c r="NE2217" s="24"/>
      <c r="NF2217" s="24"/>
      <c r="NG2217" s="24"/>
      <c r="NH2217" s="24"/>
      <c r="NI2217" s="24"/>
      <c r="NJ2217" s="24"/>
      <c r="NK2217" s="24"/>
      <c r="NL2217" s="24"/>
      <c r="NM2217" s="24"/>
      <c r="NN2217" s="24"/>
      <c r="NO2217" s="24"/>
      <c r="NP2217" s="24"/>
      <c r="NQ2217" s="24"/>
      <c r="NR2217" s="24"/>
      <c r="NS2217" s="24"/>
      <c r="NT2217" s="24"/>
      <c r="NU2217" s="24"/>
      <c r="NV2217" s="24"/>
      <c r="NW2217" s="24"/>
      <c r="NX2217" s="24"/>
      <c r="NY2217" s="24"/>
      <c r="NZ2217" s="24"/>
      <c r="OA2217" s="24"/>
      <c r="OB2217" s="24"/>
      <c r="OC2217" s="24"/>
      <c r="OD2217" s="24"/>
      <c r="OE2217" s="24"/>
      <c r="OF2217" s="24"/>
      <c r="OG2217" s="24"/>
      <c r="OH2217" s="24"/>
      <c r="OI2217" s="24"/>
      <c r="OJ2217" s="24"/>
      <c r="OK2217" s="24"/>
      <c r="OL2217" s="24"/>
      <c r="OM2217" s="24"/>
      <c r="ON2217" s="24"/>
      <c r="OO2217" s="24"/>
      <c r="OP2217" s="24"/>
      <c r="OQ2217" s="24"/>
      <c r="OR2217" s="24"/>
      <c r="OS2217" s="24"/>
      <c r="OT2217" s="24"/>
      <c r="OU2217" s="24"/>
      <c r="OV2217" s="24"/>
      <c r="OW2217" s="24"/>
      <c r="OX2217" s="24"/>
      <c r="OY2217" s="24"/>
      <c r="OZ2217" s="24"/>
      <c r="PA2217" s="24"/>
      <c r="PB2217" s="24"/>
      <c r="PC2217" s="24"/>
      <c r="PD2217" s="24"/>
      <c r="PE2217" s="24"/>
      <c r="PF2217" s="24"/>
      <c r="PG2217" s="24"/>
      <c r="PH2217" s="24"/>
      <c r="PI2217" s="24"/>
      <c r="PJ2217" s="24"/>
      <c r="PK2217" s="24"/>
      <c r="PL2217" s="24"/>
      <c r="PM2217" s="24"/>
      <c r="PN2217" s="24"/>
      <c r="PO2217" s="24"/>
      <c r="PP2217" s="24"/>
      <c r="PQ2217" s="24"/>
      <c r="PR2217" s="24"/>
      <c r="PS2217" s="24"/>
      <c r="PT2217" s="24"/>
      <c r="PU2217" s="24"/>
      <c r="PV2217" s="24"/>
      <c r="PW2217" s="24"/>
      <c r="PX2217" s="24"/>
      <c r="PY2217" s="24"/>
      <c r="PZ2217" s="24"/>
      <c r="QA2217" s="24"/>
      <c r="QB2217" s="24"/>
      <c r="QC2217" s="24"/>
      <c r="QD2217" s="24"/>
      <c r="QE2217" s="24"/>
      <c r="QF2217" s="24"/>
      <c r="QG2217" s="24"/>
      <c r="QH2217" s="24"/>
      <c r="QI2217" s="24"/>
      <c r="QJ2217" s="24"/>
      <c r="QK2217" s="24"/>
      <c r="QL2217" s="24"/>
      <c r="QM2217" s="24"/>
      <c r="QN2217" s="24"/>
      <c r="QO2217" s="24"/>
      <c r="QP2217" s="24"/>
      <c r="QQ2217" s="24"/>
      <c r="QR2217" s="24"/>
      <c r="QS2217" s="24"/>
      <c r="QT2217" s="24"/>
      <c r="QU2217" s="24"/>
      <c r="QV2217" s="24"/>
      <c r="QW2217" s="24"/>
      <c r="QX2217" s="24"/>
      <c r="QY2217" s="24"/>
      <c r="QZ2217" s="24"/>
      <c r="RA2217" s="24"/>
      <c r="RB2217" s="24"/>
      <c r="RC2217" s="24"/>
      <c r="RD2217" s="24"/>
      <c r="RE2217" s="24"/>
      <c r="RF2217" s="24"/>
      <c r="RG2217" s="24"/>
      <c r="RH2217" s="24"/>
      <c r="RI2217" s="24"/>
      <c r="RJ2217" s="24"/>
      <c r="RK2217" s="24"/>
      <c r="RL2217" s="24"/>
      <c r="RM2217" s="24"/>
      <c r="RN2217" s="24"/>
      <c r="RO2217" s="24"/>
      <c r="RP2217" s="24"/>
      <c r="RQ2217" s="24"/>
      <c r="RR2217" s="24"/>
      <c r="RS2217" s="24"/>
      <c r="RT2217" s="24"/>
      <c r="RU2217" s="24"/>
      <c r="RV2217" s="24"/>
      <c r="RW2217" s="24"/>
      <c r="RX2217" s="24"/>
      <c r="RY2217" s="24"/>
      <c r="RZ2217" s="24"/>
      <c r="SA2217" s="24"/>
      <c r="SB2217" s="24"/>
      <c r="SC2217" s="24"/>
      <c r="SD2217" s="24"/>
      <c r="SE2217" s="24"/>
      <c r="SF2217" s="24"/>
      <c r="SG2217" s="24"/>
      <c r="SH2217" s="24"/>
      <c r="SI2217" s="24"/>
      <c r="SJ2217" s="24"/>
      <c r="SK2217" s="24"/>
      <c r="SL2217" s="24"/>
      <c r="SM2217" s="24"/>
      <c r="SN2217" s="24"/>
      <c r="SO2217" s="24"/>
      <c r="SP2217" s="24"/>
      <c r="SQ2217" s="24"/>
      <c r="SR2217" s="24"/>
      <c r="SS2217" s="24"/>
      <c r="ST2217" s="24"/>
      <c r="SU2217" s="24"/>
      <c r="SV2217" s="24"/>
      <c r="SW2217" s="24"/>
      <c r="SX2217" s="24"/>
      <c r="SY2217" s="24"/>
      <c r="SZ2217" s="24"/>
      <c r="TA2217" s="24"/>
      <c r="TB2217" s="24"/>
      <c r="TC2217" s="24"/>
      <c r="TD2217" s="24"/>
      <c r="TE2217" s="24"/>
      <c r="TF2217" s="24"/>
      <c r="TG2217" s="24"/>
      <c r="TH2217" s="24"/>
      <c r="TI2217" s="24"/>
      <c r="TJ2217" s="24"/>
      <c r="TK2217" s="24"/>
      <c r="TL2217" s="24"/>
      <c r="TM2217" s="24"/>
      <c r="TN2217" s="24"/>
      <c r="TO2217" s="24"/>
      <c r="TP2217" s="24"/>
      <c r="TQ2217" s="24"/>
      <c r="TR2217" s="24"/>
      <c r="TS2217" s="24"/>
      <c r="TT2217" s="24"/>
      <c r="TU2217" s="24"/>
      <c r="TV2217" s="24"/>
      <c r="TW2217" s="24"/>
      <c r="TX2217" s="24"/>
      <c r="TY2217" s="24"/>
      <c r="TZ2217" s="24"/>
      <c r="UA2217" s="24"/>
      <c r="UB2217" s="24"/>
      <c r="UC2217" s="24"/>
      <c r="UD2217" s="24"/>
      <c r="UE2217" s="24"/>
      <c r="UF2217" s="24"/>
      <c r="UG2217" s="24"/>
      <c r="UH2217" s="24"/>
      <c r="UI2217" s="24"/>
      <c r="UJ2217" s="24"/>
      <c r="UK2217" s="24"/>
      <c r="UL2217" s="24"/>
      <c r="UM2217" s="24"/>
      <c r="UN2217" s="24"/>
      <c r="UO2217" s="24"/>
      <c r="UP2217" s="24"/>
      <c r="UQ2217" s="24"/>
      <c r="UR2217" s="24"/>
      <c r="US2217" s="24"/>
      <c r="UT2217" s="24"/>
      <c r="UU2217" s="24"/>
      <c r="UV2217" s="24"/>
      <c r="UW2217" s="24"/>
      <c r="UX2217" s="24"/>
      <c r="UY2217" s="24"/>
      <c r="UZ2217" s="24"/>
      <c r="VA2217" s="24"/>
      <c r="VB2217" s="24"/>
      <c r="VC2217" s="24"/>
      <c r="VD2217" s="24"/>
      <c r="VE2217" s="24"/>
      <c r="VF2217" s="24"/>
      <c r="VG2217" s="24"/>
      <c r="VH2217" s="24"/>
      <c r="VI2217" s="24"/>
      <c r="VJ2217" s="24"/>
      <c r="VK2217" s="24"/>
      <c r="VL2217" s="24"/>
      <c r="VM2217" s="24"/>
      <c r="VN2217" s="24"/>
      <c r="VO2217" s="24"/>
      <c r="VP2217" s="24"/>
      <c r="VQ2217" s="24"/>
      <c r="VR2217" s="24"/>
      <c r="VS2217" s="24"/>
      <c r="VT2217" s="24"/>
      <c r="VU2217" s="24"/>
      <c r="VV2217" s="24"/>
      <c r="VW2217" s="24"/>
      <c r="VX2217" s="24"/>
      <c r="VY2217" s="24"/>
      <c r="VZ2217" s="24"/>
      <c r="WA2217" s="24"/>
      <c r="WB2217" s="24"/>
      <c r="WC2217" s="24"/>
      <c r="WD2217" s="24"/>
      <c r="WE2217" s="24"/>
      <c r="WF2217" s="24"/>
      <c r="WG2217" s="24"/>
      <c r="WH2217" s="24"/>
      <c r="WI2217" s="24"/>
      <c r="WJ2217" s="24"/>
      <c r="WK2217" s="24"/>
      <c r="WL2217" s="24"/>
      <c r="WM2217" s="24"/>
      <c r="WN2217" s="24"/>
      <c r="WO2217" s="24"/>
      <c r="WP2217" s="24"/>
      <c r="WQ2217" s="24"/>
      <c r="WR2217" s="24"/>
      <c r="WS2217" s="24"/>
      <c r="WT2217" s="24"/>
      <c r="WU2217" s="24"/>
      <c r="WV2217" s="24"/>
      <c r="WW2217" s="24"/>
      <c r="WX2217" s="24"/>
      <c r="WY2217" s="24"/>
      <c r="WZ2217" s="24"/>
      <c r="XA2217" s="24"/>
      <c r="XB2217" s="24"/>
      <c r="XC2217" s="24"/>
      <c r="XD2217" s="24"/>
      <c r="XE2217" s="24"/>
      <c r="XF2217" s="24"/>
      <c r="XG2217" s="24"/>
      <c r="XH2217" s="24"/>
      <c r="XI2217" s="24"/>
      <c r="XJ2217" s="24"/>
      <c r="XK2217" s="24"/>
      <c r="XL2217" s="24"/>
      <c r="XM2217" s="24"/>
      <c r="XN2217" s="24"/>
      <c r="XO2217" s="24"/>
      <c r="XP2217" s="24"/>
      <c r="XQ2217" s="24"/>
      <c r="XR2217" s="24"/>
      <c r="XS2217" s="24"/>
      <c r="XT2217" s="24"/>
      <c r="XU2217" s="24"/>
      <c r="XV2217" s="24"/>
      <c r="XW2217" s="24"/>
      <c r="XX2217" s="24"/>
      <c r="XY2217" s="24"/>
      <c r="XZ2217" s="24"/>
      <c r="YA2217" s="24"/>
      <c r="YB2217" s="24"/>
      <c r="YC2217" s="24"/>
      <c r="YD2217" s="24"/>
      <c r="YE2217" s="24"/>
      <c r="YF2217" s="24"/>
      <c r="YG2217" s="24"/>
      <c r="YH2217" s="24"/>
      <c r="YI2217" s="24"/>
      <c r="YJ2217" s="24"/>
      <c r="YK2217" s="24"/>
      <c r="YL2217" s="24"/>
      <c r="YM2217" s="24"/>
      <c r="YN2217" s="24"/>
      <c r="YO2217" s="24"/>
      <c r="YP2217" s="24"/>
      <c r="YQ2217" s="24"/>
      <c r="YR2217" s="24"/>
      <c r="YS2217" s="24"/>
      <c r="YT2217" s="24"/>
      <c r="YU2217" s="24"/>
      <c r="YV2217" s="24"/>
      <c r="YW2217" s="24"/>
      <c r="YX2217" s="24"/>
      <c r="YY2217" s="24"/>
      <c r="YZ2217" s="24"/>
      <c r="ZA2217" s="24"/>
      <c r="ZB2217" s="24"/>
      <c r="ZC2217" s="24"/>
      <c r="ZD2217" s="24"/>
      <c r="ZE2217" s="24"/>
      <c r="ZF2217" s="24"/>
      <c r="ZG2217" s="24"/>
      <c r="ZH2217" s="24"/>
      <c r="ZI2217" s="24"/>
      <c r="ZJ2217" s="24"/>
      <c r="ZK2217" s="24"/>
      <c r="ZL2217" s="24"/>
      <c r="ZM2217" s="24"/>
      <c r="ZN2217" s="24"/>
      <c r="ZO2217" s="24"/>
      <c r="ZP2217" s="24"/>
      <c r="ZQ2217" s="24"/>
      <c r="ZR2217" s="24"/>
      <c r="ZS2217" s="24"/>
      <c r="ZT2217" s="24"/>
      <c r="ZU2217" s="24"/>
      <c r="ZV2217" s="24"/>
      <c r="ZW2217" s="24"/>
      <c r="ZX2217" s="24"/>
      <c r="ZY2217" s="24"/>
      <c r="ZZ2217" s="24"/>
      <c r="AAA2217" s="24"/>
      <c r="AAB2217" s="24"/>
      <c r="AAC2217" s="24"/>
      <c r="AAD2217" s="24"/>
      <c r="AAE2217" s="24"/>
      <c r="AAF2217" s="24"/>
      <c r="AAG2217" s="24"/>
      <c r="AAH2217" s="24"/>
      <c r="AAI2217" s="24"/>
      <c r="AAJ2217" s="24"/>
      <c r="AAK2217" s="24"/>
      <c r="AAL2217" s="24"/>
      <c r="AAM2217" s="24"/>
      <c r="AAN2217" s="24"/>
      <c r="AAO2217" s="24"/>
      <c r="AAP2217" s="24"/>
      <c r="AAQ2217" s="24"/>
      <c r="AAR2217" s="24"/>
      <c r="AAS2217" s="24"/>
      <c r="AAT2217" s="24"/>
      <c r="AAU2217" s="24"/>
      <c r="AAV2217" s="24"/>
      <c r="AAW2217" s="24"/>
      <c r="AAX2217" s="24"/>
      <c r="AAY2217" s="24"/>
      <c r="AAZ2217" s="24"/>
      <c r="ABA2217" s="24"/>
      <c r="ABB2217" s="24"/>
      <c r="ABC2217" s="24"/>
      <c r="ABD2217" s="24"/>
      <c r="ABE2217" s="24"/>
      <c r="ABF2217" s="24"/>
      <c r="ABG2217" s="24"/>
      <c r="ABH2217" s="24"/>
      <c r="ABI2217" s="24"/>
      <c r="ABJ2217" s="24"/>
      <c r="ABK2217" s="24"/>
      <c r="ABL2217" s="24"/>
      <c r="ABM2217" s="24"/>
      <c r="ABN2217" s="24"/>
      <c r="ABO2217" s="24"/>
      <c r="ABP2217" s="24"/>
      <c r="ABQ2217" s="24"/>
      <c r="ABR2217" s="24"/>
      <c r="ABS2217" s="24"/>
      <c r="ABT2217" s="24"/>
      <c r="ABU2217" s="24"/>
      <c r="ABV2217" s="24"/>
      <c r="ABW2217" s="24"/>
      <c r="ABX2217" s="24"/>
      <c r="ABY2217" s="24"/>
      <c r="ABZ2217" s="24"/>
      <c r="ACA2217" s="24"/>
      <c r="ACB2217" s="24"/>
      <c r="ACC2217" s="24"/>
      <c r="ACD2217" s="24"/>
      <c r="ACE2217" s="24"/>
      <c r="ACF2217" s="24"/>
      <c r="ACG2217" s="24"/>
      <c r="ACH2217" s="24"/>
      <c r="ACI2217" s="24"/>
      <c r="ACJ2217" s="24"/>
      <c r="ACK2217" s="24"/>
      <c r="ACL2217" s="24"/>
      <c r="ACM2217" s="24"/>
      <c r="ACN2217" s="24"/>
      <c r="ACO2217" s="24"/>
      <c r="ACP2217" s="24"/>
      <c r="ACQ2217" s="24"/>
      <c r="ACR2217" s="24"/>
      <c r="ACS2217" s="24"/>
      <c r="ACT2217" s="24"/>
      <c r="ACU2217" s="24"/>
      <c r="ACV2217" s="24"/>
      <c r="ACW2217" s="24"/>
      <c r="ACX2217" s="24"/>
      <c r="ACY2217" s="24"/>
      <c r="ACZ2217" s="24"/>
      <c r="ADA2217" s="24"/>
      <c r="ADB2217" s="24"/>
      <c r="ADC2217" s="24"/>
      <c r="ADD2217" s="24"/>
      <c r="ADE2217" s="24"/>
      <c r="ADF2217" s="24"/>
      <c r="ADG2217" s="24"/>
      <c r="ADH2217" s="24"/>
      <c r="ADI2217" s="24"/>
      <c r="ADJ2217" s="24"/>
      <c r="ADK2217" s="24"/>
      <c r="ADL2217" s="24"/>
      <c r="ADM2217" s="24"/>
      <c r="ADN2217" s="24"/>
      <c r="ADO2217" s="24"/>
      <c r="ADP2217" s="24"/>
      <c r="ADQ2217" s="24"/>
      <c r="ADR2217" s="24"/>
      <c r="ADS2217" s="24"/>
      <c r="ADT2217" s="24"/>
      <c r="ADU2217" s="24"/>
      <c r="ADV2217" s="24"/>
      <c r="ADW2217" s="24"/>
      <c r="ADX2217" s="24"/>
      <c r="ADY2217" s="24"/>
      <c r="ADZ2217" s="24"/>
      <c r="AEA2217" s="24"/>
      <c r="AEB2217" s="24"/>
      <c r="AEC2217" s="24"/>
      <c r="AED2217" s="24"/>
      <c r="AEE2217" s="24"/>
      <c r="AEF2217" s="24"/>
      <c r="AEG2217" s="24"/>
      <c r="AEH2217" s="24"/>
      <c r="AEI2217" s="24"/>
      <c r="AEJ2217" s="24"/>
      <c r="AEK2217" s="24"/>
      <c r="AEL2217" s="24"/>
      <c r="AEM2217" s="24"/>
      <c r="AEN2217" s="24"/>
      <c r="AEO2217" s="24"/>
      <c r="AEP2217" s="24"/>
      <c r="AEQ2217" s="24"/>
      <c r="AER2217" s="24"/>
      <c r="AES2217" s="24"/>
      <c r="AET2217" s="24"/>
      <c r="AEU2217" s="24"/>
      <c r="AEV2217" s="24"/>
      <c r="AEW2217" s="24"/>
      <c r="AEX2217" s="24"/>
      <c r="AEY2217" s="24"/>
      <c r="AEZ2217" s="24"/>
      <c r="AFA2217" s="24"/>
      <c r="AFB2217" s="24"/>
      <c r="AFC2217" s="24"/>
      <c r="AFD2217" s="24"/>
      <c r="AFE2217" s="24"/>
      <c r="AFF2217" s="24"/>
      <c r="AFG2217" s="24"/>
      <c r="AFH2217" s="24"/>
      <c r="AFI2217" s="24"/>
      <c r="AFJ2217" s="24"/>
      <c r="AFK2217" s="24"/>
      <c r="AFL2217" s="24"/>
      <c r="AFM2217" s="24"/>
      <c r="AFN2217" s="24"/>
      <c r="AFO2217" s="24"/>
      <c r="AFP2217" s="24"/>
      <c r="AFQ2217" s="24"/>
      <c r="AFR2217" s="24"/>
      <c r="AFS2217" s="24"/>
      <c r="AFT2217" s="24"/>
      <c r="AFU2217" s="24"/>
      <c r="AFV2217" s="24"/>
      <c r="AFW2217" s="24"/>
      <c r="AFX2217" s="24"/>
      <c r="AFY2217" s="24"/>
      <c r="AFZ2217" s="24"/>
      <c r="AGA2217" s="24"/>
      <c r="AGB2217" s="24"/>
      <c r="AGC2217" s="24"/>
      <c r="AGD2217" s="24"/>
      <c r="AGE2217" s="24"/>
      <c r="AGF2217" s="24"/>
      <c r="AGG2217" s="24"/>
      <c r="AGH2217" s="24"/>
      <c r="AGI2217" s="24"/>
      <c r="AGJ2217" s="24"/>
      <c r="AGK2217" s="24"/>
      <c r="AGL2217" s="24"/>
      <c r="AGM2217" s="24"/>
      <c r="AGN2217" s="24"/>
      <c r="AGO2217" s="24"/>
      <c r="AGP2217" s="24"/>
      <c r="AGQ2217" s="24"/>
      <c r="AGR2217" s="24"/>
      <c r="AGS2217" s="24"/>
      <c r="AGT2217" s="24"/>
      <c r="AGU2217" s="24"/>
      <c r="AGV2217" s="24"/>
      <c r="AGW2217" s="24"/>
      <c r="AGX2217" s="24"/>
      <c r="AGY2217" s="24"/>
      <c r="AGZ2217" s="24"/>
      <c r="AHA2217" s="24"/>
      <c r="AHB2217" s="24"/>
      <c r="AHC2217" s="24"/>
      <c r="AHD2217" s="24"/>
      <c r="AHE2217" s="24"/>
      <c r="AHF2217" s="24"/>
      <c r="AHG2217" s="24"/>
      <c r="AHH2217" s="24"/>
      <c r="AHI2217" s="24"/>
      <c r="AHJ2217" s="24"/>
      <c r="AHK2217" s="24"/>
      <c r="AHL2217" s="24"/>
      <c r="AHM2217" s="24"/>
      <c r="AHN2217" s="24"/>
      <c r="AHO2217" s="24"/>
      <c r="AHP2217" s="24"/>
      <c r="AHQ2217" s="24"/>
      <c r="AHR2217" s="24"/>
      <c r="AHS2217" s="24"/>
      <c r="AHT2217" s="24"/>
      <c r="AHU2217" s="24"/>
      <c r="AHV2217" s="24"/>
      <c r="AHW2217" s="24"/>
      <c r="AHX2217" s="24"/>
      <c r="AHY2217" s="24"/>
      <c r="AHZ2217" s="24"/>
      <c r="AIA2217" s="24"/>
      <c r="AIB2217" s="24"/>
      <c r="AIC2217" s="24"/>
      <c r="AID2217" s="24"/>
      <c r="AIE2217" s="24"/>
      <c r="AIF2217" s="24"/>
      <c r="AIG2217" s="24"/>
      <c r="AIH2217" s="24"/>
      <c r="AII2217" s="24"/>
      <c r="AIJ2217" s="24"/>
      <c r="AIK2217" s="24"/>
      <c r="AIL2217" s="24"/>
      <c r="AIM2217" s="24"/>
      <c r="AIN2217" s="24"/>
      <c r="AIO2217" s="24"/>
      <c r="AIP2217" s="24"/>
      <c r="AIQ2217" s="24"/>
      <c r="AIR2217" s="24"/>
      <c r="AIS2217" s="24"/>
      <c r="AIT2217" s="24"/>
      <c r="AIU2217" s="24"/>
      <c r="AIV2217" s="24"/>
      <c r="AIW2217" s="24"/>
      <c r="AIX2217" s="24"/>
      <c r="AIY2217" s="24"/>
      <c r="AIZ2217" s="24"/>
      <c r="AJA2217" s="24"/>
      <c r="AJB2217" s="24"/>
      <c r="AJC2217" s="24"/>
      <c r="AJD2217" s="24"/>
      <c r="AJE2217" s="24"/>
      <c r="AJF2217" s="24"/>
      <c r="AJG2217" s="24"/>
      <c r="AJH2217" s="24"/>
      <c r="AJI2217" s="24"/>
      <c r="AJJ2217" s="24"/>
      <c r="AJK2217" s="24"/>
      <c r="AJL2217" s="24"/>
      <c r="AJM2217" s="24"/>
      <c r="AJN2217" s="24"/>
      <c r="AJO2217" s="24"/>
      <c r="AJP2217" s="24"/>
      <c r="AJQ2217" s="24"/>
      <c r="AJR2217" s="24"/>
      <c r="AJS2217" s="24"/>
      <c r="AJT2217" s="24"/>
      <c r="AJU2217" s="24"/>
      <c r="AJV2217" s="24"/>
      <c r="AJW2217" s="24"/>
      <c r="AJX2217" s="24"/>
      <c r="AJY2217" s="24"/>
      <c r="AJZ2217" s="24"/>
      <c r="AKA2217" s="24"/>
      <c r="AKB2217" s="24"/>
      <c r="AKC2217" s="24"/>
      <c r="AKD2217" s="24"/>
      <c r="AKE2217" s="24"/>
      <c r="AKF2217" s="24"/>
      <c r="AKG2217" s="24"/>
      <c r="AKH2217" s="24"/>
      <c r="AKI2217" s="24"/>
      <c r="AKJ2217" s="24"/>
      <c r="AKK2217" s="24"/>
      <c r="AKL2217" s="24"/>
      <c r="AKM2217" s="24"/>
      <c r="AKN2217" s="24"/>
      <c r="AKO2217" s="24"/>
      <c r="AKP2217" s="24"/>
      <c r="AKQ2217" s="24"/>
      <c r="AKR2217" s="24"/>
      <c r="AKS2217" s="24"/>
      <c r="AKT2217" s="24"/>
      <c r="AKU2217" s="24"/>
      <c r="AKV2217" s="24"/>
      <c r="AKW2217" s="24"/>
      <c r="AKX2217" s="24"/>
      <c r="AKY2217" s="24"/>
      <c r="AKZ2217" s="24"/>
      <c r="ALA2217" s="24"/>
      <c r="ALB2217" s="24"/>
      <c r="ALC2217" s="24"/>
      <c r="ALD2217" s="24"/>
      <c r="ALE2217" s="24"/>
      <c r="ALF2217" s="24"/>
      <c r="ALG2217" s="24"/>
      <c r="ALH2217" s="24"/>
      <c r="ALI2217" s="24"/>
      <c r="ALJ2217" s="24"/>
      <c r="ALK2217" s="24"/>
      <c r="ALL2217" s="24"/>
      <c r="ALM2217" s="24"/>
      <c r="ALN2217" s="24"/>
      <c r="ALO2217" s="24"/>
      <c r="ALP2217" s="24"/>
      <c r="ALQ2217" s="24"/>
      <c r="ALR2217" s="24"/>
      <c r="ALS2217" s="24"/>
      <c r="ALT2217" s="24"/>
      <c r="ALU2217" s="24"/>
      <c r="ALV2217" s="24"/>
      <c r="ALW2217" s="24"/>
      <c r="ALX2217" s="24"/>
      <c r="ALY2217" s="24"/>
      <c r="ALZ2217" s="24"/>
      <c r="AMA2217" s="24"/>
      <c r="AMB2217" s="24"/>
      <c r="AMC2217" s="24"/>
      <c r="AMD2217" s="24"/>
      <c r="AME2217" s="24"/>
      <c r="AMF2217" s="24"/>
      <c r="AMG2217" s="24"/>
      <c r="AMH2217" s="24"/>
      <c r="AMI2217" s="24"/>
      <c r="AMJ2217" s="24"/>
      <c r="AMK2217" s="24"/>
      <c r="AML2217" s="24"/>
      <c r="AMM2217" s="24"/>
      <c r="AMN2217" s="24"/>
      <c r="AMO2217" s="24"/>
      <c r="AMP2217" s="24"/>
      <c r="AMQ2217" s="24"/>
      <c r="AMR2217" s="24"/>
      <c r="AMS2217" s="24"/>
      <c r="AMT2217" s="24"/>
      <c r="AMU2217" s="24"/>
      <c r="AMV2217" s="24"/>
      <c r="AMW2217" s="24"/>
      <c r="AMX2217" s="24"/>
      <c r="AMY2217" s="24"/>
      <c r="AMZ2217" s="24"/>
      <c r="ANA2217" s="24"/>
      <c r="ANB2217" s="24"/>
      <c r="ANC2217" s="24"/>
      <c r="AND2217" s="24"/>
      <c r="ANE2217" s="24"/>
      <c r="ANF2217" s="24"/>
      <c r="ANG2217" s="24"/>
      <c r="ANH2217" s="24"/>
      <c r="ANI2217" s="24"/>
      <c r="ANJ2217" s="24"/>
      <c r="ANK2217" s="24"/>
      <c r="ANL2217" s="24"/>
      <c r="ANM2217" s="24"/>
      <c r="ANN2217" s="24"/>
      <c r="ANO2217" s="24"/>
      <c r="ANP2217" s="24"/>
      <c r="ANQ2217" s="24"/>
      <c r="ANR2217" s="24"/>
      <c r="ANS2217" s="24"/>
      <c r="ANT2217" s="24"/>
      <c r="ANU2217" s="24"/>
      <c r="ANV2217" s="24"/>
      <c r="ANW2217" s="24"/>
      <c r="ANX2217" s="24"/>
      <c r="ANY2217" s="24"/>
      <c r="ANZ2217" s="24"/>
      <c r="AOA2217" s="24"/>
      <c r="AOB2217" s="24"/>
      <c r="AOC2217" s="24"/>
      <c r="AOD2217" s="24"/>
      <c r="AOE2217" s="24"/>
      <c r="AOF2217" s="24"/>
      <c r="AOG2217" s="24"/>
      <c r="AOH2217" s="24"/>
      <c r="AOI2217" s="24"/>
      <c r="AOJ2217" s="24"/>
      <c r="AOK2217" s="24"/>
      <c r="AOL2217" s="24"/>
      <c r="AOM2217" s="24"/>
      <c r="AON2217" s="24"/>
      <c r="AOO2217" s="24"/>
      <c r="AOP2217" s="24"/>
      <c r="AOQ2217" s="24"/>
      <c r="AOR2217" s="24"/>
      <c r="AOS2217" s="24"/>
      <c r="AOT2217" s="24"/>
      <c r="AOU2217" s="24"/>
      <c r="AOV2217" s="24"/>
      <c r="AOW2217" s="24"/>
      <c r="AOX2217" s="24"/>
      <c r="AOY2217" s="24"/>
      <c r="AOZ2217" s="24"/>
      <c r="APA2217" s="24"/>
      <c r="APB2217" s="24"/>
      <c r="APC2217" s="24"/>
      <c r="APD2217" s="24"/>
      <c r="APE2217" s="24"/>
      <c r="APF2217" s="24"/>
      <c r="APG2217" s="24"/>
      <c r="APH2217" s="24"/>
      <c r="API2217" s="24"/>
      <c r="APJ2217" s="24"/>
      <c r="APK2217" s="24"/>
      <c r="APL2217" s="24"/>
      <c r="APM2217" s="24"/>
      <c r="APN2217" s="24"/>
      <c r="APO2217" s="24"/>
      <c r="APP2217" s="24"/>
      <c r="APQ2217" s="24"/>
      <c r="APR2217" s="24"/>
      <c r="APS2217" s="24"/>
      <c r="APT2217" s="24"/>
      <c r="APU2217" s="24"/>
      <c r="APV2217" s="24"/>
      <c r="APW2217" s="24"/>
      <c r="APX2217" s="24"/>
      <c r="APY2217" s="24"/>
      <c r="APZ2217" s="24"/>
      <c r="AQA2217" s="24"/>
      <c r="AQB2217" s="24"/>
      <c r="AQC2217" s="24"/>
      <c r="AQD2217" s="24"/>
      <c r="AQE2217" s="24"/>
      <c r="AQF2217" s="24"/>
      <c r="AQG2217" s="24"/>
      <c r="AQH2217" s="24"/>
      <c r="AQI2217" s="24"/>
      <c r="AQJ2217" s="24"/>
      <c r="AQK2217" s="24"/>
      <c r="AQL2217" s="24"/>
      <c r="AQM2217" s="24"/>
      <c r="AQN2217" s="24"/>
      <c r="AQO2217" s="24"/>
      <c r="AQP2217" s="24"/>
      <c r="AQQ2217" s="24"/>
      <c r="AQR2217" s="24"/>
      <c r="AQS2217" s="24"/>
      <c r="AQT2217" s="24"/>
      <c r="AQU2217" s="24"/>
      <c r="AQV2217" s="24"/>
      <c r="AQW2217" s="24"/>
      <c r="AQX2217" s="24"/>
      <c r="AQY2217" s="24"/>
      <c r="AQZ2217" s="24"/>
      <c r="ARA2217" s="24"/>
      <c r="ARB2217" s="24"/>
      <c r="ARC2217" s="24"/>
      <c r="ARD2217" s="24"/>
      <c r="ARE2217" s="24"/>
      <c r="ARF2217" s="24"/>
      <c r="ARG2217" s="24"/>
      <c r="ARH2217" s="24"/>
      <c r="ARI2217" s="24"/>
      <c r="ARJ2217" s="24"/>
      <c r="ARK2217" s="24"/>
      <c r="ARL2217" s="24"/>
      <c r="ARM2217" s="24"/>
      <c r="ARN2217" s="24"/>
      <c r="ARO2217" s="24"/>
      <c r="ARP2217" s="24"/>
      <c r="ARQ2217" s="24"/>
      <c r="ARR2217" s="24"/>
      <c r="ARS2217" s="24"/>
      <c r="ART2217" s="24"/>
      <c r="ARU2217" s="24"/>
      <c r="ARV2217" s="24"/>
      <c r="ARW2217" s="24"/>
      <c r="ARX2217" s="24"/>
      <c r="ARY2217" s="24"/>
      <c r="ARZ2217" s="24"/>
      <c r="ASA2217" s="24"/>
      <c r="ASB2217" s="24"/>
      <c r="ASC2217" s="24"/>
      <c r="ASD2217" s="24"/>
      <c r="ASE2217" s="24"/>
      <c r="ASF2217" s="24"/>
      <c r="ASG2217" s="24"/>
      <c r="ASH2217" s="24"/>
      <c r="ASI2217" s="24"/>
      <c r="ASJ2217" s="24"/>
      <c r="ASK2217" s="24"/>
      <c r="ASL2217" s="24"/>
      <c r="ASM2217" s="24"/>
      <c r="ASN2217" s="24"/>
      <c r="ASO2217" s="24"/>
      <c r="ASP2217" s="24"/>
      <c r="ASQ2217" s="24"/>
      <c r="ASR2217" s="24"/>
      <c r="ASS2217" s="24"/>
      <c r="AST2217" s="24"/>
      <c r="ASU2217" s="24"/>
      <c r="ASV2217" s="24"/>
      <c r="ASW2217" s="24"/>
      <c r="ASX2217" s="24"/>
      <c r="ASY2217" s="24"/>
      <c r="ASZ2217" s="24"/>
      <c r="ATA2217" s="24"/>
      <c r="ATB2217" s="24"/>
      <c r="ATC2217" s="24"/>
      <c r="ATD2217" s="24"/>
      <c r="ATE2217" s="24"/>
      <c r="ATF2217" s="24"/>
      <c r="ATG2217" s="24"/>
      <c r="ATH2217" s="24"/>
      <c r="ATI2217" s="24"/>
      <c r="ATJ2217" s="24"/>
      <c r="ATK2217" s="24"/>
      <c r="ATL2217" s="24"/>
      <c r="ATM2217" s="24"/>
      <c r="ATN2217" s="24"/>
      <c r="ATO2217" s="24"/>
      <c r="ATP2217" s="24"/>
      <c r="ATQ2217" s="24"/>
      <c r="ATR2217" s="24"/>
      <c r="ATS2217" s="24"/>
      <c r="ATT2217" s="24"/>
      <c r="ATU2217" s="24"/>
      <c r="ATV2217" s="24"/>
      <c r="ATW2217" s="24"/>
      <c r="ATX2217" s="24"/>
      <c r="ATY2217" s="24"/>
      <c r="ATZ2217" s="24"/>
      <c r="AUA2217" s="24"/>
      <c r="AUB2217" s="24"/>
      <c r="AUC2217" s="24"/>
      <c r="AUD2217" s="24"/>
      <c r="AUE2217" s="24"/>
      <c r="AUF2217" s="24"/>
      <c r="AUG2217" s="24"/>
      <c r="AUH2217" s="24"/>
      <c r="AUI2217" s="24"/>
      <c r="AUJ2217" s="24"/>
      <c r="AUK2217" s="24"/>
      <c r="AUL2217" s="24"/>
      <c r="AUM2217" s="24"/>
      <c r="AUN2217" s="24"/>
      <c r="AUO2217" s="24"/>
      <c r="AUP2217" s="24"/>
      <c r="AUQ2217" s="24"/>
      <c r="AUR2217" s="24"/>
      <c r="AUS2217" s="24"/>
      <c r="AUT2217" s="24"/>
      <c r="AUU2217" s="24"/>
      <c r="AUV2217" s="24"/>
      <c r="AUW2217" s="24"/>
      <c r="AUX2217" s="24"/>
      <c r="AUY2217" s="24"/>
      <c r="AUZ2217" s="24"/>
      <c r="AVA2217" s="24"/>
      <c r="AVB2217" s="24"/>
      <c r="AVC2217" s="24"/>
      <c r="AVD2217" s="24"/>
      <c r="AVE2217" s="24"/>
      <c r="AVF2217" s="24"/>
      <c r="AVG2217" s="24"/>
      <c r="AVH2217" s="24"/>
      <c r="AVI2217" s="24"/>
      <c r="AVJ2217" s="24"/>
      <c r="AVK2217" s="24"/>
      <c r="AVL2217" s="24"/>
      <c r="AVM2217" s="24"/>
      <c r="AVN2217" s="24"/>
      <c r="AVO2217" s="24"/>
      <c r="AVP2217" s="24"/>
      <c r="AVQ2217" s="24"/>
      <c r="AVR2217" s="24"/>
      <c r="AVS2217" s="24"/>
      <c r="AVT2217" s="24"/>
      <c r="AVU2217" s="24"/>
      <c r="AVV2217" s="24"/>
      <c r="AVW2217" s="24"/>
      <c r="AVX2217" s="24"/>
      <c r="AVY2217" s="24"/>
      <c r="AVZ2217" s="24"/>
      <c r="AWA2217" s="24"/>
      <c r="AWB2217" s="24"/>
      <c r="AWC2217" s="24"/>
      <c r="AWD2217" s="24"/>
      <c r="AWE2217" s="24"/>
      <c r="AWF2217" s="24"/>
      <c r="AWG2217" s="24"/>
      <c r="AWH2217" s="24"/>
      <c r="AWI2217" s="24"/>
      <c r="AWJ2217" s="24"/>
      <c r="AWK2217" s="24"/>
      <c r="AWL2217" s="24"/>
      <c r="AWM2217" s="24"/>
      <c r="AWN2217" s="24"/>
      <c r="AWO2217" s="24"/>
      <c r="AWP2217" s="24"/>
      <c r="AWQ2217" s="24"/>
      <c r="AWR2217" s="24"/>
      <c r="AWS2217" s="24"/>
      <c r="AWT2217" s="24"/>
      <c r="AWU2217" s="24"/>
      <c r="AWV2217" s="24"/>
      <c r="AWW2217" s="24"/>
      <c r="AWX2217" s="24"/>
      <c r="AWY2217" s="24"/>
      <c r="AWZ2217" s="24"/>
      <c r="AXA2217" s="24"/>
      <c r="AXB2217" s="24"/>
      <c r="AXC2217" s="24"/>
      <c r="AXD2217" s="24"/>
      <c r="AXE2217" s="24"/>
      <c r="AXF2217" s="24"/>
      <c r="AXG2217" s="24"/>
      <c r="AXH2217" s="24"/>
      <c r="AXI2217" s="24"/>
      <c r="AXJ2217" s="24"/>
      <c r="AXK2217" s="24"/>
      <c r="AXL2217" s="24"/>
      <c r="AXM2217" s="24"/>
      <c r="AXN2217" s="24"/>
      <c r="AXO2217" s="24"/>
      <c r="AXP2217" s="24"/>
      <c r="AXQ2217" s="24"/>
      <c r="AXR2217" s="24"/>
      <c r="AXS2217" s="24"/>
      <c r="AXT2217" s="24"/>
      <c r="AXU2217" s="24"/>
      <c r="AXV2217" s="24"/>
      <c r="AXW2217" s="24"/>
      <c r="AXX2217" s="24"/>
      <c r="AXY2217" s="24"/>
      <c r="AXZ2217" s="24"/>
      <c r="AYA2217" s="24"/>
      <c r="AYB2217" s="24"/>
      <c r="AYC2217" s="24"/>
      <c r="AYD2217" s="24"/>
      <c r="AYE2217" s="24"/>
      <c r="AYF2217" s="24"/>
      <c r="AYG2217" s="24"/>
      <c r="AYH2217" s="24"/>
      <c r="AYI2217" s="24"/>
      <c r="AYJ2217" s="24"/>
      <c r="AYK2217" s="24"/>
      <c r="AYL2217" s="24"/>
      <c r="AYM2217" s="24"/>
      <c r="AYN2217" s="24"/>
      <c r="AYO2217" s="24"/>
      <c r="AYP2217" s="24"/>
      <c r="AYQ2217" s="24"/>
      <c r="AYR2217" s="24"/>
      <c r="AYS2217" s="24"/>
    </row>
    <row r="2218" spans="1:1345" s="1" customFormat="1" ht="18" customHeight="1" x14ac:dyDescent="0.3">
      <c r="A2218" s="12" t="s">
        <v>33</v>
      </c>
      <c r="B2218" s="12">
        <v>9</v>
      </c>
      <c r="C2218" s="12">
        <v>1</v>
      </c>
      <c r="D2218" s="12">
        <v>5</v>
      </c>
      <c r="E2218" s="12">
        <v>2</v>
      </c>
      <c r="F2218" s="12">
        <v>4</v>
      </c>
      <c r="G2218" s="12">
        <v>2</v>
      </c>
      <c r="H2218" s="12">
        <v>2</v>
      </c>
      <c r="I2218" s="12">
        <v>0</v>
      </c>
      <c r="J2218" s="12">
        <v>2</v>
      </c>
      <c r="K2218" s="12">
        <v>2</v>
      </c>
      <c r="L2218" s="71"/>
      <c r="M2218" s="71"/>
      <c r="N2218" s="71"/>
      <c r="O2218" s="71"/>
      <c r="P2218" s="12">
        <f t="shared" si="98"/>
        <v>29</v>
      </c>
      <c r="Q2218" s="12">
        <v>3</v>
      </c>
      <c r="R2218" s="87">
        <f t="shared" si="99"/>
        <v>0.63043478260869568</v>
      </c>
      <c r="S2218" s="21" t="s">
        <v>581</v>
      </c>
      <c r="T2218" s="18" t="s">
        <v>3602</v>
      </c>
      <c r="U2218" s="19" t="s">
        <v>273</v>
      </c>
      <c r="V2218" s="18" t="s">
        <v>489</v>
      </c>
      <c r="W2218" s="34" t="s">
        <v>3565</v>
      </c>
      <c r="X2218" s="22">
        <v>8</v>
      </c>
      <c r="Y2218" s="23" t="s">
        <v>686</v>
      </c>
      <c r="Z2218" s="20" t="s">
        <v>3566</v>
      </c>
      <c r="AA2218" s="20" t="s">
        <v>3567</v>
      </c>
      <c r="AB2218" s="20" t="s">
        <v>489</v>
      </c>
      <c r="AC2218" s="17"/>
      <c r="AD2218" s="24"/>
      <c r="AE2218" s="24"/>
      <c r="AF2218" s="24"/>
      <c r="AG2218" s="24"/>
      <c r="AH2218" s="24"/>
      <c r="AI2218" s="24"/>
      <c r="AJ2218" s="24"/>
      <c r="AK2218" s="24"/>
      <c r="AL2218" s="24"/>
      <c r="AM2218" s="24"/>
      <c r="AN2218" s="24"/>
      <c r="AO2218" s="24"/>
      <c r="AP2218" s="24"/>
      <c r="AQ2218" s="24"/>
      <c r="AR2218" s="24"/>
      <c r="AS2218" s="24"/>
      <c r="AT2218" s="24"/>
      <c r="AU2218" s="24"/>
      <c r="AV2218" s="24"/>
      <c r="AW2218" s="24"/>
      <c r="AX2218" s="24"/>
      <c r="AY2218" s="24"/>
      <c r="AZ2218" s="24"/>
      <c r="BA2218" s="24"/>
      <c r="BB2218" s="24"/>
      <c r="BC2218" s="24"/>
      <c r="BD2218" s="24"/>
      <c r="BE2218" s="24"/>
      <c r="BF2218" s="24"/>
      <c r="BG2218" s="24"/>
      <c r="BH2218" s="24"/>
      <c r="BI2218" s="24"/>
      <c r="BJ2218" s="24"/>
      <c r="BK2218" s="24"/>
      <c r="BL2218" s="24"/>
      <c r="BM2218" s="24"/>
      <c r="BN2218" s="24"/>
      <c r="BO2218" s="24"/>
      <c r="BP2218" s="24"/>
      <c r="BQ2218" s="24"/>
      <c r="BR2218" s="24"/>
      <c r="BS2218" s="24"/>
      <c r="BT2218" s="24"/>
      <c r="BU2218" s="24"/>
      <c r="BV2218" s="24"/>
      <c r="BW2218" s="24"/>
      <c r="BX2218" s="24"/>
      <c r="BY2218" s="24"/>
      <c r="BZ2218" s="24"/>
      <c r="CA2218" s="24"/>
      <c r="CB2218" s="24"/>
      <c r="CC2218" s="24"/>
      <c r="CD2218" s="24"/>
      <c r="CE2218" s="24"/>
      <c r="CF2218" s="24"/>
      <c r="CG2218" s="24"/>
      <c r="CH2218" s="24"/>
      <c r="CI2218" s="24"/>
      <c r="CJ2218" s="24"/>
      <c r="CK2218" s="24"/>
      <c r="CL2218" s="24"/>
      <c r="CM2218" s="24"/>
      <c r="CN2218" s="24"/>
      <c r="CO2218" s="24"/>
      <c r="CP2218" s="24"/>
      <c r="CQ2218" s="24"/>
      <c r="CR2218" s="24"/>
      <c r="CS2218" s="24"/>
      <c r="CT2218" s="24"/>
      <c r="CU2218" s="24"/>
      <c r="CV2218" s="24"/>
      <c r="CW2218" s="24"/>
      <c r="CX2218" s="24"/>
      <c r="CY2218" s="24"/>
      <c r="CZ2218" s="24"/>
      <c r="DA2218" s="24"/>
      <c r="DB2218" s="24"/>
      <c r="DC2218" s="24"/>
      <c r="DD2218" s="24"/>
      <c r="DE2218" s="24"/>
      <c r="DF2218" s="24"/>
      <c r="DG2218" s="24"/>
      <c r="DH2218" s="24"/>
      <c r="DI2218" s="24"/>
      <c r="DJ2218" s="24"/>
      <c r="DK2218" s="24"/>
      <c r="DL2218" s="24"/>
      <c r="DM2218" s="24"/>
      <c r="DN2218" s="24"/>
      <c r="DO2218" s="24"/>
      <c r="DP2218" s="24"/>
      <c r="DQ2218" s="24"/>
      <c r="DR2218" s="24"/>
      <c r="DS2218" s="24"/>
      <c r="DT2218" s="24"/>
      <c r="DU2218" s="24"/>
      <c r="DV2218" s="24"/>
      <c r="DW2218" s="24"/>
      <c r="DX2218" s="24"/>
      <c r="DY2218" s="24"/>
      <c r="DZ2218" s="24"/>
      <c r="EA2218" s="24"/>
      <c r="EB2218" s="24"/>
      <c r="EC2218" s="24"/>
      <c r="ED2218" s="24"/>
      <c r="EE2218" s="24"/>
      <c r="EF2218" s="24"/>
      <c r="EG2218" s="24"/>
      <c r="EH2218" s="24"/>
      <c r="EI2218" s="24"/>
      <c r="EJ2218" s="24"/>
      <c r="EK2218" s="24"/>
      <c r="EL2218" s="24"/>
      <c r="EM2218" s="24"/>
      <c r="EN2218" s="24"/>
      <c r="EO2218" s="24"/>
      <c r="EP2218" s="24"/>
      <c r="EQ2218" s="24"/>
      <c r="ER2218" s="24"/>
      <c r="ES2218" s="24"/>
      <c r="ET2218" s="24"/>
      <c r="EU2218" s="24"/>
      <c r="EV2218" s="24"/>
      <c r="EW2218" s="24"/>
      <c r="EX2218" s="24"/>
      <c r="EY2218" s="24"/>
      <c r="EZ2218" s="24"/>
      <c r="FA2218" s="24"/>
      <c r="FB2218" s="24"/>
      <c r="FC2218" s="24"/>
      <c r="FD2218" s="24"/>
      <c r="FE2218" s="24"/>
      <c r="FF2218" s="24"/>
      <c r="FG2218" s="24"/>
      <c r="FH2218" s="24"/>
      <c r="FI2218" s="24"/>
      <c r="FJ2218" s="24"/>
      <c r="FK2218" s="24"/>
      <c r="FL2218" s="24"/>
      <c r="FM2218" s="24"/>
      <c r="FN2218" s="24"/>
      <c r="FO2218" s="24"/>
      <c r="FP2218" s="24"/>
      <c r="FQ2218" s="24"/>
      <c r="FR2218" s="24"/>
      <c r="FS2218" s="24"/>
      <c r="FT2218" s="24"/>
      <c r="FU2218" s="24"/>
      <c r="FV2218" s="24"/>
      <c r="FW2218" s="24"/>
      <c r="FX2218" s="24"/>
      <c r="FY2218" s="24"/>
      <c r="FZ2218" s="24"/>
      <c r="GA2218" s="24"/>
      <c r="GB2218" s="24"/>
      <c r="GC2218" s="24"/>
      <c r="GD2218" s="24"/>
      <c r="GE2218" s="24"/>
      <c r="GF2218" s="24"/>
      <c r="GG2218" s="24"/>
      <c r="GH2218" s="24"/>
      <c r="GI2218" s="24"/>
      <c r="GJ2218" s="24"/>
      <c r="GK2218" s="24"/>
      <c r="GL2218" s="24"/>
      <c r="GM2218" s="24"/>
      <c r="GN2218" s="24"/>
      <c r="GO2218" s="24"/>
      <c r="GP2218" s="24"/>
      <c r="GQ2218" s="24"/>
      <c r="GR2218" s="24"/>
      <c r="GS2218" s="24"/>
      <c r="GT2218" s="24"/>
      <c r="GU2218" s="24"/>
      <c r="GV2218" s="24"/>
      <c r="GW2218" s="24"/>
      <c r="GX2218" s="24"/>
      <c r="GY2218" s="24"/>
      <c r="GZ2218" s="24"/>
      <c r="HA2218" s="24"/>
      <c r="HB2218" s="24"/>
      <c r="HC2218" s="24"/>
      <c r="HD2218" s="24"/>
      <c r="HE2218" s="24"/>
      <c r="HF2218" s="24"/>
      <c r="HG2218" s="24"/>
      <c r="HH2218" s="24"/>
      <c r="HI2218" s="24"/>
      <c r="HJ2218" s="24"/>
      <c r="HK2218" s="24"/>
      <c r="HL2218" s="24"/>
      <c r="HM2218" s="24"/>
      <c r="HN2218" s="24"/>
      <c r="HO2218" s="24"/>
      <c r="HP2218" s="24"/>
      <c r="HQ2218" s="24"/>
      <c r="HR2218" s="24"/>
      <c r="HS2218" s="24"/>
      <c r="HT2218" s="24"/>
      <c r="HU2218" s="24"/>
      <c r="HV2218" s="24"/>
      <c r="HW2218" s="24"/>
      <c r="HX2218" s="24"/>
      <c r="HY2218" s="24"/>
      <c r="HZ2218" s="24"/>
      <c r="IA2218" s="24"/>
      <c r="IB2218" s="24"/>
      <c r="IC2218" s="24"/>
      <c r="ID2218" s="24"/>
      <c r="IE2218" s="24"/>
      <c r="IF2218" s="24"/>
      <c r="IG2218" s="24"/>
      <c r="IH2218" s="24"/>
      <c r="II2218" s="24"/>
      <c r="IJ2218" s="24"/>
      <c r="IK2218" s="24"/>
      <c r="IL2218" s="24"/>
      <c r="IM2218" s="24"/>
      <c r="IN2218" s="24"/>
      <c r="IO2218" s="24"/>
      <c r="IP2218" s="24"/>
      <c r="IQ2218" s="24"/>
      <c r="IR2218" s="24"/>
      <c r="IS2218" s="24"/>
      <c r="IT2218" s="24"/>
      <c r="IU2218" s="24"/>
      <c r="IV2218" s="24"/>
      <c r="IW2218" s="24"/>
      <c r="IX2218" s="24"/>
      <c r="IY2218" s="24"/>
      <c r="IZ2218" s="24"/>
      <c r="JA2218" s="24"/>
      <c r="JB2218" s="24"/>
      <c r="JC2218" s="24"/>
      <c r="JD2218" s="24"/>
      <c r="JE2218" s="24"/>
      <c r="JF2218" s="24"/>
      <c r="JG2218" s="24"/>
      <c r="JH2218" s="24"/>
      <c r="JI2218" s="24"/>
      <c r="JJ2218" s="24"/>
      <c r="JK2218" s="24"/>
      <c r="JL2218" s="24"/>
      <c r="JM2218" s="24"/>
      <c r="JN2218" s="24"/>
      <c r="JO2218" s="24"/>
      <c r="JP2218" s="24"/>
      <c r="JQ2218" s="24"/>
      <c r="JR2218" s="24"/>
      <c r="JS2218" s="24"/>
      <c r="JT2218" s="24"/>
      <c r="JU2218" s="24"/>
      <c r="JV2218" s="24"/>
      <c r="JW2218" s="24"/>
      <c r="JX2218" s="24"/>
      <c r="JY2218" s="24"/>
      <c r="JZ2218" s="24"/>
      <c r="KA2218" s="24"/>
      <c r="KB2218" s="24"/>
      <c r="KC2218" s="24"/>
      <c r="KD2218" s="24"/>
      <c r="KE2218" s="24"/>
      <c r="KF2218" s="24"/>
      <c r="KG2218" s="24"/>
      <c r="KH2218" s="24"/>
      <c r="KI2218" s="24"/>
      <c r="KJ2218" s="24"/>
      <c r="KK2218" s="24"/>
      <c r="KL2218" s="24"/>
      <c r="KM2218" s="24"/>
      <c r="KN2218" s="24"/>
      <c r="KO2218" s="24"/>
      <c r="KP2218" s="24"/>
      <c r="KQ2218" s="24"/>
      <c r="KR2218" s="24"/>
      <c r="KS2218" s="24"/>
      <c r="KT2218" s="24"/>
      <c r="KU2218" s="24"/>
      <c r="KV2218" s="24"/>
      <c r="KW2218" s="24"/>
      <c r="KX2218" s="24"/>
      <c r="KY2218" s="24"/>
      <c r="KZ2218" s="24"/>
      <c r="LA2218" s="24"/>
      <c r="LB2218" s="24"/>
      <c r="LC2218" s="24"/>
      <c r="LD2218" s="24"/>
      <c r="LE2218" s="24"/>
      <c r="LF2218" s="24"/>
      <c r="LG2218" s="24"/>
      <c r="LH2218" s="24"/>
      <c r="LI2218" s="24"/>
      <c r="LJ2218" s="24"/>
      <c r="LK2218" s="24"/>
      <c r="LL2218" s="24"/>
      <c r="LM2218" s="24"/>
      <c r="LN2218" s="24"/>
      <c r="LO2218" s="24"/>
      <c r="LP2218" s="24"/>
      <c r="LQ2218" s="24"/>
      <c r="LR2218" s="24"/>
      <c r="LS2218" s="24"/>
      <c r="LT2218" s="24"/>
      <c r="LU2218" s="24"/>
      <c r="LV2218" s="24"/>
      <c r="LW2218" s="24"/>
      <c r="LX2218" s="24"/>
      <c r="LY2218" s="24"/>
      <c r="LZ2218" s="24"/>
      <c r="MA2218" s="24"/>
      <c r="MB2218" s="24"/>
      <c r="MC2218" s="24"/>
      <c r="MD2218" s="24"/>
      <c r="ME2218" s="24"/>
      <c r="MF2218" s="24"/>
      <c r="MG2218" s="24"/>
      <c r="MH2218" s="24"/>
      <c r="MI2218" s="24"/>
      <c r="MJ2218" s="24"/>
      <c r="MK2218" s="24"/>
      <c r="ML2218" s="24"/>
      <c r="MM2218" s="24"/>
      <c r="MN2218" s="24"/>
      <c r="MO2218" s="24"/>
      <c r="MP2218" s="24"/>
      <c r="MQ2218" s="24"/>
      <c r="MR2218" s="24"/>
      <c r="MS2218" s="24"/>
      <c r="MT2218" s="24"/>
      <c r="MU2218" s="24"/>
      <c r="MV2218" s="24"/>
      <c r="MW2218" s="24"/>
      <c r="MX2218" s="24"/>
      <c r="MY2218" s="24"/>
      <c r="MZ2218" s="24"/>
      <c r="NA2218" s="24"/>
      <c r="NB2218" s="24"/>
      <c r="NC2218" s="24"/>
      <c r="ND2218" s="24"/>
      <c r="NE2218" s="24"/>
      <c r="NF2218" s="24"/>
      <c r="NG2218" s="24"/>
      <c r="NH2218" s="24"/>
      <c r="NI2218" s="24"/>
      <c r="NJ2218" s="24"/>
      <c r="NK2218" s="24"/>
      <c r="NL2218" s="24"/>
      <c r="NM2218" s="24"/>
      <c r="NN2218" s="24"/>
      <c r="NO2218" s="24"/>
      <c r="NP2218" s="24"/>
      <c r="NQ2218" s="24"/>
      <c r="NR2218" s="24"/>
      <c r="NS2218" s="24"/>
      <c r="NT2218" s="24"/>
      <c r="NU2218" s="24"/>
      <c r="NV2218" s="24"/>
      <c r="NW2218" s="24"/>
      <c r="NX2218" s="24"/>
      <c r="NY2218" s="24"/>
      <c r="NZ2218" s="24"/>
      <c r="OA2218" s="24"/>
      <c r="OB2218" s="24"/>
      <c r="OC2218" s="24"/>
      <c r="OD2218" s="24"/>
      <c r="OE2218" s="24"/>
      <c r="OF2218" s="24"/>
      <c r="OG2218" s="24"/>
      <c r="OH2218" s="24"/>
      <c r="OI2218" s="24"/>
      <c r="OJ2218" s="24"/>
      <c r="OK2218" s="24"/>
      <c r="OL2218" s="24"/>
      <c r="OM2218" s="24"/>
      <c r="ON2218" s="24"/>
      <c r="OO2218" s="24"/>
      <c r="OP2218" s="24"/>
      <c r="OQ2218" s="24"/>
      <c r="OR2218" s="24"/>
      <c r="OS2218" s="24"/>
      <c r="OT2218" s="24"/>
      <c r="OU2218" s="24"/>
      <c r="OV2218" s="24"/>
      <c r="OW2218" s="24"/>
      <c r="OX2218" s="24"/>
      <c r="OY2218" s="24"/>
      <c r="OZ2218" s="24"/>
      <c r="PA2218" s="24"/>
      <c r="PB2218" s="24"/>
      <c r="PC2218" s="24"/>
      <c r="PD2218" s="24"/>
      <c r="PE2218" s="24"/>
      <c r="PF2218" s="24"/>
      <c r="PG2218" s="24"/>
      <c r="PH2218" s="24"/>
      <c r="PI2218" s="24"/>
      <c r="PJ2218" s="24"/>
      <c r="PK2218" s="24"/>
      <c r="PL2218" s="24"/>
      <c r="PM2218" s="24"/>
      <c r="PN2218" s="24"/>
      <c r="PO2218" s="24"/>
      <c r="PP2218" s="24"/>
      <c r="PQ2218" s="24"/>
      <c r="PR2218" s="24"/>
      <c r="PS2218" s="24"/>
      <c r="PT2218" s="24"/>
      <c r="PU2218" s="24"/>
      <c r="PV2218" s="24"/>
      <c r="PW2218" s="24"/>
      <c r="PX2218" s="24"/>
      <c r="PY2218" s="24"/>
      <c r="PZ2218" s="24"/>
      <c r="QA2218" s="24"/>
      <c r="QB2218" s="24"/>
      <c r="QC2218" s="24"/>
      <c r="QD2218" s="24"/>
      <c r="QE2218" s="24"/>
      <c r="QF2218" s="24"/>
      <c r="QG2218" s="24"/>
      <c r="QH2218" s="24"/>
      <c r="QI2218" s="24"/>
      <c r="QJ2218" s="24"/>
      <c r="QK2218" s="24"/>
      <c r="QL2218" s="24"/>
      <c r="QM2218" s="24"/>
      <c r="QN2218" s="24"/>
      <c r="QO2218" s="24"/>
      <c r="QP2218" s="24"/>
      <c r="QQ2218" s="24"/>
      <c r="QR2218" s="24"/>
      <c r="QS2218" s="24"/>
      <c r="QT2218" s="24"/>
      <c r="QU2218" s="24"/>
      <c r="QV2218" s="24"/>
      <c r="QW2218" s="24"/>
      <c r="QX2218" s="24"/>
      <c r="QY2218" s="24"/>
      <c r="QZ2218" s="24"/>
      <c r="RA2218" s="24"/>
      <c r="RB2218" s="24"/>
      <c r="RC2218" s="24"/>
      <c r="RD2218" s="24"/>
      <c r="RE2218" s="24"/>
      <c r="RF2218" s="24"/>
      <c r="RG2218" s="24"/>
      <c r="RH2218" s="24"/>
      <c r="RI2218" s="24"/>
      <c r="RJ2218" s="24"/>
      <c r="RK2218" s="24"/>
      <c r="RL2218" s="24"/>
      <c r="RM2218" s="24"/>
      <c r="RN2218" s="24"/>
      <c r="RO2218" s="24"/>
      <c r="RP2218" s="24"/>
      <c r="RQ2218" s="24"/>
      <c r="RR2218" s="24"/>
      <c r="RS2218" s="24"/>
      <c r="RT2218" s="24"/>
      <c r="RU2218" s="24"/>
      <c r="RV2218" s="24"/>
      <c r="RW2218" s="24"/>
      <c r="RX2218" s="24"/>
      <c r="RY2218" s="24"/>
      <c r="RZ2218" s="24"/>
      <c r="SA2218" s="24"/>
      <c r="SB2218" s="24"/>
      <c r="SC2218" s="24"/>
      <c r="SD2218" s="24"/>
      <c r="SE2218" s="24"/>
      <c r="SF2218" s="24"/>
      <c r="SG2218" s="24"/>
      <c r="SH2218" s="24"/>
      <c r="SI2218" s="24"/>
      <c r="SJ2218" s="24"/>
      <c r="SK2218" s="24"/>
      <c r="SL2218" s="24"/>
      <c r="SM2218" s="24"/>
      <c r="SN2218" s="24"/>
      <c r="SO2218" s="24"/>
      <c r="SP2218" s="24"/>
      <c r="SQ2218" s="24"/>
      <c r="SR2218" s="24"/>
      <c r="SS2218" s="24"/>
      <c r="ST2218" s="24"/>
      <c r="SU2218" s="24"/>
      <c r="SV2218" s="24"/>
      <c r="SW2218" s="24"/>
      <c r="SX2218" s="24"/>
      <c r="SY2218" s="24"/>
      <c r="SZ2218" s="24"/>
      <c r="TA2218" s="24"/>
      <c r="TB2218" s="24"/>
      <c r="TC2218" s="24"/>
      <c r="TD2218" s="24"/>
      <c r="TE2218" s="24"/>
      <c r="TF2218" s="24"/>
      <c r="TG2218" s="24"/>
      <c r="TH2218" s="24"/>
      <c r="TI2218" s="24"/>
      <c r="TJ2218" s="24"/>
      <c r="TK2218" s="24"/>
      <c r="TL2218" s="24"/>
      <c r="TM2218" s="24"/>
      <c r="TN2218" s="24"/>
      <c r="TO2218" s="24"/>
      <c r="TP2218" s="24"/>
      <c r="TQ2218" s="24"/>
      <c r="TR2218" s="24"/>
      <c r="TS2218" s="24"/>
      <c r="TT2218" s="24"/>
      <c r="TU2218" s="24"/>
      <c r="TV2218" s="24"/>
      <c r="TW2218" s="24"/>
      <c r="TX2218" s="24"/>
      <c r="TY2218" s="24"/>
      <c r="TZ2218" s="24"/>
      <c r="UA2218" s="24"/>
      <c r="UB2218" s="24"/>
      <c r="UC2218" s="24"/>
      <c r="UD2218" s="24"/>
      <c r="UE2218" s="24"/>
      <c r="UF2218" s="24"/>
      <c r="UG2218" s="24"/>
      <c r="UH2218" s="24"/>
      <c r="UI2218" s="24"/>
      <c r="UJ2218" s="24"/>
      <c r="UK2218" s="24"/>
      <c r="UL2218" s="24"/>
      <c r="UM2218" s="24"/>
      <c r="UN2218" s="24"/>
      <c r="UO2218" s="24"/>
      <c r="UP2218" s="24"/>
      <c r="UQ2218" s="24"/>
      <c r="UR2218" s="24"/>
      <c r="US2218" s="24"/>
      <c r="UT2218" s="24"/>
      <c r="UU2218" s="24"/>
      <c r="UV2218" s="24"/>
      <c r="UW2218" s="24"/>
      <c r="UX2218" s="24"/>
      <c r="UY2218" s="24"/>
      <c r="UZ2218" s="24"/>
      <c r="VA2218" s="24"/>
      <c r="VB2218" s="24"/>
      <c r="VC2218" s="24"/>
      <c r="VD2218" s="24"/>
      <c r="VE2218" s="24"/>
      <c r="VF2218" s="24"/>
      <c r="VG2218" s="24"/>
      <c r="VH2218" s="24"/>
      <c r="VI2218" s="24"/>
      <c r="VJ2218" s="24"/>
      <c r="VK2218" s="24"/>
      <c r="VL2218" s="24"/>
      <c r="VM2218" s="24"/>
      <c r="VN2218" s="24"/>
      <c r="VO2218" s="24"/>
      <c r="VP2218" s="24"/>
      <c r="VQ2218" s="24"/>
      <c r="VR2218" s="24"/>
      <c r="VS2218" s="24"/>
      <c r="VT2218" s="24"/>
      <c r="VU2218" s="24"/>
      <c r="VV2218" s="24"/>
      <c r="VW2218" s="24"/>
      <c r="VX2218" s="24"/>
      <c r="VY2218" s="24"/>
      <c r="VZ2218" s="24"/>
      <c r="WA2218" s="24"/>
      <c r="WB2218" s="24"/>
      <c r="WC2218" s="24"/>
      <c r="WD2218" s="24"/>
      <c r="WE2218" s="24"/>
      <c r="WF2218" s="24"/>
      <c r="WG2218" s="24"/>
      <c r="WH2218" s="24"/>
      <c r="WI2218" s="24"/>
      <c r="WJ2218" s="24"/>
      <c r="WK2218" s="24"/>
      <c r="WL2218" s="24"/>
      <c r="WM2218" s="24"/>
      <c r="WN2218" s="24"/>
      <c r="WO2218" s="24"/>
      <c r="WP2218" s="24"/>
      <c r="WQ2218" s="24"/>
      <c r="WR2218" s="24"/>
      <c r="WS2218" s="24"/>
      <c r="WT2218" s="24"/>
      <c r="WU2218" s="24"/>
      <c r="WV2218" s="24"/>
      <c r="WW2218" s="24"/>
      <c r="WX2218" s="24"/>
      <c r="WY2218" s="24"/>
      <c r="WZ2218" s="24"/>
      <c r="XA2218" s="24"/>
      <c r="XB2218" s="24"/>
      <c r="XC2218" s="24"/>
      <c r="XD2218" s="24"/>
      <c r="XE2218" s="24"/>
      <c r="XF2218" s="24"/>
      <c r="XG2218" s="24"/>
      <c r="XH2218" s="24"/>
      <c r="XI2218" s="24"/>
      <c r="XJ2218" s="24"/>
      <c r="XK2218" s="24"/>
      <c r="XL2218" s="24"/>
      <c r="XM2218" s="24"/>
      <c r="XN2218" s="24"/>
      <c r="XO2218" s="24"/>
      <c r="XP2218" s="24"/>
      <c r="XQ2218" s="24"/>
      <c r="XR2218" s="24"/>
      <c r="XS2218" s="24"/>
      <c r="XT2218" s="24"/>
      <c r="XU2218" s="24"/>
      <c r="XV2218" s="24"/>
      <c r="XW2218" s="24"/>
      <c r="XX2218" s="24"/>
      <c r="XY2218" s="24"/>
      <c r="XZ2218" s="24"/>
      <c r="YA2218" s="24"/>
      <c r="YB2218" s="24"/>
      <c r="YC2218" s="24"/>
      <c r="YD2218" s="24"/>
      <c r="YE2218" s="24"/>
      <c r="YF2218" s="24"/>
      <c r="YG2218" s="24"/>
      <c r="YH2218" s="24"/>
      <c r="YI2218" s="24"/>
      <c r="YJ2218" s="24"/>
      <c r="YK2218" s="24"/>
      <c r="YL2218" s="24"/>
      <c r="YM2218" s="24"/>
      <c r="YN2218" s="24"/>
      <c r="YO2218" s="24"/>
      <c r="YP2218" s="24"/>
      <c r="YQ2218" s="24"/>
      <c r="YR2218" s="24"/>
      <c r="YS2218" s="24"/>
      <c r="YT2218" s="24"/>
      <c r="YU2218" s="24"/>
      <c r="YV2218" s="24"/>
      <c r="YW2218" s="24"/>
      <c r="YX2218" s="24"/>
      <c r="YY2218" s="24"/>
      <c r="YZ2218" s="24"/>
      <c r="ZA2218" s="24"/>
      <c r="ZB2218" s="24"/>
      <c r="ZC2218" s="24"/>
      <c r="ZD2218" s="24"/>
      <c r="ZE2218" s="24"/>
      <c r="ZF2218" s="24"/>
      <c r="ZG2218" s="24"/>
      <c r="ZH2218" s="24"/>
      <c r="ZI2218" s="24"/>
      <c r="ZJ2218" s="24"/>
      <c r="ZK2218" s="24"/>
      <c r="ZL2218" s="24"/>
      <c r="ZM2218" s="24"/>
      <c r="ZN2218" s="24"/>
      <c r="ZO2218" s="24"/>
      <c r="ZP2218" s="24"/>
      <c r="ZQ2218" s="24"/>
      <c r="ZR2218" s="24"/>
      <c r="ZS2218" s="24"/>
      <c r="ZT2218" s="24"/>
      <c r="ZU2218" s="24"/>
      <c r="ZV2218" s="24"/>
      <c r="ZW2218" s="24"/>
      <c r="ZX2218" s="24"/>
      <c r="ZY2218" s="24"/>
      <c r="ZZ2218" s="24"/>
      <c r="AAA2218" s="24"/>
      <c r="AAB2218" s="24"/>
      <c r="AAC2218" s="24"/>
      <c r="AAD2218" s="24"/>
      <c r="AAE2218" s="24"/>
      <c r="AAF2218" s="24"/>
      <c r="AAG2218" s="24"/>
      <c r="AAH2218" s="24"/>
      <c r="AAI2218" s="24"/>
      <c r="AAJ2218" s="24"/>
      <c r="AAK2218" s="24"/>
      <c r="AAL2218" s="24"/>
      <c r="AAM2218" s="24"/>
      <c r="AAN2218" s="24"/>
      <c r="AAO2218" s="24"/>
      <c r="AAP2218" s="24"/>
      <c r="AAQ2218" s="24"/>
      <c r="AAR2218" s="24"/>
      <c r="AAS2218" s="24"/>
      <c r="AAT2218" s="24"/>
      <c r="AAU2218" s="24"/>
      <c r="AAV2218" s="24"/>
      <c r="AAW2218" s="24"/>
      <c r="AAX2218" s="24"/>
      <c r="AAY2218" s="24"/>
      <c r="AAZ2218" s="24"/>
      <c r="ABA2218" s="24"/>
      <c r="ABB2218" s="24"/>
      <c r="ABC2218" s="24"/>
      <c r="ABD2218" s="24"/>
      <c r="ABE2218" s="24"/>
      <c r="ABF2218" s="24"/>
      <c r="ABG2218" s="24"/>
      <c r="ABH2218" s="24"/>
      <c r="ABI2218" s="24"/>
      <c r="ABJ2218" s="24"/>
      <c r="ABK2218" s="24"/>
      <c r="ABL2218" s="24"/>
      <c r="ABM2218" s="24"/>
      <c r="ABN2218" s="24"/>
      <c r="ABO2218" s="24"/>
      <c r="ABP2218" s="24"/>
      <c r="ABQ2218" s="24"/>
      <c r="ABR2218" s="24"/>
      <c r="ABS2218" s="24"/>
      <c r="ABT2218" s="24"/>
      <c r="ABU2218" s="24"/>
      <c r="ABV2218" s="24"/>
      <c r="ABW2218" s="24"/>
      <c r="ABX2218" s="24"/>
      <c r="ABY2218" s="24"/>
      <c r="ABZ2218" s="24"/>
      <c r="ACA2218" s="24"/>
      <c r="ACB2218" s="24"/>
      <c r="ACC2218" s="24"/>
      <c r="ACD2218" s="24"/>
      <c r="ACE2218" s="24"/>
      <c r="ACF2218" s="24"/>
      <c r="ACG2218" s="24"/>
      <c r="ACH2218" s="24"/>
      <c r="ACI2218" s="24"/>
      <c r="ACJ2218" s="24"/>
      <c r="ACK2218" s="24"/>
      <c r="ACL2218" s="24"/>
      <c r="ACM2218" s="24"/>
      <c r="ACN2218" s="24"/>
      <c r="ACO2218" s="24"/>
      <c r="ACP2218" s="24"/>
      <c r="ACQ2218" s="24"/>
      <c r="ACR2218" s="24"/>
      <c r="ACS2218" s="24"/>
      <c r="ACT2218" s="24"/>
      <c r="ACU2218" s="24"/>
      <c r="ACV2218" s="24"/>
      <c r="ACW2218" s="24"/>
      <c r="ACX2218" s="24"/>
      <c r="ACY2218" s="24"/>
      <c r="ACZ2218" s="24"/>
      <c r="ADA2218" s="24"/>
      <c r="ADB2218" s="24"/>
      <c r="ADC2218" s="24"/>
      <c r="ADD2218" s="24"/>
      <c r="ADE2218" s="24"/>
      <c r="ADF2218" s="24"/>
      <c r="ADG2218" s="24"/>
      <c r="ADH2218" s="24"/>
      <c r="ADI2218" s="24"/>
      <c r="ADJ2218" s="24"/>
      <c r="ADK2218" s="24"/>
      <c r="ADL2218" s="24"/>
      <c r="ADM2218" s="24"/>
      <c r="ADN2218" s="24"/>
      <c r="ADO2218" s="24"/>
      <c r="ADP2218" s="24"/>
      <c r="ADQ2218" s="24"/>
      <c r="ADR2218" s="24"/>
      <c r="ADS2218" s="24"/>
      <c r="ADT2218" s="24"/>
      <c r="ADU2218" s="24"/>
      <c r="ADV2218" s="24"/>
      <c r="ADW2218" s="24"/>
      <c r="ADX2218" s="24"/>
      <c r="ADY2218" s="24"/>
      <c r="ADZ2218" s="24"/>
      <c r="AEA2218" s="24"/>
      <c r="AEB2218" s="24"/>
      <c r="AEC2218" s="24"/>
      <c r="AED2218" s="24"/>
      <c r="AEE2218" s="24"/>
      <c r="AEF2218" s="24"/>
      <c r="AEG2218" s="24"/>
      <c r="AEH2218" s="24"/>
      <c r="AEI2218" s="24"/>
      <c r="AEJ2218" s="24"/>
      <c r="AEK2218" s="24"/>
      <c r="AEL2218" s="24"/>
      <c r="AEM2218" s="24"/>
      <c r="AEN2218" s="24"/>
      <c r="AEO2218" s="24"/>
      <c r="AEP2218" s="24"/>
      <c r="AEQ2218" s="24"/>
      <c r="AER2218" s="24"/>
      <c r="AES2218" s="24"/>
      <c r="AET2218" s="24"/>
      <c r="AEU2218" s="24"/>
      <c r="AEV2218" s="24"/>
      <c r="AEW2218" s="24"/>
      <c r="AEX2218" s="24"/>
      <c r="AEY2218" s="24"/>
      <c r="AEZ2218" s="24"/>
      <c r="AFA2218" s="24"/>
      <c r="AFB2218" s="24"/>
      <c r="AFC2218" s="24"/>
      <c r="AFD2218" s="24"/>
      <c r="AFE2218" s="24"/>
      <c r="AFF2218" s="24"/>
      <c r="AFG2218" s="24"/>
      <c r="AFH2218" s="24"/>
      <c r="AFI2218" s="24"/>
      <c r="AFJ2218" s="24"/>
      <c r="AFK2218" s="24"/>
      <c r="AFL2218" s="24"/>
      <c r="AFM2218" s="24"/>
      <c r="AFN2218" s="24"/>
      <c r="AFO2218" s="24"/>
      <c r="AFP2218" s="24"/>
      <c r="AFQ2218" s="24"/>
      <c r="AFR2218" s="24"/>
      <c r="AFS2218" s="24"/>
      <c r="AFT2218" s="24"/>
      <c r="AFU2218" s="24"/>
      <c r="AFV2218" s="24"/>
      <c r="AFW2218" s="24"/>
      <c r="AFX2218" s="24"/>
      <c r="AFY2218" s="24"/>
      <c r="AFZ2218" s="24"/>
      <c r="AGA2218" s="24"/>
      <c r="AGB2218" s="24"/>
      <c r="AGC2218" s="24"/>
      <c r="AGD2218" s="24"/>
      <c r="AGE2218" s="24"/>
      <c r="AGF2218" s="24"/>
      <c r="AGG2218" s="24"/>
      <c r="AGH2218" s="24"/>
      <c r="AGI2218" s="24"/>
      <c r="AGJ2218" s="24"/>
      <c r="AGK2218" s="24"/>
      <c r="AGL2218" s="24"/>
      <c r="AGM2218" s="24"/>
      <c r="AGN2218" s="24"/>
      <c r="AGO2218" s="24"/>
      <c r="AGP2218" s="24"/>
      <c r="AGQ2218" s="24"/>
      <c r="AGR2218" s="24"/>
      <c r="AGS2218" s="24"/>
      <c r="AGT2218" s="24"/>
      <c r="AGU2218" s="24"/>
      <c r="AGV2218" s="24"/>
      <c r="AGW2218" s="24"/>
      <c r="AGX2218" s="24"/>
      <c r="AGY2218" s="24"/>
      <c r="AGZ2218" s="24"/>
      <c r="AHA2218" s="24"/>
      <c r="AHB2218" s="24"/>
      <c r="AHC2218" s="24"/>
      <c r="AHD2218" s="24"/>
      <c r="AHE2218" s="24"/>
      <c r="AHF2218" s="24"/>
      <c r="AHG2218" s="24"/>
      <c r="AHH2218" s="24"/>
      <c r="AHI2218" s="24"/>
      <c r="AHJ2218" s="24"/>
      <c r="AHK2218" s="24"/>
      <c r="AHL2218" s="24"/>
      <c r="AHM2218" s="24"/>
      <c r="AHN2218" s="24"/>
      <c r="AHO2218" s="24"/>
      <c r="AHP2218" s="24"/>
      <c r="AHQ2218" s="24"/>
      <c r="AHR2218" s="24"/>
      <c r="AHS2218" s="24"/>
      <c r="AHT2218" s="24"/>
      <c r="AHU2218" s="24"/>
      <c r="AHV2218" s="24"/>
      <c r="AHW2218" s="24"/>
      <c r="AHX2218" s="24"/>
      <c r="AHY2218" s="24"/>
      <c r="AHZ2218" s="24"/>
      <c r="AIA2218" s="24"/>
      <c r="AIB2218" s="24"/>
      <c r="AIC2218" s="24"/>
      <c r="AID2218" s="24"/>
      <c r="AIE2218" s="24"/>
      <c r="AIF2218" s="24"/>
      <c r="AIG2218" s="24"/>
      <c r="AIH2218" s="24"/>
      <c r="AII2218" s="24"/>
      <c r="AIJ2218" s="24"/>
      <c r="AIK2218" s="24"/>
      <c r="AIL2218" s="24"/>
      <c r="AIM2218" s="24"/>
      <c r="AIN2218" s="24"/>
      <c r="AIO2218" s="24"/>
      <c r="AIP2218" s="24"/>
      <c r="AIQ2218" s="24"/>
      <c r="AIR2218" s="24"/>
      <c r="AIS2218" s="24"/>
      <c r="AIT2218" s="24"/>
      <c r="AIU2218" s="24"/>
      <c r="AIV2218" s="24"/>
      <c r="AIW2218" s="24"/>
      <c r="AIX2218" s="24"/>
      <c r="AIY2218" s="24"/>
      <c r="AIZ2218" s="24"/>
      <c r="AJA2218" s="24"/>
      <c r="AJB2218" s="24"/>
      <c r="AJC2218" s="24"/>
      <c r="AJD2218" s="24"/>
      <c r="AJE2218" s="24"/>
      <c r="AJF2218" s="24"/>
      <c r="AJG2218" s="24"/>
      <c r="AJH2218" s="24"/>
      <c r="AJI2218" s="24"/>
      <c r="AJJ2218" s="24"/>
      <c r="AJK2218" s="24"/>
      <c r="AJL2218" s="24"/>
      <c r="AJM2218" s="24"/>
      <c r="AJN2218" s="24"/>
      <c r="AJO2218" s="24"/>
      <c r="AJP2218" s="24"/>
      <c r="AJQ2218" s="24"/>
      <c r="AJR2218" s="24"/>
      <c r="AJS2218" s="24"/>
      <c r="AJT2218" s="24"/>
      <c r="AJU2218" s="24"/>
      <c r="AJV2218" s="24"/>
      <c r="AJW2218" s="24"/>
      <c r="AJX2218" s="24"/>
      <c r="AJY2218" s="24"/>
      <c r="AJZ2218" s="24"/>
      <c r="AKA2218" s="24"/>
      <c r="AKB2218" s="24"/>
      <c r="AKC2218" s="24"/>
      <c r="AKD2218" s="24"/>
      <c r="AKE2218" s="24"/>
      <c r="AKF2218" s="24"/>
      <c r="AKG2218" s="24"/>
      <c r="AKH2218" s="24"/>
      <c r="AKI2218" s="24"/>
      <c r="AKJ2218" s="24"/>
      <c r="AKK2218" s="24"/>
      <c r="AKL2218" s="24"/>
      <c r="AKM2218" s="24"/>
      <c r="AKN2218" s="24"/>
      <c r="AKO2218" s="24"/>
      <c r="AKP2218" s="24"/>
      <c r="AKQ2218" s="24"/>
      <c r="AKR2218" s="24"/>
      <c r="AKS2218" s="24"/>
      <c r="AKT2218" s="24"/>
      <c r="AKU2218" s="24"/>
      <c r="AKV2218" s="24"/>
      <c r="AKW2218" s="24"/>
      <c r="AKX2218" s="24"/>
      <c r="AKY2218" s="24"/>
      <c r="AKZ2218" s="24"/>
      <c r="ALA2218" s="24"/>
      <c r="ALB2218" s="24"/>
      <c r="ALC2218" s="24"/>
      <c r="ALD2218" s="24"/>
      <c r="ALE2218" s="24"/>
      <c r="ALF2218" s="24"/>
      <c r="ALG2218" s="24"/>
      <c r="ALH2218" s="24"/>
      <c r="ALI2218" s="24"/>
      <c r="ALJ2218" s="24"/>
      <c r="ALK2218" s="24"/>
      <c r="ALL2218" s="24"/>
      <c r="ALM2218" s="24"/>
      <c r="ALN2218" s="24"/>
      <c r="ALO2218" s="24"/>
      <c r="ALP2218" s="24"/>
      <c r="ALQ2218" s="24"/>
      <c r="ALR2218" s="24"/>
      <c r="ALS2218" s="24"/>
      <c r="ALT2218" s="24"/>
      <c r="ALU2218" s="24"/>
      <c r="ALV2218" s="24"/>
      <c r="ALW2218" s="24"/>
      <c r="ALX2218" s="24"/>
      <c r="ALY2218" s="24"/>
      <c r="ALZ2218" s="24"/>
      <c r="AMA2218" s="24"/>
      <c r="AMB2218" s="24"/>
      <c r="AMC2218" s="24"/>
      <c r="AMD2218" s="24"/>
      <c r="AME2218" s="24"/>
      <c r="AMF2218" s="24"/>
      <c r="AMG2218" s="24"/>
      <c r="AMH2218" s="24"/>
      <c r="AMI2218" s="24"/>
      <c r="AMJ2218" s="24"/>
      <c r="AMK2218" s="24"/>
      <c r="AML2218" s="24"/>
      <c r="AMM2218" s="24"/>
      <c r="AMN2218" s="24"/>
      <c r="AMO2218" s="24"/>
      <c r="AMP2218" s="24"/>
      <c r="AMQ2218" s="24"/>
      <c r="AMR2218" s="24"/>
      <c r="AMS2218" s="24"/>
      <c r="AMT2218" s="24"/>
      <c r="AMU2218" s="24"/>
      <c r="AMV2218" s="24"/>
      <c r="AMW2218" s="24"/>
      <c r="AMX2218" s="24"/>
      <c r="AMY2218" s="24"/>
      <c r="AMZ2218" s="24"/>
      <c r="ANA2218" s="24"/>
      <c r="ANB2218" s="24"/>
      <c r="ANC2218" s="24"/>
      <c r="AND2218" s="24"/>
      <c r="ANE2218" s="24"/>
      <c r="ANF2218" s="24"/>
      <c r="ANG2218" s="24"/>
      <c r="ANH2218" s="24"/>
      <c r="ANI2218" s="24"/>
      <c r="ANJ2218" s="24"/>
      <c r="ANK2218" s="24"/>
      <c r="ANL2218" s="24"/>
      <c r="ANM2218" s="24"/>
      <c r="ANN2218" s="24"/>
      <c r="ANO2218" s="24"/>
      <c r="ANP2218" s="24"/>
      <c r="ANQ2218" s="24"/>
      <c r="ANR2218" s="24"/>
      <c r="ANS2218" s="24"/>
      <c r="ANT2218" s="24"/>
      <c r="ANU2218" s="24"/>
      <c r="ANV2218" s="24"/>
      <c r="ANW2218" s="24"/>
      <c r="ANX2218" s="24"/>
      <c r="ANY2218" s="24"/>
      <c r="ANZ2218" s="24"/>
      <c r="AOA2218" s="24"/>
      <c r="AOB2218" s="24"/>
      <c r="AOC2218" s="24"/>
      <c r="AOD2218" s="24"/>
      <c r="AOE2218" s="24"/>
      <c r="AOF2218" s="24"/>
      <c r="AOG2218" s="24"/>
      <c r="AOH2218" s="24"/>
      <c r="AOI2218" s="24"/>
      <c r="AOJ2218" s="24"/>
      <c r="AOK2218" s="24"/>
      <c r="AOL2218" s="24"/>
      <c r="AOM2218" s="24"/>
      <c r="AON2218" s="24"/>
      <c r="AOO2218" s="24"/>
      <c r="AOP2218" s="24"/>
      <c r="AOQ2218" s="24"/>
      <c r="AOR2218" s="24"/>
      <c r="AOS2218" s="24"/>
      <c r="AOT2218" s="24"/>
      <c r="AOU2218" s="24"/>
      <c r="AOV2218" s="24"/>
      <c r="AOW2218" s="24"/>
      <c r="AOX2218" s="24"/>
      <c r="AOY2218" s="24"/>
      <c r="AOZ2218" s="24"/>
      <c r="APA2218" s="24"/>
      <c r="APB2218" s="24"/>
      <c r="APC2218" s="24"/>
      <c r="APD2218" s="24"/>
      <c r="APE2218" s="24"/>
      <c r="APF2218" s="24"/>
      <c r="APG2218" s="24"/>
      <c r="APH2218" s="24"/>
      <c r="API2218" s="24"/>
      <c r="APJ2218" s="24"/>
      <c r="APK2218" s="24"/>
      <c r="APL2218" s="24"/>
      <c r="APM2218" s="24"/>
      <c r="APN2218" s="24"/>
      <c r="APO2218" s="24"/>
      <c r="APP2218" s="24"/>
      <c r="APQ2218" s="24"/>
      <c r="APR2218" s="24"/>
      <c r="APS2218" s="24"/>
      <c r="APT2218" s="24"/>
      <c r="APU2218" s="24"/>
      <c r="APV2218" s="24"/>
      <c r="APW2218" s="24"/>
      <c r="APX2218" s="24"/>
      <c r="APY2218" s="24"/>
      <c r="APZ2218" s="24"/>
      <c r="AQA2218" s="24"/>
      <c r="AQB2218" s="24"/>
      <c r="AQC2218" s="24"/>
      <c r="AQD2218" s="24"/>
      <c r="AQE2218" s="24"/>
      <c r="AQF2218" s="24"/>
      <c r="AQG2218" s="24"/>
      <c r="AQH2218" s="24"/>
      <c r="AQI2218" s="24"/>
      <c r="AQJ2218" s="24"/>
      <c r="AQK2218" s="24"/>
      <c r="AQL2218" s="24"/>
      <c r="AQM2218" s="24"/>
      <c r="AQN2218" s="24"/>
      <c r="AQO2218" s="24"/>
      <c r="AQP2218" s="24"/>
      <c r="AQQ2218" s="24"/>
      <c r="AQR2218" s="24"/>
      <c r="AQS2218" s="24"/>
      <c r="AQT2218" s="24"/>
      <c r="AQU2218" s="24"/>
      <c r="AQV2218" s="24"/>
      <c r="AQW2218" s="24"/>
      <c r="AQX2218" s="24"/>
      <c r="AQY2218" s="24"/>
      <c r="AQZ2218" s="24"/>
      <c r="ARA2218" s="24"/>
      <c r="ARB2218" s="24"/>
      <c r="ARC2218" s="24"/>
      <c r="ARD2218" s="24"/>
      <c r="ARE2218" s="24"/>
      <c r="ARF2218" s="24"/>
      <c r="ARG2218" s="24"/>
      <c r="ARH2218" s="24"/>
      <c r="ARI2218" s="24"/>
      <c r="ARJ2218" s="24"/>
      <c r="ARK2218" s="24"/>
      <c r="ARL2218" s="24"/>
      <c r="ARM2218" s="24"/>
      <c r="ARN2218" s="24"/>
      <c r="ARO2218" s="24"/>
      <c r="ARP2218" s="24"/>
      <c r="ARQ2218" s="24"/>
      <c r="ARR2218" s="24"/>
      <c r="ARS2218" s="24"/>
      <c r="ART2218" s="24"/>
      <c r="ARU2218" s="24"/>
      <c r="ARV2218" s="24"/>
      <c r="ARW2218" s="24"/>
      <c r="ARX2218" s="24"/>
      <c r="ARY2218" s="24"/>
      <c r="ARZ2218" s="24"/>
      <c r="ASA2218" s="24"/>
      <c r="ASB2218" s="24"/>
      <c r="ASC2218" s="24"/>
      <c r="ASD2218" s="24"/>
      <c r="ASE2218" s="24"/>
      <c r="ASF2218" s="24"/>
      <c r="ASG2218" s="24"/>
      <c r="ASH2218" s="24"/>
      <c r="ASI2218" s="24"/>
      <c r="ASJ2218" s="24"/>
      <c r="ASK2218" s="24"/>
      <c r="ASL2218" s="24"/>
      <c r="ASM2218" s="24"/>
      <c r="ASN2218" s="24"/>
      <c r="ASO2218" s="24"/>
      <c r="ASP2218" s="24"/>
      <c r="ASQ2218" s="24"/>
      <c r="ASR2218" s="24"/>
      <c r="ASS2218" s="24"/>
      <c r="AST2218" s="24"/>
      <c r="ASU2218" s="24"/>
      <c r="ASV2218" s="24"/>
      <c r="ASW2218" s="24"/>
      <c r="ASX2218" s="24"/>
      <c r="ASY2218" s="24"/>
      <c r="ASZ2218" s="24"/>
      <c r="ATA2218" s="24"/>
      <c r="ATB2218" s="24"/>
      <c r="ATC2218" s="24"/>
      <c r="ATD2218" s="24"/>
      <c r="ATE2218" s="24"/>
      <c r="ATF2218" s="24"/>
      <c r="ATG2218" s="24"/>
      <c r="ATH2218" s="24"/>
      <c r="ATI2218" s="24"/>
      <c r="ATJ2218" s="24"/>
      <c r="ATK2218" s="24"/>
      <c r="ATL2218" s="24"/>
      <c r="ATM2218" s="24"/>
      <c r="ATN2218" s="24"/>
      <c r="ATO2218" s="24"/>
      <c r="ATP2218" s="24"/>
      <c r="ATQ2218" s="24"/>
      <c r="ATR2218" s="24"/>
      <c r="ATS2218" s="24"/>
      <c r="ATT2218" s="24"/>
      <c r="ATU2218" s="24"/>
      <c r="ATV2218" s="24"/>
      <c r="ATW2218" s="24"/>
      <c r="ATX2218" s="24"/>
      <c r="ATY2218" s="24"/>
      <c r="ATZ2218" s="24"/>
      <c r="AUA2218" s="24"/>
      <c r="AUB2218" s="24"/>
      <c r="AUC2218" s="24"/>
      <c r="AUD2218" s="24"/>
      <c r="AUE2218" s="24"/>
      <c r="AUF2218" s="24"/>
      <c r="AUG2218" s="24"/>
      <c r="AUH2218" s="24"/>
      <c r="AUI2218" s="24"/>
      <c r="AUJ2218" s="24"/>
      <c r="AUK2218" s="24"/>
      <c r="AUL2218" s="24"/>
      <c r="AUM2218" s="24"/>
      <c r="AUN2218" s="24"/>
      <c r="AUO2218" s="24"/>
      <c r="AUP2218" s="24"/>
      <c r="AUQ2218" s="24"/>
      <c r="AUR2218" s="24"/>
      <c r="AUS2218" s="24"/>
      <c r="AUT2218" s="24"/>
      <c r="AUU2218" s="24"/>
      <c r="AUV2218" s="24"/>
      <c r="AUW2218" s="24"/>
      <c r="AUX2218" s="24"/>
      <c r="AUY2218" s="24"/>
      <c r="AUZ2218" s="24"/>
      <c r="AVA2218" s="24"/>
      <c r="AVB2218" s="24"/>
      <c r="AVC2218" s="24"/>
      <c r="AVD2218" s="24"/>
      <c r="AVE2218" s="24"/>
      <c r="AVF2218" s="24"/>
      <c r="AVG2218" s="24"/>
      <c r="AVH2218" s="24"/>
      <c r="AVI2218" s="24"/>
      <c r="AVJ2218" s="24"/>
      <c r="AVK2218" s="24"/>
      <c r="AVL2218" s="24"/>
      <c r="AVM2218" s="24"/>
      <c r="AVN2218" s="24"/>
      <c r="AVO2218" s="24"/>
      <c r="AVP2218" s="24"/>
      <c r="AVQ2218" s="24"/>
      <c r="AVR2218" s="24"/>
      <c r="AVS2218" s="24"/>
      <c r="AVT2218" s="24"/>
      <c r="AVU2218" s="24"/>
      <c r="AVV2218" s="24"/>
      <c r="AVW2218" s="24"/>
      <c r="AVX2218" s="24"/>
      <c r="AVY2218" s="24"/>
      <c r="AVZ2218" s="24"/>
      <c r="AWA2218" s="24"/>
      <c r="AWB2218" s="24"/>
      <c r="AWC2218" s="24"/>
      <c r="AWD2218" s="24"/>
      <c r="AWE2218" s="24"/>
      <c r="AWF2218" s="24"/>
      <c r="AWG2218" s="24"/>
      <c r="AWH2218" s="24"/>
      <c r="AWI2218" s="24"/>
      <c r="AWJ2218" s="24"/>
      <c r="AWK2218" s="24"/>
      <c r="AWL2218" s="24"/>
      <c r="AWM2218" s="24"/>
      <c r="AWN2218" s="24"/>
      <c r="AWO2218" s="24"/>
      <c r="AWP2218" s="24"/>
      <c r="AWQ2218" s="24"/>
      <c r="AWR2218" s="24"/>
      <c r="AWS2218" s="24"/>
      <c r="AWT2218" s="24"/>
      <c r="AWU2218" s="24"/>
      <c r="AWV2218" s="24"/>
      <c r="AWW2218" s="24"/>
      <c r="AWX2218" s="24"/>
      <c r="AWY2218" s="24"/>
      <c r="AWZ2218" s="24"/>
      <c r="AXA2218" s="24"/>
      <c r="AXB2218" s="24"/>
      <c r="AXC2218" s="24"/>
      <c r="AXD2218" s="24"/>
      <c r="AXE2218" s="24"/>
      <c r="AXF2218" s="24"/>
      <c r="AXG2218" s="24"/>
      <c r="AXH2218" s="24"/>
      <c r="AXI2218" s="24"/>
      <c r="AXJ2218" s="24"/>
      <c r="AXK2218" s="24"/>
      <c r="AXL2218" s="24"/>
      <c r="AXM2218" s="24"/>
      <c r="AXN2218" s="24"/>
      <c r="AXO2218" s="24"/>
      <c r="AXP2218" s="24"/>
      <c r="AXQ2218" s="24"/>
      <c r="AXR2218" s="24"/>
      <c r="AXS2218" s="24"/>
      <c r="AXT2218" s="24"/>
      <c r="AXU2218" s="24"/>
      <c r="AXV2218" s="24"/>
      <c r="AXW2218" s="24"/>
      <c r="AXX2218" s="24"/>
      <c r="AXY2218" s="24"/>
      <c r="AXZ2218" s="24"/>
      <c r="AYA2218" s="24"/>
      <c r="AYB2218" s="24"/>
      <c r="AYC2218" s="24"/>
      <c r="AYD2218" s="24"/>
      <c r="AYE2218" s="24"/>
      <c r="AYF2218" s="24"/>
      <c r="AYG2218" s="24"/>
      <c r="AYH2218" s="24"/>
      <c r="AYI2218" s="24"/>
      <c r="AYJ2218" s="24"/>
      <c r="AYK2218" s="24"/>
      <c r="AYL2218" s="24"/>
      <c r="AYM2218" s="24"/>
      <c r="AYN2218" s="24"/>
      <c r="AYO2218" s="24"/>
      <c r="AYP2218" s="24"/>
      <c r="AYQ2218" s="24"/>
      <c r="AYR2218" s="24"/>
      <c r="AYS2218" s="24"/>
    </row>
    <row r="2219" spans="1:1345" s="1" customFormat="1" ht="18" customHeight="1" x14ac:dyDescent="0.3">
      <c r="A2219" s="12" t="s">
        <v>52</v>
      </c>
      <c r="B2219" s="12">
        <v>11</v>
      </c>
      <c r="C2219" s="12">
        <v>5</v>
      </c>
      <c r="D2219" s="12">
        <v>2</v>
      </c>
      <c r="E2219" s="12">
        <v>4</v>
      </c>
      <c r="F2219" s="12">
        <v>0</v>
      </c>
      <c r="G2219" s="12">
        <v>2</v>
      </c>
      <c r="H2219" s="12">
        <v>0</v>
      </c>
      <c r="I2219" s="12">
        <v>0</v>
      </c>
      <c r="J2219" s="12">
        <v>2</v>
      </c>
      <c r="K2219" s="12">
        <v>3</v>
      </c>
      <c r="L2219" s="71"/>
      <c r="M2219" s="71"/>
      <c r="N2219" s="71"/>
      <c r="O2219" s="71"/>
      <c r="P2219" s="12">
        <f t="shared" si="98"/>
        <v>29</v>
      </c>
      <c r="Q2219" s="12">
        <v>3</v>
      </c>
      <c r="R2219" s="87">
        <f t="shared" si="99"/>
        <v>0.63043478260869568</v>
      </c>
      <c r="S2219" s="21" t="s">
        <v>581</v>
      </c>
      <c r="T2219" s="18" t="s">
        <v>3348</v>
      </c>
      <c r="U2219" s="19" t="s">
        <v>441</v>
      </c>
      <c r="V2219" s="18" t="s">
        <v>425</v>
      </c>
      <c r="W2219" s="34" t="s">
        <v>3294</v>
      </c>
      <c r="X2219" s="22">
        <v>8</v>
      </c>
      <c r="Y2219" s="23" t="s">
        <v>271</v>
      </c>
      <c r="Z2219" s="20" t="s">
        <v>3320</v>
      </c>
      <c r="AA2219" s="20" t="s">
        <v>366</v>
      </c>
      <c r="AB2219" s="20" t="s">
        <v>2246</v>
      </c>
      <c r="AC2219" s="17"/>
      <c r="AD2219" s="24"/>
      <c r="AE2219" s="24"/>
      <c r="AF2219" s="24"/>
      <c r="AG2219" s="24"/>
      <c r="AH2219" s="24"/>
      <c r="AI2219" s="24"/>
      <c r="AJ2219" s="24"/>
      <c r="AK2219" s="24"/>
      <c r="AL2219" s="24"/>
      <c r="AM2219" s="24"/>
      <c r="AN2219" s="24"/>
      <c r="AO2219" s="24"/>
      <c r="AP2219" s="24"/>
      <c r="AQ2219" s="24"/>
      <c r="AR2219" s="24"/>
      <c r="AS2219" s="24"/>
      <c r="AT2219" s="24"/>
      <c r="AU2219" s="24"/>
      <c r="AV2219" s="24"/>
      <c r="AW2219" s="24"/>
      <c r="AX2219" s="24"/>
      <c r="AY2219" s="24"/>
      <c r="AZ2219" s="24"/>
      <c r="BA2219" s="24"/>
      <c r="BB2219" s="24"/>
      <c r="BC2219" s="24"/>
      <c r="BD2219" s="24"/>
      <c r="BE2219" s="24"/>
      <c r="BF2219" s="24"/>
      <c r="BG2219" s="24"/>
      <c r="BH2219" s="24"/>
      <c r="BI2219" s="24"/>
      <c r="BJ2219" s="24"/>
      <c r="BK2219" s="24"/>
      <c r="BL2219" s="24"/>
      <c r="BM2219" s="24"/>
      <c r="BN2219" s="24"/>
      <c r="BO2219" s="24"/>
      <c r="BP2219" s="24"/>
      <c r="BQ2219" s="24"/>
      <c r="BR2219" s="24"/>
      <c r="BS2219" s="24"/>
      <c r="BT2219" s="24"/>
      <c r="BU2219" s="24"/>
      <c r="BV2219" s="24"/>
      <c r="BW2219" s="24"/>
      <c r="BX2219" s="24"/>
      <c r="BY2219" s="24"/>
      <c r="BZ2219" s="24"/>
      <c r="CA2219" s="24"/>
      <c r="CB2219" s="24"/>
      <c r="CC2219" s="24"/>
      <c r="CD2219" s="24"/>
      <c r="CE2219" s="24"/>
      <c r="CF2219" s="24"/>
      <c r="CG2219" s="24"/>
      <c r="CH2219" s="24"/>
      <c r="CI2219" s="24"/>
      <c r="CJ2219" s="24"/>
      <c r="CK2219" s="24"/>
      <c r="CL2219" s="24"/>
      <c r="CM2219" s="24"/>
      <c r="CN2219" s="24"/>
      <c r="CO2219" s="24"/>
      <c r="CP2219" s="24"/>
      <c r="CQ2219" s="24"/>
      <c r="CR2219" s="24"/>
      <c r="CS2219" s="24"/>
      <c r="CT2219" s="24"/>
      <c r="CU2219" s="24"/>
      <c r="CV2219" s="24"/>
      <c r="CW2219" s="24"/>
      <c r="CX2219" s="24"/>
      <c r="CY2219" s="24"/>
      <c r="CZ2219" s="24"/>
      <c r="DA2219" s="24"/>
      <c r="DB2219" s="24"/>
      <c r="DC2219" s="24"/>
      <c r="DD2219" s="24"/>
      <c r="DE2219" s="24"/>
      <c r="DF2219" s="24"/>
      <c r="DG2219" s="24"/>
      <c r="DH2219" s="24"/>
      <c r="DI2219" s="24"/>
      <c r="DJ2219" s="24"/>
      <c r="DK2219" s="24"/>
      <c r="DL2219" s="24"/>
      <c r="DM2219" s="24"/>
      <c r="DN2219" s="24"/>
      <c r="DO2219" s="24"/>
      <c r="DP2219" s="24"/>
      <c r="DQ2219" s="24"/>
      <c r="DR2219" s="24"/>
      <c r="DS2219" s="24"/>
      <c r="DT2219" s="24"/>
      <c r="DU2219" s="24"/>
      <c r="DV2219" s="24"/>
      <c r="DW2219" s="24"/>
      <c r="DX2219" s="24"/>
      <c r="DY2219" s="24"/>
      <c r="DZ2219" s="24"/>
      <c r="EA2219" s="24"/>
      <c r="EB2219" s="24"/>
      <c r="EC2219" s="24"/>
      <c r="ED2219" s="24"/>
      <c r="EE2219" s="24"/>
      <c r="EF2219" s="24"/>
      <c r="EG2219" s="24"/>
      <c r="EH2219" s="24"/>
      <c r="EI2219" s="24"/>
      <c r="EJ2219" s="24"/>
      <c r="EK2219" s="24"/>
      <c r="EL2219" s="24"/>
      <c r="EM2219" s="24"/>
      <c r="EN2219" s="24"/>
      <c r="EO2219" s="24"/>
      <c r="EP2219" s="24"/>
      <c r="EQ2219" s="24"/>
      <c r="ER2219" s="24"/>
      <c r="ES2219" s="24"/>
      <c r="ET2219" s="24"/>
      <c r="EU2219" s="24"/>
      <c r="EV2219" s="24"/>
      <c r="EW2219" s="24"/>
      <c r="EX2219" s="24"/>
      <c r="EY2219" s="24"/>
      <c r="EZ2219" s="24"/>
      <c r="FA2219" s="24"/>
      <c r="FB2219" s="24"/>
      <c r="FC2219" s="24"/>
      <c r="FD2219" s="24"/>
      <c r="FE2219" s="24"/>
      <c r="FF2219" s="24"/>
      <c r="FG2219" s="24"/>
      <c r="FH2219" s="24"/>
      <c r="FI2219" s="24"/>
      <c r="FJ2219" s="24"/>
      <c r="FK2219" s="24"/>
      <c r="FL2219" s="24"/>
      <c r="FM2219" s="24"/>
      <c r="FN2219" s="24"/>
      <c r="FO2219" s="24"/>
      <c r="FP2219" s="24"/>
      <c r="FQ2219" s="24"/>
      <c r="FR2219" s="24"/>
      <c r="FS2219" s="24"/>
      <c r="FT2219" s="24"/>
      <c r="FU2219" s="24"/>
      <c r="FV2219" s="24"/>
      <c r="FW2219" s="24"/>
      <c r="FX2219" s="24"/>
      <c r="FY2219" s="24"/>
      <c r="FZ2219" s="24"/>
      <c r="GA2219" s="24"/>
      <c r="GB2219" s="24"/>
      <c r="GC2219" s="24"/>
      <c r="GD2219" s="24"/>
      <c r="GE2219" s="24"/>
      <c r="GF2219" s="24"/>
      <c r="GG2219" s="24"/>
      <c r="GH2219" s="24"/>
      <c r="GI2219" s="24"/>
      <c r="GJ2219" s="24"/>
      <c r="GK2219" s="24"/>
      <c r="GL2219" s="24"/>
      <c r="GM2219" s="24"/>
      <c r="GN2219" s="24"/>
      <c r="GO2219" s="24"/>
      <c r="GP2219" s="24"/>
      <c r="GQ2219" s="24"/>
      <c r="GR2219" s="24"/>
      <c r="GS2219" s="24"/>
      <c r="GT2219" s="24"/>
      <c r="GU2219" s="24"/>
      <c r="GV2219" s="24"/>
      <c r="GW2219" s="24"/>
      <c r="GX2219" s="24"/>
      <c r="GY2219" s="24"/>
      <c r="GZ2219" s="24"/>
      <c r="HA2219" s="24"/>
      <c r="HB2219" s="24"/>
      <c r="HC2219" s="24"/>
      <c r="HD2219" s="24"/>
      <c r="HE2219" s="24"/>
      <c r="HF2219" s="24"/>
      <c r="HG2219" s="24"/>
      <c r="HH2219" s="24"/>
      <c r="HI2219" s="24"/>
      <c r="HJ2219" s="24"/>
      <c r="HK2219" s="24"/>
      <c r="HL2219" s="24"/>
      <c r="HM2219" s="24"/>
      <c r="HN2219" s="24"/>
      <c r="HO2219" s="24"/>
      <c r="HP2219" s="24"/>
      <c r="HQ2219" s="24"/>
      <c r="HR2219" s="24"/>
      <c r="HS2219" s="24"/>
      <c r="HT2219" s="24"/>
      <c r="HU2219" s="24"/>
      <c r="HV2219" s="24"/>
      <c r="HW2219" s="24"/>
      <c r="HX2219" s="24"/>
      <c r="HY2219" s="24"/>
      <c r="HZ2219" s="24"/>
      <c r="IA2219" s="24"/>
      <c r="IB2219" s="24"/>
      <c r="IC2219" s="24"/>
      <c r="ID2219" s="24"/>
      <c r="IE2219" s="24"/>
      <c r="IF2219" s="24"/>
      <c r="IG2219" s="24"/>
      <c r="IH2219" s="24"/>
      <c r="II2219" s="24"/>
      <c r="IJ2219" s="24"/>
      <c r="IK2219" s="24"/>
      <c r="IL2219" s="24"/>
      <c r="IM2219" s="24"/>
      <c r="IN2219" s="24"/>
      <c r="IO2219" s="24"/>
      <c r="IP2219" s="24"/>
      <c r="IQ2219" s="24"/>
      <c r="IR2219" s="24"/>
      <c r="IS2219" s="24"/>
      <c r="IT2219" s="24"/>
      <c r="IU2219" s="24"/>
      <c r="IV2219" s="24"/>
      <c r="IW2219" s="24"/>
      <c r="IX2219" s="24"/>
      <c r="IY2219" s="24"/>
      <c r="IZ2219" s="24"/>
      <c r="JA2219" s="24"/>
      <c r="JB2219" s="24"/>
      <c r="JC2219" s="24"/>
      <c r="JD2219" s="24"/>
      <c r="JE2219" s="24"/>
      <c r="JF2219" s="24"/>
      <c r="JG2219" s="24"/>
      <c r="JH2219" s="24"/>
      <c r="JI2219" s="24"/>
      <c r="JJ2219" s="24"/>
      <c r="JK2219" s="24"/>
      <c r="JL2219" s="24"/>
      <c r="JM2219" s="24"/>
      <c r="JN2219" s="24"/>
      <c r="JO2219" s="24"/>
      <c r="JP2219" s="24"/>
      <c r="JQ2219" s="24"/>
      <c r="JR2219" s="24"/>
      <c r="JS2219" s="24"/>
      <c r="JT2219" s="24"/>
      <c r="JU2219" s="24"/>
      <c r="JV2219" s="24"/>
      <c r="JW2219" s="24"/>
      <c r="JX2219" s="24"/>
      <c r="JY2219" s="24"/>
      <c r="JZ2219" s="24"/>
      <c r="KA2219" s="24"/>
      <c r="KB2219" s="24"/>
      <c r="KC2219" s="24"/>
      <c r="KD2219" s="24"/>
      <c r="KE2219" s="24"/>
      <c r="KF2219" s="24"/>
      <c r="KG2219" s="24"/>
      <c r="KH2219" s="24"/>
      <c r="KI2219" s="24"/>
      <c r="KJ2219" s="24"/>
      <c r="KK2219" s="24"/>
      <c r="KL2219" s="24"/>
      <c r="KM2219" s="24"/>
      <c r="KN2219" s="24"/>
      <c r="KO2219" s="24"/>
      <c r="KP2219" s="24"/>
      <c r="KQ2219" s="24"/>
      <c r="KR2219" s="24"/>
      <c r="KS2219" s="24"/>
      <c r="KT2219" s="24"/>
      <c r="KU2219" s="24"/>
      <c r="KV2219" s="24"/>
      <c r="KW2219" s="24"/>
      <c r="KX2219" s="24"/>
      <c r="KY2219" s="24"/>
      <c r="KZ2219" s="24"/>
      <c r="LA2219" s="24"/>
      <c r="LB2219" s="24"/>
      <c r="LC2219" s="24"/>
      <c r="LD2219" s="24"/>
      <c r="LE2219" s="24"/>
      <c r="LF2219" s="24"/>
      <c r="LG2219" s="24"/>
      <c r="LH2219" s="24"/>
      <c r="LI2219" s="24"/>
      <c r="LJ2219" s="24"/>
      <c r="LK2219" s="24"/>
      <c r="LL2219" s="24"/>
      <c r="LM2219" s="24"/>
      <c r="LN2219" s="24"/>
      <c r="LO2219" s="24"/>
      <c r="LP2219" s="24"/>
      <c r="LQ2219" s="24"/>
      <c r="LR2219" s="24"/>
      <c r="LS2219" s="24"/>
      <c r="LT2219" s="24"/>
      <c r="LU2219" s="24"/>
      <c r="LV2219" s="24"/>
      <c r="LW2219" s="24"/>
      <c r="LX2219" s="24"/>
      <c r="LY2219" s="24"/>
      <c r="LZ2219" s="24"/>
      <c r="MA2219" s="24"/>
      <c r="MB2219" s="24"/>
      <c r="MC2219" s="24"/>
      <c r="MD2219" s="24"/>
      <c r="ME2219" s="24"/>
      <c r="MF2219" s="24"/>
      <c r="MG2219" s="24"/>
      <c r="MH2219" s="24"/>
      <c r="MI2219" s="24"/>
      <c r="MJ2219" s="24"/>
      <c r="MK2219" s="24"/>
      <c r="ML2219" s="24"/>
      <c r="MM2219" s="24"/>
      <c r="MN2219" s="24"/>
      <c r="MO2219" s="24"/>
      <c r="MP2219" s="24"/>
      <c r="MQ2219" s="24"/>
      <c r="MR2219" s="24"/>
      <c r="MS2219" s="24"/>
      <c r="MT2219" s="24"/>
      <c r="MU2219" s="24"/>
      <c r="MV2219" s="24"/>
      <c r="MW2219" s="24"/>
      <c r="MX2219" s="24"/>
      <c r="MY2219" s="24"/>
      <c r="MZ2219" s="24"/>
      <c r="NA2219" s="24"/>
      <c r="NB2219" s="24"/>
      <c r="NC2219" s="24"/>
      <c r="ND2219" s="24"/>
      <c r="NE2219" s="24"/>
      <c r="NF2219" s="24"/>
      <c r="NG2219" s="24"/>
      <c r="NH2219" s="24"/>
      <c r="NI2219" s="24"/>
      <c r="NJ2219" s="24"/>
      <c r="NK2219" s="24"/>
      <c r="NL2219" s="24"/>
      <c r="NM2219" s="24"/>
      <c r="NN2219" s="24"/>
      <c r="NO2219" s="24"/>
      <c r="NP2219" s="24"/>
      <c r="NQ2219" s="24"/>
      <c r="NR2219" s="24"/>
      <c r="NS2219" s="24"/>
      <c r="NT2219" s="24"/>
      <c r="NU2219" s="24"/>
      <c r="NV2219" s="24"/>
      <c r="NW2219" s="24"/>
      <c r="NX2219" s="24"/>
      <c r="NY2219" s="24"/>
      <c r="NZ2219" s="24"/>
      <c r="OA2219" s="24"/>
      <c r="OB2219" s="24"/>
      <c r="OC2219" s="24"/>
      <c r="OD2219" s="24"/>
      <c r="OE2219" s="24"/>
      <c r="OF2219" s="24"/>
      <c r="OG2219" s="24"/>
      <c r="OH2219" s="24"/>
      <c r="OI2219" s="24"/>
      <c r="OJ2219" s="24"/>
      <c r="OK2219" s="24"/>
      <c r="OL2219" s="24"/>
      <c r="OM2219" s="24"/>
      <c r="ON2219" s="24"/>
      <c r="OO2219" s="24"/>
      <c r="OP2219" s="24"/>
      <c r="OQ2219" s="24"/>
      <c r="OR2219" s="24"/>
      <c r="OS2219" s="24"/>
      <c r="OT2219" s="24"/>
      <c r="OU2219" s="24"/>
      <c r="OV2219" s="24"/>
      <c r="OW2219" s="24"/>
      <c r="OX2219" s="24"/>
      <c r="OY2219" s="24"/>
      <c r="OZ2219" s="24"/>
      <c r="PA2219" s="24"/>
      <c r="PB2219" s="24"/>
      <c r="PC2219" s="24"/>
      <c r="PD2219" s="24"/>
      <c r="PE2219" s="24"/>
      <c r="PF2219" s="24"/>
      <c r="PG2219" s="24"/>
      <c r="PH2219" s="24"/>
      <c r="PI2219" s="24"/>
      <c r="PJ2219" s="24"/>
      <c r="PK2219" s="24"/>
      <c r="PL2219" s="24"/>
      <c r="PM2219" s="24"/>
      <c r="PN2219" s="24"/>
      <c r="PO2219" s="24"/>
      <c r="PP2219" s="24"/>
      <c r="PQ2219" s="24"/>
      <c r="PR2219" s="24"/>
      <c r="PS2219" s="24"/>
      <c r="PT2219" s="24"/>
      <c r="PU2219" s="24"/>
      <c r="PV2219" s="24"/>
      <c r="PW2219" s="24"/>
      <c r="PX2219" s="24"/>
      <c r="PY2219" s="24"/>
      <c r="PZ2219" s="24"/>
      <c r="QA2219" s="24"/>
      <c r="QB2219" s="24"/>
      <c r="QC2219" s="24"/>
      <c r="QD2219" s="24"/>
      <c r="QE2219" s="24"/>
      <c r="QF2219" s="24"/>
      <c r="QG2219" s="24"/>
      <c r="QH2219" s="24"/>
      <c r="QI2219" s="24"/>
      <c r="QJ2219" s="24"/>
      <c r="QK2219" s="24"/>
      <c r="QL2219" s="24"/>
      <c r="QM2219" s="24"/>
      <c r="QN2219" s="24"/>
      <c r="QO2219" s="24"/>
      <c r="QP2219" s="24"/>
      <c r="QQ2219" s="24"/>
      <c r="QR2219" s="24"/>
      <c r="QS2219" s="24"/>
      <c r="QT2219" s="24"/>
      <c r="QU2219" s="24"/>
      <c r="QV2219" s="24"/>
      <c r="QW2219" s="24"/>
      <c r="QX2219" s="24"/>
      <c r="QY2219" s="24"/>
      <c r="QZ2219" s="24"/>
      <c r="RA2219" s="24"/>
      <c r="RB2219" s="24"/>
      <c r="RC2219" s="24"/>
      <c r="RD2219" s="24"/>
      <c r="RE2219" s="24"/>
      <c r="RF2219" s="24"/>
      <c r="RG2219" s="24"/>
      <c r="RH2219" s="24"/>
      <c r="RI2219" s="24"/>
      <c r="RJ2219" s="24"/>
      <c r="RK2219" s="24"/>
      <c r="RL2219" s="24"/>
      <c r="RM2219" s="24"/>
      <c r="RN2219" s="24"/>
      <c r="RO2219" s="24"/>
      <c r="RP2219" s="24"/>
      <c r="RQ2219" s="24"/>
      <c r="RR2219" s="24"/>
      <c r="RS2219" s="24"/>
      <c r="RT2219" s="24"/>
      <c r="RU2219" s="24"/>
      <c r="RV2219" s="24"/>
      <c r="RW2219" s="24"/>
      <c r="RX2219" s="24"/>
      <c r="RY2219" s="24"/>
      <c r="RZ2219" s="24"/>
      <c r="SA2219" s="24"/>
      <c r="SB2219" s="24"/>
      <c r="SC2219" s="24"/>
      <c r="SD2219" s="24"/>
      <c r="SE2219" s="24"/>
      <c r="SF2219" s="24"/>
      <c r="SG2219" s="24"/>
      <c r="SH2219" s="24"/>
      <c r="SI2219" s="24"/>
      <c r="SJ2219" s="24"/>
      <c r="SK2219" s="24"/>
      <c r="SL2219" s="24"/>
      <c r="SM2219" s="24"/>
      <c r="SN2219" s="24"/>
      <c r="SO2219" s="24"/>
      <c r="SP2219" s="24"/>
      <c r="SQ2219" s="24"/>
      <c r="SR2219" s="24"/>
      <c r="SS2219" s="24"/>
      <c r="ST2219" s="24"/>
      <c r="SU2219" s="24"/>
      <c r="SV2219" s="24"/>
      <c r="SW2219" s="24"/>
      <c r="SX2219" s="24"/>
      <c r="SY2219" s="24"/>
      <c r="SZ2219" s="24"/>
      <c r="TA2219" s="24"/>
      <c r="TB2219" s="24"/>
      <c r="TC2219" s="24"/>
      <c r="TD2219" s="24"/>
      <c r="TE2219" s="24"/>
      <c r="TF2219" s="24"/>
      <c r="TG2219" s="24"/>
      <c r="TH2219" s="24"/>
      <c r="TI2219" s="24"/>
      <c r="TJ2219" s="24"/>
      <c r="TK2219" s="24"/>
      <c r="TL2219" s="24"/>
      <c r="TM2219" s="24"/>
      <c r="TN2219" s="24"/>
      <c r="TO2219" s="24"/>
      <c r="TP2219" s="24"/>
      <c r="TQ2219" s="24"/>
      <c r="TR2219" s="24"/>
      <c r="TS2219" s="24"/>
      <c r="TT2219" s="24"/>
      <c r="TU2219" s="24"/>
      <c r="TV2219" s="24"/>
      <c r="TW2219" s="24"/>
      <c r="TX2219" s="24"/>
      <c r="TY2219" s="24"/>
      <c r="TZ2219" s="24"/>
      <c r="UA2219" s="24"/>
      <c r="UB2219" s="24"/>
      <c r="UC2219" s="24"/>
      <c r="UD2219" s="24"/>
      <c r="UE2219" s="24"/>
      <c r="UF2219" s="24"/>
      <c r="UG2219" s="24"/>
      <c r="UH2219" s="24"/>
      <c r="UI2219" s="24"/>
      <c r="UJ2219" s="24"/>
      <c r="UK2219" s="24"/>
      <c r="UL2219" s="24"/>
      <c r="UM2219" s="24"/>
      <c r="UN2219" s="24"/>
      <c r="UO2219" s="24"/>
      <c r="UP2219" s="24"/>
      <c r="UQ2219" s="24"/>
      <c r="UR2219" s="24"/>
      <c r="US2219" s="24"/>
      <c r="UT2219" s="24"/>
      <c r="UU2219" s="24"/>
      <c r="UV2219" s="24"/>
      <c r="UW2219" s="24"/>
      <c r="UX2219" s="24"/>
      <c r="UY2219" s="24"/>
      <c r="UZ2219" s="24"/>
      <c r="VA2219" s="24"/>
      <c r="VB2219" s="24"/>
      <c r="VC2219" s="24"/>
      <c r="VD2219" s="24"/>
      <c r="VE2219" s="24"/>
      <c r="VF2219" s="24"/>
      <c r="VG2219" s="24"/>
      <c r="VH2219" s="24"/>
      <c r="VI2219" s="24"/>
      <c r="VJ2219" s="24"/>
      <c r="VK2219" s="24"/>
      <c r="VL2219" s="24"/>
      <c r="VM2219" s="24"/>
      <c r="VN2219" s="24"/>
      <c r="VO2219" s="24"/>
      <c r="VP2219" s="24"/>
      <c r="VQ2219" s="24"/>
      <c r="VR2219" s="24"/>
      <c r="VS2219" s="24"/>
      <c r="VT2219" s="24"/>
      <c r="VU2219" s="24"/>
      <c r="VV2219" s="24"/>
      <c r="VW2219" s="24"/>
      <c r="VX2219" s="24"/>
      <c r="VY2219" s="24"/>
      <c r="VZ2219" s="24"/>
      <c r="WA2219" s="24"/>
      <c r="WB2219" s="24"/>
      <c r="WC2219" s="24"/>
      <c r="WD2219" s="24"/>
      <c r="WE2219" s="24"/>
      <c r="WF2219" s="24"/>
      <c r="WG2219" s="24"/>
      <c r="WH2219" s="24"/>
      <c r="WI2219" s="24"/>
      <c r="WJ2219" s="24"/>
      <c r="WK2219" s="24"/>
      <c r="WL2219" s="24"/>
      <c r="WM2219" s="24"/>
      <c r="WN2219" s="24"/>
      <c r="WO2219" s="24"/>
      <c r="WP2219" s="24"/>
      <c r="WQ2219" s="24"/>
      <c r="WR2219" s="24"/>
      <c r="WS2219" s="24"/>
      <c r="WT2219" s="24"/>
      <c r="WU2219" s="24"/>
      <c r="WV2219" s="24"/>
      <c r="WW2219" s="24"/>
      <c r="WX2219" s="24"/>
      <c r="WY2219" s="24"/>
      <c r="WZ2219" s="24"/>
      <c r="XA2219" s="24"/>
      <c r="XB2219" s="24"/>
      <c r="XC2219" s="24"/>
      <c r="XD2219" s="24"/>
      <c r="XE2219" s="24"/>
      <c r="XF2219" s="24"/>
      <c r="XG2219" s="24"/>
      <c r="XH2219" s="24"/>
      <c r="XI2219" s="24"/>
      <c r="XJ2219" s="24"/>
      <c r="XK2219" s="24"/>
      <c r="XL2219" s="24"/>
      <c r="XM2219" s="24"/>
      <c r="XN2219" s="24"/>
      <c r="XO2219" s="24"/>
      <c r="XP2219" s="24"/>
      <c r="XQ2219" s="24"/>
      <c r="XR2219" s="24"/>
      <c r="XS2219" s="24"/>
      <c r="XT2219" s="24"/>
      <c r="XU2219" s="24"/>
      <c r="XV2219" s="24"/>
      <c r="XW2219" s="24"/>
      <c r="XX2219" s="24"/>
      <c r="XY2219" s="24"/>
      <c r="XZ2219" s="24"/>
      <c r="YA2219" s="24"/>
      <c r="YB2219" s="24"/>
      <c r="YC2219" s="24"/>
      <c r="YD2219" s="24"/>
      <c r="YE2219" s="24"/>
      <c r="YF2219" s="24"/>
      <c r="YG2219" s="24"/>
      <c r="YH2219" s="24"/>
      <c r="YI2219" s="24"/>
      <c r="YJ2219" s="24"/>
      <c r="YK2219" s="24"/>
      <c r="YL2219" s="24"/>
      <c r="YM2219" s="24"/>
      <c r="YN2219" s="24"/>
      <c r="YO2219" s="24"/>
      <c r="YP2219" s="24"/>
      <c r="YQ2219" s="24"/>
      <c r="YR2219" s="24"/>
      <c r="YS2219" s="24"/>
      <c r="YT2219" s="24"/>
      <c r="YU2219" s="24"/>
      <c r="YV2219" s="24"/>
      <c r="YW2219" s="24"/>
      <c r="YX2219" s="24"/>
      <c r="YY2219" s="24"/>
      <c r="YZ2219" s="24"/>
      <c r="ZA2219" s="24"/>
      <c r="ZB2219" s="24"/>
      <c r="ZC2219" s="24"/>
      <c r="ZD2219" s="24"/>
      <c r="ZE2219" s="24"/>
      <c r="ZF2219" s="24"/>
      <c r="ZG2219" s="24"/>
      <c r="ZH2219" s="24"/>
      <c r="ZI2219" s="24"/>
      <c r="ZJ2219" s="24"/>
      <c r="ZK2219" s="24"/>
      <c r="ZL2219" s="24"/>
      <c r="ZM2219" s="24"/>
      <c r="ZN2219" s="24"/>
      <c r="ZO2219" s="24"/>
      <c r="ZP2219" s="24"/>
      <c r="ZQ2219" s="24"/>
      <c r="ZR2219" s="24"/>
      <c r="ZS2219" s="24"/>
      <c r="ZT2219" s="24"/>
      <c r="ZU2219" s="24"/>
      <c r="ZV2219" s="24"/>
      <c r="ZW2219" s="24"/>
      <c r="ZX2219" s="24"/>
      <c r="ZY2219" s="24"/>
      <c r="ZZ2219" s="24"/>
      <c r="AAA2219" s="24"/>
      <c r="AAB2219" s="24"/>
      <c r="AAC2219" s="24"/>
      <c r="AAD2219" s="24"/>
      <c r="AAE2219" s="24"/>
      <c r="AAF2219" s="24"/>
      <c r="AAG2219" s="24"/>
      <c r="AAH2219" s="24"/>
      <c r="AAI2219" s="24"/>
      <c r="AAJ2219" s="24"/>
      <c r="AAK2219" s="24"/>
      <c r="AAL2219" s="24"/>
      <c r="AAM2219" s="24"/>
      <c r="AAN2219" s="24"/>
      <c r="AAO2219" s="24"/>
      <c r="AAP2219" s="24"/>
      <c r="AAQ2219" s="24"/>
      <c r="AAR2219" s="24"/>
      <c r="AAS2219" s="24"/>
      <c r="AAT2219" s="24"/>
      <c r="AAU2219" s="24"/>
      <c r="AAV2219" s="24"/>
      <c r="AAW2219" s="24"/>
      <c r="AAX2219" s="24"/>
      <c r="AAY2219" s="24"/>
      <c r="AAZ2219" s="24"/>
      <c r="ABA2219" s="24"/>
      <c r="ABB2219" s="24"/>
      <c r="ABC2219" s="24"/>
      <c r="ABD2219" s="24"/>
      <c r="ABE2219" s="24"/>
      <c r="ABF2219" s="24"/>
      <c r="ABG2219" s="24"/>
      <c r="ABH2219" s="24"/>
      <c r="ABI2219" s="24"/>
      <c r="ABJ2219" s="24"/>
      <c r="ABK2219" s="24"/>
      <c r="ABL2219" s="24"/>
      <c r="ABM2219" s="24"/>
      <c r="ABN2219" s="24"/>
      <c r="ABO2219" s="24"/>
      <c r="ABP2219" s="24"/>
      <c r="ABQ2219" s="24"/>
      <c r="ABR2219" s="24"/>
      <c r="ABS2219" s="24"/>
      <c r="ABT2219" s="24"/>
      <c r="ABU2219" s="24"/>
      <c r="ABV2219" s="24"/>
      <c r="ABW2219" s="24"/>
      <c r="ABX2219" s="24"/>
      <c r="ABY2219" s="24"/>
      <c r="ABZ2219" s="24"/>
      <c r="ACA2219" s="24"/>
      <c r="ACB2219" s="24"/>
      <c r="ACC2219" s="24"/>
      <c r="ACD2219" s="24"/>
      <c r="ACE2219" s="24"/>
      <c r="ACF2219" s="24"/>
      <c r="ACG2219" s="24"/>
      <c r="ACH2219" s="24"/>
      <c r="ACI2219" s="24"/>
      <c r="ACJ2219" s="24"/>
      <c r="ACK2219" s="24"/>
      <c r="ACL2219" s="24"/>
      <c r="ACM2219" s="24"/>
      <c r="ACN2219" s="24"/>
      <c r="ACO2219" s="24"/>
      <c r="ACP2219" s="24"/>
      <c r="ACQ2219" s="24"/>
      <c r="ACR2219" s="24"/>
      <c r="ACS2219" s="24"/>
      <c r="ACT2219" s="24"/>
      <c r="ACU2219" s="24"/>
      <c r="ACV2219" s="24"/>
      <c r="ACW2219" s="24"/>
      <c r="ACX2219" s="24"/>
      <c r="ACY2219" s="24"/>
      <c r="ACZ2219" s="24"/>
      <c r="ADA2219" s="24"/>
      <c r="ADB2219" s="24"/>
      <c r="ADC2219" s="24"/>
      <c r="ADD2219" s="24"/>
      <c r="ADE2219" s="24"/>
      <c r="ADF2219" s="24"/>
      <c r="ADG2219" s="24"/>
      <c r="ADH2219" s="24"/>
      <c r="ADI2219" s="24"/>
      <c r="ADJ2219" s="24"/>
      <c r="ADK2219" s="24"/>
      <c r="ADL2219" s="24"/>
      <c r="ADM2219" s="24"/>
      <c r="ADN2219" s="24"/>
      <c r="ADO2219" s="24"/>
      <c r="ADP2219" s="24"/>
      <c r="ADQ2219" s="24"/>
      <c r="ADR2219" s="24"/>
      <c r="ADS2219" s="24"/>
      <c r="ADT2219" s="24"/>
      <c r="ADU2219" s="24"/>
      <c r="ADV2219" s="24"/>
      <c r="ADW2219" s="24"/>
      <c r="ADX2219" s="24"/>
      <c r="ADY2219" s="24"/>
      <c r="ADZ2219" s="24"/>
      <c r="AEA2219" s="24"/>
      <c r="AEB2219" s="24"/>
      <c r="AEC2219" s="24"/>
      <c r="AED2219" s="24"/>
      <c r="AEE2219" s="24"/>
      <c r="AEF2219" s="24"/>
      <c r="AEG2219" s="24"/>
      <c r="AEH2219" s="24"/>
      <c r="AEI2219" s="24"/>
      <c r="AEJ2219" s="24"/>
      <c r="AEK2219" s="24"/>
      <c r="AEL2219" s="24"/>
      <c r="AEM2219" s="24"/>
      <c r="AEN2219" s="24"/>
      <c r="AEO2219" s="24"/>
      <c r="AEP2219" s="24"/>
      <c r="AEQ2219" s="24"/>
      <c r="AER2219" s="24"/>
      <c r="AES2219" s="24"/>
      <c r="AET2219" s="24"/>
      <c r="AEU2219" s="24"/>
      <c r="AEV2219" s="24"/>
      <c r="AEW2219" s="24"/>
      <c r="AEX2219" s="24"/>
      <c r="AEY2219" s="24"/>
      <c r="AEZ2219" s="24"/>
      <c r="AFA2219" s="24"/>
      <c r="AFB2219" s="24"/>
      <c r="AFC2219" s="24"/>
      <c r="AFD2219" s="24"/>
      <c r="AFE2219" s="24"/>
      <c r="AFF2219" s="24"/>
      <c r="AFG2219" s="24"/>
      <c r="AFH2219" s="24"/>
      <c r="AFI2219" s="24"/>
      <c r="AFJ2219" s="24"/>
      <c r="AFK2219" s="24"/>
      <c r="AFL2219" s="24"/>
      <c r="AFM2219" s="24"/>
      <c r="AFN2219" s="24"/>
      <c r="AFO2219" s="24"/>
      <c r="AFP2219" s="24"/>
      <c r="AFQ2219" s="24"/>
      <c r="AFR2219" s="24"/>
      <c r="AFS2219" s="24"/>
      <c r="AFT2219" s="24"/>
      <c r="AFU2219" s="24"/>
      <c r="AFV2219" s="24"/>
      <c r="AFW2219" s="24"/>
      <c r="AFX2219" s="24"/>
      <c r="AFY2219" s="24"/>
      <c r="AFZ2219" s="24"/>
      <c r="AGA2219" s="24"/>
      <c r="AGB2219" s="24"/>
      <c r="AGC2219" s="24"/>
      <c r="AGD2219" s="24"/>
      <c r="AGE2219" s="24"/>
      <c r="AGF2219" s="24"/>
      <c r="AGG2219" s="24"/>
      <c r="AGH2219" s="24"/>
      <c r="AGI2219" s="24"/>
      <c r="AGJ2219" s="24"/>
      <c r="AGK2219" s="24"/>
      <c r="AGL2219" s="24"/>
      <c r="AGM2219" s="24"/>
      <c r="AGN2219" s="24"/>
      <c r="AGO2219" s="24"/>
      <c r="AGP2219" s="24"/>
      <c r="AGQ2219" s="24"/>
      <c r="AGR2219" s="24"/>
      <c r="AGS2219" s="24"/>
      <c r="AGT2219" s="24"/>
      <c r="AGU2219" s="24"/>
      <c r="AGV2219" s="24"/>
      <c r="AGW2219" s="24"/>
      <c r="AGX2219" s="24"/>
      <c r="AGY2219" s="24"/>
      <c r="AGZ2219" s="24"/>
      <c r="AHA2219" s="24"/>
      <c r="AHB2219" s="24"/>
      <c r="AHC2219" s="24"/>
      <c r="AHD2219" s="24"/>
      <c r="AHE2219" s="24"/>
      <c r="AHF2219" s="24"/>
      <c r="AHG2219" s="24"/>
      <c r="AHH2219" s="24"/>
      <c r="AHI2219" s="24"/>
      <c r="AHJ2219" s="24"/>
      <c r="AHK2219" s="24"/>
      <c r="AHL2219" s="24"/>
      <c r="AHM2219" s="24"/>
      <c r="AHN2219" s="24"/>
      <c r="AHO2219" s="24"/>
      <c r="AHP2219" s="24"/>
      <c r="AHQ2219" s="24"/>
      <c r="AHR2219" s="24"/>
      <c r="AHS2219" s="24"/>
      <c r="AHT2219" s="24"/>
      <c r="AHU2219" s="24"/>
      <c r="AHV2219" s="24"/>
      <c r="AHW2219" s="24"/>
      <c r="AHX2219" s="24"/>
      <c r="AHY2219" s="24"/>
      <c r="AHZ2219" s="24"/>
      <c r="AIA2219" s="24"/>
      <c r="AIB2219" s="24"/>
      <c r="AIC2219" s="24"/>
      <c r="AID2219" s="24"/>
      <c r="AIE2219" s="24"/>
      <c r="AIF2219" s="24"/>
      <c r="AIG2219" s="24"/>
      <c r="AIH2219" s="24"/>
      <c r="AII2219" s="24"/>
      <c r="AIJ2219" s="24"/>
      <c r="AIK2219" s="24"/>
      <c r="AIL2219" s="24"/>
      <c r="AIM2219" s="24"/>
      <c r="AIN2219" s="24"/>
      <c r="AIO2219" s="24"/>
      <c r="AIP2219" s="24"/>
      <c r="AIQ2219" s="24"/>
      <c r="AIR2219" s="24"/>
      <c r="AIS2219" s="24"/>
      <c r="AIT2219" s="24"/>
      <c r="AIU2219" s="24"/>
      <c r="AIV2219" s="24"/>
      <c r="AIW2219" s="24"/>
      <c r="AIX2219" s="24"/>
      <c r="AIY2219" s="24"/>
      <c r="AIZ2219" s="24"/>
      <c r="AJA2219" s="24"/>
      <c r="AJB2219" s="24"/>
      <c r="AJC2219" s="24"/>
      <c r="AJD2219" s="24"/>
      <c r="AJE2219" s="24"/>
      <c r="AJF2219" s="24"/>
      <c r="AJG2219" s="24"/>
      <c r="AJH2219" s="24"/>
      <c r="AJI2219" s="24"/>
      <c r="AJJ2219" s="24"/>
      <c r="AJK2219" s="24"/>
      <c r="AJL2219" s="24"/>
      <c r="AJM2219" s="24"/>
      <c r="AJN2219" s="24"/>
      <c r="AJO2219" s="24"/>
      <c r="AJP2219" s="24"/>
      <c r="AJQ2219" s="24"/>
      <c r="AJR2219" s="24"/>
      <c r="AJS2219" s="24"/>
      <c r="AJT2219" s="24"/>
      <c r="AJU2219" s="24"/>
      <c r="AJV2219" s="24"/>
      <c r="AJW2219" s="24"/>
      <c r="AJX2219" s="24"/>
      <c r="AJY2219" s="24"/>
      <c r="AJZ2219" s="24"/>
      <c r="AKA2219" s="24"/>
      <c r="AKB2219" s="24"/>
      <c r="AKC2219" s="24"/>
      <c r="AKD2219" s="24"/>
      <c r="AKE2219" s="24"/>
      <c r="AKF2219" s="24"/>
      <c r="AKG2219" s="24"/>
      <c r="AKH2219" s="24"/>
      <c r="AKI2219" s="24"/>
      <c r="AKJ2219" s="24"/>
      <c r="AKK2219" s="24"/>
      <c r="AKL2219" s="24"/>
      <c r="AKM2219" s="24"/>
      <c r="AKN2219" s="24"/>
      <c r="AKO2219" s="24"/>
      <c r="AKP2219" s="24"/>
      <c r="AKQ2219" s="24"/>
      <c r="AKR2219" s="24"/>
      <c r="AKS2219" s="24"/>
      <c r="AKT2219" s="24"/>
      <c r="AKU2219" s="24"/>
      <c r="AKV2219" s="24"/>
      <c r="AKW2219" s="24"/>
      <c r="AKX2219" s="24"/>
      <c r="AKY2219" s="24"/>
      <c r="AKZ2219" s="24"/>
      <c r="ALA2219" s="24"/>
      <c r="ALB2219" s="24"/>
      <c r="ALC2219" s="24"/>
      <c r="ALD2219" s="24"/>
      <c r="ALE2219" s="24"/>
      <c r="ALF2219" s="24"/>
      <c r="ALG2219" s="24"/>
      <c r="ALH2219" s="24"/>
      <c r="ALI2219" s="24"/>
      <c r="ALJ2219" s="24"/>
      <c r="ALK2219" s="24"/>
      <c r="ALL2219" s="24"/>
      <c r="ALM2219" s="24"/>
      <c r="ALN2219" s="24"/>
      <c r="ALO2219" s="24"/>
      <c r="ALP2219" s="24"/>
      <c r="ALQ2219" s="24"/>
      <c r="ALR2219" s="24"/>
      <c r="ALS2219" s="24"/>
      <c r="ALT2219" s="24"/>
      <c r="ALU2219" s="24"/>
      <c r="ALV2219" s="24"/>
      <c r="ALW2219" s="24"/>
      <c r="ALX2219" s="24"/>
      <c r="ALY2219" s="24"/>
      <c r="ALZ2219" s="24"/>
      <c r="AMA2219" s="24"/>
      <c r="AMB2219" s="24"/>
      <c r="AMC2219" s="24"/>
      <c r="AMD2219" s="24"/>
      <c r="AME2219" s="24"/>
      <c r="AMF2219" s="24"/>
      <c r="AMG2219" s="24"/>
      <c r="AMH2219" s="24"/>
      <c r="AMI2219" s="24"/>
      <c r="AMJ2219" s="24"/>
      <c r="AMK2219" s="24"/>
      <c r="AML2219" s="24"/>
      <c r="AMM2219" s="24"/>
      <c r="AMN2219" s="24"/>
      <c r="AMO2219" s="24"/>
      <c r="AMP2219" s="24"/>
      <c r="AMQ2219" s="24"/>
      <c r="AMR2219" s="24"/>
      <c r="AMS2219" s="24"/>
      <c r="AMT2219" s="24"/>
      <c r="AMU2219" s="24"/>
      <c r="AMV2219" s="24"/>
      <c r="AMW2219" s="24"/>
      <c r="AMX2219" s="24"/>
      <c r="AMY2219" s="24"/>
      <c r="AMZ2219" s="24"/>
      <c r="ANA2219" s="24"/>
      <c r="ANB2219" s="24"/>
      <c r="ANC2219" s="24"/>
      <c r="AND2219" s="24"/>
      <c r="ANE2219" s="24"/>
      <c r="ANF2219" s="24"/>
      <c r="ANG2219" s="24"/>
      <c r="ANH2219" s="24"/>
      <c r="ANI2219" s="24"/>
      <c r="ANJ2219" s="24"/>
      <c r="ANK2219" s="24"/>
      <c r="ANL2219" s="24"/>
      <c r="ANM2219" s="24"/>
      <c r="ANN2219" s="24"/>
      <c r="ANO2219" s="24"/>
      <c r="ANP2219" s="24"/>
      <c r="ANQ2219" s="24"/>
      <c r="ANR2219" s="24"/>
      <c r="ANS2219" s="24"/>
      <c r="ANT2219" s="24"/>
      <c r="ANU2219" s="24"/>
      <c r="ANV2219" s="24"/>
      <c r="ANW2219" s="24"/>
      <c r="ANX2219" s="24"/>
      <c r="ANY2219" s="24"/>
      <c r="ANZ2219" s="24"/>
      <c r="AOA2219" s="24"/>
      <c r="AOB2219" s="24"/>
      <c r="AOC2219" s="24"/>
      <c r="AOD2219" s="24"/>
      <c r="AOE2219" s="24"/>
      <c r="AOF2219" s="24"/>
      <c r="AOG2219" s="24"/>
      <c r="AOH2219" s="24"/>
      <c r="AOI2219" s="24"/>
      <c r="AOJ2219" s="24"/>
      <c r="AOK2219" s="24"/>
      <c r="AOL2219" s="24"/>
      <c r="AOM2219" s="24"/>
      <c r="AON2219" s="24"/>
      <c r="AOO2219" s="24"/>
      <c r="AOP2219" s="24"/>
      <c r="AOQ2219" s="24"/>
      <c r="AOR2219" s="24"/>
      <c r="AOS2219" s="24"/>
      <c r="AOT2219" s="24"/>
      <c r="AOU2219" s="24"/>
      <c r="AOV2219" s="24"/>
      <c r="AOW2219" s="24"/>
      <c r="AOX2219" s="24"/>
      <c r="AOY2219" s="24"/>
      <c r="AOZ2219" s="24"/>
      <c r="APA2219" s="24"/>
      <c r="APB2219" s="24"/>
      <c r="APC2219" s="24"/>
      <c r="APD2219" s="24"/>
      <c r="APE2219" s="24"/>
      <c r="APF2219" s="24"/>
      <c r="APG2219" s="24"/>
      <c r="APH2219" s="24"/>
      <c r="API2219" s="24"/>
      <c r="APJ2219" s="24"/>
      <c r="APK2219" s="24"/>
      <c r="APL2219" s="24"/>
      <c r="APM2219" s="24"/>
      <c r="APN2219" s="24"/>
      <c r="APO2219" s="24"/>
      <c r="APP2219" s="24"/>
      <c r="APQ2219" s="24"/>
      <c r="APR2219" s="24"/>
      <c r="APS2219" s="24"/>
      <c r="APT2219" s="24"/>
      <c r="APU2219" s="24"/>
      <c r="APV2219" s="24"/>
      <c r="APW2219" s="24"/>
      <c r="APX2219" s="24"/>
      <c r="APY2219" s="24"/>
      <c r="APZ2219" s="24"/>
      <c r="AQA2219" s="24"/>
      <c r="AQB2219" s="24"/>
      <c r="AQC2219" s="24"/>
      <c r="AQD2219" s="24"/>
      <c r="AQE2219" s="24"/>
      <c r="AQF2219" s="24"/>
      <c r="AQG2219" s="24"/>
      <c r="AQH2219" s="24"/>
      <c r="AQI2219" s="24"/>
      <c r="AQJ2219" s="24"/>
      <c r="AQK2219" s="24"/>
      <c r="AQL2219" s="24"/>
      <c r="AQM2219" s="24"/>
      <c r="AQN2219" s="24"/>
      <c r="AQO2219" s="24"/>
      <c r="AQP2219" s="24"/>
      <c r="AQQ2219" s="24"/>
      <c r="AQR2219" s="24"/>
      <c r="AQS2219" s="24"/>
      <c r="AQT2219" s="24"/>
      <c r="AQU2219" s="24"/>
      <c r="AQV2219" s="24"/>
      <c r="AQW2219" s="24"/>
      <c r="AQX2219" s="24"/>
      <c r="AQY2219" s="24"/>
      <c r="AQZ2219" s="24"/>
      <c r="ARA2219" s="24"/>
      <c r="ARB2219" s="24"/>
      <c r="ARC2219" s="24"/>
      <c r="ARD2219" s="24"/>
      <c r="ARE2219" s="24"/>
      <c r="ARF2219" s="24"/>
      <c r="ARG2219" s="24"/>
      <c r="ARH2219" s="24"/>
      <c r="ARI2219" s="24"/>
      <c r="ARJ2219" s="24"/>
      <c r="ARK2219" s="24"/>
      <c r="ARL2219" s="24"/>
      <c r="ARM2219" s="24"/>
      <c r="ARN2219" s="24"/>
      <c r="ARO2219" s="24"/>
      <c r="ARP2219" s="24"/>
      <c r="ARQ2219" s="24"/>
      <c r="ARR2219" s="24"/>
      <c r="ARS2219" s="24"/>
      <c r="ART2219" s="24"/>
      <c r="ARU2219" s="24"/>
      <c r="ARV2219" s="24"/>
      <c r="ARW2219" s="24"/>
      <c r="ARX2219" s="24"/>
      <c r="ARY2219" s="24"/>
      <c r="ARZ2219" s="24"/>
      <c r="ASA2219" s="24"/>
      <c r="ASB2219" s="24"/>
      <c r="ASC2219" s="24"/>
      <c r="ASD2219" s="24"/>
      <c r="ASE2219" s="24"/>
      <c r="ASF2219" s="24"/>
      <c r="ASG2219" s="24"/>
      <c r="ASH2219" s="24"/>
      <c r="ASI2219" s="24"/>
      <c r="ASJ2219" s="24"/>
      <c r="ASK2219" s="24"/>
      <c r="ASL2219" s="24"/>
      <c r="ASM2219" s="24"/>
      <c r="ASN2219" s="24"/>
      <c r="ASO2219" s="24"/>
      <c r="ASP2219" s="24"/>
      <c r="ASQ2219" s="24"/>
      <c r="ASR2219" s="24"/>
      <c r="ASS2219" s="24"/>
      <c r="AST2219" s="24"/>
      <c r="ASU2219" s="24"/>
      <c r="ASV2219" s="24"/>
      <c r="ASW2219" s="24"/>
      <c r="ASX2219" s="24"/>
      <c r="ASY2219" s="24"/>
      <c r="ASZ2219" s="24"/>
      <c r="ATA2219" s="24"/>
      <c r="ATB2219" s="24"/>
      <c r="ATC2219" s="24"/>
      <c r="ATD2219" s="24"/>
      <c r="ATE2219" s="24"/>
      <c r="ATF2219" s="24"/>
      <c r="ATG2219" s="24"/>
      <c r="ATH2219" s="24"/>
      <c r="ATI2219" s="24"/>
      <c r="ATJ2219" s="24"/>
      <c r="ATK2219" s="24"/>
      <c r="ATL2219" s="24"/>
      <c r="ATM2219" s="24"/>
      <c r="ATN2219" s="24"/>
      <c r="ATO2219" s="24"/>
      <c r="ATP2219" s="24"/>
      <c r="ATQ2219" s="24"/>
      <c r="ATR2219" s="24"/>
      <c r="ATS2219" s="24"/>
      <c r="ATT2219" s="24"/>
      <c r="ATU2219" s="24"/>
      <c r="ATV2219" s="24"/>
      <c r="ATW2219" s="24"/>
      <c r="ATX2219" s="24"/>
      <c r="ATY2219" s="24"/>
      <c r="ATZ2219" s="24"/>
      <c r="AUA2219" s="24"/>
      <c r="AUB2219" s="24"/>
      <c r="AUC2219" s="24"/>
      <c r="AUD2219" s="24"/>
      <c r="AUE2219" s="24"/>
      <c r="AUF2219" s="24"/>
      <c r="AUG2219" s="24"/>
      <c r="AUH2219" s="24"/>
      <c r="AUI2219" s="24"/>
      <c r="AUJ2219" s="24"/>
      <c r="AUK2219" s="24"/>
      <c r="AUL2219" s="24"/>
      <c r="AUM2219" s="24"/>
      <c r="AUN2219" s="24"/>
      <c r="AUO2219" s="24"/>
      <c r="AUP2219" s="24"/>
      <c r="AUQ2219" s="24"/>
      <c r="AUR2219" s="24"/>
      <c r="AUS2219" s="24"/>
      <c r="AUT2219" s="24"/>
      <c r="AUU2219" s="24"/>
      <c r="AUV2219" s="24"/>
      <c r="AUW2219" s="24"/>
      <c r="AUX2219" s="24"/>
      <c r="AUY2219" s="24"/>
      <c r="AUZ2219" s="24"/>
      <c r="AVA2219" s="24"/>
      <c r="AVB2219" s="24"/>
      <c r="AVC2219" s="24"/>
      <c r="AVD2219" s="24"/>
      <c r="AVE2219" s="24"/>
      <c r="AVF2219" s="24"/>
      <c r="AVG2219" s="24"/>
      <c r="AVH2219" s="24"/>
      <c r="AVI2219" s="24"/>
      <c r="AVJ2219" s="24"/>
      <c r="AVK2219" s="24"/>
      <c r="AVL2219" s="24"/>
      <c r="AVM2219" s="24"/>
      <c r="AVN2219" s="24"/>
      <c r="AVO2219" s="24"/>
      <c r="AVP2219" s="24"/>
      <c r="AVQ2219" s="24"/>
      <c r="AVR2219" s="24"/>
      <c r="AVS2219" s="24"/>
      <c r="AVT2219" s="24"/>
      <c r="AVU2219" s="24"/>
      <c r="AVV2219" s="24"/>
      <c r="AVW2219" s="24"/>
      <c r="AVX2219" s="24"/>
      <c r="AVY2219" s="24"/>
      <c r="AVZ2219" s="24"/>
      <c r="AWA2219" s="24"/>
      <c r="AWB2219" s="24"/>
      <c r="AWC2219" s="24"/>
      <c r="AWD2219" s="24"/>
      <c r="AWE2219" s="24"/>
      <c r="AWF2219" s="24"/>
      <c r="AWG2219" s="24"/>
      <c r="AWH2219" s="24"/>
      <c r="AWI2219" s="24"/>
      <c r="AWJ2219" s="24"/>
      <c r="AWK2219" s="24"/>
      <c r="AWL2219" s="24"/>
      <c r="AWM2219" s="24"/>
      <c r="AWN2219" s="24"/>
      <c r="AWO2219" s="24"/>
      <c r="AWP2219" s="24"/>
      <c r="AWQ2219" s="24"/>
      <c r="AWR2219" s="24"/>
      <c r="AWS2219" s="24"/>
      <c r="AWT2219" s="24"/>
      <c r="AWU2219" s="24"/>
      <c r="AWV2219" s="24"/>
      <c r="AWW2219" s="24"/>
      <c r="AWX2219" s="24"/>
      <c r="AWY2219" s="24"/>
      <c r="AWZ2219" s="24"/>
      <c r="AXA2219" s="24"/>
      <c r="AXB2219" s="24"/>
      <c r="AXC2219" s="24"/>
      <c r="AXD2219" s="24"/>
      <c r="AXE2219" s="24"/>
      <c r="AXF2219" s="24"/>
      <c r="AXG2219" s="24"/>
      <c r="AXH2219" s="24"/>
      <c r="AXI2219" s="24"/>
      <c r="AXJ2219" s="24"/>
      <c r="AXK2219" s="24"/>
      <c r="AXL2219" s="24"/>
      <c r="AXM2219" s="24"/>
      <c r="AXN2219" s="24"/>
      <c r="AXO2219" s="24"/>
      <c r="AXP2219" s="24"/>
      <c r="AXQ2219" s="24"/>
      <c r="AXR2219" s="24"/>
      <c r="AXS2219" s="24"/>
      <c r="AXT2219" s="24"/>
      <c r="AXU2219" s="24"/>
      <c r="AXV2219" s="24"/>
      <c r="AXW2219" s="24"/>
      <c r="AXX2219" s="24"/>
      <c r="AXY2219" s="24"/>
      <c r="AXZ2219" s="24"/>
      <c r="AYA2219" s="24"/>
      <c r="AYB2219" s="24"/>
      <c r="AYC2219" s="24"/>
      <c r="AYD2219" s="24"/>
      <c r="AYE2219" s="24"/>
      <c r="AYF2219" s="24"/>
      <c r="AYG2219" s="24"/>
      <c r="AYH2219" s="24"/>
      <c r="AYI2219" s="24"/>
      <c r="AYJ2219" s="24"/>
      <c r="AYK2219" s="24"/>
      <c r="AYL2219" s="24"/>
      <c r="AYM2219" s="24"/>
      <c r="AYN2219" s="24"/>
      <c r="AYO2219" s="24"/>
      <c r="AYP2219" s="24"/>
      <c r="AYQ2219" s="24"/>
      <c r="AYR2219" s="24"/>
      <c r="AYS2219" s="24"/>
    </row>
    <row r="2220" spans="1:1345" s="1" customFormat="1" ht="18" customHeight="1" x14ac:dyDescent="0.3">
      <c r="A2220" s="12" t="s">
        <v>30</v>
      </c>
      <c r="B2220" s="12">
        <v>8</v>
      </c>
      <c r="C2220" s="12">
        <v>2</v>
      </c>
      <c r="D2220" s="12">
        <v>3</v>
      </c>
      <c r="E2220" s="12">
        <v>3</v>
      </c>
      <c r="F2220" s="12">
        <v>4</v>
      </c>
      <c r="G2220" s="12">
        <v>2</v>
      </c>
      <c r="H2220" s="12">
        <v>2</v>
      </c>
      <c r="I2220" s="12">
        <v>0</v>
      </c>
      <c r="J2220" s="12">
        <v>2</v>
      </c>
      <c r="K2220" s="12">
        <v>3</v>
      </c>
      <c r="L2220" s="71"/>
      <c r="M2220" s="71"/>
      <c r="N2220" s="71"/>
      <c r="O2220" s="71"/>
      <c r="P2220" s="12">
        <f t="shared" si="98"/>
        <v>29</v>
      </c>
      <c r="Q2220" s="12">
        <v>10</v>
      </c>
      <c r="R2220" s="87">
        <f t="shared" si="99"/>
        <v>0.63043478260869568</v>
      </c>
      <c r="S2220" s="21" t="s">
        <v>582</v>
      </c>
      <c r="T2220" s="18" t="s">
        <v>2977</v>
      </c>
      <c r="U2220" s="19" t="s">
        <v>256</v>
      </c>
      <c r="V2220" s="18" t="s">
        <v>2917</v>
      </c>
      <c r="W2220" s="34" t="s">
        <v>2781</v>
      </c>
      <c r="X2220" s="22">
        <v>8</v>
      </c>
      <c r="Y2220" s="23" t="s">
        <v>236</v>
      </c>
      <c r="Z2220" s="20" t="s">
        <v>2784</v>
      </c>
      <c r="AA2220" s="20" t="s">
        <v>463</v>
      </c>
      <c r="AB2220" s="20" t="s">
        <v>1041</v>
      </c>
      <c r="AC2220" s="17"/>
      <c r="AD2220" s="24"/>
      <c r="AE2220" s="24"/>
      <c r="AF2220" s="24"/>
      <c r="AG2220" s="24"/>
      <c r="AH2220" s="24"/>
      <c r="AI2220" s="24"/>
      <c r="AJ2220" s="24"/>
      <c r="AK2220" s="24"/>
      <c r="AL2220" s="24"/>
      <c r="AM2220" s="24"/>
      <c r="AN2220" s="24"/>
      <c r="AO2220" s="24"/>
      <c r="AP2220" s="24"/>
      <c r="AQ2220" s="24"/>
      <c r="AR2220" s="24"/>
      <c r="AS2220" s="24"/>
      <c r="AT2220" s="24"/>
      <c r="AU2220" s="24"/>
      <c r="AV2220" s="24"/>
      <c r="AW2220" s="24"/>
      <c r="AX2220" s="24"/>
      <c r="AY2220" s="24"/>
      <c r="AZ2220" s="24"/>
      <c r="BA2220" s="24"/>
      <c r="BB2220" s="24"/>
      <c r="BC2220" s="24"/>
      <c r="BD2220" s="24"/>
      <c r="BE2220" s="24"/>
      <c r="BF2220" s="24"/>
      <c r="BG2220" s="24"/>
      <c r="BH2220" s="24"/>
      <c r="BI2220" s="24"/>
      <c r="BJ2220" s="24"/>
      <c r="BK2220" s="24"/>
      <c r="BL2220" s="24"/>
      <c r="BM2220" s="24"/>
      <c r="BN2220" s="24"/>
      <c r="BO2220" s="24"/>
      <c r="BP2220" s="24"/>
      <c r="BQ2220" s="24"/>
      <c r="BR2220" s="24"/>
      <c r="BS2220" s="24"/>
      <c r="BT2220" s="24"/>
      <c r="BU2220" s="24"/>
      <c r="BV2220" s="24"/>
      <c r="BW2220" s="24"/>
      <c r="BX2220" s="24"/>
      <c r="BY2220" s="24"/>
      <c r="BZ2220" s="24"/>
      <c r="CA2220" s="24"/>
      <c r="CB2220" s="24"/>
      <c r="CC2220" s="24"/>
      <c r="CD2220" s="24"/>
      <c r="CE2220" s="24"/>
      <c r="CF2220" s="24"/>
      <c r="CG2220" s="24"/>
      <c r="CH2220" s="24"/>
      <c r="CI2220" s="24"/>
      <c r="CJ2220" s="24"/>
      <c r="CK2220" s="24"/>
      <c r="CL2220" s="24"/>
      <c r="CM2220" s="24"/>
      <c r="CN2220" s="24"/>
      <c r="CO2220" s="24"/>
      <c r="CP2220" s="24"/>
      <c r="CQ2220" s="24"/>
      <c r="CR2220" s="24"/>
      <c r="CS2220" s="24"/>
      <c r="CT2220" s="24"/>
      <c r="CU2220" s="24"/>
      <c r="CV2220" s="24"/>
      <c r="CW2220" s="24"/>
      <c r="CX2220" s="24"/>
      <c r="CY2220" s="24"/>
      <c r="CZ2220" s="24"/>
      <c r="DA2220" s="24"/>
      <c r="DB2220" s="24"/>
      <c r="DC2220" s="24"/>
      <c r="DD2220" s="24"/>
      <c r="DE2220" s="24"/>
      <c r="DF2220" s="24"/>
      <c r="DG2220" s="24"/>
      <c r="DH2220" s="24"/>
      <c r="DI2220" s="24"/>
      <c r="DJ2220" s="24"/>
      <c r="DK2220" s="24"/>
      <c r="DL2220" s="24"/>
      <c r="DM2220" s="24"/>
      <c r="DN2220" s="24"/>
      <c r="DO2220" s="24"/>
      <c r="DP2220" s="24"/>
      <c r="DQ2220" s="24"/>
      <c r="DR2220" s="24"/>
      <c r="DS2220" s="24"/>
      <c r="DT2220" s="24"/>
      <c r="DU2220" s="24"/>
      <c r="DV2220" s="24"/>
      <c r="DW2220" s="24"/>
      <c r="DX2220" s="24"/>
      <c r="DY2220" s="24"/>
      <c r="DZ2220" s="24"/>
      <c r="EA2220" s="24"/>
      <c r="EB2220" s="24"/>
      <c r="EC2220" s="24"/>
      <c r="ED2220" s="24"/>
      <c r="EE2220" s="24"/>
      <c r="EF2220" s="24"/>
      <c r="EG2220" s="24"/>
      <c r="EH2220" s="24"/>
      <c r="EI2220" s="24"/>
      <c r="EJ2220" s="24"/>
      <c r="EK2220" s="24"/>
      <c r="EL2220" s="24"/>
      <c r="EM2220" s="24"/>
      <c r="EN2220" s="24"/>
      <c r="EO2220" s="24"/>
      <c r="EP2220" s="24"/>
      <c r="EQ2220" s="24"/>
      <c r="ER2220" s="24"/>
      <c r="ES2220" s="24"/>
      <c r="ET2220" s="24"/>
      <c r="EU2220" s="24"/>
      <c r="EV2220" s="24"/>
      <c r="EW2220" s="24"/>
      <c r="EX2220" s="24"/>
      <c r="EY2220" s="24"/>
      <c r="EZ2220" s="24"/>
      <c r="FA2220" s="24"/>
      <c r="FB2220" s="24"/>
      <c r="FC2220" s="24"/>
      <c r="FD2220" s="24"/>
      <c r="FE2220" s="24"/>
      <c r="FF2220" s="24"/>
      <c r="FG2220" s="24"/>
      <c r="FH2220" s="24"/>
      <c r="FI2220" s="24"/>
      <c r="FJ2220" s="24"/>
      <c r="FK2220" s="24"/>
      <c r="FL2220" s="24"/>
      <c r="FM2220" s="24"/>
      <c r="FN2220" s="24"/>
      <c r="FO2220" s="24"/>
      <c r="FP2220" s="24"/>
      <c r="FQ2220" s="24"/>
      <c r="FR2220" s="24"/>
      <c r="FS2220" s="24"/>
      <c r="FT2220" s="24"/>
      <c r="FU2220" s="24"/>
      <c r="FV2220" s="24"/>
      <c r="FW2220" s="24"/>
      <c r="FX2220" s="24"/>
      <c r="FY2220" s="24"/>
      <c r="FZ2220" s="24"/>
      <c r="GA2220" s="24"/>
      <c r="GB2220" s="24"/>
      <c r="GC2220" s="24"/>
      <c r="GD2220" s="24"/>
      <c r="GE2220" s="24"/>
      <c r="GF2220" s="24"/>
      <c r="GG2220" s="24"/>
      <c r="GH2220" s="24"/>
      <c r="GI2220" s="24"/>
      <c r="GJ2220" s="24"/>
      <c r="GK2220" s="24"/>
      <c r="GL2220" s="24"/>
      <c r="GM2220" s="24"/>
      <c r="GN2220" s="24"/>
      <c r="GO2220" s="24"/>
      <c r="GP2220" s="24"/>
      <c r="GQ2220" s="24"/>
      <c r="GR2220" s="24"/>
      <c r="GS2220" s="24"/>
      <c r="GT2220" s="24"/>
      <c r="GU2220" s="24"/>
      <c r="GV2220" s="24"/>
      <c r="GW2220" s="24"/>
      <c r="GX2220" s="24"/>
      <c r="GY2220" s="24"/>
      <c r="GZ2220" s="24"/>
      <c r="HA2220" s="24"/>
      <c r="HB2220" s="24"/>
      <c r="HC2220" s="24"/>
      <c r="HD2220" s="24"/>
      <c r="HE2220" s="24"/>
      <c r="HF2220" s="24"/>
      <c r="HG2220" s="24"/>
      <c r="HH2220" s="24"/>
      <c r="HI2220" s="24"/>
      <c r="HJ2220" s="24"/>
      <c r="HK2220" s="24"/>
      <c r="HL2220" s="24"/>
      <c r="HM2220" s="24"/>
      <c r="HN2220" s="24"/>
      <c r="HO2220" s="24"/>
      <c r="HP2220" s="24"/>
      <c r="HQ2220" s="24"/>
      <c r="HR2220" s="24"/>
      <c r="HS2220" s="24"/>
      <c r="HT2220" s="24"/>
      <c r="HU2220" s="24"/>
      <c r="HV2220" s="24"/>
      <c r="HW2220" s="24"/>
      <c r="HX2220" s="24"/>
      <c r="HY2220" s="24"/>
      <c r="HZ2220" s="24"/>
      <c r="IA2220" s="24"/>
      <c r="IB2220" s="24"/>
      <c r="IC2220" s="24"/>
      <c r="ID2220" s="24"/>
      <c r="IE2220" s="24"/>
      <c r="IF2220" s="24"/>
      <c r="IG2220" s="24"/>
      <c r="IH2220" s="24"/>
      <c r="II2220" s="24"/>
      <c r="IJ2220" s="24"/>
      <c r="IK2220" s="24"/>
      <c r="IL2220" s="24"/>
      <c r="IM2220" s="24"/>
      <c r="IN2220" s="24"/>
      <c r="IO2220" s="24"/>
      <c r="IP2220" s="24"/>
      <c r="IQ2220" s="24"/>
      <c r="IR2220" s="24"/>
      <c r="IS2220" s="24"/>
      <c r="IT2220" s="24"/>
      <c r="IU2220" s="24"/>
      <c r="IV2220" s="24"/>
      <c r="IW2220" s="24"/>
      <c r="IX2220" s="24"/>
      <c r="IY2220" s="24"/>
      <c r="IZ2220" s="24"/>
      <c r="JA2220" s="24"/>
      <c r="JB2220" s="24"/>
      <c r="JC2220" s="24"/>
      <c r="JD2220" s="24"/>
      <c r="JE2220" s="24"/>
      <c r="JF2220" s="24"/>
      <c r="JG2220" s="24"/>
      <c r="JH2220" s="24"/>
      <c r="JI2220" s="24"/>
      <c r="JJ2220" s="24"/>
      <c r="JK2220" s="24"/>
      <c r="JL2220" s="24"/>
      <c r="JM2220" s="24"/>
      <c r="JN2220" s="24"/>
      <c r="JO2220" s="24"/>
      <c r="JP2220" s="24"/>
      <c r="JQ2220" s="24"/>
      <c r="JR2220" s="24"/>
      <c r="JS2220" s="24"/>
      <c r="JT2220" s="24"/>
      <c r="JU2220" s="24"/>
      <c r="JV2220" s="24"/>
      <c r="JW2220" s="24"/>
      <c r="JX2220" s="24"/>
      <c r="JY2220" s="24"/>
      <c r="JZ2220" s="24"/>
      <c r="KA2220" s="24"/>
      <c r="KB2220" s="24"/>
      <c r="KC2220" s="24"/>
      <c r="KD2220" s="24"/>
      <c r="KE2220" s="24"/>
      <c r="KF2220" s="24"/>
      <c r="KG2220" s="24"/>
      <c r="KH2220" s="24"/>
      <c r="KI2220" s="24"/>
      <c r="KJ2220" s="24"/>
      <c r="KK2220" s="24"/>
      <c r="KL2220" s="24"/>
      <c r="KM2220" s="24"/>
      <c r="KN2220" s="24"/>
      <c r="KO2220" s="24"/>
      <c r="KP2220" s="24"/>
      <c r="KQ2220" s="24"/>
      <c r="KR2220" s="24"/>
      <c r="KS2220" s="24"/>
      <c r="KT2220" s="24"/>
      <c r="KU2220" s="24"/>
      <c r="KV2220" s="24"/>
      <c r="KW2220" s="24"/>
      <c r="KX2220" s="24"/>
      <c r="KY2220" s="24"/>
      <c r="KZ2220" s="24"/>
      <c r="LA2220" s="24"/>
      <c r="LB2220" s="24"/>
      <c r="LC2220" s="24"/>
      <c r="LD2220" s="24"/>
      <c r="LE2220" s="24"/>
      <c r="LF2220" s="24"/>
      <c r="LG2220" s="24"/>
      <c r="LH2220" s="24"/>
      <c r="LI2220" s="24"/>
      <c r="LJ2220" s="24"/>
      <c r="LK2220" s="24"/>
      <c r="LL2220" s="24"/>
      <c r="LM2220" s="24"/>
      <c r="LN2220" s="24"/>
      <c r="LO2220" s="24"/>
      <c r="LP2220" s="24"/>
      <c r="LQ2220" s="24"/>
      <c r="LR2220" s="24"/>
      <c r="LS2220" s="24"/>
      <c r="LT2220" s="24"/>
      <c r="LU2220" s="24"/>
      <c r="LV2220" s="24"/>
      <c r="LW2220" s="24"/>
      <c r="LX2220" s="24"/>
      <c r="LY2220" s="24"/>
      <c r="LZ2220" s="24"/>
      <c r="MA2220" s="24"/>
      <c r="MB2220" s="24"/>
      <c r="MC2220" s="24"/>
      <c r="MD2220" s="24"/>
      <c r="ME2220" s="24"/>
      <c r="MF2220" s="24"/>
      <c r="MG2220" s="24"/>
      <c r="MH2220" s="24"/>
      <c r="MI2220" s="24"/>
      <c r="MJ2220" s="24"/>
      <c r="MK2220" s="24"/>
      <c r="ML2220" s="24"/>
      <c r="MM2220" s="24"/>
      <c r="MN2220" s="24"/>
      <c r="MO2220" s="24"/>
      <c r="MP2220" s="24"/>
      <c r="MQ2220" s="24"/>
      <c r="MR2220" s="24"/>
      <c r="MS2220" s="24"/>
      <c r="MT2220" s="24"/>
      <c r="MU2220" s="24"/>
      <c r="MV2220" s="24"/>
      <c r="MW2220" s="24"/>
      <c r="MX2220" s="24"/>
      <c r="MY2220" s="24"/>
      <c r="MZ2220" s="24"/>
      <c r="NA2220" s="24"/>
      <c r="NB2220" s="24"/>
      <c r="NC2220" s="24"/>
      <c r="ND2220" s="24"/>
      <c r="NE2220" s="24"/>
      <c r="NF2220" s="24"/>
      <c r="NG2220" s="24"/>
      <c r="NH2220" s="24"/>
      <c r="NI2220" s="24"/>
      <c r="NJ2220" s="24"/>
      <c r="NK2220" s="24"/>
      <c r="NL2220" s="24"/>
      <c r="NM2220" s="24"/>
      <c r="NN2220" s="24"/>
      <c r="NO2220" s="24"/>
      <c r="NP2220" s="24"/>
      <c r="NQ2220" s="24"/>
      <c r="NR2220" s="24"/>
      <c r="NS2220" s="24"/>
      <c r="NT2220" s="24"/>
      <c r="NU2220" s="24"/>
      <c r="NV2220" s="24"/>
      <c r="NW2220" s="24"/>
      <c r="NX2220" s="24"/>
      <c r="NY2220" s="24"/>
      <c r="NZ2220" s="24"/>
      <c r="OA2220" s="24"/>
      <c r="OB2220" s="24"/>
      <c r="OC2220" s="24"/>
      <c r="OD2220" s="24"/>
      <c r="OE2220" s="24"/>
      <c r="OF2220" s="24"/>
      <c r="OG2220" s="24"/>
      <c r="OH2220" s="24"/>
      <c r="OI2220" s="24"/>
      <c r="OJ2220" s="24"/>
      <c r="OK2220" s="24"/>
      <c r="OL2220" s="24"/>
      <c r="OM2220" s="24"/>
      <c r="ON2220" s="24"/>
      <c r="OO2220" s="24"/>
      <c r="OP2220" s="24"/>
      <c r="OQ2220" s="24"/>
      <c r="OR2220" s="24"/>
      <c r="OS2220" s="24"/>
      <c r="OT2220" s="24"/>
      <c r="OU2220" s="24"/>
      <c r="OV2220" s="24"/>
      <c r="OW2220" s="24"/>
      <c r="OX2220" s="24"/>
      <c r="OY2220" s="24"/>
      <c r="OZ2220" s="24"/>
      <c r="PA2220" s="24"/>
      <c r="PB2220" s="24"/>
      <c r="PC2220" s="24"/>
      <c r="PD2220" s="24"/>
      <c r="PE2220" s="24"/>
      <c r="PF2220" s="24"/>
      <c r="PG2220" s="24"/>
      <c r="PH2220" s="24"/>
      <c r="PI2220" s="24"/>
      <c r="PJ2220" s="24"/>
      <c r="PK2220" s="24"/>
      <c r="PL2220" s="24"/>
      <c r="PM2220" s="24"/>
      <c r="PN2220" s="24"/>
      <c r="PO2220" s="24"/>
      <c r="PP2220" s="24"/>
      <c r="PQ2220" s="24"/>
      <c r="PR2220" s="24"/>
      <c r="PS2220" s="24"/>
      <c r="PT2220" s="24"/>
      <c r="PU2220" s="24"/>
      <c r="PV2220" s="24"/>
      <c r="PW2220" s="24"/>
      <c r="PX2220" s="24"/>
      <c r="PY2220" s="24"/>
      <c r="PZ2220" s="24"/>
      <c r="QA2220" s="24"/>
      <c r="QB2220" s="24"/>
      <c r="QC2220" s="24"/>
      <c r="QD2220" s="24"/>
      <c r="QE2220" s="24"/>
      <c r="QF2220" s="24"/>
      <c r="QG2220" s="24"/>
      <c r="QH2220" s="24"/>
      <c r="QI2220" s="24"/>
      <c r="QJ2220" s="24"/>
      <c r="QK2220" s="24"/>
      <c r="QL2220" s="24"/>
      <c r="QM2220" s="24"/>
      <c r="QN2220" s="24"/>
      <c r="QO2220" s="24"/>
      <c r="QP2220" s="24"/>
      <c r="QQ2220" s="24"/>
      <c r="QR2220" s="24"/>
      <c r="QS2220" s="24"/>
      <c r="QT2220" s="24"/>
      <c r="QU2220" s="24"/>
      <c r="QV2220" s="24"/>
      <c r="QW2220" s="24"/>
      <c r="QX2220" s="24"/>
      <c r="QY2220" s="24"/>
      <c r="QZ2220" s="24"/>
      <c r="RA2220" s="24"/>
      <c r="RB2220" s="24"/>
      <c r="RC2220" s="24"/>
      <c r="RD2220" s="24"/>
      <c r="RE2220" s="24"/>
      <c r="RF2220" s="24"/>
      <c r="RG2220" s="24"/>
      <c r="RH2220" s="24"/>
      <c r="RI2220" s="24"/>
      <c r="RJ2220" s="24"/>
      <c r="RK2220" s="24"/>
      <c r="RL2220" s="24"/>
      <c r="RM2220" s="24"/>
      <c r="RN2220" s="24"/>
      <c r="RO2220" s="24"/>
      <c r="RP2220" s="24"/>
      <c r="RQ2220" s="24"/>
      <c r="RR2220" s="24"/>
      <c r="RS2220" s="24"/>
      <c r="RT2220" s="24"/>
      <c r="RU2220" s="24"/>
      <c r="RV2220" s="24"/>
      <c r="RW2220" s="24"/>
      <c r="RX2220" s="24"/>
      <c r="RY2220" s="24"/>
      <c r="RZ2220" s="24"/>
      <c r="SA2220" s="24"/>
      <c r="SB2220" s="24"/>
      <c r="SC2220" s="24"/>
      <c r="SD2220" s="24"/>
      <c r="SE2220" s="24"/>
      <c r="SF2220" s="24"/>
      <c r="SG2220" s="24"/>
      <c r="SH2220" s="24"/>
      <c r="SI2220" s="24"/>
      <c r="SJ2220" s="24"/>
      <c r="SK2220" s="24"/>
      <c r="SL2220" s="24"/>
      <c r="SM2220" s="24"/>
      <c r="SN2220" s="24"/>
      <c r="SO2220" s="24"/>
      <c r="SP2220" s="24"/>
      <c r="SQ2220" s="24"/>
      <c r="SR2220" s="24"/>
      <c r="SS2220" s="24"/>
      <c r="ST2220" s="24"/>
      <c r="SU2220" s="24"/>
      <c r="SV2220" s="24"/>
      <c r="SW2220" s="24"/>
      <c r="SX2220" s="24"/>
      <c r="SY2220" s="24"/>
      <c r="SZ2220" s="24"/>
      <c r="TA2220" s="24"/>
      <c r="TB2220" s="24"/>
      <c r="TC2220" s="24"/>
      <c r="TD2220" s="24"/>
      <c r="TE2220" s="24"/>
      <c r="TF2220" s="24"/>
      <c r="TG2220" s="24"/>
      <c r="TH2220" s="24"/>
      <c r="TI2220" s="24"/>
      <c r="TJ2220" s="24"/>
      <c r="TK2220" s="24"/>
      <c r="TL2220" s="24"/>
      <c r="TM2220" s="24"/>
      <c r="TN2220" s="24"/>
      <c r="TO2220" s="24"/>
      <c r="TP2220" s="24"/>
      <c r="TQ2220" s="24"/>
      <c r="TR2220" s="24"/>
      <c r="TS2220" s="24"/>
      <c r="TT2220" s="24"/>
      <c r="TU2220" s="24"/>
      <c r="TV2220" s="24"/>
      <c r="TW2220" s="24"/>
      <c r="TX2220" s="24"/>
      <c r="TY2220" s="24"/>
      <c r="TZ2220" s="24"/>
      <c r="UA2220" s="24"/>
      <c r="UB2220" s="24"/>
      <c r="UC2220" s="24"/>
      <c r="UD2220" s="24"/>
      <c r="UE2220" s="24"/>
      <c r="UF2220" s="24"/>
      <c r="UG2220" s="24"/>
      <c r="UH2220" s="24"/>
      <c r="UI2220" s="24"/>
      <c r="UJ2220" s="24"/>
      <c r="UK2220" s="24"/>
      <c r="UL2220" s="24"/>
      <c r="UM2220" s="24"/>
      <c r="UN2220" s="24"/>
      <c r="UO2220" s="24"/>
      <c r="UP2220" s="24"/>
      <c r="UQ2220" s="24"/>
      <c r="UR2220" s="24"/>
      <c r="US2220" s="24"/>
      <c r="UT2220" s="24"/>
      <c r="UU2220" s="24"/>
      <c r="UV2220" s="24"/>
      <c r="UW2220" s="24"/>
      <c r="UX2220" s="24"/>
      <c r="UY2220" s="24"/>
      <c r="UZ2220" s="24"/>
      <c r="VA2220" s="24"/>
      <c r="VB2220" s="24"/>
      <c r="VC2220" s="24"/>
      <c r="VD2220" s="24"/>
      <c r="VE2220" s="24"/>
      <c r="VF2220" s="24"/>
      <c r="VG2220" s="24"/>
      <c r="VH2220" s="24"/>
      <c r="VI2220" s="24"/>
      <c r="VJ2220" s="24"/>
      <c r="VK2220" s="24"/>
      <c r="VL2220" s="24"/>
      <c r="VM2220" s="24"/>
      <c r="VN2220" s="24"/>
      <c r="VO2220" s="24"/>
      <c r="VP2220" s="24"/>
      <c r="VQ2220" s="24"/>
      <c r="VR2220" s="24"/>
      <c r="VS2220" s="24"/>
      <c r="VT2220" s="24"/>
      <c r="VU2220" s="24"/>
      <c r="VV2220" s="24"/>
      <c r="VW2220" s="24"/>
      <c r="VX2220" s="24"/>
      <c r="VY2220" s="24"/>
      <c r="VZ2220" s="24"/>
      <c r="WA2220" s="24"/>
      <c r="WB2220" s="24"/>
      <c r="WC2220" s="24"/>
      <c r="WD2220" s="24"/>
      <c r="WE2220" s="24"/>
      <c r="WF2220" s="24"/>
      <c r="WG2220" s="24"/>
      <c r="WH2220" s="24"/>
      <c r="WI2220" s="24"/>
      <c r="WJ2220" s="24"/>
      <c r="WK2220" s="24"/>
      <c r="WL2220" s="24"/>
      <c r="WM2220" s="24"/>
      <c r="WN2220" s="24"/>
      <c r="WO2220" s="24"/>
      <c r="WP2220" s="24"/>
      <c r="WQ2220" s="24"/>
      <c r="WR2220" s="24"/>
      <c r="WS2220" s="24"/>
      <c r="WT2220" s="24"/>
      <c r="WU2220" s="24"/>
      <c r="WV2220" s="24"/>
      <c r="WW2220" s="24"/>
      <c r="WX2220" s="24"/>
      <c r="WY2220" s="24"/>
      <c r="WZ2220" s="24"/>
      <c r="XA2220" s="24"/>
      <c r="XB2220" s="24"/>
      <c r="XC2220" s="24"/>
      <c r="XD2220" s="24"/>
      <c r="XE2220" s="24"/>
      <c r="XF2220" s="24"/>
      <c r="XG2220" s="24"/>
      <c r="XH2220" s="24"/>
      <c r="XI2220" s="24"/>
      <c r="XJ2220" s="24"/>
      <c r="XK2220" s="24"/>
      <c r="XL2220" s="24"/>
      <c r="XM2220" s="24"/>
      <c r="XN2220" s="24"/>
      <c r="XO2220" s="24"/>
      <c r="XP2220" s="24"/>
      <c r="XQ2220" s="24"/>
      <c r="XR2220" s="24"/>
      <c r="XS2220" s="24"/>
      <c r="XT2220" s="24"/>
      <c r="XU2220" s="24"/>
      <c r="XV2220" s="24"/>
      <c r="XW2220" s="24"/>
      <c r="XX2220" s="24"/>
      <c r="XY2220" s="24"/>
      <c r="XZ2220" s="24"/>
      <c r="YA2220" s="24"/>
      <c r="YB2220" s="24"/>
      <c r="YC2220" s="24"/>
      <c r="YD2220" s="24"/>
      <c r="YE2220" s="24"/>
      <c r="YF2220" s="24"/>
      <c r="YG2220" s="24"/>
      <c r="YH2220" s="24"/>
      <c r="YI2220" s="24"/>
      <c r="YJ2220" s="24"/>
      <c r="YK2220" s="24"/>
      <c r="YL2220" s="24"/>
      <c r="YM2220" s="24"/>
      <c r="YN2220" s="24"/>
      <c r="YO2220" s="24"/>
      <c r="YP2220" s="24"/>
      <c r="YQ2220" s="24"/>
      <c r="YR2220" s="24"/>
      <c r="YS2220" s="24"/>
      <c r="YT2220" s="24"/>
      <c r="YU2220" s="24"/>
      <c r="YV2220" s="24"/>
      <c r="YW2220" s="24"/>
      <c r="YX2220" s="24"/>
      <c r="YY2220" s="24"/>
      <c r="YZ2220" s="24"/>
      <c r="ZA2220" s="24"/>
      <c r="ZB2220" s="24"/>
      <c r="ZC2220" s="24"/>
      <c r="ZD2220" s="24"/>
      <c r="ZE2220" s="24"/>
      <c r="ZF2220" s="24"/>
      <c r="ZG2220" s="24"/>
      <c r="ZH2220" s="24"/>
      <c r="ZI2220" s="24"/>
      <c r="ZJ2220" s="24"/>
      <c r="ZK2220" s="24"/>
      <c r="ZL2220" s="24"/>
      <c r="ZM2220" s="24"/>
      <c r="ZN2220" s="24"/>
      <c r="ZO2220" s="24"/>
      <c r="ZP2220" s="24"/>
      <c r="ZQ2220" s="24"/>
      <c r="ZR2220" s="24"/>
      <c r="ZS2220" s="24"/>
      <c r="ZT2220" s="24"/>
      <c r="ZU2220" s="24"/>
      <c r="ZV2220" s="24"/>
      <c r="ZW2220" s="24"/>
      <c r="ZX2220" s="24"/>
      <c r="ZY2220" s="24"/>
      <c r="ZZ2220" s="24"/>
      <c r="AAA2220" s="24"/>
      <c r="AAB2220" s="24"/>
      <c r="AAC2220" s="24"/>
      <c r="AAD2220" s="24"/>
      <c r="AAE2220" s="24"/>
      <c r="AAF2220" s="24"/>
      <c r="AAG2220" s="24"/>
      <c r="AAH2220" s="24"/>
      <c r="AAI2220" s="24"/>
      <c r="AAJ2220" s="24"/>
      <c r="AAK2220" s="24"/>
      <c r="AAL2220" s="24"/>
      <c r="AAM2220" s="24"/>
      <c r="AAN2220" s="24"/>
      <c r="AAO2220" s="24"/>
      <c r="AAP2220" s="24"/>
      <c r="AAQ2220" s="24"/>
      <c r="AAR2220" s="24"/>
      <c r="AAS2220" s="24"/>
      <c r="AAT2220" s="24"/>
      <c r="AAU2220" s="24"/>
      <c r="AAV2220" s="24"/>
      <c r="AAW2220" s="24"/>
      <c r="AAX2220" s="24"/>
      <c r="AAY2220" s="24"/>
      <c r="AAZ2220" s="24"/>
      <c r="ABA2220" s="24"/>
      <c r="ABB2220" s="24"/>
      <c r="ABC2220" s="24"/>
      <c r="ABD2220" s="24"/>
      <c r="ABE2220" s="24"/>
      <c r="ABF2220" s="24"/>
      <c r="ABG2220" s="24"/>
      <c r="ABH2220" s="24"/>
      <c r="ABI2220" s="24"/>
      <c r="ABJ2220" s="24"/>
      <c r="ABK2220" s="24"/>
      <c r="ABL2220" s="24"/>
      <c r="ABM2220" s="24"/>
      <c r="ABN2220" s="24"/>
      <c r="ABO2220" s="24"/>
      <c r="ABP2220" s="24"/>
      <c r="ABQ2220" s="24"/>
      <c r="ABR2220" s="24"/>
      <c r="ABS2220" s="24"/>
      <c r="ABT2220" s="24"/>
      <c r="ABU2220" s="24"/>
      <c r="ABV2220" s="24"/>
      <c r="ABW2220" s="24"/>
      <c r="ABX2220" s="24"/>
      <c r="ABY2220" s="24"/>
      <c r="ABZ2220" s="24"/>
      <c r="ACA2220" s="24"/>
      <c r="ACB2220" s="24"/>
      <c r="ACC2220" s="24"/>
      <c r="ACD2220" s="24"/>
      <c r="ACE2220" s="24"/>
      <c r="ACF2220" s="24"/>
      <c r="ACG2220" s="24"/>
      <c r="ACH2220" s="24"/>
      <c r="ACI2220" s="24"/>
      <c r="ACJ2220" s="24"/>
      <c r="ACK2220" s="24"/>
      <c r="ACL2220" s="24"/>
      <c r="ACM2220" s="24"/>
      <c r="ACN2220" s="24"/>
      <c r="ACO2220" s="24"/>
      <c r="ACP2220" s="24"/>
      <c r="ACQ2220" s="24"/>
      <c r="ACR2220" s="24"/>
      <c r="ACS2220" s="24"/>
      <c r="ACT2220" s="24"/>
      <c r="ACU2220" s="24"/>
      <c r="ACV2220" s="24"/>
      <c r="ACW2220" s="24"/>
      <c r="ACX2220" s="24"/>
      <c r="ACY2220" s="24"/>
      <c r="ACZ2220" s="24"/>
      <c r="ADA2220" s="24"/>
      <c r="ADB2220" s="24"/>
      <c r="ADC2220" s="24"/>
      <c r="ADD2220" s="24"/>
      <c r="ADE2220" s="24"/>
      <c r="ADF2220" s="24"/>
      <c r="ADG2220" s="24"/>
      <c r="ADH2220" s="24"/>
      <c r="ADI2220" s="24"/>
      <c r="ADJ2220" s="24"/>
      <c r="ADK2220" s="24"/>
      <c r="ADL2220" s="24"/>
      <c r="ADM2220" s="24"/>
      <c r="ADN2220" s="24"/>
      <c r="ADO2220" s="24"/>
      <c r="ADP2220" s="24"/>
      <c r="ADQ2220" s="24"/>
      <c r="ADR2220" s="24"/>
      <c r="ADS2220" s="24"/>
      <c r="ADT2220" s="24"/>
      <c r="ADU2220" s="24"/>
      <c r="ADV2220" s="24"/>
      <c r="ADW2220" s="24"/>
      <c r="ADX2220" s="24"/>
      <c r="ADY2220" s="24"/>
      <c r="ADZ2220" s="24"/>
      <c r="AEA2220" s="24"/>
      <c r="AEB2220" s="24"/>
      <c r="AEC2220" s="24"/>
      <c r="AED2220" s="24"/>
      <c r="AEE2220" s="24"/>
      <c r="AEF2220" s="24"/>
      <c r="AEG2220" s="24"/>
      <c r="AEH2220" s="24"/>
      <c r="AEI2220" s="24"/>
      <c r="AEJ2220" s="24"/>
      <c r="AEK2220" s="24"/>
      <c r="AEL2220" s="24"/>
      <c r="AEM2220" s="24"/>
      <c r="AEN2220" s="24"/>
      <c r="AEO2220" s="24"/>
      <c r="AEP2220" s="24"/>
      <c r="AEQ2220" s="24"/>
      <c r="AER2220" s="24"/>
      <c r="AES2220" s="24"/>
      <c r="AET2220" s="24"/>
      <c r="AEU2220" s="24"/>
      <c r="AEV2220" s="24"/>
      <c r="AEW2220" s="24"/>
      <c r="AEX2220" s="24"/>
      <c r="AEY2220" s="24"/>
      <c r="AEZ2220" s="24"/>
      <c r="AFA2220" s="24"/>
      <c r="AFB2220" s="24"/>
      <c r="AFC2220" s="24"/>
      <c r="AFD2220" s="24"/>
      <c r="AFE2220" s="24"/>
      <c r="AFF2220" s="24"/>
      <c r="AFG2220" s="24"/>
      <c r="AFH2220" s="24"/>
      <c r="AFI2220" s="24"/>
      <c r="AFJ2220" s="24"/>
      <c r="AFK2220" s="24"/>
      <c r="AFL2220" s="24"/>
      <c r="AFM2220" s="24"/>
      <c r="AFN2220" s="24"/>
      <c r="AFO2220" s="24"/>
      <c r="AFP2220" s="24"/>
      <c r="AFQ2220" s="24"/>
      <c r="AFR2220" s="24"/>
      <c r="AFS2220" s="24"/>
      <c r="AFT2220" s="24"/>
      <c r="AFU2220" s="24"/>
      <c r="AFV2220" s="24"/>
      <c r="AFW2220" s="24"/>
      <c r="AFX2220" s="24"/>
      <c r="AFY2220" s="24"/>
      <c r="AFZ2220" s="24"/>
      <c r="AGA2220" s="24"/>
      <c r="AGB2220" s="24"/>
      <c r="AGC2220" s="24"/>
      <c r="AGD2220" s="24"/>
      <c r="AGE2220" s="24"/>
      <c r="AGF2220" s="24"/>
      <c r="AGG2220" s="24"/>
      <c r="AGH2220" s="24"/>
      <c r="AGI2220" s="24"/>
      <c r="AGJ2220" s="24"/>
      <c r="AGK2220" s="24"/>
      <c r="AGL2220" s="24"/>
      <c r="AGM2220" s="24"/>
      <c r="AGN2220" s="24"/>
      <c r="AGO2220" s="24"/>
      <c r="AGP2220" s="24"/>
      <c r="AGQ2220" s="24"/>
      <c r="AGR2220" s="24"/>
      <c r="AGS2220" s="24"/>
      <c r="AGT2220" s="24"/>
      <c r="AGU2220" s="24"/>
      <c r="AGV2220" s="24"/>
      <c r="AGW2220" s="24"/>
      <c r="AGX2220" s="24"/>
      <c r="AGY2220" s="24"/>
      <c r="AGZ2220" s="24"/>
      <c r="AHA2220" s="24"/>
      <c r="AHB2220" s="24"/>
      <c r="AHC2220" s="24"/>
      <c r="AHD2220" s="24"/>
      <c r="AHE2220" s="24"/>
      <c r="AHF2220" s="24"/>
      <c r="AHG2220" s="24"/>
      <c r="AHH2220" s="24"/>
      <c r="AHI2220" s="24"/>
      <c r="AHJ2220" s="24"/>
      <c r="AHK2220" s="24"/>
      <c r="AHL2220" s="24"/>
      <c r="AHM2220" s="24"/>
      <c r="AHN2220" s="24"/>
      <c r="AHO2220" s="24"/>
      <c r="AHP2220" s="24"/>
      <c r="AHQ2220" s="24"/>
      <c r="AHR2220" s="24"/>
      <c r="AHS2220" s="24"/>
      <c r="AHT2220" s="24"/>
      <c r="AHU2220" s="24"/>
      <c r="AHV2220" s="24"/>
      <c r="AHW2220" s="24"/>
      <c r="AHX2220" s="24"/>
      <c r="AHY2220" s="24"/>
      <c r="AHZ2220" s="24"/>
      <c r="AIA2220" s="24"/>
      <c r="AIB2220" s="24"/>
      <c r="AIC2220" s="24"/>
      <c r="AID2220" s="24"/>
      <c r="AIE2220" s="24"/>
      <c r="AIF2220" s="24"/>
      <c r="AIG2220" s="24"/>
      <c r="AIH2220" s="24"/>
      <c r="AII2220" s="24"/>
      <c r="AIJ2220" s="24"/>
      <c r="AIK2220" s="24"/>
      <c r="AIL2220" s="24"/>
      <c r="AIM2220" s="24"/>
      <c r="AIN2220" s="24"/>
      <c r="AIO2220" s="24"/>
      <c r="AIP2220" s="24"/>
      <c r="AIQ2220" s="24"/>
      <c r="AIR2220" s="24"/>
      <c r="AIS2220" s="24"/>
      <c r="AIT2220" s="24"/>
      <c r="AIU2220" s="24"/>
      <c r="AIV2220" s="24"/>
      <c r="AIW2220" s="24"/>
      <c r="AIX2220" s="24"/>
      <c r="AIY2220" s="24"/>
      <c r="AIZ2220" s="24"/>
      <c r="AJA2220" s="24"/>
      <c r="AJB2220" s="24"/>
      <c r="AJC2220" s="24"/>
      <c r="AJD2220" s="24"/>
      <c r="AJE2220" s="24"/>
      <c r="AJF2220" s="24"/>
      <c r="AJG2220" s="24"/>
      <c r="AJH2220" s="24"/>
      <c r="AJI2220" s="24"/>
      <c r="AJJ2220" s="24"/>
      <c r="AJK2220" s="24"/>
      <c r="AJL2220" s="24"/>
      <c r="AJM2220" s="24"/>
      <c r="AJN2220" s="24"/>
      <c r="AJO2220" s="24"/>
      <c r="AJP2220" s="24"/>
      <c r="AJQ2220" s="24"/>
      <c r="AJR2220" s="24"/>
      <c r="AJS2220" s="24"/>
      <c r="AJT2220" s="24"/>
      <c r="AJU2220" s="24"/>
      <c r="AJV2220" s="24"/>
      <c r="AJW2220" s="24"/>
      <c r="AJX2220" s="24"/>
      <c r="AJY2220" s="24"/>
      <c r="AJZ2220" s="24"/>
      <c r="AKA2220" s="24"/>
      <c r="AKB2220" s="24"/>
      <c r="AKC2220" s="24"/>
      <c r="AKD2220" s="24"/>
      <c r="AKE2220" s="24"/>
      <c r="AKF2220" s="24"/>
      <c r="AKG2220" s="24"/>
      <c r="AKH2220" s="24"/>
      <c r="AKI2220" s="24"/>
      <c r="AKJ2220" s="24"/>
      <c r="AKK2220" s="24"/>
      <c r="AKL2220" s="24"/>
      <c r="AKM2220" s="24"/>
      <c r="AKN2220" s="24"/>
      <c r="AKO2220" s="24"/>
      <c r="AKP2220" s="24"/>
      <c r="AKQ2220" s="24"/>
      <c r="AKR2220" s="24"/>
      <c r="AKS2220" s="24"/>
      <c r="AKT2220" s="24"/>
      <c r="AKU2220" s="24"/>
      <c r="AKV2220" s="24"/>
      <c r="AKW2220" s="24"/>
      <c r="AKX2220" s="24"/>
      <c r="AKY2220" s="24"/>
      <c r="AKZ2220" s="24"/>
      <c r="ALA2220" s="24"/>
      <c r="ALB2220" s="24"/>
      <c r="ALC2220" s="24"/>
      <c r="ALD2220" s="24"/>
      <c r="ALE2220" s="24"/>
      <c r="ALF2220" s="24"/>
      <c r="ALG2220" s="24"/>
      <c r="ALH2220" s="24"/>
      <c r="ALI2220" s="24"/>
      <c r="ALJ2220" s="24"/>
      <c r="ALK2220" s="24"/>
      <c r="ALL2220" s="24"/>
      <c r="ALM2220" s="24"/>
      <c r="ALN2220" s="24"/>
      <c r="ALO2220" s="24"/>
      <c r="ALP2220" s="24"/>
      <c r="ALQ2220" s="24"/>
      <c r="ALR2220" s="24"/>
      <c r="ALS2220" s="24"/>
      <c r="ALT2220" s="24"/>
      <c r="ALU2220" s="24"/>
      <c r="ALV2220" s="24"/>
      <c r="ALW2220" s="24"/>
      <c r="ALX2220" s="24"/>
      <c r="ALY2220" s="24"/>
      <c r="ALZ2220" s="24"/>
      <c r="AMA2220" s="24"/>
      <c r="AMB2220" s="24"/>
      <c r="AMC2220" s="24"/>
      <c r="AMD2220" s="24"/>
      <c r="AME2220" s="24"/>
      <c r="AMF2220" s="24"/>
      <c r="AMG2220" s="24"/>
      <c r="AMH2220" s="24"/>
      <c r="AMI2220" s="24"/>
      <c r="AMJ2220" s="24"/>
      <c r="AMK2220" s="24"/>
      <c r="AML2220" s="24"/>
      <c r="AMM2220" s="24"/>
      <c r="AMN2220" s="24"/>
      <c r="AMO2220" s="24"/>
      <c r="AMP2220" s="24"/>
      <c r="AMQ2220" s="24"/>
      <c r="AMR2220" s="24"/>
      <c r="AMS2220" s="24"/>
      <c r="AMT2220" s="24"/>
      <c r="AMU2220" s="24"/>
      <c r="AMV2220" s="24"/>
      <c r="AMW2220" s="24"/>
      <c r="AMX2220" s="24"/>
      <c r="AMY2220" s="24"/>
      <c r="AMZ2220" s="24"/>
      <c r="ANA2220" s="24"/>
      <c r="ANB2220" s="24"/>
      <c r="ANC2220" s="24"/>
      <c r="AND2220" s="24"/>
      <c r="ANE2220" s="24"/>
      <c r="ANF2220" s="24"/>
      <c r="ANG2220" s="24"/>
      <c r="ANH2220" s="24"/>
      <c r="ANI2220" s="24"/>
      <c r="ANJ2220" s="24"/>
      <c r="ANK2220" s="24"/>
      <c r="ANL2220" s="24"/>
      <c r="ANM2220" s="24"/>
      <c r="ANN2220" s="24"/>
      <c r="ANO2220" s="24"/>
      <c r="ANP2220" s="24"/>
      <c r="ANQ2220" s="24"/>
      <c r="ANR2220" s="24"/>
      <c r="ANS2220" s="24"/>
      <c r="ANT2220" s="24"/>
      <c r="ANU2220" s="24"/>
      <c r="ANV2220" s="24"/>
      <c r="ANW2220" s="24"/>
      <c r="ANX2220" s="24"/>
      <c r="ANY2220" s="24"/>
      <c r="ANZ2220" s="24"/>
      <c r="AOA2220" s="24"/>
      <c r="AOB2220" s="24"/>
      <c r="AOC2220" s="24"/>
      <c r="AOD2220" s="24"/>
      <c r="AOE2220" s="24"/>
      <c r="AOF2220" s="24"/>
      <c r="AOG2220" s="24"/>
      <c r="AOH2220" s="24"/>
      <c r="AOI2220" s="24"/>
      <c r="AOJ2220" s="24"/>
      <c r="AOK2220" s="24"/>
      <c r="AOL2220" s="24"/>
      <c r="AOM2220" s="24"/>
      <c r="AON2220" s="24"/>
      <c r="AOO2220" s="24"/>
      <c r="AOP2220" s="24"/>
      <c r="AOQ2220" s="24"/>
      <c r="AOR2220" s="24"/>
      <c r="AOS2220" s="24"/>
      <c r="AOT2220" s="24"/>
      <c r="AOU2220" s="24"/>
      <c r="AOV2220" s="24"/>
      <c r="AOW2220" s="24"/>
      <c r="AOX2220" s="24"/>
      <c r="AOY2220" s="24"/>
      <c r="AOZ2220" s="24"/>
      <c r="APA2220" s="24"/>
      <c r="APB2220" s="24"/>
      <c r="APC2220" s="24"/>
      <c r="APD2220" s="24"/>
      <c r="APE2220" s="24"/>
      <c r="APF2220" s="24"/>
      <c r="APG2220" s="24"/>
      <c r="APH2220" s="24"/>
      <c r="API2220" s="24"/>
      <c r="APJ2220" s="24"/>
      <c r="APK2220" s="24"/>
      <c r="APL2220" s="24"/>
      <c r="APM2220" s="24"/>
      <c r="APN2220" s="24"/>
      <c r="APO2220" s="24"/>
      <c r="APP2220" s="24"/>
      <c r="APQ2220" s="24"/>
      <c r="APR2220" s="24"/>
      <c r="APS2220" s="24"/>
      <c r="APT2220" s="24"/>
      <c r="APU2220" s="24"/>
      <c r="APV2220" s="24"/>
      <c r="APW2220" s="24"/>
      <c r="APX2220" s="24"/>
      <c r="APY2220" s="24"/>
      <c r="APZ2220" s="24"/>
      <c r="AQA2220" s="24"/>
      <c r="AQB2220" s="24"/>
      <c r="AQC2220" s="24"/>
      <c r="AQD2220" s="24"/>
      <c r="AQE2220" s="24"/>
      <c r="AQF2220" s="24"/>
      <c r="AQG2220" s="24"/>
      <c r="AQH2220" s="24"/>
      <c r="AQI2220" s="24"/>
      <c r="AQJ2220" s="24"/>
      <c r="AQK2220" s="24"/>
      <c r="AQL2220" s="24"/>
      <c r="AQM2220" s="24"/>
      <c r="AQN2220" s="24"/>
      <c r="AQO2220" s="24"/>
      <c r="AQP2220" s="24"/>
      <c r="AQQ2220" s="24"/>
      <c r="AQR2220" s="24"/>
      <c r="AQS2220" s="24"/>
      <c r="AQT2220" s="24"/>
      <c r="AQU2220" s="24"/>
      <c r="AQV2220" s="24"/>
      <c r="AQW2220" s="24"/>
      <c r="AQX2220" s="24"/>
      <c r="AQY2220" s="24"/>
      <c r="AQZ2220" s="24"/>
      <c r="ARA2220" s="24"/>
      <c r="ARB2220" s="24"/>
      <c r="ARC2220" s="24"/>
      <c r="ARD2220" s="24"/>
      <c r="ARE2220" s="24"/>
      <c r="ARF2220" s="24"/>
      <c r="ARG2220" s="24"/>
      <c r="ARH2220" s="24"/>
      <c r="ARI2220" s="24"/>
      <c r="ARJ2220" s="24"/>
      <c r="ARK2220" s="24"/>
      <c r="ARL2220" s="24"/>
      <c r="ARM2220" s="24"/>
      <c r="ARN2220" s="24"/>
      <c r="ARO2220" s="24"/>
      <c r="ARP2220" s="24"/>
      <c r="ARQ2220" s="24"/>
      <c r="ARR2220" s="24"/>
      <c r="ARS2220" s="24"/>
      <c r="ART2220" s="24"/>
      <c r="ARU2220" s="24"/>
      <c r="ARV2220" s="24"/>
      <c r="ARW2220" s="24"/>
      <c r="ARX2220" s="24"/>
      <c r="ARY2220" s="24"/>
      <c r="ARZ2220" s="24"/>
      <c r="ASA2220" s="24"/>
      <c r="ASB2220" s="24"/>
      <c r="ASC2220" s="24"/>
      <c r="ASD2220" s="24"/>
      <c r="ASE2220" s="24"/>
      <c r="ASF2220" s="24"/>
      <c r="ASG2220" s="24"/>
      <c r="ASH2220" s="24"/>
      <c r="ASI2220" s="24"/>
      <c r="ASJ2220" s="24"/>
      <c r="ASK2220" s="24"/>
      <c r="ASL2220" s="24"/>
      <c r="ASM2220" s="24"/>
      <c r="ASN2220" s="24"/>
      <c r="ASO2220" s="24"/>
      <c r="ASP2220" s="24"/>
      <c r="ASQ2220" s="24"/>
      <c r="ASR2220" s="24"/>
      <c r="ASS2220" s="24"/>
      <c r="AST2220" s="24"/>
      <c r="ASU2220" s="24"/>
      <c r="ASV2220" s="24"/>
      <c r="ASW2220" s="24"/>
      <c r="ASX2220" s="24"/>
      <c r="ASY2220" s="24"/>
      <c r="ASZ2220" s="24"/>
      <c r="ATA2220" s="24"/>
      <c r="ATB2220" s="24"/>
      <c r="ATC2220" s="24"/>
      <c r="ATD2220" s="24"/>
      <c r="ATE2220" s="24"/>
      <c r="ATF2220" s="24"/>
      <c r="ATG2220" s="24"/>
      <c r="ATH2220" s="24"/>
      <c r="ATI2220" s="24"/>
      <c r="ATJ2220" s="24"/>
      <c r="ATK2220" s="24"/>
      <c r="ATL2220" s="24"/>
      <c r="ATM2220" s="24"/>
      <c r="ATN2220" s="24"/>
      <c r="ATO2220" s="24"/>
      <c r="ATP2220" s="24"/>
      <c r="ATQ2220" s="24"/>
      <c r="ATR2220" s="24"/>
      <c r="ATS2220" s="24"/>
      <c r="ATT2220" s="24"/>
      <c r="ATU2220" s="24"/>
      <c r="ATV2220" s="24"/>
      <c r="ATW2220" s="24"/>
      <c r="ATX2220" s="24"/>
      <c r="ATY2220" s="24"/>
      <c r="ATZ2220" s="24"/>
      <c r="AUA2220" s="24"/>
      <c r="AUB2220" s="24"/>
      <c r="AUC2220" s="24"/>
      <c r="AUD2220" s="24"/>
      <c r="AUE2220" s="24"/>
      <c r="AUF2220" s="24"/>
      <c r="AUG2220" s="24"/>
      <c r="AUH2220" s="24"/>
      <c r="AUI2220" s="24"/>
      <c r="AUJ2220" s="24"/>
      <c r="AUK2220" s="24"/>
      <c r="AUL2220" s="24"/>
      <c r="AUM2220" s="24"/>
      <c r="AUN2220" s="24"/>
      <c r="AUO2220" s="24"/>
      <c r="AUP2220" s="24"/>
      <c r="AUQ2220" s="24"/>
      <c r="AUR2220" s="24"/>
      <c r="AUS2220" s="24"/>
      <c r="AUT2220" s="24"/>
      <c r="AUU2220" s="24"/>
      <c r="AUV2220" s="24"/>
      <c r="AUW2220" s="24"/>
      <c r="AUX2220" s="24"/>
      <c r="AUY2220" s="24"/>
      <c r="AUZ2220" s="24"/>
      <c r="AVA2220" s="24"/>
      <c r="AVB2220" s="24"/>
      <c r="AVC2220" s="24"/>
      <c r="AVD2220" s="24"/>
      <c r="AVE2220" s="24"/>
      <c r="AVF2220" s="24"/>
      <c r="AVG2220" s="24"/>
      <c r="AVH2220" s="24"/>
      <c r="AVI2220" s="24"/>
      <c r="AVJ2220" s="24"/>
      <c r="AVK2220" s="24"/>
      <c r="AVL2220" s="24"/>
      <c r="AVM2220" s="24"/>
      <c r="AVN2220" s="24"/>
      <c r="AVO2220" s="24"/>
      <c r="AVP2220" s="24"/>
      <c r="AVQ2220" s="24"/>
      <c r="AVR2220" s="24"/>
      <c r="AVS2220" s="24"/>
      <c r="AVT2220" s="24"/>
      <c r="AVU2220" s="24"/>
      <c r="AVV2220" s="24"/>
      <c r="AVW2220" s="24"/>
      <c r="AVX2220" s="24"/>
      <c r="AVY2220" s="24"/>
      <c r="AVZ2220" s="24"/>
      <c r="AWA2220" s="24"/>
      <c r="AWB2220" s="24"/>
      <c r="AWC2220" s="24"/>
      <c r="AWD2220" s="24"/>
      <c r="AWE2220" s="24"/>
      <c r="AWF2220" s="24"/>
      <c r="AWG2220" s="24"/>
      <c r="AWH2220" s="24"/>
      <c r="AWI2220" s="24"/>
      <c r="AWJ2220" s="24"/>
      <c r="AWK2220" s="24"/>
      <c r="AWL2220" s="24"/>
      <c r="AWM2220" s="24"/>
      <c r="AWN2220" s="24"/>
      <c r="AWO2220" s="24"/>
      <c r="AWP2220" s="24"/>
      <c r="AWQ2220" s="24"/>
      <c r="AWR2220" s="24"/>
      <c r="AWS2220" s="24"/>
      <c r="AWT2220" s="24"/>
      <c r="AWU2220" s="24"/>
      <c r="AWV2220" s="24"/>
      <c r="AWW2220" s="24"/>
      <c r="AWX2220" s="24"/>
      <c r="AWY2220" s="24"/>
      <c r="AWZ2220" s="24"/>
      <c r="AXA2220" s="24"/>
      <c r="AXB2220" s="24"/>
      <c r="AXC2220" s="24"/>
      <c r="AXD2220" s="24"/>
      <c r="AXE2220" s="24"/>
      <c r="AXF2220" s="24"/>
      <c r="AXG2220" s="24"/>
      <c r="AXH2220" s="24"/>
      <c r="AXI2220" s="24"/>
      <c r="AXJ2220" s="24"/>
      <c r="AXK2220" s="24"/>
      <c r="AXL2220" s="24"/>
      <c r="AXM2220" s="24"/>
      <c r="AXN2220" s="24"/>
      <c r="AXO2220" s="24"/>
      <c r="AXP2220" s="24"/>
      <c r="AXQ2220" s="24"/>
      <c r="AXR2220" s="24"/>
      <c r="AXS2220" s="24"/>
      <c r="AXT2220" s="24"/>
      <c r="AXU2220" s="24"/>
      <c r="AXV2220" s="24"/>
      <c r="AXW2220" s="24"/>
      <c r="AXX2220" s="24"/>
      <c r="AXY2220" s="24"/>
      <c r="AXZ2220" s="24"/>
      <c r="AYA2220" s="24"/>
      <c r="AYB2220" s="24"/>
      <c r="AYC2220" s="24"/>
      <c r="AYD2220" s="24"/>
      <c r="AYE2220" s="24"/>
      <c r="AYF2220" s="24"/>
      <c r="AYG2220" s="24"/>
      <c r="AYH2220" s="24"/>
      <c r="AYI2220" s="24"/>
      <c r="AYJ2220" s="24"/>
      <c r="AYK2220" s="24"/>
      <c r="AYL2220" s="24"/>
      <c r="AYM2220" s="24"/>
      <c r="AYN2220" s="24"/>
      <c r="AYO2220" s="24"/>
      <c r="AYP2220" s="24"/>
      <c r="AYQ2220" s="24"/>
      <c r="AYR2220" s="24"/>
      <c r="AYS2220" s="24"/>
    </row>
    <row r="2221" spans="1:1345" s="1" customFormat="1" ht="18" customHeight="1" x14ac:dyDescent="0.3">
      <c r="A2221" s="25" t="s">
        <v>40</v>
      </c>
      <c r="B2221" s="25">
        <v>8</v>
      </c>
      <c r="C2221" s="25">
        <v>3</v>
      </c>
      <c r="D2221" s="25">
        <v>5</v>
      </c>
      <c r="E2221" s="25">
        <v>1</v>
      </c>
      <c r="F2221" s="25">
        <v>2</v>
      </c>
      <c r="G2221" s="25">
        <v>2</v>
      </c>
      <c r="H2221" s="25">
        <v>2</v>
      </c>
      <c r="I2221" s="25">
        <v>0</v>
      </c>
      <c r="J2221" s="25">
        <v>2</v>
      </c>
      <c r="K2221" s="25">
        <v>3</v>
      </c>
      <c r="L2221" s="72"/>
      <c r="M2221" s="72"/>
      <c r="N2221" s="72"/>
      <c r="O2221" s="72"/>
      <c r="P2221" s="12">
        <f t="shared" si="98"/>
        <v>28</v>
      </c>
      <c r="Q2221" s="25">
        <v>5</v>
      </c>
      <c r="R2221" s="87">
        <f t="shared" si="99"/>
        <v>0.60869565217391308</v>
      </c>
      <c r="S2221" s="26" t="s">
        <v>581</v>
      </c>
      <c r="T2221" s="18" t="s">
        <v>4353</v>
      </c>
      <c r="U2221" s="19" t="s">
        <v>293</v>
      </c>
      <c r="V2221" s="18" t="s">
        <v>246</v>
      </c>
      <c r="W2221" s="35" t="s">
        <v>4294</v>
      </c>
      <c r="X2221" s="27">
        <v>8</v>
      </c>
      <c r="Y2221" s="23" t="s">
        <v>569</v>
      </c>
      <c r="Z2221" s="28" t="s">
        <v>4315</v>
      </c>
      <c r="AA2221" s="28" t="s">
        <v>1215</v>
      </c>
      <c r="AB2221" s="28" t="s">
        <v>527</v>
      </c>
      <c r="AC2221" s="17"/>
      <c r="AD2221" s="24"/>
      <c r="AE2221" s="24"/>
      <c r="AF2221" s="24"/>
      <c r="AG2221" s="24"/>
      <c r="AH2221" s="24"/>
      <c r="AI2221" s="24"/>
      <c r="AJ2221" s="24"/>
      <c r="AK2221" s="24"/>
      <c r="AL2221" s="24"/>
      <c r="AM2221" s="24"/>
      <c r="AN2221" s="24"/>
      <c r="AO2221" s="24"/>
      <c r="AP2221" s="24"/>
      <c r="AQ2221" s="24"/>
      <c r="AR2221" s="24"/>
      <c r="AS2221" s="24"/>
      <c r="AT2221" s="24"/>
      <c r="AU2221" s="24"/>
      <c r="AV2221" s="24"/>
      <c r="AW2221" s="24"/>
      <c r="AX2221" s="24"/>
      <c r="AY2221" s="24"/>
      <c r="AZ2221" s="24"/>
      <c r="BA2221" s="24"/>
      <c r="BB2221" s="24"/>
      <c r="BC2221" s="24"/>
      <c r="BD2221" s="24"/>
      <c r="BE2221" s="24"/>
      <c r="BF2221" s="24"/>
      <c r="BG2221" s="24"/>
      <c r="BH2221" s="24"/>
      <c r="BI2221" s="24"/>
      <c r="BJ2221" s="24"/>
      <c r="BK2221" s="24"/>
      <c r="BL2221" s="24"/>
      <c r="BM2221" s="24"/>
      <c r="BN2221" s="24"/>
      <c r="BO2221" s="24"/>
      <c r="BP2221" s="24"/>
      <c r="BQ2221" s="24"/>
      <c r="BR2221" s="24"/>
      <c r="BS2221" s="24"/>
      <c r="BT2221" s="24"/>
      <c r="BU2221" s="24"/>
      <c r="BV2221" s="24"/>
      <c r="BW2221" s="24"/>
      <c r="BX2221" s="24"/>
      <c r="BY2221" s="24"/>
      <c r="BZ2221" s="24"/>
      <c r="CA2221" s="24"/>
      <c r="CB2221" s="24"/>
      <c r="CC2221" s="24"/>
      <c r="CD2221" s="24"/>
      <c r="CE2221" s="24"/>
      <c r="CF2221" s="24"/>
      <c r="CG2221" s="24"/>
      <c r="CH2221" s="24"/>
      <c r="CI2221" s="24"/>
      <c r="CJ2221" s="24"/>
      <c r="CK2221" s="24"/>
      <c r="CL2221" s="24"/>
      <c r="CM2221" s="24"/>
      <c r="CN2221" s="24"/>
      <c r="CO2221" s="24"/>
      <c r="CP2221" s="24"/>
      <c r="CQ2221" s="24"/>
      <c r="CR2221" s="24"/>
      <c r="CS2221" s="24"/>
      <c r="CT2221" s="24"/>
      <c r="CU2221" s="24"/>
      <c r="CV2221" s="24"/>
      <c r="CW2221" s="24"/>
      <c r="CX2221" s="24"/>
      <c r="CY2221" s="24"/>
      <c r="CZ2221" s="24"/>
      <c r="DA2221" s="24"/>
      <c r="DB2221" s="24"/>
      <c r="DC2221" s="24"/>
      <c r="DD2221" s="24"/>
      <c r="DE2221" s="24"/>
      <c r="DF2221" s="24"/>
      <c r="DG2221" s="24"/>
      <c r="DH2221" s="24"/>
      <c r="DI2221" s="24"/>
      <c r="DJ2221" s="24"/>
      <c r="DK2221" s="24"/>
      <c r="DL2221" s="24"/>
      <c r="DM2221" s="24"/>
      <c r="DN2221" s="24"/>
      <c r="DO2221" s="24"/>
      <c r="DP2221" s="24"/>
      <c r="DQ2221" s="24"/>
      <c r="DR2221" s="24"/>
      <c r="DS2221" s="24"/>
      <c r="DT2221" s="24"/>
      <c r="DU2221" s="24"/>
      <c r="DV2221" s="24"/>
      <c r="DW2221" s="24"/>
      <c r="DX2221" s="24"/>
      <c r="DY2221" s="24"/>
      <c r="DZ2221" s="24"/>
      <c r="EA2221" s="24"/>
      <c r="EB2221" s="24"/>
      <c r="EC2221" s="24"/>
      <c r="ED2221" s="24"/>
      <c r="EE2221" s="24"/>
      <c r="EF2221" s="24"/>
      <c r="EG2221" s="24"/>
      <c r="EH2221" s="24"/>
      <c r="EI2221" s="24"/>
      <c r="EJ2221" s="24"/>
      <c r="EK2221" s="24"/>
      <c r="EL2221" s="24"/>
      <c r="EM2221" s="24"/>
      <c r="EN2221" s="24"/>
      <c r="EO2221" s="24"/>
      <c r="EP2221" s="24"/>
      <c r="EQ2221" s="24"/>
      <c r="ER2221" s="24"/>
      <c r="ES2221" s="24"/>
      <c r="ET2221" s="24"/>
      <c r="EU2221" s="24"/>
      <c r="EV2221" s="24"/>
      <c r="EW2221" s="24"/>
      <c r="EX2221" s="24"/>
      <c r="EY2221" s="24"/>
      <c r="EZ2221" s="24"/>
      <c r="FA2221" s="24"/>
      <c r="FB2221" s="24"/>
      <c r="FC2221" s="24"/>
      <c r="FD2221" s="24"/>
      <c r="FE2221" s="24"/>
      <c r="FF2221" s="24"/>
      <c r="FG2221" s="24"/>
      <c r="FH2221" s="24"/>
      <c r="FI2221" s="24"/>
      <c r="FJ2221" s="24"/>
      <c r="FK2221" s="24"/>
      <c r="FL2221" s="24"/>
      <c r="FM2221" s="24"/>
      <c r="FN2221" s="24"/>
      <c r="FO2221" s="24"/>
      <c r="FP2221" s="24"/>
      <c r="FQ2221" s="24"/>
      <c r="FR2221" s="24"/>
      <c r="FS2221" s="24"/>
      <c r="FT2221" s="24"/>
      <c r="FU2221" s="24"/>
      <c r="FV2221" s="24"/>
      <c r="FW2221" s="24"/>
      <c r="FX2221" s="24"/>
      <c r="FY2221" s="24"/>
      <c r="FZ2221" s="24"/>
      <c r="GA2221" s="24"/>
      <c r="GB2221" s="24"/>
      <c r="GC2221" s="24"/>
      <c r="GD2221" s="24"/>
      <c r="GE2221" s="24"/>
      <c r="GF2221" s="24"/>
      <c r="GG2221" s="24"/>
      <c r="GH2221" s="24"/>
      <c r="GI2221" s="24"/>
      <c r="GJ2221" s="24"/>
      <c r="GK2221" s="24"/>
      <c r="GL2221" s="24"/>
      <c r="GM2221" s="24"/>
      <c r="GN2221" s="24"/>
      <c r="GO2221" s="24"/>
      <c r="GP2221" s="24"/>
      <c r="GQ2221" s="24"/>
      <c r="GR2221" s="24"/>
      <c r="GS2221" s="24"/>
      <c r="GT2221" s="24"/>
      <c r="GU2221" s="24"/>
      <c r="GV2221" s="24"/>
      <c r="GW2221" s="24"/>
      <c r="GX2221" s="24"/>
      <c r="GY2221" s="24"/>
      <c r="GZ2221" s="24"/>
      <c r="HA2221" s="24"/>
      <c r="HB2221" s="24"/>
      <c r="HC2221" s="24"/>
      <c r="HD2221" s="24"/>
      <c r="HE2221" s="24"/>
      <c r="HF2221" s="24"/>
      <c r="HG2221" s="24"/>
      <c r="HH2221" s="24"/>
      <c r="HI2221" s="24"/>
      <c r="HJ2221" s="24"/>
      <c r="HK2221" s="24"/>
      <c r="HL2221" s="24"/>
      <c r="HM2221" s="24"/>
      <c r="HN2221" s="24"/>
      <c r="HO2221" s="24"/>
      <c r="HP2221" s="24"/>
      <c r="HQ2221" s="24"/>
      <c r="HR2221" s="24"/>
      <c r="HS2221" s="24"/>
      <c r="HT2221" s="24"/>
      <c r="HU2221" s="24"/>
      <c r="HV2221" s="24"/>
      <c r="HW2221" s="24"/>
      <c r="HX2221" s="24"/>
      <c r="HY2221" s="24"/>
      <c r="HZ2221" s="24"/>
      <c r="IA2221" s="24"/>
      <c r="IB2221" s="24"/>
      <c r="IC2221" s="24"/>
      <c r="ID2221" s="24"/>
      <c r="IE2221" s="24"/>
      <c r="IF2221" s="24"/>
      <c r="IG2221" s="24"/>
      <c r="IH2221" s="24"/>
      <c r="II2221" s="24"/>
      <c r="IJ2221" s="24"/>
      <c r="IK2221" s="24"/>
      <c r="IL2221" s="24"/>
      <c r="IM2221" s="24"/>
      <c r="IN2221" s="24"/>
      <c r="IO2221" s="24"/>
      <c r="IP2221" s="24"/>
      <c r="IQ2221" s="24"/>
      <c r="IR2221" s="24"/>
      <c r="IS2221" s="24"/>
      <c r="IT2221" s="24"/>
      <c r="IU2221" s="24"/>
      <c r="IV2221" s="24"/>
      <c r="IW2221" s="24"/>
      <c r="IX2221" s="24"/>
      <c r="IY2221" s="24"/>
      <c r="IZ2221" s="24"/>
      <c r="JA2221" s="24"/>
      <c r="JB2221" s="24"/>
      <c r="JC2221" s="24"/>
      <c r="JD2221" s="24"/>
      <c r="JE2221" s="24"/>
      <c r="JF2221" s="24"/>
      <c r="JG2221" s="24"/>
      <c r="JH2221" s="24"/>
      <c r="JI2221" s="24"/>
      <c r="JJ2221" s="24"/>
      <c r="JK2221" s="24"/>
      <c r="JL2221" s="24"/>
      <c r="JM2221" s="24"/>
      <c r="JN2221" s="24"/>
      <c r="JO2221" s="24"/>
      <c r="JP2221" s="24"/>
      <c r="JQ2221" s="24"/>
      <c r="JR2221" s="24"/>
      <c r="JS2221" s="24"/>
      <c r="JT2221" s="24"/>
      <c r="JU2221" s="24"/>
      <c r="JV2221" s="24"/>
      <c r="JW2221" s="24"/>
      <c r="JX2221" s="24"/>
      <c r="JY2221" s="24"/>
      <c r="JZ2221" s="24"/>
      <c r="KA2221" s="24"/>
      <c r="KB2221" s="24"/>
      <c r="KC2221" s="24"/>
      <c r="KD2221" s="24"/>
      <c r="KE2221" s="24"/>
      <c r="KF2221" s="24"/>
      <c r="KG2221" s="24"/>
      <c r="KH2221" s="24"/>
      <c r="KI2221" s="24"/>
      <c r="KJ2221" s="24"/>
      <c r="KK2221" s="24"/>
      <c r="KL2221" s="24"/>
      <c r="KM2221" s="24"/>
      <c r="KN2221" s="24"/>
      <c r="KO2221" s="24"/>
      <c r="KP2221" s="24"/>
      <c r="KQ2221" s="24"/>
      <c r="KR2221" s="24"/>
      <c r="KS2221" s="24"/>
      <c r="KT2221" s="24"/>
      <c r="KU2221" s="24"/>
      <c r="KV2221" s="24"/>
      <c r="KW2221" s="24"/>
      <c r="KX2221" s="24"/>
      <c r="KY2221" s="24"/>
      <c r="KZ2221" s="24"/>
      <c r="LA2221" s="24"/>
      <c r="LB2221" s="24"/>
      <c r="LC2221" s="24"/>
      <c r="LD2221" s="24"/>
      <c r="LE2221" s="24"/>
      <c r="LF2221" s="24"/>
      <c r="LG2221" s="24"/>
      <c r="LH2221" s="24"/>
      <c r="LI2221" s="24"/>
      <c r="LJ2221" s="24"/>
      <c r="LK2221" s="24"/>
      <c r="LL2221" s="24"/>
      <c r="LM2221" s="24"/>
      <c r="LN2221" s="24"/>
      <c r="LO2221" s="24"/>
      <c r="LP2221" s="24"/>
      <c r="LQ2221" s="24"/>
      <c r="LR2221" s="24"/>
      <c r="LS2221" s="24"/>
      <c r="LT2221" s="24"/>
      <c r="LU2221" s="24"/>
      <c r="LV2221" s="24"/>
      <c r="LW2221" s="24"/>
      <c r="LX2221" s="24"/>
      <c r="LY2221" s="24"/>
      <c r="LZ2221" s="24"/>
      <c r="MA2221" s="24"/>
      <c r="MB2221" s="24"/>
      <c r="MC2221" s="24"/>
      <c r="MD2221" s="24"/>
      <c r="ME2221" s="24"/>
      <c r="MF2221" s="24"/>
      <c r="MG2221" s="24"/>
      <c r="MH2221" s="24"/>
      <c r="MI2221" s="24"/>
      <c r="MJ2221" s="24"/>
      <c r="MK2221" s="24"/>
      <c r="ML2221" s="24"/>
      <c r="MM2221" s="24"/>
      <c r="MN2221" s="24"/>
      <c r="MO2221" s="24"/>
      <c r="MP2221" s="24"/>
      <c r="MQ2221" s="24"/>
      <c r="MR2221" s="24"/>
      <c r="MS2221" s="24"/>
      <c r="MT2221" s="24"/>
      <c r="MU2221" s="24"/>
      <c r="MV2221" s="24"/>
      <c r="MW2221" s="24"/>
      <c r="MX2221" s="24"/>
      <c r="MY2221" s="24"/>
      <c r="MZ2221" s="24"/>
      <c r="NA2221" s="24"/>
      <c r="NB2221" s="24"/>
      <c r="NC2221" s="24"/>
      <c r="ND2221" s="24"/>
      <c r="NE2221" s="24"/>
      <c r="NF2221" s="24"/>
      <c r="NG2221" s="24"/>
      <c r="NH2221" s="24"/>
      <c r="NI2221" s="24"/>
      <c r="NJ2221" s="24"/>
      <c r="NK2221" s="24"/>
      <c r="NL2221" s="24"/>
      <c r="NM2221" s="24"/>
      <c r="NN2221" s="24"/>
      <c r="NO2221" s="24"/>
      <c r="NP2221" s="24"/>
      <c r="NQ2221" s="24"/>
      <c r="NR2221" s="24"/>
      <c r="NS2221" s="24"/>
      <c r="NT2221" s="24"/>
      <c r="NU2221" s="24"/>
      <c r="NV2221" s="24"/>
      <c r="NW2221" s="24"/>
      <c r="NX2221" s="24"/>
      <c r="NY2221" s="24"/>
      <c r="NZ2221" s="24"/>
      <c r="OA2221" s="24"/>
      <c r="OB2221" s="24"/>
      <c r="OC2221" s="24"/>
      <c r="OD2221" s="24"/>
      <c r="OE2221" s="24"/>
      <c r="OF2221" s="24"/>
      <c r="OG2221" s="24"/>
      <c r="OH2221" s="24"/>
      <c r="OI2221" s="24"/>
      <c r="OJ2221" s="24"/>
      <c r="OK2221" s="24"/>
      <c r="OL2221" s="24"/>
      <c r="OM2221" s="24"/>
      <c r="ON2221" s="24"/>
      <c r="OO2221" s="24"/>
      <c r="OP2221" s="24"/>
      <c r="OQ2221" s="24"/>
      <c r="OR2221" s="24"/>
      <c r="OS2221" s="24"/>
      <c r="OT2221" s="24"/>
      <c r="OU2221" s="24"/>
      <c r="OV2221" s="24"/>
      <c r="OW2221" s="24"/>
      <c r="OX2221" s="24"/>
      <c r="OY2221" s="24"/>
      <c r="OZ2221" s="24"/>
      <c r="PA2221" s="24"/>
      <c r="PB2221" s="24"/>
      <c r="PC2221" s="24"/>
      <c r="PD2221" s="24"/>
      <c r="PE2221" s="24"/>
      <c r="PF2221" s="24"/>
      <c r="PG2221" s="24"/>
      <c r="PH2221" s="24"/>
      <c r="PI2221" s="24"/>
      <c r="PJ2221" s="24"/>
      <c r="PK2221" s="24"/>
      <c r="PL2221" s="24"/>
      <c r="PM2221" s="24"/>
      <c r="PN2221" s="24"/>
      <c r="PO2221" s="24"/>
      <c r="PP2221" s="24"/>
      <c r="PQ2221" s="24"/>
      <c r="PR2221" s="24"/>
      <c r="PS2221" s="24"/>
      <c r="PT2221" s="24"/>
      <c r="PU2221" s="24"/>
      <c r="PV2221" s="24"/>
      <c r="PW2221" s="24"/>
      <c r="PX2221" s="24"/>
      <c r="PY2221" s="24"/>
      <c r="PZ2221" s="24"/>
      <c r="QA2221" s="24"/>
      <c r="QB2221" s="24"/>
      <c r="QC2221" s="24"/>
      <c r="QD2221" s="24"/>
      <c r="QE2221" s="24"/>
      <c r="QF2221" s="24"/>
      <c r="QG2221" s="24"/>
      <c r="QH2221" s="24"/>
      <c r="QI2221" s="24"/>
      <c r="QJ2221" s="24"/>
      <c r="QK2221" s="24"/>
      <c r="QL2221" s="24"/>
      <c r="QM2221" s="24"/>
      <c r="QN2221" s="24"/>
      <c r="QO2221" s="24"/>
      <c r="QP2221" s="24"/>
      <c r="QQ2221" s="24"/>
      <c r="QR2221" s="24"/>
      <c r="QS2221" s="24"/>
      <c r="QT2221" s="24"/>
      <c r="QU2221" s="24"/>
      <c r="QV2221" s="24"/>
      <c r="QW2221" s="24"/>
      <c r="QX2221" s="24"/>
      <c r="QY2221" s="24"/>
      <c r="QZ2221" s="24"/>
      <c r="RA2221" s="24"/>
      <c r="RB2221" s="24"/>
      <c r="RC2221" s="24"/>
      <c r="RD2221" s="24"/>
      <c r="RE2221" s="24"/>
      <c r="RF2221" s="24"/>
      <c r="RG2221" s="24"/>
      <c r="RH2221" s="24"/>
      <c r="RI2221" s="24"/>
      <c r="RJ2221" s="24"/>
      <c r="RK2221" s="24"/>
      <c r="RL2221" s="24"/>
      <c r="RM2221" s="24"/>
      <c r="RN2221" s="24"/>
      <c r="RO2221" s="24"/>
      <c r="RP2221" s="24"/>
      <c r="RQ2221" s="24"/>
      <c r="RR2221" s="24"/>
      <c r="RS2221" s="24"/>
      <c r="RT2221" s="24"/>
      <c r="RU2221" s="24"/>
      <c r="RV2221" s="24"/>
      <c r="RW2221" s="24"/>
      <c r="RX2221" s="24"/>
      <c r="RY2221" s="24"/>
      <c r="RZ2221" s="24"/>
      <c r="SA2221" s="24"/>
      <c r="SB2221" s="24"/>
      <c r="SC2221" s="24"/>
      <c r="SD2221" s="24"/>
      <c r="SE2221" s="24"/>
      <c r="SF2221" s="24"/>
      <c r="SG2221" s="24"/>
      <c r="SH2221" s="24"/>
      <c r="SI2221" s="24"/>
      <c r="SJ2221" s="24"/>
      <c r="SK2221" s="24"/>
      <c r="SL2221" s="24"/>
      <c r="SM2221" s="24"/>
      <c r="SN2221" s="24"/>
      <c r="SO2221" s="24"/>
      <c r="SP2221" s="24"/>
      <c r="SQ2221" s="24"/>
      <c r="SR2221" s="24"/>
      <c r="SS2221" s="24"/>
      <c r="ST2221" s="24"/>
      <c r="SU2221" s="24"/>
      <c r="SV2221" s="24"/>
      <c r="SW2221" s="24"/>
      <c r="SX2221" s="24"/>
      <c r="SY2221" s="24"/>
      <c r="SZ2221" s="24"/>
      <c r="TA2221" s="24"/>
      <c r="TB2221" s="24"/>
      <c r="TC2221" s="24"/>
      <c r="TD2221" s="24"/>
      <c r="TE2221" s="24"/>
      <c r="TF2221" s="24"/>
      <c r="TG2221" s="24"/>
      <c r="TH2221" s="24"/>
      <c r="TI2221" s="24"/>
      <c r="TJ2221" s="24"/>
      <c r="TK2221" s="24"/>
      <c r="TL2221" s="24"/>
      <c r="TM2221" s="24"/>
      <c r="TN2221" s="24"/>
      <c r="TO2221" s="24"/>
      <c r="TP2221" s="24"/>
      <c r="TQ2221" s="24"/>
      <c r="TR2221" s="24"/>
      <c r="TS2221" s="24"/>
      <c r="TT2221" s="24"/>
      <c r="TU2221" s="24"/>
      <c r="TV2221" s="24"/>
      <c r="TW2221" s="24"/>
      <c r="TX2221" s="24"/>
      <c r="TY2221" s="24"/>
      <c r="TZ2221" s="24"/>
      <c r="UA2221" s="24"/>
      <c r="UB2221" s="24"/>
      <c r="UC2221" s="24"/>
      <c r="UD2221" s="24"/>
      <c r="UE2221" s="24"/>
      <c r="UF2221" s="24"/>
      <c r="UG2221" s="24"/>
      <c r="UH2221" s="24"/>
      <c r="UI2221" s="24"/>
      <c r="UJ2221" s="24"/>
      <c r="UK2221" s="24"/>
      <c r="UL2221" s="24"/>
      <c r="UM2221" s="24"/>
      <c r="UN2221" s="24"/>
      <c r="UO2221" s="24"/>
      <c r="UP2221" s="24"/>
      <c r="UQ2221" s="24"/>
      <c r="UR2221" s="24"/>
      <c r="US2221" s="24"/>
      <c r="UT2221" s="24"/>
      <c r="UU2221" s="24"/>
      <c r="UV2221" s="24"/>
      <c r="UW2221" s="24"/>
      <c r="UX2221" s="24"/>
      <c r="UY2221" s="24"/>
      <c r="UZ2221" s="24"/>
      <c r="VA2221" s="24"/>
      <c r="VB2221" s="24"/>
      <c r="VC2221" s="24"/>
      <c r="VD2221" s="24"/>
      <c r="VE2221" s="24"/>
      <c r="VF2221" s="24"/>
      <c r="VG2221" s="24"/>
      <c r="VH2221" s="24"/>
      <c r="VI2221" s="24"/>
      <c r="VJ2221" s="24"/>
      <c r="VK2221" s="24"/>
      <c r="VL2221" s="24"/>
      <c r="VM2221" s="24"/>
      <c r="VN2221" s="24"/>
      <c r="VO2221" s="24"/>
      <c r="VP2221" s="24"/>
      <c r="VQ2221" s="24"/>
      <c r="VR2221" s="24"/>
      <c r="VS2221" s="24"/>
      <c r="VT2221" s="24"/>
      <c r="VU2221" s="24"/>
      <c r="VV2221" s="24"/>
      <c r="VW2221" s="24"/>
      <c r="VX2221" s="24"/>
      <c r="VY2221" s="24"/>
      <c r="VZ2221" s="24"/>
      <c r="WA2221" s="24"/>
      <c r="WB2221" s="24"/>
      <c r="WC2221" s="24"/>
      <c r="WD2221" s="24"/>
      <c r="WE2221" s="24"/>
      <c r="WF2221" s="24"/>
      <c r="WG2221" s="24"/>
      <c r="WH2221" s="24"/>
      <c r="WI2221" s="24"/>
      <c r="WJ2221" s="24"/>
      <c r="WK2221" s="24"/>
      <c r="WL2221" s="24"/>
      <c r="WM2221" s="24"/>
      <c r="WN2221" s="24"/>
      <c r="WO2221" s="24"/>
      <c r="WP2221" s="24"/>
      <c r="WQ2221" s="24"/>
      <c r="WR2221" s="24"/>
      <c r="WS2221" s="24"/>
      <c r="WT2221" s="24"/>
      <c r="WU2221" s="24"/>
      <c r="WV2221" s="24"/>
      <c r="WW2221" s="24"/>
      <c r="WX2221" s="24"/>
      <c r="WY2221" s="24"/>
      <c r="WZ2221" s="24"/>
      <c r="XA2221" s="24"/>
      <c r="XB2221" s="24"/>
      <c r="XC2221" s="24"/>
      <c r="XD2221" s="24"/>
      <c r="XE2221" s="24"/>
      <c r="XF2221" s="24"/>
      <c r="XG2221" s="24"/>
      <c r="XH2221" s="24"/>
      <c r="XI2221" s="24"/>
      <c r="XJ2221" s="24"/>
      <c r="XK2221" s="24"/>
      <c r="XL2221" s="24"/>
      <c r="XM2221" s="24"/>
      <c r="XN2221" s="24"/>
      <c r="XO2221" s="24"/>
      <c r="XP2221" s="24"/>
      <c r="XQ2221" s="24"/>
      <c r="XR2221" s="24"/>
      <c r="XS2221" s="24"/>
      <c r="XT2221" s="24"/>
      <c r="XU2221" s="24"/>
      <c r="XV2221" s="24"/>
      <c r="XW2221" s="24"/>
      <c r="XX2221" s="24"/>
      <c r="XY2221" s="24"/>
      <c r="XZ2221" s="24"/>
      <c r="YA2221" s="24"/>
      <c r="YB2221" s="24"/>
      <c r="YC2221" s="24"/>
      <c r="YD2221" s="24"/>
      <c r="YE2221" s="24"/>
      <c r="YF2221" s="24"/>
      <c r="YG2221" s="24"/>
      <c r="YH2221" s="24"/>
      <c r="YI2221" s="24"/>
      <c r="YJ2221" s="24"/>
      <c r="YK2221" s="24"/>
      <c r="YL2221" s="24"/>
      <c r="YM2221" s="24"/>
      <c r="YN2221" s="24"/>
      <c r="YO2221" s="24"/>
      <c r="YP2221" s="24"/>
      <c r="YQ2221" s="24"/>
      <c r="YR2221" s="24"/>
      <c r="YS2221" s="24"/>
      <c r="YT2221" s="24"/>
      <c r="YU2221" s="24"/>
      <c r="YV2221" s="24"/>
      <c r="YW2221" s="24"/>
      <c r="YX2221" s="24"/>
      <c r="YY2221" s="24"/>
      <c r="YZ2221" s="24"/>
      <c r="ZA2221" s="24"/>
      <c r="ZB2221" s="24"/>
      <c r="ZC2221" s="24"/>
      <c r="ZD2221" s="24"/>
      <c r="ZE2221" s="24"/>
      <c r="ZF2221" s="24"/>
      <c r="ZG2221" s="24"/>
      <c r="ZH2221" s="24"/>
      <c r="ZI2221" s="24"/>
      <c r="ZJ2221" s="24"/>
      <c r="ZK2221" s="24"/>
      <c r="ZL2221" s="24"/>
      <c r="ZM2221" s="24"/>
      <c r="ZN2221" s="24"/>
      <c r="ZO2221" s="24"/>
      <c r="ZP2221" s="24"/>
      <c r="ZQ2221" s="24"/>
      <c r="ZR2221" s="24"/>
      <c r="ZS2221" s="24"/>
      <c r="ZT2221" s="24"/>
      <c r="ZU2221" s="24"/>
      <c r="ZV2221" s="24"/>
      <c r="ZW2221" s="24"/>
      <c r="ZX2221" s="24"/>
      <c r="ZY2221" s="24"/>
      <c r="ZZ2221" s="24"/>
      <c r="AAA2221" s="24"/>
      <c r="AAB2221" s="24"/>
      <c r="AAC2221" s="24"/>
      <c r="AAD2221" s="24"/>
      <c r="AAE2221" s="24"/>
      <c r="AAF2221" s="24"/>
      <c r="AAG2221" s="24"/>
      <c r="AAH2221" s="24"/>
      <c r="AAI2221" s="24"/>
      <c r="AAJ2221" s="24"/>
      <c r="AAK2221" s="24"/>
      <c r="AAL2221" s="24"/>
      <c r="AAM2221" s="24"/>
      <c r="AAN2221" s="24"/>
      <c r="AAO2221" s="24"/>
      <c r="AAP2221" s="24"/>
      <c r="AAQ2221" s="24"/>
      <c r="AAR2221" s="24"/>
      <c r="AAS2221" s="24"/>
      <c r="AAT2221" s="24"/>
      <c r="AAU2221" s="24"/>
      <c r="AAV2221" s="24"/>
      <c r="AAW2221" s="24"/>
      <c r="AAX2221" s="24"/>
      <c r="AAY2221" s="24"/>
      <c r="AAZ2221" s="24"/>
      <c r="ABA2221" s="24"/>
      <c r="ABB2221" s="24"/>
      <c r="ABC2221" s="24"/>
      <c r="ABD2221" s="24"/>
      <c r="ABE2221" s="24"/>
      <c r="ABF2221" s="24"/>
      <c r="ABG2221" s="24"/>
      <c r="ABH2221" s="24"/>
      <c r="ABI2221" s="24"/>
      <c r="ABJ2221" s="24"/>
      <c r="ABK2221" s="24"/>
      <c r="ABL2221" s="24"/>
      <c r="ABM2221" s="24"/>
      <c r="ABN2221" s="24"/>
      <c r="ABO2221" s="24"/>
      <c r="ABP2221" s="24"/>
      <c r="ABQ2221" s="24"/>
      <c r="ABR2221" s="24"/>
      <c r="ABS2221" s="24"/>
      <c r="ABT2221" s="24"/>
      <c r="ABU2221" s="24"/>
      <c r="ABV2221" s="24"/>
      <c r="ABW2221" s="24"/>
      <c r="ABX2221" s="24"/>
      <c r="ABY2221" s="24"/>
      <c r="ABZ2221" s="24"/>
      <c r="ACA2221" s="24"/>
      <c r="ACB2221" s="24"/>
      <c r="ACC2221" s="24"/>
      <c r="ACD2221" s="24"/>
      <c r="ACE2221" s="24"/>
      <c r="ACF2221" s="24"/>
      <c r="ACG2221" s="24"/>
      <c r="ACH2221" s="24"/>
      <c r="ACI2221" s="24"/>
      <c r="ACJ2221" s="24"/>
      <c r="ACK2221" s="24"/>
      <c r="ACL2221" s="24"/>
      <c r="ACM2221" s="24"/>
      <c r="ACN2221" s="24"/>
      <c r="ACO2221" s="24"/>
      <c r="ACP2221" s="24"/>
      <c r="ACQ2221" s="24"/>
      <c r="ACR2221" s="24"/>
      <c r="ACS2221" s="24"/>
      <c r="ACT2221" s="24"/>
      <c r="ACU2221" s="24"/>
      <c r="ACV2221" s="24"/>
      <c r="ACW2221" s="24"/>
      <c r="ACX2221" s="24"/>
      <c r="ACY2221" s="24"/>
      <c r="ACZ2221" s="24"/>
      <c r="ADA2221" s="24"/>
      <c r="ADB2221" s="24"/>
      <c r="ADC2221" s="24"/>
      <c r="ADD2221" s="24"/>
      <c r="ADE2221" s="24"/>
      <c r="ADF2221" s="24"/>
      <c r="ADG2221" s="24"/>
      <c r="ADH2221" s="24"/>
      <c r="ADI2221" s="24"/>
      <c r="ADJ2221" s="24"/>
      <c r="ADK2221" s="24"/>
      <c r="ADL2221" s="24"/>
      <c r="ADM2221" s="24"/>
      <c r="ADN2221" s="24"/>
      <c r="ADO2221" s="24"/>
      <c r="ADP2221" s="24"/>
      <c r="ADQ2221" s="24"/>
      <c r="ADR2221" s="24"/>
      <c r="ADS2221" s="24"/>
      <c r="ADT2221" s="24"/>
      <c r="ADU2221" s="24"/>
      <c r="ADV2221" s="24"/>
      <c r="ADW2221" s="24"/>
      <c r="ADX2221" s="24"/>
      <c r="ADY2221" s="24"/>
      <c r="ADZ2221" s="24"/>
      <c r="AEA2221" s="24"/>
      <c r="AEB2221" s="24"/>
      <c r="AEC2221" s="24"/>
      <c r="AED2221" s="24"/>
      <c r="AEE2221" s="24"/>
      <c r="AEF2221" s="24"/>
      <c r="AEG2221" s="24"/>
      <c r="AEH2221" s="24"/>
      <c r="AEI2221" s="24"/>
      <c r="AEJ2221" s="24"/>
      <c r="AEK2221" s="24"/>
      <c r="AEL2221" s="24"/>
      <c r="AEM2221" s="24"/>
      <c r="AEN2221" s="24"/>
      <c r="AEO2221" s="24"/>
      <c r="AEP2221" s="24"/>
      <c r="AEQ2221" s="24"/>
      <c r="AER2221" s="24"/>
      <c r="AES2221" s="24"/>
      <c r="AET2221" s="24"/>
      <c r="AEU2221" s="24"/>
      <c r="AEV2221" s="24"/>
      <c r="AEW2221" s="24"/>
      <c r="AEX2221" s="24"/>
      <c r="AEY2221" s="24"/>
      <c r="AEZ2221" s="24"/>
      <c r="AFA2221" s="24"/>
      <c r="AFB2221" s="24"/>
      <c r="AFC2221" s="24"/>
      <c r="AFD2221" s="24"/>
      <c r="AFE2221" s="24"/>
      <c r="AFF2221" s="24"/>
      <c r="AFG2221" s="24"/>
      <c r="AFH2221" s="24"/>
      <c r="AFI2221" s="24"/>
      <c r="AFJ2221" s="24"/>
      <c r="AFK2221" s="24"/>
      <c r="AFL2221" s="24"/>
      <c r="AFM2221" s="24"/>
      <c r="AFN2221" s="24"/>
      <c r="AFO2221" s="24"/>
      <c r="AFP2221" s="24"/>
      <c r="AFQ2221" s="24"/>
      <c r="AFR2221" s="24"/>
      <c r="AFS2221" s="24"/>
      <c r="AFT2221" s="24"/>
      <c r="AFU2221" s="24"/>
      <c r="AFV2221" s="24"/>
      <c r="AFW2221" s="24"/>
      <c r="AFX2221" s="24"/>
      <c r="AFY2221" s="24"/>
      <c r="AFZ2221" s="24"/>
      <c r="AGA2221" s="24"/>
      <c r="AGB2221" s="24"/>
      <c r="AGC2221" s="24"/>
      <c r="AGD2221" s="24"/>
      <c r="AGE2221" s="24"/>
      <c r="AGF2221" s="24"/>
      <c r="AGG2221" s="24"/>
      <c r="AGH2221" s="24"/>
      <c r="AGI2221" s="24"/>
      <c r="AGJ2221" s="24"/>
      <c r="AGK2221" s="24"/>
      <c r="AGL2221" s="24"/>
      <c r="AGM2221" s="24"/>
      <c r="AGN2221" s="24"/>
      <c r="AGO2221" s="24"/>
      <c r="AGP2221" s="24"/>
      <c r="AGQ2221" s="24"/>
      <c r="AGR2221" s="24"/>
      <c r="AGS2221" s="24"/>
      <c r="AGT2221" s="24"/>
      <c r="AGU2221" s="24"/>
      <c r="AGV2221" s="24"/>
      <c r="AGW2221" s="24"/>
      <c r="AGX2221" s="24"/>
      <c r="AGY2221" s="24"/>
      <c r="AGZ2221" s="24"/>
      <c r="AHA2221" s="24"/>
      <c r="AHB2221" s="24"/>
      <c r="AHC2221" s="24"/>
      <c r="AHD2221" s="24"/>
      <c r="AHE2221" s="24"/>
      <c r="AHF2221" s="24"/>
      <c r="AHG2221" s="24"/>
      <c r="AHH2221" s="24"/>
      <c r="AHI2221" s="24"/>
      <c r="AHJ2221" s="24"/>
      <c r="AHK2221" s="24"/>
      <c r="AHL2221" s="24"/>
      <c r="AHM2221" s="24"/>
      <c r="AHN2221" s="24"/>
      <c r="AHO2221" s="24"/>
      <c r="AHP2221" s="24"/>
      <c r="AHQ2221" s="24"/>
      <c r="AHR2221" s="24"/>
      <c r="AHS2221" s="24"/>
      <c r="AHT2221" s="24"/>
      <c r="AHU2221" s="24"/>
      <c r="AHV2221" s="24"/>
      <c r="AHW2221" s="24"/>
      <c r="AHX2221" s="24"/>
      <c r="AHY2221" s="24"/>
      <c r="AHZ2221" s="24"/>
      <c r="AIA2221" s="24"/>
      <c r="AIB2221" s="24"/>
      <c r="AIC2221" s="24"/>
      <c r="AID2221" s="24"/>
      <c r="AIE2221" s="24"/>
      <c r="AIF2221" s="24"/>
      <c r="AIG2221" s="24"/>
      <c r="AIH2221" s="24"/>
      <c r="AII2221" s="24"/>
      <c r="AIJ2221" s="24"/>
      <c r="AIK2221" s="24"/>
      <c r="AIL2221" s="24"/>
      <c r="AIM2221" s="24"/>
      <c r="AIN2221" s="24"/>
      <c r="AIO2221" s="24"/>
      <c r="AIP2221" s="24"/>
      <c r="AIQ2221" s="24"/>
      <c r="AIR2221" s="24"/>
      <c r="AIS2221" s="24"/>
      <c r="AIT2221" s="24"/>
      <c r="AIU2221" s="24"/>
      <c r="AIV2221" s="24"/>
      <c r="AIW2221" s="24"/>
      <c r="AIX2221" s="24"/>
      <c r="AIY2221" s="24"/>
      <c r="AIZ2221" s="24"/>
      <c r="AJA2221" s="24"/>
      <c r="AJB2221" s="24"/>
      <c r="AJC2221" s="24"/>
      <c r="AJD2221" s="24"/>
      <c r="AJE2221" s="24"/>
      <c r="AJF2221" s="24"/>
      <c r="AJG2221" s="24"/>
      <c r="AJH2221" s="24"/>
      <c r="AJI2221" s="24"/>
      <c r="AJJ2221" s="24"/>
      <c r="AJK2221" s="24"/>
      <c r="AJL2221" s="24"/>
      <c r="AJM2221" s="24"/>
      <c r="AJN2221" s="24"/>
      <c r="AJO2221" s="24"/>
      <c r="AJP2221" s="24"/>
      <c r="AJQ2221" s="24"/>
      <c r="AJR2221" s="24"/>
      <c r="AJS2221" s="24"/>
      <c r="AJT2221" s="24"/>
      <c r="AJU2221" s="24"/>
      <c r="AJV2221" s="24"/>
      <c r="AJW2221" s="24"/>
      <c r="AJX2221" s="24"/>
      <c r="AJY2221" s="24"/>
      <c r="AJZ2221" s="24"/>
      <c r="AKA2221" s="24"/>
      <c r="AKB2221" s="24"/>
      <c r="AKC2221" s="24"/>
      <c r="AKD2221" s="24"/>
      <c r="AKE2221" s="24"/>
      <c r="AKF2221" s="24"/>
      <c r="AKG2221" s="24"/>
      <c r="AKH2221" s="24"/>
      <c r="AKI2221" s="24"/>
      <c r="AKJ2221" s="24"/>
      <c r="AKK2221" s="24"/>
      <c r="AKL2221" s="24"/>
      <c r="AKM2221" s="24"/>
      <c r="AKN2221" s="24"/>
      <c r="AKO2221" s="24"/>
      <c r="AKP2221" s="24"/>
      <c r="AKQ2221" s="24"/>
      <c r="AKR2221" s="24"/>
      <c r="AKS2221" s="24"/>
      <c r="AKT2221" s="24"/>
      <c r="AKU2221" s="24"/>
      <c r="AKV2221" s="24"/>
      <c r="AKW2221" s="24"/>
      <c r="AKX2221" s="24"/>
      <c r="AKY2221" s="24"/>
      <c r="AKZ2221" s="24"/>
      <c r="ALA2221" s="24"/>
      <c r="ALB2221" s="24"/>
      <c r="ALC2221" s="24"/>
      <c r="ALD2221" s="24"/>
      <c r="ALE2221" s="24"/>
      <c r="ALF2221" s="24"/>
      <c r="ALG2221" s="24"/>
      <c r="ALH2221" s="24"/>
      <c r="ALI2221" s="24"/>
      <c r="ALJ2221" s="24"/>
      <c r="ALK2221" s="24"/>
      <c r="ALL2221" s="24"/>
      <c r="ALM2221" s="24"/>
      <c r="ALN2221" s="24"/>
      <c r="ALO2221" s="24"/>
      <c r="ALP2221" s="24"/>
      <c r="ALQ2221" s="24"/>
      <c r="ALR2221" s="24"/>
      <c r="ALS2221" s="24"/>
      <c r="ALT2221" s="24"/>
      <c r="ALU2221" s="24"/>
      <c r="ALV2221" s="24"/>
      <c r="ALW2221" s="24"/>
      <c r="ALX2221" s="24"/>
      <c r="ALY2221" s="24"/>
      <c r="ALZ2221" s="24"/>
      <c r="AMA2221" s="24"/>
      <c r="AMB2221" s="24"/>
      <c r="AMC2221" s="24"/>
      <c r="AMD2221" s="24"/>
      <c r="AME2221" s="24"/>
      <c r="AMF2221" s="24"/>
      <c r="AMG2221" s="24"/>
      <c r="AMH2221" s="24"/>
      <c r="AMI2221" s="24"/>
      <c r="AMJ2221" s="24"/>
      <c r="AMK2221" s="24"/>
      <c r="AML2221" s="24"/>
      <c r="AMM2221" s="24"/>
      <c r="AMN2221" s="24"/>
      <c r="AMO2221" s="24"/>
      <c r="AMP2221" s="24"/>
      <c r="AMQ2221" s="24"/>
      <c r="AMR2221" s="24"/>
      <c r="AMS2221" s="24"/>
      <c r="AMT2221" s="24"/>
      <c r="AMU2221" s="24"/>
      <c r="AMV2221" s="24"/>
      <c r="AMW2221" s="24"/>
      <c r="AMX2221" s="24"/>
      <c r="AMY2221" s="24"/>
      <c r="AMZ2221" s="24"/>
      <c r="ANA2221" s="24"/>
      <c r="ANB2221" s="24"/>
      <c r="ANC2221" s="24"/>
      <c r="AND2221" s="24"/>
      <c r="ANE2221" s="24"/>
      <c r="ANF2221" s="24"/>
      <c r="ANG2221" s="24"/>
      <c r="ANH2221" s="24"/>
      <c r="ANI2221" s="24"/>
      <c r="ANJ2221" s="24"/>
      <c r="ANK2221" s="24"/>
      <c r="ANL2221" s="24"/>
      <c r="ANM2221" s="24"/>
      <c r="ANN2221" s="24"/>
      <c r="ANO2221" s="24"/>
      <c r="ANP2221" s="24"/>
      <c r="ANQ2221" s="24"/>
      <c r="ANR2221" s="24"/>
      <c r="ANS2221" s="24"/>
      <c r="ANT2221" s="24"/>
      <c r="ANU2221" s="24"/>
      <c r="ANV2221" s="24"/>
      <c r="ANW2221" s="24"/>
      <c r="ANX2221" s="24"/>
      <c r="ANY2221" s="24"/>
      <c r="ANZ2221" s="24"/>
      <c r="AOA2221" s="24"/>
      <c r="AOB2221" s="24"/>
      <c r="AOC2221" s="24"/>
      <c r="AOD2221" s="24"/>
      <c r="AOE2221" s="24"/>
      <c r="AOF2221" s="24"/>
      <c r="AOG2221" s="24"/>
      <c r="AOH2221" s="24"/>
      <c r="AOI2221" s="24"/>
      <c r="AOJ2221" s="24"/>
      <c r="AOK2221" s="24"/>
      <c r="AOL2221" s="24"/>
      <c r="AOM2221" s="24"/>
      <c r="AON2221" s="24"/>
      <c r="AOO2221" s="24"/>
      <c r="AOP2221" s="24"/>
      <c r="AOQ2221" s="24"/>
      <c r="AOR2221" s="24"/>
      <c r="AOS2221" s="24"/>
      <c r="AOT2221" s="24"/>
      <c r="AOU2221" s="24"/>
      <c r="AOV2221" s="24"/>
      <c r="AOW2221" s="24"/>
      <c r="AOX2221" s="24"/>
      <c r="AOY2221" s="24"/>
      <c r="AOZ2221" s="24"/>
      <c r="APA2221" s="24"/>
      <c r="APB2221" s="24"/>
      <c r="APC2221" s="24"/>
      <c r="APD2221" s="24"/>
      <c r="APE2221" s="24"/>
      <c r="APF2221" s="24"/>
      <c r="APG2221" s="24"/>
      <c r="APH2221" s="24"/>
      <c r="API2221" s="24"/>
      <c r="APJ2221" s="24"/>
      <c r="APK2221" s="24"/>
      <c r="APL2221" s="24"/>
      <c r="APM2221" s="24"/>
      <c r="APN2221" s="24"/>
      <c r="APO2221" s="24"/>
      <c r="APP2221" s="24"/>
      <c r="APQ2221" s="24"/>
      <c r="APR2221" s="24"/>
      <c r="APS2221" s="24"/>
      <c r="APT2221" s="24"/>
      <c r="APU2221" s="24"/>
      <c r="APV2221" s="24"/>
      <c r="APW2221" s="24"/>
      <c r="APX2221" s="24"/>
      <c r="APY2221" s="24"/>
      <c r="APZ2221" s="24"/>
      <c r="AQA2221" s="24"/>
      <c r="AQB2221" s="24"/>
      <c r="AQC2221" s="24"/>
      <c r="AQD2221" s="24"/>
      <c r="AQE2221" s="24"/>
      <c r="AQF2221" s="24"/>
      <c r="AQG2221" s="24"/>
      <c r="AQH2221" s="24"/>
      <c r="AQI2221" s="24"/>
      <c r="AQJ2221" s="24"/>
      <c r="AQK2221" s="24"/>
      <c r="AQL2221" s="24"/>
      <c r="AQM2221" s="24"/>
      <c r="AQN2221" s="24"/>
      <c r="AQO2221" s="24"/>
      <c r="AQP2221" s="24"/>
      <c r="AQQ2221" s="24"/>
      <c r="AQR2221" s="24"/>
      <c r="AQS2221" s="24"/>
      <c r="AQT2221" s="24"/>
      <c r="AQU2221" s="24"/>
      <c r="AQV2221" s="24"/>
      <c r="AQW2221" s="24"/>
      <c r="AQX2221" s="24"/>
      <c r="AQY2221" s="24"/>
      <c r="AQZ2221" s="24"/>
      <c r="ARA2221" s="24"/>
      <c r="ARB2221" s="24"/>
      <c r="ARC2221" s="24"/>
      <c r="ARD2221" s="24"/>
      <c r="ARE2221" s="24"/>
      <c r="ARF2221" s="24"/>
      <c r="ARG2221" s="24"/>
      <c r="ARH2221" s="24"/>
      <c r="ARI2221" s="24"/>
      <c r="ARJ2221" s="24"/>
      <c r="ARK2221" s="24"/>
      <c r="ARL2221" s="24"/>
      <c r="ARM2221" s="24"/>
      <c r="ARN2221" s="24"/>
      <c r="ARO2221" s="24"/>
      <c r="ARP2221" s="24"/>
      <c r="ARQ2221" s="24"/>
      <c r="ARR2221" s="24"/>
      <c r="ARS2221" s="24"/>
      <c r="ART2221" s="24"/>
      <c r="ARU2221" s="24"/>
      <c r="ARV2221" s="24"/>
      <c r="ARW2221" s="24"/>
      <c r="ARX2221" s="24"/>
      <c r="ARY2221" s="24"/>
      <c r="ARZ2221" s="24"/>
      <c r="ASA2221" s="24"/>
      <c r="ASB2221" s="24"/>
      <c r="ASC2221" s="24"/>
      <c r="ASD2221" s="24"/>
      <c r="ASE2221" s="24"/>
      <c r="ASF2221" s="24"/>
      <c r="ASG2221" s="24"/>
      <c r="ASH2221" s="24"/>
      <c r="ASI2221" s="24"/>
      <c r="ASJ2221" s="24"/>
      <c r="ASK2221" s="24"/>
      <c r="ASL2221" s="24"/>
      <c r="ASM2221" s="24"/>
      <c r="ASN2221" s="24"/>
      <c r="ASO2221" s="24"/>
      <c r="ASP2221" s="24"/>
      <c r="ASQ2221" s="24"/>
      <c r="ASR2221" s="24"/>
      <c r="ASS2221" s="24"/>
      <c r="AST2221" s="24"/>
      <c r="ASU2221" s="24"/>
      <c r="ASV2221" s="24"/>
      <c r="ASW2221" s="24"/>
      <c r="ASX2221" s="24"/>
      <c r="ASY2221" s="24"/>
      <c r="ASZ2221" s="24"/>
      <c r="ATA2221" s="24"/>
      <c r="ATB2221" s="24"/>
      <c r="ATC2221" s="24"/>
      <c r="ATD2221" s="24"/>
      <c r="ATE2221" s="24"/>
      <c r="ATF2221" s="24"/>
      <c r="ATG2221" s="24"/>
      <c r="ATH2221" s="24"/>
      <c r="ATI2221" s="24"/>
      <c r="ATJ2221" s="24"/>
      <c r="ATK2221" s="24"/>
      <c r="ATL2221" s="24"/>
      <c r="ATM2221" s="24"/>
      <c r="ATN2221" s="24"/>
      <c r="ATO2221" s="24"/>
      <c r="ATP2221" s="24"/>
      <c r="ATQ2221" s="24"/>
      <c r="ATR2221" s="24"/>
      <c r="ATS2221" s="24"/>
      <c r="ATT2221" s="24"/>
      <c r="ATU2221" s="24"/>
      <c r="ATV2221" s="24"/>
      <c r="ATW2221" s="24"/>
      <c r="ATX2221" s="24"/>
      <c r="ATY2221" s="24"/>
      <c r="ATZ2221" s="24"/>
      <c r="AUA2221" s="24"/>
      <c r="AUB2221" s="24"/>
      <c r="AUC2221" s="24"/>
      <c r="AUD2221" s="24"/>
      <c r="AUE2221" s="24"/>
      <c r="AUF2221" s="24"/>
      <c r="AUG2221" s="24"/>
      <c r="AUH2221" s="24"/>
      <c r="AUI2221" s="24"/>
      <c r="AUJ2221" s="24"/>
      <c r="AUK2221" s="24"/>
      <c r="AUL2221" s="24"/>
      <c r="AUM2221" s="24"/>
      <c r="AUN2221" s="24"/>
      <c r="AUO2221" s="24"/>
      <c r="AUP2221" s="24"/>
      <c r="AUQ2221" s="24"/>
      <c r="AUR2221" s="24"/>
      <c r="AUS2221" s="24"/>
      <c r="AUT2221" s="24"/>
      <c r="AUU2221" s="24"/>
      <c r="AUV2221" s="24"/>
      <c r="AUW2221" s="24"/>
      <c r="AUX2221" s="24"/>
      <c r="AUY2221" s="24"/>
      <c r="AUZ2221" s="24"/>
      <c r="AVA2221" s="24"/>
      <c r="AVB2221" s="24"/>
      <c r="AVC2221" s="24"/>
      <c r="AVD2221" s="24"/>
      <c r="AVE2221" s="24"/>
      <c r="AVF2221" s="24"/>
      <c r="AVG2221" s="24"/>
      <c r="AVH2221" s="24"/>
      <c r="AVI2221" s="24"/>
      <c r="AVJ2221" s="24"/>
      <c r="AVK2221" s="24"/>
      <c r="AVL2221" s="24"/>
      <c r="AVM2221" s="24"/>
      <c r="AVN2221" s="24"/>
      <c r="AVO2221" s="24"/>
      <c r="AVP2221" s="24"/>
      <c r="AVQ2221" s="24"/>
      <c r="AVR2221" s="24"/>
      <c r="AVS2221" s="24"/>
      <c r="AVT2221" s="24"/>
      <c r="AVU2221" s="24"/>
      <c r="AVV2221" s="24"/>
      <c r="AVW2221" s="24"/>
      <c r="AVX2221" s="24"/>
      <c r="AVY2221" s="24"/>
      <c r="AVZ2221" s="24"/>
      <c r="AWA2221" s="24"/>
      <c r="AWB2221" s="24"/>
      <c r="AWC2221" s="24"/>
      <c r="AWD2221" s="24"/>
      <c r="AWE2221" s="24"/>
      <c r="AWF2221" s="24"/>
      <c r="AWG2221" s="24"/>
      <c r="AWH2221" s="24"/>
      <c r="AWI2221" s="24"/>
      <c r="AWJ2221" s="24"/>
      <c r="AWK2221" s="24"/>
      <c r="AWL2221" s="24"/>
      <c r="AWM2221" s="24"/>
      <c r="AWN2221" s="24"/>
      <c r="AWO2221" s="24"/>
      <c r="AWP2221" s="24"/>
      <c r="AWQ2221" s="24"/>
      <c r="AWR2221" s="24"/>
      <c r="AWS2221" s="24"/>
      <c r="AWT2221" s="24"/>
      <c r="AWU2221" s="24"/>
      <c r="AWV2221" s="24"/>
      <c r="AWW2221" s="24"/>
      <c r="AWX2221" s="24"/>
      <c r="AWY2221" s="24"/>
      <c r="AWZ2221" s="24"/>
      <c r="AXA2221" s="24"/>
      <c r="AXB2221" s="24"/>
      <c r="AXC2221" s="24"/>
      <c r="AXD2221" s="24"/>
      <c r="AXE2221" s="24"/>
      <c r="AXF2221" s="24"/>
      <c r="AXG2221" s="24"/>
      <c r="AXH2221" s="24"/>
      <c r="AXI2221" s="24"/>
      <c r="AXJ2221" s="24"/>
      <c r="AXK2221" s="24"/>
      <c r="AXL2221" s="24"/>
      <c r="AXM2221" s="24"/>
      <c r="AXN2221" s="24"/>
      <c r="AXO2221" s="24"/>
      <c r="AXP2221" s="24"/>
      <c r="AXQ2221" s="24"/>
      <c r="AXR2221" s="24"/>
      <c r="AXS2221" s="24"/>
      <c r="AXT2221" s="24"/>
      <c r="AXU2221" s="24"/>
      <c r="AXV2221" s="24"/>
      <c r="AXW2221" s="24"/>
      <c r="AXX2221" s="24"/>
      <c r="AXY2221" s="24"/>
      <c r="AXZ2221" s="24"/>
      <c r="AYA2221" s="24"/>
      <c r="AYB2221" s="24"/>
      <c r="AYC2221" s="24"/>
      <c r="AYD2221" s="24"/>
      <c r="AYE2221" s="24"/>
      <c r="AYF2221" s="24"/>
      <c r="AYG2221" s="24"/>
      <c r="AYH2221" s="24"/>
      <c r="AYI2221" s="24"/>
      <c r="AYJ2221" s="24"/>
      <c r="AYK2221" s="24"/>
      <c r="AYL2221" s="24"/>
      <c r="AYM2221" s="24"/>
      <c r="AYN2221" s="24"/>
      <c r="AYO2221" s="24"/>
      <c r="AYP2221" s="24"/>
      <c r="AYQ2221" s="24"/>
      <c r="AYR2221" s="24"/>
      <c r="AYS2221" s="24"/>
    </row>
    <row r="2222" spans="1:1345" s="1" customFormat="1" ht="18" customHeight="1" x14ac:dyDescent="0.3">
      <c r="A2222" s="12" t="s">
        <v>27</v>
      </c>
      <c r="B2222" s="12">
        <v>11</v>
      </c>
      <c r="C2222" s="12">
        <v>3</v>
      </c>
      <c r="D2222" s="12">
        <v>5</v>
      </c>
      <c r="E2222" s="12">
        <v>4</v>
      </c>
      <c r="F2222" s="12">
        <v>4</v>
      </c>
      <c r="G2222" s="12">
        <v>0</v>
      </c>
      <c r="H2222" s="12">
        <v>0</v>
      </c>
      <c r="I2222" s="12">
        <v>0</v>
      </c>
      <c r="J2222" s="12">
        <v>0</v>
      </c>
      <c r="K2222" s="12">
        <v>1</v>
      </c>
      <c r="L2222" s="71"/>
      <c r="M2222" s="71"/>
      <c r="N2222" s="71"/>
      <c r="O2222" s="71"/>
      <c r="P2222" s="12">
        <f t="shared" si="98"/>
        <v>28</v>
      </c>
      <c r="Q2222" s="12">
        <v>6</v>
      </c>
      <c r="R2222" s="87">
        <f t="shared" si="99"/>
        <v>0.60869565217391308</v>
      </c>
      <c r="S2222" s="21" t="s">
        <v>582</v>
      </c>
      <c r="T2222" s="18" t="s">
        <v>2297</v>
      </c>
      <c r="U2222" s="19" t="s">
        <v>2298</v>
      </c>
      <c r="V2222" s="18" t="s">
        <v>383</v>
      </c>
      <c r="W2222" s="34" t="s">
        <v>2204</v>
      </c>
      <c r="X2222" s="22">
        <v>8</v>
      </c>
      <c r="Y2222" s="23" t="s">
        <v>247</v>
      </c>
      <c r="Z2222" s="20" t="s">
        <v>2268</v>
      </c>
      <c r="AA2222" s="20" t="s">
        <v>1945</v>
      </c>
      <c r="AB2222" s="20" t="s">
        <v>263</v>
      </c>
      <c r="AC2222" s="17"/>
      <c r="AD2222" s="24"/>
      <c r="AE2222" s="24"/>
      <c r="AF2222" s="24"/>
      <c r="AG2222" s="24"/>
      <c r="AH2222" s="24"/>
      <c r="AI2222" s="24"/>
      <c r="AJ2222" s="24"/>
      <c r="AK2222" s="24"/>
      <c r="AL2222" s="24"/>
      <c r="AM2222" s="24"/>
      <c r="AN2222" s="24"/>
      <c r="AO2222" s="24"/>
      <c r="AP2222" s="24"/>
      <c r="AQ2222" s="24"/>
      <c r="AR2222" s="24"/>
      <c r="AS2222" s="24"/>
      <c r="AT2222" s="24"/>
      <c r="AU2222" s="24"/>
      <c r="AV2222" s="24"/>
      <c r="AW2222" s="24"/>
      <c r="AX2222" s="24"/>
      <c r="AY2222" s="24"/>
      <c r="AZ2222" s="24"/>
      <c r="BA2222" s="24"/>
      <c r="BB2222" s="24"/>
      <c r="BC2222" s="24"/>
      <c r="BD2222" s="24"/>
      <c r="BE2222" s="24"/>
      <c r="BF2222" s="24"/>
      <c r="BG2222" s="24"/>
      <c r="BH2222" s="24"/>
      <c r="BI2222" s="24"/>
      <c r="BJ2222" s="24"/>
      <c r="BK2222" s="24"/>
      <c r="BL2222" s="24"/>
      <c r="BM2222" s="24"/>
      <c r="BN2222" s="24"/>
      <c r="BO2222" s="24"/>
      <c r="BP2222" s="24"/>
      <c r="BQ2222" s="24"/>
      <c r="BR2222" s="24"/>
      <c r="BS2222" s="24"/>
      <c r="BT2222" s="24"/>
      <c r="BU2222" s="24"/>
      <c r="BV2222" s="24"/>
      <c r="BW2222" s="24"/>
      <c r="BX2222" s="24"/>
      <c r="BY2222" s="24"/>
      <c r="BZ2222" s="24"/>
      <c r="CA2222" s="24"/>
      <c r="CB2222" s="24"/>
      <c r="CC2222" s="24"/>
      <c r="CD2222" s="24"/>
      <c r="CE2222" s="24"/>
      <c r="CF2222" s="24"/>
      <c r="CG2222" s="24"/>
      <c r="CH2222" s="24"/>
      <c r="CI2222" s="24"/>
      <c r="CJ2222" s="24"/>
      <c r="CK2222" s="24"/>
      <c r="CL2222" s="24"/>
      <c r="CM2222" s="24"/>
      <c r="CN2222" s="24"/>
      <c r="CO2222" s="24"/>
      <c r="CP2222" s="24"/>
      <c r="CQ2222" s="24"/>
      <c r="CR2222" s="24"/>
      <c r="CS2222" s="24"/>
      <c r="CT2222" s="24"/>
      <c r="CU2222" s="24"/>
      <c r="CV2222" s="24"/>
      <c r="CW2222" s="24"/>
      <c r="CX2222" s="24"/>
      <c r="CY2222" s="24"/>
      <c r="CZ2222" s="24"/>
      <c r="DA2222" s="24"/>
      <c r="DB2222" s="24"/>
      <c r="DC2222" s="24"/>
      <c r="DD2222" s="24"/>
      <c r="DE2222" s="24"/>
      <c r="DF2222" s="24"/>
      <c r="DG2222" s="24"/>
      <c r="DH2222" s="24"/>
      <c r="DI2222" s="24"/>
      <c r="DJ2222" s="24"/>
      <c r="DK2222" s="24"/>
      <c r="DL2222" s="24"/>
      <c r="DM2222" s="24"/>
      <c r="DN2222" s="24"/>
      <c r="DO2222" s="24"/>
      <c r="DP2222" s="24"/>
      <c r="DQ2222" s="24"/>
      <c r="DR2222" s="24"/>
      <c r="DS2222" s="24"/>
      <c r="DT2222" s="24"/>
      <c r="DU2222" s="24"/>
      <c r="DV2222" s="24"/>
      <c r="DW2222" s="24"/>
      <c r="DX2222" s="24"/>
      <c r="DY2222" s="24"/>
      <c r="DZ2222" s="24"/>
      <c r="EA2222" s="24"/>
      <c r="EB2222" s="24"/>
      <c r="EC2222" s="24"/>
      <c r="ED2222" s="24"/>
      <c r="EE2222" s="24"/>
      <c r="EF2222" s="24"/>
      <c r="EG2222" s="24"/>
      <c r="EH2222" s="24"/>
      <c r="EI2222" s="24"/>
      <c r="EJ2222" s="24"/>
      <c r="EK2222" s="24"/>
      <c r="EL2222" s="24"/>
      <c r="EM2222" s="24"/>
      <c r="EN2222" s="24"/>
      <c r="EO2222" s="24"/>
      <c r="EP2222" s="24"/>
      <c r="EQ2222" s="24"/>
      <c r="ER2222" s="24"/>
      <c r="ES2222" s="24"/>
      <c r="ET2222" s="24"/>
      <c r="EU2222" s="24"/>
      <c r="EV2222" s="24"/>
      <c r="EW2222" s="24"/>
      <c r="EX2222" s="24"/>
      <c r="EY2222" s="24"/>
      <c r="EZ2222" s="24"/>
      <c r="FA2222" s="24"/>
      <c r="FB2222" s="24"/>
      <c r="FC2222" s="24"/>
      <c r="FD2222" s="24"/>
      <c r="FE2222" s="24"/>
      <c r="FF2222" s="24"/>
      <c r="FG2222" s="24"/>
      <c r="FH2222" s="24"/>
      <c r="FI2222" s="24"/>
      <c r="FJ2222" s="24"/>
      <c r="FK2222" s="24"/>
      <c r="FL2222" s="24"/>
      <c r="FM2222" s="24"/>
      <c r="FN2222" s="24"/>
      <c r="FO2222" s="24"/>
      <c r="FP2222" s="24"/>
      <c r="FQ2222" s="24"/>
      <c r="FR2222" s="24"/>
      <c r="FS2222" s="24"/>
      <c r="FT2222" s="24"/>
      <c r="FU2222" s="24"/>
      <c r="FV2222" s="24"/>
      <c r="FW2222" s="24"/>
      <c r="FX2222" s="24"/>
      <c r="FY2222" s="24"/>
      <c r="FZ2222" s="24"/>
      <c r="GA2222" s="24"/>
      <c r="GB2222" s="24"/>
      <c r="GC2222" s="24"/>
      <c r="GD2222" s="24"/>
      <c r="GE2222" s="24"/>
      <c r="GF2222" s="24"/>
      <c r="GG2222" s="24"/>
      <c r="GH2222" s="24"/>
      <c r="GI2222" s="24"/>
      <c r="GJ2222" s="24"/>
      <c r="GK2222" s="24"/>
      <c r="GL2222" s="24"/>
      <c r="GM2222" s="24"/>
      <c r="GN2222" s="24"/>
      <c r="GO2222" s="24"/>
      <c r="GP2222" s="24"/>
      <c r="GQ2222" s="24"/>
      <c r="GR2222" s="24"/>
      <c r="GS2222" s="24"/>
      <c r="GT2222" s="24"/>
      <c r="GU2222" s="24"/>
      <c r="GV2222" s="24"/>
      <c r="GW2222" s="24"/>
      <c r="GX2222" s="24"/>
      <c r="GY2222" s="24"/>
      <c r="GZ2222" s="24"/>
      <c r="HA2222" s="24"/>
      <c r="HB2222" s="24"/>
      <c r="HC2222" s="24"/>
      <c r="HD2222" s="24"/>
      <c r="HE2222" s="24"/>
      <c r="HF2222" s="24"/>
      <c r="HG2222" s="24"/>
      <c r="HH2222" s="24"/>
      <c r="HI2222" s="24"/>
      <c r="HJ2222" s="24"/>
      <c r="HK2222" s="24"/>
      <c r="HL2222" s="24"/>
      <c r="HM2222" s="24"/>
      <c r="HN2222" s="24"/>
      <c r="HO2222" s="24"/>
      <c r="HP2222" s="24"/>
      <c r="HQ2222" s="24"/>
      <c r="HR2222" s="24"/>
      <c r="HS2222" s="24"/>
      <c r="HT2222" s="24"/>
      <c r="HU2222" s="24"/>
      <c r="HV2222" s="24"/>
      <c r="HW2222" s="24"/>
      <c r="HX2222" s="24"/>
      <c r="HY2222" s="24"/>
      <c r="HZ2222" s="24"/>
      <c r="IA2222" s="24"/>
      <c r="IB2222" s="24"/>
      <c r="IC2222" s="24"/>
      <c r="ID2222" s="24"/>
      <c r="IE2222" s="24"/>
      <c r="IF2222" s="24"/>
      <c r="IG2222" s="24"/>
      <c r="IH2222" s="24"/>
      <c r="II2222" s="24"/>
      <c r="IJ2222" s="24"/>
      <c r="IK2222" s="24"/>
      <c r="IL2222" s="24"/>
      <c r="IM2222" s="24"/>
      <c r="IN2222" s="24"/>
      <c r="IO2222" s="24"/>
      <c r="IP2222" s="24"/>
      <c r="IQ2222" s="24"/>
      <c r="IR2222" s="24"/>
      <c r="IS2222" s="24"/>
      <c r="IT2222" s="24"/>
      <c r="IU2222" s="24"/>
      <c r="IV2222" s="24"/>
      <c r="IW2222" s="24"/>
      <c r="IX2222" s="24"/>
      <c r="IY2222" s="24"/>
      <c r="IZ2222" s="24"/>
      <c r="JA2222" s="24"/>
      <c r="JB2222" s="24"/>
      <c r="JC2222" s="24"/>
      <c r="JD2222" s="24"/>
      <c r="JE2222" s="24"/>
      <c r="JF2222" s="24"/>
      <c r="JG2222" s="24"/>
      <c r="JH2222" s="24"/>
      <c r="JI2222" s="24"/>
      <c r="JJ2222" s="24"/>
      <c r="JK2222" s="24"/>
      <c r="JL2222" s="24"/>
      <c r="JM2222" s="24"/>
      <c r="JN2222" s="24"/>
      <c r="JO2222" s="24"/>
      <c r="JP2222" s="24"/>
      <c r="JQ2222" s="24"/>
      <c r="JR2222" s="24"/>
      <c r="JS2222" s="24"/>
      <c r="JT2222" s="24"/>
      <c r="JU2222" s="24"/>
      <c r="JV2222" s="24"/>
      <c r="JW2222" s="24"/>
      <c r="JX2222" s="24"/>
      <c r="JY2222" s="24"/>
      <c r="JZ2222" s="24"/>
      <c r="KA2222" s="24"/>
      <c r="KB2222" s="24"/>
      <c r="KC2222" s="24"/>
      <c r="KD2222" s="24"/>
      <c r="KE2222" s="24"/>
      <c r="KF2222" s="24"/>
      <c r="KG2222" s="24"/>
      <c r="KH2222" s="24"/>
      <c r="KI2222" s="24"/>
      <c r="KJ2222" s="24"/>
      <c r="KK2222" s="24"/>
      <c r="KL2222" s="24"/>
      <c r="KM2222" s="24"/>
      <c r="KN2222" s="24"/>
      <c r="KO2222" s="24"/>
      <c r="KP2222" s="24"/>
      <c r="KQ2222" s="24"/>
      <c r="KR2222" s="24"/>
      <c r="KS2222" s="24"/>
      <c r="KT2222" s="24"/>
      <c r="KU2222" s="24"/>
      <c r="KV2222" s="24"/>
      <c r="KW2222" s="24"/>
      <c r="KX2222" s="24"/>
      <c r="KY2222" s="24"/>
      <c r="KZ2222" s="24"/>
      <c r="LA2222" s="24"/>
      <c r="LB2222" s="24"/>
      <c r="LC2222" s="24"/>
      <c r="LD2222" s="24"/>
      <c r="LE2222" s="24"/>
      <c r="LF2222" s="24"/>
      <c r="LG2222" s="24"/>
      <c r="LH2222" s="24"/>
      <c r="LI2222" s="24"/>
      <c r="LJ2222" s="24"/>
      <c r="LK2222" s="24"/>
      <c r="LL2222" s="24"/>
      <c r="LM2222" s="24"/>
      <c r="LN2222" s="24"/>
      <c r="LO2222" s="24"/>
      <c r="LP2222" s="24"/>
      <c r="LQ2222" s="24"/>
      <c r="LR2222" s="24"/>
      <c r="LS2222" s="24"/>
      <c r="LT2222" s="24"/>
      <c r="LU2222" s="24"/>
      <c r="LV2222" s="24"/>
      <c r="LW2222" s="24"/>
      <c r="LX2222" s="24"/>
      <c r="LY2222" s="24"/>
      <c r="LZ2222" s="24"/>
      <c r="MA2222" s="24"/>
      <c r="MB2222" s="24"/>
      <c r="MC2222" s="24"/>
      <c r="MD2222" s="24"/>
      <c r="ME2222" s="24"/>
      <c r="MF2222" s="24"/>
      <c r="MG2222" s="24"/>
      <c r="MH2222" s="24"/>
      <c r="MI2222" s="24"/>
      <c r="MJ2222" s="24"/>
      <c r="MK2222" s="24"/>
      <c r="ML2222" s="24"/>
      <c r="MM2222" s="24"/>
      <c r="MN2222" s="24"/>
      <c r="MO2222" s="24"/>
      <c r="MP2222" s="24"/>
      <c r="MQ2222" s="24"/>
      <c r="MR2222" s="24"/>
      <c r="MS2222" s="24"/>
      <c r="MT2222" s="24"/>
      <c r="MU2222" s="24"/>
      <c r="MV2222" s="24"/>
      <c r="MW2222" s="24"/>
      <c r="MX2222" s="24"/>
      <c r="MY2222" s="24"/>
      <c r="MZ2222" s="24"/>
      <c r="NA2222" s="24"/>
      <c r="NB2222" s="24"/>
      <c r="NC2222" s="24"/>
      <c r="ND2222" s="24"/>
      <c r="NE2222" s="24"/>
      <c r="NF2222" s="24"/>
      <c r="NG2222" s="24"/>
      <c r="NH2222" s="24"/>
      <c r="NI2222" s="24"/>
      <c r="NJ2222" s="24"/>
      <c r="NK2222" s="24"/>
      <c r="NL2222" s="24"/>
      <c r="NM2222" s="24"/>
      <c r="NN2222" s="24"/>
      <c r="NO2222" s="24"/>
      <c r="NP2222" s="24"/>
      <c r="NQ2222" s="24"/>
      <c r="NR2222" s="24"/>
      <c r="NS2222" s="24"/>
      <c r="NT2222" s="24"/>
      <c r="NU2222" s="24"/>
      <c r="NV2222" s="24"/>
      <c r="NW2222" s="24"/>
      <c r="NX2222" s="24"/>
      <c r="NY2222" s="24"/>
      <c r="NZ2222" s="24"/>
      <c r="OA2222" s="24"/>
      <c r="OB2222" s="24"/>
      <c r="OC2222" s="24"/>
      <c r="OD2222" s="24"/>
      <c r="OE2222" s="24"/>
      <c r="OF2222" s="24"/>
      <c r="OG2222" s="24"/>
      <c r="OH2222" s="24"/>
      <c r="OI2222" s="24"/>
      <c r="OJ2222" s="24"/>
      <c r="OK2222" s="24"/>
      <c r="OL2222" s="24"/>
      <c r="OM2222" s="24"/>
      <c r="ON2222" s="24"/>
      <c r="OO2222" s="24"/>
      <c r="OP2222" s="24"/>
      <c r="OQ2222" s="24"/>
      <c r="OR2222" s="24"/>
      <c r="OS2222" s="24"/>
      <c r="OT2222" s="24"/>
      <c r="OU2222" s="24"/>
      <c r="OV2222" s="24"/>
      <c r="OW2222" s="24"/>
      <c r="OX2222" s="24"/>
      <c r="OY2222" s="24"/>
      <c r="OZ2222" s="24"/>
      <c r="PA2222" s="24"/>
      <c r="PB2222" s="24"/>
      <c r="PC2222" s="24"/>
      <c r="PD2222" s="24"/>
      <c r="PE2222" s="24"/>
      <c r="PF2222" s="24"/>
      <c r="PG2222" s="24"/>
      <c r="PH2222" s="24"/>
      <c r="PI2222" s="24"/>
      <c r="PJ2222" s="24"/>
      <c r="PK2222" s="24"/>
      <c r="PL2222" s="24"/>
      <c r="PM2222" s="24"/>
      <c r="PN2222" s="24"/>
      <c r="PO2222" s="24"/>
      <c r="PP2222" s="24"/>
      <c r="PQ2222" s="24"/>
      <c r="PR2222" s="24"/>
      <c r="PS2222" s="24"/>
      <c r="PT2222" s="24"/>
      <c r="PU2222" s="24"/>
      <c r="PV2222" s="24"/>
      <c r="PW2222" s="24"/>
      <c r="PX2222" s="24"/>
      <c r="PY2222" s="24"/>
      <c r="PZ2222" s="24"/>
      <c r="QA2222" s="24"/>
      <c r="QB2222" s="24"/>
      <c r="QC2222" s="24"/>
      <c r="QD2222" s="24"/>
      <c r="QE2222" s="24"/>
      <c r="QF2222" s="24"/>
      <c r="QG2222" s="24"/>
      <c r="QH2222" s="24"/>
      <c r="QI2222" s="24"/>
      <c r="QJ2222" s="24"/>
      <c r="QK2222" s="24"/>
      <c r="QL2222" s="24"/>
      <c r="QM2222" s="24"/>
      <c r="QN2222" s="24"/>
      <c r="QO2222" s="24"/>
      <c r="QP2222" s="24"/>
      <c r="QQ2222" s="24"/>
      <c r="QR2222" s="24"/>
      <c r="QS2222" s="24"/>
      <c r="QT2222" s="24"/>
      <c r="QU2222" s="24"/>
      <c r="QV2222" s="24"/>
      <c r="QW2222" s="24"/>
      <c r="QX2222" s="24"/>
      <c r="QY2222" s="24"/>
      <c r="QZ2222" s="24"/>
      <c r="RA2222" s="24"/>
      <c r="RB2222" s="24"/>
      <c r="RC2222" s="24"/>
      <c r="RD2222" s="24"/>
      <c r="RE2222" s="24"/>
      <c r="RF2222" s="24"/>
      <c r="RG2222" s="24"/>
      <c r="RH2222" s="24"/>
      <c r="RI2222" s="24"/>
      <c r="RJ2222" s="24"/>
      <c r="RK2222" s="24"/>
      <c r="RL2222" s="24"/>
      <c r="RM2222" s="24"/>
      <c r="RN2222" s="24"/>
      <c r="RO2222" s="24"/>
      <c r="RP2222" s="24"/>
      <c r="RQ2222" s="24"/>
      <c r="RR2222" s="24"/>
      <c r="RS2222" s="24"/>
      <c r="RT2222" s="24"/>
      <c r="RU2222" s="24"/>
      <c r="RV2222" s="24"/>
      <c r="RW2222" s="24"/>
      <c r="RX2222" s="24"/>
      <c r="RY2222" s="24"/>
      <c r="RZ2222" s="24"/>
      <c r="SA2222" s="24"/>
      <c r="SB2222" s="24"/>
      <c r="SC2222" s="24"/>
      <c r="SD2222" s="24"/>
      <c r="SE2222" s="24"/>
      <c r="SF2222" s="24"/>
      <c r="SG2222" s="24"/>
      <c r="SH2222" s="24"/>
      <c r="SI2222" s="24"/>
      <c r="SJ2222" s="24"/>
      <c r="SK2222" s="24"/>
      <c r="SL2222" s="24"/>
      <c r="SM2222" s="24"/>
      <c r="SN2222" s="24"/>
      <c r="SO2222" s="24"/>
      <c r="SP2222" s="24"/>
      <c r="SQ2222" s="24"/>
      <c r="SR2222" s="24"/>
      <c r="SS2222" s="24"/>
      <c r="ST2222" s="24"/>
      <c r="SU2222" s="24"/>
      <c r="SV2222" s="24"/>
      <c r="SW2222" s="24"/>
      <c r="SX2222" s="24"/>
      <c r="SY2222" s="24"/>
      <c r="SZ2222" s="24"/>
      <c r="TA2222" s="24"/>
      <c r="TB2222" s="24"/>
      <c r="TC2222" s="24"/>
      <c r="TD2222" s="24"/>
      <c r="TE2222" s="24"/>
      <c r="TF2222" s="24"/>
      <c r="TG2222" s="24"/>
      <c r="TH2222" s="24"/>
      <c r="TI2222" s="24"/>
      <c r="TJ2222" s="24"/>
      <c r="TK2222" s="24"/>
      <c r="TL2222" s="24"/>
      <c r="TM2222" s="24"/>
      <c r="TN2222" s="24"/>
      <c r="TO2222" s="24"/>
      <c r="TP2222" s="24"/>
      <c r="TQ2222" s="24"/>
      <c r="TR2222" s="24"/>
      <c r="TS2222" s="24"/>
      <c r="TT2222" s="24"/>
      <c r="TU2222" s="24"/>
      <c r="TV2222" s="24"/>
      <c r="TW2222" s="24"/>
      <c r="TX2222" s="24"/>
      <c r="TY2222" s="24"/>
      <c r="TZ2222" s="24"/>
      <c r="UA2222" s="24"/>
      <c r="UB2222" s="24"/>
      <c r="UC2222" s="24"/>
      <c r="UD2222" s="24"/>
      <c r="UE2222" s="24"/>
      <c r="UF2222" s="24"/>
      <c r="UG2222" s="24"/>
      <c r="UH2222" s="24"/>
      <c r="UI2222" s="24"/>
      <c r="UJ2222" s="24"/>
      <c r="UK2222" s="24"/>
      <c r="UL2222" s="24"/>
      <c r="UM2222" s="24"/>
      <c r="UN2222" s="24"/>
      <c r="UO2222" s="24"/>
      <c r="UP2222" s="24"/>
      <c r="UQ2222" s="24"/>
      <c r="UR2222" s="24"/>
      <c r="US2222" s="24"/>
      <c r="UT2222" s="24"/>
      <c r="UU2222" s="24"/>
      <c r="UV2222" s="24"/>
      <c r="UW2222" s="24"/>
      <c r="UX2222" s="24"/>
      <c r="UY2222" s="24"/>
      <c r="UZ2222" s="24"/>
      <c r="VA2222" s="24"/>
      <c r="VB2222" s="24"/>
      <c r="VC2222" s="24"/>
      <c r="VD2222" s="24"/>
      <c r="VE2222" s="24"/>
      <c r="VF2222" s="24"/>
      <c r="VG2222" s="24"/>
      <c r="VH2222" s="24"/>
      <c r="VI2222" s="24"/>
      <c r="VJ2222" s="24"/>
      <c r="VK2222" s="24"/>
      <c r="VL2222" s="24"/>
      <c r="VM2222" s="24"/>
      <c r="VN2222" s="24"/>
      <c r="VO2222" s="24"/>
      <c r="VP2222" s="24"/>
      <c r="VQ2222" s="24"/>
      <c r="VR2222" s="24"/>
      <c r="VS2222" s="24"/>
      <c r="VT2222" s="24"/>
      <c r="VU2222" s="24"/>
      <c r="VV2222" s="24"/>
      <c r="VW2222" s="24"/>
      <c r="VX2222" s="24"/>
      <c r="VY2222" s="24"/>
      <c r="VZ2222" s="24"/>
      <c r="WA2222" s="24"/>
      <c r="WB2222" s="24"/>
      <c r="WC2222" s="24"/>
      <c r="WD2222" s="24"/>
      <c r="WE2222" s="24"/>
      <c r="WF2222" s="24"/>
      <c r="WG2222" s="24"/>
      <c r="WH2222" s="24"/>
      <c r="WI2222" s="24"/>
      <c r="WJ2222" s="24"/>
      <c r="WK2222" s="24"/>
      <c r="WL2222" s="24"/>
      <c r="WM2222" s="24"/>
      <c r="WN2222" s="24"/>
      <c r="WO2222" s="24"/>
      <c r="WP2222" s="24"/>
      <c r="WQ2222" s="24"/>
      <c r="WR2222" s="24"/>
      <c r="WS2222" s="24"/>
      <c r="WT2222" s="24"/>
      <c r="WU2222" s="24"/>
      <c r="WV2222" s="24"/>
      <c r="WW2222" s="24"/>
      <c r="WX2222" s="24"/>
      <c r="WY2222" s="24"/>
      <c r="WZ2222" s="24"/>
      <c r="XA2222" s="24"/>
      <c r="XB2222" s="24"/>
      <c r="XC2222" s="24"/>
      <c r="XD2222" s="24"/>
      <c r="XE2222" s="24"/>
      <c r="XF2222" s="24"/>
      <c r="XG2222" s="24"/>
      <c r="XH2222" s="24"/>
      <c r="XI2222" s="24"/>
      <c r="XJ2222" s="24"/>
      <c r="XK2222" s="24"/>
      <c r="XL2222" s="24"/>
      <c r="XM2222" s="24"/>
      <c r="XN2222" s="24"/>
      <c r="XO2222" s="24"/>
      <c r="XP2222" s="24"/>
      <c r="XQ2222" s="24"/>
      <c r="XR2222" s="24"/>
      <c r="XS2222" s="24"/>
      <c r="XT2222" s="24"/>
      <c r="XU2222" s="24"/>
      <c r="XV2222" s="24"/>
      <c r="XW2222" s="24"/>
      <c r="XX2222" s="24"/>
      <c r="XY2222" s="24"/>
      <c r="XZ2222" s="24"/>
      <c r="YA2222" s="24"/>
      <c r="YB2222" s="24"/>
      <c r="YC2222" s="24"/>
      <c r="YD2222" s="24"/>
      <c r="YE2222" s="24"/>
      <c r="YF2222" s="24"/>
      <c r="YG2222" s="24"/>
      <c r="YH2222" s="24"/>
      <c r="YI2222" s="24"/>
      <c r="YJ2222" s="24"/>
      <c r="YK2222" s="24"/>
      <c r="YL2222" s="24"/>
      <c r="YM2222" s="24"/>
      <c r="YN2222" s="24"/>
      <c r="YO2222" s="24"/>
      <c r="YP2222" s="24"/>
      <c r="YQ2222" s="24"/>
      <c r="YR2222" s="24"/>
      <c r="YS2222" s="24"/>
      <c r="YT2222" s="24"/>
      <c r="YU2222" s="24"/>
      <c r="YV2222" s="24"/>
      <c r="YW2222" s="24"/>
      <c r="YX2222" s="24"/>
      <c r="YY2222" s="24"/>
      <c r="YZ2222" s="24"/>
      <c r="ZA2222" s="24"/>
      <c r="ZB2222" s="24"/>
      <c r="ZC2222" s="24"/>
      <c r="ZD2222" s="24"/>
      <c r="ZE2222" s="24"/>
      <c r="ZF2222" s="24"/>
      <c r="ZG2222" s="24"/>
      <c r="ZH2222" s="24"/>
      <c r="ZI2222" s="24"/>
      <c r="ZJ2222" s="24"/>
      <c r="ZK2222" s="24"/>
      <c r="ZL2222" s="24"/>
      <c r="ZM2222" s="24"/>
      <c r="ZN2222" s="24"/>
      <c r="ZO2222" s="24"/>
      <c r="ZP2222" s="24"/>
      <c r="ZQ2222" s="24"/>
      <c r="ZR2222" s="24"/>
      <c r="ZS2222" s="24"/>
      <c r="ZT2222" s="24"/>
      <c r="ZU2222" s="24"/>
      <c r="ZV2222" s="24"/>
      <c r="ZW2222" s="24"/>
      <c r="ZX2222" s="24"/>
      <c r="ZY2222" s="24"/>
      <c r="ZZ2222" s="24"/>
      <c r="AAA2222" s="24"/>
      <c r="AAB2222" s="24"/>
      <c r="AAC2222" s="24"/>
      <c r="AAD2222" s="24"/>
      <c r="AAE2222" s="24"/>
      <c r="AAF2222" s="24"/>
      <c r="AAG2222" s="24"/>
      <c r="AAH2222" s="24"/>
      <c r="AAI2222" s="24"/>
      <c r="AAJ2222" s="24"/>
      <c r="AAK2222" s="24"/>
      <c r="AAL2222" s="24"/>
      <c r="AAM2222" s="24"/>
      <c r="AAN2222" s="24"/>
      <c r="AAO2222" s="24"/>
      <c r="AAP2222" s="24"/>
      <c r="AAQ2222" s="24"/>
      <c r="AAR2222" s="24"/>
      <c r="AAS2222" s="24"/>
      <c r="AAT2222" s="24"/>
      <c r="AAU2222" s="24"/>
      <c r="AAV2222" s="24"/>
      <c r="AAW2222" s="24"/>
      <c r="AAX2222" s="24"/>
      <c r="AAY2222" s="24"/>
      <c r="AAZ2222" s="24"/>
      <c r="ABA2222" s="24"/>
      <c r="ABB2222" s="24"/>
      <c r="ABC2222" s="24"/>
      <c r="ABD2222" s="24"/>
      <c r="ABE2222" s="24"/>
      <c r="ABF2222" s="24"/>
      <c r="ABG2222" s="24"/>
      <c r="ABH2222" s="24"/>
      <c r="ABI2222" s="24"/>
      <c r="ABJ2222" s="24"/>
      <c r="ABK2222" s="24"/>
      <c r="ABL2222" s="24"/>
      <c r="ABM2222" s="24"/>
      <c r="ABN2222" s="24"/>
      <c r="ABO2222" s="24"/>
      <c r="ABP2222" s="24"/>
      <c r="ABQ2222" s="24"/>
      <c r="ABR2222" s="24"/>
      <c r="ABS2222" s="24"/>
      <c r="ABT2222" s="24"/>
      <c r="ABU2222" s="24"/>
      <c r="ABV2222" s="24"/>
      <c r="ABW2222" s="24"/>
      <c r="ABX2222" s="24"/>
      <c r="ABY2222" s="24"/>
      <c r="ABZ2222" s="24"/>
      <c r="ACA2222" s="24"/>
      <c r="ACB2222" s="24"/>
      <c r="ACC2222" s="24"/>
      <c r="ACD2222" s="24"/>
      <c r="ACE2222" s="24"/>
      <c r="ACF2222" s="24"/>
      <c r="ACG2222" s="24"/>
      <c r="ACH2222" s="24"/>
      <c r="ACI2222" s="24"/>
      <c r="ACJ2222" s="24"/>
      <c r="ACK2222" s="24"/>
      <c r="ACL2222" s="24"/>
      <c r="ACM2222" s="24"/>
      <c r="ACN2222" s="24"/>
      <c r="ACO2222" s="24"/>
      <c r="ACP2222" s="24"/>
      <c r="ACQ2222" s="24"/>
      <c r="ACR2222" s="24"/>
      <c r="ACS2222" s="24"/>
      <c r="ACT2222" s="24"/>
      <c r="ACU2222" s="24"/>
      <c r="ACV2222" s="24"/>
      <c r="ACW2222" s="24"/>
      <c r="ACX2222" s="24"/>
      <c r="ACY2222" s="24"/>
      <c r="ACZ2222" s="24"/>
      <c r="ADA2222" s="24"/>
      <c r="ADB2222" s="24"/>
      <c r="ADC2222" s="24"/>
      <c r="ADD2222" s="24"/>
      <c r="ADE2222" s="24"/>
      <c r="ADF2222" s="24"/>
      <c r="ADG2222" s="24"/>
      <c r="ADH2222" s="24"/>
      <c r="ADI2222" s="24"/>
      <c r="ADJ2222" s="24"/>
      <c r="ADK2222" s="24"/>
      <c r="ADL2222" s="24"/>
      <c r="ADM2222" s="24"/>
      <c r="ADN2222" s="24"/>
      <c r="ADO2222" s="24"/>
      <c r="ADP2222" s="24"/>
      <c r="ADQ2222" s="24"/>
      <c r="ADR2222" s="24"/>
      <c r="ADS2222" s="24"/>
      <c r="ADT2222" s="24"/>
      <c r="ADU2222" s="24"/>
      <c r="ADV2222" s="24"/>
      <c r="ADW2222" s="24"/>
      <c r="ADX2222" s="24"/>
      <c r="ADY2222" s="24"/>
      <c r="ADZ2222" s="24"/>
      <c r="AEA2222" s="24"/>
      <c r="AEB2222" s="24"/>
      <c r="AEC2222" s="24"/>
      <c r="AED2222" s="24"/>
      <c r="AEE2222" s="24"/>
      <c r="AEF2222" s="24"/>
      <c r="AEG2222" s="24"/>
      <c r="AEH2222" s="24"/>
      <c r="AEI2222" s="24"/>
      <c r="AEJ2222" s="24"/>
      <c r="AEK2222" s="24"/>
      <c r="AEL2222" s="24"/>
      <c r="AEM2222" s="24"/>
      <c r="AEN2222" s="24"/>
      <c r="AEO2222" s="24"/>
      <c r="AEP2222" s="24"/>
      <c r="AEQ2222" s="24"/>
      <c r="AER2222" s="24"/>
      <c r="AES2222" s="24"/>
      <c r="AET2222" s="24"/>
      <c r="AEU2222" s="24"/>
      <c r="AEV2222" s="24"/>
      <c r="AEW2222" s="24"/>
      <c r="AEX2222" s="24"/>
      <c r="AEY2222" s="24"/>
      <c r="AEZ2222" s="24"/>
      <c r="AFA2222" s="24"/>
      <c r="AFB2222" s="24"/>
      <c r="AFC2222" s="24"/>
      <c r="AFD2222" s="24"/>
      <c r="AFE2222" s="24"/>
      <c r="AFF2222" s="24"/>
      <c r="AFG2222" s="24"/>
      <c r="AFH2222" s="24"/>
      <c r="AFI2222" s="24"/>
      <c r="AFJ2222" s="24"/>
      <c r="AFK2222" s="24"/>
      <c r="AFL2222" s="24"/>
      <c r="AFM2222" s="24"/>
      <c r="AFN2222" s="24"/>
      <c r="AFO2222" s="24"/>
      <c r="AFP2222" s="24"/>
      <c r="AFQ2222" s="24"/>
      <c r="AFR2222" s="24"/>
      <c r="AFS2222" s="24"/>
      <c r="AFT2222" s="24"/>
      <c r="AFU2222" s="24"/>
      <c r="AFV2222" s="24"/>
      <c r="AFW2222" s="24"/>
      <c r="AFX2222" s="24"/>
      <c r="AFY2222" s="24"/>
      <c r="AFZ2222" s="24"/>
      <c r="AGA2222" s="24"/>
      <c r="AGB2222" s="24"/>
      <c r="AGC2222" s="24"/>
      <c r="AGD2222" s="24"/>
      <c r="AGE2222" s="24"/>
      <c r="AGF2222" s="24"/>
      <c r="AGG2222" s="24"/>
      <c r="AGH2222" s="24"/>
      <c r="AGI2222" s="24"/>
      <c r="AGJ2222" s="24"/>
      <c r="AGK2222" s="24"/>
      <c r="AGL2222" s="24"/>
      <c r="AGM2222" s="24"/>
      <c r="AGN2222" s="24"/>
      <c r="AGO2222" s="24"/>
      <c r="AGP2222" s="24"/>
      <c r="AGQ2222" s="24"/>
      <c r="AGR2222" s="24"/>
      <c r="AGS2222" s="24"/>
      <c r="AGT2222" s="24"/>
      <c r="AGU2222" s="24"/>
      <c r="AGV2222" s="24"/>
      <c r="AGW2222" s="24"/>
      <c r="AGX2222" s="24"/>
      <c r="AGY2222" s="24"/>
      <c r="AGZ2222" s="24"/>
      <c r="AHA2222" s="24"/>
      <c r="AHB2222" s="24"/>
      <c r="AHC2222" s="24"/>
      <c r="AHD2222" s="24"/>
      <c r="AHE2222" s="24"/>
      <c r="AHF2222" s="24"/>
      <c r="AHG2222" s="24"/>
      <c r="AHH2222" s="24"/>
      <c r="AHI2222" s="24"/>
      <c r="AHJ2222" s="24"/>
      <c r="AHK2222" s="24"/>
      <c r="AHL2222" s="24"/>
      <c r="AHM2222" s="24"/>
      <c r="AHN2222" s="24"/>
      <c r="AHO2222" s="24"/>
      <c r="AHP2222" s="24"/>
      <c r="AHQ2222" s="24"/>
      <c r="AHR2222" s="24"/>
      <c r="AHS2222" s="24"/>
      <c r="AHT2222" s="24"/>
      <c r="AHU2222" s="24"/>
      <c r="AHV2222" s="24"/>
      <c r="AHW2222" s="24"/>
      <c r="AHX2222" s="24"/>
      <c r="AHY2222" s="24"/>
      <c r="AHZ2222" s="24"/>
      <c r="AIA2222" s="24"/>
      <c r="AIB2222" s="24"/>
      <c r="AIC2222" s="24"/>
      <c r="AID2222" s="24"/>
      <c r="AIE2222" s="24"/>
      <c r="AIF2222" s="24"/>
      <c r="AIG2222" s="24"/>
      <c r="AIH2222" s="24"/>
      <c r="AII2222" s="24"/>
      <c r="AIJ2222" s="24"/>
      <c r="AIK2222" s="24"/>
      <c r="AIL2222" s="24"/>
      <c r="AIM2222" s="24"/>
      <c r="AIN2222" s="24"/>
      <c r="AIO2222" s="24"/>
      <c r="AIP2222" s="24"/>
      <c r="AIQ2222" s="24"/>
      <c r="AIR2222" s="24"/>
      <c r="AIS2222" s="24"/>
      <c r="AIT2222" s="24"/>
      <c r="AIU2222" s="24"/>
      <c r="AIV2222" s="24"/>
      <c r="AIW2222" s="24"/>
      <c r="AIX2222" s="24"/>
      <c r="AIY2222" s="24"/>
      <c r="AIZ2222" s="24"/>
      <c r="AJA2222" s="24"/>
      <c r="AJB2222" s="24"/>
      <c r="AJC2222" s="24"/>
      <c r="AJD2222" s="24"/>
      <c r="AJE2222" s="24"/>
      <c r="AJF2222" s="24"/>
      <c r="AJG2222" s="24"/>
      <c r="AJH2222" s="24"/>
      <c r="AJI2222" s="24"/>
      <c r="AJJ2222" s="24"/>
      <c r="AJK2222" s="24"/>
      <c r="AJL2222" s="24"/>
      <c r="AJM2222" s="24"/>
      <c r="AJN2222" s="24"/>
      <c r="AJO2222" s="24"/>
      <c r="AJP2222" s="24"/>
      <c r="AJQ2222" s="24"/>
      <c r="AJR2222" s="24"/>
      <c r="AJS2222" s="24"/>
      <c r="AJT2222" s="24"/>
      <c r="AJU2222" s="24"/>
      <c r="AJV2222" s="24"/>
      <c r="AJW2222" s="24"/>
      <c r="AJX2222" s="24"/>
      <c r="AJY2222" s="24"/>
      <c r="AJZ2222" s="24"/>
      <c r="AKA2222" s="24"/>
      <c r="AKB2222" s="24"/>
      <c r="AKC2222" s="24"/>
      <c r="AKD2222" s="24"/>
      <c r="AKE2222" s="24"/>
      <c r="AKF2222" s="24"/>
      <c r="AKG2222" s="24"/>
      <c r="AKH2222" s="24"/>
      <c r="AKI2222" s="24"/>
      <c r="AKJ2222" s="24"/>
      <c r="AKK2222" s="24"/>
      <c r="AKL2222" s="24"/>
      <c r="AKM2222" s="24"/>
      <c r="AKN2222" s="24"/>
      <c r="AKO2222" s="24"/>
      <c r="AKP2222" s="24"/>
      <c r="AKQ2222" s="24"/>
      <c r="AKR2222" s="24"/>
      <c r="AKS2222" s="24"/>
      <c r="AKT2222" s="24"/>
      <c r="AKU2222" s="24"/>
      <c r="AKV2222" s="24"/>
      <c r="AKW2222" s="24"/>
      <c r="AKX2222" s="24"/>
      <c r="AKY2222" s="24"/>
      <c r="AKZ2222" s="24"/>
      <c r="ALA2222" s="24"/>
      <c r="ALB2222" s="24"/>
      <c r="ALC2222" s="24"/>
      <c r="ALD2222" s="24"/>
      <c r="ALE2222" s="24"/>
      <c r="ALF2222" s="24"/>
      <c r="ALG2222" s="24"/>
      <c r="ALH2222" s="24"/>
      <c r="ALI2222" s="24"/>
      <c r="ALJ2222" s="24"/>
      <c r="ALK2222" s="24"/>
      <c r="ALL2222" s="24"/>
      <c r="ALM2222" s="24"/>
      <c r="ALN2222" s="24"/>
      <c r="ALO2222" s="24"/>
      <c r="ALP2222" s="24"/>
      <c r="ALQ2222" s="24"/>
      <c r="ALR2222" s="24"/>
      <c r="ALS2222" s="24"/>
      <c r="ALT2222" s="24"/>
      <c r="ALU2222" s="24"/>
      <c r="ALV2222" s="24"/>
      <c r="ALW2222" s="24"/>
      <c r="ALX2222" s="24"/>
      <c r="ALY2222" s="24"/>
      <c r="ALZ2222" s="24"/>
      <c r="AMA2222" s="24"/>
      <c r="AMB2222" s="24"/>
      <c r="AMC2222" s="24"/>
      <c r="AMD2222" s="24"/>
      <c r="AME2222" s="24"/>
      <c r="AMF2222" s="24"/>
      <c r="AMG2222" s="24"/>
      <c r="AMH2222" s="24"/>
      <c r="AMI2222" s="24"/>
      <c r="AMJ2222" s="24"/>
      <c r="AMK2222" s="24"/>
      <c r="AML2222" s="24"/>
      <c r="AMM2222" s="24"/>
      <c r="AMN2222" s="24"/>
      <c r="AMO2222" s="24"/>
      <c r="AMP2222" s="24"/>
      <c r="AMQ2222" s="24"/>
      <c r="AMR2222" s="24"/>
      <c r="AMS2222" s="24"/>
      <c r="AMT2222" s="24"/>
      <c r="AMU2222" s="24"/>
      <c r="AMV2222" s="24"/>
      <c r="AMW2222" s="24"/>
      <c r="AMX2222" s="24"/>
      <c r="AMY2222" s="24"/>
      <c r="AMZ2222" s="24"/>
      <c r="ANA2222" s="24"/>
      <c r="ANB2222" s="24"/>
      <c r="ANC2222" s="24"/>
      <c r="AND2222" s="24"/>
      <c r="ANE2222" s="24"/>
      <c r="ANF2222" s="24"/>
      <c r="ANG2222" s="24"/>
      <c r="ANH2222" s="24"/>
      <c r="ANI2222" s="24"/>
      <c r="ANJ2222" s="24"/>
      <c r="ANK2222" s="24"/>
      <c r="ANL2222" s="24"/>
      <c r="ANM2222" s="24"/>
      <c r="ANN2222" s="24"/>
      <c r="ANO2222" s="24"/>
      <c r="ANP2222" s="24"/>
      <c r="ANQ2222" s="24"/>
      <c r="ANR2222" s="24"/>
      <c r="ANS2222" s="24"/>
      <c r="ANT2222" s="24"/>
      <c r="ANU2222" s="24"/>
      <c r="ANV2222" s="24"/>
      <c r="ANW2222" s="24"/>
      <c r="ANX2222" s="24"/>
      <c r="ANY2222" s="24"/>
      <c r="ANZ2222" s="24"/>
      <c r="AOA2222" s="24"/>
      <c r="AOB2222" s="24"/>
      <c r="AOC2222" s="24"/>
      <c r="AOD2222" s="24"/>
      <c r="AOE2222" s="24"/>
      <c r="AOF2222" s="24"/>
      <c r="AOG2222" s="24"/>
      <c r="AOH2222" s="24"/>
      <c r="AOI2222" s="24"/>
      <c r="AOJ2222" s="24"/>
      <c r="AOK2222" s="24"/>
      <c r="AOL2222" s="24"/>
      <c r="AOM2222" s="24"/>
      <c r="AON2222" s="24"/>
      <c r="AOO2222" s="24"/>
      <c r="AOP2222" s="24"/>
      <c r="AOQ2222" s="24"/>
      <c r="AOR2222" s="24"/>
      <c r="AOS2222" s="24"/>
      <c r="AOT2222" s="24"/>
      <c r="AOU2222" s="24"/>
      <c r="AOV2222" s="24"/>
      <c r="AOW2222" s="24"/>
      <c r="AOX2222" s="24"/>
      <c r="AOY2222" s="24"/>
      <c r="AOZ2222" s="24"/>
      <c r="APA2222" s="24"/>
      <c r="APB2222" s="24"/>
      <c r="APC2222" s="24"/>
      <c r="APD2222" s="24"/>
      <c r="APE2222" s="24"/>
      <c r="APF2222" s="24"/>
      <c r="APG2222" s="24"/>
      <c r="APH2222" s="24"/>
      <c r="API2222" s="24"/>
      <c r="APJ2222" s="24"/>
      <c r="APK2222" s="24"/>
      <c r="APL2222" s="24"/>
      <c r="APM2222" s="24"/>
      <c r="APN2222" s="24"/>
      <c r="APO2222" s="24"/>
      <c r="APP2222" s="24"/>
      <c r="APQ2222" s="24"/>
      <c r="APR2222" s="24"/>
      <c r="APS2222" s="24"/>
      <c r="APT2222" s="24"/>
      <c r="APU2222" s="24"/>
      <c r="APV2222" s="24"/>
      <c r="APW2222" s="24"/>
      <c r="APX2222" s="24"/>
      <c r="APY2222" s="24"/>
      <c r="APZ2222" s="24"/>
      <c r="AQA2222" s="24"/>
      <c r="AQB2222" s="24"/>
      <c r="AQC2222" s="24"/>
      <c r="AQD2222" s="24"/>
      <c r="AQE2222" s="24"/>
      <c r="AQF2222" s="24"/>
      <c r="AQG2222" s="24"/>
      <c r="AQH2222" s="24"/>
      <c r="AQI2222" s="24"/>
      <c r="AQJ2222" s="24"/>
      <c r="AQK2222" s="24"/>
      <c r="AQL2222" s="24"/>
      <c r="AQM2222" s="24"/>
      <c r="AQN2222" s="24"/>
      <c r="AQO2222" s="24"/>
      <c r="AQP2222" s="24"/>
      <c r="AQQ2222" s="24"/>
      <c r="AQR2222" s="24"/>
      <c r="AQS2222" s="24"/>
      <c r="AQT2222" s="24"/>
      <c r="AQU2222" s="24"/>
      <c r="AQV2222" s="24"/>
      <c r="AQW2222" s="24"/>
      <c r="AQX2222" s="24"/>
      <c r="AQY2222" s="24"/>
      <c r="AQZ2222" s="24"/>
      <c r="ARA2222" s="24"/>
      <c r="ARB2222" s="24"/>
      <c r="ARC2222" s="24"/>
      <c r="ARD2222" s="24"/>
      <c r="ARE2222" s="24"/>
      <c r="ARF2222" s="24"/>
      <c r="ARG2222" s="24"/>
      <c r="ARH2222" s="24"/>
      <c r="ARI2222" s="24"/>
      <c r="ARJ2222" s="24"/>
      <c r="ARK2222" s="24"/>
      <c r="ARL2222" s="24"/>
      <c r="ARM2222" s="24"/>
      <c r="ARN2222" s="24"/>
      <c r="ARO2222" s="24"/>
      <c r="ARP2222" s="24"/>
      <c r="ARQ2222" s="24"/>
      <c r="ARR2222" s="24"/>
      <c r="ARS2222" s="24"/>
      <c r="ART2222" s="24"/>
      <c r="ARU2222" s="24"/>
      <c r="ARV2222" s="24"/>
      <c r="ARW2222" s="24"/>
      <c r="ARX2222" s="24"/>
      <c r="ARY2222" s="24"/>
      <c r="ARZ2222" s="24"/>
      <c r="ASA2222" s="24"/>
      <c r="ASB2222" s="24"/>
      <c r="ASC2222" s="24"/>
      <c r="ASD2222" s="24"/>
      <c r="ASE2222" s="24"/>
      <c r="ASF2222" s="24"/>
      <c r="ASG2222" s="24"/>
      <c r="ASH2222" s="24"/>
      <c r="ASI2222" s="24"/>
      <c r="ASJ2222" s="24"/>
      <c r="ASK2222" s="24"/>
      <c r="ASL2222" s="24"/>
      <c r="ASM2222" s="24"/>
      <c r="ASN2222" s="24"/>
      <c r="ASO2222" s="24"/>
      <c r="ASP2222" s="24"/>
      <c r="ASQ2222" s="24"/>
      <c r="ASR2222" s="24"/>
      <c r="ASS2222" s="24"/>
      <c r="AST2222" s="24"/>
      <c r="ASU2222" s="24"/>
      <c r="ASV2222" s="24"/>
      <c r="ASW2222" s="24"/>
      <c r="ASX2222" s="24"/>
      <c r="ASY2222" s="24"/>
      <c r="ASZ2222" s="24"/>
      <c r="ATA2222" s="24"/>
      <c r="ATB2222" s="24"/>
      <c r="ATC2222" s="24"/>
      <c r="ATD2222" s="24"/>
      <c r="ATE2222" s="24"/>
      <c r="ATF2222" s="24"/>
      <c r="ATG2222" s="24"/>
      <c r="ATH2222" s="24"/>
      <c r="ATI2222" s="24"/>
      <c r="ATJ2222" s="24"/>
      <c r="ATK2222" s="24"/>
      <c r="ATL2222" s="24"/>
      <c r="ATM2222" s="24"/>
      <c r="ATN2222" s="24"/>
      <c r="ATO2222" s="24"/>
      <c r="ATP2222" s="24"/>
      <c r="ATQ2222" s="24"/>
      <c r="ATR2222" s="24"/>
      <c r="ATS2222" s="24"/>
      <c r="ATT2222" s="24"/>
      <c r="ATU2222" s="24"/>
      <c r="ATV2222" s="24"/>
      <c r="ATW2222" s="24"/>
      <c r="ATX2222" s="24"/>
      <c r="ATY2222" s="24"/>
      <c r="ATZ2222" s="24"/>
      <c r="AUA2222" s="24"/>
      <c r="AUB2222" s="24"/>
      <c r="AUC2222" s="24"/>
      <c r="AUD2222" s="24"/>
      <c r="AUE2222" s="24"/>
      <c r="AUF2222" s="24"/>
      <c r="AUG2222" s="24"/>
      <c r="AUH2222" s="24"/>
      <c r="AUI2222" s="24"/>
      <c r="AUJ2222" s="24"/>
      <c r="AUK2222" s="24"/>
      <c r="AUL2222" s="24"/>
      <c r="AUM2222" s="24"/>
      <c r="AUN2222" s="24"/>
      <c r="AUO2222" s="24"/>
      <c r="AUP2222" s="24"/>
      <c r="AUQ2222" s="24"/>
      <c r="AUR2222" s="24"/>
      <c r="AUS2222" s="24"/>
      <c r="AUT2222" s="24"/>
      <c r="AUU2222" s="24"/>
      <c r="AUV2222" s="24"/>
      <c r="AUW2222" s="24"/>
      <c r="AUX2222" s="24"/>
      <c r="AUY2222" s="24"/>
      <c r="AUZ2222" s="24"/>
      <c r="AVA2222" s="24"/>
      <c r="AVB2222" s="24"/>
      <c r="AVC2222" s="24"/>
      <c r="AVD2222" s="24"/>
      <c r="AVE2222" s="24"/>
      <c r="AVF2222" s="24"/>
      <c r="AVG2222" s="24"/>
      <c r="AVH2222" s="24"/>
      <c r="AVI2222" s="24"/>
      <c r="AVJ2222" s="24"/>
      <c r="AVK2222" s="24"/>
      <c r="AVL2222" s="24"/>
      <c r="AVM2222" s="24"/>
      <c r="AVN2222" s="24"/>
      <c r="AVO2222" s="24"/>
      <c r="AVP2222" s="24"/>
      <c r="AVQ2222" s="24"/>
      <c r="AVR2222" s="24"/>
      <c r="AVS2222" s="24"/>
      <c r="AVT2222" s="24"/>
      <c r="AVU2222" s="24"/>
      <c r="AVV2222" s="24"/>
      <c r="AVW2222" s="24"/>
      <c r="AVX2222" s="24"/>
      <c r="AVY2222" s="24"/>
      <c r="AVZ2222" s="24"/>
      <c r="AWA2222" s="24"/>
      <c r="AWB2222" s="24"/>
      <c r="AWC2222" s="24"/>
      <c r="AWD2222" s="24"/>
      <c r="AWE2222" s="24"/>
      <c r="AWF2222" s="24"/>
      <c r="AWG2222" s="24"/>
      <c r="AWH2222" s="24"/>
      <c r="AWI2222" s="24"/>
      <c r="AWJ2222" s="24"/>
      <c r="AWK2222" s="24"/>
      <c r="AWL2222" s="24"/>
      <c r="AWM2222" s="24"/>
      <c r="AWN2222" s="24"/>
      <c r="AWO2222" s="24"/>
      <c r="AWP2222" s="24"/>
      <c r="AWQ2222" s="24"/>
      <c r="AWR2222" s="24"/>
      <c r="AWS2222" s="24"/>
      <c r="AWT2222" s="24"/>
      <c r="AWU2222" s="24"/>
      <c r="AWV2222" s="24"/>
      <c r="AWW2222" s="24"/>
      <c r="AWX2222" s="24"/>
      <c r="AWY2222" s="24"/>
      <c r="AWZ2222" s="24"/>
      <c r="AXA2222" s="24"/>
      <c r="AXB2222" s="24"/>
      <c r="AXC2222" s="24"/>
      <c r="AXD2222" s="24"/>
      <c r="AXE2222" s="24"/>
      <c r="AXF2222" s="24"/>
      <c r="AXG2222" s="24"/>
      <c r="AXH2222" s="24"/>
      <c r="AXI2222" s="24"/>
      <c r="AXJ2222" s="24"/>
      <c r="AXK2222" s="24"/>
      <c r="AXL2222" s="24"/>
      <c r="AXM2222" s="24"/>
      <c r="AXN2222" s="24"/>
      <c r="AXO2222" s="24"/>
      <c r="AXP2222" s="24"/>
      <c r="AXQ2222" s="24"/>
      <c r="AXR2222" s="24"/>
      <c r="AXS2222" s="24"/>
      <c r="AXT2222" s="24"/>
      <c r="AXU2222" s="24"/>
      <c r="AXV2222" s="24"/>
      <c r="AXW2222" s="24"/>
      <c r="AXX2222" s="24"/>
      <c r="AXY2222" s="24"/>
      <c r="AXZ2222" s="24"/>
      <c r="AYA2222" s="24"/>
      <c r="AYB2222" s="24"/>
      <c r="AYC2222" s="24"/>
      <c r="AYD2222" s="24"/>
      <c r="AYE2222" s="24"/>
      <c r="AYF2222" s="24"/>
      <c r="AYG2222" s="24"/>
      <c r="AYH2222" s="24"/>
      <c r="AYI2222" s="24"/>
      <c r="AYJ2222" s="24"/>
      <c r="AYK2222" s="24"/>
      <c r="AYL2222" s="24"/>
      <c r="AYM2222" s="24"/>
      <c r="AYN2222" s="24"/>
      <c r="AYO2222" s="24"/>
      <c r="AYP2222" s="24"/>
      <c r="AYQ2222" s="24"/>
      <c r="AYR2222" s="24"/>
      <c r="AYS2222" s="24"/>
    </row>
    <row r="2223" spans="1:1345" s="1" customFormat="1" ht="18" customHeight="1" x14ac:dyDescent="0.3">
      <c r="A2223" s="12" t="s">
        <v>34</v>
      </c>
      <c r="B2223" s="12">
        <v>8</v>
      </c>
      <c r="C2223" s="12">
        <v>3</v>
      </c>
      <c r="D2223" s="12">
        <v>5</v>
      </c>
      <c r="E2223" s="12">
        <v>4</v>
      </c>
      <c r="F2223" s="12">
        <v>0</v>
      </c>
      <c r="G2223" s="12">
        <v>2</v>
      </c>
      <c r="H2223" s="12">
        <v>0</v>
      </c>
      <c r="I2223" s="12">
        <v>0</v>
      </c>
      <c r="J2223" s="12">
        <v>2</v>
      </c>
      <c r="K2223" s="12">
        <v>4</v>
      </c>
      <c r="L2223" s="71"/>
      <c r="M2223" s="71"/>
      <c r="N2223" s="71"/>
      <c r="O2223" s="71"/>
      <c r="P2223" s="12">
        <f t="shared" si="98"/>
        <v>28</v>
      </c>
      <c r="Q2223" s="12">
        <v>11</v>
      </c>
      <c r="R2223" s="87">
        <f t="shared" si="99"/>
        <v>0.60869565217391308</v>
      </c>
      <c r="S2223" s="21" t="s">
        <v>582</v>
      </c>
      <c r="T2223" s="18" t="s">
        <v>4574</v>
      </c>
      <c r="U2223" s="19" t="s">
        <v>414</v>
      </c>
      <c r="V2223" s="18" t="s">
        <v>334</v>
      </c>
      <c r="W2223" s="34" t="s">
        <v>2781</v>
      </c>
      <c r="X2223" s="22">
        <v>8</v>
      </c>
      <c r="Y2223" s="23" t="s">
        <v>236</v>
      </c>
      <c r="Z2223" s="20" t="s">
        <v>2784</v>
      </c>
      <c r="AA2223" s="20" t="s">
        <v>463</v>
      </c>
      <c r="AB2223" s="20" t="s">
        <v>1041</v>
      </c>
      <c r="AC2223" s="17"/>
      <c r="AD2223" s="24"/>
      <c r="AE2223" s="24"/>
      <c r="AF2223" s="24"/>
      <c r="AG2223" s="24"/>
      <c r="AH2223" s="24"/>
      <c r="AI2223" s="24"/>
      <c r="AJ2223" s="24"/>
      <c r="AK2223" s="24"/>
      <c r="AL2223" s="24"/>
      <c r="AM2223" s="24"/>
      <c r="AN2223" s="24"/>
      <c r="AO2223" s="24"/>
      <c r="AP2223" s="24"/>
      <c r="AQ2223" s="24"/>
      <c r="AR2223" s="24"/>
      <c r="AS2223" s="24"/>
      <c r="AT2223" s="24"/>
      <c r="AU2223" s="24"/>
      <c r="AV2223" s="24"/>
      <c r="AW2223" s="24"/>
      <c r="AX2223" s="24"/>
      <c r="AY2223" s="24"/>
      <c r="AZ2223" s="24"/>
      <c r="BA2223" s="24"/>
      <c r="BB2223" s="24"/>
      <c r="BC2223" s="24"/>
      <c r="BD2223" s="24"/>
      <c r="BE2223" s="24"/>
      <c r="BF2223" s="24"/>
      <c r="BG2223" s="24"/>
      <c r="BH2223" s="24"/>
      <c r="BI2223" s="24"/>
      <c r="BJ2223" s="24"/>
      <c r="BK2223" s="24"/>
      <c r="BL2223" s="24"/>
      <c r="BM2223" s="24"/>
      <c r="BN2223" s="24"/>
      <c r="BO2223" s="24"/>
      <c r="BP2223" s="24"/>
      <c r="BQ2223" s="24"/>
      <c r="BR2223" s="24"/>
      <c r="BS2223" s="24"/>
      <c r="BT2223" s="24"/>
      <c r="BU2223" s="24"/>
      <c r="BV2223" s="24"/>
      <c r="BW2223" s="24"/>
      <c r="BX2223" s="24"/>
      <c r="BY2223" s="24"/>
      <c r="BZ2223" s="24"/>
      <c r="CA2223" s="24"/>
      <c r="CB2223" s="24"/>
      <c r="CC2223" s="24"/>
      <c r="CD2223" s="24"/>
      <c r="CE2223" s="24"/>
      <c r="CF2223" s="24"/>
      <c r="CG2223" s="24"/>
      <c r="CH2223" s="24"/>
      <c r="CI2223" s="24"/>
      <c r="CJ2223" s="24"/>
      <c r="CK2223" s="24"/>
      <c r="CL2223" s="24"/>
      <c r="CM2223" s="24"/>
      <c r="CN2223" s="24"/>
      <c r="CO2223" s="24"/>
      <c r="CP2223" s="24"/>
      <c r="CQ2223" s="24"/>
      <c r="CR2223" s="24"/>
      <c r="CS2223" s="24"/>
      <c r="CT2223" s="24"/>
      <c r="CU2223" s="24"/>
      <c r="CV2223" s="24"/>
      <c r="CW2223" s="24"/>
      <c r="CX2223" s="24"/>
      <c r="CY2223" s="24"/>
      <c r="CZ2223" s="24"/>
      <c r="DA2223" s="24"/>
      <c r="DB2223" s="24"/>
      <c r="DC2223" s="24"/>
      <c r="DD2223" s="24"/>
      <c r="DE2223" s="24"/>
      <c r="DF2223" s="24"/>
      <c r="DG2223" s="24"/>
      <c r="DH2223" s="24"/>
      <c r="DI2223" s="24"/>
      <c r="DJ2223" s="24"/>
      <c r="DK2223" s="24"/>
      <c r="DL2223" s="24"/>
      <c r="DM2223" s="24"/>
      <c r="DN2223" s="24"/>
      <c r="DO2223" s="24"/>
      <c r="DP2223" s="24"/>
      <c r="DQ2223" s="24"/>
      <c r="DR2223" s="24"/>
      <c r="DS2223" s="24"/>
      <c r="DT2223" s="24"/>
      <c r="DU2223" s="24"/>
      <c r="DV2223" s="24"/>
      <c r="DW2223" s="24"/>
      <c r="DX2223" s="24"/>
      <c r="DY2223" s="24"/>
      <c r="DZ2223" s="24"/>
      <c r="EA2223" s="24"/>
      <c r="EB2223" s="24"/>
      <c r="EC2223" s="24"/>
      <c r="ED2223" s="24"/>
      <c r="EE2223" s="24"/>
      <c r="EF2223" s="24"/>
      <c r="EG2223" s="24"/>
      <c r="EH2223" s="24"/>
      <c r="EI2223" s="24"/>
      <c r="EJ2223" s="24"/>
      <c r="EK2223" s="24"/>
      <c r="EL2223" s="24"/>
      <c r="EM2223" s="24"/>
      <c r="EN2223" s="24"/>
      <c r="EO2223" s="24"/>
      <c r="EP2223" s="24"/>
      <c r="EQ2223" s="24"/>
      <c r="ER2223" s="24"/>
      <c r="ES2223" s="24"/>
      <c r="ET2223" s="24"/>
      <c r="EU2223" s="24"/>
      <c r="EV2223" s="24"/>
      <c r="EW2223" s="24"/>
      <c r="EX2223" s="24"/>
      <c r="EY2223" s="24"/>
      <c r="EZ2223" s="24"/>
      <c r="FA2223" s="24"/>
      <c r="FB2223" s="24"/>
      <c r="FC2223" s="24"/>
      <c r="FD2223" s="24"/>
      <c r="FE2223" s="24"/>
      <c r="FF2223" s="24"/>
      <c r="FG2223" s="24"/>
      <c r="FH2223" s="24"/>
      <c r="FI2223" s="24"/>
      <c r="FJ2223" s="24"/>
      <c r="FK2223" s="24"/>
      <c r="FL2223" s="24"/>
      <c r="FM2223" s="24"/>
      <c r="FN2223" s="24"/>
      <c r="FO2223" s="24"/>
      <c r="FP2223" s="24"/>
      <c r="FQ2223" s="24"/>
      <c r="FR2223" s="24"/>
      <c r="FS2223" s="24"/>
      <c r="FT2223" s="24"/>
      <c r="FU2223" s="24"/>
      <c r="FV2223" s="24"/>
      <c r="FW2223" s="24"/>
      <c r="FX2223" s="24"/>
      <c r="FY2223" s="24"/>
      <c r="FZ2223" s="24"/>
      <c r="GA2223" s="24"/>
      <c r="GB2223" s="24"/>
      <c r="GC2223" s="24"/>
      <c r="GD2223" s="24"/>
      <c r="GE2223" s="24"/>
      <c r="GF2223" s="24"/>
      <c r="GG2223" s="24"/>
      <c r="GH2223" s="24"/>
      <c r="GI2223" s="24"/>
      <c r="GJ2223" s="24"/>
      <c r="GK2223" s="24"/>
      <c r="GL2223" s="24"/>
      <c r="GM2223" s="24"/>
      <c r="GN2223" s="24"/>
      <c r="GO2223" s="24"/>
      <c r="GP2223" s="24"/>
      <c r="GQ2223" s="24"/>
      <c r="GR2223" s="24"/>
      <c r="GS2223" s="24"/>
      <c r="GT2223" s="24"/>
      <c r="GU2223" s="24"/>
      <c r="GV2223" s="24"/>
      <c r="GW2223" s="24"/>
      <c r="GX2223" s="24"/>
      <c r="GY2223" s="24"/>
      <c r="GZ2223" s="24"/>
      <c r="HA2223" s="24"/>
      <c r="HB2223" s="24"/>
      <c r="HC2223" s="24"/>
      <c r="HD2223" s="24"/>
      <c r="HE2223" s="24"/>
      <c r="HF2223" s="24"/>
      <c r="HG2223" s="24"/>
      <c r="HH2223" s="24"/>
      <c r="HI2223" s="24"/>
      <c r="HJ2223" s="24"/>
      <c r="HK2223" s="24"/>
      <c r="HL2223" s="24"/>
      <c r="HM2223" s="24"/>
      <c r="HN2223" s="24"/>
      <c r="HO2223" s="24"/>
      <c r="HP2223" s="24"/>
      <c r="HQ2223" s="24"/>
      <c r="HR2223" s="24"/>
      <c r="HS2223" s="24"/>
      <c r="HT2223" s="24"/>
      <c r="HU2223" s="24"/>
      <c r="HV2223" s="24"/>
      <c r="HW2223" s="24"/>
      <c r="HX2223" s="24"/>
      <c r="HY2223" s="24"/>
      <c r="HZ2223" s="24"/>
      <c r="IA2223" s="24"/>
      <c r="IB2223" s="24"/>
      <c r="IC2223" s="24"/>
      <c r="ID2223" s="24"/>
      <c r="IE2223" s="24"/>
      <c r="IF2223" s="24"/>
      <c r="IG2223" s="24"/>
      <c r="IH2223" s="24"/>
      <c r="II2223" s="24"/>
      <c r="IJ2223" s="24"/>
      <c r="IK2223" s="24"/>
      <c r="IL2223" s="24"/>
      <c r="IM2223" s="24"/>
      <c r="IN2223" s="24"/>
      <c r="IO2223" s="24"/>
      <c r="IP2223" s="24"/>
      <c r="IQ2223" s="24"/>
      <c r="IR2223" s="24"/>
      <c r="IS2223" s="24"/>
      <c r="IT2223" s="24"/>
      <c r="IU2223" s="24"/>
      <c r="IV2223" s="24"/>
      <c r="IW2223" s="24"/>
      <c r="IX2223" s="24"/>
      <c r="IY2223" s="24"/>
      <c r="IZ2223" s="24"/>
      <c r="JA2223" s="24"/>
      <c r="JB2223" s="24"/>
      <c r="JC2223" s="24"/>
      <c r="JD2223" s="24"/>
      <c r="JE2223" s="24"/>
      <c r="JF2223" s="24"/>
      <c r="JG2223" s="24"/>
      <c r="JH2223" s="24"/>
      <c r="JI2223" s="24"/>
      <c r="JJ2223" s="24"/>
      <c r="JK2223" s="24"/>
      <c r="JL2223" s="24"/>
      <c r="JM2223" s="24"/>
      <c r="JN2223" s="24"/>
      <c r="JO2223" s="24"/>
      <c r="JP2223" s="24"/>
      <c r="JQ2223" s="24"/>
      <c r="JR2223" s="24"/>
      <c r="JS2223" s="24"/>
      <c r="JT2223" s="24"/>
      <c r="JU2223" s="24"/>
      <c r="JV2223" s="24"/>
      <c r="JW2223" s="24"/>
      <c r="JX2223" s="24"/>
      <c r="JY2223" s="24"/>
      <c r="JZ2223" s="24"/>
      <c r="KA2223" s="24"/>
      <c r="KB2223" s="24"/>
      <c r="KC2223" s="24"/>
      <c r="KD2223" s="24"/>
      <c r="KE2223" s="24"/>
      <c r="KF2223" s="24"/>
      <c r="KG2223" s="24"/>
      <c r="KH2223" s="24"/>
      <c r="KI2223" s="24"/>
      <c r="KJ2223" s="24"/>
      <c r="KK2223" s="24"/>
      <c r="KL2223" s="24"/>
      <c r="KM2223" s="24"/>
      <c r="KN2223" s="24"/>
      <c r="KO2223" s="24"/>
      <c r="KP2223" s="24"/>
      <c r="KQ2223" s="24"/>
      <c r="KR2223" s="24"/>
      <c r="KS2223" s="24"/>
      <c r="KT2223" s="24"/>
      <c r="KU2223" s="24"/>
      <c r="KV2223" s="24"/>
      <c r="KW2223" s="24"/>
      <c r="KX2223" s="24"/>
      <c r="KY2223" s="24"/>
      <c r="KZ2223" s="24"/>
      <c r="LA2223" s="24"/>
      <c r="LB2223" s="24"/>
      <c r="LC2223" s="24"/>
      <c r="LD2223" s="24"/>
      <c r="LE2223" s="24"/>
      <c r="LF2223" s="24"/>
      <c r="LG2223" s="24"/>
      <c r="LH2223" s="24"/>
      <c r="LI2223" s="24"/>
      <c r="LJ2223" s="24"/>
      <c r="LK2223" s="24"/>
      <c r="LL2223" s="24"/>
      <c r="LM2223" s="24"/>
      <c r="LN2223" s="24"/>
      <c r="LO2223" s="24"/>
      <c r="LP2223" s="24"/>
      <c r="LQ2223" s="24"/>
      <c r="LR2223" s="24"/>
      <c r="LS2223" s="24"/>
      <c r="LT2223" s="24"/>
      <c r="LU2223" s="24"/>
      <c r="LV2223" s="24"/>
      <c r="LW2223" s="24"/>
      <c r="LX2223" s="24"/>
      <c r="LY2223" s="24"/>
      <c r="LZ2223" s="24"/>
      <c r="MA2223" s="24"/>
      <c r="MB2223" s="24"/>
      <c r="MC2223" s="24"/>
      <c r="MD2223" s="24"/>
      <c r="ME2223" s="24"/>
      <c r="MF2223" s="24"/>
      <c r="MG2223" s="24"/>
      <c r="MH2223" s="24"/>
      <c r="MI2223" s="24"/>
      <c r="MJ2223" s="24"/>
      <c r="MK2223" s="24"/>
      <c r="ML2223" s="24"/>
      <c r="MM2223" s="24"/>
      <c r="MN2223" s="24"/>
      <c r="MO2223" s="24"/>
      <c r="MP2223" s="24"/>
      <c r="MQ2223" s="24"/>
      <c r="MR2223" s="24"/>
      <c r="MS2223" s="24"/>
      <c r="MT2223" s="24"/>
      <c r="MU2223" s="24"/>
      <c r="MV2223" s="24"/>
      <c r="MW2223" s="24"/>
      <c r="MX2223" s="24"/>
      <c r="MY2223" s="24"/>
      <c r="MZ2223" s="24"/>
      <c r="NA2223" s="24"/>
      <c r="NB2223" s="24"/>
      <c r="NC2223" s="24"/>
      <c r="ND2223" s="24"/>
      <c r="NE2223" s="24"/>
      <c r="NF2223" s="24"/>
      <c r="NG2223" s="24"/>
      <c r="NH2223" s="24"/>
      <c r="NI2223" s="24"/>
      <c r="NJ2223" s="24"/>
      <c r="NK2223" s="24"/>
      <c r="NL2223" s="24"/>
      <c r="NM2223" s="24"/>
      <c r="NN2223" s="24"/>
      <c r="NO2223" s="24"/>
      <c r="NP2223" s="24"/>
      <c r="NQ2223" s="24"/>
      <c r="NR2223" s="24"/>
      <c r="NS2223" s="24"/>
      <c r="NT2223" s="24"/>
      <c r="NU2223" s="24"/>
      <c r="NV2223" s="24"/>
      <c r="NW2223" s="24"/>
      <c r="NX2223" s="24"/>
      <c r="NY2223" s="24"/>
      <c r="NZ2223" s="24"/>
      <c r="OA2223" s="24"/>
      <c r="OB2223" s="24"/>
      <c r="OC2223" s="24"/>
      <c r="OD2223" s="24"/>
      <c r="OE2223" s="24"/>
      <c r="OF2223" s="24"/>
      <c r="OG2223" s="24"/>
      <c r="OH2223" s="24"/>
      <c r="OI2223" s="24"/>
      <c r="OJ2223" s="24"/>
      <c r="OK2223" s="24"/>
      <c r="OL2223" s="24"/>
      <c r="OM2223" s="24"/>
      <c r="ON2223" s="24"/>
      <c r="OO2223" s="24"/>
      <c r="OP2223" s="24"/>
      <c r="OQ2223" s="24"/>
      <c r="OR2223" s="24"/>
      <c r="OS2223" s="24"/>
      <c r="OT2223" s="24"/>
      <c r="OU2223" s="24"/>
      <c r="OV2223" s="24"/>
      <c r="OW2223" s="24"/>
      <c r="OX2223" s="24"/>
      <c r="OY2223" s="24"/>
      <c r="OZ2223" s="24"/>
      <c r="PA2223" s="24"/>
      <c r="PB2223" s="24"/>
      <c r="PC2223" s="24"/>
      <c r="PD2223" s="24"/>
      <c r="PE2223" s="24"/>
      <c r="PF2223" s="24"/>
      <c r="PG2223" s="24"/>
      <c r="PH2223" s="24"/>
      <c r="PI2223" s="24"/>
      <c r="PJ2223" s="24"/>
      <c r="PK2223" s="24"/>
      <c r="PL2223" s="24"/>
      <c r="PM2223" s="24"/>
      <c r="PN2223" s="24"/>
      <c r="PO2223" s="24"/>
      <c r="PP2223" s="24"/>
      <c r="PQ2223" s="24"/>
      <c r="PR2223" s="24"/>
      <c r="PS2223" s="24"/>
      <c r="PT2223" s="24"/>
      <c r="PU2223" s="24"/>
      <c r="PV2223" s="24"/>
      <c r="PW2223" s="24"/>
      <c r="PX2223" s="24"/>
      <c r="PY2223" s="24"/>
      <c r="PZ2223" s="24"/>
      <c r="QA2223" s="24"/>
      <c r="QB2223" s="24"/>
      <c r="QC2223" s="24"/>
      <c r="QD2223" s="24"/>
      <c r="QE2223" s="24"/>
      <c r="QF2223" s="24"/>
      <c r="QG2223" s="24"/>
      <c r="QH2223" s="24"/>
      <c r="QI2223" s="24"/>
      <c r="QJ2223" s="24"/>
      <c r="QK2223" s="24"/>
      <c r="QL2223" s="24"/>
      <c r="QM2223" s="24"/>
      <c r="QN2223" s="24"/>
      <c r="QO2223" s="24"/>
      <c r="QP2223" s="24"/>
      <c r="QQ2223" s="24"/>
      <c r="QR2223" s="24"/>
      <c r="QS2223" s="24"/>
      <c r="QT2223" s="24"/>
      <c r="QU2223" s="24"/>
      <c r="QV2223" s="24"/>
      <c r="QW2223" s="24"/>
      <c r="QX2223" s="24"/>
      <c r="QY2223" s="24"/>
      <c r="QZ2223" s="24"/>
      <c r="RA2223" s="24"/>
      <c r="RB2223" s="24"/>
      <c r="RC2223" s="24"/>
      <c r="RD2223" s="24"/>
      <c r="RE2223" s="24"/>
      <c r="RF2223" s="24"/>
      <c r="RG2223" s="24"/>
      <c r="RH2223" s="24"/>
      <c r="RI2223" s="24"/>
      <c r="RJ2223" s="24"/>
      <c r="RK2223" s="24"/>
      <c r="RL2223" s="24"/>
      <c r="RM2223" s="24"/>
      <c r="RN2223" s="24"/>
      <c r="RO2223" s="24"/>
      <c r="RP2223" s="24"/>
      <c r="RQ2223" s="24"/>
      <c r="RR2223" s="24"/>
      <c r="RS2223" s="24"/>
      <c r="RT2223" s="24"/>
      <c r="RU2223" s="24"/>
      <c r="RV2223" s="24"/>
      <c r="RW2223" s="24"/>
      <c r="RX2223" s="24"/>
      <c r="RY2223" s="24"/>
      <c r="RZ2223" s="24"/>
      <c r="SA2223" s="24"/>
      <c r="SB2223" s="24"/>
      <c r="SC2223" s="24"/>
      <c r="SD2223" s="24"/>
      <c r="SE2223" s="24"/>
      <c r="SF2223" s="24"/>
      <c r="SG2223" s="24"/>
      <c r="SH2223" s="24"/>
      <c r="SI2223" s="24"/>
      <c r="SJ2223" s="24"/>
      <c r="SK2223" s="24"/>
      <c r="SL2223" s="24"/>
      <c r="SM2223" s="24"/>
      <c r="SN2223" s="24"/>
      <c r="SO2223" s="24"/>
      <c r="SP2223" s="24"/>
      <c r="SQ2223" s="24"/>
      <c r="SR2223" s="24"/>
      <c r="SS2223" s="24"/>
      <c r="ST2223" s="24"/>
      <c r="SU2223" s="24"/>
      <c r="SV2223" s="24"/>
      <c r="SW2223" s="24"/>
      <c r="SX2223" s="24"/>
      <c r="SY2223" s="24"/>
      <c r="SZ2223" s="24"/>
      <c r="TA2223" s="24"/>
      <c r="TB2223" s="24"/>
      <c r="TC2223" s="24"/>
      <c r="TD2223" s="24"/>
      <c r="TE2223" s="24"/>
      <c r="TF2223" s="24"/>
      <c r="TG2223" s="24"/>
      <c r="TH2223" s="24"/>
      <c r="TI2223" s="24"/>
      <c r="TJ2223" s="24"/>
      <c r="TK2223" s="24"/>
      <c r="TL2223" s="24"/>
      <c r="TM2223" s="24"/>
      <c r="TN2223" s="24"/>
      <c r="TO2223" s="24"/>
      <c r="TP2223" s="24"/>
      <c r="TQ2223" s="24"/>
      <c r="TR2223" s="24"/>
      <c r="TS2223" s="24"/>
      <c r="TT2223" s="24"/>
      <c r="TU2223" s="24"/>
      <c r="TV2223" s="24"/>
      <c r="TW2223" s="24"/>
      <c r="TX2223" s="24"/>
      <c r="TY2223" s="24"/>
      <c r="TZ2223" s="24"/>
      <c r="UA2223" s="24"/>
      <c r="UB2223" s="24"/>
      <c r="UC2223" s="24"/>
      <c r="UD2223" s="24"/>
      <c r="UE2223" s="24"/>
      <c r="UF2223" s="24"/>
      <c r="UG2223" s="24"/>
      <c r="UH2223" s="24"/>
      <c r="UI2223" s="24"/>
      <c r="UJ2223" s="24"/>
      <c r="UK2223" s="24"/>
      <c r="UL2223" s="24"/>
      <c r="UM2223" s="24"/>
      <c r="UN2223" s="24"/>
      <c r="UO2223" s="24"/>
      <c r="UP2223" s="24"/>
      <c r="UQ2223" s="24"/>
      <c r="UR2223" s="24"/>
      <c r="US2223" s="24"/>
      <c r="UT2223" s="24"/>
      <c r="UU2223" s="24"/>
      <c r="UV2223" s="24"/>
      <c r="UW2223" s="24"/>
      <c r="UX2223" s="24"/>
      <c r="UY2223" s="24"/>
      <c r="UZ2223" s="24"/>
      <c r="VA2223" s="24"/>
      <c r="VB2223" s="24"/>
      <c r="VC2223" s="24"/>
      <c r="VD2223" s="24"/>
      <c r="VE2223" s="24"/>
      <c r="VF2223" s="24"/>
      <c r="VG2223" s="24"/>
      <c r="VH2223" s="24"/>
      <c r="VI2223" s="24"/>
      <c r="VJ2223" s="24"/>
      <c r="VK2223" s="24"/>
      <c r="VL2223" s="24"/>
      <c r="VM2223" s="24"/>
      <c r="VN2223" s="24"/>
      <c r="VO2223" s="24"/>
      <c r="VP2223" s="24"/>
      <c r="VQ2223" s="24"/>
      <c r="VR2223" s="24"/>
      <c r="VS2223" s="24"/>
      <c r="VT2223" s="24"/>
      <c r="VU2223" s="24"/>
      <c r="VV2223" s="24"/>
      <c r="VW2223" s="24"/>
      <c r="VX2223" s="24"/>
      <c r="VY2223" s="24"/>
      <c r="VZ2223" s="24"/>
      <c r="WA2223" s="24"/>
      <c r="WB2223" s="24"/>
      <c r="WC2223" s="24"/>
      <c r="WD2223" s="24"/>
      <c r="WE2223" s="24"/>
      <c r="WF2223" s="24"/>
      <c r="WG2223" s="24"/>
      <c r="WH2223" s="24"/>
      <c r="WI2223" s="24"/>
      <c r="WJ2223" s="24"/>
      <c r="WK2223" s="24"/>
      <c r="WL2223" s="24"/>
      <c r="WM2223" s="24"/>
      <c r="WN2223" s="24"/>
      <c r="WO2223" s="24"/>
      <c r="WP2223" s="24"/>
      <c r="WQ2223" s="24"/>
      <c r="WR2223" s="24"/>
      <c r="WS2223" s="24"/>
      <c r="WT2223" s="24"/>
      <c r="WU2223" s="24"/>
      <c r="WV2223" s="24"/>
      <c r="WW2223" s="24"/>
      <c r="WX2223" s="24"/>
      <c r="WY2223" s="24"/>
      <c r="WZ2223" s="24"/>
      <c r="XA2223" s="24"/>
      <c r="XB2223" s="24"/>
      <c r="XC2223" s="24"/>
      <c r="XD2223" s="24"/>
      <c r="XE2223" s="24"/>
      <c r="XF2223" s="24"/>
      <c r="XG2223" s="24"/>
      <c r="XH2223" s="24"/>
      <c r="XI2223" s="24"/>
      <c r="XJ2223" s="24"/>
      <c r="XK2223" s="24"/>
      <c r="XL2223" s="24"/>
      <c r="XM2223" s="24"/>
      <c r="XN2223" s="24"/>
      <c r="XO2223" s="24"/>
      <c r="XP2223" s="24"/>
      <c r="XQ2223" s="24"/>
      <c r="XR2223" s="24"/>
      <c r="XS2223" s="24"/>
      <c r="XT2223" s="24"/>
      <c r="XU2223" s="24"/>
      <c r="XV2223" s="24"/>
      <c r="XW2223" s="24"/>
      <c r="XX2223" s="24"/>
      <c r="XY2223" s="24"/>
      <c r="XZ2223" s="24"/>
      <c r="YA2223" s="24"/>
      <c r="YB2223" s="24"/>
      <c r="YC2223" s="24"/>
      <c r="YD2223" s="24"/>
      <c r="YE2223" s="24"/>
      <c r="YF2223" s="24"/>
      <c r="YG2223" s="24"/>
      <c r="YH2223" s="24"/>
      <c r="YI2223" s="24"/>
      <c r="YJ2223" s="24"/>
      <c r="YK2223" s="24"/>
      <c r="YL2223" s="24"/>
      <c r="YM2223" s="24"/>
      <c r="YN2223" s="24"/>
      <c r="YO2223" s="24"/>
      <c r="YP2223" s="24"/>
      <c r="YQ2223" s="24"/>
      <c r="YR2223" s="24"/>
      <c r="YS2223" s="24"/>
      <c r="YT2223" s="24"/>
      <c r="YU2223" s="24"/>
      <c r="YV2223" s="24"/>
      <c r="YW2223" s="24"/>
      <c r="YX2223" s="24"/>
      <c r="YY2223" s="24"/>
      <c r="YZ2223" s="24"/>
      <c r="ZA2223" s="24"/>
      <c r="ZB2223" s="24"/>
      <c r="ZC2223" s="24"/>
      <c r="ZD2223" s="24"/>
      <c r="ZE2223" s="24"/>
      <c r="ZF2223" s="24"/>
      <c r="ZG2223" s="24"/>
      <c r="ZH2223" s="24"/>
      <c r="ZI2223" s="24"/>
      <c r="ZJ2223" s="24"/>
      <c r="ZK2223" s="24"/>
      <c r="ZL2223" s="24"/>
      <c r="ZM2223" s="24"/>
      <c r="ZN2223" s="24"/>
      <c r="ZO2223" s="24"/>
      <c r="ZP2223" s="24"/>
      <c r="ZQ2223" s="24"/>
      <c r="ZR2223" s="24"/>
      <c r="ZS2223" s="24"/>
      <c r="ZT2223" s="24"/>
      <c r="ZU2223" s="24"/>
      <c r="ZV2223" s="24"/>
      <c r="ZW2223" s="24"/>
      <c r="ZX2223" s="24"/>
      <c r="ZY2223" s="24"/>
      <c r="ZZ2223" s="24"/>
      <c r="AAA2223" s="24"/>
      <c r="AAB2223" s="24"/>
      <c r="AAC2223" s="24"/>
      <c r="AAD2223" s="24"/>
      <c r="AAE2223" s="24"/>
      <c r="AAF2223" s="24"/>
      <c r="AAG2223" s="24"/>
      <c r="AAH2223" s="24"/>
      <c r="AAI2223" s="24"/>
      <c r="AAJ2223" s="24"/>
      <c r="AAK2223" s="24"/>
      <c r="AAL2223" s="24"/>
      <c r="AAM2223" s="24"/>
      <c r="AAN2223" s="24"/>
      <c r="AAO2223" s="24"/>
      <c r="AAP2223" s="24"/>
      <c r="AAQ2223" s="24"/>
      <c r="AAR2223" s="24"/>
      <c r="AAS2223" s="24"/>
      <c r="AAT2223" s="24"/>
      <c r="AAU2223" s="24"/>
      <c r="AAV2223" s="24"/>
      <c r="AAW2223" s="24"/>
      <c r="AAX2223" s="24"/>
      <c r="AAY2223" s="24"/>
      <c r="AAZ2223" s="24"/>
      <c r="ABA2223" s="24"/>
      <c r="ABB2223" s="24"/>
      <c r="ABC2223" s="24"/>
      <c r="ABD2223" s="24"/>
      <c r="ABE2223" s="24"/>
      <c r="ABF2223" s="24"/>
      <c r="ABG2223" s="24"/>
      <c r="ABH2223" s="24"/>
      <c r="ABI2223" s="24"/>
      <c r="ABJ2223" s="24"/>
      <c r="ABK2223" s="24"/>
      <c r="ABL2223" s="24"/>
      <c r="ABM2223" s="24"/>
      <c r="ABN2223" s="24"/>
      <c r="ABO2223" s="24"/>
      <c r="ABP2223" s="24"/>
      <c r="ABQ2223" s="24"/>
      <c r="ABR2223" s="24"/>
      <c r="ABS2223" s="24"/>
      <c r="ABT2223" s="24"/>
      <c r="ABU2223" s="24"/>
      <c r="ABV2223" s="24"/>
      <c r="ABW2223" s="24"/>
      <c r="ABX2223" s="24"/>
      <c r="ABY2223" s="24"/>
      <c r="ABZ2223" s="24"/>
      <c r="ACA2223" s="24"/>
      <c r="ACB2223" s="24"/>
      <c r="ACC2223" s="24"/>
      <c r="ACD2223" s="24"/>
      <c r="ACE2223" s="24"/>
      <c r="ACF2223" s="24"/>
      <c r="ACG2223" s="24"/>
      <c r="ACH2223" s="24"/>
      <c r="ACI2223" s="24"/>
      <c r="ACJ2223" s="24"/>
      <c r="ACK2223" s="24"/>
      <c r="ACL2223" s="24"/>
      <c r="ACM2223" s="24"/>
      <c r="ACN2223" s="24"/>
      <c r="ACO2223" s="24"/>
      <c r="ACP2223" s="24"/>
      <c r="ACQ2223" s="24"/>
      <c r="ACR2223" s="24"/>
      <c r="ACS2223" s="24"/>
      <c r="ACT2223" s="24"/>
      <c r="ACU2223" s="24"/>
      <c r="ACV2223" s="24"/>
      <c r="ACW2223" s="24"/>
      <c r="ACX2223" s="24"/>
      <c r="ACY2223" s="24"/>
      <c r="ACZ2223" s="24"/>
      <c r="ADA2223" s="24"/>
      <c r="ADB2223" s="24"/>
      <c r="ADC2223" s="24"/>
      <c r="ADD2223" s="24"/>
      <c r="ADE2223" s="24"/>
      <c r="ADF2223" s="24"/>
      <c r="ADG2223" s="24"/>
      <c r="ADH2223" s="24"/>
      <c r="ADI2223" s="24"/>
      <c r="ADJ2223" s="24"/>
      <c r="ADK2223" s="24"/>
      <c r="ADL2223" s="24"/>
      <c r="ADM2223" s="24"/>
      <c r="ADN2223" s="24"/>
      <c r="ADO2223" s="24"/>
      <c r="ADP2223" s="24"/>
      <c r="ADQ2223" s="24"/>
      <c r="ADR2223" s="24"/>
      <c r="ADS2223" s="24"/>
      <c r="ADT2223" s="24"/>
      <c r="ADU2223" s="24"/>
      <c r="ADV2223" s="24"/>
      <c r="ADW2223" s="24"/>
      <c r="ADX2223" s="24"/>
      <c r="ADY2223" s="24"/>
      <c r="ADZ2223" s="24"/>
      <c r="AEA2223" s="24"/>
      <c r="AEB2223" s="24"/>
      <c r="AEC2223" s="24"/>
      <c r="AED2223" s="24"/>
      <c r="AEE2223" s="24"/>
      <c r="AEF2223" s="24"/>
      <c r="AEG2223" s="24"/>
      <c r="AEH2223" s="24"/>
      <c r="AEI2223" s="24"/>
      <c r="AEJ2223" s="24"/>
      <c r="AEK2223" s="24"/>
      <c r="AEL2223" s="24"/>
      <c r="AEM2223" s="24"/>
      <c r="AEN2223" s="24"/>
      <c r="AEO2223" s="24"/>
      <c r="AEP2223" s="24"/>
      <c r="AEQ2223" s="24"/>
      <c r="AER2223" s="24"/>
      <c r="AES2223" s="24"/>
      <c r="AET2223" s="24"/>
      <c r="AEU2223" s="24"/>
      <c r="AEV2223" s="24"/>
      <c r="AEW2223" s="24"/>
      <c r="AEX2223" s="24"/>
      <c r="AEY2223" s="24"/>
      <c r="AEZ2223" s="24"/>
      <c r="AFA2223" s="24"/>
      <c r="AFB2223" s="24"/>
      <c r="AFC2223" s="24"/>
      <c r="AFD2223" s="24"/>
      <c r="AFE2223" s="24"/>
      <c r="AFF2223" s="24"/>
      <c r="AFG2223" s="24"/>
      <c r="AFH2223" s="24"/>
      <c r="AFI2223" s="24"/>
      <c r="AFJ2223" s="24"/>
      <c r="AFK2223" s="24"/>
      <c r="AFL2223" s="24"/>
      <c r="AFM2223" s="24"/>
      <c r="AFN2223" s="24"/>
      <c r="AFO2223" s="24"/>
      <c r="AFP2223" s="24"/>
      <c r="AFQ2223" s="24"/>
      <c r="AFR2223" s="24"/>
      <c r="AFS2223" s="24"/>
      <c r="AFT2223" s="24"/>
      <c r="AFU2223" s="24"/>
      <c r="AFV2223" s="24"/>
      <c r="AFW2223" s="24"/>
      <c r="AFX2223" s="24"/>
      <c r="AFY2223" s="24"/>
      <c r="AFZ2223" s="24"/>
      <c r="AGA2223" s="24"/>
      <c r="AGB2223" s="24"/>
      <c r="AGC2223" s="24"/>
      <c r="AGD2223" s="24"/>
      <c r="AGE2223" s="24"/>
      <c r="AGF2223" s="24"/>
      <c r="AGG2223" s="24"/>
      <c r="AGH2223" s="24"/>
      <c r="AGI2223" s="24"/>
      <c r="AGJ2223" s="24"/>
      <c r="AGK2223" s="24"/>
      <c r="AGL2223" s="24"/>
      <c r="AGM2223" s="24"/>
      <c r="AGN2223" s="24"/>
      <c r="AGO2223" s="24"/>
      <c r="AGP2223" s="24"/>
      <c r="AGQ2223" s="24"/>
      <c r="AGR2223" s="24"/>
      <c r="AGS2223" s="24"/>
      <c r="AGT2223" s="24"/>
      <c r="AGU2223" s="24"/>
      <c r="AGV2223" s="24"/>
      <c r="AGW2223" s="24"/>
      <c r="AGX2223" s="24"/>
      <c r="AGY2223" s="24"/>
      <c r="AGZ2223" s="24"/>
      <c r="AHA2223" s="24"/>
      <c r="AHB2223" s="24"/>
      <c r="AHC2223" s="24"/>
      <c r="AHD2223" s="24"/>
      <c r="AHE2223" s="24"/>
      <c r="AHF2223" s="24"/>
      <c r="AHG2223" s="24"/>
      <c r="AHH2223" s="24"/>
      <c r="AHI2223" s="24"/>
      <c r="AHJ2223" s="24"/>
      <c r="AHK2223" s="24"/>
      <c r="AHL2223" s="24"/>
      <c r="AHM2223" s="24"/>
      <c r="AHN2223" s="24"/>
      <c r="AHO2223" s="24"/>
      <c r="AHP2223" s="24"/>
      <c r="AHQ2223" s="24"/>
      <c r="AHR2223" s="24"/>
      <c r="AHS2223" s="24"/>
      <c r="AHT2223" s="24"/>
      <c r="AHU2223" s="24"/>
      <c r="AHV2223" s="24"/>
      <c r="AHW2223" s="24"/>
      <c r="AHX2223" s="24"/>
      <c r="AHY2223" s="24"/>
      <c r="AHZ2223" s="24"/>
      <c r="AIA2223" s="24"/>
      <c r="AIB2223" s="24"/>
      <c r="AIC2223" s="24"/>
      <c r="AID2223" s="24"/>
      <c r="AIE2223" s="24"/>
      <c r="AIF2223" s="24"/>
      <c r="AIG2223" s="24"/>
      <c r="AIH2223" s="24"/>
      <c r="AII2223" s="24"/>
      <c r="AIJ2223" s="24"/>
      <c r="AIK2223" s="24"/>
      <c r="AIL2223" s="24"/>
      <c r="AIM2223" s="24"/>
      <c r="AIN2223" s="24"/>
      <c r="AIO2223" s="24"/>
      <c r="AIP2223" s="24"/>
      <c r="AIQ2223" s="24"/>
      <c r="AIR2223" s="24"/>
      <c r="AIS2223" s="24"/>
      <c r="AIT2223" s="24"/>
      <c r="AIU2223" s="24"/>
      <c r="AIV2223" s="24"/>
      <c r="AIW2223" s="24"/>
      <c r="AIX2223" s="24"/>
      <c r="AIY2223" s="24"/>
      <c r="AIZ2223" s="24"/>
      <c r="AJA2223" s="24"/>
      <c r="AJB2223" s="24"/>
      <c r="AJC2223" s="24"/>
      <c r="AJD2223" s="24"/>
      <c r="AJE2223" s="24"/>
      <c r="AJF2223" s="24"/>
      <c r="AJG2223" s="24"/>
      <c r="AJH2223" s="24"/>
      <c r="AJI2223" s="24"/>
      <c r="AJJ2223" s="24"/>
      <c r="AJK2223" s="24"/>
      <c r="AJL2223" s="24"/>
      <c r="AJM2223" s="24"/>
      <c r="AJN2223" s="24"/>
      <c r="AJO2223" s="24"/>
      <c r="AJP2223" s="24"/>
      <c r="AJQ2223" s="24"/>
      <c r="AJR2223" s="24"/>
      <c r="AJS2223" s="24"/>
      <c r="AJT2223" s="24"/>
      <c r="AJU2223" s="24"/>
      <c r="AJV2223" s="24"/>
      <c r="AJW2223" s="24"/>
      <c r="AJX2223" s="24"/>
      <c r="AJY2223" s="24"/>
      <c r="AJZ2223" s="24"/>
      <c r="AKA2223" s="24"/>
      <c r="AKB2223" s="24"/>
      <c r="AKC2223" s="24"/>
      <c r="AKD2223" s="24"/>
      <c r="AKE2223" s="24"/>
      <c r="AKF2223" s="24"/>
      <c r="AKG2223" s="24"/>
      <c r="AKH2223" s="24"/>
      <c r="AKI2223" s="24"/>
      <c r="AKJ2223" s="24"/>
      <c r="AKK2223" s="24"/>
      <c r="AKL2223" s="24"/>
      <c r="AKM2223" s="24"/>
      <c r="AKN2223" s="24"/>
      <c r="AKO2223" s="24"/>
      <c r="AKP2223" s="24"/>
      <c r="AKQ2223" s="24"/>
      <c r="AKR2223" s="24"/>
      <c r="AKS2223" s="24"/>
      <c r="AKT2223" s="24"/>
      <c r="AKU2223" s="24"/>
      <c r="AKV2223" s="24"/>
      <c r="AKW2223" s="24"/>
      <c r="AKX2223" s="24"/>
      <c r="AKY2223" s="24"/>
      <c r="AKZ2223" s="24"/>
      <c r="ALA2223" s="24"/>
      <c r="ALB2223" s="24"/>
      <c r="ALC2223" s="24"/>
      <c r="ALD2223" s="24"/>
      <c r="ALE2223" s="24"/>
      <c r="ALF2223" s="24"/>
      <c r="ALG2223" s="24"/>
      <c r="ALH2223" s="24"/>
      <c r="ALI2223" s="24"/>
      <c r="ALJ2223" s="24"/>
      <c r="ALK2223" s="24"/>
      <c r="ALL2223" s="24"/>
      <c r="ALM2223" s="24"/>
      <c r="ALN2223" s="24"/>
      <c r="ALO2223" s="24"/>
      <c r="ALP2223" s="24"/>
      <c r="ALQ2223" s="24"/>
      <c r="ALR2223" s="24"/>
      <c r="ALS2223" s="24"/>
      <c r="ALT2223" s="24"/>
      <c r="ALU2223" s="24"/>
      <c r="ALV2223" s="24"/>
      <c r="ALW2223" s="24"/>
      <c r="ALX2223" s="24"/>
      <c r="ALY2223" s="24"/>
      <c r="ALZ2223" s="24"/>
      <c r="AMA2223" s="24"/>
      <c r="AMB2223" s="24"/>
      <c r="AMC2223" s="24"/>
      <c r="AMD2223" s="24"/>
      <c r="AME2223" s="24"/>
      <c r="AMF2223" s="24"/>
      <c r="AMG2223" s="24"/>
      <c r="AMH2223" s="24"/>
      <c r="AMI2223" s="24"/>
      <c r="AMJ2223" s="24"/>
      <c r="AMK2223" s="24"/>
      <c r="AML2223" s="24"/>
      <c r="AMM2223" s="24"/>
      <c r="AMN2223" s="24"/>
      <c r="AMO2223" s="24"/>
      <c r="AMP2223" s="24"/>
      <c r="AMQ2223" s="24"/>
      <c r="AMR2223" s="24"/>
      <c r="AMS2223" s="24"/>
      <c r="AMT2223" s="24"/>
      <c r="AMU2223" s="24"/>
      <c r="AMV2223" s="24"/>
      <c r="AMW2223" s="24"/>
      <c r="AMX2223" s="24"/>
      <c r="AMY2223" s="24"/>
      <c r="AMZ2223" s="24"/>
      <c r="ANA2223" s="24"/>
      <c r="ANB2223" s="24"/>
      <c r="ANC2223" s="24"/>
      <c r="AND2223" s="24"/>
      <c r="ANE2223" s="24"/>
      <c r="ANF2223" s="24"/>
      <c r="ANG2223" s="24"/>
      <c r="ANH2223" s="24"/>
      <c r="ANI2223" s="24"/>
      <c r="ANJ2223" s="24"/>
      <c r="ANK2223" s="24"/>
      <c r="ANL2223" s="24"/>
      <c r="ANM2223" s="24"/>
      <c r="ANN2223" s="24"/>
      <c r="ANO2223" s="24"/>
      <c r="ANP2223" s="24"/>
      <c r="ANQ2223" s="24"/>
      <c r="ANR2223" s="24"/>
      <c r="ANS2223" s="24"/>
      <c r="ANT2223" s="24"/>
      <c r="ANU2223" s="24"/>
      <c r="ANV2223" s="24"/>
      <c r="ANW2223" s="24"/>
      <c r="ANX2223" s="24"/>
      <c r="ANY2223" s="24"/>
      <c r="ANZ2223" s="24"/>
      <c r="AOA2223" s="24"/>
      <c r="AOB2223" s="24"/>
      <c r="AOC2223" s="24"/>
      <c r="AOD2223" s="24"/>
      <c r="AOE2223" s="24"/>
      <c r="AOF2223" s="24"/>
      <c r="AOG2223" s="24"/>
      <c r="AOH2223" s="24"/>
      <c r="AOI2223" s="24"/>
      <c r="AOJ2223" s="24"/>
      <c r="AOK2223" s="24"/>
      <c r="AOL2223" s="24"/>
      <c r="AOM2223" s="24"/>
      <c r="AON2223" s="24"/>
      <c r="AOO2223" s="24"/>
      <c r="AOP2223" s="24"/>
      <c r="AOQ2223" s="24"/>
      <c r="AOR2223" s="24"/>
      <c r="AOS2223" s="24"/>
      <c r="AOT2223" s="24"/>
      <c r="AOU2223" s="24"/>
      <c r="AOV2223" s="24"/>
      <c r="AOW2223" s="24"/>
      <c r="AOX2223" s="24"/>
      <c r="AOY2223" s="24"/>
      <c r="AOZ2223" s="24"/>
      <c r="APA2223" s="24"/>
      <c r="APB2223" s="24"/>
      <c r="APC2223" s="24"/>
      <c r="APD2223" s="24"/>
      <c r="APE2223" s="24"/>
      <c r="APF2223" s="24"/>
      <c r="APG2223" s="24"/>
      <c r="APH2223" s="24"/>
      <c r="API2223" s="24"/>
      <c r="APJ2223" s="24"/>
      <c r="APK2223" s="24"/>
      <c r="APL2223" s="24"/>
      <c r="APM2223" s="24"/>
      <c r="APN2223" s="24"/>
      <c r="APO2223" s="24"/>
      <c r="APP2223" s="24"/>
      <c r="APQ2223" s="24"/>
      <c r="APR2223" s="24"/>
      <c r="APS2223" s="24"/>
      <c r="APT2223" s="24"/>
      <c r="APU2223" s="24"/>
      <c r="APV2223" s="24"/>
      <c r="APW2223" s="24"/>
      <c r="APX2223" s="24"/>
      <c r="APY2223" s="24"/>
      <c r="APZ2223" s="24"/>
      <c r="AQA2223" s="24"/>
      <c r="AQB2223" s="24"/>
      <c r="AQC2223" s="24"/>
      <c r="AQD2223" s="24"/>
      <c r="AQE2223" s="24"/>
      <c r="AQF2223" s="24"/>
      <c r="AQG2223" s="24"/>
      <c r="AQH2223" s="24"/>
      <c r="AQI2223" s="24"/>
      <c r="AQJ2223" s="24"/>
      <c r="AQK2223" s="24"/>
      <c r="AQL2223" s="24"/>
      <c r="AQM2223" s="24"/>
      <c r="AQN2223" s="24"/>
      <c r="AQO2223" s="24"/>
      <c r="AQP2223" s="24"/>
      <c r="AQQ2223" s="24"/>
      <c r="AQR2223" s="24"/>
      <c r="AQS2223" s="24"/>
      <c r="AQT2223" s="24"/>
      <c r="AQU2223" s="24"/>
      <c r="AQV2223" s="24"/>
      <c r="AQW2223" s="24"/>
      <c r="AQX2223" s="24"/>
      <c r="AQY2223" s="24"/>
      <c r="AQZ2223" s="24"/>
      <c r="ARA2223" s="24"/>
      <c r="ARB2223" s="24"/>
      <c r="ARC2223" s="24"/>
      <c r="ARD2223" s="24"/>
      <c r="ARE2223" s="24"/>
      <c r="ARF2223" s="24"/>
      <c r="ARG2223" s="24"/>
      <c r="ARH2223" s="24"/>
      <c r="ARI2223" s="24"/>
      <c r="ARJ2223" s="24"/>
      <c r="ARK2223" s="24"/>
      <c r="ARL2223" s="24"/>
      <c r="ARM2223" s="24"/>
      <c r="ARN2223" s="24"/>
      <c r="ARO2223" s="24"/>
      <c r="ARP2223" s="24"/>
      <c r="ARQ2223" s="24"/>
      <c r="ARR2223" s="24"/>
      <c r="ARS2223" s="24"/>
      <c r="ART2223" s="24"/>
      <c r="ARU2223" s="24"/>
      <c r="ARV2223" s="24"/>
      <c r="ARW2223" s="24"/>
      <c r="ARX2223" s="24"/>
      <c r="ARY2223" s="24"/>
      <c r="ARZ2223" s="24"/>
      <c r="ASA2223" s="24"/>
      <c r="ASB2223" s="24"/>
      <c r="ASC2223" s="24"/>
      <c r="ASD2223" s="24"/>
      <c r="ASE2223" s="24"/>
      <c r="ASF2223" s="24"/>
      <c r="ASG2223" s="24"/>
      <c r="ASH2223" s="24"/>
      <c r="ASI2223" s="24"/>
      <c r="ASJ2223" s="24"/>
      <c r="ASK2223" s="24"/>
      <c r="ASL2223" s="24"/>
      <c r="ASM2223" s="24"/>
      <c r="ASN2223" s="24"/>
      <c r="ASO2223" s="24"/>
      <c r="ASP2223" s="24"/>
      <c r="ASQ2223" s="24"/>
      <c r="ASR2223" s="24"/>
      <c r="ASS2223" s="24"/>
      <c r="AST2223" s="24"/>
      <c r="ASU2223" s="24"/>
      <c r="ASV2223" s="24"/>
      <c r="ASW2223" s="24"/>
      <c r="ASX2223" s="24"/>
      <c r="ASY2223" s="24"/>
      <c r="ASZ2223" s="24"/>
      <c r="ATA2223" s="24"/>
      <c r="ATB2223" s="24"/>
      <c r="ATC2223" s="24"/>
      <c r="ATD2223" s="24"/>
      <c r="ATE2223" s="24"/>
      <c r="ATF2223" s="24"/>
      <c r="ATG2223" s="24"/>
      <c r="ATH2223" s="24"/>
      <c r="ATI2223" s="24"/>
      <c r="ATJ2223" s="24"/>
      <c r="ATK2223" s="24"/>
      <c r="ATL2223" s="24"/>
      <c r="ATM2223" s="24"/>
      <c r="ATN2223" s="24"/>
      <c r="ATO2223" s="24"/>
      <c r="ATP2223" s="24"/>
      <c r="ATQ2223" s="24"/>
      <c r="ATR2223" s="24"/>
      <c r="ATS2223" s="24"/>
      <c r="ATT2223" s="24"/>
      <c r="ATU2223" s="24"/>
      <c r="ATV2223" s="24"/>
      <c r="ATW2223" s="24"/>
      <c r="ATX2223" s="24"/>
      <c r="ATY2223" s="24"/>
      <c r="ATZ2223" s="24"/>
      <c r="AUA2223" s="24"/>
      <c r="AUB2223" s="24"/>
      <c r="AUC2223" s="24"/>
      <c r="AUD2223" s="24"/>
      <c r="AUE2223" s="24"/>
      <c r="AUF2223" s="24"/>
      <c r="AUG2223" s="24"/>
      <c r="AUH2223" s="24"/>
      <c r="AUI2223" s="24"/>
      <c r="AUJ2223" s="24"/>
      <c r="AUK2223" s="24"/>
      <c r="AUL2223" s="24"/>
      <c r="AUM2223" s="24"/>
      <c r="AUN2223" s="24"/>
      <c r="AUO2223" s="24"/>
      <c r="AUP2223" s="24"/>
      <c r="AUQ2223" s="24"/>
      <c r="AUR2223" s="24"/>
      <c r="AUS2223" s="24"/>
      <c r="AUT2223" s="24"/>
      <c r="AUU2223" s="24"/>
      <c r="AUV2223" s="24"/>
      <c r="AUW2223" s="24"/>
      <c r="AUX2223" s="24"/>
      <c r="AUY2223" s="24"/>
      <c r="AUZ2223" s="24"/>
      <c r="AVA2223" s="24"/>
      <c r="AVB2223" s="24"/>
      <c r="AVC2223" s="24"/>
      <c r="AVD2223" s="24"/>
      <c r="AVE2223" s="24"/>
      <c r="AVF2223" s="24"/>
      <c r="AVG2223" s="24"/>
      <c r="AVH2223" s="24"/>
      <c r="AVI2223" s="24"/>
      <c r="AVJ2223" s="24"/>
      <c r="AVK2223" s="24"/>
      <c r="AVL2223" s="24"/>
      <c r="AVM2223" s="24"/>
      <c r="AVN2223" s="24"/>
      <c r="AVO2223" s="24"/>
      <c r="AVP2223" s="24"/>
      <c r="AVQ2223" s="24"/>
      <c r="AVR2223" s="24"/>
      <c r="AVS2223" s="24"/>
      <c r="AVT2223" s="24"/>
      <c r="AVU2223" s="24"/>
      <c r="AVV2223" s="24"/>
      <c r="AVW2223" s="24"/>
      <c r="AVX2223" s="24"/>
      <c r="AVY2223" s="24"/>
      <c r="AVZ2223" s="24"/>
      <c r="AWA2223" s="24"/>
      <c r="AWB2223" s="24"/>
      <c r="AWC2223" s="24"/>
      <c r="AWD2223" s="24"/>
      <c r="AWE2223" s="24"/>
      <c r="AWF2223" s="24"/>
      <c r="AWG2223" s="24"/>
      <c r="AWH2223" s="24"/>
      <c r="AWI2223" s="24"/>
      <c r="AWJ2223" s="24"/>
      <c r="AWK2223" s="24"/>
      <c r="AWL2223" s="24"/>
      <c r="AWM2223" s="24"/>
      <c r="AWN2223" s="24"/>
      <c r="AWO2223" s="24"/>
      <c r="AWP2223" s="24"/>
      <c r="AWQ2223" s="24"/>
      <c r="AWR2223" s="24"/>
      <c r="AWS2223" s="24"/>
      <c r="AWT2223" s="24"/>
      <c r="AWU2223" s="24"/>
      <c r="AWV2223" s="24"/>
      <c r="AWW2223" s="24"/>
      <c r="AWX2223" s="24"/>
      <c r="AWY2223" s="24"/>
      <c r="AWZ2223" s="24"/>
      <c r="AXA2223" s="24"/>
      <c r="AXB2223" s="24"/>
      <c r="AXC2223" s="24"/>
      <c r="AXD2223" s="24"/>
      <c r="AXE2223" s="24"/>
      <c r="AXF2223" s="24"/>
      <c r="AXG2223" s="24"/>
      <c r="AXH2223" s="24"/>
      <c r="AXI2223" s="24"/>
      <c r="AXJ2223" s="24"/>
      <c r="AXK2223" s="24"/>
      <c r="AXL2223" s="24"/>
      <c r="AXM2223" s="24"/>
      <c r="AXN2223" s="24"/>
      <c r="AXO2223" s="24"/>
      <c r="AXP2223" s="24"/>
      <c r="AXQ2223" s="24"/>
      <c r="AXR2223" s="24"/>
      <c r="AXS2223" s="24"/>
      <c r="AXT2223" s="24"/>
      <c r="AXU2223" s="24"/>
      <c r="AXV2223" s="24"/>
      <c r="AXW2223" s="24"/>
      <c r="AXX2223" s="24"/>
      <c r="AXY2223" s="24"/>
      <c r="AXZ2223" s="24"/>
      <c r="AYA2223" s="24"/>
      <c r="AYB2223" s="24"/>
      <c r="AYC2223" s="24"/>
      <c r="AYD2223" s="24"/>
      <c r="AYE2223" s="24"/>
      <c r="AYF2223" s="24"/>
      <c r="AYG2223" s="24"/>
      <c r="AYH2223" s="24"/>
      <c r="AYI2223" s="24"/>
      <c r="AYJ2223" s="24"/>
      <c r="AYK2223" s="24"/>
      <c r="AYL2223" s="24"/>
      <c r="AYM2223" s="24"/>
      <c r="AYN2223" s="24"/>
      <c r="AYO2223" s="24"/>
      <c r="AYP2223" s="24"/>
      <c r="AYQ2223" s="24"/>
      <c r="AYR2223" s="24"/>
      <c r="AYS2223" s="24"/>
    </row>
    <row r="2224" spans="1:1345" s="1" customFormat="1" ht="18" customHeight="1" x14ac:dyDescent="0.3">
      <c r="A2224" s="12" t="s">
        <v>31</v>
      </c>
      <c r="B2224" s="12">
        <v>11</v>
      </c>
      <c r="C2224" s="12">
        <v>3</v>
      </c>
      <c r="D2224" s="12">
        <v>5</v>
      </c>
      <c r="E2224" s="12">
        <v>5</v>
      </c>
      <c r="F2224" s="12">
        <v>2</v>
      </c>
      <c r="G2224" s="12">
        <v>0</v>
      </c>
      <c r="H2224" s="12">
        <v>0</v>
      </c>
      <c r="I2224" s="12">
        <v>0</v>
      </c>
      <c r="J2224" s="12">
        <v>2</v>
      </c>
      <c r="K2224" s="12">
        <v>0</v>
      </c>
      <c r="L2224" s="71"/>
      <c r="M2224" s="71"/>
      <c r="N2224" s="71"/>
      <c r="O2224" s="71"/>
      <c r="P2224" s="12">
        <f t="shared" si="98"/>
        <v>28</v>
      </c>
      <c r="Q2224" s="12">
        <v>6</v>
      </c>
      <c r="R2224" s="87">
        <f t="shared" si="99"/>
        <v>0.60869565217391308</v>
      </c>
      <c r="S2224" s="21" t="s">
        <v>581</v>
      </c>
      <c r="T2224" s="20" t="s">
        <v>1000</v>
      </c>
      <c r="U2224" s="88" t="s">
        <v>329</v>
      </c>
      <c r="V2224" s="20" t="s">
        <v>252</v>
      </c>
      <c r="W2224" s="34" t="s">
        <v>2559</v>
      </c>
      <c r="X2224" s="22">
        <v>8</v>
      </c>
      <c r="Y2224" s="105" t="s">
        <v>271</v>
      </c>
      <c r="Z2224" s="20" t="s">
        <v>1000</v>
      </c>
      <c r="AA2224" s="20" t="s">
        <v>1005</v>
      </c>
      <c r="AB2224" s="20" t="s">
        <v>242</v>
      </c>
      <c r="AC2224" s="17"/>
      <c r="AD2224" s="24"/>
      <c r="AE2224" s="24"/>
      <c r="AF2224" s="24"/>
      <c r="AG2224" s="24"/>
      <c r="AH2224" s="24"/>
      <c r="AI2224" s="24"/>
      <c r="AJ2224" s="24"/>
      <c r="AK2224" s="24"/>
      <c r="AL2224" s="24"/>
      <c r="AM2224" s="24"/>
      <c r="AN2224" s="24"/>
      <c r="AO2224" s="24"/>
      <c r="AP2224" s="24"/>
      <c r="AQ2224" s="24"/>
      <c r="AR2224" s="24"/>
      <c r="AS2224" s="24"/>
      <c r="AT2224" s="24"/>
      <c r="AU2224" s="24"/>
      <c r="AV2224" s="24"/>
      <c r="AW2224" s="24"/>
      <c r="AX2224" s="24"/>
      <c r="AY2224" s="24"/>
      <c r="AZ2224" s="24"/>
      <c r="BA2224" s="24"/>
      <c r="BB2224" s="24"/>
      <c r="BC2224" s="24"/>
      <c r="BD2224" s="24"/>
      <c r="BE2224" s="24"/>
      <c r="BF2224" s="24"/>
      <c r="BG2224" s="24"/>
      <c r="BH2224" s="24"/>
      <c r="BI2224" s="24"/>
      <c r="BJ2224" s="24"/>
      <c r="BK2224" s="24"/>
      <c r="BL2224" s="24"/>
      <c r="BM2224" s="24"/>
      <c r="BN2224" s="24"/>
      <c r="BO2224" s="24"/>
      <c r="BP2224" s="24"/>
      <c r="BQ2224" s="24"/>
      <c r="BR2224" s="24"/>
      <c r="BS2224" s="24"/>
      <c r="BT2224" s="24"/>
      <c r="BU2224" s="24"/>
      <c r="BV2224" s="24"/>
      <c r="BW2224" s="24"/>
      <c r="BX2224" s="24"/>
      <c r="BY2224" s="24"/>
      <c r="BZ2224" s="24"/>
      <c r="CA2224" s="24"/>
      <c r="CB2224" s="24"/>
      <c r="CC2224" s="24"/>
      <c r="CD2224" s="24"/>
      <c r="CE2224" s="24"/>
      <c r="CF2224" s="24"/>
      <c r="CG2224" s="24"/>
      <c r="CH2224" s="24"/>
      <c r="CI2224" s="24"/>
      <c r="CJ2224" s="24"/>
      <c r="CK2224" s="24"/>
      <c r="CL2224" s="24"/>
      <c r="CM2224" s="24"/>
      <c r="CN2224" s="24"/>
      <c r="CO2224" s="24"/>
      <c r="CP2224" s="24"/>
      <c r="CQ2224" s="24"/>
      <c r="CR2224" s="24"/>
      <c r="CS2224" s="24"/>
      <c r="CT2224" s="24"/>
      <c r="CU2224" s="24"/>
      <c r="CV2224" s="24"/>
      <c r="CW2224" s="24"/>
      <c r="CX2224" s="24"/>
      <c r="CY2224" s="24"/>
      <c r="CZ2224" s="24"/>
      <c r="DA2224" s="24"/>
      <c r="DB2224" s="24"/>
      <c r="DC2224" s="24"/>
      <c r="DD2224" s="24"/>
      <c r="DE2224" s="24"/>
      <c r="DF2224" s="24"/>
      <c r="DG2224" s="24"/>
      <c r="DH2224" s="24"/>
      <c r="DI2224" s="24"/>
      <c r="DJ2224" s="24"/>
      <c r="DK2224" s="24"/>
      <c r="DL2224" s="24"/>
      <c r="DM2224" s="24"/>
      <c r="DN2224" s="24"/>
      <c r="DO2224" s="24"/>
      <c r="DP2224" s="24"/>
      <c r="DQ2224" s="24"/>
      <c r="DR2224" s="24"/>
      <c r="DS2224" s="24"/>
      <c r="DT2224" s="24"/>
      <c r="DU2224" s="24"/>
      <c r="DV2224" s="24"/>
      <c r="DW2224" s="24"/>
      <c r="DX2224" s="24"/>
      <c r="DY2224" s="24"/>
      <c r="DZ2224" s="24"/>
      <c r="EA2224" s="24"/>
      <c r="EB2224" s="24"/>
      <c r="EC2224" s="24"/>
      <c r="ED2224" s="24"/>
      <c r="EE2224" s="24"/>
      <c r="EF2224" s="24"/>
      <c r="EG2224" s="24"/>
      <c r="EH2224" s="24"/>
      <c r="EI2224" s="24"/>
      <c r="EJ2224" s="24"/>
      <c r="EK2224" s="24"/>
      <c r="EL2224" s="24"/>
      <c r="EM2224" s="24"/>
      <c r="EN2224" s="24"/>
      <c r="EO2224" s="24"/>
      <c r="EP2224" s="24"/>
      <c r="EQ2224" s="24"/>
      <c r="ER2224" s="24"/>
      <c r="ES2224" s="24"/>
      <c r="ET2224" s="24"/>
      <c r="EU2224" s="24"/>
      <c r="EV2224" s="24"/>
      <c r="EW2224" s="24"/>
      <c r="EX2224" s="24"/>
      <c r="EY2224" s="24"/>
      <c r="EZ2224" s="24"/>
      <c r="FA2224" s="24"/>
      <c r="FB2224" s="24"/>
      <c r="FC2224" s="24"/>
      <c r="FD2224" s="24"/>
      <c r="FE2224" s="24"/>
      <c r="FF2224" s="24"/>
      <c r="FG2224" s="24"/>
      <c r="FH2224" s="24"/>
      <c r="FI2224" s="24"/>
      <c r="FJ2224" s="24"/>
      <c r="FK2224" s="24"/>
      <c r="FL2224" s="24"/>
      <c r="FM2224" s="24"/>
      <c r="FN2224" s="24"/>
      <c r="FO2224" s="24"/>
      <c r="FP2224" s="24"/>
      <c r="FQ2224" s="24"/>
      <c r="FR2224" s="24"/>
      <c r="FS2224" s="24"/>
      <c r="FT2224" s="24"/>
      <c r="FU2224" s="24"/>
      <c r="FV2224" s="24"/>
      <c r="FW2224" s="24"/>
      <c r="FX2224" s="24"/>
      <c r="FY2224" s="24"/>
      <c r="FZ2224" s="24"/>
      <c r="GA2224" s="24"/>
      <c r="GB2224" s="24"/>
      <c r="GC2224" s="24"/>
      <c r="GD2224" s="24"/>
      <c r="GE2224" s="24"/>
      <c r="GF2224" s="24"/>
      <c r="GG2224" s="24"/>
      <c r="GH2224" s="24"/>
      <c r="GI2224" s="24"/>
      <c r="GJ2224" s="24"/>
      <c r="GK2224" s="24"/>
      <c r="GL2224" s="24"/>
      <c r="GM2224" s="24"/>
      <c r="GN2224" s="24"/>
      <c r="GO2224" s="24"/>
      <c r="GP2224" s="24"/>
      <c r="GQ2224" s="24"/>
      <c r="GR2224" s="24"/>
      <c r="GS2224" s="24"/>
      <c r="GT2224" s="24"/>
      <c r="GU2224" s="24"/>
      <c r="GV2224" s="24"/>
      <c r="GW2224" s="24"/>
      <c r="GX2224" s="24"/>
      <c r="GY2224" s="24"/>
      <c r="GZ2224" s="24"/>
      <c r="HA2224" s="24"/>
      <c r="HB2224" s="24"/>
      <c r="HC2224" s="24"/>
      <c r="HD2224" s="24"/>
      <c r="HE2224" s="24"/>
      <c r="HF2224" s="24"/>
      <c r="HG2224" s="24"/>
      <c r="HH2224" s="24"/>
      <c r="HI2224" s="24"/>
      <c r="HJ2224" s="24"/>
      <c r="HK2224" s="24"/>
      <c r="HL2224" s="24"/>
      <c r="HM2224" s="24"/>
      <c r="HN2224" s="24"/>
      <c r="HO2224" s="24"/>
      <c r="HP2224" s="24"/>
      <c r="HQ2224" s="24"/>
      <c r="HR2224" s="24"/>
      <c r="HS2224" s="24"/>
      <c r="HT2224" s="24"/>
      <c r="HU2224" s="24"/>
      <c r="HV2224" s="24"/>
      <c r="HW2224" s="24"/>
      <c r="HX2224" s="24"/>
      <c r="HY2224" s="24"/>
      <c r="HZ2224" s="24"/>
      <c r="IA2224" s="24"/>
      <c r="IB2224" s="24"/>
      <c r="IC2224" s="24"/>
      <c r="ID2224" s="24"/>
      <c r="IE2224" s="24"/>
      <c r="IF2224" s="24"/>
      <c r="IG2224" s="24"/>
      <c r="IH2224" s="24"/>
      <c r="II2224" s="24"/>
      <c r="IJ2224" s="24"/>
      <c r="IK2224" s="24"/>
      <c r="IL2224" s="24"/>
      <c r="IM2224" s="24"/>
      <c r="IN2224" s="24"/>
      <c r="IO2224" s="24"/>
      <c r="IP2224" s="24"/>
      <c r="IQ2224" s="24"/>
      <c r="IR2224" s="24"/>
      <c r="IS2224" s="24"/>
      <c r="IT2224" s="24"/>
      <c r="IU2224" s="24"/>
      <c r="IV2224" s="24"/>
      <c r="IW2224" s="24"/>
      <c r="IX2224" s="24"/>
      <c r="IY2224" s="24"/>
      <c r="IZ2224" s="24"/>
      <c r="JA2224" s="24"/>
      <c r="JB2224" s="24"/>
      <c r="JC2224" s="24"/>
      <c r="JD2224" s="24"/>
      <c r="JE2224" s="24"/>
      <c r="JF2224" s="24"/>
      <c r="JG2224" s="24"/>
      <c r="JH2224" s="24"/>
      <c r="JI2224" s="24"/>
      <c r="JJ2224" s="24"/>
      <c r="JK2224" s="24"/>
      <c r="JL2224" s="24"/>
      <c r="JM2224" s="24"/>
      <c r="JN2224" s="24"/>
      <c r="JO2224" s="24"/>
      <c r="JP2224" s="24"/>
      <c r="JQ2224" s="24"/>
      <c r="JR2224" s="24"/>
      <c r="JS2224" s="24"/>
      <c r="JT2224" s="24"/>
      <c r="JU2224" s="24"/>
      <c r="JV2224" s="24"/>
      <c r="JW2224" s="24"/>
      <c r="JX2224" s="24"/>
      <c r="JY2224" s="24"/>
      <c r="JZ2224" s="24"/>
      <c r="KA2224" s="24"/>
      <c r="KB2224" s="24"/>
      <c r="KC2224" s="24"/>
      <c r="KD2224" s="24"/>
      <c r="KE2224" s="24"/>
      <c r="KF2224" s="24"/>
      <c r="KG2224" s="24"/>
      <c r="KH2224" s="24"/>
      <c r="KI2224" s="24"/>
      <c r="KJ2224" s="24"/>
      <c r="KK2224" s="24"/>
      <c r="KL2224" s="24"/>
      <c r="KM2224" s="24"/>
      <c r="KN2224" s="24"/>
      <c r="KO2224" s="24"/>
      <c r="KP2224" s="24"/>
      <c r="KQ2224" s="24"/>
      <c r="KR2224" s="24"/>
      <c r="KS2224" s="24"/>
      <c r="KT2224" s="24"/>
      <c r="KU2224" s="24"/>
      <c r="KV2224" s="24"/>
      <c r="KW2224" s="24"/>
      <c r="KX2224" s="24"/>
      <c r="KY2224" s="24"/>
      <c r="KZ2224" s="24"/>
      <c r="LA2224" s="24"/>
      <c r="LB2224" s="24"/>
      <c r="LC2224" s="24"/>
      <c r="LD2224" s="24"/>
      <c r="LE2224" s="24"/>
      <c r="LF2224" s="24"/>
      <c r="LG2224" s="24"/>
      <c r="LH2224" s="24"/>
      <c r="LI2224" s="24"/>
      <c r="LJ2224" s="24"/>
      <c r="LK2224" s="24"/>
      <c r="LL2224" s="24"/>
      <c r="LM2224" s="24"/>
      <c r="LN2224" s="24"/>
      <c r="LO2224" s="24"/>
      <c r="LP2224" s="24"/>
      <c r="LQ2224" s="24"/>
      <c r="LR2224" s="24"/>
      <c r="LS2224" s="24"/>
      <c r="LT2224" s="24"/>
      <c r="LU2224" s="24"/>
      <c r="LV2224" s="24"/>
      <c r="LW2224" s="24"/>
      <c r="LX2224" s="24"/>
      <c r="LY2224" s="24"/>
      <c r="LZ2224" s="24"/>
      <c r="MA2224" s="24"/>
      <c r="MB2224" s="24"/>
      <c r="MC2224" s="24"/>
      <c r="MD2224" s="24"/>
      <c r="ME2224" s="24"/>
      <c r="MF2224" s="24"/>
      <c r="MG2224" s="24"/>
      <c r="MH2224" s="24"/>
      <c r="MI2224" s="24"/>
      <c r="MJ2224" s="24"/>
      <c r="MK2224" s="24"/>
      <c r="ML2224" s="24"/>
      <c r="MM2224" s="24"/>
      <c r="MN2224" s="24"/>
      <c r="MO2224" s="24"/>
      <c r="MP2224" s="24"/>
      <c r="MQ2224" s="24"/>
      <c r="MR2224" s="24"/>
      <c r="MS2224" s="24"/>
      <c r="MT2224" s="24"/>
      <c r="MU2224" s="24"/>
      <c r="MV2224" s="24"/>
      <c r="MW2224" s="24"/>
      <c r="MX2224" s="24"/>
      <c r="MY2224" s="24"/>
      <c r="MZ2224" s="24"/>
      <c r="NA2224" s="24"/>
      <c r="NB2224" s="24"/>
      <c r="NC2224" s="24"/>
      <c r="ND2224" s="24"/>
      <c r="NE2224" s="24"/>
      <c r="NF2224" s="24"/>
      <c r="NG2224" s="24"/>
      <c r="NH2224" s="24"/>
      <c r="NI2224" s="24"/>
      <c r="NJ2224" s="24"/>
      <c r="NK2224" s="24"/>
      <c r="NL2224" s="24"/>
      <c r="NM2224" s="24"/>
      <c r="NN2224" s="24"/>
      <c r="NO2224" s="24"/>
      <c r="NP2224" s="24"/>
      <c r="NQ2224" s="24"/>
      <c r="NR2224" s="24"/>
      <c r="NS2224" s="24"/>
      <c r="NT2224" s="24"/>
      <c r="NU2224" s="24"/>
      <c r="NV2224" s="24"/>
      <c r="NW2224" s="24"/>
      <c r="NX2224" s="24"/>
      <c r="NY2224" s="24"/>
      <c r="NZ2224" s="24"/>
      <c r="OA2224" s="24"/>
      <c r="OB2224" s="24"/>
      <c r="OC2224" s="24"/>
      <c r="OD2224" s="24"/>
      <c r="OE2224" s="24"/>
      <c r="OF2224" s="24"/>
      <c r="OG2224" s="24"/>
      <c r="OH2224" s="24"/>
      <c r="OI2224" s="24"/>
      <c r="OJ2224" s="24"/>
      <c r="OK2224" s="24"/>
      <c r="OL2224" s="24"/>
      <c r="OM2224" s="24"/>
      <c r="ON2224" s="24"/>
      <c r="OO2224" s="24"/>
      <c r="OP2224" s="24"/>
      <c r="OQ2224" s="24"/>
      <c r="OR2224" s="24"/>
      <c r="OS2224" s="24"/>
      <c r="OT2224" s="24"/>
      <c r="OU2224" s="24"/>
      <c r="OV2224" s="24"/>
      <c r="OW2224" s="24"/>
      <c r="OX2224" s="24"/>
      <c r="OY2224" s="24"/>
      <c r="OZ2224" s="24"/>
      <c r="PA2224" s="24"/>
      <c r="PB2224" s="24"/>
      <c r="PC2224" s="24"/>
      <c r="PD2224" s="24"/>
      <c r="PE2224" s="24"/>
      <c r="PF2224" s="24"/>
      <c r="PG2224" s="24"/>
      <c r="PH2224" s="24"/>
      <c r="PI2224" s="24"/>
      <c r="PJ2224" s="24"/>
      <c r="PK2224" s="24"/>
      <c r="PL2224" s="24"/>
      <c r="PM2224" s="24"/>
      <c r="PN2224" s="24"/>
      <c r="PO2224" s="24"/>
      <c r="PP2224" s="24"/>
      <c r="PQ2224" s="24"/>
      <c r="PR2224" s="24"/>
      <c r="PS2224" s="24"/>
      <c r="PT2224" s="24"/>
      <c r="PU2224" s="24"/>
      <c r="PV2224" s="24"/>
      <c r="PW2224" s="24"/>
      <c r="PX2224" s="24"/>
      <c r="PY2224" s="24"/>
      <c r="PZ2224" s="24"/>
      <c r="QA2224" s="24"/>
      <c r="QB2224" s="24"/>
      <c r="QC2224" s="24"/>
      <c r="QD2224" s="24"/>
      <c r="QE2224" s="24"/>
      <c r="QF2224" s="24"/>
      <c r="QG2224" s="24"/>
      <c r="QH2224" s="24"/>
      <c r="QI2224" s="24"/>
      <c r="QJ2224" s="24"/>
      <c r="QK2224" s="24"/>
      <c r="QL2224" s="24"/>
      <c r="QM2224" s="24"/>
      <c r="QN2224" s="24"/>
      <c r="QO2224" s="24"/>
      <c r="QP2224" s="24"/>
      <c r="QQ2224" s="24"/>
      <c r="QR2224" s="24"/>
      <c r="QS2224" s="24"/>
      <c r="QT2224" s="24"/>
      <c r="QU2224" s="24"/>
      <c r="QV2224" s="24"/>
      <c r="QW2224" s="24"/>
      <c r="QX2224" s="24"/>
      <c r="QY2224" s="24"/>
      <c r="QZ2224" s="24"/>
      <c r="RA2224" s="24"/>
      <c r="RB2224" s="24"/>
      <c r="RC2224" s="24"/>
      <c r="RD2224" s="24"/>
      <c r="RE2224" s="24"/>
      <c r="RF2224" s="24"/>
      <c r="RG2224" s="24"/>
      <c r="RH2224" s="24"/>
      <c r="RI2224" s="24"/>
      <c r="RJ2224" s="24"/>
      <c r="RK2224" s="24"/>
      <c r="RL2224" s="24"/>
      <c r="RM2224" s="24"/>
      <c r="RN2224" s="24"/>
      <c r="RO2224" s="24"/>
      <c r="RP2224" s="24"/>
      <c r="RQ2224" s="24"/>
      <c r="RR2224" s="24"/>
      <c r="RS2224" s="24"/>
      <c r="RT2224" s="24"/>
      <c r="RU2224" s="24"/>
      <c r="RV2224" s="24"/>
      <c r="RW2224" s="24"/>
      <c r="RX2224" s="24"/>
      <c r="RY2224" s="24"/>
      <c r="RZ2224" s="24"/>
      <c r="SA2224" s="24"/>
      <c r="SB2224" s="24"/>
      <c r="SC2224" s="24"/>
      <c r="SD2224" s="24"/>
      <c r="SE2224" s="24"/>
      <c r="SF2224" s="24"/>
      <c r="SG2224" s="24"/>
      <c r="SH2224" s="24"/>
      <c r="SI2224" s="24"/>
      <c r="SJ2224" s="24"/>
      <c r="SK2224" s="24"/>
      <c r="SL2224" s="24"/>
      <c r="SM2224" s="24"/>
      <c r="SN2224" s="24"/>
      <c r="SO2224" s="24"/>
      <c r="SP2224" s="24"/>
      <c r="SQ2224" s="24"/>
      <c r="SR2224" s="24"/>
      <c r="SS2224" s="24"/>
      <c r="ST2224" s="24"/>
      <c r="SU2224" s="24"/>
      <c r="SV2224" s="24"/>
      <c r="SW2224" s="24"/>
      <c r="SX2224" s="24"/>
      <c r="SY2224" s="24"/>
      <c r="SZ2224" s="24"/>
      <c r="TA2224" s="24"/>
      <c r="TB2224" s="24"/>
      <c r="TC2224" s="24"/>
      <c r="TD2224" s="24"/>
      <c r="TE2224" s="24"/>
      <c r="TF2224" s="24"/>
      <c r="TG2224" s="24"/>
      <c r="TH2224" s="24"/>
      <c r="TI2224" s="24"/>
      <c r="TJ2224" s="24"/>
      <c r="TK2224" s="24"/>
      <c r="TL2224" s="24"/>
      <c r="TM2224" s="24"/>
      <c r="TN2224" s="24"/>
      <c r="TO2224" s="24"/>
      <c r="TP2224" s="24"/>
      <c r="TQ2224" s="24"/>
      <c r="TR2224" s="24"/>
      <c r="TS2224" s="24"/>
      <c r="TT2224" s="24"/>
      <c r="TU2224" s="24"/>
      <c r="TV2224" s="24"/>
      <c r="TW2224" s="24"/>
      <c r="TX2224" s="24"/>
      <c r="TY2224" s="24"/>
      <c r="TZ2224" s="24"/>
      <c r="UA2224" s="24"/>
      <c r="UB2224" s="24"/>
      <c r="UC2224" s="24"/>
      <c r="UD2224" s="24"/>
      <c r="UE2224" s="24"/>
      <c r="UF2224" s="24"/>
      <c r="UG2224" s="24"/>
      <c r="UH2224" s="24"/>
      <c r="UI2224" s="24"/>
      <c r="UJ2224" s="24"/>
      <c r="UK2224" s="24"/>
      <c r="UL2224" s="24"/>
      <c r="UM2224" s="24"/>
      <c r="UN2224" s="24"/>
      <c r="UO2224" s="24"/>
      <c r="UP2224" s="24"/>
      <c r="UQ2224" s="24"/>
      <c r="UR2224" s="24"/>
      <c r="US2224" s="24"/>
      <c r="UT2224" s="24"/>
      <c r="UU2224" s="24"/>
      <c r="UV2224" s="24"/>
      <c r="UW2224" s="24"/>
      <c r="UX2224" s="24"/>
      <c r="UY2224" s="24"/>
      <c r="UZ2224" s="24"/>
      <c r="VA2224" s="24"/>
      <c r="VB2224" s="24"/>
      <c r="VC2224" s="24"/>
      <c r="VD2224" s="24"/>
      <c r="VE2224" s="24"/>
      <c r="VF2224" s="24"/>
      <c r="VG2224" s="24"/>
      <c r="VH2224" s="24"/>
      <c r="VI2224" s="24"/>
      <c r="VJ2224" s="24"/>
      <c r="VK2224" s="24"/>
      <c r="VL2224" s="24"/>
      <c r="VM2224" s="24"/>
      <c r="VN2224" s="24"/>
      <c r="VO2224" s="24"/>
      <c r="VP2224" s="24"/>
      <c r="VQ2224" s="24"/>
      <c r="VR2224" s="24"/>
      <c r="VS2224" s="24"/>
      <c r="VT2224" s="24"/>
      <c r="VU2224" s="24"/>
      <c r="VV2224" s="24"/>
      <c r="VW2224" s="24"/>
      <c r="VX2224" s="24"/>
      <c r="VY2224" s="24"/>
      <c r="VZ2224" s="24"/>
      <c r="WA2224" s="24"/>
      <c r="WB2224" s="24"/>
      <c r="WC2224" s="24"/>
      <c r="WD2224" s="24"/>
      <c r="WE2224" s="24"/>
      <c r="WF2224" s="24"/>
      <c r="WG2224" s="24"/>
      <c r="WH2224" s="24"/>
      <c r="WI2224" s="24"/>
      <c r="WJ2224" s="24"/>
      <c r="WK2224" s="24"/>
      <c r="WL2224" s="24"/>
      <c r="WM2224" s="24"/>
      <c r="WN2224" s="24"/>
      <c r="WO2224" s="24"/>
      <c r="WP2224" s="24"/>
      <c r="WQ2224" s="24"/>
      <c r="WR2224" s="24"/>
      <c r="WS2224" s="24"/>
      <c r="WT2224" s="24"/>
      <c r="WU2224" s="24"/>
      <c r="WV2224" s="24"/>
      <c r="WW2224" s="24"/>
      <c r="WX2224" s="24"/>
      <c r="WY2224" s="24"/>
      <c r="WZ2224" s="24"/>
      <c r="XA2224" s="24"/>
      <c r="XB2224" s="24"/>
      <c r="XC2224" s="24"/>
      <c r="XD2224" s="24"/>
      <c r="XE2224" s="24"/>
      <c r="XF2224" s="24"/>
      <c r="XG2224" s="24"/>
      <c r="XH2224" s="24"/>
      <c r="XI2224" s="24"/>
      <c r="XJ2224" s="24"/>
      <c r="XK2224" s="24"/>
      <c r="XL2224" s="24"/>
      <c r="XM2224" s="24"/>
      <c r="XN2224" s="24"/>
      <c r="XO2224" s="24"/>
      <c r="XP2224" s="24"/>
      <c r="XQ2224" s="24"/>
      <c r="XR2224" s="24"/>
      <c r="XS2224" s="24"/>
      <c r="XT2224" s="24"/>
      <c r="XU2224" s="24"/>
      <c r="XV2224" s="24"/>
      <c r="XW2224" s="24"/>
      <c r="XX2224" s="24"/>
      <c r="XY2224" s="24"/>
      <c r="XZ2224" s="24"/>
      <c r="YA2224" s="24"/>
      <c r="YB2224" s="24"/>
      <c r="YC2224" s="24"/>
      <c r="YD2224" s="24"/>
      <c r="YE2224" s="24"/>
      <c r="YF2224" s="24"/>
      <c r="YG2224" s="24"/>
      <c r="YH2224" s="24"/>
      <c r="YI2224" s="24"/>
      <c r="YJ2224" s="24"/>
      <c r="YK2224" s="24"/>
      <c r="YL2224" s="24"/>
      <c r="YM2224" s="24"/>
      <c r="YN2224" s="24"/>
      <c r="YO2224" s="24"/>
      <c r="YP2224" s="24"/>
      <c r="YQ2224" s="24"/>
      <c r="YR2224" s="24"/>
      <c r="YS2224" s="24"/>
      <c r="YT2224" s="24"/>
      <c r="YU2224" s="24"/>
      <c r="YV2224" s="24"/>
      <c r="YW2224" s="24"/>
      <c r="YX2224" s="24"/>
      <c r="YY2224" s="24"/>
      <c r="YZ2224" s="24"/>
      <c r="ZA2224" s="24"/>
      <c r="ZB2224" s="24"/>
      <c r="ZC2224" s="24"/>
      <c r="ZD2224" s="24"/>
      <c r="ZE2224" s="24"/>
      <c r="ZF2224" s="24"/>
      <c r="ZG2224" s="24"/>
      <c r="ZH2224" s="24"/>
      <c r="ZI2224" s="24"/>
      <c r="ZJ2224" s="24"/>
      <c r="ZK2224" s="24"/>
      <c r="ZL2224" s="24"/>
      <c r="ZM2224" s="24"/>
      <c r="ZN2224" s="24"/>
      <c r="ZO2224" s="24"/>
      <c r="ZP2224" s="24"/>
      <c r="ZQ2224" s="24"/>
      <c r="ZR2224" s="24"/>
      <c r="ZS2224" s="24"/>
      <c r="ZT2224" s="24"/>
      <c r="ZU2224" s="24"/>
      <c r="ZV2224" s="24"/>
      <c r="ZW2224" s="24"/>
      <c r="ZX2224" s="24"/>
      <c r="ZY2224" s="24"/>
      <c r="ZZ2224" s="24"/>
      <c r="AAA2224" s="24"/>
      <c r="AAB2224" s="24"/>
      <c r="AAC2224" s="24"/>
      <c r="AAD2224" s="24"/>
      <c r="AAE2224" s="24"/>
      <c r="AAF2224" s="24"/>
      <c r="AAG2224" s="24"/>
      <c r="AAH2224" s="24"/>
      <c r="AAI2224" s="24"/>
      <c r="AAJ2224" s="24"/>
      <c r="AAK2224" s="24"/>
      <c r="AAL2224" s="24"/>
      <c r="AAM2224" s="24"/>
      <c r="AAN2224" s="24"/>
      <c r="AAO2224" s="24"/>
      <c r="AAP2224" s="24"/>
      <c r="AAQ2224" s="24"/>
      <c r="AAR2224" s="24"/>
      <c r="AAS2224" s="24"/>
      <c r="AAT2224" s="24"/>
      <c r="AAU2224" s="24"/>
      <c r="AAV2224" s="24"/>
      <c r="AAW2224" s="24"/>
      <c r="AAX2224" s="24"/>
      <c r="AAY2224" s="24"/>
      <c r="AAZ2224" s="24"/>
      <c r="ABA2224" s="24"/>
      <c r="ABB2224" s="24"/>
      <c r="ABC2224" s="24"/>
      <c r="ABD2224" s="24"/>
      <c r="ABE2224" s="24"/>
      <c r="ABF2224" s="24"/>
      <c r="ABG2224" s="24"/>
      <c r="ABH2224" s="24"/>
      <c r="ABI2224" s="24"/>
      <c r="ABJ2224" s="24"/>
      <c r="ABK2224" s="24"/>
      <c r="ABL2224" s="24"/>
      <c r="ABM2224" s="24"/>
      <c r="ABN2224" s="24"/>
      <c r="ABO2224" s="24"/>
      <c r="ABP2224" s="24"/>
      <c r="ABQ2224" s="24"/>
      <c r="ABR2224" s="24"/>
      <c r="ABS2224" s="24"/>
      <c r="ABT2224" s="24"/>
      <c r="ABU2224" s="24"/>
      <c r="ABV2224" s="24"/>
      <c r="ABW2224" s="24"/>
      <c r="ABX2224" s="24"/>
      <c r="ABY2224" s="24"/>
      <c r="ABZ2224" s="24"/>
      <c r="ACA2224" s="24"/>
      <c r="ACB2224" s="24"/>
      <c r="ACC2224" s="24"/>
      <c r="ACD2224" s="24"/>
      <c r="ACE2224" s="24"/>
      <c r="ACF2224" s="24"/>
      <c r="ACG2224" s="24"/>
      <c r="ACH2224" s="24"/>
      <c r="ACI2224" s="24"/>
      <c r="ACJ2224" s="24"/>
      <c r="ACK2224" s="24"/>
      <c r="ACL2224" s="24"/>
      <c r="ACM2224" s="24"/>
      <c r="ACN2224" s="24"/>
      <c r="ACO2224" s="24"/>
      <c r="ACP2224" s="24"/>
      <c r="ACQ2224" s="24"/>
      <c r="ACR2224" s="24"/>
      <c r="ACS2224" s="24"/>
      <c r="ACT2224" s="24"/>
      <c r="ACU2224" s="24"/>
      <c r="ACV2224" s="24"/>
      <c r="ACW2224" s="24"/>
      <c r="ACX2224" s="24"/>
      <c r="ACY2224" s="24"/>
      <c r="ACZ2224" s="24"/>
      <c r="ADA2224" s="24"/>
      <c r="ADB2224" s="24"/>
      <c r="ADC2224" s="24"/>
      <c r="ADD2224" s="24"/>
      <c r="ADE2224" s="24"/>
      <c r="ADF2224" s="24"/>
      <c r="ADG2224" s="24"/>
      <c r="ADH2224" s="24"/>
      <c r="ADI2224" s="24"/>
      <c r="ADJ2224" s="24"/>
      <c r="ADK2224" s="24"/>
      <c r="ADL2224" s="24"/>
      <c r="ADM2224" s="24"/>
      <c r="ADN2224" s="24"/>
      <c r="ADO2224" s="24"/>
      <c r="ADP2224" s="24"/>
      <c r="ADQ2224" s="24"/>
      <c r="ADR2224" s="24"/>
      <c r="ADS2224" s="24"/>
      <c r="ADT2224" s="24"/>
      <c r="ADU2224" s="24"/>
      <c r="ADV2224" s="24"/>
      <c r="ADW2224" s="24"/>
      <c r="ADX2224" s="24"/>
      <c r="ADY2224" s="24"/>
      <c r="ADZ2224" s="24"/>
      <c r="AEA2224" s="24"/>
      <c r="AEB2224" s="24"/>
      <c r="AEC2224" s="24"/>
      <c r="AED2224" s="24"/>
      <c r="AEE2224" s="24"/>
      <c r="AEF2224" s="24"/>
      <c r="AEG2224" s="24"/>
      <c r="AEH2224" s="24"/>
      <c r="AEI2224" s="24"/>
      <c r="AEJ2224" s="24"/>
      <c r="AEK2224" s="24"/>
      <c r="AEL2224" s="24"/>
      <c r="AEM2224" s="24"/>
      <c r="AEN2224" s="24"/>
      <c r="AEO2224" s="24"/>
      <c r="AEP2224" s="24"/>
      <c r="AEQ2224" s="24"/>
      <c r="AER2224" s="24"/>
      <c r="AES2224" s="24"/>
      <c r="AET2224" s="24"/>
      <c r="AEU2224" s="24"/>
      <c r="AEV2224" s="24"/>
      <c r="AEW2224" s="24"/>
      <c r="AEX2224" s="24"/>
      <c r="AEY2224" s="24"/>
      <c r="AEZ2224" s="24"/>
      <c r="AFA2224" s="24"/>
      <c r="AFB2224" s="24"/>
      <c r="AFC2224" s="24"/>
      <c r="AFD2224" s="24"/>
      <c r="AFE2224" s="24"/>
      <c r="AFF2224" s="24"/>
      <c r="AFG2224" s="24"/>
      <c r="AFH2224" s="24"/>
      <c r="AFI2224" s="24"/>
      <c r="AFJ2224" s="24"/>
      <c r="AFK2224" s="24"/>
      <c r="AFL2224" s="24"/>
      <c r="AFM2224" s="24"/>
      <c r="AFN2224" s="24"/>
      <c r="AFO2224" s="24"/>
      <c r="AFP2224" s="24"/>
      <c r="AFQ2224" s="24"/>
      <c r="AFR2224" s="24"/>
      <c r="AFS2224" s="24"/>
      <c r="AFT2224" s="24"/>
      <c r="AFU2224" s="24"/>
      <c r="AFV2224" s="24"/>
      <c r="AFW2224" s="24"/>
      <c r="AFX2224" s="24"/>
      <c r="AFY2224" s="24"/>
      <c r="AFZ2224" s="24"/>
      <c r="AGA2224" s="24"/>
      <c r="AGB2224" s="24"/>
      <c r="AGC2224" s="24"/>
      <c r="AGD2224" s="24"/>
      <c r="AGE2224" s="24"/>
      <c r="AGF2224" s="24"/>
      <c r="AGG2224" s="24"/>
      <c r="AGH2224" s="24"/>
      <c r="AGI2224" s="24"/>
      <c r="AGJ2224" s="24"/>
      <c r="AGK2224" s="24"/>
      <c r="AGL2224" s="24"/>
      <c r="AGM2224" s="24"/>
      <c r="AGN2224" s="24"/>
      <c r="AGO2224" s="24"/>
      <c r="AGP2224" s="24"/>
      <c r="AGQ2224" s="24"/>
      <c r="AGR2224" s="24"/>
      <c r="AGS2224" s="24"/>
      <c r="AGT2224" s="24"/>
      <c r="AGU2224" s="24"/>
      <c r="AGV2224" s="24"/>
      <c r="AGW2224" s="24"/>
      <c r="AGX2224" s="24"/>
      <c r="AGY2224" s="24"/>
      <c r="AGZ2224" s="24"/>
      <c r="AHA2224" s="24"/>
      <c r="AHB2224" s="24"/>
      <c r="AHC2224" s="24"/>
      <c r="AHD2224" s="24"/>
      <c r="AHE2224" s="24"/>
      <c r="AHF2224" s="24"/>
      <c r="AHG2224" s="24"/>
      <c r="AHH2224" s="24"/>
      <c r="AHI2224" s="24"/>
      <c r="AHJ2224" s="24"/>
      <c r="AHK2224" s="24"/>
      <c r="AHL2224" s="24"/>
      <c r="AHM2224" s="24"/>
      <c r="AHN2224" s="24"/>
      <c r="AHO2224" s="24"/>
      <c r="AHP2224" s="24"/>
      <c r="AHQ2224" s="24"/>
      <c r="AHR2224" s="24"/>
      <c r="AHS2224" s="24"/>
      <c r="AHT2224" s="24"/>
      <c r="AHU2224" s="24"/>
      <c r="AHV2224" s="24"/>
      <c r="AHW2224" s="24"/>
      <c r="AHX2224" s="24"/>
      <c r="AHY2224" s="24"/>
      <c r="AHZ2224" s="24"/>
      <c r="AIA2224" s="24"/>
      <c r="AIB2224" s="24"/>
      <c r="AIC2224" s="24"/>
      <c r="AID2224" s="24"/>
      <c r="AIE2224" s="24"/>
      <c r="AIF2224" s="24"/>
      <c r="AIG2224" s="24"/>
      <c r="AIH2224" s="24"/>
      <c r="AII2224" s="24"/>
      <c r="AIJ2224" s="24"/>
      <c r="AIK2224" s="24"/>
      <c r="AIL2224" s="24"/>
      <c r="AIM2224" s="24"/>
      <c r="AIN2224" s="24"/>
      <c r="AIO2224" s="24"/>
      <c r="AIP2224" s="24"/>
      <c r="AIQ2224" s="24"/>
      <c r="AIR2224" s="24"/>
      <c r="AIS2224" s="24"/>
      <c r="AIT2224" s="24"/>
      <c r="AIU2224" s="24"/>
      <c r="AIV2224" s="24"/>
      <c r="AIW2224" s="24"/>
      <c r="AIX2224" s="24"/>
      <c r="AIY2224" s="24"/>
      <c r="AIZ2224" s="24"/>
      <c r="AJA2224" s="24"/>
      <c r="AJB2224" s="24"/>
      <c r="AJC2224" s="24"/>
      <c r="AJD2224" s="24"/>
      <c r="AJE2224" s="24"/>
      <c r="AJF2224" s="24"/>
      <c r="AJG2224" s="24"/>
      <c r="AJH2224" s="24"/>
      <c r="AJI2224" s="24"/>
      <c r="AJJ2224" s="24"/>
      <c r="AJK2224" s="24"/>
      <c r="AJL2224" s="24"/>
      <c r="AJM2224" s="24"/>
      <c r="AJN2224" s="24"/>
      <c r="AJO2224" s="24"/>
      <c r="AJP2224" s="24"/>
      <c r="AJQ2224" s="24"/>
      <c r="AJR2224" s="24"/>
      <c r="AJS2224" s="24"/>
      <c r="AJT2224" s="24"/>
      <c r="AJU2224" s="24"/>
      <c r="AJV2224" s="24"/>
      <c r="AJW2224" s="24"/>
      <c r="AJX2224" s="24"/>
      <c r="AJY2224" s="24"/>
      <c r="AJZ2224" s="24"/>
      <c r="AKA2224" s="24"/>
      <c r="AKB2224" s="24"/>
      <c r="AKC2224" s="24"/>
      <c r="AKD2224" s="24"/>
      <c r="AKE2224" s="24"/>
      <c r="AKF2224" s="24"/>
      <c r="AKG2224" s="24"/>
      <c r="AKH2224" s="24"/>
      <c r="AKI2224" s="24"/>
      <c r="AKJ2224" s="24"/>
      <c r="AKK2224" s="24"/>
      <c r="AKL2224" s="24"/>
      <c r="AKM2224" s="24"/>
      <c r="AKN2224" s="24"/>
      <c r="AKO2224" s="24"/>
      <c r="AKP2224" s="24"/>
      <c r="AKQ2224" s="24"/>
      <c r="AKR2224" s="24"/>
      <c r="AKS2224" s="24"/>
      <c r="AKT2224" s="24"/>
      <c r="AKU2224" s="24"/>
      <c r="AKV2224" s="24"/>
      <c r="AKW2224" s="24"/>
      <c r="AKX2224" s="24"/>
      <c r="AKY2224" s="24"/>
      <c r="AKZ2224" s="24"/>
      <c r="ALA2224" s="24"/>
      <c r="ALB2224" s="24"/>
      <c r="ALC2224" s="24"/>
      <c r="ALD2224" s="24"/>
      <c r="ALE2224" s="24"/>
      <c r="ALF2224" s="24"/>
      <c r="ALG2224" s="24"/>
      <c r="ALH2224" s="24"/>
      <c r="ALI2224" s="24"/>
      <c r="ALJ2224" s="24"/>
      <c r="ALK2224" s="24"/>
      <c r="ALL2224" s="24"/>
      <c r="ALM2224" s="24"/>
      <c r="ALN2224" s="24"/>
      <c r="ALO2224" s="24"/>
      <c r="ALP2224" s="24"/>
      <c r="ALQ2224" s="24"/>
      <c r="ALR2224" s="24"/>
      <c r="ALS2224" s="24"/>
      <c r="ALT2224" s="24"/>
      <c r="ALU2224" s="24"/>
      <c r="ALV2224" s="24"/>
      <c r="ALW2224" s="24"/>
      <c r="ALX2224" s="24"/>
      <c r="ALY2224" s="24"/>
      <c r="ALZ2224" s="24"/>
      <c r="AMA2224" s="24"/>
      <c r="AMB2224" s="24"/>
      <c r="AMC2224" s="24"/>
      <c r="AMD2224" s="24"/>
      <c r="AME2224" s="24"/>
      <c r="AMF2224" s="24"/>
      <c r="AMG2224" s="24"/>
      <c r="AMH2224" s="24"/>
      <c r="AMI2224" s="24"/>
      <c r="AMJ2224" s="24"/>
      <c r="AMK2224" s="24"/>
      <c r="AML2224" s="24"/>
      <c r="AMM2224" s="24"/>
      <c r="AMN2224" s="24"/>
      <c r="AMO2224" s="24"/>
      <c r="AMP2224" s="24"/>
      <c r="AMQ2224" s="24"/>
      <c r="AMR2224" s="24"/>
      <c r="AMS2224" s="24"/>
      <c r="AMT2224" s="24"/>
      <c r="AMU2224" s="24"/>
      <c r="AMV2224" s="24"/>
      <c r="AMW2224" s="24"/>
      <c r="AMX2224" s="24"/>
      <c r="AMY2224" s="24"/>
      <c r="AMZ2224" s="24"/>
      <c r="ANA2224" s="24"/>
      <c r="ANB2224" s="24"/>
      <c r="ANC2224" s="24"/>
      <c r="AND2224" s="24"/>
      <c r="ANE2224" s="24"/>
      <c r="ANF2224" s="24"/>
      <c r="ANG2224" s="24"/>
      <c r="ANH2224" s="24"/>
      <c r="ANI2224" s="24"/>
      <c r="ANJ2224" s="24"/>
      <c r="ANK2224" s="24"/>
      <c r="ANL2224" s="24"/>
      <c r="ANM2224" s="24"/>
      <c r="ANN2224" s="24"/>
      <c r="ANO2224" s="24"/>
      <c r="ANP2224" s="24"/>
      <c r="ANQ2224" s="24"/>
      <c r="ANR2224" s="24"/>
      <c r="ANS2224" s="24"/>
      <c r="ANT2224" s="24"/>
      <c r="ANU2224" s="24"/>
      <c r="ANV2224" s="24"/>
      <c r="ANW2224" s="24"/>
      <c r="ANX2224" s="24"/>
      <c r="ANY2224" s="24"/>
      <c r="ANZ2224" s="24"/>
      <c r="AOA2224" s="24"/>
      <c r="AOB2224" s="24"/>
      <c r="AOC2224" s="24"/>
      <c r="AOD2224" s="24"/>
      <c r="AOE2224" s="24"/>
      <c r="AOF2224" s="24"/>
      <c r="AOG2224" s="24"/>
      <c r="AOH2224" s="24"/>
      <c r="AOI2224" s="24"/>
      <c r="AOJ2224" s="24"/>
      <c r="AOK2224" s="24"/>
      <c r="AOL2224" s="24"/>
      <c r="AOM2224" s="24"/>
      <c r="AON2224" s="24"/>
      <c r="AOO2224" s="24"/>
      <c r="AOP2224" s="24"/>
      <c r="AOQ2224" s="24"/>
      <c r="AOR2224" s="24"/>
      <c r="AOS2224" s="24"/>
      <c r="AOT2224" s="24"/>
      <c r="AOU2224" s="24"/>
      <c r="AOV2224" s="24"/>
      <c r="AOW2224" s="24"/>
      <c r="AOX2224" s="24"/>
      <c r="AOY2224" s="24"/>
      <c r="AOZ2224" s="24"/>
      <c r="APA2224" s="24"/>
      <c r="APB2224" s="24"/>
      <c r="APC2224" s="24"/>
      <c r="APD2224" s="24"/>
      <c r="APE2224" s="24"/>
      <c r="APF2224" s="24"/>
      <c r="APG2224" s="24"/>
      <c r="APH2224" s="24"/>
      <c r="API2224" s="24"/>
      <c r="APJ2224" s="24"/>
      <c r="APK2224" s="24"/>
      <c r="APL2224" s="24"/>
      <c r="APM2224" s="24"/>
      <c r="APN2224" s="24"/>
      <c r="APO2224" s="24"/>
      <c r="APP2224" s="24"/>
      <c r="APQ2224" s="24"/>
      <c r="APR2224" s="24"/>
      <c r="APS2224" s="24"/>
      <c r="APT2224" s="24"/>
      <c r="APU2224" s="24"/>
      <c r="APV2224" s="24"/>
      <c r="APW2224" s="24"/>
      <c r="APX2224" s="24"/>
      <c r="APY2224" s="24"/>
      <c r="APZ2224" s="24"/>
      <c r="AQA2224" s="24"/>
      <c r="AQB2224" s="24"/>
      <c r="AQC2224" s="24"/>
      <c r="AQD2224" s="24"/>
      <c r="AQE2224" s="24"/>
      <c r="AQF2224" s="24"/>
      <c r="AQG2224" s="24"/>
      <c r="AQH2224" s="24"/>
      <c r="AQI2224" s="24"/>
      <c r="AQJ2224" s="24"/>
      <c r="AQK2224" s="24"/>
      <c r="AQL2224" s="24"/>
      <c r="AQM2224" s="24"/>
      <c r="AQN2224" s="24"/>
      <c r="AQO2224" s="24"/>
      <c r="AQP2224" s="24"/>
      <c r="AQQ2224" s="24"/>
      <c r="AQR2224" s="24"/>
      <c r="AQS2224" s="24"/>
      <c r="AQT2224" s="24"/>
      <c r="AQU2224" s="24"/>
      <c r="AQV2224" s="24"/>
      <c r="AQW2224" s="24"/>
      <c r="AQX2224" s="24"/>
      <c r="AQY2224" s="24"/>
      <c r="AQZ2224" s="24"/>
      <c r="ARA2224" s="24"/>
      <c r="ARB2224" s="24"/>
      <c r="ARC2224" s="24"/>
      <c r="ARD2224" s="24"/>
      <c r="ARE2224" s="24"/>
      <c r="ARF2224" s="24"/>
      <c r="ARG2224" s="24"/>
      <c r="ARH2224" s="24"/>
      <c r="ARI2224" s="24"/>
      <c r="ARJ2224" s="24"/>
      <c r="ARK2224" s="24"/>
      <c r="ARL2224" s="24"/>
      <c r="ARM2224" s="24"/>
      <c r="ARN2224" s="24"/>
      <c r="ARO2224" s="24"/>
      <c r="ARP2224" s="24"/>
      <c r="ARQ2224" s="24"/>
      <c r="ARR2224" s="24"/>
      <c r="ARS2224" s="24"/>
      <c r="ART2224" s="24"/>
      <c r="ARU2224" s="24"/>
      <c r="ARV2224" s="24"/>
      <c r="ARW2224" s="24"/>
      <c r="ARX2224" s="24"/>
      <c r="ARY2224" s="24"/>
      <c r="ARZ2224" s="24"/>
      <c r="ASA2224" s="24"/>
      <c r="ASB2224" s="24"/>
      <c r="ASC2224" s="24"/>
      <c r="ASD2224" s="24"/>
      <c r="ASE2224" s="24"/>
      <c r="ASF2224" s="24"/>
      <c r="ASG2224" s="24"/>
      <c r="ASH2224" s="24"/>
      <c r="ASI2224" s="24"/>
      <c r="ASJ2224" s="24"/>
      <c r="ASK2224" s="24"/>
      <c r="ASL2224" s="24"/>
      <c r="ASM2224" s="24"/>
      <c r="ASN2224" s="24"/>
      <c r="ASO2224" s="24"/>
      <c r="ASP2224" s="24"/>
      <c r="ASQ2224" s="24"/>
      <c r="ASR2224" s="24"/>
      <c r="ASS2224" s="24"/>
      <c r="AST2224" s="24"/>
      <c r="ASU2224" s="24"/>
      <c r="ASV2224" s="24"/>
      <c r="ASW2224" s="24"/>
      <c r="ASX2224" s="24"/>
      <c r="ASY2224" s="24"/>
      <c r="ASZ2224" s="24"/>
      <c r="ATA2224" s="24"/>
      <c r="ATB2224" s="24"/>
      <c r="ATC2224" s="24"/>
      <c r="ATD2224" s="24"/>
      <c r="ATE2224" s="24"/>
      <c r="ATF2224" s="24"/>
      <c r="ATG2224" s="24"/>
      <c r="ATH2224" s="24"/>
      <c r="ATI2224" s="24"/>
      <c r="ATJ2224" s="24"/>
      <c r="ATK2224" s="24"/>
      <c r="ATL2224" s="24"/>
      <c r="ATM2224" s="24"/>
      <c r="ATN2224" s="24"/>
      <c r="ATO2224" s="24"/>
      <c r="ATP2224" s="24"/>
      <c r="ATQ2224" s="24"/>
      <c r="ATR2224" s="24"/>
      <c r="ATS2224" s="24"/>
      <c r="ATT2224" s="24"/>
      <c r="ATU2224" s="24"/>
      <c r="ATV2224" s="24"/>
      <c r="ATW2224" s="24"/>
      <c r="ATX2224" s="24"/>
      <c r="ATY2224" s="24"/>
      <c r="ATZ2224" s="24"/>
      <c r="AUA2224" s="24"/>
      <c r="AUB2224" s="24"/>
      <c r="AUC2224" s="24"/>
      <c r="AUD2224" s="24"/>
      <c r="AUE2224" s="24"/>
      <c r="AUF2224" s="24"/>
      <c r="AUG2224" s="24"/>
      <c r="AUH2224" s="24"/>
      <c r="AUI2224" s="24"/>
      <c r="AUJ2224" s="24"/>
      <c r="AUK2224" s="24"/>
      <c r="AUL2224" s="24"/>
      <c r="AUM2224" s="24"/>
      <c r="AUN2224" s="24"/>
      <c r="AUO2224" s="24"/>
      <c r="AUP2224" s="24"/>
      <c r="AUQ2224" s="24"/>
      <c r="AUR2224" s="24"/>
      <c r="AUS2224" s="24"/>
      <c r="AUT2224" s="24"/>
      <c r="AUU2224" s="24"/>
      <c r="AUV2224" s="24"/>
      <c r="AUW2224" s="24"/>
      <c r="AUX2224" s="24"/>
      <c r="AUY2224" s="24"/>
      <c r="AUZ2224" s="24"/>
      <c r="AVA2224" s="24"/>
      <c r="AVB2224" s="24"/>
      <c r="AVC2224" s="24"/>
      <c r="AVD2224" s="24"/>
      <c r="AVE2224" s="24"/>
      <c r="AVF2224" s="24"/>
      <c r="AVG2224" s="24"/>
      <c r="AVH2224" s="24"/>
      <c r="AVI2224" s="24"/>
      <c r="AVJ2224" s="24"/>
      <c r="AVK2224" s="24"/>
      <c r="AVL2224" s="24"/>
      <c r="AVM2224" s="24"/>
      <c r="AVN2224" s="24"/>
      <c r="AVO2224" s="24"/>
      <c r="AVP2224" s="24"/>
      <c r="AVQ2224" s="24"/>
      <c r="AVR2224" s="24"/>
      <c r="AVS2224" s="24"/>
      <c r="AVT2224" s="24"/>
      <c r="AVU2224" s="24"/>
      <c r="AVV2224" s="24"/>
      <c r="AVW2224" s="24"/>
      <c r="AVX2224" s="24"/>
      <c r="AVY2224" s="24"/>
      <c r="AVZ2224" s="24"/>
      <c r="AWA2224" s="24"/>
      <c r="AWB2224" s="24"/>
      <c r="AWC2224" s="24"/>
      <c r="AWD2224" s="24"/>
      <c r="AWE2224" s="24"/>
      <c r="AWF2224" s="24"/>
      <c r="AWG2224" s="24"/>
      <c r="AWH2224" s="24"/>
      <c r="AWI2224" s="24"/>
      <c r="AWJ2224" s="24"/>
      <c r="AWK2224" s="24"/>
      <c r="AWL2224" s="24"/>
      <c r="AWM2224" s="24"/>
      <c r="AWN2224" s="24"/>
      <c r="AWO2224" s="24"/>
      <c r="AWP2224" s="24"/>
      <c r="AWQ2224" s="24"/>
      <c r="AWR2224" s="24"/>
      <c r="AWS2224" s="24"/>
      <c r="AWT2224" s="24"/>
      <c r="AWU2224" s="24"/>
      <c r="AWV2224" s="24"/>
      <c r="AWW2224" s="24"/>
      <c r="AWX2224" s="24"/>
      <c r="AWY2224" s="24"/>
      <c r="AWZ2224" s="24"/>
      <c r="AXA2224" s="24"/>
      <c r="AXB2224" s="24"/>
      <c r="AXC2224" s="24"/>
      <c r="AXD2224" s="24"/>
      <c r="AXE2224" s="24"/>
      <c r="AXF2224" s="24"/>
      <c r="AXG2224" s="24"/>
      <c r="AXH2224" s="24"/>
      <c r="AXI2224" s="24"/>
      <c r="AXJ2224" s="24"/>
      <c r="AXK2224" s="24"/>
      <c r="AXL2224" s="24"/>
      <c r="AXM2224" s="24"/>
      <c r="AXN2224" s="24"/>
      <c r="AXO2224" s="24"/>
      <c r="AXP2224" s="24"/>
      <c r="AXQ2224" s="24"/>
      <c r="AXR2224" s="24"/>
      <c r="AXS2224" s="24"/>
      <c r="AXT2224" s="24"/>
      <c r="AXU2224" s="24"/>
      <c r="AXV2224" s="24"/>
      <c r="AXW2224" s="24"/>
      <c r="AXX2224" s="24"/>
      <c r="AXY2224" s="24"/>
      <c r="AXZ2224" s="24"/>
      <c r="AYA2224" s="24"/>
      <c r="AYB2224" s="24"/>
      <c r="AYC2224" s="24"/>
      <c r="AYD2224" s="24"/>
      <c r="AYE2224" s="24"/>
      <c r="AYF2224" s="24"/>
      <c r="AYG2224" s="24"/>
      <c r="AYH2224" s="24"/>
      <c r="AYI2224" s="24"/>
      <c r="AYJ2224" s="24"/>
      <c r="AYK2224" s="24"/>
      <c r="AYL2224" s="24"/>
      <c r="AYM2224" s="24"/>
      <c r="AYN2224" s="24"/>
      <c r="AYO2224" s="24"/>
      <c r="AYP2224" s="24"/>
      <c r="AYQ2224" s="24"/>
      <c r="AYR2224" s="24"/>
      <c r="AYS2224" s="24"/>
    </row>
    <row r="2225" spans="1:1345" s="1" customFormat="1" ht="18" customHeight="1" x14ac:dyDescent="0.3">
      <c r="A2225" s="12" t="s">
        <v>27</v>
      </c>
      <c r="B2225" s="12">
        <v>5</v>
      </c>
      <c r="C2225" s="12">
        <v>4</v>
      </c>
      <c r="D2225" s="12">
        <v>5</v>
      </c>
      <c r="E2225" s="12">
        <v>3</v>
      </c>
      <c r="F2225" s="12">
        <v>4</v>
      </c>
      <c r="G2225" s="12">
        <v>0</v>
      </c>
      <c r="H2225" s="12">
        <v>2</v>
      </c>
      <c r="I2225" s="12">
        <v>0</v>
      </c>
      <c r="J2225" s="12">
        <v>2</v>
      </c>
      <c r="K2225" s="12">
        <v>3</v>
      </c>
      <c r="L2225" s="71"/>
      <c r="M2225" s="71"/>
      <c r="N2225" s="71"/>
      <c r="O2225" s="71"/>
      <c r="P2225" s="12">
        <f t="shared" si="98"/>
        <v>28</v>
      </c>
      <c r="Q2225" s="12">
        <v>2</v>
      </c>
      <c r="R2225" s="87">
        <f t="shared" si="99"/>
        <v>0.60869565217391308</v>
      </c>
      <c r="S2225" s="21" t="s">
        <v>581</v>
      </c>
      <c r="T2225" s="18" t="s">
        <v>1423</v>
      </c>
      <c r="U2225" s="19" t="s">
        <v>4227</v>
      </c>
      <c r="V2225" s="18" t="s">
        <v>763</v>
      </c>
      <c r="W2225" s="34" t="s">
        <v>4221</v>
      </c>
      <c r="X2225" s="22">
        <v>8</v>
      </c>
      <c r="Y2225" s="23">
        <v>1</v>
      </c>
      <c r="Z2225" s="20" t="s">
        <v>3681</v>
      </c>
      <c r="AA2225" s="20" t="s">
        <v>482</v>
      </c>
      <c r="AB2225" s="20" t="s">
        <v>242</v>
      </c>
      <c r="AC2225" s="17"/>
      <c r="AD2225" s="24"/>
      <c r="AE2225" s="24"/>
      <c r="AF2225" s="24"/>
      <c r="AG2225" s="24"/>
      <c r="AH2225" s="24"/>
      <c r="AI2225" s="24"/>
      <c r="AJ2225" s="24"/>
      <c r="AK2225" s="24"/>
      <c r="AL2225" s="24"/>
      <c r="AM2225" s="24"/>
      <c r="AN2225" s="24"/>
      <c r="AO2225" s="24"/>
      <c r="AP2225" s="24"/>
      <c r="AQ2225" s="24"/>
      <c r="AR2225" s="24"/>
      <c r="AS2225" s="24"/>
      <c r="AT2225" s="24"/>
      <c r="AU2225" s="24"/>
      <c r="AV2225" s="24"/>
      <c r="AW2225" s="24"/>
      <c r="AX2225" s="24"/>
      <c r="AY2225" s="24"/>
      <c r="AZ2225" s="24"/>
      <c r="BA2225" s="24"/>
      <c r="BB2225" s="24"/>
      <c r="BC2225" s="24"/>
      <c r="BD2225" s="24"/>
      <c r="BE2225" s="24"/>
      <c r="BF2225" s="24"/>
      <c r="BG2225" s="24"/>
      <c r="BH2225" s="24"/>
      <c r="BI2225" s="24"/>
      <c r="BJ2225" s="24"/>
      <c r="BK2225" s="24"/>
      <c r="BL2225" s="24"/>
      <c r="BM2225" s="24"/>
      <c r="BN2225" s="24"/>
      <c r="BO2225" s="24"/>
      <c r="BP2225" s="24"/>
      <c r="BQ2225" s="24"/>
      <c r="BR2225" s="24"/>
      <c r="BS2225" s="24"/>
      <c r="BT2225" s="24"/>
      <c r="BU2225" s="24"/>
      <c r="BV2225" s="24"/>
      <c r="BW2225" s="24"/>
      <c r="BX2225" s="24"/>
      <c r="BY2225" s="24"/>
      <c r="BZ2225" s="24"/>
      <c r="CA2225" s="24"/>
      <c r="CB2225" s="24"/>
      <c r="CC2225" s="24"/>
      <c r="CD2225" s="24"/>
      <c r="CE2225" s="24"/>
      <c r="CF2225" s="24"/>
      <c r="CG2225" s="24"/>
      <c r="CH2225" s="24"/>
      <c r="CI2225" s="24"/>
      <c r="CJ2225" s="24"/>
      <c r="CK2225" s="24"/>
      <c r="CL2225" s="24"/>
      <c r="CM2225" s="24"/>
      <c r="CN2225" s="24"/>
      <c r="CO2225" s="24"/>
      <c r="CP2225" s="24"/>
      <c r="CQ2225" s="24"/>
      <c r="CR2225" s="24"/>
      <c r="CS2225" s="24"/>
      <c r="CT2225" s="24"/>
      <c r="CU2225" s="24"/>
      <c r="CV2225" s="24"/>
      <c r="CW2225" s="24"/>
      <c r="CX2225" s="24"/>
      <c r="CY2225" s="24"/>
      <c r="CZ2225" s="24"/>
      <c r="DA2225" s="24"/>
      <c r="DB2225" s="24"/>
      <c r="DC2225" s="24"/>
      <c r="DD2225" s="24"/>
      <c r="DE2225" s="24"/>
      <c r="DF2225" s="24"/>
      <c r="DG2225" s="24"/>
      <c r="DH2225" s="24"/>
      <c r="DI2225" s="24"/>
      <c r="DJ2225" s="24"/>
      <c r="DK2225" s="24"/>
      <c r="DL2225" s="24"/>
      <c r="DM2225" s="24"/>
      <c r="DN2225" s="24"/>
      <c r="DO2225" s="24"/>
      <c r="DP2225" s="24"/>
      <c r="DQ2225" s="24"/>
      <c r="DR2225" s="24"/>
      <c r="DS2225" s="24"/>
      <c r="DT2225" s="24"/>
      <c r="DU2225" s="24"/>
      <c r="DV2225" s="24"/>
      <c r="DW2225" s="24"/>
      <c r="DX2225" s="24"/>
      <c r="DY2225" s="24"/>
      <c r="DZ2225" s="24"/>
      <c r="EA2225" s="24"/>
      <c r="EB2225" s="24"/>
      <c r="EC2225" s="24"/>
      <c r="ED2225" s="24"/>
      <c r="EE2225" s="24"/>
      <c r="EF2225" s="24"/>
      <c r="EG2225" s="24"/>
      <c r="EH2225" s="24"/>
      <c r="EI2225" s="24"/>
      <c r="EJ2225" s="24"/>
      <c r="EK2225" s="24"/>
      <c r="EL2225" s="24"/>
      <c r="EM2225" s="24"/>
      <c r="EN2225" s="24"/>
      <c r="EO2225" s="24"/>
      <c r="EP2225" s="24"/>
      <c r="EQ2225" s="24"/>
      <c r="ER2225" s="24"/>
      <c r="ES2225" s="24"/>
      <c r="ET2225" s="24"/>
      <c r="EU2225" s="24"/>
      <c r="EV2225" s="24"/>
      <c r="EW2225" s="24"/>
      <c r="EX2225" s="24"/>
      <c r="EY2225" s="24"/>
      <c r="EZ2225" s="24"/>
      <c r="FA2225" s="24"/>
      <c r="FB2225" s="24"/>
      <c r="FC2225" s="24"/>
      <c r="FD2225" s="24"/>
      <c r="FE2225" s="24"/>
      <c r="FF2225" s="24"/>
      <c r="FG2225" s="24"/>
      <c r="FH2225" s="24"/>
      <c r="FI2225" s="24"/>
      <c r="FJ2225" s="24"/>
      <c r="FK2225" s="24"/>
      <c r="FL2225" s="24"/>
      <c r="FM2225" s="24"/>
      <c r="FN2225" s="24"/>
      <c r="FO2225" s="24"/>
      <c r="FP2225" s="24"/>
      <c r="FQ2225" s="24"/>
      <c r="FR2225" s="24"/>
      <c r="FS2225" s="24"/>
      <c r="FT2225" s="24"/>
      <c r="FU2225" s="24"/>
      <c r="FV2225" s="24"/>
      <c r="FW2225" s="24"/>
      <c r="FX2225" s="24"/>
      <c r="FY2225" s="24"/>
      <c r="FZ2225" s="24"/>
      <c r="GA2225" s="24"/>
      <c r="GB2225" s="24"/>
      <c r="GC2225" s="24"/>
      <c r="GD2225" s="24"/>
      <c r="GE2225" s="24"/>
      <c r="GF2225" s="24"/>
      <c r="GG2225" s="24"/>
      <c r="GH2225" s="24"/>
      <c r="GI2225" s="24"/>
      <c r="GJ2225" s="24"/>
      <c r="GK2225" s="24"/>
      <c r="GL2225" s="24"/>
      <c r="GM2225" s="24"/>
      <c r="GN2225" s="24"/>
      <c r="GO2225" s="24"/>
      <c r="GP2225" s="24"/>
      <c r="GQ2225" s="24"/>
      <c r="GR2225" s="24"/>
      <c r="GS2225" s="24"/>
      <c r="GT2225" s="24"/>
      <c r="GU2225" s="24"/>
      <c r="GV2225" s="24"/>
      <c r="GW2225" s="24"/>
      <c r="GX2225" s="24"/>
      <c r="GY2225" s="24"/>
      <c r="GZ2225" s="24"/>
      <c r="HA2225" s="24"/>
      <c r="HB2225" s="24"/>
      <c r="HC2225" s="24"/>
      <c r="HD2225" s="24"/>
      <c r="HE2225" s="24"/>
      <c r="HF2225" s="24"/>
      <c r="HG2225" s="24"/>
      <c r="HH2225" s="24"/>
      <c r="HI2225" s="24"/>
      <c r="HJ2225" s="24"/>
      <c r="HK2225" s="24"/>
      <c r="HL2225" s="24"/>
      <c r="HM2225" s="24"/>
      <c r="HN2225" s="24"/>
      <c r="HO2225" s="24"/>
      <c r="HP2225" s="24"/>
      <c r="HQ2225" s="24"/>
      <c r="HR2225" s="24"/>
      <c r="HS2225" s="24"/>
      <c r="HT2225" s="24"/>
      <c r="HU2225" s="24"/>
      <c r="HV2225" s="24"/>
      <c r="HW2225" s="24"/>
      <c r="HX2225" s="24"/>
      <c r="HY2225" s="24"/>
      <c r="HZ2225" s="24"/>
      <c r="IA2225" s="24"/>
      <c r="IB2225" s="24"/>
      <c r="IC2225" s="24"/>
      <c r="ID2225" s="24"/>
      <c r="IE2225" s="24"/>
      <c r="IF2225" s="24"/>
      <c r="IG2225" s="24"/>
      <c r="IH2225" s="24"/>
      <c r="II2225" s="24"/>
      <c r="IJ2225" s="24"/>
      <c r="IK2225" s="24"/>
      <c r="IL2225" s="24"/>
      <c r="IM2225" s="24"/>
      <c r="IN2225" s="24"/>
      <c r="IO2225" s="24"/>
      <c r="IP2225" s="24"/>
      <c r="IQ2225" s="24"/>
      <c r="IR2225" s="24"/>
      <c r="IS2225" s="24"/>
      <c r="IT2225" s="24"/>
      <c r="IU2225" s="24"/>
      <c r="IV2225" s="24"/>
      <c r="IW2225" s="24"/>
      <c r="IX2225" s="24"/>
      <c r="IY2225" s="24"/>
      <c r="IZ2225" s="24"/>
      <c r="JA2225" s="24"/>
      <c r="JB2225" s="24"/>
      <c r="JC2225" s="24"/>
      <c r="JD2225" s="24"/>
      <c r="JE2225" s="24"/>
      <c r="JF2225" s="24"/>
      <c r="JG2225" s="24"/>
      <c r="JH2225" s="24"/>
      <c r="JI2225" s="24"/>
      <c r="JJ2225" s="24"/>
      <c r="JK2225" s="24"/>
      <c r="JL2225" s="24"/>
      <c r="JM2225" s="24"/>
      <c r="JN2225" s="24"/>
      <c r="JO2225" s="24"/>
      <c r="JP2225" s="24"/>
      <c r="JQ2225" s="24"/>
      <c r="JR2225" s="24"/>
      <c r="JS2225" s="24"/>
      <c r="JT2225" s="24"/>
      <c r="JU2225" s="24"/>
      <c r="JV2225" s="24"/>
      <c r="JW2225" s="24"/>
      <c r="JX2225" s="24"/>
      <c r="JY2225" s="24"/>
      <c r="JZ2225" s="24"/>
      <c r="KA2225" s="24"/>
      <c r="KB2225" s="24"/>
      <c r="KC2225" s="24"/>
      <c r="KD2225" s="24"/>
      <c r="KE2225" s="24"/>
      <c r="KF2225" s="24"/>
      <c r="KG2225" s="24"/>
      <c r="KH2225" s="24"/>
      <c r="KI2225" s="24"/>
      <c r="KJ2225" s="24"/>
      <c r="KK2225" s="24"/>
      <c r="KL2225" s="24"/>
      <c r="KM2225" s="24"/>
      <c r="KN2225" s="24"/>
      <c r="KO2225" s="24"/>
      <c r="KP2225" s="24"/>
      <c r="KQ2225" s="24"/>
      <c r="KR2225" s="24"/>
      <c r="KS2225" s="24"/>
      <c r="KT2225" s="24"/>
      <c r="KU2225" s="24"/>
      <c r="KV2225" s="24"/>
      <c r="KW2225" s="24"/>
      <c r="KX2225" s="24"/>
      <c r="KY2225" s="24"/>
      <c r="KZ2225" s="24"/>
      <c r="LA2225" s="24"/>
      <c r="LB2225" s="24"/>
      <c r="LC2225" s="24"/>
      <c r="LD2225" s="24"/>
      <c r="LE2225" s="24"/>
      <c r="LF2225" s="24"/>
      <c r="LG2225" s="24"/>
      <c r="LH2225" s="24"/>
      <c r="LI2225" s="24"/>
      <c r="LJ2225" s="24"/>
      <c r="LK2225" s="24"/>
      <c r="LL2225" s="24"/>
      <c r="LM2225" s="24"/>
      <c r="LN2225" s="24"/>
      <c r="LO2225" s="24"/>
      <c r="LP2225" s="24"/>
      <c r="LQ2225" s="24"/>
      <c r="LR2225" s="24"/>
      <c r="LS2225" s="24"/>
      <c r="LT2225" s="24"/>
      <c r="LU2225" s="24"/>
      <c r="LV2225" s="24"/>
      <c r="LW2225" s="24"/>
      <c r="LX2225" s="24"/>
      <c r="LY2225" s="24"/>
      <c r="LZ2225" s="24"/>
      <c r="MA2225" s="24"/>
      <c r="MB2225" s="24"/>
      <c r="MC2225" s="24"/>
      <c r="MD2225" s="24"/>
      <c r="ME2225" s="24"/>
      <c r="MF2225" s="24"/>
      <c r="MG2225" s="24"/>
      <c r="MH2225" s="24"/>
      <c r="MI2225" s="24"/>
      <c r="MJ2225" s="24"/>
      <c r="MK2225" s="24"/>
      <c r="ML2225" s="24"/>
      <c r="MM2225" s="24"/>
      <c r="MN2225" s="24"/>
      <c r="MO2225" s="24"/>
      <c r="MP2225" s="24"/>
      <c r="MQ2225" s="24"/>
      <c r="MR2225" s="24"/>
      <c r="MS2225" s="24"/>
      <c r="MT2225" s="24"/>
      <c r="MU2225" s="24"/>
      <c r="MV2225" s="24"/>
      <c r="MW2225" s="24"/>
      <c r="MX2225" s="24"/>
      <c r="MY2225" s="24"/>
      <c r="MZ2225" s="24"/>
      <c r="NA2225" s="24"/>
      <c r="NB2225" s="24"/>
      <c r="NC2225" s="24"/>
      <c r="ND2225" s="24"/>
      <c r="NE2225" s="24"/>
      <c r="NF2225" s="24"/>
      <c r="NG2225" s="24"/>
      <c r="NH2225" s="24"/>
      <c r="NI2225" s="24"/>
      <c r="NJ2225" s="24"/>
      <c r="NK2225" s="24"/>
      <c r="NL2225" s="24"/>
      <c r="NM2225" s="24"/>
      <c r="NN2225" s="24"/>
      <c r="NO2225" s="24"/>
      <c r="NP2225" s="24"/>
      <c r="NQ2225" s="24"/>
      <c r="NR2225" s="24"/>
      <c r="NS2225" s="24"/>
      <c r="NT2225" s="24"/>
      <c r="NU2225" s="24"/>
      <c r="NV2225" s="24"/>
      <c r="NW2225" s="24"/>
      <c r="NX2225" s="24"/>
      <c r="NY2225" s="24"/>
      <c r="NZ2225" s="24"/>
      <c r="OA2225" s="24"/>
      <c r="OB2225" s="24"/>
      <c r="OC2225" s="24"/>
      <c r="OD2225" s="24"/>
      <c r="OE2225" s="24"/>
      <c r="OF2225" s="24"/>
      <c r="OG2225" s="24"/>
      <c r="OH2225" s="24"/>
      <c r="OI2225" s="24"/>
      <c r="OJ2225" s="24"/>
      <c r="OK2225" s="24"/>
      <c r="OL2225" s="24"/>
      <c r="OM2225" s="24"/>
      <c r="ON2225" s="24"/>
      <c r="OO2225" s="24"/>
      <c r="OP2225" s="24"/>
      <c r="OQ2225" s="24"/>
      <c r="OR2225" s="24"/>
      <c r="OS2225" s="24"/>
      <c r="OT2225" s="24"/>
      <c r="OU2225" s="24"/>
      <c r="OV2225" s="24"/>
      <c r="OW2225" s="24"/>
      <c r="OX2225" s="24"/>
      <c r="OY2225" s="24"/>
      <c r="OZ2225" s="24"/>
      <c r="PA2225" s="24"/>
      <c r="PB2225" s="24"/>
      <c r="PC2225" s="24"/>
      <c r="PD2225" s="24"/>
      <c r="PE2225" s="24"/>
      <c r="PF2225" s="24"/>
      <c r="PG2225" s="24"/>
      <c r="PH2225" s="24"/>
      <c r="PI2225" s="24"/>
      <c r="PJ2225" s="24"/>
      <c r="PK2225" s="24"/>
      <c r="PL2225" s="24"/>
      <c r="PM2225" s="24"/>
      <c r="PN2225" s="24"/>
      <c r="PO2225" s="24"/>
      <c r="PP2225" s="24"/>
      <c r="PQ2225" s="24"/>
      <c r="PR2225" s="24"/>
      <c r="PS2225" s="24"/>
      <c r="PT2225" s="24"/>
      <c r="PU2225" s="24"/>
      <c r="PV2225" s="24"/>
      <c r="PW2225" s="24"/>
      <c r="PX2225" s="24"/>
      <c r="PY2225" s="24"/>
      <c r="PZ2225" s="24"/>
      <c r="QA2225" s="24"/>
      <c r="QB2225" s="24"/>
      <c r="QC2225" s="24"/>
      <c r="QD2225" s="24"/>
      <c r="QE2225" s="24"/>
      <c r="QF2225" s="24"/>
      <c r="QG2225" s="24"/>
      <c r="QH2225" s="24"/>
      <c r="QI2225" s="24"/>
      <c r="QJ2225" s="24"/>
      <c r="QK2225" s="24"/>
      <c r="QL2225" s="24"/>
      <c r="QM2225" s="24"/>
      <c r="QN2225" s="24"/>
      <c r="QO2225" s="24"/>
      <c r="QP2225" s="24"/>
      <c r="QQ2225" s="24"/>
      <c r="QR2225" s="24"/>
      <c r="QS2225" s="24"/>
      <c r="QT2225" s="24"/>
      <c r="QU2225" s="24"/>
      <c r="QV2225" s="24"/>
      <c r="QW2225" s="24"/>
      <c r="QX2225" s="24"/>
      <c r="QY2225" s="24"/>
      <c r="QZ2225" s="24"/>
      <c r="RA2225" s="24"/>
      <c r="RB2225" s="24"/>
      <c r="RC2225" s="24"/>
      <c r="RD2225" s="24"/>
      <c r="RE2225" s="24"/>
      <c r="RF2225" s="24"/>
      <c r="RG2225" s="24"/>
      <c r="RH2225" s="24"/>
      <c r="RI2225" s="24"/>
      <c r="RJ2225" s="24"/>
      <c r="RK2225" s="24"/>
      <c r="RL2225" s="24"/>
      <c r="RM2225" s="24"/>
      <c r="RN2225" s="24"/>
      <c r="RO2225" s="24"/>
      <c r="RP2225" s="24"/>
      <c r="RQ2225" s="24"/>
      <c r="RR2225" s="24"/>
      <c r="RS2225" s="24"/>
      <c r="RT2225" s="24"/>
      <c r="RU2225" s="24"/>
      <c r="RV2225" s="24"/>
      <c r="RW2225" s="24"/>
      <c r="RX2225" s="24"/>
      <c r="RY2225" s="24"/>
      <c r="RZ2225" s="24"/>
      <c r="SA2225" s="24"/>
      <c r="SB2225" s="24"/>
      <c r="SC2225" s="24"/>
      <c r="SD2225" s="24"/>
      <c r="SE2225" s="24"/>
      <c r="SF2225" s="24"/>
      <c r="SG2225" s="24"/>
      <c r="SH2225" s="24"/>
      <c r="SI2225" s="24"/>
      <c r="SJ2225" s="24"/>
      <c r="SK2225" s="24"/>
      <c r="SL2225" s="24"/>
      <c r="SM2225" s="24"/>
      <c r="SN2225" s="24"/>
      <c r="SO2225" s="24"/>
      <c r="SP2225" s="24"/>
      <c r="SQ2225" s="24"/>
      <c r="SR2225" s="24"/>
      <c r="SS2225" s="24"/>
      <c r="ST2225" s="24"/>
      <c r="SU2225" s="24"/>
      <c r="SV2225" s="24"/>
      <c r="SW2225" s="24"/>
      <c r="SX2225" s="24"/>
      <c r="SY2225" s="24"/>
      <c r="SZ2225" s="24"/>
      <c r="TA2225" s="24"/>
      <c r="TB2225" s="24"/>
      <c r="TC2225" s="24"/>
      <c r="TD2225" s="24"/>
      <c r="TE2225" s="24"/>
      <c r="TF2225" s="24"/>
      <c r="TG2225" s="24"/>
      <c r="TH2225" s="24"/>
      <c r="TI2225" s="24"/>
      <c r="TJ2225" s="24"/>
      <c r="TK2225" s="24"/>
      <c r="TL2225" s="24"/>
      <c r="TM2225" s="24"/>
      <c r="TN2225" s="24"/>
      <c r="TO2225" s="24"/>
      <c r="TP2225" s="24"/>
      <c r="TQ2225" s="24"/>
      <c r="TR2225" s="24"/>
      <c r="TS2225" s="24"/>
      <c r="TT2225" s="24"/>
      <c r="TU2225" s="24"/>
      <c r="TV2225" s="24"/>
      <c r="TW2225" s="24"/>
      <c r="TX2225" s="24"/>
      <c r="TY2225" s="24"/>
      <c r="TZ2225" s="24"/>
      <c r="UA2225" s="24"/>
      <c r="UB2225" s="24"/>
      <c r="UC2225" s="24"/>
      <c r="UD2225" s="24"/>
      <c r="UE2225" s="24"/>
      <c r="UF2225" s="24"/>
      <c r="UG2225" s="24"/>
      <c r="UH2225" s="24"/>
      <c r="UI2225" s="24"/>
      <c r="UJ2225" s="24"/>
      <c r="UK2225" s="24"/>
      <c r="UL2225" s="24"/>
      <c r="UM2225" s="24"/>
      <c r="UN2225" s="24"/>
      <c r="UO2225" s="24"/>
      <c r="UP2225" s="24"/>
      <c r="UQ2225" s="24"/>
      <c r="UR2225" s="24"/>
      <c r="US2225" s="24"/>
      <c r="UT2225" s="24"/>
      <c r="UU2225" s="24"/>
      <c r="UV2225" s="24"/>
      <c r="UW2225" s="24"/>
      <c r="UX2225" s="24"/>
      <c r="UY2225" s="24"/>
      <c r="UZ2225" s="24"/>
      <c r="VA2225" s="24"/>
      <c r="VB2225" s="24"/>
      <c r="VC2225" s="24"/>
      <c r="VD2225" s="24"/>
      <c r="VE2225" s="24"/>
      <c r="VF2225" s="24"/>
      <c r="VG2225" s="24"/>
      <c r="VH2225" s="24"/>
      <c r="VI2225" s="24"/>
      <c r="VJ2225" s="24"/>
      <c r="VK2225" s="24"/>
      <c r="VL2225" s="24"/>
      <c r="VM2225" s="24"/>
      <c r="VN2225" s="24"/>
      <c r="VO2225" s="24"/>
      <c r="VP2225" s="24"/>
      <c r="VQ2225" s="24"/>
      <c r="VR2225" s="24"/>
      <c r="VS2225" s="24"/>
      <c r="VT2225" s="24"/>
      <c r="VU2225" s="24"/>
      <c r="VV2225" s="24"/>
      <c r="VW2225" s="24"/>
      <c r="VX2225" s="24"/>
      <c r="VY2225" s="24"/>
      <c r="VZ2225" s="24"/>
      <c r="WA2225" s="24"/>
      <c r="WB2225" s="24"/>
      <c r="WC2225" s="24"/>
      <c r="WD2225" s="24"/>
      <c r="WE2225" s="24"/>
      <c r="WF2225" s="24"/>
      <c r="WG2225" s="24"/>
      <c r="WH2225" s="24"/>
      <c r="WI2225" s="24"/>
      <c r="WJ2225" s="24"/>
      <c r="WK2225" s="24"/>
      <c r="WL2225" s="24"/>
      <c r="WM2225" s="24"/>
      <c r="WN2225" s="24"/>
      <c r="WO2225" s="24"/>
      <c r="WP2225" s="24"/>
      <c r="WQ2225" s="24"/>
      <c r="WR2225" s="24"/>
      <c r="WS2225" s="24"/>
      <c r="WT2225" s="24"/>
      <c r="WU2225" s="24"/>
      <c r="WV2225" s="24"/>
      <c r="WW2225" s="24"/>
      <c r="WX2225" s="24"/>
      <c r="WY2225" s="24"/>
      <c r="WZ2225" s="24"/>
      <c r="XA2225" s="24"/>
      <c r="XB2225" s="24"/>
      <c r="XC2225" s="24"/>
      <c r="XD2225" s="24"/>
      <c r="XE2225" s="24"/>
      <c r="XF2225" s="24"/>
      <c r="XG2225" s="24"/>
      <c r="XH2225" s="24"/>
      <c r="XI2225" s="24"/>
      <c r="XJ2225" s="24"/>
      <c r="XK2225" s="24"/>
      <c r="XL2225" s="24"/>
      <c r="XM2225" s="24"/>
      <c r="XN2225" s="24"/>
      <c r="XO2225" s="24"/>
      <c r="XP2225" s="24"/>
      <c r="XQ2225" s="24"/>
      <c r="XR2225" s="24"/>
      <c r="XS2225" s="24"/>
      <c r="XT2225" s="24"/>
      <c r="XU2225" s="24"/>
      <c r="XV2225" s="24"/>
      <c r="XW2225" s="24"/>
      <c r="XX2225" s="24"/>
      <c r="XY2225" s="24"/>
      <c r="XZ2225" s="24"/>
      <c r="YA2225" s="24"/>
      <c r="YB2225" s="24"/>
      <c r="YC2225" s="24"/>
      <c r="YD2225" s="24"/>
      <c r="YE2225" s="24"/>
      <c r="YF2225" s="24"/>
      <c r="YG2225" s="24"/>
      <c r="YH2225" s="24"/>
      <c r="YI2225" s="24"/>
      <c r="YJ2225" s="24"/>
      <c r="YK2225" s="24"/>
      <c r="YL2225" s="24"/>
      <c r="YM2225" s="24"/>
      <c r="YN2225" s="24"/>
      <c r="YO2225" s="24"/>
      <c r="YP2225" s="24"/>
      <c r="YQ2225" s="24"/>
      <c r="YR2225" s="24"/>
      <c r="YS2225" s="24"/>
      <c r="YT2225" s="24"/>
      <c r="YU2225" s="24"/>
      <c r="YV2225" s="24"/>
      <c r="YW2225" s="24"/>
      <c r="YX2225" s="24"/>
      <c r="YY2225" s="24"/>
      <c r="YZ2225" s="24"/>
      <c r="ZA2225" s="24"/>
      <c r="ZB2225" s="24"/>
      <c r="ZC2225" s="24"/>
      <c r="ZD2225" s="24"/>
      <c r="ZE2225" s="24"/>
      <c r="ZF2225" s="24"/>
      <c r="ZG2225" s="24"/>
      <c r="ZH2225" s="24"/>
      <c r="ZI2225" s="24"/>
      <c r="ZJ2225" s="24"/>
      <c r="ZK2225" s="24"/>
      <c r="ZL2225" s="24"/>
      <c r="ZM2225" s="24"/>
      <c r="ZN2225" s="24"/>
      <c r="ZO2225" s="24"/>
      <c r="ZP2225" s="24"/>
      <c r="ZQ2225" s="24"/>
      <c r="ZR2225" s="24"/>
      <c r="ZS2225" s="24"/>
      <c r="ZT2225" s="24"/>
      <c r="ZU2225" s="24"/>
      <c r="ZV2225" s="24"/>
      <c r="ZW2225" s="24"/>
      <c r="ZX2225" s="24"/>
      <c r="ZY2225" s="24"/>
      <c r="ZZ2225" s="24"/>
      <c r="AAA2225" s="24"/>
      <c r="AAB2225" s="24"/>
      <c r="AAC2225" s="24"/>
      <c r="AAD2225" s="24"/>
      <c r="AAE2225" s="24"/>
      <c r="AAF2225" s="24"/>
      <c r="AAG2225" s="24"/>
      <c r="AAH2225" s="24"/>
      <c r="AAI2225" s="24"/>
      <c r="AAJ2225" s="24"/>
      <c r="AAK2225" s="24"/>
      <c r="AAL2225" s="24"/>
      <c r="AAM2225" s="24"/>
      <c r="AAN2225" s="24"/>
      <c r="AAO2225" s="24"/>
      <c r="AAP2225" s="24"/>
      <c r="AAQ2225" s="24"/>
      <c r="AAR2225" s="24"/>
      <c r="AAS2225" s="24"/>
      <c r="AAT2225" s="24"/>
      <c r="AAU2225" s="24"/>
      <c r="AAV2225" s="24"/>
      <c r="AAW2225" s="24"/>
      <c r="AAX2225" s="24"/>
      <c r="AAY2225" s="24"/>
      <c r="AAZ2225" s="24"/>
      <c r="ABA2225" s="24"/>
      <c r="ABB2225" s="24"/>
      <c r="ABC2225" s="24"/>
      <c r="ABD2225" s="24"/>
      <c r="ABE2225" s="24"/>
      <c r="ABF2225" s="24"/>
      <c r="ABG2225" s="24"/>
      <c r="ABH2225" s="24"/>
      <c r="ABI2225" s="24"/>
      <c r="ABJ2225" s="24"/>
      <c r="ABK2225" s="24"/>
      <c r="ABL2225" s="24"/>
      <c r="ABM2225" s="24"/>
      <c r="ABN2225" s="24"/>
      <c r="ABO2225" s="24"/>
      <c r="ABP2225" s="24"/>
      <c r="ABQ2225" s="24"/>
      <c r="ABR2225" s="24"/>
      <c r="ABS2225" s="24"/>
      <c r="ABT2225" s="24"/>
      <c r="ABU2225" s="24"/>
      <c r="ABV2225" s="24"/>
      <c r="ABW2225" s="24"/>
      <c r="ABX2225" s="24"/>
      <c r="ABY2225" s="24"/>
      <c r="ABZ2225" s="24"/>
      <c r="ACA2225" s="24"/>
      <c r="ACB2225" s="24"/>
      <c r="ACC2225" s="24"/>
      <c r="ACD2225" s="24"/>
      <c r="ACE2225" s="24"/>
      <c r="ACF2225" s="24"/>
      <c r="ACG2225" s="24"/>
      <c r="ACH2225" s="24"/>
      <c r="ACI2225" s="24"/>
      <c r="ACJ2225" s="24"/>
      <c r="ACK2225" s="24"/>
      <c r="ACL2225" s="24"/>
      <c r="ACM2225" s="24"/>
      <c r="ACN2225" s="24"/>
      <c r="ACO2225" s="24"/>
      <c r="ACP2225" s="24"/>
      <c r="ACQ2225" s="24"/>
      <c r="ACR2225" s="24"/>
      <c r="ACS2225" s="24"/>
      <c r="ACT2225" s="24"/>
      <c r="ACU2225" s="24"/>
      <c r="ACV2225" s="24"/>
      <c r="ACW2225" s="24"/>
      <c r="ACX2225" s="24"/>
      <c r="ACY2225" s="24"/>
      <c r="ACZ2225" s="24"/>
      <c r="ADA2225" s="24"/>
      <c r="ADB2225" s="24"/>
      <c r="ADC2225" s="24"/>
      <c r="ADD2225" s="24"/>
      <c r="ADE2225" s="24"/>
      <c r="ADF2225" s="24"/>
      <c r="ADG2225" s="24"/>
      <c r="ADH2225" s="24"/>
      <c r="ADI2225" s="24"/>
      <c r="ADJ2225" s="24"/>
      <c r="ADK2225" s="24"/>
      <c r="ADL2225" s="24"/>
      <c r="ADM2225" s="24"/>
      <c r="ADN2225" s="24"/>
      <c r="ADO2225" s="24"/>
      <c r="ADP2225" s="24"/>
      <c r="ADQ2225" s="24"/>
      <c r="ADR2225" s="24"/>
      <c r="ADS2225" s="24"/>
      <c r="ADT2225" s="24"/>
      <c r="ADU2225" s="24"/>
      <c r="ADV2225" s="24"/>
      <c r="ADW2225" s="24"/>
      <c r="ADX2225" s="24"/>
      <c r="ADY2225" s="24"/>
      <c r="ADZ2225" s="24"/>
      <c r="AEA2225" s="24"/>
      <c r="AEB2225" s="24"/>
      <c r="AEC2225" s="24"/>
      <c r="AED2225" s="24"/>
      <c r="AEE2225" s="24"/>
      <c r="AEF2225" s="24"/>
      <c r="AEG2225" s="24"/>
      <c r="AEH2225" s="24"/>
      <c r="AEI2225" s="24"/>
      <c r="AEJ2225" s="24"/>
      <c r="AEK2225" s="24"/>
      <c r="AEL2225" s="24"/>
      <c r="AEM2225" s="24"/>
      <c r="AEN2225" s="24"/>
      <c r="AEO2225" s="24"/>
      <c r="AEP2225" s="24"/>
      <c r="AEQ2225" s="24"/>
      <c r="AER2225" s="24"/>
      <c r="AES2225" s="24"/>
      <c r="AET2225" s="24"/>
      <c r="AEU2225" s="24"/>
      <c r="AEV2225" s="24"/>
      <c r="AEW2225" s="24"/>
      <c r="AEX2225" s="24"/>
      <c r="AEY2225" s="24"/>
      <c r="AEZ2225" s="24"/>
      <c r="AFA2225" s="24"/>
      <c r="AFB2225" s="24"/>
      <c r="AFC2225" s="24"/>
      <c r="AFD2225" s="24"/>
      <c r="AFE2225" s="24"/>
      <c r="AFF2225" s="24"/>
      <c r="AFG2225" s="24"/>
      <c r="AFH2225" s="24"/>
      <c r="AFI2225" s="24"/>
      <c r="AFJ2225" s="24"/>
      <c r="AFK2225" s="24"/>
      <c r="AFL2225" s="24"/>
      <c r="AFM2225" s="24"/>
      <c r="AFN2225" s="24"/>
      <c r="AFO2225" s="24"/>
      <c r="AFP2225" s="24"/>
      <c r="AFQ2225" s="24"/>
      <c r="AFR2225" s="24"/>
      <c r="AFS2225" s="24"/>
      <c r="AFT2225" s="24"/>
      <c r="AFU2225" s="24"/>
      <c r="AFV2225" s="24"/>
      <c r="AFW2225" s="24"/>
      <c r="AFX2225" s="24"/>
      <c r="AFY2225" s="24"/>
      <c r="AFZ2225" s="24"/>
      <c r="AGA2225" s="24"/>
      <c r="AGB2225" s="24"/>
      <c r="AGC2225" s="24"/>
      <c r="AGD2225" s="24"/>
      <c r="AGE2225" s="24"/>
      <c r="AGF2225" s="24"/>
      <c r="AGG2225" s="24"/>
      <c r="AGH2225" s="24"/>
      <c r="AGI2225" s="24"/>
      <c r="AGJ2225" s="24"/>
      <c r="AGK2225" s="24"/>
      <c r="AGL2225" s="24"/>
      <c r="AGM2225" s="24"/>
      <c r="AGN2225" s="24"/>
      <c r="AGO2225" s="24"/>
      <c r="AGP2225" s="24"/>
      <c r="AGQ2225" s="24"/>
      <c r="AGR2225" s="24"/>
      <c r="AGS2225" s="24"/>
      <c r="AGT2225" s="24"/>
      <c r="AGU2225" s="24"/>
      <c r="AGV2225" s="24"/>
      <c r="AGW2225" s="24"/>
      <c r="AGX2225" s="24"/>
      <c r="AGY2225" s="24"/>
      <c r="AGZ2225" s="24"/>
      <c r="AHA2225" s="24"/>
      <c r="AHB2225" s="24"/>
      <c r="AHC2225" s="24"/>
      <c r="AHD2225" s="24"/>
      <c r="AHE2225" s="24"/>
      <c r="AHF2225" s="24"/>
      <c r="AHG2225" s="24"/>
      <c r="AHH2225" s="24"/>
      <c r="AHI2225" s="24"/>
      <c r="AHJ2225" s="24"/>
      <c r="AHK2225" s="24"/>
      <c r="AHL2225" s="24"/>
      <c r="AHM2225" s="24"/>
      <c r="AHN2225" s="24"/>
      <c r="AHO2225" s="24"/>
      <c r="AHP2225" s="24"/>
      <c r="AHQ2225" s="24"/>
      <c r="AHR2225" s="24"/>
      <c r="AHS2225" s="24"/>
      <c r="AHT2225" s="24"/>
      <c r="AHU2225" s="24"/>
      <c r="AHV2225" s="24"/>
      <c r="AHW2225" s="24"/>
      <c r="AHX2225" s="24"/>
      <c r="AHY2225" s="24"/>
      <c r="AHZ2225" s="24"/>
      <c r="AIA2225" s="24"/>
      <c r="AIB2225" s="24"/>
      <c r="AIC2225" s="24"/>
      <c r="AID2225" s="24"/>
      <c r="AIE2225" s="24"/>
      <c r="AIF2225" s="24"/>
      <c r="AIG2225" s="24"/>
      <c r="AIH2225" s="24"/>
      <c r="AII2225" s="24"/>
      <c r="AIJ2225" s="24"/>
      <c r="AIK2225" s="24"/>
      <c r="AIL2225" s="24"/>
      <c r="AIM2225" s="24"/>
      <c r="AIN2225" s="24"/>
      <c r="AIO2225" s="24"/>
      <c r="AIP2225" s="24"/>
      <c r="AIQ2225" s="24"/>
      <c r="AIR2225" s="24"/>
      <c r="AIS2225" s="24"/>
      <c r="AIT2225" s="24"/>
      <c r="AIU2225" s="24"/>
      <c r="AIV2225" s="24"/>
      <c r="AIW2225" s="24"/>
      <c r="AIX2225" s="24"/>
      <c r="AIY2225" s="24"/>
      <c r="AIZ2225" s="24"/>
      <c r="AJA2225" s="24"/>
      <c r="AJB2225" s="24"/>
      <c r="AJC2225" s="24"/>
      <c r="AJD2225" s="24"/>
      <c r="AJE2225" s="24"/>
      <c r="AJF2225" s="24"/>
      <c r="AJG2225" s="24"/>
      <c r="AJH2225" s="24"/>
      <c r="AJI2225" s="24"/>
      <c r="AJJ2225" s="24"/>
      <c r="AJK2225" s="24"/>
      <c r="AJL2225" s="24"/>
      <c r="AJM2225" s="24"/>
      <c r="AJN2225" s="24"/>
      <c r="AJO2225" s="24"/>
      <c r="AJP2225" s="24"/>
      <c r="AJQ2225" s="24"/>
      <c r="AJR2225" s="24"/>
      <c r="AJS2225" s="24"/>
      <c r="AJT2225" s="24"/>
      <c r="AJU2225" s="24"/>
      <c r="AJV2225" s="24"/>
      <c r="AJW2225" s="24"/>
      <c r="AJX2225" s="24"/>
      <c r="AJY2225" s="24"/>
      <c r="AJZ2225" s="24"/>
      <c r="AKA2225" s="24"/>
      <c r="AKB2225" s="24"/>
      <c r="AKC2225" s="24"/>
      <c r="AKD2225" s="24"/>
      <c r="AKE2225" s="24"/>
      <c r="AKF2225" s="24"/>
      <c r="AKG2225" s="24"/>
      <c r="AKH2225" s="24"/>
      <c r="AKI2225" s="24"/>
      <c r="AKJ2225" s="24"/>
      <c r="AKK2225" s="24"/>
      <c r="AKL2225" s="24"/>
      <c r="AKM2225" s="24"/>
      <c r="AKN2225" s="24"/>
      <c r="AKO2225" s="24"/>
      <c r="AKP2225" s="24"/>
      <c r="AKQ2225" s="24"/>
      <c r="AKR2225" s="24"/>
      <c r="AKS2225" s="24"/>
      <c r="AKT2225" s="24"/>
      <c r="AKU2225" s="24"/>
      <c r="AKV2225" s="24"/>
      <c r="AKW2225" s="24"/>
      <c r="AKX2225" s="24"/>
      <c r="AKY2225" s="24"/>
      <c r="AKZ2225" s="24"/>
      <c r="ALA2225" s="24"/>
      <c r="ALB2225" s="24"/>
      <c r="ALC2225" s="24"/>
      <c r="ALD2225" s="24"/>
      <c r="ALE2225" s="24"/>
      <c r="ALF2225" s="24"/>
      <c r="ALG2225" s="24"/>
      <c r="ALH2225" s="24"/>
      <c r="ALI2225" s="24"/>
      <c r="ALJ2225" s="24"/>
      <c r="ALK2225" s="24"/>
      <c r="ALL2225" s="24"/>
      <c r="ALM2225" s="24"/>
      <c r="ALN2225" s="24"/>
      <c r="ALO2225" s="24"/>
      <c r="ALP2225" s="24"/>
      <c r="ALQ2225" s="24"/>
      <c r="ALR2225" s="24"/>
      <c r="ALS2225" s="24"/>
      <c r="ALT2225" s="24"/>
      <c r="ALU2225" s="24"/>
      <c r="ALV2225" s="24"/>
      <c r="ALW2225" s="24"/>
      <c r="ALX2225" s="24"/>
      <c r="ALY2225" s="24"/>
      <c r="ALZ2225" s="24"/>
      <c r="AMA2225" s="24"/>
      <c r="AMB2225" s="24"/>
      <c r="AMC2225" s="24"/>
      <c r="AMD2225" s="24"/>
      <c r="AME2225" s="24"/>
      <c r="AMF2225" s="24"/>
      <c r="AMG2225" s="24"/>
      <c r="AMH2225" s="24"/>
      <c r="AMI2225" s="24"/>
      <c r="AMJ2225" s="24"/>
      <c r="AMK2225" s="24"/>
      <c r="AML2225" s="24"/>
      <c r="AMM2225" s="24"/>
      <c r="AMN2225" s="24"/>
      <c r="AMO2225" s="24"/>
      <c r="AMP2225" s="24"/>
      <c r="AMQ2225" s="24"/>
      <c r="AMR2225" s="24"/>
      <c r="AMS2225" s="24"/>
      <c r="AMT2225" s="24"/>
      <c r="AMU2225" s="24"/>
      <c r="AMV2225" s="24"/>
      <c r="AMW2225" s="24"/>
      <c r="AMX2225" s="24"/>
      <c r="AMY2225" s="24"/>
      <c r="AMZ2225" s="24"/>
      <c r="ANA2225" s="24"/>
      <c r="ANB2225" s="24"/>
      <c r="ANC2225" s="24"/>
      <c r="AND2225" s="24"/>
      <c r="ANE2225" s="24"/>
      <c r="ANF2225" s="24"/>
      <c r="ANG2225" s="24"/>
      <c r="ANH2225" s="24"/>
      <c r="ANI2225" s="24"/>
      <c r="ANJ2225" s="24"/>
      <c r="ANK2225" s="24"/>
      <c r="ANL2225" s="24"/>
      <c r="ANM2225" s="24"/>
      <c r="ANN2225" s="24"/>
      <c r="ANO2225" s="24"/>
      <c r="ANP2225" s="24"/>
      <c r="ANQ2225" s="24"/>
      <c r="ANR2225" s="24"/>
      <c r="ANS2225" s="24"/>
      <c r="ANT2225" s="24"/>
      <c r="ANU2225" s="24"/>
      <c r="ANV2225" s="24"/>
      <c r="ANW2225" s="24"/>
      <c r="ANX2225" s="24"/>
      <c r="ANY2225" s="24"/>
      <c r="ANZ2225" s="24"/>
      <c r="AOA2225" s="24"/>
      <c r="AOB2225" s="24"/>
      <c r="AOC2225" s="24"/>
      <c r="AOD2225" s="24"/>
      <c r="AOE2225" s="24"/>
      <c r="AOF2225" s="24"/>
      <c r="AOG2225" s="24"/>
      <c r="AOH2225" s="24"/>
      <c r="AOI2225" s="24"/>
      <c r="AOJ2225" s="24"/>
      <c r="AOK2225" s="24"/>
      <c r="AOL2225" s="24"/>
      <c r="AOM2225" s="24"/>
      <c r="AON2225" s="24"/>
      <c r="AOO2225" s="24"/>
      <c r="AOP2225" s="24"/>
      <c r="AOQ2225" s="24"/>
      <c r="AOR2225" s="24"/>
      <c r="AOS2225" s="24"/>
      <c r="AOT2225" s="24"/>
      <c r="AOU2225" s="24"/>
      <c r="AOV2225" s="24"/>
      <c r="AOW2225" s="24"/>
      <c r="AOX2225" s="24"/>
      <c r="AOY2225" s="24"/>
      <c r="AOZ2225" s="24"/>
      <c r="APA2225" s="24"/>
      <c r="APB2225" s="24"/>
      <c r="APC2225" s="24"/>
      <c r="APD2225" s="24"/>
      <c r="APE2225" s="24"/>
      <c r="APF2225" s="24"/>
      <c r="APG2225" s="24"/>
      <c r="APH2225" s="24"/>
      <c r="API2225" s="24"/>
      <c r="APJ2225" s="24"/>
      <c r="APK2225" s="24"/>
      <c r="APL2225" s="24"/>
      <c r="APM2225" s="24"/>
      <c r="APN2225" s="24"/>
      <c r="APO2225" s="24"/>
      <c r="APP2225" s="24"/>
      <c r="APQ2225" s="24"/>
      <c r="APR2225" s="24"/>
      <c r="APS2225" s="24"/>
      <c r="APT2225" s="24"/>
      <c r="APU2225" s="24"/>
      <c r="APV2225" s="24"/>
      <c r="APW2225" s="24"/>
      <c r="APX2225" s="24"/>
      <c r="APY2225" s="24"/>
      <c r="APZ2225" s="24"/>
      <c r="AQA2225" s="24"/>
      <c r="AQB2225" s="24"/>
      <c r="AQC2225" s="24"/>
      <c r="AQD2225" s="24"/>
      <c r="AQE2225" s="24"/>
      <c r="AQF2225" s="24"/>
      <c r="AQG2225" s="24"/>
      <c r="AQH2225" s="24"/>
      <c r="AQI2225" s="24"/>
      <c r="AQJ2225" s="24"/>
      <c r="AQK2225" s="24"/>
      <c r="AQL2225" s="24"/>
      <c r="AQM2225" s="24"/>
      <c r="AQN2225" s="24"/>
      <c r="AQO2225" s="24"/>
      <c r="AQP2225" s="24"/>
      <c r="AQQ2225" s="24"/>
      <c r="AQR2225" s="24"/>
      <c r="AQS2225" s="24"/>
      <c r="AQT2225" s="24"/>
      <c r="AQU2225" s="24"/>
      <c r="AQV2225" s="24"/>
      <c r="AQW2225" s="24"/>
      <c r="AQX2225" s="24"/>
      <c r="AQY2225" s="24"/>
      <c r="AQZ2225" s="24"/>
      <c r="ARA2225" s="24"/>
      <c r="ARB2225" s="24"/>
      <c r="ARC2225" s="24"/>
      <c r="ARD2225" s="24"/>
      <c r="ARE2225" s="24"/>
      <c r="ARF2225" s="24"/>
      <c r="ARG2225" s="24"/>
      <c r="ARH2225" s="24"/>
      <c r="ARI2225" s="24"/>
      <c r="ARJ2225" s="24"/>
      <c r="ARK2225" s="24"/>
      <c r="ARL2225" s="24"/>
      <c r="ARM2225" s="24"/>
      <c r="ARN2225" s="24"/>
      <c r="ARO2225" s="24"/>
      <c r="ARP2225" s="24"/>
      <c r="ARQ2225" s="24"/>
      <c r="ARR2225" s="24"/>
      <c r="ARS2225" s="24"/>
      <c r="ART2225" s="24"/>
      <c r="ARU2225" s="24"/>
      <c r="ARV2225" s="24"/>
      <c r="ARW2225" s="24"/>
      <c r="ARX2225" s="24"/>
      <c r="ARY2225" s="24"/>
      <c r="ARZ2225" s="24"/>
      <c r="ASA2225" s="24"/>
      <c r="ASB2225" s="24"/>
      <c r="ASC2225" s="24"/>
      <c r="ASD2225" s="24"/>
      <c r="ASE2225" s="24"/>
      <c r="ASF2225" s="24"/>
      <c r="ASG2225" s="24"/>
      <c r="ASH2225" s="24"/>
      <c r="ASI2225" s="24"/>
      <c r="ASJ2225" s="24"/>
      <c r="ASK2225" s="24"/>
      <c r="ASL2225" s="24"/>
      <c r="ASM2225" s="24"/>
      <c r="ASN2225" s="24"/>
      <c r="ASO2225" s="24"/>
      <c r="ASP2225" s="24"/>
      <c r="ASQ2225" s="24"/>
      <c r="ASR2225" s="24"/>
      <c r="ASS2225" s="24"/>
      <c r="AST2225" s="24"/>
      <c r="ASU2225" s="24"/>
      <c r="ASV2225" s="24"/>
      <c r="ASW2225" s="24"/>
      <c r="ASX2225" s="24"/>
      <c r="ASY2225" s="24"/>
      <c r="ASZ2225" s="24"/>
      <c r="ATA2225" s="24"/>
      <c r="ATB2225" s="24"/>
      <c r="ATC2225" s="24"/>
      <c r="ATD2225" s="24"/>
      <c r="ATE2225" s="24"/>
      <c r="ATF2225" s="24"/>
      <c r="ATG2225" s="24"/>
      <c r="ATH2225" s="24"/>
      <c r="ATI2225" s="24"/>
      <c r="ATJ2225" s="24"/>
      <c r="ATK2225" s="24"/>
      <c r="ATL2225" s="24"/>
      <c r="ATM2225" s="24"/>
      <c r="ATN2225" s="24"/>
      <c r="ATO2225" s="24"/>
      <c r="ATP2225" s="24"/>
      <c r="ATQ2225" s="24"/>
      <c r="ATR2225" s="24"/>
      <c r="ATS2225" s="24"/>
      <c r="ATT2225" s="24"/>
      <c r="ATU2225" s="24"/>
      <c r="ATV2225" s="24"/>
      <c r="ATW2225" s="24"/>
      <c r="ATX2225" s="24"/>
      <c r="ATY2225" s="24"/>
      <c r="ATZ2225" s="24"/>
      <c r="AUA2225" s="24"/>
      <c r="AUB2225" s="24"/>
      <c r="AUC2225" s="24"/>
      <c r="AUD2225" s="24"/>
      <c r="AUE2225" s="24"/>
      <c r="AUF2225" s="24"/>
      <c r="AUG2225" s="24"/>
      <c r="AUH2225" s="24"/>
      <c r="AUI2225" s="24"/>
      <c r="AUJ2225" s="24"/>
      <c r="AUK2225" s="24"/>
      <c r="AUL2225" s="24"/>
      <c r="AUM2225" s="24"/>
      <c r="AUN2225" s="24"/>
      <c r="AUO2225" s="24"/>
      <c r="AUP2225" s="24"/>
      <c r="AUQ2225" s="24"/>
      <c r="AUR2225" s="24"/>
      <c r="AUS2225" s="24"/>
      <c r="AUT2225" s="24"/>
      <c r="AUU2225" s="24"/>
      <c r="AUV2225" s="24"/>
      <c r="AUW2225" s="24"/>
      <c r="AUX2225" s="24"/>
      <c r="AUY2225" s="24"/>
      <c r="AUZ2225" s="24"/>
      <c r="AVA2225" s="24"/>
      <c r="AVB2225" s="24"/>
      <c r="AVC2225" s="24"/>
      <c r="AVD2225" s="24"/>
      <c r="AVE2225" s="24"/>
      <c r="AVF2225" s="24"/>
      <c r="AVG2225" s="24"/>
      <c r="AVH2225" s="24"/>
      <c r="AVI2225" s="24"/>
      <c r="AVJ2225" s="24"/>
      <c r="AVK2225" s="24"/>
      <c r="AVL2225" s="24"/>
      <c r="AVM2225" s="24"/>
      <c r="AVN2225" s="24"/>
      <c r="AVO2225" s="24"/>
      <c r="AVP2225" s="24"/>
      <c r="AVQ2225" s="24"/>
      <c r="AVR2225" s="24"/>
      <c r="AVS2225" s="24"/>
      <c r="AVT2225" s="24"/>
      <c r="AVU2225" s="24"/>
      <c r="AVV2225" s="24"/>
      <c r="AVW2225" s="24"/>
      <c r="AVX2225" s="24"/>
      <c r="AVY2225" s="24"/>
      <c r="AVZ2225" s="24"/>
      <c r="AWA2225" s="24"/>
      <c r="AWB2225" s="24"/>
      <c r="AWC2225" s="24"/>
      <c r="AWD2225" s="24"/>
      <c r="AWE2225" s="24"/>
      <c r="AWF2225" s="24"/>
      <c r="AWG2225" s="24"/>
      <c r="AWH2225" s="24"/>
      <c r="AWI2225" s="24"/>
      <c r="AWJ2225" s="24"/>
      <c r="AWK2225" s="24"/>
      <c r="AWL2225" s="24"/>
      <c r="AWM2225" s="24"/>
      <c r="AWN2225" s="24"/>
      <c r="AWO2225" s="24"/>
      <c r="AWP2225" s="24"/>
      <c r="AWQ2225" s="24"/>
      <c r="AWR2225" s="24"/>
      <c r="AWS2225" s="24"/>
      <c r="AWT2225" s="24"/>
      <c r="AWU2225" s="24"/>
      <c r="AWV2225" s="24"/>
      <c r="AWW2225" s="24"/>
      <c r="AWX2225" s="24"/>
      <c r="AWY2225" s="24"/>
      <c r="AWZ2225" s="24"/>
      <c r="AXA2225" s="24"/>
      <c r="AXB2225" s="24"/>
      <c r="AXC2225" s="24"/>
      <c r="AXD2225" s="24"/>
      <c r="AXE2225" s="24"/>
      <c r="AXF2225" s="24"/>
      <c r="AXG2225" s="24"/>
      <c r="AXH2225" s="24"/>
      <c r="AXI2225" s="24"/>
      <c r="AXJ2225" s="24"/>
      <c r="AXK2225" s="24"/>
      <c r="AXL2225" s="24"/>
      <c r="AXM2225" s="24"/>
      <c r="AXN2225" s="24"/>
      <c r="AXO2225" s="24"/>
      <c r="AXP2225" s="24"/>
      <c r="AXQ2225" s="24"/>
      <c r="AXR2225" s="24"/>
      <c r="AXS2225" s="24"/>
      <c r="AXT2225" s="24"/>
      <c r="AXU2225" s="24"/>
      <c r="AXV2225" s="24"/>
      <c r="AXW2225" s="24"/>
      <c r="AXX2225" s="24"/>
      <c r="AXY2225" s="24"/>
      <c r="AXZ2225" s="24"/>
      <c r="AYA2225" s="24"/>
      <c r="AYB2225" s="24"/>
      <c r="AYC2225" s="24"/>
      <c r="AYD2225" s="24"/>
      <c r="AYE2225" s="24"/>
      <c r="AYF2225" s="24"/>
      <c r="AYG2225" s="24"/>
      <c r="AYH2225" s="24"/>
      <c r="AYI2225" s="24"/>
      <c r="AYJ2225" s="24"/>
      <c r="AYK2225" s="24"/>
      <c r="AYL2225" s="24"/>
      <c r="AYM2225" s="24"/>
      <c r="AYN2225" s="24"/>
      <c r="AYO2225" s="24"/>
      <c r="AYP2225" s="24"/>
      <c r="AYQ2225" s="24"/>
      <c r="AYR2225" s="24"/>
      <c r="AYS2225" s="24"/>
    </row>
    <row r="2226" spans="1:1345" s="1" customFormat="1" ht="18" customHeight="1" x14ac:dyDescent="0.3">
      <c r="A2226" s="12" t="s">
        <v>33</v>
      </c>
      <c r="B2226" s="12">
        <v>11</v>
      </c>
      <c r="C2226" s="12">
        <v>2</v>
      </c>
      <c r="D2226" s="12">
        <v>5</v>
      </c>
      <c r="E2226" s="12">
        <v>4</v>
      </c>
      <c r="F2226" s="12">
        <v>2</v>
      </c>
      <c r="G2226" s="12">
        <v>0</v>
      </c>
      <c r="H2226" s="12">
        <v>0</v>
      </c>
      <c r="I2226" s="12">
        <v>0</v>
      </c>
      <c r="J2226" s="12">
        <v>2</v>
      </c>
      <c r="K2226" s="12">
        <v>2</v>
      </c>
      <c r="L2226" s="71"/>
      <c r="M2226" s="71"/>
      <c r="N2226" s="71"/>
      <c r="O2226" s="71"/>
      <c r="P2226" s="12">
        <f t="shared" si="98"/>
        <v>28</v>
      </c>
      <c r="Q2226" s="12">
        <v>3</v>
      </c>
      <c r="R2226" s="87">
        <f t="shared" si="99"/>
        <v>0.60869565217391308</v>
      </c>
      <c r="S2226" s="21" t="s">
        <v>581</v>
      </c>
      <c r="T2226" s="18" t="s">
        <v>1085</v>
      </c>
      <c r="U2226" s="19" t="s">
        <v>1086</v>
      </c>
      <c r="V2226" s="18" t="s">
        <v>257</v>
      </c>
      <c r="W2226" s="34" t="s">
        <v>1022</v>
      </c>
      <c r="X2226" s="22">
        <v>8</v>
      </c>
      <c r="Y2226" s="23" t="s">
        <v>402</v>
      </c>
      <c r="Z2226" s="20" t="s">
        <v>1051</v>
      </c>
      <c r="AA2226" s="20" t="s">
        <v>378</v>
      </c>
      <c r="AB2226" s="20" t="s">
        <v>242</v>
      </c>
      <c r="AC2226" s="17"/>
      <c r="AD2226" s="24"/>
      <c r="AE2226" s="24"/>
      <c r="AF2226" s="24"/>
      <c r="AG2226" s="24"/>
      <c r="AH2226" s="24"/>
      <c r="AI2226" s="24"/>
      <c r="AJ2226" s="24"/>
      <c r="AK2226" s="24"/>
      <c r="AL2226" s="24"/>
      <c r="AM2226" s="24"/>
      <c r="AN2226" s="24"/>
      <c r="AO2226" s="24"/>
      <c r="AP2226" s="24"/>
      <c r="AQ2226" s="24"/>
      <c r="AR2226" s="24"/>
      <c r="AS2226" s="24"/>
      <c r="AT2226" s="24"/>
      <c r="AU2226" s="24"/>
      <c r="AV2226" s="24"/>
      <c r="AW2226" s="24"/>
      <c r="AX2226" s="24"/>
      <c r="AY2226" s="24"/>
      <c r="AZ2226" s="24"/>
      <c r="BA2226" s="24"/>
      <c r="BB2226" s="24"/>
      <c r="BC2226" s="24"/>
      <c r="BD2226" s="24"/>
      <c r="BE2226" s="24"/>
      <c r="BF2226" s="24"/>
      <c r="BG2226" s="24"/>
      <c r="BH2226" s="24"/>
      <c r="BI2226" s="24"/>
      <c r="BJ2226" s="24"/>
      <c r="BK2226" s="24"/>
      <c r="BL2226" s="24"/>
      <c r="BM2226" s="24"/>
      <c r="BN2226" s="24"/>
      <c r="BO2226" s="24"/>
      <c r="BP2226" s="24"/>
      <c r="BQ2226" s="24"/>
      <c r="BR2226" s="24"/>
      <c r="BS2226" s="24"/>
      <c r="BT2226" s="24"/>
      <c r="BU2226" s="24"/>
      <c r="BV2226" s="24"/>
      <c r="BW2226" s="24"/>
      <c r="BX2226" s="24"/>
      <c r="BY2226" s="24"/>
      <c r="BZ2226" s="24"/>
      <c r="CA2226" s="24"/>
      <c r="CB2226" s="24"/>
      <c r="CC2226" s="24"/>
      <c r="CD2226" s="24"/>
      <c r="CE2226" s="24"/>
      <c r="CF2226" s="24"/>
      <c r="CG2226" s="24"/>
      <c r="CH2226" s="24"/>
      <c r="CI2226" s="24"/>
      <c r="CJ2226" s="24"/>
      <c r="CK2226" s="24"/>
      <c r="CL2226" s="24"/>
      <c r="CM2226" s="24"/>
      <c r="CN2226" s="24"/>
      <c r="CO2226" s="24"/>
      <c r="CP2226" s="24"/>
      <c r="CQ2226" s="24"/>
      <c r="CR2226" s="24"/>
      <c r="CS2226" s="24"/>
      <c r="CT2226" s="24"/>
      <c r="CU2226" s="24"/>
      <c r="CV2226" s="24"/>
      <c r="CW2226" s="24"/>
      <c r="CX2226" s="24"/>
      <c r="CY2226" s="24"/>
      <c r="CZ2226" s="24"/>
      <c r="DA2226" s="24"/>
      <c r="DB2226" s="24"/>
      <c r="DC2226" s="24"/>
      <c r="DD2226" s="24"/>
      <c r="DE2226" s="24"/>
      <c r="DF2226" s="24"/>
      <c r="DG2226" s="24"/>
      <c r="DH2226" s="24"/>
      <c r="DI2226" s="24"/>
      <c r="DJ2226" s="24"/>
      <c r="DK2226" s="24"/>
      <c r="DL2226" s="24"/>
      <c r="DM2226" s="24"/>
      <c r="DN2226" s="24"/>
      <c r="DO2226" s="24"/>
      <c r="DP2226" s="24"/>
      <c r="DQ2226" s="24"/>
      <c r="DR2226" s="24"/>
      <c r="DS2226" s="24"/>
      <c r="DT2226" s="24"/>
      <c r="DU2226" s="24"/>
      <c r="DV2226" s="24"/>
      <c r="DW2226" s="24"/>
      <c r="DX2226" s="24"/>
      <c r="DY2226" s="24"/>
      <c r="DZ2226" s="24"/>
      <c r="EA2226" s="24"/>
      <c r="EB2226" s="24"/>
      <c r="EC2226" s="24"/>
      <c r="ED2226" s="24"/>
      <c r="EE2226" s="24"/>
      <c r="EF2226" s="24"/>
      <c r="EG2226" s="24"/>
      <c r="EH2226" s="24"/>
      <c r="EI2226" s="24"/>
      <c r="EJ2226" s="24"/>
      <c r="EK2226" s="24"/>
      <c r="EL2226" s="24"/>
      <c r="EM2226" s="24"/>
      <c r="EN2226" s="24"/>
      <c r="EO2226" s="24"/>
      <c r="EP2226" s="24"/>
      <c r="EQ2226" s="24"/>
      <c r="ER2226" s="24"/>
      <c r="ES2226" s="24"/>
      <c r="ET2226" s="24"/>
      <c r="EU2226" s="24"/>
      <c r="EV2226" s="24"/>
      <c r="EW2226" s="24"/>
      <c r="EX2226" s="24"/>
      <c r="EY2226" s="24"/>
      <c r="EZ2226" s="24"/>
      <c r="FA2226" s="24"/>
      <c r="FB2226" s="24"/>
      <c r="FC2226" s="24"/>
      <c r="FD2226" s="24"/>
      <c r="FE2226" s="24"/>
      <c r="FF2226" s="24"/>
      <c r="FG2226" s="24"/>
      <c r="FH2226" s="24"/>
      <c r="FI2226" s="24"/>
      <c r="FJ2226" s="24"/>
      <c r="FK2226" s="24"/>
      <c r="FL2226" s="24"/>
      <c r="FM2226" s="24"/>
      <c r="FN2226" s="24"/>
      <c r="FO2226" s="24"/>
      <c r="FP2226" s="24"/>
      <c r="FQ2226" s="24"/>
      <c r="FR2226" s="24"/>
      <c r="FS2226" s="24"/>
      <c r="FT2226" s="24"/>
      <c r="FU2226" s="24"/>
      <c r="FV2226" s="24"/>
      <c r="FW2226" s="24"/>
      <c r="FX2226" s="24"/>
      <c r="FY2226" s="24"/>
      <c r="FZ2226" s="24"/>
      <c r="GA2226" s="24"/>
      <c r="GB2226" s="24"/>
      <c r="GC2226" s="24"/>
      <c r="GD2226" s="24"/>
      <c r="GE2226" s="24"/>
      <c r="GF2226" s="24"/>
      <c r="GG2226" s="24"/>
      <c r="GH2226" s="24"/>
      <c r="GI2226" s="24"/>
      <c r="GJ2226" s="24"/>
      <c r="GK2226" s="24"/>
      <c r="GL2226" s="24"/>
      <c r="GM2226" s="24"/>
      <c r="GN2226" s="24"/>
      <c r="GO2226" s="24"/>
      <c r="GP2226" s="24"/>
      <c r="GQ2226" s="24"/>
      <c r="GR2226" s="24"/>
      <c r="GS2226" s="24"/>
      <c r="GT2226" s="24"/>
      <c r="GU2226" s="24"/>
      <c r="GV2226" s="24"/>
      <c r="GW2226" s="24"/>
      <c r="GX2226" s="24"/>
      <c r="GY2226" s="24"/>
      <c r="GZ2226" s="24"/>
      <c r="HA2226" s="24"/>
      <c r="HB2226" s="24"/>
      <c r="HC2226" s="24"/>
      <c r="HD2226" s="24"/>
      <c r="HE2226" s="24"/>
      <c r="HF2226" s="24"/>
      <c r="HG2226" s="24"/>
      <c r="HH2226" s="24"/>
      <c r="HI2226" s="24"/>
      <c r="HJ2226" s="24"/>
      <c r="HK2226" s="24"/>
      <c r="HL2226" s="24"/>
      <c r="HM2226" s="24"/>
      <c r="HN2226" s="24"/>
      <c r="HO2226" s="24"/>
      <c r="HP2226" s="24"/>
      <c r="HQ2226" s="24"/>
      <c r="HR2226" s="24"/>
      <c r="HS2226" s="24"/>
      <c r="HT2226" s="24"/>
      <c r="HU2226" s="24"/>
      <c r="HV2226" s="24"/>
      <c r="HW2226" s="24"/>
      <c r="HX2226" s="24"/>
      <c r="HY2226" s="24"/>
      <c r="HZ2226" s="24"/>
      <c r="IA2226" s="24"/>
      <c r="IB2226" s="24"/>
      <c r="IC2226" s="24"/>
      <c r="ID2226" s="24"/>
      <c r="IE2226" s="24"/>
      <c r="IF2226" s="24"/>
      <c r="IG2226" s="24"/>
      <c r="IH2226" s="24"/>
      <c r="II2226" s="24"/>
      <c r="IJ2226" s="24"/>
      <c r="IK2226" s="24"/>
      <c r="IL2226" s="24"/>
      <c r="IM2226" s="24"/>
      <c r="IN2226" s="24"/>
      <c r="IO2226" s="24"/>
      <c r="IP2226" s="24"/>
      <c r="IQ2226" s="24"/>
      <c r="IR2226" s="24"/>
      <c r="IS2226" s="24"/>
      <c r="IT2226" s="24"/>
      <c r="IU2226" s="24"/>
      <c r="IV2226" s="24"/>
      <c r="IW2226" s="24"/>
      <c r="IX2226" s="24"/>
      <c r="IY2226" s="24"/>
      <c r="IZ2226" s="24"/>
      <c r="JA2226" s="24"/>
      <c r="JB2226" s="24"/>
      <c r="JC2226" s="24"/>
      <c r="JD2226" s="24"/>
      <c r="JE2226" s="24"/>
      <c r="JF2226" s="24"/>
      <c r="JG2226" s="24"/>
      <c r="JH2226" s="24"/>
      <c r="JI2226" s="24"/>
      <c r="JJ2226" s="24"/>
      <c r="JK2226" s="24"/>
      <c r="JL2226" s="24"/>
      <c r="JM2226" s="24"/>
      <c r="JN2226" s="24"/>
      <c r="JO2226" s="24"/>
      <c r="JP2226" s="24"/>
      <c r="JQ2226" s="24"/>
      <c r="JR2226" s="24"/>
      <c r="JS2226" s="24"/>
      <c r="JT2226" s="24"/>
      <c r="JU2226" s="24"/>
      <c r="JV2226" s="24"/>
      <c r="JW2226" s="24"/>
      <c r="JX2226" s="24"/>
      <c r="JY2226" s="24"/>
      <c r="JZ2226" s="24"/>
      <c r="KA2226" s="24"/>
      <c r="KB2226" s="24"/>
      <c r="KC2226" s="24"/>
      <c r="KD2226" s="24"/>
      <c r="KE2226" s="24"/>
      <c r="KF2226" s="24"/>
      <c r="KG2226" s="24"/>
      <c r="KH2226" s="24"/>
      <c r="KI2226" s="24"/>
      <c r="KJ2226" s="24"/>
      <c r="KK2226" s="24"/>
      <c r="KL2226" s="24"/>
      <c r="KM2226" s="24"/>
      <c r="KN2226" s="24"/>
      <c r="KO2226" s="24"/>
      <c r="KP2226" s="24"/>
      <c r="KQ2226" s="24"/>
      <c r="KR2226" s="24"/>
      <c r="KS2226" s="24"/>
      <c r="KT2226" s="24"/>
      <c r="KU2226" s="24"/>
      <c r="KV2226" s="24"/>
      <c r="KW2226" s="24"/>
      <c r="KX2226" s="24"/>
      <c r="KY2226" s="24"/>
      <c r="KZ2226" s="24"/>
      <c r="LA2226" s="24"/>
      <c r="LB2226" s="24"/>
      <c r="LC2226" s="24"/>
      <c r="LD2226" s="24"/>
      <c r="LE2226" s="24"/>
      <c r="LF2226" s="24"/>
      <c r="LG2226" s="24"/>
      <c r="LH2226" s="24"/>
      <c r="LI2226" s="24"/>
      <c r="LJ2226" s="24"/>
      <c r="LK2226" s="24"/>
      <c r="LL2226" s="24"/>
      <c r="LM2226" s="24"/>
      <c r="LN2226" s="24"/>
      <c r="LO2226" s="24"/>
      <c r="LP2226" s="24"/>
      <c r="LQ2226" s="24"/>
      <c r="LR2226" s="24"/>
      <c r="LS2226" s="24"/>
      <c r="LT2226" s="24"/>
      <c r="LU2226" s="24"/>
      <c r="LV2226" s="24"/>
      <c r="LW2226" s="24"/>
      <c r="LX2226" s="24"/>
      <c r="LY2226" s="24"/>
      <c r="LZ2226" s="24"/>
      <c r="MA2226" s="24"/>
      <c r="MB2226" s="24"/>
      <c r="MC2226" s="24"/>
      <c r="MD2226" s="24"/>
      <c r="ME2226" s="24"/>
      <c r="MF2226" s="24"/>
      <c r="MG2226" s="24"/>
      <c r="MH2226" s="24"/>
      <c r="MI2226" s="24"/>
      <c r="MJ2226" s="24"/>
      <c r="MK2226" s="24"/>
      <c r="ML2226" s="24"/>
      <c r="MM2226" s="24"/>
      <c r="MN2226" s="24"/>
      <c r="MO2226" s="24"/>
      <c r="MP2226" s="24"/>
      <c r="MQ2226" s="24"/>
      <c r="MR2226" s="24"/>
      <c r="MS2226" s="24"/>
      <c r="MT2226" s="24"/>
      <c r="MU2226" s="24"/>
      <c r="MV2226" s="24"/>
      <c r="MW2226" s="24"/>
      <c r="MX2226" s="24"/>
      <c r="MY2226" s="24"/>
      <c r="MZ2226" s="24"/>
      <c r="NA2226" s="24"/>
      <c r="NB2226" s="24"/>
      <c r="NC2226" s="24"/>
      <c r="ND2226" s="24"/>
      <c r="NE2226" s="24"/>
      <c r="NF2226" s="24"/>
      <c r="NG2226" s="24"/>
      <c r="NH2226" s="24"/>
      <c r="NI2226" s="24"/>
      <c r="NJ2226" s="24"/>
      <c r="NK2226" s="24"/>
      <c r="NL2226" s="24"/>
      <c r="NM2226" s="24"/>
      <c r="NN2226" s="24"/>
      <c r="NO2226" s="24"/>
      <c r="NP2226" s="24"/>
      <c r="NQ2226" s="24"/>
      <c r="NR2226" s="24"/>
      <c r="NS2226" s="24"/>
      <c r="NT2226" s="24"/>
      <c r="NU2226" s="24"/>
      <c r="NV2226" s="24"/>
      <c r="NW2226" s="24"/>
      <c r="NX2226" s="24"/>
      <c r="NY2226" s="24"/>
      <c r="NZ2226" s="24"/>
      <c r="OA2226" s="24"/>
      <c r="OB2226" s="24"/>
      <c r="OC2226" s="24"/>
      <c r="OD2226" s="24"/>
      <c r="OE2226" s="24"/>
      <c r="OF2226" s="24"/>
      <c r="OG2226" s="24"/>
      <c r="OH2226" s="24"/>
      <c r="OI2226" s="24"/>
      <c r="OJ2226" s="24"/>
      <c r="OK2226" s="24"/>
      <c r="OL2226" s="24"/>
      <c r="OM2226" s="24"/>
      <c r="ON2226" s="24"/>
      <c r="OO2226" s="24"/>
      <c r="OP2226" s="24"/>
      <c r="OQ2226" s="24"/>
      <c r="OR2226" s="24"/>
      <c r="OS2226" s="24"/>
      <c r="OT2226" s="24"/>
      <c r="OU2226" s="24"/>
      <c r="OV2226" s="24"/>
      <c r="OW2226" s="24"/>
      <c r="OX2226" s="24"/>
      <c r="OY2226" s="24"/>
      <c r="OZ2226" s="24"/>
      <c r="PA2226" s="24"/>
      <c r="PB2226" s="24"/>
      <c r="PC2226" s="24"/>
      <c r="PD2226" s="24"/>
      <c r="PE2226" s="24"/>
      <c r="PF2226" s="24"/>
      <c r="PG2226" s="24"/>
      <c r="PH2226" s="24"/>
      <c r="PI2226" s="24"/>
      <c r="PJ2226" s="24"/>
      <c r="PK2226" s="24"/>
      <c r="PL2226" s="24"/>
      <c r="PM2226" s="24"/>
      <c r="PN2226" s="24"/>
      <c r="PO2226" s="24"/>
      <c r="PP2226" s="24"/>
      <c r="PQ2226" s="24"/>
      <c r="PR2226" s="24"/>
      <c r="PS2226" s="24"/>
      <c r="PT2226" s="24"/>
      <c r="PU2226" s="24"/>
      <c r="PV2226" s="24"/>
      <c r="PW2226" s="24"/>
      <c r="PX2226" s="24"/>
      <c r="PY2226" s="24"/>
      <c r="PZ2226" s="24"/>
      <c r="QA2226" s="24"/>
      <c r="QB2226" s="24"/>
      <c r="QC2226" s="24"/>
      <c r="QD2226" s="24"/>
      <c r="QE2226" s="24"/>
      <c r="QF2226" s="24"/>
      <c r="QG2226" s="24"/>
      <c r="QH2226" s="24"/>
      <c r="QI2226" s="24"/>
      <c r="QJ2226" s="24"/>
      <c r="QK2226" s="24"/>
      <c r="QL2226" s="24"/>
      <c r="QM2226" s="24"/>
      <c r="QN2226" s="24"/>
      <c r="QO2226" s="24"/>
      <c r="QP2226" s="24"/>
      <c r="QQ2226" s="24"/>
      <c r="QR2226" s="24"/>
      <c r="QS2226" s="24"/>
      <c r="QT2226" s="24"/>
      <c r="QU2226" s="24"/>
      <c r="QV2226" s="24"/>
      <c r="QW2226" s="24"/>
      <c r="QX2226" s="24"/>
      <c r="QY2226" s="24"/>
      <c r="QZ2226" s="24"/>
      <c r="RA2226" s="24"/>
      <c r="RB2226" s="24"/>
      <c r="RC2226" s="24"/>
      <c r="RD2226" s="24"/>
      <c r="RE2226" s="24"/>
      <c r="RF2226" s="24"/>
      <c r="RG2226" s="24"/>
      <c r="RH2226" s="24"/>
      <c r="RI2226" s="24"/>
      <c r="RJ2226" s="24"/>
      <c r="RK2226" s="24"/>
      <c r="RL2226" s="24"/>
      <c r="RM2226" s="24"/>
      <c r="RN2226" s="24"/>
      <c r="RO2226" s="24"/>
      <c r="RP2226" s="24"/>
      <c r="RQ2226" s="24"/>
      <c r="RR2226" s="24"/>
      <c r="RS2226" s="24"/>
      <c r="RT2226" s="24"/>
      <c r="RU2226" s="24"/>
      <c r="RV2226" s="24"/>
      <c r="RW2226" s="24"/>
      <c r="RX2226" s="24"/>
      <c r="RY2226" s="24"/>
      <c r="RZ2226" s="24"/>
      <c r="SA2226" s="24"/>
      <c r="SB2226" s="24"/>
      <c r="SC2226" s="24"/>
      <c r="SD2226" s="24"/>
      <c r="SE2226" s="24"/>
      <c r="SF2226" s="24"/>
      <c r="SG2226" s="24"/>
      <c r="SH2226" s="24"/>
      <c r="SI2226" s="24"/>
      <c r="SJ2226" s="24"/>
      <c r="SK2226" s="24"/>
      <c r="SL2226" s="24"/>
      <c r="SM2226" s="24"/>
      <c r="SN2226" s="24"/>
      <c r="SO2226" s="24"/>
      <c r="SP2226" s="24"/>
      <c r="SQ2226" s="24"/>
      <c r="SR2226" s="24"/>
      <c r="SS2226" s="24"/>
      <c r="ST2226" s="24"/>
      <c r="SU2226" s="24"/>
      <c r="SV2226" s="24"/>
      <c r="SW2226" s="24"/>
      <c r="SX2226" s="24"/>
      <c r="SY2226" s="24"/>
      <c r="SZ2226" s="24"/>
      <c r="TA2226" s="24"/>
      <c r="TB2226" s="24"/>
      <c r="TC2226" s="24"/>
      <c r="TD2226" s="24"/>
      <c r="TE2226" s="24"/>
      <c r="TF2226" s="24"/>
      <c r="TG2226" s="24"/>
      <c r="TH2226" s="24"/>
      <c r="TI2226" s="24"/>
      <c r="TJ2226" s="24"/>
      <c r="TK2226" s="24"/>
      <c r="TL2226" s="24"/>
      <c r="TM2226" s="24"/>
      <c r="TN2226" s="24"/>
      <c r="TO2226" s="24"/>
      <c r="TP2226" s="24"/>
      <c r="TQ2226" s="24"/>
      <c r="TR2226" s="24"/>
      <c r="TS2226" s="24"/>
      <c r="TT2226" s="24"/>
      <c r="TU2226" s="24"/>
      <c r="TV2226" s="24"/>
      <c r="TW2226" s="24"/>
      <c r="TX2226" s="24"/>
      <c r="TY2226" s="24"/>
      <c r="TZ2226" s="24"/>
      <c r="UA2226" s="24"/>
      <c r="UB2226" s="24"/>
      <c r="UC2226" s="24"/>
      <c r="UD2226" s="24"/>
      <c r="UE2226" s="24"/>
      <c r="UF2226" s="24"/>
      <c r="UG2226" s="24"/>
      <c r="UH2226" s="24"/>
      <c r="UI2226" s="24"/>
      <c r="UJ2226" s="24"/>
      <c r="UK2226" s="24"/>
      <c r="UL2226" s="24"/>
      <c r="UM2226" s="24"/>
      <c r="UN2226" s="24"/>
      <c r="UO2226" s="24"/>
      <c r="UP2226" s="24"/>
      <c r="UQ2226" s="24"/>
      <c r="UR2226" s="24"/>
      <c r="US2226" s="24"/>
      <c r="UT2226" s="24"/>
      <c r="UU2226" s="24"/>
      <c r="UV2226" s="24"/>
      <c r="UW2226" s="24"/>
      <c r="UX2226" s="24"/>
      <c r="UY2226" s="24"/>
      <c r="UZ2226" s="24"/>
      <c r="VA2226" s="24"/>
      <c r="VB2226" s="24"/>
      <c r="VC2226" s="24"/>
      <c r="VD2226" s="24"/>
      <c r="VE2226" s="24"/>
      <c r="VF2226" s="24"/>
      <c r="VG2226" s="24"/>
      <c r="VH2226" s="24"/>
      <c r="VI2226" s="24"/>
      <c r="VJ2226" s="24"/>
      <c r="VK2226" s="24"/>
      <c r="VL2226" s="24"/>
      <c r="VM2226" s="24"/>
      <c r="VN2226" s="24"/>
      <c r="VO2226" s="24"/>
      <c r="VP2226" s="24"/>
      <c r="VQ2226" s="24"/>
      <c r="VR2226" s="24"/>
      <c r="VS2226" s="24"/>
      <c r="VT2226" s="24"/>
      <c r="VU2226" s="24"/>
      <c r="VV2226" s="24"/>
      <c r="VW2226" s="24"/>
      <c r="VX2226" s="24"/>
      <c r="VY2226" s="24"/>
      <c r="VZ2226" s="24"/>
      <c r="WA2226" s="24"/>
      <c r="WB2226" s="24"/>
      <c r="WC2226" s="24"/>
      <c r="WD2226" s="24"/>
      <c r="WE2226" s="24"/>
      <c r="WF2226" s="24"/>
      <c r="WG2226" s="24"/>
      <c r="WH2226" s="24"/>
      <c r="WI2226" s="24"/>
      <c r="WJ2226" s="24"/>
      <c r="WK2226" s="24"/>
      <c r="WL2226" s="24"/>
      <c r="WM2226" s="24"/>
      <c r="WN2226" s="24"/>
      <c r="WO2226" s="24"/>
      <c r="WP2226" s="24"/>
      <c r="WQ2226" s="24"/>
      <c r="WR2226" s="24"/>
      <c r="WS2226" s="24"/>
      <c r="WT2226" s="24"/>
      <c r="WU2226" s="24"/>
      <c r="WV2226" s="24"/>
      <c r="WW2226" s="24"/>
      <c r="WX2226" s="24"/>
      <c r="WY2226" s="24"/>
      <c r="WZ2226" s="24"/>
      <c r="XA2226" s="24"/>
      <c r="XB2226" s="24"/>
      <c r="XC2226" s="24"/>
      <c r="XD2226" s="24"/>
      <c r="XE2226" s="24"/>
      <c r="XF2226" s="24"/>
      <c r="XG2226" s="24"/>
      <c r="XH2226" s="24"/>
      <c r="XI2226" s="24"/>
      <c r="XJ2226" s="24"/>
      <c r="XK2226" s="24"/>
      <c r="XL2226" s="24"/>
      <c r="XM2226" s="24"/>
      <c r="XN2226" s="24"/>
      <c r="XO2226" s="24"/>
      <c r="XP2226" s="24"/>
      <c r="XQ2226" s="24"/>
      <c r="XR2226" s="24"/>
      <c r="XS2226" s="24"/>
      <c r="XT2226" s="24"/>
      <c r="XU2226" s="24"/>
      <c r="XV2226" s="24"/>
      <c r="XW2226" s="24"/>
      <c r="XX2226" s="24"/>
      <c r="XY2226" s="24"/>
      <c r="XZ2226" s="24"/>
      <c r="YA2226" s="24"/>
      <c r="YB2226" s="24"/>
      <c r="YC2226" s="24"/>
      <c r="YD2226" s="24"/>
      <c r="YE2226" s="24"/>
      <c r="YF2226" s="24"/>
      <c r="YG2226" s="24"/>
      <c r="YH2226" s="24"/>
      <c r="YI2226" s="24"/>
      <c r="YJ2226" s="24"/>
      <c r="YK2226" s="24"/>
      <c r="YL2226" s="24"/>
      <c r="YM2226" s="24"/>
      <c r="YN2226" s="24"/>
      <c r="YO2226" s="24"/>
      <c r="YP2226" s="24"/>
      <c r="YQ2226" s="24"/>
      <c r="YR2226" s="24"/>
      <c r="YS2226" s="24"/>
      <c r="YT2226" s="24"/>
      <c r="YU2226" s="24"/>
      <c r="YV2226" s="24"/>
      <c r="YW2226" s="24"/>
      <c r="YX2226" s="24"/>
      <c r="YY2226" s="24"/>
      <c r="YZ2226" s="24"/>
      <c r="ZA2226" s="24"/>
      <c r="ZB2226" s="24"/>
      <c r="ZC2226" s="24"/>
      <c r="ZD2226" s="24"/>
      <c r="ZE2226" s="24"/>
      <c r="ZF2226" s="24"/>
      <c r="ZG2226" s="24"/>
      <c r="ZH2226" s="24"/>
      <c r="ZI2226" s="24"/>
      <c r="ZJ2226" s="24"/>
      <c r="ZK2226" s="24"/>
      <c r="ZL2226" s="24"/>
      <c r="ZM2226" s="24"/>
      <c r="ZN2226" s="24"/>
      <c r="ZO2226" s="24"/>
      <c r="ZP2226" s="24"/>
      <c r="ZQ2226" s="24"/>
      <c r="ZR2226" s="24"/>
      <c r="ZS2226" s="24"/>
      <c r="ZT2226" s="24"/>
      <c r="ZU2226" s="24"/>
      <c r="ZV2226" s="24"/>
      <c r="ZW2226" s="24"/>
      <c r="ZX2226" s="24"/>
      <c r="ZY2226" s="24"/>
      <c r="ZZ2226" s="24"/>
      <c r="AAA2226" s="24"/>
      <c r="AAB2226" s="24"/>
      <c r="AAC2226" s="24"/>
      <c r="AAD2226" s="24"/>
      <c r="AAE2226" s="24"/>
      <c r="AAF2226" s="24"/>
      <c r="AAG2226" s="24"/>
      <c r="AAH2226" s="24"/>
      <c r="AAI2226" s="24"/>
      <c r="AAJ2226" s="24"/>
      <c r="AAK2226" s="24"/>
      <c r="AAL2226" s="24"/>
      <c r="AAM2226" s="24"/>
      <c r="AAN2226" s="24"/>
      <c r="AAO2226" s="24"/>
      <c r="AAP2226" s="24"/>
      <c r="AAQ2226" s="24"/>
      <c r="AAR2226" s="24"/>
      <c r="AAS2226" s="24"/>
      <c r="AAT2226" s="24"/>
      <c r="AAU2226" s="24"/>
      <c r="AAV2226" s="24"/>
      <c r="AAW2226" s="24"/>
      <c r="AAX2226" s="24"/>
      <c r="AAY2226" s="24"/>
      <c r="AAZ2226" s="24"/>
      <c r="ABA2226" s="24"/>
      <c r="ABB2226" s="24"/>
      <c r="ABC2226" s="24"/>
      <c r="ABD2226" s="24"/>
      <c r="ABE2226" s="24"/>
      <c r="ABF2226" s="24"/>
      <c r="ABG2226" s="24"/>
      <c r="ABH2226" s="24"/>
      <c r="ABI2226" s="24"/>
      <c r="ABJ2226" s="24"/>
      <c r="ABK2226" s="24"/>
      <c r="ABL2226" s="24"/>
      <c r="ABM2226" s="24"/>
      <c r="ABN2226" s="24"/>
      <c r="ABO2226" s="24"/>
      <c r="ABP2226" s="24"/>
      <c r="ABQ2226" s="24"/>
      <c r="ABR2226" s="24"/>
      <c r="ABS2226" s="24"/>
      <c r="ABT2226" s="24"/>
      <c r="ABU2226" s="24"/>
      <c r="ABV2226" s="24"/>
      <c r="ABW2226" s="24"/>
      <c r="ABX2226" s="24"/>
      <c r="ABY2226" s="24"/>
      <c r="ABZ2226" s="24"/>
      <c r="ACA2226" s="24"/>
      <c r="ACB2226" s="24"/>
      <c r="ACC2226" s="24"/>
      <c r="ACD2226" s="24"/>
      <c r="ACE2226" s="24"/>
      <c r="ACF2226" s="24"/>
      <c r="ACG2226" s="24"/>
      <c r="ACH2226" s="24"/>
      <c r="ACI2226" s="24"/>
      <c r="ACJ2226" s="24"/>
      <c r="ACK2226" s="24"/>
      <c r="ACL2226" s="24"/>
      <c r="ACM2226" s="24"/>
      <c r="ACN2226" s="24"/>
      <c r="ACO2226" s="24"/>
      <c r="ACP2226" s="24"/>
      <c r="ACQ2226" s="24"/>
      <c r="ACR2226" s="24"/>
      <c r="ACS2226" s="24"/>
      <c r="ACT2226" s="24"/>
      <c r="ACU2226" s="24"/>
      <c r="ACV2226" s="24"/>
      <c r="ACW2226" s="24"/>
      <c r="ACX2226" s="24"/>
      <c r="ACY2226" s="24"/>
      <c r="ACZ2226" s="24"/>
      <c r="ADA2226" s="24"/>
      <c r="ADB2226" s="24"/>
      <c r="ADC2226" s="24"/>
      <c r="ADD2226" s="24"/>
      <c r="ADE2226" s="24"/>
      <c r="ADF2226" s="24"/>
      <c r="ADG2226" s="24"/>
      <c r="ADH2226" s="24"/>
      <c r="ADI2226" s="24"/>
      <c r="ADJ2226" s="24"/>
      <c r="ADK2226" s="24"/>
      <c r="ADL2226" s="24"/>
      <c r="ADM2226" s="24"/>
      <c r="ADN2226" s="24"/>
      <c r="ADO2226" s="24"/>
      <c r="ADP2226" s="24"/>
      <c r="ADQ2226" s="24"/>
      <c r="ADR2226" s="24"/>
      <c r="ADS2226" s="24"/>
      <c r="ADT2226" s="24"/>
      <c r="ADU2226" s="24"/>
      <c r="ADV2226" s="24"/>
      <c r="ADW2226" s="24"/>
      <c r="ADX2226" s="24"/>
      <c r="ADY2226" s="24"/>
      <c r="ADZ2226" s="24"/>
      <c r="AEA2226" s="24"/>
      <c r="AEB2226" s="24"/>
      <c r="AEC2226" s="24"/>
      <c r="AED2226" s="24"/>
      <c r="AEE2226" s="24"/>
      <c r="AEF2226" s="24"/>
      <c r="AEG2226" s="24"/>
      <c r="AEH2226" s="24"/>
      <c r="AEI2226" s="24"/>
      <c r="AEJ2226" s="24"/>
      <c r="AEK2226" s="24"/>
      <c r="AEL2226" s="24"/>
      <c r="AEM2226" s="24"/>
      <c r="AEN2226" s="24"/>
      <c r="AEO2226" s="24"/>
      <c r="AEP2226" s="24"/>
      <c r="AEQ2226" s="24"/>
      <c r="AER2226" s="24"/>
      <c r="AES2226" s="24"/>
      <c r="AET2226" s="24"/>
      <c r="AEU2226" s="24"/>
      <c r="AEV2226" s="24"/>
      <c r="AEW2226" s="24"/>
      <c r="AEX2226" s="24"/>
      <c r="AEY2226" s="24"/>
      <c r="AEZ2226" s="24"/>
      <c r="AFA2226" s="24"/>
      <c r="AFB2226" s="24"/>
      <c r="AFC2226" s="24"/>
      <c r="AFD2226" s="24"/>
      <c r="AFE2226" s="24"/>
      <c r="AFF2226" s="24"/>
      <c r="AFG2226" s="24"/>
      <c r="AFH2226" s="24"/>
      <c r="AFI2226" s="24"/>
      <c r="AFJ2226" s="24"/>
      <c r="AFK2226" s="24"/>
      <c r="AFL2226" s="24"/>
      <c r="AFM2226" s="24"/>
      <c r="AFN2226" s="24"/>
      <c r="AFO2226" s="24"/>
      <c r="AFP2226" s="24"/>
      <c r="AFQ2226" s="24"/>
      <c r="AFR2226" s="24"/>
      <c r="AFS2226" s="24"/>
      <c r="AFT2226" s="24"/>
      <c r="AFU2226" s="24"/>
      <c r="AFV2226" s="24"/>
      <c r="AFW2226" s="24"/>
      <c r="AFX2226" s="24"/>
      <c r="AFY2226" s="24"/>
      <c r="AFZ2226" s="24"/>
      <c r="AGA2226" s="24"/>
      <c r="AGB2226" s="24"/>
      <c r="AGC2226" s="24"/>
      <c r="AGD2226" s="24"/>
      <c r="AGE2226" s="24"/>
      <c r="AGF2226" s="24"/>
      <c r="AGG2226" s="24"/>
      <c r="AGH2226" s="24"/>
      <c r="AGI2226" s="24"/>
      <c r="AGJ2226" s="24"/>
      <c r="AGK2226" s="24"/>
      <c r="AGL2226" s="24"/>
      <c r="AGM2226" s="24"/>
      <c r="AGN2226" s="24"/>
      <c r="AGO2226" s="24"/>
      <c r="AGP2226" s="24"/>
      <c r="AGQ2226" s="24"/>
      <c r="AGR2226" s="24"/>
      <c r="AGS2226" s="24"/>
      <c r="AGT2226" s="24"/>
      <c r="AGU2226" s="24"/>
      <c r="AGV2226" s="24"/>
      <c r="AGW2226" s="24"/>
      <c r="AGX2226" s="24"/>
      <c r="AGY2226" s="24"/>
      <c r="AGZ2226" s="24"/>
      <c r="AHA2226" s="24"/>
      <c r="AHB2226" s="24"/>
      <c r="AHC2226" s="24"/>
      <c r="AHD2226" s="24"/>
      <c r="AHE2226" s="24"/>
      <c r="AHF2226" s="24"/>
      <c r="AHG2226" s="24"/>
      <c r="AHH2226" s="24"/>
      <c r="AHI2226" s="24"/>
      <c r="AHJ2226" s="24"/>
      <c r="AHK2226" s="24"/>
      <c r="AHL2226" s="24"/>
      <c r="AHM2226" s="24"/>
      <c r="AHN2226" s="24"/>
      <c r="AHO2226" s="24"/>
      <c r="AHP2226" s="24"/>
      <c r="AHQ2226" s="24"/>
      <c r="AHR2226" s="24"/>
      <c r="AHS2226" s="24"/>
      <c r="AHT2226" s="24"/>
      <c r="AHU2226" s="24"/>
      <c r="AHV2226" s="24"/>
      <c r="AHW2226" s="24"/>
      <c r="AHX2226" s="24"/>
      <c r="AHY2226" s="24"/>
      <c r="AHZ2226" s="24"/>
      <c r="AIA2226" s="24"/>
      <c r="AIB2226" s="24"/>
      <c r="AIC2226" s="24"/>
      <c r="AID2226" s="24"/>
      <c r="AIE2226" s="24"/>
      <c r="AIF2226" s="24"/>
      <c r="AIG2226" s="24"/>
      <c r="AIH2226" s="24"/>
      <c r="AII2226" s="24"/>
      <c r="AIJ2226" s="24"/>
      <c r="AIK2226" s="24"/>
      <c r="AIL2226" s="24"/>
      <c r="AIM2226" s="24"/>
      <c r="AIN2226" s="24"/>
      <c r="AIO2226" s="24"/>
      <c r="AIP2226" s="24"/>
      <c r="AIQ2226" s="24"/>
      <c r="AIR2226" s="24"/>
      <c r="AIS2226" s="24"/>
      <c r="AIT2226" s="24"/>
      <c r="AIU2226" s="24"/>
      <c r="AIV2226" s="24"/>
      <c r="AIW2226" s="24"/>
      <c r="AIX2226" s="24"/>
      <c r="AIY2226" s="24"/>
      <c r="AIZ2226" s="24"/>
      <c r="AJA2226" s="24"/>
      <c r="AJB2226" s="24"/>
      <c r="AJC2226" s="24"/>
      <c r="AJD2226" s="24"/>
      <c r="AJE2226" s="24"/>
      <c r="AJF2226" s="24"/>
      <c r="AJG2226" s="24"/>
      <c r="AJH2226" s="24"/>
      <c r="AJI2226" s="24"/>
      <c r="AJJ2226" s="24"/>
      <c r="AJK2226" s="24"/>
      <c r="AJL2226" s="24"/>
      <c r="AJM2226" s="24"/>
      <c r="AJN2226" s="24"/>
      <c r="AJO2226" s="24"/>
      <c r="AJP2226" s="24"/>
      <c r="AJQ2226" s="24"/>
      <c r="AJR2226" s="24"/>
      <c r="AJS2226" s="24"/>
      <c r="AJT2226" s="24"/>
      <c r="AJU2226" s="24"/>
      <c r="AJV2226" s="24"/>
      <c r="AJW2226" s="24"/>
      <c r="AJX2226" s="24"/>
      <c r="AJY2226" s="24"/>
      <c r="AJZ2226" s="24"/>
      <c r="AKA2226" s="24"/>
      <c r="AKB2226" s="24"/>
      <c r="AKC2226" s="24"/>
      <c r="AKD2226" s="24"/>
      <c r="AKE2226" s="24"/>
      <c r="AKF2226" s="24"/>
      <c r="AKG2226" s="24"/>
      <c r="AKH2226" s="24"/>
      <c r="AKI2226" s="24"/>
      <c r="AKJ2226" s="24"/>
      <c r="AKK2226" s="24"/>
      <c r="AKL2226" s="24"/>
      <c r="AKM2226" s="24"/>
      <c r="AKN2226" s="24"/>
      <c r="AKO2226" s="24"/>
      <c r="AKP2226" s="24"/>
      <c r="AKQ2226" s="24"/>
      <c r="AKR2226" s="24"/>
      <c r="AKS2226" s="24"/>
      <c r="AKT2226" s="24"/>
      <c r="AKU2226" s="24"/>
      <c r="AKV2226" s="24"/>
      <c r="AKW2226" s="24"/>
      <c r="AKX2226" s="24"/>
      <c r="AKY2226" s="24"/>
      <c r="AKZ2226" s="24"/>
      <c r="ALA2226" s="24"/>
      <c r="ALB2226" s="24"/>
      <c r="ALC2226" s="24"/>
      <c r="ALD2226" s="24"/>
      <c r="ALE2226" s="24"/>
      <c r="ALF2226" s="24"/>
      <c r="ALG2226" s="24"/>
      <c r="ALH2226" s="24"/>
      <c r="ALI2226" s="24"/>
      <c r="ALJ2226" s="24"/>
      <c r="ALK2226" s="24"/>
      <c r="ALL2226" s="24"/>
      <c r="ALM2226" s="24"/>
      <c r="ALN2226" s="24"/>
      <c r="ALO2226" s="24"/>
      <c r="ALP2226" s="24"/>
      <c r="ALQ2226" s="24"/>
      <c r="ALR2226" s="24"/>
      <c r="ALS2226" s="24"/>
      <c r="ALT2226" s="24"/>
      <c r="ALU2226" s="24"/>
      <c r="ALV2226" s="24"/>
      <c r="ALW2226" s="24"/>
      <c r="ALX2226" s="24"/>
      <c r="ALY2226" s="24"/>
      <c r="ALZ2226" s="24"/>
      <c r="AMA2226" s="24"/>
      <c r="AMB2226" s="24"/>
      <c r="AMC2226" s="24"/>
      <c r="AMD2226" s="24"/>
      <c r="AME2226" s="24"/>
      <c r="AMF2226" s="24"/>
      <c r="AMG2226" s="24"/>
      <c r="AMH2226" s="24"/>
      <c r="AMI2226" s="24"/>
      <c r="AMJ2226" s="24"/>
      <c r="AMK2226" s="24"/>
      <c r="AML2226" s="24"/>
      <c r="AMM2226" s="24"/>
      <c r="AMN2226" s="24"/>
      <c r="AMO2226" s="24"/>
      <c r="AMP2226" s="24"/>
      <c r="AMQ2226" s="24"/>
      <c r="AMR2226" s="24"/>
      <c r="AMS2226" s="24"/>
      <c r="AMT2226" s="24"/>
      <c r="AMU2226" s="24"/>
      <c r="AMV2226" s="24"/>
      <c r="AMW2226" s="24"/>
      <c r="AMX2226" s="24"/>
      <c r="AMY2226" s="24"/>
      <c r="AMZ2226" s="24"/>
      <c r="ANA2226" s="24"/>
      <c r="ANB2226" s="24"/>
      <c r="ANC2226" s="24"/>
      <c r="AND2226" s="24"/>
      <c r="ANE2226" s="24"/>
      <c r="ANF2226" s="24"/>
      <c r="ANG2226" s="24"/>
      <c r="ANH2226" s="24"/>
      <c r="ANI2226" s="24"/>
      <c r="ANJ2226" s="24"/>
      <c r="ANK2226" s="24"/>
      <c r="ANL2226" s="24"/>
      <c r="ANM2226" s="24"/>
      <c r="ANN2226" s="24"/>
      <c r="ANO2226" s="24"/>
      <c r="ANP2226" s="24"/>
      <c r="ANQ2226" s="24"/>
      <c r="ANR2226" s="24"/>
      <c r="ANS2226" s="24"/>
      <c r="ANT2226" s="24"/>
      <c r="ANU2226" s="24"/>
      <c r="ANV2226" s="24"/>
      <c r="ANW2226" s="24"/>
      <c r="ANX2226" s="24"/>
      <c r="ANY2226" s="24"/>
      <c r="ANZ2226" s="24"/>
      <c r="AOA2226" s="24"/>
      <c r="AOB2226" s="24"/>
      <c r="AOC2226" s="24"/>
      <c r="AOD2226" s="24"/>
      <c r="AOE2226" s="24"/>
      <c r="AOF2226" s="24"/>
      <c r="AOG2226" s="24"/>
      <c r="AOH2226" s="24"/>
      <c r="AOI2226" s="24"/>
      <c r="AOJ2226" s="24"/>
      <c r="AOK2226" s="24"/>
      <c r="AOL2226" s="24"/>
      <c r="AOM2226" s="24"/>
      <c r="AON2226" s="24"/>
      <c r="AOO2226" s="24"/>
      <c r="AOP2226" s="24"/>
      <c r="AOQ2226" s="24"/>
      <c r="AOR2226" s="24"/>
      <c r="AOS2226" s="24"/>
      <c r="AOT2226" s="24"/>
      <c r="AOU2226" s="24"/>
      <c r="AOV2226" s="24"/>
      <c r="AOW2226" s="24"/>
      <c r="AOX2226" s="24"/>
      <c r="AOY2226" s="24"/>
      <c r="AOZ2226" s="24"/>
      <c r="APA2226" s="24"/>
      <c r="APB2226" s="24"/>
      <c r="APC2226" s="24"/>
      <c r="APD2226" s="24"/>
      <c r="APE2226" s="24"/>
      <c r="APF2226" s="24"/>
      <c r="APG2226" s="24"/>
      <c r="APH2226" s="24"/>
      <c r="API2226" s="24"/>
      <c r="APJ2226" s="24"/>
      <c r="APK2226" s="24"/>
      <c r="APL2226" s="24"/>
      <c r="APM2226" s="24"/>
      <c r="APN2226" s="24"/>
      <c r="APO2226" s="24"/>
      <c r="APP2226" s="24"/>
      <c r="APQ2226" s="24"/>
      <c r="APR2226" s="24"/>
      <c r="APS2226" s="24"/>
      <c r="APT2226" s="24"/>
      <c r="APU2226" s="24"/>
      <c r="APV2226" s="24"/>
      <c r="APW2226" s="24"/>
      <c r="APX2226" s="24"/>
      <c r="APY2226" s="24"/>
      <c r="APZ2226" s="24"/>
      <c r="AQA2226" s="24"/>
      <c r="AQB2226" s="24"/>
      <c r="AQC2226" s="24"/>
      <c r="AQD2226" s="24"/>
      <c r="AQE2226" s="24"/>
      <c r="AQF2226" s="24"/>
      <c r="AQG2226" s="24"/>
      <c r="AQH2226" s="24"/>
      <c r="AQI2226" s="24"/>
      <c r="AQJ2226" s="24"/>
      <c r="AQK2226" s="24"/>
      <c r="AQL2226" s="24"/>
      <c r="AQM2226" s="24"/>
      <c r="AQN2226" s="24"/>
      <c r="AQO2226" s="24"/>
      <c r="AQP2226" s="24"/>
      <c r="AQQ2226" s="24"/>
      <c r="AQR2226" s="24"/>
      <c r="AQS2226" s="24"/>
      <c r="AQT2226" s="24"/>
      <c r="AQU2226" s="24"/>
      <c r="AQV2226" s="24"/>
      <c r="AQW2226" s="24"/>
      <c r="AQX2226" s="24"/>
      <c r="AQY2226" s="24"/>
      <c r="AQZ2226" s="24"/>
      <c r="ARA2226" s="24"/>
      <c r="ARB2226" s="24"/>
      <c r="ARC2226" s="24"/>
      <c r="ARD2226" s="24"/>
      <c r="ARE2226" s="24"/>
      <c r="ARF2226" s="24"/>
      <c r="ARG2226" s="24"/>
      <c r="ARH2226" s="24"/>
      <c r="ARI2226" s="24"/>
      <c r="ARJ2226" s="24"/>
      <c r="ARK2226" s="24"/>
      <c r="ARL2226" s="24"/>
      <c r="ARM2226" s="24"/>
      <c r="ARN2226" s="24"/>
      <c r="ARO2226" s="24"/>
      <c r="ARP2226" s="24"/>
      <c r="ARQ2226" s="24"/>
      <c r="ARR2226" s="24"/>
      <c r="ARS2226" s="24"/>
      <c r="ART2226" s="24"/>
      <c r="ARU2226" s="24"/>
      <c r="ARV2226" s="24"/>
      <c r="ARW2226" s="24"/>
      <c r="ARX2226" s="24"/>
      <c r="ARY2226" s="24"/>
      <c r="ARZ2226" s="24"/>
      <c r="ASA2226" s="24"/>
      <c r="ASB2226" s="24"/>
      <c r="ASC2226" s="24"/>
      <c r="ASD2226" s="24"/>
      <c r="ASE2226" s="24"/>
      <c r="ASF2226" s="24"/>
      <c r="ASG2226" s="24"/>
      <c r="ASH2226" s="24"/>
      <c r="ASI2226" s="24"/>
      <c r="ASJ2226" s="24"/>
      <c r="ASK2226" s="24"/>
      <c r="ASL2226" s="24"/>
      <c r="ASM2226" s="24"/>
      <c r="ASN2226" s="24"/>
      <c r="ASO2226" s="24"/>
      <c r="ASP2226" s="24"/>
      <c r="ASQ2226" s="24"/>
      <c r="ASR2226" s="24"/>
      <c r="ASS2226" s="24"/>
      <c r="AST2226" s="24"/>
      <c r="ASU2226" s="24"/>
      <c r="ASV2226" s="24"/>
      <c r="ASW2226" s="24"/>
      <c r="ASX2226" s="24"/>
      <c r="ASY2226" s="24"/>
      <c r="ASZ2226" s="24"/>
      <c r="ATA2226" s="24"/>
      <c r="ATB2226" s="24"/>
      <c r="ATC2226" s="24"/>
      <c r="ATD2226" s="24"/>
      <c r="ATE2226" s="24"/>
      <c r="ATF2226" s="24"/>
      <c r="ATG2226" s="24"/>
      <c r="ATH2226" s="24"/>
      <c r="ATI2226" s="24"/>
      <c r="ATJ2226" s="24"/>
      <c r="ATK2226" s="24"/>
      <c r="ATL2226" s="24"/>
      <c r="ATM2226" s="24"/>
      <c r="ATN2226" s="24"/>
      <c r="ATO2226" s="24"/>
      <c r="ATP2226" s="24"/>
      <c r="ATQ2226" s="24"/>
      <c r="ATR2226" s="24"/>
      <c r="ATS2226" s="24"/>
      <c r="ATT2226" s="24"/>
      <c r="ATU2226" s="24"/>
      <c r="ATV2226" s="24"/>
      <c r="ATW2226" s="24"/>
      <c r="ATX2226" s="24"/>
      <c r="ATY2226" s="24"/>
      <c r="ATZ2226" s="24"/>
      <c r="AUA2226" s="24"/>
      <c r="AUB2226" s="24"/>
      <c r="AUC2226" s="24"/>
      <c r="AUD2226" s="24"/>
      <c r="AUE2226" s="24"/>
      <c r="AUF2226" s="24"/>
      <c r="AUG2226" s="24"/>
      <c r="AUH2226" s="24"/>
      <c r="AUI2226" s="24"/>
      <c r="AUJ2226" s="24"/>
      <c r="AUK2226" s="24"/>
      <c r="AUL2226" s="24"/>
      <c r="AUM2226" s="24"/>
      <c r="AUN2226" s="24"/>
      <c r="AUO2226" s="24"/>
      <c r="AUP2226" s="24"/>
      <c r="AUQ2226" s="24"/>
      <c r="AUR2226" s="24"/>
      <c r="AUS2226" s="24"/>
      <c r="AUT2226" s="24"/>
      <c r="AUU2226" s="24"/>
      <c r="AUV2226" s="24"/>
      <c r="AUW2226" s="24"/>
      <c r="AUX2226" s="24"/>
      <c r="AUY2226" s="24"/>
      <c r="AUZ2226" s="24"/>
      <c r="AVA2226" s="24"/>
      <c r="AVB2226" s="24"/>
      <c r="AVC2226" s="24"/>
      <c r="AVD2226" s="24"/>
      <c r="AVE2226" s="24"/>
      <c r="AVF2226" s="24"/>
      <c r="AVG2226" s="24"/>
      <c r="AVH2226" s="24"/>
      <c r="AVI2226" s="24"/>
      <c r="AVJ2226" s="24"/>
      <c r="AVK2226" s="24"/>
      <c r="AVL2226" s="24"/>
      <c r="AVM2226" s="24"/>
      <c r="AVN2226" s="24"/>
      <c r="AVO2226" s="24"/>
      <c r="AVP2226" s="24"/>
      <c r="AVQ2226" s="24"/>
      <c r="AVR2226" s="24"/>
      <c r="AVS2226" s="24"/>
      <c r="AVT2226" s="24"/>
      <c r="AVU2226" s="24"/>
      <c r="AVV2226" s="24"/>
      <c r="AVW2226" s="24"/>
      <c r="AVX2226" s="24"/>
      <c r="AVY2226" s="24"/>
      <c r="AVZ2226" s="24"/>
      <c r="AWA2226" s="24"/>
      <c r="AWB2226" s="24"/>
      <c r="AWC2226" s="24"/>
      <c r="AWD2226" s="24"/>
      <c r="AWE2226" s="24"/>
      <c r="AWF2226" s="24"/>
      <c r="AWG2226" s="24"/>
      <c r="AWH2226" s="24"/>
      <c r="AWI2226" s="24"/>
      <c r="AWJ2226" s="24"/>
      <c r="AWK2226" s="24"/>
      <c r="AWL2226" s="24"/>
      <c r="AWM2226" s="24"/>
      <c r="AWN2226" s="24"/>
      <c r="AWO2226" s="24"/>
      <c r="AWP2226" s="24"/>
      <c r="AWQ2226" s="24"/>
      <c r="AWR2226" s="24"/>
      <c r="AWS2226" s="24"/>
      <c r="AWT2226" s="24"/>
      <c r="AWU2226" s="24"/>
      <c r="AWV2226" s="24"/>
      <c r="AWW2226" s="24"/>
      <c r="AWX2226" s="24"/>
      <c r="AWY2226" s="24"/>
      <c r="AWZ2226" s="24"/>
      <c r="AXA2226" s="24"/>
      <c r="AXB2226" s="24"/>
      <c r="AXC2226" s="24"/>
      <c r="AXD2226" s="24"/>
      <c r="AXE2226" s="24"/>
      <c r="AXF2226" s="24"/>
      <c r="AXG2226" s="24"/>
      <c r="AXH2226" s="24"/>
      <c r="AXI2226" s="24"/>
      <c r="AXJ2226" s="24"/>
      <c r="AXK2226" s="24"/>
      <c r="AXL2226" s="24"/>
      <c r="AXM2226" s="24"/>
      <c r="AXN2226" s="24"/>
      <c r="AXO2226" s="24"/>
      <c r="AXP2226" s="24"/>
      <c r="AXQ2226" s="24"/>
      <c r="AXR2226" s="24"/>
      <c r="AXS2226" s="24"/>
      <c r="AXT2226" s="24"/>
      <c r="AXU2226" s="24"/>
      <c r="AXV2226" s="24"/>
      <c r="AXW2226" s="24"/>
      <c r="AXX2226" s="24"/>
      <c r="AXY2226" s="24"/>
      <c r="AXZ2226" s="24"/>
      <c r="AYA2226" s="24"/>
      <c r="AYB2226" s="24"/>
      <c r="AYC2226" s="24"/>
      <c r="AYD2226" s="24"/>
      <c r="AYE2226" s="24"/>
      <c r="AYF2226" s="24"/>
      <c r="AYG2226" s="24"/>
      <c r="AYH2226" s="24"/>
      <c r="AYI2226" s="24"/>
      <c r="AYJ2226" s="24"/>
      <c r="AYK2226" s="24"/>
      <c r="AYL2226" s="24"/>
      <c r="AYM2226" s="24"/>
      <c r="AYN2226" s="24"/>
      <c r="AYO2226" s="24"/>
      <c r="AYP2226" s="24"/>
      <c r="AYQ2226" s="24"/>
      <c r="AYR2226" s="24"/>
      <c r="AYS2226" s="24"/>
    </row>
    <row r="2227" spans="1:1345" s="24" customFormat="1" ht="21.75" customHeight="1" x14ac:dyDescent="0.3">
      <c r="A2227" s="25" t="s">
        <v>41</v>
      </c>
      <c r="B2227" s="25">
        <v>9</v>
      </c>
      <c r="C2227" s="25">
        <v>3</v>
      </c>
      <c r="D2227" s="25">
        <v>5</v>
      </c>
      <c r="E2227" s="25">
        <v>1</v>
      </c>
      <c r="F2227" s="25">
        <v>2</v>
      </c>
      <c r="G2227" s="12">
        <v>0</v>
      </c>
      <c r="H2227" s="25">
        <v>2</v>
      </c>
      <c r="I2227" s="25">
        <v>0</v>
      </c>
      <c r="J2227" s="12">
        <v>2</v>
      </c>
      <c r="K2227" s="25">
        <v>4</v>
      </c>
      <c r="L2227" s="72"/>
      <c r="M2227" s="72"/>
      <c r="N2227" s="72"/>
      <c r="O2227" s="72"/>
      <c r="P2227" s="12">
        <f t="shared" si="98"/>
        <v>28</v>
      </c>
      <c r="Q2227" s="25">
        <v>3</v>
      </c>
      <c r="R2227" s="87">
        <f t="shared" si="99"/>
        <v>0.60869565217391308</v>
      </c>
      <c r="S2227" s="26" t="s">
        <v>581</v>
      </c>
      <c r="T2227" s="18" t="s">
        <v>4349</v>
      </c>
      <c r="U2227" s="19" t="s">
        <v>604</v>
      </c>
      <c r="V2227" s="18" t="s">
        <v>4350</v>
      </c>
      <c r="W2227" s="35" t="s">
        <v>4294</v>
      </c>
      <c r="X2227" s="27">
        <v>8</v>
      </c>
      <c r="Y2227" s="23" t="s">
        <v>569</v>
      </c>
      <c r="Z2227" s="28" t="s">
        <v>4315</v>
      </c>
      <c r="AA2227" s="28" t="s">
        <v>1215</v>
      </c>
      <c r="AB2227" s="28" t="s">
        <v>527</v>
      </c>
      <c r="AC2227" s="17"/>
    </row>
    <row r="2228" spans="1:1345" s="24" customFormat="1" ht="21.75" customHeight="1" x14ac:dyDescent="0.3">
      <c r="A2228" s="12" t="s">
        <v>27</v>
      </c>
      <c r="B2228" s="12">
        <v>11</v>
      </c>
      <c r="C2228" s="12">
        <v>2</v>
      </c>
      <c r="D2228" s="12">
        <v>5</v>
      </c>
      <c r="E2228" s="12">
        <v>4</v>
      </c>
      <c r="F2228" s="12">
        <v>4</v>
      </c>
      <c r="G2228" s="12">
        <v>0</v>
      </c>
      <c r="H2228" s="12">
        <v>0</v>
      </c>
      <c r="I2228" s="12">
        <v>0</v>
      </c>
      <c r="J2228" s="12">
        <v>2</v>
      </c>
      <c r="K2228" s="12">
        <v>0</v>
      </c>
      <c r="L2228" s="71"/>
      <c r="M2228" s="71"/>
      <c r="N2228" s="71"/>
      <c r="O2228" s="71"/>
      <c r="P2228" s="12">
        <f t="shared" si="98"/>
        <v>28</v>
      </c>
      <c r="Q2228" s="12">
        <v>2</v>
      </c>
      <c r="R2228" s="87">
        <f t="shared" si="99"/>
        <v>0.60869565217391308</v>
      </c>
      <c r="S2228" s="21" t="s">
        <v>581</v>
      </c>
      <c r="T2228" s="18" t="s">
        <v>3681</v>
      </c>
      <c r="U2228" s="19" t="s">
        <v>329</v>
      </c>
      <c r="V2228" s="18" t="s">
        <v>257</v>
      </c>
      <c r="W2228" s="34" t="s">
        <v>3665</v>
      </c>
      <c r="X2228" s="22">
        <v>8</v>
      </c>
      <c r="Y2228" s="23" t="s">
        <v>271</v>
      </c>
      <c r="Z2228" s="20" t="s">
        <v>3666</v>
      </c>
      <c r="AA2228" s="20" t="s">
        <v>3021</v>
      </c>
      <c r="AB2228" s="20" t="s">
        <v>376</v>
      </c>
      <c r="AC2228" s="17"/>
    </row>
    <row r="2229" spans="1:1345" s="24" customFormat="1" ht="21.75" customHeight="1" x14ac:dyDescent="0.3">
      <c r="A2229" s="12" t="s">
        <v>32</v>
      </c>
      <c r="B2229" s="12">
        <v>7</v>
      </c>
      <c r="C2229" s="12">
        <v>3</v>
      </c>
      <c r="D2229" s="12">
        <v>5</v>
      </c>
      <c r="E2229" s="12">
        <v>4</v>
      </c>
      <c r="F2229" s="12">
        <v>4</v>
      </c>
      <c r="G2229" s="12">
        <v>0</v>
      </c>
      <c r="H2229" s="12">
        <v>0</v>
      </c>
      <c r="I2229" s="12">
        <v>0</v>
      </c>
      <c r="J2229" s="12">
        <v>2</v>
      </c>
      <c r="K2229" s="12">
        <v>3</v>
      </c>
      <c r="L2229" s="71"/>
      <c r="M2229" s="71"/>
      <c r="N2229" s="71"/>
      <c r="O2229" s="71"/>
      <c r="P2229" s="12">
        <f t="shared" si="98"/>
        <v>28</v>
      </c>
      <c r="Q2229" s="12">
        <v>9</v>
      </c>
      <c r="R2229" s="87">
        <f t="shared" si="99"/>
        <v>0.60869565217391308</v>
      </c>
      <c r="S2229" s="21" t="s">
        <v>582</v>
      </c>
      <c r="T2229" s="18" t="s">
        <v>4151</v>
      </c>
      <c r="U2229" s="19" t="s">
        <v>744</v>
      </c>
      <c r="V2229" s="18" t="s">
        <v>306</v>
      </c>
      <c r="W2229" s="34" t="s">
        <v>4113</v>
      </c>
      <c r="X2229" s="22">
        <v>8</v>
      </c>
      <c r="Y2229" s="23" t="s">
        <v>247</v>
      </c>
      <c r="Z2229" s="20" t="s">
        <v>3681</v>
      </c>
      <c r="AA2229" s="20" t="s">
        <v>366</v>
      </c>
      <c r="AB2229" s="20" t="s">
        <v>448</v>
      </c>
      <c r="AC2229" s="17"/>
    </row>
    <row r="2230" spans="1:1345" s="24" customFormat="1" ht="21.75" customHeight="1" x14ac:dyDescent="0.3">
      <c r="A2230" s="25" t="s">
        <v>31</v>
      </c>
      <c r="B2230" s="25">
        <v>8</v>
      </c>
      <c r="C2230" s="25">
        <v>3</v>
      </c>
      <c r="D2230" s="25">
        <v>5</v>
      </c>
      <c r="E2230" s="25">
        <v>3</v>
      </c>
      <c r="F2230" s="25">
        <v>4</v>
      </c>
      <c r="G2230" s="25">
        <v>0</v>
      </c>
      <c r="H2230" s="25">
        <v>0</v>
      </c>
      <c r="I2230" s="25">
        <v>2</v>
      </c>
      <c r="J2230" s="25">
        <v>2</v>
      </c>
      <c r="K2230" s="25">
        <v>1</v>
      </c>
      <c r="L2230" s="72"/>
      <c r="M2230" s="72"/>
      <c r="N2230" s="72"/>
      <c r="O2230" s="72"/>
      <c r="P2230" s="12">
        <f t="shared" si="98"/>
        <v>28</v>
      </c>
      <c r="Q2230" s="25">
        <v>4</v>
      </c>
      <c r="R2230" s="87">
        <f t="shared" si="99"/>
        <v>0.60869565217391308</v>
      </c>
      <c r="S2230" s="26" t="s">
        <v>581</v>
      </c>
      <c r="T2230" s="18" t="s">
        <v>4351</v>
      </c>
      <c r="U2230" s="19" t="s">
        <v>356</v>
      </c>
      <c r="V2230" s="18" t="s">
        <v>4352</v>
      </c>
      <c r="W2230" s="35" t="s">
        <v>4294</v>
      </c>
      <c r="X2230" s="27">
        <v>8</v>
      </c>
      <c r="Y2230" s="23" t="s">
        <v>2596</v>
      </c>
      <c r="Z2230" s="28" t="s">
        <v>4315</v>
      </c>
      <c r="AA2230" s="28" t="s">
        <v>1215</v>
      </c>
      <c r="AB2230" s="28" t="s">
        <v>527</v>
      </c>
      <c r="AC2230" s="17"/>
    </row>
    <row r="2231" spans="1:1345" s="24" customFormat="1" ht="21.75" customHeight="1" x14ac:dyDescent="0.3">
      <c r="A2231" s="12" t="s">
        <v>29</v>
      </c>
      <c r="B2231" s="12">
        <v>10</v>
      </c>
      <c r="C2231" s="12">
        <v>3</v>
      </c>
      <c r="D2231" s="12">
        <v>5</v>
      </c>
      <c r="E2231" s="12">
        <v>2</v>
      </c>
      <c r="F2231" s="12">
        <v>4</v>
      </c>
      <c r="G2231" s="12">
        <v>2</v>
      </c>
      <c r="H2231" s="12">
        <v>2</v>
      </c>
      <c r="I2231" s="12">
        <v>0</v>
      </c>
      <c r="J2231" s="12">
        <v>0</v>
      </c>
      <c r="K2231" s="12">
        <v>0</v>
      </c>
      <c r="L2231" s="71"/>
      <c r="M2231" s="71"/>
      <c r="N2231" s="71"/>
      <c r="O2231" s="71"/>
      <c r="P2231" s="12">
        <f t="shared" si="98"/>
        <v>28</v>
      </c>
      <c r="Q2231" s="12">
        <v>7</v>
      </c>
      <c r="R2231" s="87">
        <f t="shared" si="99"/>
        <v>0.60869565217391308</v>
      </c>
      <c r="S2231" s="21" t="s">
        <v>582</v>
      </c>
      <c r="T2231" s="18" t="s">
        <v>2299</v>
      </c>
      <c r="U2231" s="19" t="s">
        <v>283</v>
      </c>
      <c r="V2231" s="18" t="s">
        <v>289</v>
      </c>
      <c r="W2231" s="34" t="s">
        <v>2204</v>
      </c>
      <c r="X2231" s="22">
        <v>8</v>
      </c>
      <c r="Y2231" s="23" t="s">
        <v>402</v>
      </c>
      <c r="Z2231" s="20" t="s">
        <v>2268</v>
      </c>
      <c r="AA2231" s="20" t="s">
        <v>1945</v>
      </c>
      <c r="AB2231" s="20" t="s">
        <v>263</v>
      </c>
      <c r="AC2231" s="17"/>
    </row>
    <row r="2232" spans="1:1345" s="24" customFormat="1" ht="21.75" customHeight="1" x14ac:dyDescent="0.3">
      <c r="A2232" s="12" t="s">
        <v>31</v>
      </c>
      <c r="B2232" s="12">
        <v>10</v>
      </c>
      <c r="C2232" s="12">
        <v>3</v>
      </c>
      <c r="D2232" s="12">
        <v>5</v>
      </c>
      <c r="E2232" s="12">
        <v>2</v>
      </c>
      <c r="F2232" s="12">
        <v>4</v>
      </c>
      <c r="G2232" s="12">
        <v>0</v>
      </c>
      <c r="H2232" s="12">
        <v>0</v>
      </c>
      <c r="I2232" s="12">
        <v>0</v>
      </c>
      <c r="J2232" s="12">
        <v>2</v>
      </c>
      <c r="K2232" s="12">
        <v>2</v>
      </c>
      <c r="L2232" s="71"/>
      <c r="M2232" s="71"/>
      <c r="N2232" s="71"/>
      <c r="O2232" s="71"/>
      <c r="P2232" s="12">
        <f t="shared" si="98"/>
        <v>28</v>
      </c>
      <c r="Q2232" s="12">
        <v>3</v>
      </c>
      <c r="R2232" s="87">
        <f t="shared" si="99"/>
        <v>0.60869565217391308</v>
      </c>
      <c r="S2232" s="21" t="s">
        <v>582</v>
      </c>
      <c r="T2232" s="18" t="s">
        <v>2181</v>
      </c>
      <c r="U2232" s="19" t="s">
        <v>273</v>
      </c>
      <c r="V2232" s="18" t="s">
        <v>249</v>
      </c>
      <c r="W2232" s="34" t="s">
        <v>1983</v>
      </c>
      <c r="X2232" s="22">
        <v>8</v>
      </c>
      <c r="Y2232" s="23" t="s">
        <v>255</v>
      </c>
      <c r="Z2232" s="20" t="s">
        <v>2168</v>
      </c>
      <c r="AA2232" s="20" t="s">
        <v>1292</v>
      </c>
      <c r="AB2232" s="20" t="s">
        <v>459</v>
      </c>
      <c r="AC2232" s="17"/>
    </row>
    <row r="2233" spans="1:1345" s="24" customFormat="1" ht="21.75" customHeight="1" x14ac:dyDescent="0.3">
      <c r="A2233" s="12" t="s">
        <v>46</v>
      </c>
      <c r="B2233" s="12">
        <v>10</v>
      </c>
      <c r="C2233" s="12">
        <v>0</v>
      </c>
      <c r="D2233" s="12">
        <v>5</v>
      </c>
      <c r="E2233" s="12">
        <v>4</v>
      </c>
      <c r="F2233" s="12">
        <v>4</v>
      </c>
      <c r="G2233" s="12">
        <v>0</v>
      </c>
      <c r="H2233" s="12">
        <v>0</v>
      </c>
      <c r="I2233" s="12">
        <v>0</v>
      </c>
      <c r="J2233" s="12">
        <v>2</v>
      </c>
      <c r="K2233" s="12">
        <v>3</v>
      </c>
      <c r="L2233" s="71"/>
      <c r="M2233" s="71"/>
      <c r="N2233" s="71"/>
      <c r="O2233" s="71"/>
      <c r="P2233" s="12">
        <f t="shared" si="98"/>
        <v>28</v>
      </c>
      <c r="Q2233" s="12">
        <v>9</v>
      </c>
      <c r="R2233" s="87">
        <f t="shared" si="99"/>
        <v>0.60869565217391308</v>
      </c>
      <c r="S2233" s="21" t="s">
        <v>581</v>
      </c>
      <c r="T2233" s="18" t="s">
        <v>438</v>
      </c>
      <c r="U2233" s="19" t="s">
        <v>439</v>
      </c>
      <c r="V2233" s="18" t="s">
        <v>306</v>
      </c>
      <c r="W2233" s="115" t="s">
        <v>316</v>
      </c>
      <c r="X2233" s="22">
        <v>8</v>
      </c>
      <c r="Y2233" s="23" t="s">
        <v>271</v>
      </c>
      <c r="Z2233" s="20" t="s">
        <v>237</v>
      </c>
      <c r="AA2233" s="20" t="s">
        <v>238</v>
      </c>
      <c r="AB2233" s="20" t="s">
        <v>239</v>
      </c>
      <c r="AC2233" s="17"/>
    </row>
    <row r="2234" spans="1:1345" s="24" customFormat="1" ht="21.75" customHeight="1" x14ac:dyDescent="0.3">
      <c r="A2234" s="12" t="s">
        <v>56</v>
      </c>
      <c r="B2234" s="12">
        <v>11</v>
      </c>
      <c r="C2234" s="12">
        <v>4</v>
      </c>
      <c r="D2234" s="12">
        <v>3</v>
      </c>
      <c r="E2234" s="12">
        <v>2</v>
      </c>
      <c r="F2234" s="12">
        <v>2</v>
      </c>
      <c r="G2234" s="12">
        <v>2</v>
      </c>
      <c r="H2234" s="12">
        <v>2</v>
      </c>
      <c r="I2234" s="12">
        <v>0</v>
      </c>
      <c r="J2234" s="12">
        <v>0</v>
      </c>
      <c r="K2234" s="12">
        <v>2</v>
      </c>
      <c r="L2234" s="71"/>
      <c r="M2234" s="71"/>
      <c r="N2234" s="71"/>
      <c r="O2234" s="71"/>
      <c r="P2234" s="12">
        <f t="shared" si="98"/>
        <v>28</v>
      </c>
      <c r="Q2234" s="12">
        <v>9</v>
      </c>
      <c r="R2234" s="87">
        <f t="shared" si="99"/>
        <v>0.60869565217391308</v>
      </c>
      <c r="S2234" s="21" t="s">
        <v>582</v>
      </c>
      <c r="T2234" s="18" t="s">
        <v>2990</v>
      </c>
      <c r="U2234" s="19" t="s">
        <v>2991</v>
      </c>
      <c r="V2234" s="18" t="s">
        <v>263</v>
      </c>
      <c r="W2234" s="34" t="s">
        <v>2851</v>
      </c>
      <c r="X2234" s="22">
        <v>8</v>
      </c>
      <c r="Y2234" s="23" t="s">
        <v>2984</v>
      </c>
      <c r="Z2234" s="20" t="s">
        <v>2920</v>
      </c>
      <c r="AA2234" s="20" t="s">
        <v>894</v>
      </c>
      <c r="AB2234" s="20" t="s">
        <v>289</v>
      </c>
      <c r="AC2234" s="17"/>
    </row>
    <row r="2235" spans="1:1345" s="24" customFormat="1" ht="21.75" customHeight="1" x14ac:dyDescent="0.3">
      <c r="A2235" s="12" t="s">
        <v>42</v>
      </c>
      <c r="B2235" s="12">
        <v>8</v>
      </c>
      <c r="C2235" s="12">
        <v>3</v>
      </c>
      <c r="D2235" s="12">
        <v>5</v>
      </c>
      <c r="E2235" s="12">
        <v>2</v>
      </c>
      <c r="F2235" s="12">
        <v>4</v>
      </c>
      <c r="G2235" s="12">
        <v>2</v>
      </c>
      <c r="H2235" s="12">
        <v>0</v>
      </c>
      <c r="I2235" s="12">
        <v>2</v>
      </c>
      <c r="J2235" s="12">
        <v>2</v>
      </c>
      <c r="K2235" s="12">
        <v>0</v>
      </c>
      <c r="L2235" s="71"/>
      <c r="M2235" s="71"/>
      <c r="N2235" s="71"/>
      <c r="O2235" s="71"/>
      <c r="P2235" s="12">
        <f t="shared" si="98"/>
        <v>28</v>
      </c>
      <c r="Q2235" s="12">
        <v>6</v>
      </c>
      <c r="R2235" s="87">
        <f t="shared" si="99"/>
        <v>0.60869565217391308</v>
      </c>
      <c r="S2235" s="21" t="s">
        <v>581</v>
      </c>
      <c r="T2235" s="18" t="s">
        <v>3181</v>
      </c>
      <c r="U2235" s="19" t="s">
        <v>610</v>
      </c>
      <c r="V2235" s="18" t="s">
        <v>3923</v>
      </c>
      <c r="W2235" s="34" t="s">
        <v>3917</v>
      </c>
      <c r="X2235" s="22">
        <v>8</v>
      </c>
      <c r="Y2235" s="23" t="s">
        <v>247</v>
      </c>
      <c r="Z2235" s="20" t="s">
        <v>3922</v>
      </c>
      <c r="AA2235" s="20" t="s">
        <v>463</v>
      </c>
      <c r="AB2235" s="20" t="s">
        <v>242</v>
      </c>
      <c r="AC2235" s="17"/>
    </row>
    <row r="2236" spans="1:1345" s="24" customFormat="1" ht="21.75" customHeight="1" x14ac:dyDescent="0.3">
      <c r="A2236" s="12" t="s">
        <v>35</v>
      </c>
      <c r="B2236" s="25">
        <v>13</v>
      </c>
      <c r="C2236" s="25">
        <v>3</v>
      </c>
      <c r="D2236" s="25">
        <v>5</v>
      </c>
      <c r="E2236" s="25">
        <v>3</v>
      </c>
      <c r="F2236" s="25">
        <v>2</v>
      </c>
      <c r="G2236" s="25">
        <v>0</v>
      </c>
      <c r="H2236" s="25">
        <v>0</v>
      </c>
      <c r="I2236" s="25">
        <v>0</v>
      </c>
      <c r="J2236" s="25">
        <v>2</v>
      </c>
      <c r="K2236" s="25">
        <v>0</v>
      </c>
      <c r="L2236" s="71"/>
      <c r="M2236" s="71"/>
      <c r="N2236" s="71"/>
      <c r="O2236" s="71"/>
      <c r="P2236" s="12">
        <f t="shared" si="98"/>
        <v>28</v>
      </c>
      <c r="Q2236" s="12">
        <v>5</v>
      </c>
      <c r="R2236" s="87">
        <f t="shared" si="99"/>
        <v>0.60869565217391308</v>
      </c>
      <c r="S2236" s="21" t="s">
        <v>582</v>
      </c>
      <c r="T2236" s="18" t="s">
        <v>3214</v>
      </c>
      <c r="U2236" s="19" t="s">
        <v>443</v>
      </c>
      <c r="V2236" s="18" t="s">
        <v>459</v>
      </c>
      <c r="W2236" s="35" t="s">
        <v>3147</v>
      </c>
      <c r="X2236" s="22">
        <v>8</v>
      </c>
      <c r="Y2236" s="23" t="s">
        <v>247</v>
      </c>
      <c r="Z2236" s="20" t="s">
        <v>3210</v>
      </c>
      <c r="AA2236" s="20" t="s">
        <v>443</v>
      </c>
      <c r="AB2236" s="20" t="s">
        <v>467</v>
      </c>
      <c r="AC2236" s="17"/>
    </row>
    <row r="2237" spans="1:1345" s="24" customFormat="1" ht="21.75" customHeight="1" x14ac:dyDescent="0.3">
      <c r="A2237" s="12" t="s">
        <v>34</v>
      </c>
      <c r="B2237" s="12">
        <v>9</v>
      </c>
      <c r="C2237" s="12">
        <v>3</v>
      </c>
      <c r="D2237" s="12">
        <v>5</v>
      </c>
      <c r="E2237" s="12">
        <v>4</v>
      </c>
      <c r="F2237" s="12">
        <v>4</v>
      </c>
      <c r="G2237" s="12">
        <v>0</v>
      </c>
      <c r="H2237" s="12">
        <v>0</v>
      </c>
      <c r="I2237" s="12">
        <v>0</v>
      </c>
      <c r="J2237" s="12">
        <v>0</v>
      </c>
      <c r="K2237" s="12">
        <v>3</v>
      </c>
      <c r="L2237" s="71"/>
      <c r="M2237" s="71"/>
      <c r="N2237" s="71"/>
      <c r="O2237" s="71"/>
      <c r="P2237" s="12">
        <f t="shared" si="98"/>
        <v>28</v>
      </c>
      <c r="Q2237" s="12">
        <v>8</v>
      </c>
      <c r="R2237" s="87">
        <f t="shared" si="99"/>
        <v>0.60869565217391308</v>
      </c>
      <c r="S2237" s="21" t="s">
        <v>582</v>
      </c>
      <c r="T2237" s="18" t="s">
        <v>4150</v>
      </c>
      <c r="U2237" s="19" t="s">
        <v>234</v>
      </c>
      <c r="V2237" s="18" t="s">
        <v>324</v>
      </c>
      <c r="W2237" s="34" t="s">
        <v>4113</v>
      </c>
      <c r="X2237" s="22">
        <v>8</v>
      </c>
      <c r="Y2237" s="23" t="s">
        <v>247</v>
      </c>
      <c r="Z2237" s="20" t="s">
        <v>3681</v>
      </c>
      <c r="AA2237" s="20" t="s">
        <v>366</v>
      </c>
      <c r="AB2237" s="20" t="s">
        <v>448</v>
      </c>
      <c r="AC2237" s="17"/>
    </row>
    <row r="2238" spans="1:1345" s="24" customFormat="1" ht="21.75" customHeight="1" x14ac:dyDescent="0.3">
      <c r="A2238" s="12" t="s">
        <v>38</v>
      </c>
      <c r="B2238" s="12">
        <v>9</v>
      </c>
      <c r="C2238" s="12">
        <v>1</v>
      </c>
      <c r="D2238" s="12">
        <v>5</v>
      </c>
      <c r="E2238" s="12">
        <v>5</v>
      </c>
      <c r="F2238" s="12">
        <v>4</v>
      </c>
      <c r="G2238" s="12">
        <v>0</v>
      </c>
      <c r="H2238" s="12">
        <v>2</v>
      </c>
      <c r="I2238" s="12">
        <v>0</v>
      </c>
      <c r="J2238" s="12">
        <v>2</v>
      </c>
      <c r="K2238" s="12">
        <v>0</v>
      </c>
      <c r="L2238" s="71"/>
      <c r="M2238" s="71"/>
      <c r="N2238" s="71"/>
      <c r="O2238" s="71"/>
      <c r="P2238" s="12">
        <f t="shared" si="98"/>
        <v>28</v>
      </c>
      <c r="Q2238" s="12">
        <v>8</v>
      </c>
      <c r="R2238" s="87">
        <f t="shared" si="99"/>
        <v>0.60869565217391308</v>
      </c>
      <c r="S2238" s="21" t="s">
        <v>582</v>
      </c>
      <c r="T2238" s="18" t="s">
        <v>1307</v>
      </c>
      <c r="U2238" s="19" t="s">
        <v>604</v>
      </c>
      <c r="V2238" s="18" t="s">
        <v>727</v>
      </c>
      <c r="W2238" s="34" t="s">
        <v>1241</v>
      </c>
      <c r="X2238" s="22">
        <v>8</v>
      </c>
      <c r="Y2238" s="23" t="s">
        <v>1251</v>
      </c>
      <c r="Z2238" s="20" t="s">
        <v>1243</v>
      </c>
      <c r="AA2238" s="20" t="s">
        <v>1244</v>
      </c>
      <c r="AB2238" s="20" t="s">
        <v>491</v>
      </c>
      <c r="AC2238" s="17"/>
    </row>
    <row r="2239" spans="1:1345" s="24" customFormat="1" ht="21.75" customHeight="1" x14ac:dyDescent="0.3">
      <c r="A2239" s="12" t="s">
        <v>43</v>
      </c>
      <c r="B2239" s="12">
        <v>10</v>
      </c>
      <c r="C2239" s="12">
        <v>5</v>
      </c>
      <c r="D2239" s="12">
        <v>3</v>
      </c>
      <c r="E2239" s="12">
        <v>3</v>
      </c>
      <c r="F2239" s="12">
        <v>2</v>
      </c>
      <c r="G2239" s="12">
        <v>0</v>
      </c>
      <c r="H2239" s="12">
        <v>0</v>
      </c>
      <c r="I2239" s="12">
        <v>0</v>
      </c>
      <c r="J2239" s="12">
        <v>2</v>
      </c>
      <c r="K2239" s="12">
        <v>3</v>
      </c>
      <c r="L2239" s="71"/>
      <c r="M2239" s="71"/>
      <c r="N2239" s="71"/>
      <c r="O2239" s="71"/>
      <c r="P2239" s="12">
        <f t="shared" si="98"/>
        <v>28</v>
      </c>
      <c r="Q2239" s="12">
        <v>6</v>
      </c>
      <c r="R2239" s="87">
        <f t="shared" si="99"/>
        <v>0.60869565217391308</v>
      </c>
      <c r="S2239" s="21" t="s">
        <v>581</v>
      </c>
      <c r="T2239" s="20" t="s">
        <v>2680</v>
      </c>
      <c r="U2239" s="88" t="s">
        <v>390</v>
      </c>
      <c r="V2239" s="20" t="s">
        <v>713</v>
      </c>
      <c r="W2239" s="34" t="s">
        <v>2559</v>
      </c>
      <c r="X2239" s="22">
        <v>8</v>
      </c>
      <c r="Y2239" s="105" t="s">
        <v>2413</v>
      </c>
      <c r="Z2239" s="20" t="s">
        <v>1000</v>
      </c>
      <c r="AA2239" s="20" t="s">
        <v>1005</v>
      </c>
      <c r="AB2239" s="20" t="s">
        <v>242</v>
      </c>
      <c r="AC2239" s="17"/>
    </row>
    <row r="2240" spans="1:1345" s="24" customFormat="1" ht="21.75" customHeight="1" x14ac:dyDescent="0.3">
      <c r="A2240" s="12" t="s">
        <v>54</v>
      </c>
      <c r="B2240" s="12">
        <v>10</v>
      </c>
      <c r="C2240" s="12">
        <v>4</v>
      </c>
      <c r="D2240" s="12">
        <v>5</v>
      </c>
      <c r="E2240" s="12">
        <v>2</v>
      </c>
      <c r="F2240" s="12">
        <v>1</v>
      </c>
      <c r="G2240" s="12">
        <v>0</v>
      </c>
      <c r="H2240" s="12">
        <v>0</v>
      </c>
      <c r="I2240" s="12">
        <v>0</v>
      </c>
      <c r="J2240" s="12">
        <v>2</v>
      </c>
      <c r="K2240" s="12">
        <v>3</v>
      </c>
      <c r="L2240" s="71"/>
      <c r="M2240" s="71"/>
      <c r="N2240" s="71"/>
      <c r="O2240" s="71"/>
      <c r="P2240" s="12">
        <f t="shared" si="98"/>
        <v>27</v>
      </c>
      <c r="Q2240" s="12">
        <v>9</v>
      </c>
      <c r="R2240" s="87">
        <f t="shared" si="99"/>
        <v>0.58695652173913049</v>
      </c>
      <c r="S2240" s="21" t="s">
        <v>582</v>
      </c>
      <c r="T2240" s="18" t="s">
        <v>999</v>
      </c>
      <c r="U2240" s="19" t="s">
        <v>256</v>
      </c>
      <c r="V2240" s="18" t="s">
        <v>294</v>
      </c>
      <c r="W2240" s="34" t="s">
        <v>2851</v>
      </c>
      <c r="X2240" s="22">
        <v>8</v>
      </c>
      <c r="Y2240" s="23" t="s">
        <v>2984</v>
      </c>
      <c r="Z2240" s="20" t="s">
        <v>2920</v>
      </c>
      <c r="AA2240" s="20" t="s">
        <v>894</v>
      </c>
      <c r="AB2240" s="20" t="s">
        <v>289</v>
      </c>
      <c r="AC2240" s="17"/>
    </row>
    <row r="2241" spans="1:29" s="24" customFormat="1" ht="21.75" customHeight="1" x14ac:dyDescent="0.3">
      <c r="A2241" s="12" t="s">
        <v>28</v>
      </c>
      <c r="B2241" s="12">
        <v>6</v>
      </c>
      <c r="C2241" s="12">
        <v>4</v>
      </c>
      <c r="D2241" s="12">
        <v>5</v>
      </c>
      <c r="E2241" s="12">
        <v>4</v>
      </c>
      <c r="F2241" s="12">
        <v>4</v>
      </c>
      <c r="G2241" s="12">
        <v>0</v>
      </c>
      <c r="H2241" s="12">
        <v>2</v>
      </c>
      <c r="I2241" s="12">
        <v>0</v>
      </c>
      <c r="J2241" s="12">
        <v>0</v>
      </c>
      <c r="K2241" s="12">
        <v>2</v>
      </c>
      <c r="L2241" s="71"/>
      <c r="M2241" s="71"/>
      <c r="N2241" s="71"/>
      <c r="O2241" s="71"/>
      <c r="P2241" s="12">
        <f t="shared" si="98"/>
        <v>27</v>
      </c>
      <c r="Q2241" s="12">
        <v>2</v>
      </c>
      <c r="R2241" s="87">
        <f t="shared" si="99"/>
        <v>0.58695652173913049</v>
      </c>
      <c r="S2241" s="21" t="s">
        <v>581</v>
      </c>
      <c r="T2241" s="18" t="s">
        <v>1618</v>
      </c>
      <c r="U2241" s="19" t="s">
        <v>279</v>
      </c>
      <c r="V2241" s="18" t="s">
        <v>1619</v>
      </c>
      <c r="W2241" s="34" t="s">
        <v>1592</v>
      </c>
      <c r="X2241" s="22">
        <v>8</v>
      </c>
      <c r="Y2241" s="23" t="s">
        <v>271</v>
      </c>
      <c r="Z2241" s="20" t="s">
        <v>1609</v>
      </c>
      <c r="AA2241" s="20" t="s">
        <v>251</v>
      </c>
      <c r="AB2241" s="20" t="s">
        <v>325</v>
      </c>
      <c r="AC2241" s="17"/>
    </row>
    <row r="2242" spans="1:29" s="24" customFormat="1" ht="21.75" customHeight="1" x14ac:dyDescent="0.3">
      <c r="A2242" s="12" t="s">
        <v>39</v>
      </c>
      <c r="B2242" s="12">
        <v>8</v>
      </c>
      <c r="C2242" s="12">
        <v>5</v>
      </c>
      <c r="D2242" s="12">
        <v>3</v>
      </c>
      <c r="E2242" s="12">
        <v>2</v>
      </c>
      <c r="F2242" s="12">
        <v>4</v>
      </c>
      <c r="G2242" s="12">
        <v>2</v>
      </c>
      <c r="H2242" s="12">
        <v>2</v>
      </c>
      <c r="I2242" s="12">
        <v>0</v>
      </c>
      <c r="J2242" s="12">
        <v>0</v>
      </c>
      <c r="K2242" s="12">
        <v>1</v>
      </c>
      <c r="L2242" s="71"/>
      <c r="M2242" s="71"/>
      <c r="N2242" s="71"/>
      <c r="O2242" s="71"/>
      <c r="P2242" s="12">
        <f t="shared" si="98"/>
        <v>27</v>
      </c>
      <c r="Q2242" s="12">
        <v>7</v>
      </c>
      <c r="R2242" s="87">
        <f t="shared" si="99"/>
        <v>0.58695652173913049</v>
      </c>
      <c r="S2242" s="21" t="s">
        <v>582</v>
      </c>
      <c r="T2242" s="18" t="s">
        <v>1871</v>
      </c>
      <c r="U2242" s="19" t="s">
        <v>545</v>
      </c>
      <c r="V2242" s="18" t="s">
        <v>294</v>
      </c>
      <c r="W2242" s="34" t="s">
        <v>1840</v>
      </c>
      <c r="X2242" s="22">
        <v>8</v>
      </c>
      <c r="Y2242" s="23" t="s">
        <v>402</v>
      </c>
      <c r="Z2242" s="20" t="s">
        <v>1830</v>
      </c>
      <c r="AA2242" s="20" t="s">
        <v>443</v>
      </c>
      <c r="AB2242" s="20" t="s">
        <v>376</v>
      </c>
      <c r="AC2242" s="17"/>
    </row>
    <row r="2243" spans="1:29" s="24" customFormat="1" ht="21.75" customHeight="1" x14ac:dyDescent="0.3">
      <c r="A2243" s="12" t="s">
        <v>27</v>
      </c>
      <c r="B2243" s="12">
        <v>11</v>
      </c>
      <c r="C2243" s="12">
        <v>3</v>
      </c>
      <c r="D2243" s="12">
        <v>5</v>
      </c>
      <c r="E2243" s="12">
        <v>2</v>
      </c>
      <c r="F2243" s="12">
        <v>4</v>
      </c>
      <c r="G2243" s="12">
        <v>0</v>
      </c>
      <c r="H2243" s="12">
        <v>0</v>
      </c>
      <c r="I2243" s="12">
        <v>0</v>
      </c>
      <c r="J2243" s="12">
        <v>2</v>
      </c>
      <c r="K2243" s="12">
        <v>0</v>
      </c>
      <c r="L2243" s="71"/>
      <c r="M2243" s="71"/>
      <c r="N2243" s="71"/>
      <c r="O2243" s="71"/>
      <c r="P2243" s="12">
        <f t="shared" si="98"/>
        <v>27</v>
      </c>
      <c r="Q2243" s="12">
        <v>1</v>
      </c>
      <c r="R2243" s="87">
        <f t="shared" si="99"/>
        <v>0.58695652173913049</v>
      </c>
      <c r="S2243" s="21" t="s">
        <v>580</v>
      </c>
      <c r="T2243" s="18" t="s">
        <v>935</v>
      </c>
      <c r="U2243" s="19" t="s">
        <v>936</v>
      </c>
      <c r="V2243" s="18" t="s">
        <v>937</v>
      </c>
      <c r="W2243" s="34" t="s">
        <v>828</v>
      </c>
      <c r="X2243" s="22">
        <v>8</v>
      </c>
      <c r="Y2243" s="23" t="s">
        <v>402</v>
      </c>
      <c r="Z2243" s="20" t="s">
        <v>863</v>
      </c>
      <c r="AA2243" s="20" t="s">
        <v>705</v>
      </c>
      <c r="AB2243" s="20" t="s">
        <v>838</v>
      </c>
      <c r="AC2243" s="17"/>
    </row>
    <row r="2244" spans="1:29" s="24" customFormat="1" ht="21.75" customHeight="1" x14ac:dyDescent="0.3">
      <c r="A2244" s="12" t="s">
        <v>32</v>
      </c>
      <c r="B2244" s="12">
        <v>10</v>
      </c>
      <c r="C2244" s="12">
        <v>3</v>
      </c>
      <c r="D2244" s="12">
        <v>5</v>
      </c>
      <c r="E2244" s="12">
        <v>3</v>
      </c>
      <c r="F2244" s="12">
        <v>4</v>
      </c>
      <c r="G2244" s="12">
        <v>0</v>
      </c>
      <c r="H2244" s="12">
        <v>0</v>
      </c>
      <c r="I2244" s="12">
        <v>0</v>
      </c>
      <c r="J2244" s="12">
        <v>2</v>
      </c>
      <c r="K2244" s="12">
        <v>0</v>
      </c>
      <c r="L2244" s="71"/>
      <c r="M2244" s="71"/>
      <c r="N2244" s="71"/>
      <c r="O2244" s="71"/>
      <c r="P2244" s="12">
        <f t="shared" si="98"/>
        <v>27</v>
      </c>
      <c r="Q2244" s="12">
        <v>2</v>
      </c>
      <c r="R2244" s="87">
        <f t="shared" si="99"/>
        <v>0.58695652173913049</v>
      </c>
      <c r="S2244" s="21" t="s">
        <v>581</v>
      </c>
      <c r="T2244" s="18" t="s">
        <v>1955</v>
      </c>
      <c r="U2244" s="19" t="s">
        <v>301</v>
      </c>
      <c r="V2244" s="18" t="s">
        <v>249</v>
      </c>
      <c r="W2244" s="34" t="s">
        <v>1924</v>
      </c>
      <c r="X2244" s="22">
        <v>8</v>
      </c>
      <c r="Y2244" s="23" t="s">
        <v>402</v>
      </c>
      <c r="Z2244" s="20" t="s">
        <v>1925</v>
      </c>
      <c r="AA2244" s="20" t="s">
        <v>366</v>
      </c>
      <c r="AB2244" s="20" t="s">
        <v>326</v>
      </c>
      <c r="AC2244" s="17"/>
    </row>
    <row r="2245" spans="1:29" s="24" customFormat="1" ht="21.75" customHeight="1" x14ac:dyDescent="0.3">
      <c r="A2245" s="12" t="s">
        <v>27</v>
      </c>
      <c r="B2245" s="12">
        <v>11</v>
      </c>
      <c r="C2245" s="12">
        <v>4</v>
      </c>
      <c r="D2245" s="12">
        <v>5</v>
      </c>
      <c r="E2245" s="12">
        <v>1</v>
      </c>
      <c r="F2245" s="12">
        <v>4</v>
      </c>
      <c r="G2245" s="12">
        <v>2</v>
      </c>
      <c r="H2245" s="12">
        <v>0</v>
      </c>
      <c r="I2245" s="12">
        <v>0</v>
      </c>
      <c r="J2245" s="12">
        <v>0</v>
      </c>
      <c r="K2245" s="12">
        <v>0</v>
      </c>
      <c r="L2245" s="71"/>
      <c r="M2245" s="71"/>
      <c r="N2245" s="71"/>
      <c r="O2245" s="71"/>
      <c r="P2245" s="12">
        <f t="shared" si="98"/>
        <v>27</v>
      </c>
      <c r="Q2245" s="12">
        <v>1</v>
      </c>
      <c r="R2245" s="87">
        <f t="shared" si="99"/>
        <v>0.58695652173913049</v>
      </c>
      <c r="S2245" s="21" t="s">
        <v>580</v>
      </c>
      <c r="T2245" s="18" t="s">
        <v>2363</v>
      </c>
      <c r="U2245" s="19" t="s">
        <v>287</v>
      </c>
      <c r="V2245" s="18" t="s">
        <v>398</v>
      </c>
      <c r="W2245" s="34" t="s">
        <v>2338</v>
      </c>
      <c r="X2245" s="22">
        <v>8</v>
      </c>
      <c r="Y2245" s="23" t="s">
        <v>363</v>
      </c>
      <c r="Z2245" s="20" t="s">
        <v>2364</v>
      </c>
      <c r="AA2245" s="20" t="s">
        <v>2365</v>
      </c>
      <c r="AB2245" s="20" t="s">
        <v>727</v>
      </c>
      <c r="AC2245" s="17"/>
    </row>
    <row r="2246" spans="1:29" s="24" customFormat="1" ht="21.75" customHeight="1" x14ac:dyDescent="0.3">
      <c r="A2246" s="12" t="s">
        <v>31</v>
      </c>
      <c r="B2246" s="12">
        <v>11</v>
      </c>
      <c r="C2246" s="12">
        <v>2</v>
      </c>
      <c r="D2246" s="12">
        <v>3</v>
      </c>
      <c r="E2246" s="12">
        <v>4</v>
      </c>
      <c r="F2246" s="12">
        <v>4</v>
      </c>
      <c r="G2246" s="12">
        <v>2</v>
      </c>
      <c r="H2246" s="12">
        <v>0</v>
      </c>
      <c r="I2246" s="12">
        <v>0</v>
      </c>
      <c r="J2246" s="12">
        <v>0</v>
      </c>
      <c r="K2246" s="12">
        <v>1</v>
      </c>
      <c r="L2246" s="71"/>
      <c r="M2246" s="71"/>
      <c r="N2246" s="71"/>
      <c r="O2246" s="71"/>
      <c r="P2246" s="12">
        <f t="shared" si="98"/>
        <v>27</v>
      </c>
      <c r="Q2246" s="12">
        <v>3</v>
      </c>
      <c r="R2246" s="87">
        <f t="shared" si="99"/>
        <v>0.58695652173913049</v>
      </c>
      <c r="S2246" s="21" t="s">
        <v>581</v>
      </c>
      <c r="T2246" s="18" t="s">
        <v>3482</v>
      </c>
      <c r="U2246" s="19" t="s">
        <v>333</v>
      </c>
      <c r="V2246" s="18" t="s">
        <v>257</v>
      </c>
      <c r="W2246" s="34" t="s">
        <v>3457</v>
      </c>
      <c r="X2246" s="22">
        <v>8</v>
      </c>
      <c r="Y2246" s="23" t="s">
        <v>255</v>
      </c>
      <c r="Z2246" s="20" t="s">
        <v>3458</v>
      </c>
      <c r="AA2246" s="20" t="s">
        <v>408</v>
      </c>
      <c r="AB2246" s="20" t="s">
        <v>299</v>
      </c>
      <c r="AC2246" s="17"/>
    </row>
    <row r="2247" spans="1:29" s="24" customFormat="1" ht="21.75" customHeight="1" x14ac:dyDescent="0.3">
      <c r="A2247" s="12" t="s">
        <v>28</v>
      </c>
      <c r="B2247" s="12">
        <v>11</v>
      </c>
      <c r="C2247" s="12">
        <v>3</v>
      </c>
      <c r="D2247" s="12">
        <v>5</v>
      </c>
      <c r="E2247" s="12">
        <v>2</v>
      </c>
      <c r="F2247" s="12">
        <v>4</v>
      </c>
      <c r="G2247" s="12">
        <v>0</v>
      </c>
      <c r="H2247" s="12">
        <v>0</v>
      </c>
      <c r="I2247" s="12">
        <v>0</v>
      </c>
      <c r="J2247" s="12">
        <v>0</v>
      </c>
      <c r="K2247" s="12">
        <v>2</v>
      </c>
      <c r="L2247" s="71"/>
      <c r="M2247" s="71"/>
      <c r="N2247" s="71"/>
      <c r="O2247" s="71"/>
      <c r="P2247" s="12">
        <f t="shared" si="98"/>
        <v>27</v>
      </c>
      <c r="Q2247" s="12">
        <v>6</v>
      </c>
      <c r="R2247" s="87">
        <f t="shared" si="99"/>
        <v>0.58695652173913049</v>
      </c>
      <c r="S2247" s="21" t="s">
        <v>582</v>
      </c>
      <c r="T2247" s="18" t="s">
        <v>2532</v>
      </c>
      <c r="U2247" s="19" t="s">
        <v>470</v>
      </c>
      <c r="V2247" s="18" t="s">
        <v>730</v>
      </c>
      <c r="W2247" s="34" t="s">
        <v>2512</v>
      </c>
      <c r="X2247" s="22">
        <v>8</v>
      </c>
      <c r="Y2247" s="23" t="s">
        <v>402</v>
      </c>
      <c r="Z2247" s="20" t="s">
        <v>2516</v>
      </c>
      <c r="AA2247" s="20" t="s">
        <v>443</v>
      </c>
      <c r="AB2247" s="20" t="s">
        <v>249</v>
      </c>
      <c r="AC2247" s="17"/>
    </row>
    <row r="2248" spans="1:29" s="24" customFormat="1" ht="21.75" customHeight="1" x14ac:dyDescent="0.3">
      <c r="A2248" s="12" t="s">
        <v>38</v>
      </c>
      <c r="B2248" s="12">
        <v>8</v>
      </c>
      <c r="C2248" s="12">
        <v>5</v>
      </c>
      <c r="D2248" s="12">
        <v>3</v>
      </c>
      <c r="E2248" s="12">
        <v>2</v>
      </c>
      <c r="F2248" s="12">
        <v>4</v>
      </c>
      <c r="G2248" s="12">
        <v>2</v>
      </c>
      <c r="H2248" s="12">
        <v>2</v>
      </c>
      <c r="I2248" s="12">
        <v>0</v>
      </c>
      <c r="J2248" s="12">
        <v>0</v>
      </c>
      <c r="K2248" s="12">
        <v>1</v>
      </c>
      <c r="L2248" s="71"/>
      <c r="M2248" s="71"/>
      <c r="N2248" s="71"/>
      <c r="O2248" s="71"/>
      <c r="P2248" s="12">
        <f t="shared" si="98"/>
        <v>27</v>
      </c>
      <c r="Q2248" s="12">
        <v>7</v>
      </c>
      <c r="R2248" s="87">
        <f t="shared" si="99"/>
        <v>0.58695652173913049</v>
      </c>
      <c r="S2248" s="21" t="s">
        <v>582</v>
      </c>
      <c r="T2248" s="18" t="s">
        <v>1872</v>
      </c>
      <c r="U2248" s="19" t="s">
        <v>333</v>
      </c>
      <c r="V2248" s="18" t="s">
        <v>246</v>
      </c>
      <c r="W2248" s="34" t="s">
        <v>1840</v>
      </c>
      <c r="X2248" s="22">
        <v>8</v>
      </c>
      <c r="Y2248" s="23" t="s">
        <v>402</v>
      </c>
      <c r="Z2248" s="20" t="s">
        <v>1830</v>
      </c>
      <c r="AA2248" s="20" t="s">
        <v>443</v>
      </c>
      <c r="AB2248" s="20" t="s">
        <v>376</v>
      </c>
      <c r="AC2248" s="17"/>
    </row>
    <row r="2249" spans="1:29" s="24" customFormat="1" ht="21.75" customHeight="1" x14ac:dyDescent="0.3">
      <c r="A2249" s="12" t="s">
        <v>28</v>
      </c>
      <c r="B2249" s="12">
        <v>5</v>
      </c>
      <c r="C2249" s="12">
        <v>0</v>
      </c>
      <c r="D2249" s="12">
        <v>3</v>
      </c>
      <c r="E2249" s="12">
        <v>5</v>
      </c>
      <c r="F2249" s="12">
        <v>2</v>
      </c>
      <c r="G2249" s="12">
        <v>2</v>
      </c>
      <c r="H2249" s="12">
        <v>2</v>
      </c>
      <c r="I2249" s="12">
        <v>2</v>
      </c>
      <c r="J2249" s="12">
        <v>2</v>
      </c>
      <c r="K2249" s="12">
        <v>4</v>
      </c>
      <c r="L2249" s="71"/>
      <c r="M2249" s="71"/>
      <c r="N2249" s="71"/>
      <c r="O2249" s="71"/>
      <c r="P2249" s="12">
        <f t="shared" si="98"/>
        <v>27</v>
      </c>
      <c r="Q2249" s="12">
        <v>5</v>
      </c>
      <c r="R2249" s="87">
        <f t="shared" si="99"/>
        <v>0.58695652173913049</v>
      </c>
      <c r="S2249" s="21" t="s">
        <v>582</v>
      </c>
      <c r="T2249" s="18" t="s">
        <v>1524</v>
      </c>
      <c r="U2249" s="19" t="s">
        <v>256</v>
      </c>
      <c r="V2249" s="18" t="s">
        <v>727</v>
      </c>
      <c r="W2249" s="34" t="s">
        <v>1436</v>
      </c>
      <c r="X2249" s="22">
        <v>8</v>
      </c>
      <c r="Y2249" s="23" t="s">
        <v>271</v>
      </c>
      <c r="Z2249" s="20" t="s">
        <v>1483</v>
      </c>
      <c r="AA2249" s="20" t="s">
        <v>366</v>
      </c>
      <c r="AB2249" s="20" t="s">
        <v>962</v>
      </c>
      <c r="AC2249" s="17"/>
    </row>
    <row r="2250" spans="1:29" s="24" customFormat="1" ht="21.75" customHeight="1" x14ac:dyDescent="0.3">
      <c r="A2250" s="12" t="s">
        <v>38</v>
      </c>
      <c r="B2250" s="12">
        <v>10</v>
      </c>
      <c r="C2250" s="12">
        <v>2</v>
      </c>
      <c r="D2250" s="12">
        <v>5</v>
      </c>
      <c r="E2250" s="12">
        <v>3</v>
      </c>
      <c r="F2250" s="12">
        <v>4</v>
      </c>
      <c r="G2250" s="12">
        <v>0</v>
      </c>
      <c r="H2250" s="12">
        <v>0</v>
      </c>
      <c r="I2250" s="12">
        <v>0</v>
      </c>
      <c r="J2250" s="12">
        <v>2</v>
      </c>
      <c r="K2250" s="12">
        <v>1</v>
      </c>
      <c r="L2250" s="71"/>
      <c r="M2250" s="71"/>
      <c r="N2250" s="71"/>
      <c r="O2250" s="71"/>
      <c r="P2250" s="12">
        <f t="shared" si="98"/>
        <v>27</v>
      </c>
      <c r="Q2250" s="12">
        <v>12</v>
      </c>
      <c r="R2250" s="87">
        <f t="shared" si="99"/>
        <v>0.58695652173913049</v>
      </c>
      <c r="S2250" s="21" t="s">
        <v>582</v>
      </c>
      <c r="T2250" s="18" t="s">
        <v>4575</v>
      </c>
      <c r="U2250" s="19" t="s">
        <v>333</v>
      </c>
      <c r="V2250" s="18" t="s">
        <v>297</v>
      </c>
      <c r="W2250" s="34" t="s">
        <v>2781</v>
      </c>
      <c r="X2250" s="22">
        <v>8</v>
      </c>
      <c r="Y2250" s="23" t="s">
        <v>2786</v>
      </c>
      <c r="Z2250" s="20" t="s">
        <v>2784</v>
      </c>
      <c r="AA2250" s="20" t="s">
        <v>463</v>
      </c>
      <c r="AB2250" s="20" t="s">
        <v>1041</v>
      </c>
      <c r="AC2250" s="32"/>
    </row>
    <row r="2251" spans="1:29" s="24" customFormat="1" ht="21.75" customHeight="1" x14ac:dyDescent="0.3">
      <c r="A2251" s="12" t="s">
        <v>29</v>
      </c>
      <c r="B2251" s="12">
        <v>11</v>
      </c>
      <c r="C2251" s="12">
        <v>4</v>
      </c>
      <c r="D2251" s="12">
        <v>2</v>
      </c>
      <c r="E2251" s="12">
        <v>4</v>
      </c>
      <c r="F2251" s="12">
        <v>2</v>
      </c>
      <c r="G2251" s="12">
        <v>0</v>
      </c>
      <c r="H2251" s="12">
        <v>0</v>
      </c>
      <c r="I2251" s="12">
        <v>0</v>
      </c>
      <c r="J2251" s="12">
        <v>2</v>
      </c>
      <c r="K2251" s="12">
        <v>2</v>
      </c>
      <c r="L2251" s="71"/>
      <c r="M2251" s="71"/>
      <c r="N2251" s="71"/>
      <c r="O2251" s="71"/>
      <c r="P2251" s="12">
        <f t="shared" si="98"/>
        <v>27</v>
      </c>
      <c r="Q2251" s="12">
        <v>6</v>
      </c>
      <c r="R2251" s="87">
        <f t="shared" si="99"/>
        <v>0.58695652173913049</v>
      </c>
      <c r="S2251" s="21" t="s">
        <v>582</v>
      </c>
      <c r="T2251" s="18" t="s">
        <v>1381</v>
      </c>
      <c r="U2251" s="19" t="s">
        <v>241</v>
      </c>
      <c r="V2251" s="18" t="s">
        <v>249</v>
      </c>
      <c r="W2251" s="34" t="s">
        <v>1330</v>
      </c>
      <c r="X2251" s="22">
        <v>8</v>
      </c>
      <c r="Y2251" s="23" t="s">
        <v>271</v>
      </c>
      <c r="Z2251" s="20" t="s">
        <v>1353</v>
      </c>
      <c r="AA2251" s="20" t="s">
        <v>1354</v>
      </c>
      <c r="AB2251" s="20" t="s">
        <v>334</v>
      </c>
      <c r="AC2251" s="17"/>
    </row>
    <row r="2252" spans="1:29" s="24" customFormat="1" ht="21.75" customHeight="1" x14ac:dyDescent="0.3">
      <c r="A2252" s="12" t="s">
        <v>28</v>
      </c>
      <c r="B2252" s="12">
        <v>8</v>
      </c>
      <c r="C2252" s="12">
        <v>4</v>
      </c>
      <c r="D2252" s="12">
        <v>5</v>
      </c>
      <c r="E2252" s="12">
        <v>4</v>
      </c>
      <c r="F2252" s="12">
        <v>4</v>
      </c>
      <c r="G2252" s="12">
        <v>0</v>
      </c>
      <c r="H2252" s="12">
        <v>0</v>
      </c>
      <c r="I2252" s="12">
        <v>0</v>
      </c>
      <c r="J2252" s="12">
        <v>2</v>
      </c>
      <c r="K2252" s="12">
        <v>0</v>
      </c>
      <c r="L2252" s="71"/>
      <c r="M2252" s="71"/>
      <c r="N2252" s="71"/>
      <c r="O2252" s="71"/>
      <c r="P2252" s="12">
        <f t="shared" si="98"/>
        <v>27</v>
      </c>
      <c r="Q2252" s="12">
        <v>4</v>
      </c>
      <c r="R2252" s="87">
        <f t="shared" si="99"/>
        <v>0.58695652173913049</v>
      </c>
      <c r="S2252" s="21" t="s">
        <v>581</v>
      </c>
      <c r="T2252" s="18" t="s">
        <v>1087</v>
      </c>
      <c r="U2252" s="19" t="s">
        <v>1088</v>
      </c>
      <c r="V2252" s="18" t="s">
        <v>334</v>
      </c>
      <c r="W2252" s="34" t="s">
        <v>1022</v>
      </c>
      <c r="X2252" s="22">
        <v>8</v>
      </c>
      <c r="Y2252" s="23" t="s">
        <v>255</v>
      </c>
      <c r="Z2252" s="20" t="s">
        <v>1033</v>
      </c>
      <c r="AA2252" s="20" t="s">
        <v>443</v>
      </c>
      <c r="AB2252" s="20" t="s">
        <v>1034</v>
      </c>
      <c r="AC2252" s="17"/>
    </row>
    <row r="2253" spans="1:29" s="24" customFormat="1" ht="21.75" customHeight="1" x14ac:dyDescent="0.3">
      <c r="A2253" s="12" t="s">
        <v>55</v>
      </c>
      <c r="B2253" s="12">
        <v>10</v>
      </c>
      <c r="C2253" s="12">
        <v>4</v>
      </c>
      <c r="D2253" s="12">
        <v>3</v>
      </c>
      <c r="E2253" s="12">
        <v>2</v>
      </c>
      <c r="F2253" s="12">
        <v>1</v>
      </c>
      <c r="G2253" s="12">
        <v>2</v>
      </c>
      <c r="H2253" s="12">
        <v>2</v>
      </c>
      <c r="I2253" s="25">
        <v>0</v>
      </c>
      <c r="J2253" s="12">
        <v>0</v>
      </c>
      <c r="K2253" s="12">
        <v>3</v>
      </c>
      <c r="L2253" s="71"/>
      <c r="M2253" s="71"/>
      <c r="N2253" s="71"/>
      <c r="O2253" s="71"/>
      <c r="P2253" s="12">
        <f t="shared" si="98"/>
        <v>27</v>
      </c>
      <c r="Q2253" s="12">
        <v>9</v>
      </c>
      <c r="R2253" s="87">
        <f t="shared" si="99"/>
        <v>0.58695652173913049</v>
      </c>
      <c r="S2253" s="21" t="s">
        <v>582</v>
      </c>
      <c r="T2253" s="18" t="s">
        <v>2989</v>
      </c>
      <c r="U2253" s="19" t="s">
        <v>254</v>
      </c>
      <c r="V2253" s="18" t="s">
        <v>724</v>
      </c>
      <c r="W2253" s="34" t="s">
        <v>2851</v>
      </c>
      <c r="X2253" s="22">
        <v>8</v>
      </c>
      <c r="Y2253" s="23" t="s">
        <v>2984</v>
      </c>
      <c r="Z2253" s="20" t="s">
        <v>2920</v>
      </c>
      <c r="AA2253" s="20" t="s">
        <v>894</v>
      </c>
      <c r="AB2253" s="20" t="s">
        <v>289</v>
      </c>
      <c r="AC2253" s="17"/>
    </row>
    <row r="2254" spans="1:29" s="24" customFormat="1" ht="21.75" customHeight="1" x14ac:dyDescent="0.3">
      <c r="A2254" s="12" t="s">
        <v>29</v>
      </c>
      <c r="B2254" s="12">
        <v>11</v>
      </c>
      <c r="C2254" s="12">
        <v>2</v>
      </c>
      <c r="D2254" s="12">
        <v>5</v>
      </c>
      <c r="E2254" s="12">
        <v>2</v>
      </c>
      <c r="F2254" s="12">
        <v>2</v>
      </c>
      <c r="G2254" s="12">
        <v>0</v>
      </c>
      <c r="H2254" s="12">
        <v>0</v>
      </c>
      <c r="I2254" s="12">
        <v>0</v>
      </c>
      <c r="J2254" s="12">
        <v>2</v>
      </c>
      <c r="K2254" s="12">
        <v>3</v>
      </c>
      <c r="L2254" s="71"/>
      <c r="M2254" s="71"/>
      <c r="N2254" s="71"/>
      <c r="O2254" s="71"/>
      <c r="P2254" s="12">
        <f t="shared" si="98"/>
        <v>27</v>
      </c>
      <c r="Q2254" s="12">
        <v>4</v>
      </c>
      <c r="R2254" s="87">
        <f t="shared" si="99"/>
        <v>0.58695652173913049</v>
      </c>
      <c r="S2254" s="21" t="s">
        <v>582</v>
      </c>
      <c r="T2254" s="18" t="s">
        <v>2182</v>
      </c>
      <c r="U2254" s="19" t="s">
        <v>371</v>
      </c>
      <c r="V2254" s="18" t="s">
        <v>502</v>
      </c>
      <c r="W2254" s="34" t="s">
        <v>1983</v>
      </c>
      <c r="X2254" s="22">
        <v>8</v>
      </c>
      <c r="Y2254" s="23" t="s">
        <v>255</v>
      </c>
      <c r="Z2254" s="20" t="s">
        <v>2168</v>
      </c>
      <c r="AA2254" s="20" t="s">
        <v>1292</v>
      </c>
      <c r="AB2254" s="20" t="s">
        <v>459</v>
      </c>
      <c r="AC2254" s="17"/>
    </row>
    <row r="2255" spans="1:29" s="24" customFormat="1" ht="21.75" customHeight="1" x14ac:dyDescent="0.3">
      <c r="A2255" s="12" t="s">
        <v>34</v>
      </c>
      <c r="B2255" s="12">
        <v>11</v>
      </c>
      <c r="C2255" s="12">
        <v>1</v>
      </c>
      <c r="D2255" s="12">
        <v>5</v>
      </c>
      <c r="E2255" s="12">
        <v>3</v>
      </c>
      <c r="F2255" s="12">
        <v>4</v>
      </c>
      <c r="G2255" s="12">
        <v>0</v>
      </c>
      <c r="H2255" s="12">
        <v>0</v>
      </c>
      <c r="I2255" s="12">
        <v>0</v>
      </c>
      <c r="J2255" s="12">
        <v>2</v>
      </c>
      <c r="K2255" s="12">
        <v>0</v>
      </c>
      <c r="L2255" s="71"/>
      <c r="M2255" s="71"/>
      <c r="N2255" s="71"/>
      <c r="O2255" s="71"/>
      <c r="P2255" s="12">
        <f t="shared" si="98"/>
        <v>26</v>
      </c>
      <c r="Q2255" s="12">
        <v>3</v>
      </c>
      <c r="R2255" s="87">
        <f t="shared" si="99"/>
        <v>0.56521739130434778</v>
      </c>
      <c r="S2255" s="21" t="s">
        <v>582</v>
      </c>
      <c r="T2255" s="18" t="s">
        <v>2180</v>
      </c>
      <c r="U2255" s="19" t="s">
        <v>301</v>
      </c>
      <c r="V2255" s="18" t="s">
        <v>425</v>
      </c>
      <c r="W2255" s="34" t="s">
        <v>1983</v>
      </c>
      <c r="X2255" s="22">
        <v>8</v>
      </c>
      <c r="Y2255" s="23" t="s">
        <v>255</v>
      </c>
      <c r="Z2255" s="20" t="s">
        <v>2168</v>
      </c>
      <c r="AA2255" s="20" t="s">
        <v>1292</v>
      </c>
      <c r="AB2255" s="20" t="s">
        <v>459</v>
      </c>
      <c r="AC2255" s="17"/>
    </row>
    <row r="2256" spans="1:29" s="24" customFormat="1" ht="21.75" customHeight="1" x14ac:dyDescent="0.3">
      <c r="A2256" s="12" t="s">
        <v>50</v>
      </c>
      <c r="B2256" s="12">
        <v>14</v>
      </c>
      <c r="C2256" s="12">
        <v>2</v>
      </c>
      <c r="D2256" s="12">
        <v>5</v>
      </c>
      <c r="E2256" s="12">
        <v>3</v>
      </c>
      <c r="F2256" s="12">
        <v>2</v>
      </c>
      <c r="G2256" s="12">
        <v>0</v>
      </c>
      <c r="H2256" s="12">
        <v>0</v>
      </c>
      <c r="I2256" s="12">
        <v>0</v>
      </c>
      <c r="J2256" s="12">
        <v>0</v>
      </c>
      <c r="K2256" s="12">
        <v>0</v>
      </c>
      <c r="L2256" s="71"/>
      <c r="M2256" s="71"/>
      <c r="N2256" s="71"/>
      <c r="O2256" s="71"/>
      <c r="P2256" s="12">
        <f t="shared" si="98"/>
        <v>26</v>
      </c>
      <c r="Q2256" s="12">
        <v>8</v>
      </c>
      <c r="R2256" s="87">
        <f t="shared" si="99"/>
        <v>0.56521739130434778</v>
      </c>
      <c r="S2256" s="21" t="s">
        <v>582</v>
      </c>
      <c r="T2256" s="20" t="s">
        <v>2682</v>
      </c>
      <c r="U2256" s="88" t="s">
        <v>1244</v>
      </c>
      <c r="V2256" s="20" t="s">
        <v>326</v>
      </c>
      <c r="W2256" s="34" t="s">
        <v>2559</v>
      </c>
      <c r="X2256" s="22">
        <v>8</v>
      </c>
      <c r="Y2256" s="105" t="s">
        <v>2566</v>
      </c>
      <c r="Z2256" s="20" t="s">
        <v>1000</v>
      </c>
      <c r="AA2256" s="20" t="s">
        <v>1005</v>
      </c>
      <c r="AB2256" s="20" t="s">
        <v>242</v>
      </c>
      <c r="AC2256" s="17"/>
    </row>
    <row r="2257" spans="1:29" s="24" customFormat="1" ht="21.75" customHeight="1" x14ac:dyDescent="0.3">
      <c r="A2257" s="12" t="s">
        <v>28</v>
      </c>
      <c r="B2257" s="12">
        <v>9</v>
      </c>
      <c r="C2257" s="12">
        <v>1</v>
      </c>
      <c r="D2257" s="12">
        <v>5</v>
      </c>
      <c r="E2257" s="12">
        <v>5</v>
      </c>
      <c r="F2257" s="12">
        <v>2</v>
      </c>
      <c r="G2257" s="12">
        <v>2</v>
      </c>
      <c r="H2257" s="12">
        <v>0</v>
      </c>
      <c r="I2257" s="12">
        <v>0</v>
      </c>
      <c r="J2257" s="12">
        <v>2</v>
      </c>
      <c r="K2257" s="12">
        <v>0</v>
      </c>
      <c r="L2257" s="71"/>
      <c r="M2257" s="71"/>
      <c r="N2257" s="71"/>
      <c r="O2257" s="71"/>
      <c r="P2257" s="12">
        <f t="shared" si="98"/>
        <v>26</v>
      </c>
      <c r="Q2257" s="12">
        <v>2</v>
      </c>
      <c r="R2257" s="87">
        <f t="shared" si="99"/>
        <v>0.56521739130434778</v>
      </c>
      <c r="S2257" s="21" t="s">
        <v>580</v>
      </c>
      <c r="T2257" s="18" t="s">
        <v>1649</v>
      </c>
      <c r="U2257" s="19" t="s">
        <v>279</v>
      </c>
      <c r="V2257" s="18" t="s">
        <v>527</v>
      </c>
      <c r="W2257" s="34" t="s">
        <v>1630</v>
      </c>
      <c r="X2257" s="22">
        <v>8</v>
      </c>
      <c r="Y2257" s="23" t="s">
        <v>271</v>
      </c>
      <c r="Z2257" s="20" t="s">
        <v>554</v>
      </c>
      <c r="AA2257" s="20" t="s">
        <v>1631</v>
      </c>
      <c r="AB2257" s="20" t="s">
        <v>489</v>
      </c>
      <c r="AC2257" s="17"/>
    </row>
    <row r="2258" spans="1:29" s="24" customFormat="1" ht="21.75" customHeight="1" x14ac:dyDescent="0.3">
      <c r="A2258" s="12" t="s">
        <v>31</v>
      </c>
      <c r="B2258" s="12">
        <v>9</v>
      </c>
      <c r="C2258" s="12">
        <v>3</v>
      </c>
      <c r="D2258" s="12">
        <v>4</v>
      </c>
      <c r="E2258" s="12">
        <v>4</v>
      </c>
      <c r="F2258" s="12">
        <v>2</v>
      </c>
      <c r="G2258" s="12">
        <v>0</v>
      </c>
      <c r="H2258" s="12">
        <v>2</v>
      </c>
      <c r="I2258" s="12">
        <v>0</v>
      </c>
      <c r="J2258" s="12">
        <v>2</v>
      </c>
      <c r="K2258" s="12">
        <v>0</v>
      </c>
      <c r="L2258" s="71"/>
      <c r="M2258" s="71"/>
      <c r="N2258" s="71"/>
      <c r="O2258" s="71"/>
      <c r="P2258" s="12">
        <f t="shared" si="98"/>
        <v>26</v>
      </c>
      <c r="Q2258" s="12">
        <v>10</v>
      </c>
      <c r="R2258" s="87">
        <f t="shared" si="99"/>
        <v>0.56521739130434778</v>
      </c>
      <c r="S2258" s="21" t="s">
        <v>582</v>
      </c>
      <c r="T2258" s="18" t="s">
        <v>4152</v>
      </c>
      <c r="U2258" s="19" t="s">
        <v>470</v>
      </c>
      <c r="V2258" s="18" t="s">
        <v>309</v>
      </c>
      <c r="W2258" s="34" t="s">
        <v>4113</v>
      </c>
      <c r="X2258" s="22">
        <v>8</v>
      </c>
      <c r="Y2258" s="23" t="s">
        <v>247</v>
      </c>
      <c r="Z2258" s="20" t="s">
        <v>3681</v>
      </c>
      <c r="AA2258" s="20" t="s">
        <v>366</v>
      </c>
      <c r="AB2258" s="20" t="s">
        <v>448</v>
      </c>
      <c r="AC2258" s="17"/>
    </row>
    <row r="2259" spans="1:29" s="24" customFormat="1" ht="21.75" customHeight="1" x14ac:dyDescent="0.3">
      <c r="A2259" s="12" t="s">
        <v>41</v>
      </c>
      <c r="B2259" s="12">
        <v>6</v>
      </c>
      <c r="C2259" s="12">
        <v>2</v>
      </c>
      <c r="D2259" s="12">
        <v>5</v>
      </c>
      <c r="E2259" s="12">
        <v>3</v>
      </c>
      <c r="F2259" s="12">
        <v>4</v>
      </c>
      <c r="G2259" s="12">
        <v>2</v>
      </c>
      <c r="H2259" s="12">
        <v>0</v>
      </c>
      <c r="I2259" s="12">
        <v>0</v>
      </c>
      <c r="J2259" s="12">
        <v>2</v>
      </c>
      <c r="K2259" s="12">
        <v>2</v>
      </c>
      <c r="L2259" s="71"/>
      <c r="M2259" s="71"/>
      <c r="N2259" s="71"/>
      <c r="O2259" s="71"/>
      <c r="P2259" s="12">
        <f t="shared" si="98"/>
        <v>26</v>
      </c>
      <c r="Q2259" s="12">
        <v>8</v>
      </c>
      <c r="R2259" s="87">
        <f t="shared" si="99"/>
        <v>0.56521739130434778</v>
      </c>
      <c r="S2259" s="21" t="s">
        <v>582</v>
      </c>
      <c r="T2259" s="18" t="s">
        <v>1873</v>
      </c>
      <c r="U2259" s="19" t="s">
        <v>455</v>
      </c>
      <c r="V2259" s="18" t="s">
        <v>522</v>
      </c>
      <c r="W2259" s="34" t="s">
        <v>1840</v>
      </c>
      <c r="X2259" s="22">
        <v>8</v>
      </c>
      <c r="Y2259" s="23" t="s">
        <v>402</v>
      </c>
      <c r="Z2259" s="20" t="s">
        <v>1830</v>
      </c>
      <c r="AA2259" s="20" t="s">
        <v>443</v>
      </c>
      <c r="AB2259" s="20" t="s">
        <v>376</v>
      </c>
      <c r="AC2259" s="17"/>
    </row>
    <row r="2260" spans="1:29" s="24" customFormat="1" ht="21.75" customHeight="1" x14ac:dyDescent="0.3">
      <c r="A2260" s="12" t="s">
        <v>29</v>
      </c>
      <c r="B2260" s="12">
        <v>6</v>
      </c>
      <c r="C2260" s="12">
        <v>4</v>
      </c>
      <c r="D2260" s="12">
        <v>5</v>
      </c>
      <c r="E2260" s="12">
        <v>4</v>
      </c>
      <c r="F2260" s="12">
        <v>4</v>
      </c>
      <c r="G2260" s="12">
        <v>0</v>
      </c>
      <c r="H2260" s="12">
        <v>0</v>
      </c>
      <c r="I2260" s="12">
        <v>0</v>
      </c>
      <c r="J2260" s="12">
        <v>0</v>
      </c>
      <c r="K2260" s="12">
        <v>3</v>
      </c>
      <c r="L2260" s="71"/>
      <c r="M2260" s="71"/>
      <c r="N2260" s="71"/>
      <c r="O2260" s="71"/>
      <c r="P2260" s="12">
        <f t="shared" si="98"/>
        <v>26</v>
      </c>
      <c r="Q2260" s="12">
        <v>3</v>
      </c>
      <c r="R2260" s="87">
        <f t="shared" si="99"/>
        <v>0.56521739130434778</v>
      </c>
      <c r="S2260" s="21" t="s">
        <v>581</v>
      </c>
      <c r="T2260" s="18" t="s">
        <v>1620</v>
      </c>
      <c r="U2260" s="19" t="s">
        <v>874</v>
      </c>
      <c r="V2260" s="18" t="s">
        <v>348</v>
      </c>
      <c r="W2260" s="34" t="s">
        <v>1592</v>
      </c>
      <c r="X2260" s="22">
        <v>8</v>
      </c>
      <c r="Y2260" s="23" t="s">
        <v>271</v>
      </c>
      <c r="Z2260" s="20" t="s">
        <v>1609</v>
      </c>
      <c r="AA2260" s="20" t="s">
        <v>251</v>
      </c>
      <c r="AB2260" s="20" t="s">
        <v>325</v>
      </c>
      <c r="AC2260" s="17"/>
    </row>
    <row r="2261" spans="1:29" s="24" customFormat="1" ht="21.75" customHeight="1" x14ac:dyDescent="0.3">
      <c r="A2261" s="12" t="s">
        <v>28</v>
      </c>
      <c r="B2261" s="12">
        <v>9</v>
      </c>
      <c r="C2261" s="12">
        <v>3</v>
      </c>
      <c r="D2261" s="12">
        <v>5</v>
      </c>
      <c r="E2261" s="12">
        <v>2</v>
      </c>
      <c r="F2261" s="12">
        <v>2</v>
      </c>
      <c r="G2261" s="12">
        <v>0</v>
      </c>
      <c r="H2261" s="12">
        <v>2</v>
      </c>
      <c r="I2261" s="12">
        <v>0</v>
      </c>
      <c r="J2261" s="12">
        <v>2</v>
      </c>
      <c r="K2261" s="12">
        <v>1</v>
      </c>
      <c r="L2261" s="71"/>
      <c r="M2261" s="71"/>
      <c r="N2261" s="71"/>
      <c r="O2261" s="71"/>
      <c r="P2261" s="12">
        <f t="shared" si="98"/>
        <v>26</v>
      </c>
      <c r="Q2261" s="12">
        <v>3</v>
      </c>
      <c r="R2261" s="87">
        <f t="shared" si="99"/>
        <v>0.56521739130434778</v>
      </c>
      <c r="S2261" s="21" t="s">
        <v>581</v>
      </c>
      <c r="T2261" s="18" t="s">
        <v>1958</v>
      </c>
      <c r="U2261" s="19" t="s">
        <v>243</v>
      </c>
      <c r="V2261" s="18" t="s">
        <v>430</v>
      </c>
      <c r="W2261" s="34" t="s">
        <v>1924</v>
      </c>
      <c r="X2261" s="22">
        <v>8</v>
      </c>
      <c r="Y2261" s="23" t="s">
        <v>402</v>
      </c>
      <c r="Z2261" s="20" t="s">
        <v>1925</v>
      </c>
      <c r="AA2261" s="20" t="s">
        <v>366</v>
      </c>
      <c r="AB2261" s="20" t="s">
        <v>326</v>
      </c>
      <c r="AC2261" s="17"/>
    </row>
    <row r="2262" spans="1:29" s="24" customFormat="1" ht="21.75" customHeight="1" x14ac:dyDescent="0.3">
      <c r="A2262" s="12" t="s">
        <v>32</v>
      </c>
      <c r="B2262" s="25">
        <v>14</v>
      </c>
      <c r="C2262" s="25">
        <v>3</v>
      </c>
      <c r="D2262" s="25">
        <v>5</v>
      </c>
      <c r="E2262" s="25">
        <v>2</v>
      </c>
      <c r="F2262" s="25">
        <v>2</v>
      </c>
      <c r="G2262" s="25">
        <v>0</v>
      </c>
      <c r="H2262" s="25">
        <v>0</v>
      </c>
      <c r="I2262" s="25">
        <v>0</v>
      </c>
      <c r="J2262" s="25">
        <v>0</v>
      </c>
      <c r="K2262" s="25">
        <v>0</v>
      </c>
      <c r="L2262" s="71"/>
      <c r="M2262" s="71"/>
      <c r="N2262" s="71"/>
      <c r="O2262" s="71"/>
      <c r="P2262" s="12">
        <f t="shared" si="98"/>
        <v>26</v>
      </c>
      <c r="Q2262" s="12">
        <v>6</v>
      </c>
      <c r="R2262" s="87">
        <f t="shared" si="99"/>
        <v>0.56521739130434778</v>
      </c>
      <c r="S2262" s="21" t="s">
        <v>582</v>
      </c>
      <c r="T2262" s="18" t="s">
        <v>1454</v>
      </c>
      <c r="U2262" s="19" t="s">
        <v>803</v>
      </c>
      <c r="V2262" s="18" t="s">
        <v>618</v>
      </c>
      <c r="W2262" s="35" t="s">
        <v>3147</v>
      </c>
      <c r="X2262" s="22">
        <v>8</v>
      </c>
      <c r="Y2262" s="23" t="s">
        <v>236</v>
      </c>
      <c r="Z2262" s="20" t="s">
        <v>3210</v>
      </c>
      <c r="AA2262" s="20" t="s">
        <v>443</v>
      </c>
      <c r="AB2262" s="20" t="s">
        <v>467</v>
      </c>
      <c r="AC2262" s="17"/>
    </row>
    <row r="2263" spans="1:29" s="24" customFormat="1" ht="21.75" customHeight="1" x14ac:dyDescent="0.3">
      <c r="A2263" s="12" t="s">
        <v>28</v>
      </c>
      <c r="B2263" s="12">
        <v>4</v>
      </c>
      <c r="C2263" s="12">
        <v>3</v>
      </c>
      <c r="D2263" s="12">
        <v>5</v>
      </c>
      <c r="E2263" s="12">
        <v>2</v>
      </c>
      <c r="F2263" s="12">
        <v>2</v>
      </c>
      <c r="G2263" s="12">
        <v>2</v>
      </c>
      <c r="H2263" s="12">
        <v>2</v>
      </c>
      <c r="I2263" s="12">
        <v>0</v>
      </c>
      <c r="J2263" s="12">
        <v>2</v>
      </c>
      <c r="K2263" s="12">
        <v>4</v>
      </c>
      <c r="L2263" s="71"/>
      <c r="M2263" s="71"/>
      <c r="N2263" s="71"/>
      <c r="O2263" s="71"/>
      <c r="P2263" s="12">
        <f t="shared" si="98"/>
        <v>26</v>
      </c>
      <c r="Q2263" s="12">
        <v>7</v>
      </c>
      <c r="R2263" s="87">
        <f t="shared" si="99"/>
        <v>0.56521739130434778</v>
      </c>
      <c r="S2263" s="21" t="s">
        <v>582</v>
      </c>
      <c r="T2263" s="18" t="s">
        <v>852</v>
      </c>
      <c r="U2263" s="19" t="s">
        <v>3215</v>
      </c>
      <c r="V2263" s="18" t="s">
        <v>257</v>
      </c>
      <c r="W2263" s="34" t="s">
        <v>3147</v>
      </c>
      <c r="X2263" s="22">
        <v>8</v>
      </c>
      <c r="Y2263" s="23" t="s">
        <v>3148</v>
      </c>
      <c r="Z2263" s="20" t="s">
        <v>3163</v>
      </c>
      <c r="AA2263" s="20" t="s">
        <v>356</v>
      </c>
      <c r="AB2263" s="20" t="s">
        <v>263</v>
      </c>
      <c r="AC2263" s="17"/>
    </row>
    <row r="2264" spans="1:29" s="24" customFormat="1" ht="21.75" customHeight="1" x14ac:dyDescent="0.3">
      <c r="A2264" s="12" t="s">
        <v>40</v>
      </c>
      <c r="B2264" s="12">
        <v>12</v>
      </c>
      <c r="C2264" s="12">
        <v>1</v>
      </c>
      <c r="D2264" s="12">
        <v>5</v>
      </c>
      <c r="E2264" s="12">
        <v>2</v>
      </c>
      <c r="F2264" s="12">
        <v>2</v>
      </c>
      <c r="G2264" s="12">
        <v>2</v>
      </c>
      <c r="H2264" s="12">
        <v>2</v>
      </c>
      <c r="I2264" s="12">
        <v>0</v>
      </c>
      <c r="J2264" s="25">
        <v>0</v>
      </c>
      <c r="K2264" s="12">
        <v>0</v>
      </c>
      <c r="L2264" s="71"/>
      <c r="M2264" s="71"/>
      <c r="N2264" s="71"/>
      <c r="O2264" s="71"/>
      <c r="P2264" s="12">
        <f t="shared" si="98"/>
        <v>26</v>
      </c>
      <c r="Q2264" s="12">
        <v>10</v>
      </c>
      <c r="R2264" s="87">
        <f t="shared" si="99"/>
        <v>0.56521739130434778</v>
      </c>
      <c r="S2264" s="21" t="s">
        <v>582</v>
      </c>
      <c r="T2264" s="18" t="s">
        <v>2992</v>
      </c>
      <c r="U2264" s="19" t="s">
        <v>1027</v>
      </c>
      <c r="V2264" s="18" t="s">
        <v>246</v>
      </c>
      <c r="W2264" s="34" t="s">
        <v>2851</v>
      </c>
      <c r="X2264" s="22">
        <v>8</v>
      </c>
      <c r="Y2264" s="23" t="s">
        <v>363</v>
      </c>
      <c r="Z2264" s="20" t="s">
        <v>2896</v>
      </c>
      <c r="AA2264" s="20" t="s">
        <v>254</v>
      </c>
      <c r="AB2264" s="20" t="s">
        <v>289</v>
      </c>
      <c r="AC2264" s="17"/>
    </row>
    <row r="2265" spans="1:29" s="24" customFormat="1" ht="21.75" customHeight="1" x14ac:dyDescent="0.3">
      <c r="A2265" s="12" t="s">
        <v>27</v>
      </c>
      <c r="B2265" s="12">
        <v>7</v>
      </c>
      <c r="C2265" s="12">
        <v>3</v>
      </c>
      <c r="D2265" s="12">
        <v>5</v>
      </c>
      <c r="E2265" s="12">
        <v>3</v>
      </c>
      <c r="F2265" s="12">
        <v>4</v>
      </c>
      <c r="G2265" s="12">
        <v>0</v>
      </c>
      <c r="H2265" s="12">
        <v>2</v>
      </c>
      <c r="I2265" s="12">
        <v>0</v>
      </c>
      <c r="J2265" s="12">
        <v>0</v>
      </c>
      <c r="K2265" s="12">
        <v>2</v>
      </c>
      <c r="L2265" s="71"/>
      <c r="M2265" s="71"/>
      <c r="N2265" s="71"/>
      <c r="O2265" s="71"/>
      <c r="P2265" s="12">
        <f t="shared" si="98"/>
        <v>26</v>
      </c>
      <c r="Q2265" s="12">
        <v>7</v>
      </c>
      <c r="R2265" s="87">
        <f t="shared" si="99"/>
        <v>0.56521739130434778</v>
      </c>
      <c r="S2265" s="21" t="s">
        <v>582</v>
      </c>
      <c r="T2265" s="18" t="s">
        <v>1423</v>
      </c>
      <c r="U2265" s="19" t="s">
        <v>509</v>
      </c>
      <c r="V2265" s="18" t="s">
        <v>309</v>
      </c>
      <c r="W2265" s="34" t="s">
        <v>1840</v>
      </c>
      <c r="X2265" s="22">
        <v>8</v>
      </c>
      <c r="Y2265" s="23" t="s">
        <v>1869</v>
      </c>
      <c r="Z2265" s="20" t="s">
        <v>1830</v>
      </c>
      <c r="AA2265" s="20" t="s">
        <v>443</v>
      </c>
      <c r="AB2265" s="20" t="s">
        <v>376</v>
      </c>
      <c r="AC2265" s="17"/>
    </row>
    <row r="2266" spans="1:29" s="24" customFormat="1" ht="21.75" customHeight="1" x14ac:dyDescent="0.3">
      <c r="A2266" s="12" t="s">
        <v>43</v>
      </c>
      <c r="B2266" s="12">
        <v>10</v>
      </c>
      <c r="C2266" s="12">
        <v>4</v>
      </c>
      <c r="D2266" s="12">
        <v>5</v>
      </c>
      <c r="E2266" s="12">
        <v>3</v>
      </c>
      <c r="F2266" s="12">
        <v>4</v>
      </c>
      <c r="G2266" s="12">
        <v>0</v>
      </c>
      <c r="H2266" s="12">
        <v>0</v>
      </c>
      <c r="I2266" s="12">
        <v>0</v>
      </c>
      <c r="J2266" s="12">
        <v>0</v>
      </c>
      <c r="K2266" s="12">
        <v>0</v>
      </c>
      <c r="L2266" s="71"/>
      <c r="M2266" s="71"/>
      <c r="N2266" s="71"/>
      <c r="O2266" s="71"/>
      <c r="P2266" s="12">
        <f t="shared" si="98"/>
        <v>26</v>
      </c>
      <c r="Q2266" s="12">
        <v>1</v>
      </c>
      <c r="R2266" s="87">
        <f t="shared" si="99"/>
        <v>0.56521739130434778</v>
      </c>
      <c r="S2266" s="21" t="s">
        <v>580</v>
      </c>
      <c r="T2266" s="18" t="s">
        <v>3849</v>
      </c>
      <c r="U2266" s="19" t="s">
        <v>576</v>
      </c>
      <c r="V2266" s="18" t="s">
        <v>289</v>
      </c>
      <c r="W2266" s="34" t="s">
        <v>3767</v>
      </c>
      <c r="X2266" s="22">
        <v>8</v>
      </c>
      <c r="Y2266" s="23" t="s">
        <v>247</v>
      </c>
      <c r="Z2266" s="20" t="s">
        <v>3850</v>
      </c>
      <c r="AA2266" s="20" t="s">
        <v>1932</v>
      </c>
      <c r="AB2266" s="20" t="s">
        <v>239</v>
      </c>
      <c r="AC2266" s="17"/>
    </row>
    <row r="2267" spans="1:29" s="24" customFormat="1" ht="21.75" customHeight="1" x14ac:dyDescent="0.3">
      <c r="A2267" s="12" t="s">
        <v>40</v>
      </c>
      <c r="B2267" s="12">
        <v>9</v>
      </c>
      <c r="C2267" s="12">
        <v>4</v>
      </c>
      <c r="D2267" s="12">
        <v>3</v>
      </c>
      <c r="E2267" s="12">
        <v>2</v>
      </c>
      <c r="F2267" s="12">
        <v>4</v>
      </c>
      <c r="G2267" s="12">
        <v>2</v>
      </c>
      <c r="H2267" s="12">
        <v>2</v>
      </c>
      <c r="I2267" s="12">
        <v>0</v>
      </c>
      <c r="J2267" s="12">
        <v>0</v>
      </c>
      <c r="K2267" s="12">
        <v>0</v>
      </c>
      <c r="L2267" s="71"/>
      <c r="M2267" s="71"/>
      <c r="N2267" s="71"/>
      <c r="O2267" s="71"/>
      <c r="P2267" s="12">
        <f t="shared" si="98"/>
        <v>26</v>
      </c>
      <c r="Q2267" s="12">
        <v>9</v>
      </c>
      <c r="R2267" s="87">
        <f t="shared" si="99"/>
        <v>0.56521739130434778</v>
      </c>
      <c r="S2267" s="21" t="s">
        <v>582</v>
      </c>
      <c r="T2267" s="18" t="s">
        <v>1460</v>
      </c>
      <c r="U2267" s="19" t="s">
        <v>329</v>
      </c>
      <c r="V2267" s="18" t="s">
        <v>263</v>
      </c>
      <c r="W2267" s="34" t="s">
        <v>1840</v>
      </c>
      <c r="X2267" s="22">
        <v>8</v>
      </c>
      <c r="Y2267" s="23" t="s">
        <v>402</v>
      </c>
      <c r="Z2267" s="20" t="s">
        <v>1830</v>
      </c>
      <c r="AA2267" s="20" t="s">
        <v>443</v>
      </c>
      <c r="AB2267" s="20" t="s">
        <v>376</v>
      </c>
      <c r="AC2267" s="17"/>
    </row>
    <row r="2268" spans="1:29" s="24" customFormat="1" ht="21.75" customHeight="1" x14ac:dyDescent="0.3">
      <c r="A2268" s="12" t="s">
        <v>28</v>
      </c>
      <c r="B2268" s="12">
        <v>10</v>
      </c>
      <c r="C2268" s="12">
        <v>1</v>
      </c>
      <c r="D2268" s="12">
        <v>3</v>
      </c>
      <c r="E2268" s="12">
        <v>4</v>
      </c>
      <c r="F2268" s="12">
        <v>4</v>
      </c>
      <c r="G2268" s="12">
        <v>2</v>
      </c>
      <c r="H2268" s="12">
        <v>0</v>
      </c>
      <c r="I2268" s="12">
        <v>2</v>
      </c>
      <c r="J2268" s="12">
        <v>0</v>
      </c>
      <c r="K2268" s="12">
        <v>0</v>
      </c>
      <c r="L2268" s="71"/>
      <c r="M2268" s="71"/>
      <c r="N2268" s="71"/>
      <c r="O2268" s="71"/>
      <c r="P2268" s="12">
        <f t="shared" si="98"/>
        <v>26</v>
      </c>
      <c r="Q2268" s="12">
        <v>1</v>
      </c>
      <c r="R2268" s="87">
        <f t="shared" si="99"/>
        <v>0.56521739130434778</v>
      </c>
      <c r="S2268" s="21" t="s">
        <v>580</v>
      </c>
      <c r="T2268" s="18" t="s">
        <v>3851</v>
      </c>
      <c r="U2268" s="19" t="s">
        <v>1088</v>
      </c>
      <c r="V2268" s="18" t="s">
        <v>467</v>
      </c>
      <c r="W2268" s="34" t="s">
        <v>3767</v>
      </c>
      <c r="X2268" s="22">
        <v>8</v>
      </c>
      <c r="Y2268" s="23" t="s">
        <v>236</v>
      </c>
      <c r="Z2268" s="20" t="s">
        <v>3850</v>
      </c>
      <c r="AA2268" s="20" t="s">
        <v>1932</v>
      </c>
      <c r="AB2268" s="20" t="s">
        <v>239</v>
      </c>
      <c r="AC2268" s="17"/>
    </row>
    <row r="2269" spans="1:29" s="24" customFormat="1" ht="21.75" customHeight="1" x14ac:dyDescent="0.3">
      <c r="A2269" s="12" t="s">
        <v>27</v>
      </c>
      <c r="B2269" s="12">
        <v>6</v>
      </c>
      <c r="C2269" s="12">
        <v>3</v>
      </c>
      <c r="D2269" s="12">
        <v>5</v>
      </c>
      <c r="E2269" s="12">
        <v>3</v>
      </c>
      <c r="F2269" s="12">
        <v>4</v>
      </c>
      <c r="G2269" s="12">
        <v>0</v>
      </c>
      <c r="H2269" s="12">
        <v>0</v>
      </c>
      <c r="I2269" s="12">
        <v>0</v>
      </c>
      <c r="J2269" s="12">
        <v>2</v>
      </c>
      <c r="K2269" s="12">
        <v>3</v>
      </c>
      <c r="L2269" s="71"/>
      <c r="M2269" s="71"/>
      <c r="N2269" s="71"/>
      <c r="O2269" s="71"/>
      <c r="P2269" s="12">
        <f t="shared" si="98"/>
        <v>26</v>
      </c>
      <c r="Q2269" s="12">
        <v>2</v>
      </c>
      <c r="R2269" s="87">
        <f t="shared" si="99"/>
        <v>0.56521739130434778</v>
      </c>
      <c r="S2269" s="21" t="s">
        <v>581</v>
      </c>
      <c r="T2269" s="18" t="s">
        <v>1921</v>
      </c>
      <c r="U2269" s="19" t="s">
        <v>273</v>
      </c>
      <c r="V2269" s="18" t="s">
        <v>246</v>
      </c>
      <c r="W2269" s="34" t="s">
        <v>3637</v>
      </c>
      <c r="X2269" s="22">
        <v>8</v>
      </c>
      <c r="Y2269" s="23" t="s">
        <v>402</v>
      </c>
      <c r="Z2269" s="20" t="s">
        <v>3017</v>
      </c>
      <c r="AA2269" s="20" t="s">
        <v>482</v>
      </c>
      <c r="AB2269" s="20" t="s">
        <v>249</v>
      </c>
      <c r="AC2269" s="17"/>
    </row>
    <row r="2270" spans="1:29" s="24" customFormat="1" ht="21.75" customHeight="1" x14ac:dyDescent="0.3">
      <c r="A2270" s="12" t="s">
        <v>30</v>
      </c>
      <c r="B2270" s="12">
        <v>10</v>
      </c>
      <c r="C2270" s="12">
        <v>1</v>
      </c>
      <c r="D2270" s="12">
        <v>5</v>
      </c>
      <c r="E2270" s="12">
        <v>4</v>
      </c>
      <c r="F2270" s="12">
        <v>4</v>
      </c>
      <c r="G2270" s="12">
        <v>0</v>
      </c>
      <c r="H2270" s="12">
        <v>0</v>
      </c>
      <c r="I2270" s="12">
        <v>0</v>
      </c>
      <c r="J2270" s="12">
        <v>2</v>
      </c>
      <c r="K2270" s="12">
        <v>0</v>
      </c>
      <c r="L2270" s="71"/>
      <c r="M2270" s="71"/>
      <c r="N2270" s="71"/>
      <c r="O2270" s="71"/>
      <c r="P2270" s="12">
        <f t="shared" ref="P2270:P2333" si="100">SUM(B2270:K2270)</f>
        <v>26</v>
      </c>
      <c r="Q2270" s="12">
        <v>5</v>
      </c>
      <c r="R2270" s="87">
        <f t="shared" ref="R2270:R2333" si="101">P2270/46</f>
        <v>0.56521739130434778</v>
      </c>
      <c r="S2270" s="21" t="s">
        <v>581</v>
      </c>
      <c r="T2270" s="18" t="s">
        <v>2462</v>
      </c>
      <c r="U2270" s="19" t="s">
        <v>333</v>
      </c>
      <c r="V2270" s="18" t="s">
        <v>289</v>
      </c>
      <c r="W2270" s="34" t="s">
        <v>2434</v>
      </c>
      <c r="X2270" s="22">
        <v>8</v>
      </c>
      <c r="Y2270" s="23" t="s">
        <v>271</v>
      </c>
      <c r="Z2270" s="20" t="s">
        <v>2459</v>
      </c>
      <c r="AA2270" s="20" t="s">
        <v>251</v>
      </c>
      <c r="AB2270" s="20" t="s">
        <v>727</v>
      </c>
      <c r="AC2270" s="17"/>
    </row>
    <row r="2271" spans="1:29" s="24" customFormat="1" ht="21.75" customHeight="1" x14ac:dyDescent="0.3">
      <c r="A2271" s="12" t="s">
        <v>28</v>
      </c>
      <c r="B2271" s="12">
        <v>9</v>
      </c>
      <c r="C2271" s="12">
        <v>4</v>
      </c>
      <c r="D2271" s="12">
        <v>2</v>
      </c>
      <c r="E2271" s="12">
        <v>3</v>
      </c>
      <c r="F2271" s="12">
        <v>4</v>
      </c>
      <c r="G2271" s="25">
        <v>0</v>
      </c>
      <c r="H2271" s="12">
        <v>0</v>
      </c>
      <c r="I2271" s="12">
        <v>0</v>
      </c>
      <c r="J2271" s="12">
        <v>2</v>
      </c>
      <c r="K2271" s="12">
        <v>2</v>
      </c>
      <c r="L2271" s="71"/>
      <c r="M2271" s="71"/>
      <c r="N2271" s="71"/>
      <c r="O2271" s="71"/>
      <c r="P2271" s="12">
        <f t="shared" si="100"/>
        <v>26</v>
      </c>
      <c r="Q2271" s="12">
        <v>7</v>
      </c>
      <c r="R2271" s="87">
        <f t="shared" si="101"/>
        <v>0.56521739130434778</v>
      </c>
      <c r="S2271" s="21" t="s">
        <v>582</v>
      </c>
      <c r="T2271" s="18" t="s">
        <v>1382</v>
      </c>
      <c r="U2271" s="19" t="s">
        <v>267</v>
      </c>
      <c r="V2271" s="18" t="s">
        <v>289</v>
      </c>
      <c r="W2271" s="34" t="s">
        <v>1330</v>
      </c>
      <c r="X2271" s="22">
        <v>8</v>
      </c>
      <c r="Y2271" s="23" t="s">
        <v>271</v>
      </c>
      <c r="Z2271" s="20" t="s">
        <v>1353</v>
      </c>
      <c r="AA2271" s="20" t="s">
        <v>1354</v>
      </c>
      <c r="AB2271" s="20" t="s">
        <v>334</v>
      </c>
      <c r="AC2271" s="17"/>
    </row>
    <row r="2272" spans="1:29" s="24" customFormat="1" ht="21.75" customHeight="1" x14ac:dyDescent="0.3">
      <c r="A2272" s="12" t="s">
        <v>29</v>
      </c>
      <c r="B2272" s="12">
        <v>5</v>
      </c>
      <c r="C2272" s="12">
        <v>3</v>
      </c>
      <c r="D2272" s="12">
        <v>5</v>
      </c>
      <c r="E2272" s="12">
        <v>2</v>
      </c>
      <c r="F2272" s="12">
        <v>2</v>
      </c>
      <c r="G2272" s="12">
        <v>2</v>
      </c>
      <c r="H2272" s="12">
        <v>2</v>
      </c>
      <c r="I2272" s="12">
        <v>0</v>
      </c>
      <c r="J2272" s="12">
        <v>2</v>
      </c>
      <c r="K2272" s="12">
        <v>3</v>
      </c>
      <c r="L2272" s="71"/>
      <c r="M2272" s="71"/>
      <c r="N2272" s="71"/>
      <c r="O2272" s="71"/>
      <c r="P2272" s="12">
        <f t="shared" si="100"/>
        <v>26</v>
      </c>
      <c r="Q2272" s="12">
        <v>8</v>
      </c>
      <c r="R2272" s="87">
        <f t="shared" si="101"/>
        <v>0.56521739130434778</v>
      </c>
      <c r="S2272" s="21" t="s">
        <v>581</v>
      </c>
      <c r="T2272" s="18" t="s">
        <v>3216</v>
      </c>
      <c r="U2272" s="19" t="s">
        <v>1246</v>
      </c>
      <c r="V2272" s="18" t="s">
        <v>425</v>
      </c>
      <c r="W2272" s="34" t="s">
        <v>3147</v>
      </c>
      <c r="X2272" s="22">
        <v>8</v>
      </c>
      <c r="Y2272" s="23" t="s">
        <v>3148</v>
      </c>
      <c r="Z2272" s="20" t="s">
        <v>3163</v>
      </c>
      <c r="AA2272" s="20" t="s">
        <v>356</v>
      </c>
      <c r="AB2272" s="20" t="s">
        <v>263</v>
      </c>
      <c r="AC2272" s="17"/>
    </row>
    <row r="2273" spans="1:29" s="24" customFormat="1" ht="21.75" customHeight="1" x14ac:dyDescent="0.3">
      <c r="A2273" s="12" t="s">
        <v>39</v>
      </c>
      <c r="B2273" s="12">
        <v>5</v>
      </c>
      <c r="C2273" s="12">
        <v>4</v>
      </c>
      <c r="D2273" s="12">
        <v>5</v>
      </c>
      <c r="E2273" s="12">
        <v>3</v>
      </c>
      <c r="F2273" s="12">
        <v>4</v>
      </c>
      <c r="G2273" s="12">
        <v>2</v>
      </c>
      <c r="H2273" s="12">
        <v>0</v>
      </c>
      <c r="I2273" s="12">
        <v>0</v>
      </c>
      <c r="J2273" s="12">
        <v>2</v>
      </c>
      <c r="K2273" s="12">
        <v>1</v>
      </c>
      <c r="L2273" s="71"/>
      <c r="M2273" s="71"/>
      <c r="N2273" s="71"/>
      <c r="O2273" s="71"/>
      <c r="P2273" s="12">
        <f t="shared" si="100"/>
        <v>26</v>
      </c>
      <c r="Q2273" s="12">
        <v>13</v>
      </c>
      <c r="R2273" s="87">
        <f t="shared" si="101"/>
        <v>0.56521739130434778</v>
      </c>
      <c r="S2273" s="21" t="s">
        <v>582</v>
      </c>
      <c r="T2273" s="18" t="s">
        <v>4580</v>
      </c>
      <c r="U2273" s="19" t="s">
        <v>241</v>
      </c>
      <c r="V2273" s="18" t="s">
        <v>448</v>
      </c>
      <c r="W2273" s="34" t="s">
        <v>2781</v>
      </c>
      <c r="X2273" s="22">
        <v>8</v>
      </c>
      <c r="Y2273" s="23" t="s">
        <v>2786</v>
      </c>
      <c r="Z2273" s="20" t="s">
        <v>2784</v>
      </c>
      <c r="AA2273" s="20" t="s">
        <v>463</v>
      </c>
      <c r="AB2273" s="20" t="s">
        <v>1041</v>
      </c>
      <c r="AC2273" s="32"/>
    </row>
    <row r="2274" spans="1:29" s="24" customFormat="1" ht="21.75" customHeight="1" x14ac:dyDescent="0.3">
      <c r="A2274" s="12" t="s">
        <v>48</v>
      </c>
      <c r="B2274" s="12">
        <v>10</v>
      </c>
      <c r="C2274" s="12">
        <v>3</v>
      </c>
      <c r="D2274" s="12">
        <v>3</v>
      </c>
      <c r="E2274" s="12">
        <v>2</v>
      </c>
      <c r="F2274" s="12">
        <v>2</v>
      </c>
      <c r="G2274" s="12">
        <v>2</v>
      </c>
      <c r="H2274" s="12">
        <v>0</v>
      </c>
      <c r="I2274" s="12">
        <v>0</v>
      </c>
      <c r="J2274" s="12">
        <v>0</v>
      </c>
      <c r="K2274" s="12">
        <v>4</v>
      </c>
      <c r="L2274" s="71"/>
      <c r="M2274" s="71"/>
      <c r="N2274" s="71"/>
      <c r="O2274" s="71"/>
      <c r="P2274" s="12">
        <f t="shared" si="100"/>
        <v>26</v>
      </c>
      <c r="Q2274" s="12">
        <v>13</v>
      </c>
      <c r="R2274" s="87">
        <f t="shared" si="101"/>
        <v>0.56521739130434778</v>
      </c>
      <c r="S2274" s="21" t="s">
        <v>582</v>
      </c>
      <c r="T2274" s="18" t="s">
        <v>2780</v>
      </c>
      <c r="U2274" s="19" t="s">
        <v>378</v>
      </c>
      <c r="V2274" s="18" t="s">
        <v>252</v>
      </c>
      <c r="W2274" s="34" t="s">
        <v>2781</v>
      </c>
      <c r="X2274" s="22">
        <v>8</v>
      </c>
      <c r="Y2274" s="23" t="s">
        <v>255</v>
      </c>
      <c r="Z2274" s="20" t="s">
        <v>2782</v>
      </c>
      <c r="AA2274" s="20" t="s">
        <v>366</v>
      </c>
      <c r="AB2274" s="20" t="s">
        <v>398</v>
      </c>
      <c r="AC2274" s="32"/>
    </row>
    <row r="2275" spans="1:29" s="24" customFormat="1" ht="21.75" customHeight="1" x14ac:dyDescent="0.3">
      <c r="A2275" s="12" t="s">
        <v>40</v>
      </c>
      <c r="B2275" s="12">
        <v>11</v>
      </c>
      <c r="C2275" s="12">
        <v>1</v>
      </c>
      <c r="D2275" s="12">
        <v>3</v>
      </c>
      <c r="E2275" s="12">
        <v>2</v>
      </c>
      <c r="F2275" s="12">
        <v>2</v>
      </c>
      <c r="G2275" s="12">
        <v>2</v>
      </c>
      <c r="H2275" s="12">
        <v>2</v>
      </c>
      <c r="I2275" s="12">
        <v>0</v>
      </c>
      <c r="J2275" s="12">
        <v>2</v>
      </c>
      <c r="K2275" s="12">
        <v>1</v>
      </c>
      <c r="L2275" s="71"/>
      <c r="M2275" s="71"/>
      <c r="N2275" s="71"/>
      <c r="O2275" s="71"/>
      <c r="P2275" s="12">
        <f t="shared" si="100"/>
        <v>26</v>
      </c>
      <c r="Q2275" s="12">
        <v>2</v>
      </c>
      <c r="R2275" s="87">
        <f t="shared" si="101"/>
        <v>0.56521739130434778</v>
      </c>
      <c r="S2275" s="21" t="s">
        <v>581</v>
      </c>
      <c r="T2275" s="18" t="s">
        <v>1956</v>
      </c>
      <c r="U2275" s="19" t="s">
        <v>248</v>
      </c>
      <c r="V2275" s="18" t="s">
        <v>1957</v>
      </c>
      <c r="W2275" s="34" t="s">
        <v>1924</v>
      </c>
      <c r="X2275" s="22">
        <v>8</v>
      </c>
      <c r="Y2275" s="23" t="s">
        <v>255</v>
      </c>
      <c r="Z2275" s="20" t="s">
        <v>1925</v>
      </c>
      <c r="AA2275" s="20" t="s">
        <v>366</v>
      </c>
      <c r="AB2275" s="20" t="s">
        <v>326</v>
      </c>
      <c r="AC2275" s="17"/>
    </row>
    <row r="2276" spans="1:29" s="24" customFormat="1" ht="21.75" customHeight="1" x14ac:dyDescent="0.3">
      <c r="A2276" s="12" t="s">
        <v>51</v>
      </c>
      <c r="B2276" s="12">
        <v>8</v>
      </c>
      <c r="C2276" s="12">
        <v>0</v>
      </c>
      <c r="D2276" s="12">
        <v>5</v>
      </c>
      <c r="E2276" s="12">
        <v>4</v>
      </c>
      <c r="F2276" s="12">
        <v>4</v>
      </c>
      <c r="G2276" s="12">
        <v>0</v>
      </c>
      <c r="H2276" s="12">
        <v>0</v>
      </c>
      <c r="I2276" s="12">
        <v>0</v>
      </c>
      <c r="J2276" s="12">
        <v>2</v>
      </c>
      <c r="K2276" s="12">
        <v>3</v>
      </c>
      <c r="L2276" s="71"/>
      <c r="M2276" s="71"/>
      <c r="N2276" s="71"/>
      <c r="O2276" s="71"/>
      <c r="P2276" s="12">
        <f t="shared" si="100"/>
        <v>26</v>
      </c>
      <c r="Q2276" s="12">
        <v>7</v>
      </c>
      <c r="R2276" s="87">
        <f t="shared" si="101"/>
        <v>0.56521739130434778</v>
      </c>
      <c r="S2276" s="21" t="s">
        <v>582</v>
      </c>
      <c r="T2276" s="20" t="s">
        <v>1791</v>
      </c>
      <c r="U2276" s="88" t="s">
        <v>329</v>
      </c>
      <c r="V2276" s="20" t="s">
        <v>1072</v>
      </c>
      <c r="W2276" s="34" t="s">
        <v>2559</v>
      </c>
      <c r="X2276" s="22">
        <v>8</v>
      </c>
      <c r="Y2276" s="105" t="s">
        <v>2566</v>
      </c>
      <c r="Z2276" s="20" t="s">
        <v>1000</v>
      </c>
      <c r="AA2276" s="20" t="s">
        <v>1005</v>
      </c>
      <c r="AB2276" s="20" t="s">
        <v>242</v>
      </c>
      <c r="AC2276" s="17"/>
    </row>
    <row r="2277" spans="1:29" s="24" customFormat="1" ht="21.75" customHeight="1" x14ac:dyDescent="0.3">
      <c r="A2277" s="12" t="s">
        <v>44</v>
      </c>
      <c r="B2277" s="12">
        <v>13</v>
      </c>
      <c r="C2277" s="12">
        <v>0</v>
      </c>
      <c r="D2277" s="12">
        <v>5</v>
      </c>
      <c r="E2277" s="12">
        <v>2</v>
      </c>
      <c r="F2277" s="12">
        <v>4</v>
      </c>
      <c r="G2277" s="12">
        <v>0</v>
      </c>
      <c r="H2277" s="12">
        <v>0</v>
      </c>
      <c r="I2277" s="12">
        <v>0</v>
      </c>
      <c r="J2277" s="12">
        <v>2</v>
      </c>
      <c r="K2277" s="12">
        <v>0</v>
      </c>
      <c r="L2277" s="71"/>
      <c r="M2277" s="71"/>
      <c r="N2277" s="71"/>
      <c r="O2277" s="71"/>
      <c r="P2277" s="12">
        <f t="shared" si="100"/>
        <v>26</v>
      </c>
      <c r="Q2277" s="12">
        <v>5</v>
      </c>
      <c r="R2277" s="87">
        <f t="shared" si="101"/>
        <v>0.56521739130434778</v>
      </c>
      <c r="S2277" s="21" t="s">
        <v>581</v>
      </c>
      <c r="T2277" s="18" t="s">
        <v>2463</v>
      </c>
      <c r="U2277" s="19" t="s">
        <v>313</v>
      </c>
      <c r="V2277" s="18" t="s">
        <v>448</v>
      </c>
      <c r="W2277" s="34" t="s">
        <v>2434</v>
      </c>
      <c r="X2277" s="22">
        <v>8</v>
      </c>
      <c r="Y2277" s="23" t="s">
        <v>247</v>
      </c>
      <c r="Z2277" s="20" t="s">
        <v>2459</v>
      </c>
      <c r="AA2277" s="20" t="s">
        <v>251</v>
      </c>
      <c r="AB2277" s="20" t="s">
        <v>727</v>
      </c>
      <c r="AC2277" s="17"/>
    </row>
    <row r="2278" spans="1:29" s="24" customFormat="1" ht="21.75" customHeight="1" x14ac:dyDescent="0.3">
      <c r="A2278" s="12" t="s">
        <v>26</v>
      </c>
      <c r="B2278" s="12">
        <v>9</v>
      </c>
      <c r="C2278" s="12">
        <v>3</v>
      </c>
      <c r="D2278" s="12">
        <v>5</v>
      </c>
      <c r="E2278" s="12">
        <v>1</v>
      </c>
      <c r="F2278" s="12">
        <v>4</v>
      </c>
      <c r="G2278" s="12">
        <v>0</v>
      </c>
      <c r="H2278" s="12">
        <v>0</v>
      </c>
      <c r="I2278" s="12">
        <v>0</v>
      </c>
      <c r="J2278" s="12">
        <v>2</v>
      </c>
      <c r="K2278" s="12">
        <v>2</v>
      </c>
      <c r="L2278" s="71"/>
      <c r="M2278" s="71"/>
      <c r="N2278" s="71"/>
      <c r="O2278" s="71"/>
      <c r="P2278" s="12">
        <f t="shared" si="100"/>
        <v>26</v>
      </c>
      <c r="Q2278" s="12">
        <v>7</v>
      </c>
      <c r="R2278" s="87">
        <f t="shared" si="101"/>
        <v>0.56521739130434778</v>
      </c>
      <c r="S2278" s="21" t="s">
        <v>582</v>
      </c>
      <c r="T2278" s="18" t="s">
        <v>2534</v>
      </c>
      <c r="U2278" s="19" t="s">
        <v>378</v>
      </c>
      <c r="V2278" s="18" t="s">
        <v>448</v>
      </c>
      <c r="W2278" s="34" t="s">
        <v>2512</v>
      </c>
      <c r="X2278" s="22">
        <v>8</v>
      </c>
      <c r="Y2278" s="23" t="s">
        <v>402</v>
      </c>
      <c r="Z2278" s="20" t="s">
        <v>2516</v>
      </c>
      <c r="AA2278" s="20" t="s">
        <v>443</v>
      </c>
      <c r="AB2278" s="20" t="s">
        <v>249</v>
      </c>
      <c r="AC2278" s="17"/>
    </row>
    <row r="2279" spans="1:29" s="24" customFormat="1" ht="21.75" customHeight="1" x14ac:dyDescent="0.3">
      <c r="A2279" s="12" t="s">
        <v>62</v>
      </c>
      <c r="B2279" s="12">
        <v>8</v>
      </c>
      <c r="C2279" s="12">
        <v>4</v>
      </c>
      <c r="D2279" s="12">
        <v>5</v>
      </c>
      <c r="E2279" s="12">
        <v>2</v>
      </c>
      <c r="F2279" s="12">
        <v>2</v>
      </c>
      <c r="G2279" s="12">
        <v>0</v>
      </c>
      <c r="H2279" s="12">
        <v>0</v>
      </c>
      <c r="I2279" s="12">
        <v>0</v>
      </c>
      <c r="J2279" s="12">
        <v>2</v>
      </c>
      <c r="K2279" s="12">
        <v>3</v>
      </c>
      <c r="L2279" s="71"/>
      <c r="M2279" s="71"/>
      <c r="N2279" s="71"/>
      <c r="O2279" s="71"/>
      <c r="P2279" s="12">
        <f t="shared" si="100"/>
        <v>26</v>
      </c>
      <c r="Q2279" s="12">
        <v>10</v>
      </c>
      <c r="R2279" s="87">
        <f t="shared" si="101"/>
        <v>0.56521739130434778</v>
      </c>
      <c r="S2279" s="21" t="s">
        <v>582</v>
      </c>
      <c r="T2279" s="18" t="s">
        <v>2766</v>
      </c>
      <c r="U2279" s="19" t="s">
        <v>293</v>
      </c>
      <c r="V2279" s="18" t="s">
        <v>724</v>
      </c>
      <c r="W2279" s="34" t="s">
        <v>2851</v>
      </c>
      <c r="X2279" s="22">
        <v>8</v>
      </c>
      <c r="Y2279" s="23" t="s">
        <v>2984</v>
      </c>
      <c r="Z2279" s="20" t="s">
        <v>2920</v>
      </c>
      <c r="AA2279" s="20" t="s">
        <v>894</v>
      </c>
      <c r="AB2279" s="20" t="s">
        <v>289</v>
      </c>
      <c r="AC2279" s="17"/>
    </row>
    <row r="2280" spans="1:29" s="24" customFormat="1" ht="21.75" customHeight="1" x14ac:dyDescent="0.3">
      <c r="A2280" s="12" t="s">
        <v>28</v>
      </c>
      <c r="B2280" s="12">
        <v>10</v>
      </c>
      <c r="C2280" s="12">
        <v>1</v>
      </c>
      <c r="D2280" s="12">
        <v>5</v>
      </c>
      <c r="E2280" s="12">
        <v>2</v>
      </c>
      <c r="F2280" s="12">
        <v>4</v>
      </c>
      <c r="G2280" s="12">
        <v>0</v>
      </c>
      <c r="H2280" s="12">
        <v>0</v>
      </c>
      <c r="I2280" s="12">
        <v>0</v>
      </c>
      <c r="J2280" s="12">
        <v>2</v>
      </c>
      <c r="K2280" s="12">
        <v>2</v>
      </c>
      <c r="L2280" s="71"/>
      <c r="M2280" s="71"/>
      <c r="N2280" s="71"/>
      <c r="O2280" s="71"/>
      <c r="P2280" s="12">
        <f t="shared" si="100"/>
        <v>26</v>
      </c>
      <c r="Q2280" s="12">
        <v>3</v>
      </c>
      <c r="R2280" s="87">
        <f t="shared" si="101"/>
        <v>0.56521739130434778</v>
      </c>
      <c r="S2280" s="21" t="s">
        <v>582</v>
      </c>
      <c r="T2280" s="18" t="s">
        <v>4025</v>
      </c>
      <c r="U2280" s="19" t="s">
        <v>2762</v>
      </c>
      <c r="V2280" s="18" t="s">
        <v>246</v>
      </c>
      <c r="W2280" s="34" t="s">
        <v>4922</v>
      </c>
      <c r="X2280" s="22">
        <v>8</v>
      </c>
      <c r="Y2280" s="23" t="s">
        <v>402</v>
      </c>
      <c r="Z2280" s="20" t="s">
        <v>2459</v>
      </c>
      <c r="AA2280" s="20" t="s">
        <v>705</v>
      </c>
      <c r="AB2280" s="20" t="s">
        <v>727</v>
      </c>
      <c r="AC2280" s="17"/>
    </row>
    <row r="2281" spans="1:29" s="24" customFormat="1" ht="21.75" customHeight="1" x14ac:dyDescent="0.3">
      <c r="A2281" s="12" t="s">
        <v>28</v>
      </c>
      <c r="B2281" s="12">
        <v>10</v>
      </c>
      <c r="C2281" s="12">
        <v>1</v>
      </c>
      <c r="D2281" s="12">
        <v>5</v>
      </c>
      <c r="E2281" s="12">
        <v>2</v>
      </c>
      <c r="F2281" s="12">
        <v>4</v>
      </c>
      <c r="G2281" s="12">
        <v>0</v>
      </c>
      <c r="H2281" s="12">
        <v>0</v>
      </c>
      <c r="I2281" s="12">
        <v>0</v>
      </c>
      <c r="J2281" s="12">
        <v>2</v>
      </c>
      <c r="K2281" s="12">
        <v>2</v>
      </c>
      <c r="L2281" s="71"/>
      <c r="M2281" s="71"/>
      <c r="N2281" s="71"/>
      <c r="O2281" s="71"/>
      <c r="P2281" s="12">
        <f t="shared" si="100"/>
        <v>26</v>
      </c>
      <c r="Q2281" s="12">
        <v>3</v>
      </c>
      <c r="R2281" s="87">
        <f t="shared" si="101"/>
        <v>0.56521739130434778</v>
      </c>
      <c r="S2281" s="21" t="s">
        <v>582</v>
      </c>
      <c r="T2281" s="18" t="s">
        <v>4025</v>
      </c>
      <c r="U2281" s="19" t="s">
        <v>2762</v>
      </c>
      <c r="V2281" s="18" t="s">
        <v>246</v>
      </c>
      <c r="W2281" s="34" t="s">
        <v>4922</v>
      </c>
      <c r="X2281" s="22">
        <v>8</v>
      </c>
      <c r="Y2281" s="23" t="s">
        <v>402</v>
      </c>
      <c r="Z2281" s="20" t="s">
        <v>2459</v>
      </c>
      <c r="AA2281" s="20" t="s">
        <v>705</v>
      </c>
      <c r="AB2281" s="20" t="s">
        <v>727</v>
      </c>
      <c r="AC2281" s="17"/>
    </row>
    <row r="2282" spans="1:29" s="24" customFormat="1" ht="21.75" customHeight="1" x14ac:dyDescent="0.3">
      <c r="A2282" s="12" t="s">
        <v>28</v>
      </c>
      <c r="B2282" s="12">
        <v>11</v>
      </c>
      <c r="C2282" s="12">
        <v>0</v>
      </c>
      <c r="D2282" s="12">
        <v>5</v>
      </c>
      <c r="E2282" s="12">
        <v>3</v>
      </c>
      <c r="F2282" s="12">
        <v>4</v>
      </c>
      <c r="G2282" s="12">
        <v>0</v>
      </c>
      <c r="H2282" s="12">
        <v>0</v>
      </c>
      <c r="I2282" s="12">
        <v>0</v>
      </c>
      <c r="J2282" s="12">
        <v>2</v>
      </c>
      <c r="K2282" s="12">
        <v>1</v>
      </c>
      <c r="L2282" s="71"/>
      <c r="M2282" s="71"/>
      <c r="N2282" s="71"/>
      <c r="O2282" s="71"/>
      <c r="P2282" s="12">
        <f t="shared" si="100"/>
        <v>26</v>
      </c>
      <c r="Q2282" s="12">
        <v>3</v>
      </c>
      <c r="R2282" s="87">
        <f t="shared" si="101"/>
        <v>0.56521739130434778</v>
      </c>
      <c r="S2282" s="21" t="s">
        <v>581</v>
      </c>
      <c r="T2282" s="18" t="s">
        <v>3682</v>
      </c>
      <c r="U2282" s="19" t="s">
        <v>396</v>
      </c>
      <c r="V2282" s="18" t="s">
        <v>304</v>
      </c>
      <c r="W2282" s="34" t="s">
        <v>3665</v>
      </c>
      <c r="X2282" s="22">
        <v>8</v>
      </c>
      <c r="Y2282" s="23" t="s">
        <v>402</v>
      </c>
      <c r="Z2282" s="20" t="s">
        <v>3666</v>
      </c>
      <c r="AA2282" s="20" t="s">
        <v>3021</v>
      </c>
      <c r="AB2282" s="20" t="s">
        <v>376</v>
      </c>
      <c r="AC2282" s="17"/>
    </row>
    <row r="2283" spans="1:29" s="24" customFormat="1" ht="21.75" customHeight="1" x14ac:dyDescent="0.3">
      <c r="A2283" s="12" t="s">
        <v>57</v>
      </c>
      <c r="B2283" s="12">
        <v>10</v>
      </c>
      <c r="C2283" s="12">
        <v>3</v>
      </c>
      <c r="D2283" s="12">
        <v>3</v>
      </c>
      <c r="E2283" s="12">
        <v>4</v>
      </c>
      <c r="F2283" s="12">
        <v>1</v>
      </c>
      <c r="G2283" s="12">
        <v>2</v>
      </c>
      <c r="H2283" s="12">
        <v>0</v>
      </c>
      <c r="I2283" s="12">
        <v>2</v>
      </c>
      <c r="J2283" s="12">
        <v>0</v>
      </c>
      <c r="K2283" s="12">
        <v>1</v>
      </c>
      <c r="L2283" s="71"/>
      <c r="M2283" s="71"/>
      <c r="N2283" s="71"/>
      <c r="O2283" s="71"/>
      <c r="P2283" s="12">
        <f t="shared" si="100"/>
        <v>26</v>
      </c>
      <c r="Q2283" s="12">
        <v>11</v>
      </c>
      <c r="R2283" s="87">
        <f t="shared" si="101"/>
        <v>0.56521739130434778</v>
      </c>
      <c r="S2283" s="21" t="s">
        <v>582</v>
      </c>
      <c r="T2283" s="18" t="s">
        <v>2993</v>
      </c>
      <c r="U2283" s="19" t="s">
        <v>1246</v>
      </c>
      <c r="V2283" s="18" t="s">
        <v>242</v>
      </c>
      <c r="W2283" s="34" t="s">
        <v>2851</v>
      </c>
      <c r="X2283" s="22">
        <v>8</v>
      </c>
      <c r="Y2283" s="23" t="s">
        <v>2984</v>
      </c>
      <c r="Z2283" s="20" t="s">
        <v>2920</v>
      </c>
      <c r="AA2283" s="20" t="s">
        <v>894</v>
      </c>
      <c r="AB2283" s="20" t="s">
        <v>289</v>
      </c>
      <c r="AC2283" s="17"/>
    </row>
    <row r="2284" spans="1:29" s="24" customFormat="1" ht="21.75" customHeight="1" x14ac:dyDescent="0.3">
      <c r="A2284" s="12" t="s">
        <v>26</v>
      </c>
      <c r="B2284" s="12">
        <v>10</v>
      </c>
      <c r="C2284" s="12">
        <v>4</v>
      </c>
      <c r="D2284" s="12">
        <v>5</v>
      </c>
      <c r="E2284" s="12">
        <v>2</v>
      </c>
      <c r="F2284" s="12">
        <v>2</v>
      </c>
      <c r="G2284" s="12">
        <v>0</v>
      </c>
      <c r="H2284" s="12">
        <v>0</v>
      </c>
      <c r="I2284" s="12">
        <v>0</v>
      </c>
      <c r="J2284" s="12">
        <v>2</v>
      </c>
      <c r="K2284" s="12">
        <v>0</v>
      </c>
      <c r="L2284" s="71"/>
      <c r="M2284" s="71"/>
      <c r="N2284" s="71"/>
      <c r="O2284" s="71"/>
      <c r="P2284" s="12">
        <f t="shared" si="100"/>
        <v>25</v>
      </c>
      <c r="Q2284" s="12">
        <v>1</v>
      </c>
      <c r="R2284" s="87">
        <f t="shared" si="101"/>
        <v>0.54347826086956519</v>
      </c>
      <c r="S2284" s="21" t="s">
        <v>581</v>
      </c>
      <c r="T2284" s="18" t="s">
        <v>1645</v>
      </c>
      <c r="U2284" s="19" t="s">
        <v>1646</v>
      </c>
      <c r="V2284" s="18" t="s">
        <v>1647</v>
      </c>
      <c r="W2284" s="34" t="s">
        <v>1630</v>
      </c>
      <c r="X2284" s="22">
        <v>8</v>
      </c>
      <c r="Y2284" s="23" t="s">
        <v>402</v>
      </c>
      <c r="Z2284" s="20" t="s">
        <v>554</v>
      </c>
      <c r="AA2284" s="20" t="s">
        <v>1631</v>
      </c>
      <c r="AB2284" s="20" t="s">
        <v>489</v>
      </c>
      <c r="AC2284" s="17"/>
    </row>
    <row r="2285" spans="1:29" s="24" customFormat="1" ht="21.75" customHeight="1" x14ac:dyDescent="0.3">
      <c r="A2285" s="12" t="s">
        <v>4576</v>
      </c>
      <c r="B2285" s="12">
        <v>10</v>
      </c>
      <c r="C2285" s="12">
        <v>1</v>
      </c>
      <c r="D2285" s="12">
        <v>5</v>
      </c>
      <c r="E2285" s="12">
        <v>3</v>
      </c>
      <c r="F2285" s="12">
        <v>4</v>
      </c>
      <c r="G2285" s="12">
        <v>0</v>
      </c>
      <c r="H2285" s="12">
        <v>0</v>
      </c>
      <c r="I2285" s="12">
        <v>2</v>
      </c>
      <c r="J2285" s="12">
        <v>0</v>
      </c>
      <c r="K2285" s="12">
        <v>0</v>
      </c>
      <c r="L2285" s="71"/>
      <c r="M2285" s="71"/>
      <c r="N2285" s="71"/>
      <c r="O2285" s="71"/>
      <c r="P2285" s="12">
        <f t="shared" si="100"/>
        <v>25</v>
      </c>
      <c r="Q2285" s="12">
        <v>13</v>
      </c>
      <c r="R2285" s="87">
        <f t="shared" si="101"/>
        <v>0.54347826086956519</v>
      </c>
      <c r="S2285" s="21" t="s">
        <v>582</v>
      </c>
      <c r="T2285" s="18" t="s">
        <v>4577</v>
      </c>
      <c r="U2285" s="19" t="s">
        <v>4578</v>
      </c>
      <c r="V2285" s="18" t="s">
        <v>289</v>
      </c>
      <c r="W2285" s="34" t="s">
        <v>2781</v>
      </c>
      <c r="X2285" s="22">
        <v>8</v>
      </c>
      <c r="Y2285" s="23" t="s">
        <v>569</v>
      </c>
      <c r="Z2285" s="20" t="s">
        <v>2782</v>
      </c>
      <c r="AA2285" s="20" t="s">
        <v>366</v>
      </c>
      <c r="AB2285" s="20" t="s">
        <v>398</v>
      </c>
      <c r="AC2285" s="32"/>
    </row>
    <row r="2286" spans="1:29" s="24" customFormat="1" ht="21.75" customHeight="1" x14ac:dyDescent="0.3">
      <c r="A2286" s="12" t="s">
        <v>30</v>
      </c>
      <c r="B2286" s="12">
        <v>8</v>
      </c>
      <c r="C2286" s="12">
        <v>2</v>
      </c>
      <c r="D2286" s="12">
        <v>5</v>
      </c>
      <c r="E2286" s="12">
        <v>2</v>
      </c>
      <c r="F2286" s="12">
        <v>4</v>
      </c>
      <c r="G2286" s="12">
        <v>0</v>
      </c>
      <c r="H2286" s="25">
        <v>2</v>
      </c>
      <c r="I2286" s="12">
        <v>0</v>
      </c>
      <c r="J2286" s="12">
        <v>2</v>
      </c>
      <c r="K2286" s="12">
        <v>0</v>
      </c>
      <c r="L2286" s="71"/>
      <c r="M2286" s="71"/>
      <c r="N2286" s="71"/>
      <c r="O2286" s="71"/>
      <c r="P2286" s="12">
        <f t="shared" si="100"/>
        <v>25</v>
      </c>
      <c r="Q2286" s="12">
        <v>1</v>
      </c>
      <c r="R2286" s="87">
        <f t="shared" si="101"/>
        <v>0.54347826086956519</v>
      </c>
      <c r="S2286" s="116" t="s">
        <v>580</v>
      </c>
      <c r="T2286" s="18" t="s">
        <v>2417</v>
      </c>
      <c r="U2286" s="19" t="s">
        <v>2418</v>
      </c>
      <c r="V2286" s="18" t="s">
        <v>2419</v>
      </c>
      <c r="W2286" s="34" t="s">
        <v>2402</v>
      </c>
      <c r="X2286" s="22">
        <v>8</v>
      </c>
      <c r="Y2286" s="23" t="s">
        <v>2413</v>
      </c>
      <c r="Z2286" s="20" t="s">
        <v>2407</v>
      </c>
      <c r="AA2286" s="20" t="s">
        <v>894</v>
      </c>
      <c r="AB2286" s="20" t="s">
        <v>326</v>
      </c>
      <c r="AC2286" s="17"/>
    </row>
    <row r="2287" spans="1:29" s="24" customFormat="1" ht="21.75" customHeight="1" x14ac:dyDescent="0.3">
      <c r="A2287" s="12" t="s">
        <v>28</v>
      </c>
      <c r="B2287" s="12">
        <v>8</v>
      </c>
      <c r="C2287" s="12">
        <v>3</v>
      </c>
      <c r="D2287" s="12">
        <v>1</v>
      </c>
      <c r="E2287" s="12">
        <v>3</v>
      </c>
      <c r="F2287" s="12">
        <v>4</v>
      </c>
      <c r="G2287" s="12">
        <v>0</v>
      </c>
      <c r="H2287" s="12">
        <v>2</v>
      </c>
      <c r="I2287" s="12">
        <v>0</v>
      </c>
      <c r="J2287" s="12">
        <v>2</v>
      </c>
      <c r="K2287" s="12">
        <v>2</v>
      </c>
      <c r="L2287" s="71"/>
      <c r="M2287" s="71"/>
      <c r="N2287" s="71"/>
      <c r="O2287" s="71"/>
      <c r="P2287" s="12">
        <f t="shared" si="100"/>
        <v>25</v>
      </c>
      <c r="Q2287" s="12">
        <v>10</v>
      </c>
      <c r="R2287" s="87">
        <f t="shared" si="101"/>
        <v>0.54347826086956519</v>
      </c>
      <c r="S2287" s="21" t="s">
        <v>582</v>
      </c>
      <c r="T2287" s="18" t="s">
        <v>1876</v>
      </c>
      <c r="U2287" s="19" t="s">
        <v>394</v>
      </c>
      <c r="V2287" s="18" t="s">
        <v>340</v>
      </c>
      <c r="W2287" s="34" t="s">
        <v>1840</v>
      </c>
      <c r="X2287" s="22">
        <v>8</v>
      </c>
      <c r="Y2287" s="23" t="s">
        <v>1869</v>
      </c>
      <c r="Z2287" s="20" t="s">
        <v>1830</v>
      </c>
      <c r="AA2287" s="20" t="s">
        <v>443</v>
      </c>
      <c r="AB2287" s="20" t="s">
        <v>376</v>
      </c>
      <c r="AC2287" s="17"/>
    </row>
    <row r="2288" spans="1:29" s="24" customFormat="1" ht="21.75" customHeight="1" x14ac:dyDescent="0.3">
      <c r="A2288" s="12" t="s">
        <v>58</v>
      </c>
      <c r="B2288" s="12">
        <v>13</v>
      </c>
      <c r="C2288" s="12">
        <v>3</v>
      </c>
      <c r="D2288" s="12">
        <v>4</v>
      </c>
      <c r="E2288" s="12">
        <v>3</v>
      </c>
      <c r="F2288" s="12">
        <v>2</v>
      </c>
      <c r="G2288" s="12">
        <v>0</v>
      </c>
      <c r="H2288" s="12">
        <v>0</v>
      </c>
      <c r="I2288" s="12">
        <v>0</v>
      </c>
      <c r="J2288" s="12">
        <v>0</v>
      </c>
      <c r="K2288" s="12">
        <v>0</v>
      </c>
      <c r="L2288" s="71"/>
      <c r="M2288" s="71"/>
      <c r="N2288" s="71"/>
      <c r="O2288" s="71"/>
      <c r="P2288" s="12">
        <f t="shared" si="100"/>
        <v>25</v>
      </c>
      <c r="Q2288" s="12">
        <v>10</v>
      </c>
      <c r="R2288" s="87">
        <f t="shared" si="101"/>
        <v>0.54347826086956519</v>
      </c>
      <c r="S2288" s="21" t="s">
        <v>582</v>
      </c>
      <c r="T2288" s="18" t="s">
        <v>460</v>
      </c>
      <c r="U2288" s="19" t="s">
        <v>461</v>
      </c>
      <c r="V2288" s="18" t="s">
        <v>260</v>
      </c>
      <c r="W2288" s="115" t="s">
        <v>316</v>
      </c>
      <c r="X2288" s="22">
        <v>8</v>
      </c>
      <c r="Y2288" s="23" t="s">
        <v>402</v>
      </c>
      <c r="Z2288" s="20" t="s">
        <v>237</v>
      </c>
      <c r="AA2288" s="20" t="s">
        <v>238</v>
      </c>
      <c r="AB2288" s="20" t="s">
        <v>239</v>
      </c>
      <c r="AC2288" s="17"/>
    </row>
    <row r="2289" spans="1:1345" s="24" customFormat="1" ht="21.75" customHeight="1" x14ac:dyDescent="0.3">
      <c r="A2289" s="12" t="s">
        <v>27</v>
      </c>
      <c r="B2289" s="12">
        <v>10</v>
      </c>
      <c r="C2289" s="12">
        <v>3</v>
      </c>
      <c r="D2289" s="12">
        <v>5</v>
      </c>
      <c r="E2289" s="12">
        <v>2</v>
      </c>
      <c r="F2289" s="12">
        <v>4</v>
      </c>
      <c r="G2289" s="12">
        <v>0</v>
      </c>
      <c r="H2289" s="12">
        <v>0</v>
      </c>
      <c r="I2289" s="12">
        <v>0</v>
      </c>
      <c r="J2289" s="12">
        <v>0</v>
      </c>
      <c r="K2289" s="12">
        <v>1</v>
      </c>
      <c r="L2289" s="71"/>
      <c r="M2289" s="71"/>
      <c r="N2289" s="71"/>
      <c r="O2289" s="71"/>
      <c r="P2289" s="12">
        <f t="shared" si="100"/>
        <v>25</v>
      </c>
      <c r="Q2289" s="12">
        <v>1</v>
      </c>
      <c r="R2289" s="87">
        <f t="shared" si="101"/>
        <v>0.54347826086956519</v>
      </c>
      <c r="S2289" s="21" t="s">
        <v>580</v>
      </c>
      <c r="T2289" s="18" t="s">
        <v>2751</v>
      </c>
      <c r="U2289" s="19" t="s">
        <v>256</v>
      </c>
      <c r="V2289" s="18" t="s">
        <v>289</v>
      </c>
      <c r="W2289" s="34" t="s">
        <v>2748</v>
      </c>
      <c r="X2289" s="22">
        <v>8</v>
      </c>
      <c r="Y2289" s="23" t="s">
        <v>694</v>
      </c>
      <c r="Z2289" s="20" t="s">
        <v>2752</v>
      </c>
      <c r="AA2289" s="20" t="s">
        <v>1093</v>
      </c>
      <c r="AB2289" s="20" t="s">
        <v>664</v>
      </c>
      <c r="AC2289" s="17"/>
    </row>
    <row r="2290" spans="1:1345" s="24" customFormat="1" ht="21.75" customHeight="1" x14ac:dyDescent="0.3">
      <c r="A2290" s="12" t="s">
        <v>43</v>
      </c>
      <c r="B2290" s="12">
        <v>14</v>
      </c>
      <c r="C2290" s="12">
        <v>1</v>
      </c>
      <c r="D2290" s="12">
        <v>3</v>
      </c>
      <c r="E2290" s="12">
        <v>3</v>
      </c>
      <c r="F2290" s="12">
        <v>4</v>
      </c>
      <c r="G2290" s="12">
        <v>0</v>
      </c>
      <c r="H2290" s="12">
        <v>0</v>
      </c>
      <c r="I2290" s="12">
        <v>0</v>
      </c>
      <c r="J2290" s="12">
        <v>0</v>
      </c>
      <c r="K2290" s="12">
        <v>0</v>
      </c>
      <c r="L2290" s="71"/>
      <c r="M2290" s="71"/>
      <c r="N2290" s="71"/>
      <c r="O2290" s="71"/>
      <c r="P2290" s="12">
        <f t="shared" si="100"/>
        <v>25</v>
      </c>
      <c r="Q2290" s="12">
        <v>6</v>
      </c>
      <c r="R2290" s="87">
        <f t="shared" si="101"/>
        <v>0.54347826086956519</v>
      </c>
      <c r="S2290" s="21" t="s">
        <v>582</v>
      </c>
      <c r="T2290" s="18" t="s">
        <v>2464</v>
      </c>
      <c r="U2290" s="19" t="s">
        <v>414</v>
      </c>
      <c r="V2290" s="18"/>
      <c r="W2290" s="34" t="s">
        <v>2434</v>
      </c>
      <c r="X2290" s="22">
        <v>8</v>
      </c>
      <c r="Y2290" s="23" t="s">
        <v>271</v>
      </c>
      <c r="Z2290" s="20" t="s">
        <v>2459</v>
      </c>
      <c r="AA2290" s="20" t="s">
        <v>251</v>
      </c>
      <c r="AB2290" s="20" t="s">
        <v>727</v>
      </c>
      <c r="AC2290" s="17"/>
    </row>
    <row r="2291" spans="1:1345" s="24" customFormat="1" ht="21.75" customHeight="1" x14ac:dyDescent="0.3">
      <c r="A2291" s="12" t="s">
        <v>28</v>
      </c>
      <c r="B2291" s="12">
        <v>8</v>
      </c>
      <c r="C2291" s="12">
        <v>2</v>
      </c>
      <c r="D2291" s="12">
        <v>5</v>
      </c>
      <c r="E2291" s="12">
        <v>5</v>
      </c>
      <c r="F2291" s="12">
        <v>2</v>
      </c>
      <c r="G2291" s="12">
        <v>0</v>
      </c>
      <c r="H2291" s="12">
        <v>0</v>
      </c>
      <c r="I2291" s="12">
        <v>0</v>
      </c>
      <c r="J2291" s="12">
        <v>2</v>
      </c>
      <c r="K2291" s="12">
        <v>1</v>
      </c>
      <c r="L2291" s="71"/>
      <c r="M2291" s="71"/>
      <c r="N2291" s="71"/>
      <c r="O2291" s="71"/>
      <c r="P2291" s="12">
        <f t="shared" si="100"/>
        <v>25</v>
      </c>
      <c r="Q2291" s="12">
        <v>3</v>
      </c>
      <c r="R2291" s="87">
        <f t="shared" si="101"/>
        <v>0.54347826086956519</v>
      </c>
      <c r="S2291" s="21" t="s">
        <v>581</v>
      </c>
      <c r="T2291" s="18" t="s">
        <v>4285</v>
      </c>
      <c r="U2291" s="19" t="s">
        <v>394</v>
      </c>
      <c r="V2291" s="18" t="s">
        <v>430</v>
      </c>
      <c r="W2291" s="34" t="s">
        <v>4262</v>
      </c>
      <c r="X2291" s="22">
        <v>8</v>
      </c>
      <c r="Y2291" s="23" t="s">
        <v>402</v>
      </c>
      <c r="Z2291" s="20" t="s">
        <v>4263</v>
      </c>
      <c r="AA2291" s="20" t="s">
        <v>496</v>
      </c>
      <c r="AB2291" s="20" t="s">
        <v>376</v>
      </c>
      <c r="AC2291" s="17"/>
    </row>
    <row r="2292" spans="1:1345" s="24" customFormat="1" ht="21.75" customHeight="1" x14ac:dyDescent="0.3">
      <c r="A2292" s="12" t="s">
        <v>35</v>
      </c>
      <c r="B2292" s="12">
        <v>9</v>
      </c>
      <c r="C2292" s="12">
        <v>1</v>
      </c>
      <c r="D2292" s="12">
        <v>5</v>
      </c>
      <c r="E2292" s="12">
        <v>3</v>
      </c>
      <c r="F2292" s="12">
        <v>4</v>
      </c>
      <c r="G2292" s="12">
        <v>0</v>
      </c>
      <c r="H2292" s="12">
        <v>0</v>
      </c>
      <c r="I2292" s="12">
        <v>0</v>
      </c>
      <c r="J2292" s="12">
        <v>0</v>
      </c>
      <c r="K2292" s="12">
        <v>3</v>
      </c>
      <c r="L2292" s="71"/>
      <c r="M2292" s="71"/>
      <c r="N2292" s="71"/>
      <c r="O2292" s="71"/>
      <c r="P2292" s="12">
        <f t="shared" si="100"/>
        <v>25</v>
      </c>
      <c r="Q2292" s="12">
        <v>10</v>
      </c>
      <c r="R2292" s="87">
        <f t="shared" si="101"/>
        <v>0.54347826086956519</v>
      </c>
      <c r="S2292" s="21" t="s">
        <v>582</v>
      </c>
      <c r="T2292" s="18" t="s">
        <v>3690</v>
      </c>
      <c r="U2292" s="19" t="s">
        <v>470</v>
      </c>
      <c r="V2292" s="18" t="s">
        <v>502</v>
      </c>
      <c r="W2292" s="34" t="s">
        <v>4113</v>
      </c>
      <c r="X2292" s="22">
        <v>8</v>
      </c>
      <c r="Y2292" s="23" t="s">
        <v>247</v>
      </c>
      <c r="Z2292" s="20" t="s">
        <v>3681</v>
      </c>
      <c r="AA2292" s="20" t="s">
        <v>366</v>
      </c>
      <c r="AB2292" s="20" t="s">
        <v>448</v>
      </c>
      <c r="AC2292" s="17"/>
    </row>
    <row r="2293" spans="1:1345" s="24" customFormat="1" ht="21.75" customHeight="1" x14ac:dyDescent="0.3">
      <c r="A2293" s="12" t="s">
        <v>44</v>
      </c>
      <c r="B2293" s="12">
        <v>5</v>
      </c>
      <c r="C2293" s="12">
        <v>0</v>
      </c>
      <c r="D2293" s="12">
        <v>5</v>
      </c>
      <c r="E2293" s="12">
        <v>2</v>
      </c>
      <c r="F2293" s="12">
        <v>4</v>
      </c>
      <c r="G2293" s="12">
        <v>2</v>
      </c>
      <c r="H2293" s="12">
        <v>2</v>
      </c>
      <c r="I2293" s="12">
        <v>0</v>
      </c>
      <c r="J2293" s="12">
        <v>2</v>
      </c>
      <c r="K2293" s="12">
        <v>3</v>
      </c>
      <c r="L2293" s="71"/>
      <c r="M2293" s="71"/>
      <c r="N2293" s="71"/>
      <c r="O2293" s="71"/>
      <c r="P2293" s="12">
        <f t="shared" si="100"/>
        <v>25</v>
      </c>
      <c r="Q2293" s="12">
        <v>10</v>
      </c>
      <c r="R2293" s="87">
        <f t="shared" si="101"/>
        <v>0.54347826086956519</v>
      </c>
      <c r="S2293" s="21" t="s">
        <v>582</v>
      </c>
      <c r="T2293" s="18" t="s">
        <v>922</v>
      </c>
      <c r="U2293" s="19" t="s">
        <v>1877</v>
      </c>
      <c r="V2293" s="18" t="s">
        <v>430</v>
      </c>
      <c r="W2293" s="34" t="s">
        <v>1840</v>
      </c>
      <c r="X2293" s="22">
        <v>8</v>
      </c>
      <c r="Y2293" s="23" t="s">
        <v>1845</v>
      </c>
      <c r="Z2293" s="20" t="s">
        <v>1830</v>
      </c>
      <c r="AA2293" s="20" t="s">
        <v>443</v>
      </c>
      <c r="AB2293" s="20" t="s">
        <v>376</v>
      </c>
      <c r="AC2293" s="17"/>
    </row>
    <row r="2294" spans="1:1345" s="24" customFormat="1" ht="21.75" customHeight="1" x14ac:dyDescent="0.3">
      <c r="A2294" s="12" t="s">
        <v>30</v>
      </c>
      <c r="B2294" s="12">
        <v>7</v>
      </c>
      <c r="C2294" s="12">
        <v>5</v>
      </c>
      <c r="D2294" s="12">
        <v>0</v>
      </c>
      <c r="E2294" s="12">
        <v>5</v>
      </c>
      <c r="F2294" s="12">
        <v>2</v>
      </c>
      <c r="G2294" s="12">
        <v>2</v>
      </c>
      <c r="H2294" s="12">
        <v>0</v>
      </c>
      <c r="I2294" s="12">
        <v>0</v>
      </c>
      <c r="J2294" s="12">
        <v>2</v>
      </c>
      <c r="K2294" s="12">
        <v>2</v>
      </c>
      <c r="L2294" s="71"/>
      <c r="M2294" s="71"/>
      <c r="N2294" s="71"/>
      <c r="O2294" s="71"/>
      <c r="P2294" s="12">
        <f t="shared" si="100"/>
        <v>25</v>
      </c>
      <c r="Q2294" s="12">
        <v>9</v>
      </c>
      <c r="R2294" s="87">
        <f t="shared" si="101"/>
        <v>0.54347826086956519</v>
      </c>
      <c r="S2294" s="21" t="s">
        <v>582</v>
      </c>
      <c r="T2294" s="18" t="s">
        <v>1874</v>
      </c>
      <c r="U2294" s="19" t="s">
        <v>378</v>
      </c>
      <c r="V2294" s="18" t="s">
        <v>260</v>
      </c>
      <c r="W2294" s="34" t="s">
        <v>1840</v>
      </c>
      <c r="X2294" s="22">
        <v>8</v>
      </c>
      <c r="Y2294" s="23" t="s">
        <v>247</v>
      </c>
      <c r="Z2294" s="20" t="s">
        <v>1830</v>
      </c>
      <c r="AA2294" s="20" t="s">
        <v>443</v>
      </c>
      <c r="AB2294" s="20" t="s">
        <v>376</v>
      </c>
      <c r="AC2294" s="17"/>
    </row>
    <row r="2295" spans="1:1345" s="24" customFormat="1" ht="21.75" customHeight="1" x14ac:dyDescent="0.3">
      <c r="A2295" s="12" t="s">
        <v>32</v>
      </c>
      <c r="B2295" s="12">
        <v>10</v>
      </c>
      <c r="C2295" s="12">
        <v>3</v>
      </c>
      <c r="D2295" s="12">
        <v>5</v>
      </c>
      <c r="E2295" s="12">
        <v>3</v>
      </c>
      <c r="F2295" s="12">
        <v>2</v>
      </c>
      <c r="G2295" s="12">
        <v>0</v>
      </c>
      <c r="H2295" s="12">
        <v>0</v>
      </c>
      <c r="I2295" s="12">
        <v>0</v>
      </c>
      <c r="J2295" s="12">
        <v>0</v>
      </c>
      <c r="K2295" s="12">
        <v>2</v>
      </c>
      <c r="L2295" s="71"/>
      <c r="M2295" s="71"/>
      <c r="N2295" s="71"/>
      <c r="O2295" s="71"/>
      <c r="P2295" s="12">
        <f t="shared" si="100"/>
        <v>25</v>
      </c>
      <c r="Q2295" s="12">
        <v>5</v>
      </c>
      <c r="R2295" s="87">
        <f t="shared" si="101"/>
        <v>0.54347826086956519</v>
      </c>
      <c r="S2295" s="21" t="s">
        <v>582</v>
      </c>
      <c r="T2295" s="18" t="s">
        <v>2183</v>
      </c>
      <c r="U2295" s="19" t="s">
        <v>362</v>
      </c>
      <c r="V2295" s="18" t="s">
        <v>684</v>
      </c>
      <c r="W2295" s="34" t="s">
        <v>1983</v>
      </c>
      <c r="X2295" s="22">
        <v>8</v>
      </c>
      <c r="Y2295" s="23" t="s">
        <v>255</v>
      </c>
      <c r="Z2295" s="20" t="s">
        <v>2168</v>
      </c>
      <c r="AA2295" s="20" t="s">
        <v>1292</v>
      </c>
      <c r="AB2295" s="20" t="s">
        <v>459</v>
      </c>
      <c r="AC2295" s="17"/>
    </row>
    <row r="2296" spans="1:1345" s="24" customFormat="1" ht="21.75" customHeight="1" x14ac:dyDescent="0.3">
      <c r="A2296" s="12" t="s">
        <v>63</v>
      </c>
      <c r="B2296" s="12">
        <v>7</v>
      </c>
      <c r="C2296" s="12">
        <v>3</v>
      </c>
      <c r="D2296" s="12">
        <v>5</v>
      </c>
      <c r="E2296" s="12">
        <v>4</v>
      </c>
      <c r="F2296" s="12">
        <v>4</v>
      </c>
      <c r="G2296" s="12">
        <v>0</v>
      </c>
      <c r="H2296" s="12">
        <v>0</v>
      </c>
      <c r="I2296" s="12">
        <v>0</v>
      </c>
      <c r="J2296" s="12">
        <v>0</v>
      </c>
      <c r="K2296" s="12">
        <v>2</v>
      </c>
      <c r="L2296" s="71"/>
      <c r="M2296" s="71"/>
      <c r="N2296" s="71"/>
      <c r="O2296" s="71"/>
      <c r="P2296" s="12">
        <f t="shared" si="100"/>
        <v>25</v>
      </c>
      <c r="Q2296" s="12">
        <v>13</v>
      </c>
      <c r="R2296" s="87">
        <f t="shared" si="101"/>
        <v>0.54347826086956519</v>
      </c>
      <c r="S2296" s="21" t="s">
        <v>582</v>
      </c>
      <c r="T2296" s="18" t="s">
        <v>4579</v>
      </c>
      <c r="U2296" s="19" t="s">
        <v>803</v>
      </c>
      <c r="V2296" s="18" t="s">
        <v>348</v>
      </c>
      <c r="W2296" s="34" t="s">
        <v>2781</v>
      </c>
      <c r="X2296" s="22">
        <v>8</v>
      </c>
      <c r="Y2296" s="23" t="s">
        <v>569</v>
      </c>
      <c r="Z2296" s="20" t="s">
        <v>2782</v>
      </c>
      <c r="AA2296" s="20" t="s">
        <v>366</v>
      </c>
      <c r="AB2296" s="20" t="s">
        <v>398</v>
      </c>
      <c r="AC2296" s="32"/>
    </row>
    <row r="2297" spans="1:1345" s="24" customFormat="1" ht="21.75" customHeight="1" x14ac:dyDescent="0.3">
      <c r="A2297" s="12" t="s">
        <v>35</v>
      </c>
      <c r="B2297" s="12">
        <v>7</v>
      </c>
      <c r="C2297" s="12">
        <v>2</v>
      </c>
      <c r="D2297" s="12">
        <v>5</v>
      </c>
      <c r="E2297" s="12">
        <v>3</v>
      </c>
      <c r="F2297" s="12">
        <v>1</v>
      </c>
      <c r="G2297" s="12">
        <v>2</v>
      </c>
      <c r="H2297" s="12">
        <v>0</v>
      </c>
      <c r="I2297" s="12">
        <v>0</v>
      </c>
      <c r="J2297" s="12">
        <v>2</v>
      </c>
      <c r="K2297" s="12">
        <v>3</v>
      </c>
      <c r="L2297" s="71"/>
      <c r="M2297" s="71"/>
      <c r="N2297" s="71"/>
      <c r="O2297" s="71"/>
      <c r="P2297" s="12">
        <f t="shared" si="100"/>
        <v>25</v>
      </c>
      <c r="Q2297" s="12">
        <v>9</v>
      </c>
      <c r="R2297" s="87">
        <f t="shared" si="101"/>
        <v>0.54347826086956519</v>
      </c>
      <c r="S2297" s="21" t="s">
        <v>582</v>
      </c>
      <c r="T2297" s="18" t="s">
        <v>1875</v>
      </c>
      <c r="U2297" s="19" t="s">
        <v>313</v>
      </c>
      <c r="V2297" s="18" t="s">
        <v>263</v>
      </c>
      <c r="W2297" s="34" t="s">
        <v>1840</v>
      </c>
      <c r="X2297" s="22">
        <v>8</v>
      </c>
      <c r="Y2297" s="23" t="s">
        <v>255</v>
      </c>
      <c r="Z2297" s="20" t="s">
        <v>1830</v>
      </c>
      <c r="AA2297" s="20" t="s">
        <v>443</v>
      </c>
      <c r="AB2297" s="20" t="s">
        <v>376</v>
      </c>
      <c r="AC2297" s="17"/>
    </row>
    <row r="2298" spans="1:1345" s="24" customFormat="1" ht="21.75" customHeight="1" x14ac:dyDescent="0.3">
      <c r="A2298" s="12" t="s">
        <v>45</v>
      </c>
      <c r="B2298" s="12">
        <v>12</v>
      </c>
      <c r="C2298" s="12">
        <v>3</v>
      </c>
      <c r="D2298" s="12">
        <v>2</v>
      </c>
      <c r="E2298" s="12">
        <v>3</v>
      </c>
      <c r="F2298" s="12">
        <v>2</v>
      </c>
      <c r="G2298" s="12">
        <v>0</v>
      </c>
      <c r="H2298" s="12">
        <v>0</v>
      </c>
      <c r="I2298" s="12">
        <v>0</v>
      </c>
      <c r="J2298" s="12">
        <v>2</v>
      </c>
      <c r="K2298" s="12">
        <v>1</v>
      </c>
      <c r="L2298" s="71"/>
      <c r="M2298" s="71"/>
      <c r="N2298" s="71"/>
      <c r="O2298" s="71"/>
      <c r="P2298" s="12">
        <f t="shared" si="100"/>
        <v>25</v>
      </c>
      <c r="Q2298" s="12">
        <v>10</v>
      </c>
      <c r="R2298" s="87">
        <f t="shared" si="101"/>
        <v>0.54347826086956519</v>
      </c>
      <c r="S2298" s="21" t="s">
        <v>582</v>
      </c>
      <c r="T2298" s="15" t="s">
        <v>436</v>
      </c>
      <c r="U2298" s="16" t="s">
        <v>437</v>
      </c>
      <c r="V2298" s="15" t="s">
        <v>348</v>
      </c>
      <c r="W2298" s="115" t="s">
        <v>316</v>
      </c>
      <c r="X2298" s="22">
        <v>8</v>
      </c>
      <c r="Y2298" s="23" t="s">
        <v>271</v>
      </c>
      <c r="Z2298" s="20" t="s">
        <v>237</v>
      </c>
      <c r="AA2298" s="20" t="s">
        <v>238</v>
      </c>
      <c r="AB2298" s="20" t="s">
        <v>239</v>
      </c>
      <c r="AC2298" s="17"/>
    </row>
    <row r="2299" spans="1:1345" s="24" customFormat="1" ht="21.75" customHeight="1" x14ac:dyDescent="0.3">
      <c r="A2299" s="12" t="s">
        <v>56</v>
      </c>
      <c r="B2299" s="12">
        <v>12</v>
      </c>
      <c r="C2299" s="12">
        <v>3</v>
      </c>
      <c r="D2299" s="12">
        <v>5</v>
      </c>
      <c r="E2299" s="12">
        <v>3</v>
      </c>
      <c r="F2299" s="12">
        <v>2</v>
      </c>
      <c r="G2299" s="12">
        <v>0</v>
      </c>
      <c r="H2299" s="12">
        <v>0</v>
      </c>
      <c r="I2299" s="12">
        <v>0</v>
      </c>
      <c r="J2299" s="12">
        <v>0</v>
      </c>
      <c r="K2299" s="12">
        <v>0</v>
      </c>
      <c r="L2299" s="71"/>
      <c r="M2299" s="71"/>
      <c r="N2299" s="71"/>
      <c r="O2299" s="71"/>
      <c r="P2299" s="12">
        <f t="shared" si="100"/>
        <v>25</v>
      </c>
      <c r="Q2299" s="12">
        <v>11</v>
      </c>
      <c r="R2299" s="87">
        <f t="shared" si="101"/>
        <v>0.54347826086956519</v>
      </c>
      <c r="S2299" s="21" t="s">
        <v>582</v>
      </c>
      <c r="T2299" s="18" t="s">
        <v>456</v>
      </c>
      <c r="U2299" s="19" t="s">
        <v>345</v>
      </c>
      <c r="V2299" s="18" t="s">
        <v>457</v>
      </c>
      <c r="W2299" s="115" t="s">
        <v>316</v>
      </c>
      <c r="X2299" s="22">
        <v>8</v>
      </c>
      <c r="Y2299" s="23" t="s">
        <v>402</v>
      </c>
      <c r="Z2299" s="20" t="s">
        <v>237</v>
      </c>
      <c r="AA2299" s="20" t="s">
        <v>238</v>
      </c>
      <c r="AB2299" s="20" t="s">
        <v>239</v>
      </c>
      <c r="AC2299" s="17"/>
    </row>
    <row r="2300" spans="1:1345" s="24" customFormat="1" ht="21.75" customHeight="1" x14ac:dyDescent="0.3">
      <c r="A2300" s="12" t="s">
        <v>38</v>
      </c>
      <c r="B2300" s="12">
        <v>4</v>
      </c>
      <c r="C2300" s="12">
        <v>0</v>
      </c>
      <c r="D2300" s="12">
        <v>5</v>
      </c>
      <c r="E2300" s="12">
        <v>4</v>
      </c>
      <c r="F2300" s="12">
        <v>2</v>
      </c>
      <c r="G2300" s="12">
        <v>2</v>
      </c>
      <c r="H2300" s="12">
        <v>2</v>
      </c>
      <c r="I2300" s="12">
        <v>0</v>
      </c>
      <c r="J2300" s="12">
        <v>2</v>
      </c>
      <c r="K2300" s="12">
        <v>4</v>
      </c>
      <c r="L2300" s="71"/>
      <c r="M2300" s="71"/>
      <c r="N2300" s="71"/>
      <c r="O2300" s="71"/>
      <c r="P2300" s="12">
        <f t="shared" si="100"/>
        <v>25</v>
      </c>
      <c r="Q2300" s="12">
        <v>9</v>
      </c>
      <c r="R2300" s="87">
        <f t="shared" si="101"/>
        <v>0.54347826086956519</v>
      </c>
      <c r="S2300" s="21" t="s">
        <v>582</v>
      </c>
      <c r="T2300" s="20" t="s">
        <v>2683</v>
      </c>
      <c r="U2300" s="88" t="s">
        <v>254</v>
      </c>
      <c r="V2300" s="20" t="s">
        <v>2684</v>
      </c>
      <c r="W2300" s="34" t="s">
        <v>2565</v>
      </c>
      <c r="X2300" s="22">
        <v>8</v>
      </c>
      <c r="Y2300" s="105" t="s">
        <v>2685</v>
      </c>
      <c r="Z2300" s="20" t="s">
        <v>1000</v>
      </c>
      <c r="AA2300" s="20" t="s">
        <v>1005</v>
      </c>
      <c r="AB2300" s="20" t="s">
        <v>242</v>
      </c>
      <c r="AC2300" s="17"/>
      <c r="AD2300" s="172"/>
      <c r="AE2300" s="172"/>
      <c r="AF2300" s="172"/>
      <c r="AG2300" s="172"/>
      <c r="AH2300" s="172"/>
      <c r="AI2300" s="172"/>
      <c r="AJ2300" s="172"/>
      <c r="AK2300" s="172"/>
      <c r="AL2300" s="172"/>
      <c r="AM2300" s="172"/>
      <c r="AN2300" s="172"/>
      <c r="AO2300" s="172"/>
      <c r="AP2300" s="172"/>
      <c r="AQ2300" s="172"/>
      <c r="AR2300" s="172"/>
      <c r="AS2300" s="172"/>
      <c r="AT2300" s="172"/>
      <c r="AU2300" s="172"/>
      <c r="AV2300" s="172"/>
      <c r="AW2300" s="172"/>
      <c r="AX2300" s="172"/>
      <c r="AY2300" s="172"/>
      <c r="AZ2300" s="172"/>
      <c r="BA2300" s="172"/>
      <c r="BB2300" s="172"/>
      <c r="BC2300" s="172"/>
      <c r="BD2300" s="172"/>
      <c r="BE2300" s="172"/>
      <c r="BF2300" s="172"/>
      <c r="BG2300" s="172"/>
      <c r="BH2300" s="172"/>
      <c r="BI2300" s="172"/>
      <c r="BJ2300" s="172"/>
      <c r="BK2300" s="172"/>
      <c r="BL2300" s="172"/>
      <c r="BM2300" s="172"/>
      <c r="BN2300" s="172"/>
      <c r="BO2300" s="172"/>
      <c r="BP2300" s="172"/>
      <c r="BQ2300" s="172"/>
      <c r="BR2300" s="172"/>
      <c r="BS2300" s="172"/>
      <c r="BT2300" s="172"/>
      <c r="BU2300" s="172"/>
      <c r="BV2300" s="172"/>
      <c r="BW2300" s="172"/>
      <c r="BX2300" s="172"/>
      <c r="BY2300" s="172"/>
      <c r="BZ2300" s="172"/>
      <c r="CA2300" s="172"/>
      <c r="CB2300" s="172"/>
      <c r="CC2300" s="172"/>
      <c r="CD2300" s="172"/>
      <c r="CE2300" s="172"/>
      <c r="CF2300" s="172"/>
      <c r="CG2300" s="172"/>
      <c r="CH2300" s="172"/>
      <c r="CI2300" s="172"/>
      <c r="CJ2300" s="172"/>
      <c r="CK2300" s="172"/>
      <c r="CL2300" s="172"/>
      <c r="CM2300" s="172"/>
      <c r="CN2300" s="172"/>
      <c r="CO2300" s="172"/>
      <c r="CP2300" s="172"/>
      <c r="CQ2300" s="172"/>
      <c r="CR2300" s="172"/>
      <c r="CS2300" s="172"/>
      <c r="CT2300" s="172"/>
      <c r="CU2300" s="172"/>
      <c r="CV2300" s="172"/>
      <c r="CW2300" s="172"/>
      <c r="CX2300" s="172"/>
      <c r="CY2300" s="172"/>
      <c r="CZ2300" s="172"/>
      <c r="DA2300" s="172"/>
      <c r="DB2300" s="172"/>
      <c r="DC2300" s="172"/>
      <c r="DD2300" s="172"/>
      <c r="DE2300" s="172"/>
      <c r="DF2300" s="172"/>
      <c r="DG2300" s="172"/>
      <c r="DH2300" s="172"/>
      <c r="DI2300" s="172"/>
      <c r="DJ2300" s="172"/>
      <c r="DK2300" s="172"/>
      <c r="DL2300" s="172"/>
      <c r="DM2300" s="172"/>
      <c r="DN2300" s="172"/>
      <c r="DO2300" s="172"/>
      <c r="DP2300" s="172"/>
      <c r="DQ2300" s="172"/>
      <c r="DR2300" s="172"/>
      <c r="DS2300" s="172"/>
      <c r="DT2300" s="172"/>
      <c r="DU2300" s="172"/>
      <c r="DV2300" s="172"/>
      <c r="DW2300" s="172"/>
      <c r="DX2300" s="172"/>
      <c r="DY2300" s="172"/>
      <c r="DZ2300" s="172"/>
      <c r="EA2300" s="172"/>
      <c r="EB2300" s="172"/>
      <c r="EC2300" s="172"/>
      <c r="ED2300" s="172"/>
      <c r="EE2300" s="172"/>
      <c r="EF2300" s="172"/>
      <c r="EG2300" s="172"/>
      <c r="EH2300" s="172"/>
      <c r="EI2300" s="172"/>
      <c r="EJ2300" s="172"/>
      <c r="EK2300" s="172"/>
      <c r="EL2300" s="172"/>
      <c r="EM2300" s="172"/>
      <c r="EN2300" s="172"/>
      <c r="EO2300" s="172"/>
      <c r="EP2300" s="172"/>
      <c r="EQ2300" s="172"/>
      <c r="ER2300" s="172"/>
      <c r="ES2300" s="172"/>
      <c r="ET2300" s="172"/>
      <c r="EU2300" s="172"/>
      <c r="EV2300" s="172"/>
      <c r="EW2300" s="172"/>
      <c r="EX2300" s="172"/>
      <c r="EY2300" s="172"/>
      <c r="EZ2300" s="172"/>
      <c r="FA2300" s="172"/>
      <c r="FB2300" s="172"/>
      <c r="FC2300" s="172"/>
      <c r="FD2300" s="172"/>
      <c r="FE2300" s="172"/>
      <c r="FF2300" s="172"/>
      <c r="FG2300" s="172"/>
      <c r="FH2300" s="172"/>
      <c r="FI2300" s="172"/>
      <c r="FJ2300" s="172"/>
      <c r="FK2300" s="172"/>
      <c r="FL2300" s="172"/>
      <c r="FM2300" s="172"/>
      <c r="FN2300" s="172"/>
      <c r="FO2300" s="172"/>
      <c r="FP2300" s="172"/>
      <c r="FQ2300" s="172"/>
      <c r="FR2300" s="172"/>
      <c r="FS2300" s="172"/>
      <c r="FT2300" s="172"/>
      <c r="FU2300" s="172"/>
      <c r="FV2300" s="172"/>
      <c r="FW2300" s="172"/>
      <c r="FX2300" s="172"/>
      <c r="FY2300" s="172"/>
      <c r="FZ2300" s="172"/>
      <c r="GA2300" s="172"/>
      <c r="GB2300" s="172"/>
      <c r="GC2300" s="172"/>
      <c r="GD2300" s="172"/>
      <c r="GE2300" s="172"/>
      <c r="GF2300" s="172"/>
      <c r="GG2300" s="172"/>
      <c r="GH2300" s="172"/>
      <c r="GI2300" s="172"/>
      <c r="GJ2300" s="172"/>
      <c r="GK2300" s="172"/>
      <c r="GL2300" s="172"/>
      <c r="GM2300" s="172"/>
      <c r="GN2300" s="172"/>
      <c r="GO2300" s="172"/>
      <c r="GP2300" s="172"/>
      <c r="GQ2300" s="172"/>
      <c r="GR2300" s="172"/>
      <c r="GS2300" s="172"/>
      <c r="GT2300" s="172"/>
      <c r="GU2300" s="172"/>
      <c r="GV2300" s="172"/>
      <c r="GW2300" s="172"/>
      <c r="GX2300" s="172"/>
      <c r="GY2300" s="172"/>
      <c r="GZ2300" s="172"/>
      <c r="HA2300" s="172"/>
      <c r="HB2300" s="172"/>
      <c r="HC2300" s="172"/>
      <c r="HD2300" s="172"/>
      <c r="HE2300" s="172"/>
      <c r="HF2300" s="172"/>
      <c r="HG2300" s="172"/>
      <c r="HH2300" s="172"/>
      <c r="HI2300" s="172"/>
      <c r="HJ2300" s="172"/>
      <c r="HK2300" s="172"/>
      <c r="HL2300" s="172"/>
      <c r="HM2300" s="172"/>
      <c r="HN2300" s="172"/>
      <c r="HO2300" s="172"/>
      <c r="HP2300" s="172"/>
      <c r="HQ2300" s="172"/>
      <c r="HR2300" s="172"/>
      <c r="HS2300" s="172"/>
      <c r="HT2300" s="172"/>
      <c r="HU2300" s="172"/>
      <c r="HV2300" s="172"/>
      <c r="HW2300" s="172"/>
      <c r="HX2300" s="172"/>
      <c r="HY2300" s="172"/>
      <c r="HZ2300" s="172"/>
      <c r="IA2300" s="172"/>
      <c r="IB2300" s="172"/>
      <c r="IC2300" s="172"/>
      <c r="ID2300" s="172"/>
      <c r="IE2300" s="172"/>
      <c r="IF2300" s="172"/>
      <c r="IG2300" s="172"/>
      <c r="IH2300" s="172"/>
      <c r="II2300" s="172"/>
      <c r="IJ2300" s="172"/>
      <c r="IK2300" s="172"/>
      <c r="IL2300" s="172"/>
      <c r="IM2300" s="172"/>
      <c r="IN2300" s="172"/>
      <c r="IO2300" s="172"/>
      <c r="IP2300" s="172"/>
      <c r="IQ2300" s="172"/>
      <c r="IR2300" s="172"/>
      <c r="IS2300" s="172"/>
      <c r="IT2300" s="172"/>
      <c r="IU2300" s="172"/>
      <c r="IV2300" s="172"/>
      <c r="IW2300" s="172"/>
      <c r="IX2300" s="172"/>
      <c r="IY2300" s="172"/>
      <c r="IZ2300" s="172"/>
      <c r="JA2300" s="172"/>
      <c r="JB2300" s="172"/>
      <c r="JC2300" s="172"/>
      <c r="JD2300" s="172"/>
      <c r="JE2300" s="172"/>
      <c r="JF2300" s="172"/>
      <c r="JG2300" s="172"/>
      <c r="JH2300" s="172"/>
      <c r="JI2300" s="172"/>
      <c r="JJ2300" s="172"/>
      <c r="JK2300" s="172"/>
      <c r="JL2300" s="172"/>
      <c r="JM2300" s="172"/>
      <c r="JN2300" s="172"/>
      <c r="JO2300" s="172"/>
      <c r="JP2300" s="172"/>
      <c r="JQ2300" s="172"/>
      <c r="JR2300" s="172"/>
      <c r="JS2300" s="172"/>
      <c r="JT2300" s="172"/>
      <c r="JU2300" s="172"/>
      <c r="JV2300" s="172"/>
      <c r="JW2300" s="172"/>
      <c r="JX2300" s="172"/>
      <c r="JY2300" s="172"/>
      <c r="JZ2300" s="172"/>
      <c r="KA2300" s="172"/>
      <c r="KB2300" s="172"/>
      <c r="KC2300" s="172"/>
      <c r="KD2300" s="172"/>
      <c r="KE2300" s="172"/>
      <c r="KF2300" s="172"/>
      <c r="KG2300" s="172"/>
      <c r="KH2300" s="172"/>
      <c r="KI2300" s="172"/>
      <c r="KJ2300" s="172"/>
      <c r="KK2300" s="172"/>
      <c r="KL2300" s="172"/>
      <c r="KM2300" s="172"/>
      <c r="KN2300" s="172"/>
      <c r="KO2300" s="172"/>
      <c r="KP2300" s="172"/>
      <c r="KQ2300" s="172"/>
      <c r="KR2300" s="172"/>
      <c r="KS2300" s="172"/>
      <c r="KT2300" s="172"/>
      <c r="KU2300" s="172"/>
      <c r="KV2300" s="172"/>
      <c r="KW2300" s="172"/>
      <c r="KX2300" s="172"/>
      <c r="KY2300" s="172"/>
      <c r="KZ2300" s="172"/>
      <c r="LA2300" s="172"/>
      <c r="LB2300" s="172"/>
      <c r="LC2300" s="172"/>
      <c r="LD2300" s="172"/>
      <c r="LE2300" s="172"/>
      <c r="LF2300" s="172"/>
      <c r="LG2300" s="172"/>
      <c r="LH2300" s="172"/>
      <c r="LI2300" s="172"/>
      <c r="LJ2300" s="172"/>
      <c r="LK2300" s="172"/>
      <c r="LL2300" s="172"/>
      <c r="LM2300" s="172"/>
      <c r="LN2300" s="172"/>
      <c r="LO2300" s="172"/>
      <c r="LP2300" s="172"/>
      <c r="LQ2300" s="172"/>
      <c r="LR2300" s="172"/>
      <c r="LS2300" s="172"/>
      <c r="LT2300" s="172"/>
      <c r="LU2300" s="172"/>
      <c r="LV2300" s="172"/>
      <c r="LW2300" s="172"/>
      <c r="LX2300" s="172"/>
      <c r="LY2300" s="172"/>
      <c r="LZ2300" s="172"/>
      <c r="MA2300" s="172"/>
      <c r="MB2300" s="172"/>
      <c r="MC2300" s="172"/>
      <c r="MD2300" s="172"/>
      <c r="ME2300" s="172"/>
      <c r="MF2300" s="172"/>
      <c r="MG2300" s="172"/>
      <c r="MH2300" s="172"/>
      <c r="MI2300" s="172"/>
      <c r="MJ2300" s="172"/>
      <c r="MK2300" s="172"/>
      <c r="ML2300" s="172"/>
      <c r="MM2300" s="172"/>
      <c r="MN2300" s="172"/>
      <c r="MO2300" s="172"/>
      <c r="MP2300" s="172"/>
      <c r="MQ2300" s="172"/>
      <c r="MR2300" s="172"/>
      <c r="MS2300" s="172"/>
      <c r="MT2300" s="172"/>
      <c r="MU2300" s="172"/>
      <c r="MV2300" s="172"/>
      <c r="MW2300" s="172"/>
      <c r="MX2300" s="172"/>
      <c r="MY2300" s="172"/>
      <c r="MZ2300" s="172"/>
      <c r="NA2300" s="172"/>
      <c r="NB2300" s="172"/>
      <c r="NC2300" s="172"/>
      <c r="ND2300" s="172"/>
      <c r="NE2300" s="172"/>
      <c r="NF2300" s="172"/>
      <c r="NG2300" s="172"/>
      <c r="NH2300" s="172"/>
      <c r="NI2300" s="172"/>
      <c r="NJ2300" s="172"/>
      <c r="NK2300" s="172"/>
      <c r="NL2300" s="172"/>
      <c r="NM2300" s="172"/>
      <c r="NN2300" s="172"/>
      <c r="NO2300" s="172"/>
      <c r="NP2300" s="172"/>
      <c r="NQ2300" s="172"/>
      <c r="NR2300" s="172"/>
      <c r="NS2300" s="172"/>
      <c r="NT2300" s="172"/>
      <c r="NU2300" s="172"/>
      <c r="NV2300" s="172"/>
      <c r="NW2300" s="172"/>
      <c r="NX2300" s="172"/>
      <c r="NY2300" s="172"/>
      <c r="NZ2300" s="172"/>
      <c r="OA2300" s="172"/>
      <c r="OB2300" s="172"/>
      <c r="OC2300" s="172"/>
      <c r="OD2300" s="172"/>
      <c r="OE2300" s="172"/>
      <c r="OF2300" s="172"/>
      <c r="OG2300" s="172"/>
      <c r="OH2300" s="172"/>
      <c r="OI2300" s="172"/>
      <c r="OJ2300" s="172"/>
      <c r="OK2300" s="172"/>
      <c r="OL2300" s="172"/>
      <c r="OM2300" s="172"/>
      <c r="ON2300" s="172"/>
      <c r="OO2300" s="172"/>
      <c r="OP2300" s="172"/>
      <c r="OQ2300" s="172"/>
      <c r="OR2300" s="172"/>
      <c r="OS2300" s="172"/>
      <c r="OT2300" s="172"/>
      <c r="OU2300" s="172"/>
      <c r="OV2300" s="172"/>
      <c r="OW2300" s="172"/>
      <c r="OX2300" s="172"/>
      <c r="OY2300" s="172"/>
      <c r="OZ2300" s="172"/>
      <c r="PA2300" s="172"/>
      <c r="PB2300" s="172"/>
      <c r="PC2300" s="172"/>
      <c r="PD2300" s="172"/>
      <c r="PE2300" s="172"/>
      <c r="PF2300" s="172"/>
      <c r="PG2300" s="172"/>
      <c r="PH2300" s="172"/>
      <c r="PI2300" s="172"/>
      <c r="PJ2300" s="172"/>
      <c r="PK2300" s="172"/>
      <c r="PL2300" s="172"/>
      <c r="PM2300" s="172"/>
      <c r="PN2300" s="172"/>
      <c r="PO2300" s="172"/>
      <c r="PP2300" s="172"/>
      <c r="PQ2300" s="172"/>
      <c r="PR2300" s="172"/>
      <c r="PS2300" s="172"/>
      <c r="PT2300" s="172"/>
      <c r="PU2300" s="172"/>
      <c r="PV2300" s="172"/>
      <c r="PW2300" s="172"/>
      <c r="PX2300" s="172"/>
      <c r="PY2300" s="172"/>
      <c r="PZ2300" s="172"/>
      <c r="QA2300" s="172"/>
      <c r="QB2300" s="172"/>
      <c r="QC2300" s="172"/>
      <c r="QD2300" s="172"/>
      <c r="QE2300" s="172"/>
      <c r="QF2300" s="172"/>
      <c r="QG2300" s="172"/>
      <c r="QH2300" s="172"/>
      <c r="QI2300" s="172"/>
      <c r="QJ2300" s="172"/>
      <c r="QK2300" s="172"/>
      <c r="QL2300" s="172"/>
      <c r="QM2300" s="172"/>
      <c r="QN2300" s="172"/>
      <c r="QO2300" s="172"/>
      <c r="QP2300" s="172"/>
      <c r="QQ2300" s="172"/>
      <c r="QR2300" s="172"/>
      <c r="QS2300" s="172"/>
      <c r="QT2300" s="172"/>
      <c r="QU2300" s="172"/>
      <c r="QV2300" s="172"/>
      <c r="QW2300" s="172"/>
      <c r="QX2300" s="172"/>
      <c r="QY2300" s="172"/>
      <c r="QZ2300" s="172"/>
      <c r="RA2300" s="172"/>
      <c r="RB2300" s="172"/>
      <c r="RC2300" s="172"/>
      <c r="RD2300" s="172"/>
      <c r="RE2300" s="172"/>
      <c r="RF2300" s="172"/>
      <c r="RG2300" s="172"/>
      <c r="RH2300" s="172"/>
      <c r="RI2300" s="172"/>
      <c r="RJ2300" s="172"/>
      <c r="RK2300" s="172"/>
      <c r="RL2300" s="172"/>
      <c r="RM2300" s="172"/>
      <c r="RN2300" s="172"/>
      <c r="RO2300" s="172"/>
      <c r="RP2300" s="172"/>
      <c r="RQ2300" s="172"/>
      <c r="RR2300" s="172"/>
      <c r="RS2300" s="172"/>
      <c r="RT2300" s="172"/>
      <c r="RU2300" s="172"/>
      <c r="RV2300" s="172"/>
      <c r="RW2300" s="172"/>
      <c r="RX2300" s="172"/>
      <c r="RY2300" s="172"/>
      <c r="RZ2300" s="172"/>
      <c r="SA2300" s="172"/>
      <c r="SB2300" s="172"/>
      <c r="SC2300" s="172"/>
      <c r="SD2300" s="172"/>
      <c r="SE2300" s="172"/>
      <c r="SF2300" s="172"/>
      <c r="SG2300" s="172"/>
      <c r="SH2300" s="172"/>
      <c r="SI2300" s="172"/>
      <c r="SJ2300" s="172"/>
      <c r="SK2300" s="172"/>
      <c r="SL2300" s="172"/>
      <c r="SM2300" s="172"/>
      <c r="SN2300" s="172"/>
      <c r="SO2300" s="172"/>
      <c r="SP2300" s="172"/>
      <c r="SQ2300" s="172"/>
      <c r="SR2300" s="172"/>
      <c r="SS2300" s="172"/>
      <c r="ST2300" s="172"/>
      <c r="SU2300" s="172"/>
      <c r="SV2300" s="172"/>
      <c r="SW2300" s="172"/>
      <c r="SX2300" s="172"/>
      <c r="SY2300" s="172"/>
      <c r="SZ2300" s="172"/>
      <c r="TA2300" s="172"/>
      <c r="TB2300" s="172"/>
      <c r="TC2300" s="172"/>
      <c r="TD2300" s="172"/>
      <c r="TE2300" s="172"/>
      <c r="TF2300" s="172"/>
      <c r="TG2300" s="172"/>
      <c r="TH2300" s="172"/>
      <c r="TI2300" s="172"/>
      <c r="TJ2300" s="172"/>
      <c r="TK2300" s="172"/>
      <c r="TL2300" s="172"/>
      <c r="TM2300" s="172"/>
      <c r="TN2300" s="172"/>
      <c r="TO2300" s="172"/>
      <c r="TP2300" s="172"/>
      <c r="TQ2300" s="172"/>
      <c r="TR2300" s="172"/>
      <c r="TS2300" s="172"/>
      <c r="TT2300" s="172"/>
      <c r="TU2300" s="172"/>
      <c r="TV2300" s="172"/>
      <c r="TW2300" s="172"/>
      <c r="TX2300" s="172"/>
      <c r="TY2300" s="172"/>
      <c r="TZ2300" s="172"/>
      <c r="UA2300" s="172"/>
      <c r="UB2300" s="172"/>
      <c r="UC2300" s="172"/>
      <c r="UD2300" s="172"/>
      <c r="UE2300" s="172"/>
      <c r="UF2300" s="172"/>
      <c r="UG2300" s="172"/>
      <c r="UH2300" s="172"/>
      <c r="UI2300" s="172"/>
      <c r="UJ2300" s="172"/>
      <c r="UK2300" s="172"/>
      <c r="UL2300" s="172"/>
      <c r="UM2300" s="172"/>
      <c r="UN2300" s="172"/>
      <c r="UO2300" s="172"/>
      <c r="UP2300" s="172"/>
      <c r="UQ2300" s="172"/>
      <c r="UR2300" s="172"/>
      <c r="US2300" s="172"/>
      <c r="UT2300" s="172"/>
      <c r="UU2300" s="172"/>
      <c r="UV2300" s="172"/>
      <c r="UW2300" s="172"/>
      <c r="UX2300" s="172"/>
      <c r="UY2300" s="172"/>
      <c r="UZ2300" s="172"/>
      <c r="VA2300" s="172"/>
      <c r="VB2300" s="172"/>
      <c r="VC2300" s="172"/>
      <c r="VD2300" s="172"/>
      <c r="VE2300" s="172"/>
      <c r="VF2300" s="172"/>
      <c r="VG2300" s="172"/>
      <c r="VH2300" s="172"/>
      <c r="VI2300" s="172"/>
      <c r="VJ2300" s="172"/>
      <c r="VK2300" s="172"/>
      <c r="VL2300" s="172"/>
      <c r="VM2300" s="172"/>
      <c r="VN2300" s="172"/>
      <c r="VO2300" s="172"/>
      <c r="VP2300" s="172"/>
      <c r="VQ2300" s="172"/>
      <c r="VR2300" s="172"/>
      <c r="VS2300" s="172"/>
      <c r="VT2300" s="172"/>
      <c r="VU2300" s="172"/>
      <c r="VV2300" s="172"/>
      <c r="VW2300" s="172"/>
      <c r="VX2300" s="172"/>
      <c r="VY2300" s="172"/>
      <c r="VZ2300" s="172"/>
      <c r="WA2300" s="172"/>
      <c r="WB2300" s="172"/>
      <c r="WC2300" s="172"/>
      <c r="WD2300" s="172"/>
      <c r="WE2300" s="172"/>
      <c r="WF2300" s="172"/>
      <c r="WG2300" s="172"/>
      <c r="WH2300" s="172"/>
      <c r="WI2300" s="172"/>
      <c r="WJ2300" s="172"/>
      <c r="WK2300" s="172"/>
      <c r="WL2300" s="172"/>
      <c r="WM2300" s="172"/>
      <c r="WN2300" s="172"/>
      <c r="WO2300" s="172"/>
      <c r="WP2300" s="172"/>
      <c r="WQ2300" s="172"/>
      <c r="WR2300" s="172"/>
      <c r="WS2300" s="172"/>
      <c r="WT2300" s="172"/>
      <c r="WU2300" s="172"/>
      <c r="WV2300" s="172"/>
      <c r="WW2300" s="172"/>
      <c r="WX2300" s="172"/>
      <c r="WY2300" s="172"/>
      <c r="WZ2300" s="172"/>
      <c r="XA2300" s="172"/>
      <c r="XB2300" s="172"/>
      <c r="XC2300" s="172"/>
      <c r="XD2300" s="172"/>
      <c r="XE2300" s="172"/>
      <c r="XF2300" s="172"/>
      <c r="XG2300" s="172"/>
      <c r="XH2300" s="172"/>
      <c r="XI2300" s="172"/>
      <c r="XJ2300" s="172"/>
      <c r="XK2300" s="172"/>
      <c r="XL2300" s="172"/>
      <c r="XM2300" s="172"/>
      <c r="XN2300" s="172"/>
      <c r="XO2300" s="172"/>
      <c r="XP2300" s="172"/>
      <c r="XQ2300" s="172"/>
      <c r="XR2300" s="172"/>
      <c r="XS2300" s="172"/>
      <c r="XT2300" s="172"/>
      <c r="XU2300" s="172"/>
      <c r="XV2300" s="172"/>
      <c r="XW2300" s="172"/>
      <c r="XX2300" s="172"/>
      <c r="XY2300" s="172"/>
      <c r="XZ2300" s="172"/>
      <c r="YA2300" s="172"/>
      <c r="YB2300" s="172"/>
      <c r="YC2300" s="172"/>
      <c r="YD2300" s="172"/>
      <c r="YE2300" s="172"/>
      <c r="YF2300" s="172"/>
      <c r="YG2300" s="172"/>
      <c r="YH2300" s="172"/>
      <c r="YI2300" s="172"/>
      <c r="YJ2300" s="172"/>
      <c r="YK2300" s="172"/>
      <c r="YL2300" s="172"/>
      <c r="YM2300" s="172"/>
      <c r="YN2300" s="172"/>
      <c r="YO2300" s="172"/>
      <c r="YP2300" s="172"/>
      <c r="YQ2300" s="172"/>
      <c r="YR2300" s="172"/>
      <c r="YS2300" s="172"/>
      <c r="YT2300" s="172"/>
      <c r="YU2300" s="172"/>
      <c r="YV2300" s="172"/>
      <c r="YW2300" s="172"/>
      <c r="YX2300" s="172"/>
      <c r="YY2300" s="172"/>
      <c r="YZ2300" s="172"/>
      <c r="ZA2300" s="172"/>
      <c r="ZB2300" s="172"/>
      <c r="ZC2300" s="172"/>
      <c r="ZD2300" s="172"/>
      <c r="ZE2300" s="172"/>
      <c r="ZF2300" s="172"/>
      <c r="ZG2300" s="172"/>
      <c r="ZH2300" s="172"/>
      <c r="ZI2300" s="172"/>
      <c r="ZJ2300" s="172"/>
      <c r="ZK2300" s="172"/>
      <c r="ZL2300" s="172"/>
      <c r="ZM2300" s="172"/>
      <c r="ZN2300" s="172"/>
      <c r="ZO2300" s="172"/>
      <c r="ZP2300" s="172"/>
      <c r="ZQ2300" s="172"/>
      <c r="ZR2300" s="172"/>
      <c r="ZS2300" s="172"/>
      <c r="ZT2300" s="172"/>
      <c r="ZU2300" s="172"/>
      <c r="ZV2300" s="172"/>
      <c r="ZW2300" s="172"/>
      <c r="ZX2300" s="172"/>
      <c r="ZY2300" s="172"/>
      <c r="ZZ2300" s="172"/>
      <c r="AAA2300" s="172"/>
      <c r="AAB2300" s="172"/>
      <c r="AAC2300" s="172"/>
      <c r="AAD2300" s="172"/>
      <c r="AAE2300" s="172"/>
      <c r="AAF2300" s="172"/>
      <c r="AAG2300" s="172"/>
      <c r="AAH2300" s="172"/>
      <c r="AAI2300" s="172"/>
      <c r="AAJ2300" s="172"/>
      <c r="AAK2300" s="172"/>
      <c r="AAL2300" s="172"/>
      <c r="AAM2300" s="172"/>
      <c r="AAN2300" s="172"/>
      <c r="AAO2300" s="172"/>
      <c r="AAP2300" s="172"/>
      <c r="AAQ2300" s="172"/>
      <c r="AAR2300" s="172"/>
      <c r="AAS2300" s="172"/>
      <c r="AAT2300" s="172"/>
      <c r="AAU2300" s="172"/>
      <c r="AAV2300" s="172"/>
      <c r="AAW2300" s="172"/>
      <c r="AAX2300" s="172"/>
      <c r="AAY2300" s="172"/>
      <c r="AAZ2300" s="172"/>
      <c r="ABA2300" s="172"/>
      <c r="ABB2300" s="172"/>
      <c r="ABC2300" s="172"/>
      <c r="ABD2300" s="172"/>
      <c r="ABE2300" s="172"/>
      <c r="ABF2300" s="172"/>
      <c r="ABG2300" s="172"/>
      <c r="ABH2300" s="172"/>
      <c r="ABI2300" s="172"/>
      <c r="ABJ2300" s="172"/>
      <c r="ABK2300" s="172"/>
      <c r="ABL2300" s="172"/>
      <c r="ABM2300" s="172"/>
      <c r="ABN2300" s="172"/>
      <c r="ABO2300" s="172"/>
      <c r="ABP2300" s="172"/>
      <c r="ABQ2300" s="172"/>
      <c r="ABR2300" s="172"/>
      <c r="ABS2300" s="172"/>
      <c r="ABT2300" s="172"/>
      <c r="ABU2300" s="172"/>
      <c r="ABV2300" s="172"/>
      <c r="ABW2300" s="172"/>
      <c r="ABX2300" s="172"/>
      <c r="ABY2300" s="172"/>
      <c r="ABZ2300" s="172"/>
      <c r="ACA2300" s="172"/>
      <c r="ACB2300" s="172"/>
      <c r="ACC2300" s="172"/>
      <c r="ACD2300" s="172"/>
      <c r="ACE2300" s="172"/>
      <c r="ACF2300" s="172"/>
      <c r="ACG2300" s="172"/>
      <c r="ACH2300" s="172"/>
      <c r="ACI2300" s="172"/>
      <c r="ACJ2300" s="172"/>
      <c r="ACK2300" s="172"/>
      <c r="ACL2300" s="172"/>
      <c r="ACM2300" s="172"/>
      <c r="ACN2300" s="172"/>
      <c r="ACO2300" s="172"/>
      <c r="ACP2300" s="172"/>
      <c r="ACQ2300" s="172"/>
      <c r="ACR2300" s="172"/>
      <c r="ACS2300" s="172"/>
      <c r="ACT2300" s="172"/>
      <c r="ACU2300" s="172"/>
      <c r="ACV2300" s="172"/>
      <c r="ACW2300" s="172"/>
      <c r="ACX2300" s="172"/>
      <c r="ACY2300" s="172"/>
      <c r="ACZ2300" s="172"/>
      <c r="ADA2300" s="172"/>
      <c r="ADB2300" s="172"/>
      <c r="ADC2300" s="172"/>
      <c r="ADD2300" s="172"/>
      <c r="ADE2300" s="172"/>
      <c r="ADF2300" s="172"/>
      <c r="ADG2300" s="172"/>
      <c r="ADH2300" s="172"/>
      <c r="ADI2300" s="172"/>
      <c r="ADJ2300" s="172"/>
      <c r="ADK2300" s="172"/>
      <c r="ADL2300" s="172"/>
      <c r="ADM2300" s="172"/>
      <c r="ADN2300" s="172"/>
      <c r="ADO2300" s="172"/>
      <c r="ADP2300" s="172"/>
      <c r="ADQ2300" s="172"/>
      <c r="ADR2300" s="172"/>
      <c r="ADS2300" s="172"/>
      <c r="ADT2300" s="172"/>
      <c r="ADU2300" s="172"/>
      <c r="ADV2300" s="172"/>
      <c r="ADW2300" s="172"/>
      <c r="ADX2300" s="172"/>
      <c r="ADY2300" s="172"/>
      <c r="ADZ2300" s="172"/>
      <c r="AEA2300" s="172"/>
      <c r="AEB2300" s="172"/>
      <c r="AEC2300" s="172"/>
      <c r="AED2300" s="172"/>
      <c r="AEE2300" s="172"/>
      <c r="AEF2300" s="172"/>
      <c r="AEG2300" s="172"/>
      <c r="AEH2300" s="172"/>
      <c r="AEI2300" s="172"/>
      <c r="AEJ2300" s="172"/>
      <c r="AEK2300" s="172"/>
      <c r="AEL2300" s="172"/>
      <c r="AEM2300" s="172"/>
      <c r="AEN2300" s="172"/>
      <c r="AEO2300" s="172"/>
      <c r="AEP2300" s="172"/>
      <c r="AEQ2300" s="172"/>
      <c r="AER2300" s="172"/>
      <c r="AES2300" s="172"/>
      <c r="AET2300" s="172"/>
      <c r="AEU2300" s="172"/>
      <c r="AEV2300" s="172"/>
      <c r="AEW2300" s="172"/>
      <c r="AEX2300" s="172"/>
      <c r="AEY2300" s="172"/>
      <c r="AEZ2300" s="172"/>
      <c r="AFA2300" s="172"/>
      <c r="AFB2300" s="172"/>
      <c r="AFC2300" s="172"/>
      <c r="AFD2300" s="172"/>
      <c r="AFE2300" s="172"/>
      <c r="AFF2300" s="172"/>
      <c r="AFG2300" s="172"/>
      <c r="AFH2300" s="172"/>
      <c r="AFI2300" s="172"/>
      <c r="AFJ2300" s="172"/>
      <c r="AFK2300" s="172"/>
      <c r="AFL2300" s="172"/>
      <c r="AFM2300" s="172"/>
      <c r="AFN2300" s="172"/>
      <c r="AFO2300" s="172"/>
      <c r="AFP2300" s="172"/>
      <c r="AFQ2300" s="172"/>
      <c r="AFR2300" s="172"/>
      <c r="AFS2300" s="172"/>
      <c r="AFT2300" s="172"/>
      <c r="AFU2300" s="172"/>
      <c r="AFV2300" s="172"/>
      <c r="AFW2300" s="172"/>
      <c r="AFX2300" s="172"/>
      <c r="AFY2300" s="172"/>
      <c r="AFZ2300" s="172"/>
      <c r="AGA2300" s="172"/>
      <c r="AGB2300" s="172"/>
      <c r="AGC2300" s="172"/>
      <c r="AGD2300" s="172"/>
      <c r="AGE2300" s="172"/>
      <c r="AGF2300" s="172"/>
      <c r="AGG2300" s="172"/>
      <c r="AGH2300" s="172"/>
      <c r="AGI2300" s="172"/>
      <c r="AGJ2300" s="172"/>
      <c r="AGK2300" s="172"/>
      <c r="AGL2300" s="172"/>
      <c r="AGM2300" s="172"/>
      <c r="AGN2300" s="172"/>
      <c r="AGO2300" s="172"/>
      <c r="AGP2300" s="172"/>
      <c r="AGQ2300" s="172"/>
      <c r="AGR2300" s="172"/>
      <c r="AGS2300" s="172"/>
      <c r="AGT2300" s="172"/>
      <c r="AGU2300" s="172"/>
      <c r="AGV2300" s="172"/>
      <c r="AGW2300" s="172"/>
      <c r="AGX2300" s="172"/>
      <c r="AGY2300" s="172"/>
      <c r="AGZ2300" s="172"/>
      <c r="AHA2300" s="172"/>
      <c r="AHB2300" s="172"/>
      <c r="AHC2300" s="172"/>
      <c r="AHD2300" s="172"/>
      <c r="AHE2300" s="172"/>
      <c r="AHF2300" s="172"/>
      <c r="AHG2300" s="172"/>
      <c r="AHH2300" s="172"/>
      <c r="AHI2300" s="172"/>
      <c r="AHJ2300" s="172"/>
      <c r="AHK2300" s="172"/>
      <c r="AHL2300" s="172"/>
      <c r="AHM2300" s="172"/>
      <c r="AHN2300" s="172"/>
      <c r="AHO2300" s="172"/>
      <c r="AHP2300" s="172"/>
      <c r="AHQ2300" s="172"/>
      <c r="AHR2300" s="172"/>
      <c r="AHS2300" s="172"/>
      <c r="AHT2300" s="172"/>
      <c r="AHU2300" s="172"/>
      <c r="AHV2300" s="172"/>
      <c r="AHW2300" s="172"/>
      <c r="AHX2300" s="172"/>
      <c r="AHY2300" s="172"/>
      <c r="AHZ2300" s="172"/>
      <c r="AIA2300" s="172"/>
      <c r="AIB2300" s="172"/>
      <c r="AIC2300" s="172"/>
      <c r="AID2300" s="172"/>
      <c r="AIE2300" s="172"/>
      <c r="AIF2300" s="172"/>
      <c r="AIG2300" s="172"/>
      <c r="AIH2300" s="172"/>
      <c r="AII2300" s="172"/>
      <c r="AIJ2300" s="172"/>
      <c r="AIK2300" s="172"/>
      <c r="AIL2300" s="172"/>
      <c r="AIM2300" s="172"/>
      <c r="AIN2300" s="172"/>
      <c r="AIO2300" s="172"/>
      <c r="AIP2300" s="172"/>
      <c r="AIQ2300" s="172"/>
      <c r="AIR2300" s="172"/>
      <c r="AIS2300" s="172"/>
      <c r="AIT2300" s="172"/>
      <c r="AIU2300" s="172"/>
      <c r="AIV2300" s="172"/>
      <c r="AIW2300" s="172"/>
      <c r="AIX2300" s="172"/>
      <c r="AIY2300" s="172"/>
      <c r="AIZ2300" s="172"/>
      <c r="AJA2300" s="172"/>
      <c r="AJB2300" s="172"/>
      <c r="AJC2300" s="172"/>
      <c r="AJD2300" s="172"/>
      <c r="AJE2300" s="172"/>
      <c r="AJF2300" s="172"/>
      <c r="AJG2300" s="172"/>
      <c r="AJH2300" s="172"/>
      <c r="AJI2300" s="172"/>
      <c r="AJJ2300" s="172"/>
      <c r="AJK2300" s="172"/>
      <c r="AJL2300" s="172"/>
      <c r="AJM2300" s="172"/>
      <c r="AJN2300" s="172"/>
      <c r="AJO2300" s="172"/>
      <c r="AJP2300" s="172"/>
      <c r="AJQ2300" s="172"/>
      <c r="AJR2300" s="172"/>
      <c r="AJS2300" s="172"/>
      <c r="AJT2300" s="172"/>
      <c r="AJU2300" s="172"/>
      <c r="AJV2300" s="172"/>
      <c r="AJW2300" s="172"/>
      <c r="AJX2300" s="172"/>
      <c r="AJY2300" s="172"/>
      <c r="AJZ2300" s="172"/>
      <c r="AKA2300" s="172"/>
      <c r="AKB2300" s="172"/>
      <c r="AKC2300" s="172"/>
      <c r="AKD2300" s="172"/>
      <c r="AKE2300" s="172"/>
      <c r="AKF2300" s="172"/>
      <c r="AKG2300" s="172"/>
      <c r="AKH2300" s="172"/>
      <c r="AKI2300" s="172"/>
      <c r="AKJ2300" s="172"/>
      <c r="AKK2300" s="172"/>
      <c r="AKL2300" s="172"/>
      <c r="AKM2300" s="172"/>
      <c r="AKN2300" s="172"/>
      <c r="AKO2300" s="172"/>
      <c r="AKP2300" s="172"/>
      <c r="AKQ2300" s="172"/>
      <c r="AKR2300" s="172"/>
      <c r="AKS2300" s="172"/>
      <c r="AKT2300" s="172"/>
      <c r="AKU2300" s="172"/>
      <c r="AKV2300" s="172"/>
      <c r="AKW2300" s="172"/>
      <c r="AKX2300" s="172"/>
      <c r="AKY2300" s="172"/>
      <c r="AKZ2300" s="172"/>
      <c r="ALA2300" s="172"/>
      <c r="ALB2300" s="172"/>
      <c r="ALC2300" s="172"/>
      <c r="ALD2300" s="172"/>
      <c r="ALE2300" s="172"/>
      <c r="ALF2300" s="172"/>
      <c r="ALG2300" s="172"/>
      <c r="ALH2300" s="172"/>
      <c r="ALI2300" s="172"/>
      <c r="ALJ2300" s="172"/>
      <c r="ALK2300" s="172"/>
      <c r="ALL2300" s="172"/>
      <c r="ALM2300" s="172"/>
      <c r="ALN2300" s="172"/>
      <c r="ALO2300" s="172"/>
      <c r="ALP2300" s="172"/>
      <c r="ALQ2300" s="172"/>
      <c r="ALR2300" s="172"/>
      <c r="ALS2300" s="172"/>
      <c r="ALT2300" s="172"/>
      <c r="ALU2300" s="172"/>
      <c r="ALV2300" s="172"/>
      <c r="ALW2300" s="172"/>
      <c r="ALX2300" s="172"/>
      <c r="ALY2300" s="172"/>
      <c r="ALZ2300" s="172"/>
      <c r="AMA2300" s="172"/>
      <c r="AMB2300" s="172"/>
      <c r="AMC2300" s="172"/>
      <c r="AMD2300" s="172"/>
      <c r="AME2300" s="172"/>
      <c r="AMF2300" s="172"/>
      <c r="AMG2300" s="172"/>
      <c r="AMH2300" s="172"/>
      <c r="AMI2300" s="172"/>
      <c r="AMJ2300" s="172"/>
      <c r="AMK2300" s="172"/>
      <c r="AML2300" s="172"/>
      <c r="AMM2300" s="172"/>
      <c r="AMN2300" s="172"/>
      <c r="AMO2300" s="172"/>
      <c r="AMP2300" s="172"/>
      <c r="AMQ2300" s="172"/>
      <c r="AMR2300" s="172"/>
      <c r="AMS2300" s="172"/>
      <c r="AMT2300" s="172"/>
      <c r="AMU2300" s="172"/>
      <c r="AMV2300" s="172"/>
      <c r="AMW2300" s="172"/>
      <c r="AMX2300" s="172"/>
      <c r="AMY2300" s="172"/>
      <c r="AMZ2300" s="172"/>
      <c r="ANA2300" s="172"/>
      <c r="ANB2300" s="172"/>
      <c r="ANC2300" s="172"/>
      <c r="AND2300" s="172"/>
      <c r="ANE2300" s="172"/>
      <c r="ANF2300" s="172"/>
      <c r="ANG2300" s="172"/>
      <c r="ANH2300" s="172"/>
      <c r="ANI2300" s="172"/>
      <c r="ANJ2300" s="172"/>
      <c r="ANK2300" s="172"/>
      <c r="ANL2300" s="172"/>
      <c r="ANM2300" s="172"/>
      <c r="ANN2300" s="172"/>
      <c r="ANO2300" s="172"/>
      <c r="ANP2300" s="172"/>
      <c r="ANQ2300" s="172"/>
      <c r="ANR2300" s="172"/>
      <c r="ANS2300" s="172"/>
      <c r="ANT2300" s="172"/>
      <c r="ANU2300" s="172"/>
      <c r="ANV2300" s="172"/>
      <c r="ANW2300" s="172"/>
      <c r="ANX2300" s="172"/>
      <c r="ANY2300" s="172"/>
      <c r="ANZ2300" s="172"/>
      <c r="AOA2300" s="172"/>
      <c r="AOB2300" s="172"/>
      <c r="AOC2300" s="172"/>
      <c r="AOD2300" s="172"/>
      <c r="AOE2300" s="172"/>
      <c r="AOF2300" s="172"/>
      <c r="AOG2300" s="172"/>
      <c r="AOH2300" s="172"/>
      <c r="AOI2300" s="172"/>
      <c r="AOJ2300" s="172"/>
      <c r="AOK2300" s="172"/>
      <c r="AOL2300" s="172"/>
      <c r="AOM2300" s="172"/>
      <c r="AON2300" s="172"/>
      <c r="AOO2300" s="172"/>
      <c r="AOP2300" s="172"/>
      <c r="AOQ2300" s="172"/>
      <c r="AOR2300" s="172"/>
      <c r="AOS2300" s="172"/>
      <c r="AOT2300" s="172"/>
      <c r="AOU2300" s="172"/>
      <c r="AOV2300" s="172"/>
      <c r="AOW2300" s="172"/>
      <c r="AOX2300" s="172"/>
      <c r="AOY2300" s="172"/>
      <c r="AOZ2300" s="172"/>
      <c r="APA2300" s="172"/>
      <c r="APB2300" s="172"/>
      <c r="APC2300" s="172"/>
      <c r="APD2300" s="172"/>
      <c r="APE2300" s="172"/>
      <c r="APF2300" s="172"/>
      <c r="APG2300" s="172"/>
      <c r="APH2300" s="172"/>
      <c r="API2300" s="172"/>
      <c r="APJ2300" s="172"/>
      <c r="APK2300" s="172"/>
      <c r="APL2300" s="172"/>
      <c r="APM2300" s="172"/>
      <c r="APN2300" s="172"/>
      <c r="APO2300" s="172"/>
      <c r="APP2300" s="172"/>
      <c r="APQ2300" s="172"/>
      <c r="APR2300" s="172"/>
      <c r="APS2300" s="172"/>
      <c r="APT2300" s="172"/>
      <c r="APU2300" s="172"/>
      <c r="APV2300" s="172"/>
      <c r="APW2300" s="172"/>
      <c r="APX2300" s="172"/>
      <c r="APY2300" s="172"/>
      <c r="APZ2300" s="172"/>
      <c r="AQA2300" s="172"/>
      <c r="AQB2300" s="172"/>
      <c r="AQC2300" s="172"/>
      <c r="AQD2300" s="172"/>
      <c r="AQE2300" s="172"/>
      <c r="AQF2300" s="172"/>
      <c r="AQG2300" s="172"/>
      <c r="AQH2300" s="172"/>
      <c r="AQI2300" s="172"/>
      <c r="AQJ2300" s="172"/>
      <c r="AQK2300" s="172"/>
      <c r="AQL2300" s="172"/>
      <c r="AQM2300" s="172"/>
      <c r="AQN2300" s="172"/>
      <c r="AQO2300" s="172"/>
      <c r="AQP2300" s="172"/>
      <c r="AQQ2300" s="172"/>
      <c r="AQR2300" s="172"/>
      <c r="AQS2300" s="172"/>
      <c r="AQT2300" s="172"/>
      <c r="AQU2300" s="172"/>
      <c r="AQV2300" s="172"/>
      <c r="AQW2300" s="172"/>
      <c r="AQX2300" s="172"/>
      <c r="AQY2300" s="172"/>
      <c r="AQZ2300" s="172"/>
      <c r="ARA2300" s="172"/>
      <c r="ARB2300" s="172"/>
      <c r="ARC2300" s="172"/>
      <c r="ARD2300" s="172"/>
      <c r="ARE2300" s="172"/>
      <c r="ARF2300" s="172"/>
      <c r="ARG2300" s="172"/>
      <c r="ARH2300" s="172"/>
      <c r="ARI2300" s="172"/>
      <c r="ARJ2300" s="172"/>
      <c r="ARK2300" s="172"/>
      <c r="ARL2300" s="172"/>
      <c r="ARM2300" s="172"/>
      <c r="ARN2300" s="172"/>
      <c r="ARO2300" s="172"/>
      <c r="ARP2300" s="172"/>
      <c r="ARQ2300" s="172"/>
      <c r="ARR2300" s="172"/>
      <c r="ARS2300" s="172"/>
      <c r="ART2300" s="172"/>
      <c r="ARU2300" s="172"/>
      <c r="ARV2300" s="172"/>
      <c r="ARW2300" s="172"/>
      <c r="ARX2300" s="172"/>
      <c r="ARY2300" s="172"/>
      <c r="ARZ2300" s="172"/>
      <c r="ASA2300" s="172"/>
      <c r="ASB2300" s="172"/>
      <c r="ASC2300" s="172"/>
      <c r="ASD2300" s="172"/>
      <c r="ASE2300" s="172"/>
      <c r="ASF2300" s="172"/>
      <c r="ASG2300" s="172"/>
      <c r="ASH2300" s="172"/>
      <c r="ASI2300" s="172"/>
      <c r="ASJ2300" s="172"/>
      <c r="ASK2300" s="172"/>
      <c r="ASL2300" s="172"/>
      <c r="ASM2300" s="172"/>
      <c r="ASN2300" s="172"/>
      <c r="ASO2300" s="172"/>
      <c r="ASP2300" s="172"/>
      <c r="ASQ2300" s="172"/>
      <c r="ASR2300" s="172"/>
      <c r="ASS2300" s="172"/>
      <c r="AST2300" s="172"/>
      <c r="ASU2300" s="172"/>
      <c r="ASV2300" s="172"/>
      <c r="ASW2300" s="172"/>
      <c r="ASX2300" s="172"/>
      <c r="ASY2300" s="172"/>
      <c r="ASZ2300" s="172"/>
      <c r="ATA2300" s="172"/>
      <c r="ATB2300" s="172"/>
      <c r="ATC2300" s="172"/>
      <c r="ATD2300" s="172"/>
      <c r="ATE2300" s="172"/>
      <c r="ATF2300" s="172"/>
      <c r="ATG2300" s="172"/>
      <c r="ATH2300" s="172"/>
      <c r="ATI2300" s="172"/>
      <c r="ATJ2300" s="172"/>
      <c r="ATK2300" s="172"/>
      <c r="ATL2300" s="172"/>
      <c r="ATM2300" s="172"/>
      <c r="ATN2300" s="172"/>
      <c r="ATO2300" s="172"/>
      <c r="ATP2300" s="172"/>
      <c r="ATQ2300" s="172"/>
      <c r="ATR2300" s="172"/>
      <c r="ATS2300" s="172"/>
      <c r="ATT2300" s="172"/>
      <c r="ATU2300" s="172"/>
      <c r="ATV2300" s="172"/>
      <c r="ATW2300" s="172"/>
      <c r="ATX2300" s="172"/>
      <c r="ATY2300" s="172"/>
      <c r="ATZ2300" s="172"/>
      <c r="AUA2300" s="172"/>
      <c r="AUB2300" s="172"/>
      <c r="AUC2300" s="172"/>
      <c r="AUD2300" s="172"/>
      <c r="AUE2300" s="172"/>
      <c r="AUF2300" s="172"/>
      <c r="AUG2300" s="172"/>
      <c r="AUH2300" s="172"/>
      <c r="AUI2300" s="172"/>
      <c r="AUJ2300" s="172"/>
      <c r="AUK2300" s="172"/>
      <c r="AUL2300" s="172"/>
      <c r="AUM2300" s="172"/>
      <c r="AUN2300" s="172"/>
      <c r="AUO2300" s="172"/>
      <c r="AUP2300" s="172"/>
      <c r="AUQ2300" s="172"/>
      <c r="AUR2300" s="172"/>
      <c r="AUS2300" s="172"/>
      <c r="AUT2300" s="172"/>
      <c r="AUU2300" s="172"/>
      <c r="AUV2300" s="172"/>
      <c r="AUW2300" s="172"/>
      <c r="AUX2300" s="172"/>
      <c r="AUY2300" s="172"/>
      <c r="AUZ2300" s="172"/>
      <c r="AVA2300" s="172"/>
      <c r="AVB2300" s="172"/>
      <c r="AVC2300" s="172"/>
      <c r="AVD2300" s="172"/>
      <c r="AVE2300" s="172"/>
      <c r="AVF2300" s="172"/>
      <c r="AVG2300" s="172"/>
      <c r="AVH2300" s="172"/>
      <c r="AVI2300" s="172"/>
      <c r="AVJ2300" s="172"/>
      <c r="AVK2300" s="172"/>
      <c r="AVL2300" s="172"/>
      <c r="AVM2300" s="172"/>
      <c r="AVN2300" s="172"/>
      <c r="AVO2300" s="172"/>
      <c r="AVP2300" s="172"/>
      <c r="AVQ2300" s="172"/>
      <c r="AVR2300" s="172"/>
      <c r="AVS2300" s="172"/>
      <c r="AVT2300" s="172"/>
      <c r="AVU2300" s="172"/>
      <c r="AVV2300" s="172"/>
      <c r="AVW2300" s="172"/>
      <c r="AVX2300" s="172"/>
      <c r="AVY2300" s="172"/>
      <c r="AVZ2300" s="172"/>
      <c r="AWA2300" s="172"/>
      <c r="AWB2300" s="172"/>
      <c r="AWC2300" s="172"/>
      <c r="AWD2300" s="172"/>
      <c r="AWE2300" s="172"/>
      <c r="AWF2300" s="172"/>
      <c r="AWG2300" s="172"/>
      <c r="AWH2300" s="172"/>
      <c r="AWI2300" s="172"/>
      <c r="AWJ2300" s="172"/>
      <c r="AWK2300" s="172"/>
      <c r="AWL2300" s="172"/>
      <c r="AWM2300" s="172"/>
      <c r="AWN2300" s="172"/>
      <c r="AWO2300" s="172"/>
      <c r="AWP2300" s="172"/>
      <c r="AWQ2300" s="172"/>
      <c r="AWR2300" s="172"/>
      <c r="AWS2300" s="172"/>
      <c r="AWT2300" s="172"/>
      <c r="AWU2300" s="172"/>
      <c r="AWV2300" s="172"/>
      <c r="AWW2300" s="172"/>
      <c r="AWX2300" s="172"/>
      <c r="AWY2300" s="172"/>
      <c r="AWZ2300" s="172"/>
      <c r="AXA2300" s="172"/>
      <c r="AXB2300" s="172"/>
      <c r="AXC2300" s="172"/>
      <c r="AXD2300" s="172"/>
      <c r="AXE2300" s="172"/>
      <c r="AXF2300" s="172"/>
      <c r="AXG2300" s="172"/>
      <c r="AXH2300" s="172"/>
      <c r="AXI2300" s="172"/>
      <c r="AXJ2300" s="172"/>
      <c r="AXK2300" s="172"/>
      <c r="AXL2300" s="172"/>
      <c r="AXM2300" s="172"/>
      <c r="AXN2300" s="172"/>
      <c r="AXO2300" s="172"/>
      <c r="AXP2300" s="172"/>
      <c r="AXQ2300" s="172"/>
      <c r="AXR2300" s="172"/>
      <c r="AXS2300" s="172"/>
      <c r="AXT2300" s="172"/>
      <c r="AXU2300" s="172"/>
      <c r="AXV2300" s="172"/>
      <c r="AXW2300" s="172"/>
      <c r="AXX2300" s="172"/>
      <c r="AXY2300" s="172"/>
      <c r="AXZ2300" s="172"/>
      <c r="AYA2300" s="172"/>
      <c r="AYB2300" s="172"/>
      <c r="AYC2300" s="172"/>
      <c r="AYD2300" s="172"/>
      <c r="AYE2300" s="172"/>
      <c r="AYF2300" s="172"/>
      <c r="AYG2300" s="172"/>
      <c r="AYH2300" s="172"/>
      <c r="AYI2300" s="172"/>
      <c r="AYJ2300" s="172"/>
      <c r="AYK2300" s="172"/>
      <c r="AYL2300" s="172"/>
      <c r="AYM2300" s="172"/>
      <c r="AYN2300" s="172"/>
      <c r="AYO2300" s="172"/>
      <c r="AYP2300" s="172"/>
      <c r="AYQ2300" s="172"/>
      <c r="AYR2300" s="172"/>
      <c r="AYS2300" s="172"/>
    </row>
    <row r="2301" spans="1:1345" s="24" customFormat="1" ht="21.75" customHeight="1" x14ac:dyDescent="0.3">
      <c r="A2301" s="12" t="s">
        <v>27</v>
      </c>
      <c r="B2301" s="12">
        <v>11</v>
      </c>
      <c r="C2301" s="12">
        <v>3</v>
      </c>
      <c r="D2301" s="12">
        <v>5</v>
      </c>
      <c r="E2301" s="12">
        <v>1</v>
      </c>
      <c r="F2301" s="12">
        <v>4</v>
      </c>
      <c r="G2301" s="25">
        <v>0</v>
      </c>
      <c r="H2301" s="12">
        <v>0</v>
      </c>
      <c r="I2301" s="12">
        <v>0</v>
      </c>
      <c r="J2301" s="12">
        <v>0</v>
      </c>
      <c r="K2301" s="12">
        <v>1</v>
      </c>
      <c r="L2301" s="71"/>
      <c r="M2301" s="71"/>
      <c r="N2301" s="71"/>
      <c r="O2301" s="71"/>
      <c r="P2301" s="12">
        <f t="shared" si="100"/>
        <v>25</v>
      </c>
      <c r="Q2301" s="12">
        <v>6</v>
      </c>
      <c r="R2301" s="87">
        <f t="shared" si="101"/>
        <v>0.54347826086956519</v>
      </c>
      <c r="S2301" s="21" t="s">
        <v>582</v>
      </c>
      <c r="T2301" s="18" t="s">
        <v>2533</v>
      </c>
      <c r="U2301" s="19" t="s">
        <v>1149</v>
      </c>
      <c r="V2301" s="18" t="s">
        <v>306</v>
      </c>
      <c r="W2301" s="34" t="s">
        <v>2512</v>
      </c>
      <c r="X2301" s="22">
        <v>8</v>
      </c>
      <c r="Y2301" s="23" t="s">
        <v>402</v>
      </c>
      <c r="Z2301" s="20" t="s">
        <v>2516</v>
      </c>
      <c r="AA2301" s="20" t="s">
        <v>443</v>
      </c>
      <c r="AB2301" s="20" t="s">
        <v>249</v>
      </c>
      <c r="AC2301" s="17"/>
      <c r="AD2301" s="172"/>
      <c r="AE2301" s="172"/>
      <c r="AF2301" s="172"/>
      <c r="AG2301" s="172"/>
      <c r="AH2301" s="172"/>
      <c r="AI2301" s="172"/>
      <c r="AJ2301" s="172"/>
      <c r="AK2301" s="172"/>
      <c r="AL2301" s="172"/>
      <c r="AM2301" s="172"/>
      <c r="AN2301" s="172"/>
      <c r="AO2301" s="172"/>
      <c r="AP2301" s="172"/>
      <c r="AQ2301" s="172"/>
      <c r="AR2301" s="172"/>
      <c r="AS2301" s="172"/>
      <c r="AT2301" s="172"/>
      <c r="AU2301" s="172"/>
      <c r="AV2301" s="172"/>
      <c r="AW2301" s="172"/>
      <c r="AX2301" s="172"/>
      <c r="AY2301" s="172"/>
      <c r="AZ2301" s="172"/>
      <c r="BA2301" s="172"/>
      <c r="BB2301" s="172"/>
      <c r="BC2301" s="172"/>
      <c r="BD2301" s="172"/>
      <c r="BE2301" s="172"/>
      <c r="BF2301" s="172"/>
      <c r="BG2301" s="172"/>
      <c r="BH2301" s="172"/>
      <c r="BI2301" s="172"/>
      <c r="BJ2301" s="172"/>
      <c r="BK2301" s="172"/>
      <c r="BL2301" s="172"/>
      <c r="BM2301" s="172"/>
      <c r="BN2301" s="172"/>
      <c r="BO2301" s="172"/>
      <c r="BP2301" s="172"/>
      <c r="BQ2301" s="172"/>
      <c r="BR2301" s="172"/>
      <c r="BS2301" s="172"/>
      <c r="BT2301" s="172"/>
      <c r="BU2301" s="172"/>
      <c r="BV2301" s="172"/>
      <c r="BW2301" s="172"/>
      <c r="BX2301" s="172"/>
      <c r="BY2301" s="172"/>
      <c r="BZ2301" s="172"/>
      <c r="CA2301" s="172"/>
      <c r="CB2301" s="172"/>
      <c r="CC2301" s="172"/>
      <c r="CD2301" s="172"/>
      <c r="CE2301" s="172"/>
      <c r="CF2301" s="172"/>
      <c r="CG2301" s="172"/>
      <c r="CH2301" s="172"/>
      <c r="CI2301" s="172"/>
      <c r="CJ2301" s="172"/>
      <c r="CK2301" s="172"/>
      <c r="CL2301" s="172"/>
      <c r="CM2301" s="172"/>
      <c r="CN2301" s="172"/>
      <c r="CO2301" s="172"/>
      <c r="CP2301" s="172"/>
      <c r="CQ2301" s="172"/>
      <c r="CR2301" s="172"/>
      <c r="CS2301" s="172"/>
      <c r="CT2301" s="172"/>
      <c r="CU2301" s="172"/>
      <c r="CV2301" s="172"/>
      <c r="CW2301" s="172"/>
      <c r="CX2301" s="172"/>
      <c r="CY2301" s="172"/>
      <c r="CZ2301" s="172"/>
      <c r="DA2301" s="172"/>
      <c r="DB2301" s="172"/>
      <c r="DC2301" s="172"/>
      <c r="DD2301" s="172"/>
      <c r="DE2301" s="172"/>
      <c r="DF2301" s="172"/>
      <c r="DG2301" s="172"/>
      <c r="DH2301" s="172"/>
      <c r="DI2301" s="172"/>
      <c r="DJ2301" s="172"/>
      <c r="DK2301" s="172"/>
      <c r="DL2301" s="172"/>
      <c r="DM2301" s="172"/>
      <c r="DN2301" s="172"/>
      <c r="DO2301" s="172"/>
      <c r="DP2301" s="172"/>
      <c r="DQ2301" s="172"/>
      <c r="DR2301" s="172"/>
      <c r="DS2301" s="172"/>
      <c r="DT2301" s="172"/>
      <c r="DU2301" s="172"/>
      <c r="DV2301" s="172"/>
      <c r="DW2301" s="172"/>
      <c r="DX2301" s="172"/>
      <c r="DY2301" s="172"/>
      <c r="DZ2301" s="172"/>
      <c r="EA2301" s="172"/>
      <c r="EB2301" s="172"/>
      <c r="EC2301" s="172"/>
      <c r="ED2301" s="172"/>
      <c r="EE2301" s="172"/>
      <c r="EF2301" s="172"/>
      <c r="EG2301" s="172"/>
      <c r="EH2301" s="172"/>
      <c r="EI2301" s="172"/>
      <c r="EJ2301" s="172"/>
      <c r="EK2301" s="172"/>
      <c r="EL2301" s="172"/>
      <c r="EM2301" s="172"/>
      <c r="EN2301" s="172"/>
      <c r="EO2301" s="172"/>
      <c r="EP2301" s="172"/>
      <c r="EQ2301" s="172"/>
      <c r="ER2301" s="172"/>
      <c r="ES2301" s="172"/>
      <c r="ET2301" s="172"/>
      <c r="EU2301" s="172"/>
      <c r="EV2301" s="172"/>
      <c r="EW2301" s="172"/>
      <c r="EX2301" s="172"/>
      <c r="EY2301" s="172"/>
      <c r="EZ2301" s="172"/>
      <c r="FA2301" s="172"/>
      <c r="FB2301" s="172"/>
      <c r="FC2301" s="172"/>
      <c r="FD2301" s="172"/>
      <c r="FE2301" s="172"/>
      <c r="FF2301" s="172"/>
      <c r="FG2301" s="172"/>
      <c r="FH2301" s="172"/>
      <c r="FI2301" s="172"/>
      <c r="FJ2301" s="172"/>
      <c r="FK2301" s="172"/>
      <c r="FL2301" s="172"/>
      <c r="FM2301" s="172"/>
      <c r="FN2301" s="172"/>
      <c r="FO2301" s="172"/>
      <c r="FP2301" s="172"/>
      <c r="FQ2301" s="172"/>
      <c r="FR2301" s="172"/>
      <c r="FS2301" s="172"/>
      <c r="FT2301" s="172"/>
      <c r="FU2301" s="172"/>
      <c r="FV2301" s="172"/>
      <c r="FW2301" s="172"/>
      <c r="FX2301" s="172"/>
      <c r="FY2301" s="172"/>
      <c r="FZ2301" s="172"/>
      <c r="GA2301" s="172"/>
      <c r="GB2301" s="172"/>
      <c r="GC2301" s="172"/>
      <c r="GD2301" s="172"/>
      <c r="GE2301" s="172"/>
      <c r="GF2301" s="172"/>
      <c r="GG2301" s="172"/>
      <c r="GH2301" s="172"/>
      <c r="GI2301" s="172"/>
      <c r="GJ2301" s="172"/>
      <c r="GK2301" s="172"/>
      <c r="GL2301" s="172"/>
      <c r="GM2301" s="172"/>
      <c r="GN2301" s="172"/>
      <c r="GO2301" s="172"/>
      <c r="GP2301" s="172"/>
      <c r="GQ2301" s="172"/>
      <c r="GR2301" s="172"/>
      <c r="GS2301" s="172"/>
      <c r="GT2301" s="172"/>
      <c r="GU2301" s="172"/>
      <c r="GV2301" s="172"/>
      <c r="GW2301" s="172"/>
      <c r="GX2301" s="172"/>
      <c r="GY2301" s="172"/>
      <c r="GZ2301" s="172"/>
      <c r="HA2301" s="172"/>
      <c r="HB2301" s="172"/>
      <c r="HC2301" s="172"/>
      <c r="HD2301" s="172"/>
      <c r="HE2301" s="172"/>
      <c r="HF2301" s="172"/>
      <c r="HG2301" s="172"/>
      <c r="HH2301" s="172"/>
      <c r="HI2301" s="172"/>
      <c r="HJ2301" s="172"/>
      <c r="HK2301" s="172"/>
      <c r="HL2301" s="172"/>
      <c r="HM2301" s="172"/>
      <c r="HN2301" s="172"/>
      <c r="HO2301" s="172"/>
      <c r="HP2301" s="172"/>
      <c r="HQ2301" s="172"/>
      <c r="HR2301" s="172"/>
      <c r="HS2301" s="172"/>
      <c r="HT2301" s="172"/>
      <c r="HU2301" s="172"/>
      <c r="HV2301" s="172"/>
      <c r="HW2301" s="172"/>
      <c r="HX2301" s="172"/>
      <c r="HY2301" s="172"/>
      <c r="HZ2301" s="172"/>
      <c r="IA2301" s="172"/>
      <c r="IB2301" s="172"/>
      <c r="IC2301" s="172"/>
      <c r="ID2301" s="172"/>
      <c r="IE2301" s="172"/>
      <c r="IF2301" s="172"/>
      <c r="IG2301" s="172"/>
      <c r="IH2301" s="172"/>
      <c r="II2301" s="172"/>
      <c r="IJ2301" s="172"/>
      <c r="IK2301" s="172"/>
      <c r="IL2301" s="172"/>
      <c r="IM2301" s="172"/>
      <c r="IN2301" s="172"/>
      <c r="IO2301" s="172"/>
      <c r="IP2301" s="172"/>
      <c r="IQ2301" s="172"/>
      <c r="IR2301" s="172"/>
      <c r="IS2301" s="172"/>
      <c r="IT2301" s="172"/>
      <c r="IU2301" s="172"/>
      <c r="IV2301" s="172"/>
      <c r="IW2301" s="172"/>
      <c r="IX2301" s="172"/>
      <c r="IY2301" s="172"/>
      <c r="IZ2301" s="172"/>
      <c r="JA2301" s="172"/>
      <c r="JB2301" s="172"/>
      <c r="JC2301" s="172"/>
      <c r="JD2301" s="172"/>
      <c r="JE2301" s="172"/>
      <c r="JF2301" s="172"/>
      <c r="JG2301" s="172"/>
      <c r="JH2301" s="172"/>
      <c r="JI2301" s="172"/>
      <c r="JJ2301" s="172"/>
      <c r="JK2301" s="172"/>
      <c r="JL2301" s="172"/>
      <c r="JM2301" s="172"/>
      <c r="JN2301" s="172"/>
      <c r="JO2301" s="172"/>
      <c r="JP2301" s="172"/>
      <c r="JQ2301" s="172"/>
      <c r="JR2301" s="172"/>
      <c r="JS2301" s="172"/>
      <c r="JT2301" s="172"/>
      <c r="JU2301" s="172"/>
      <c r="JV2301" s="172"/>
      <c r="JW2301" s="172"/>
      <c r="JX2301" s="172"/>
      <c r="JY2301" s="172"/>
      <c r="JZ2301" s="172"/>
      <c r="KA2301" s="172"/>
      <c r="KB2301" s="172"/>
      <c r="KC2301" s="172"/>
      <c r="KD2301" s="172"/>
      <c r="KE2301" s="172"/>
      <c r="KF2301" s="172"/>
      <c r="KG2301" s="172"/>
      <c r="KH2301" s="172"/>
      <c r="KI2301" s="172"/>
      <c r="KJ2301" s="172"/>
      <c r="KK2301" s="172"/>
      <c r="KL2301" s="172"/>
      <c r="KM2301" s="172"/>
      <c r="KN2301" s="172"/>
      <c r="KO2301" s="172"/>
      <c r="KP2301" s="172"/>
      <c r="KQ2301" s="172"/>
      <c r="KR2301" s="172"/>
      <c r="KS2301" s="172"/>
      <c r="KT2301" s="172"/>
      <c r="KU2301" s="172"/>
      <c r="KV2301" s="172"/>
      <c r="KW2301" s="172"/>
      <c r="KX2301" s="172"/>
      <c r="KY2301" s="172"/>
      <c r="KZ2301" s="172"/>
      <c r="LA2301" s="172"/>
      <c r="LB2301" s="172"/>
      <c r="LC2301" s="172"/>
      <c r="LD2301" s="172"/>
      <c r="LE2301" s="172"/>
      <c r="LF2301" s="172"/>
      <c r="LG2301" s="172"/>
      <c r="LH2301" s="172"/>
      <c r="LI2301" s="172"/>
      <c r="LJ2301" s="172"/>
      <c r="LK2301" s="172"/>
      <c r="LL2301" s="172"/>
      <c r="LM2301" s="172"/>
      <c r="LN2301" s="172"/>
      <c r="LO2301" s="172"/>
      <c r="LP2301" s="172"/>
      <c r="LQ2301" s="172"/>
      <c r="LR2301" s="172"/>
      <c r="LS2301" s="172"/>
      <c r="LT2301" s="172"/>
      <c r="LU2301" s="172"/>
      <c r="LV2301" s="172"/>
      <c r="LW2301" s="172"/>
      <c r="LX2301" s="172"/>
      <c r="LY2301" s="172"/>
      <c r="LZ2301" s="172"/>
      <c r="MA2301" s="172"/>
      <c r="MB2301" s="172"/>
      <c r="MC2301" s="172"/>
      <c r="MD2301" s="172"/>
      <c r="ME2301" s="172"/>
      <c r="MF2301" s="172"/>
      <c r="MG2301" s="172"/>
      <c r="MH2301" s="172"/>
      <c r="MI2301" s="172"/>
      <c r="MJ2301" s="172"/>
      <c r="MK2301" s="172"/>
      <c r="ML2301" s="172"/>
      <c r="MM2301" s="172"/>
      <c r="MN2301" s="172"/>
      <c r="MO2301" s="172"/>
      <c r="MP2301" s="172"/>
      <c r="MQ2301" s="172"/>
      <c r="MR2301" s="172"/>
      <c r="MS2301" s="172"/>
      <c r="MT2301" s="172"/>
      <c r="MU2301" s="172"/>
      <c r="MV2301" s="172"/>
      <c r="MW2301" s="172"/>
      <c r="MX2301" s="172"/>
      <c r="MY2301" s="172"/>
      <c r="MZ2301" s="172"/>
      <c r="NA2301" s="172"/>
      <c r="NB2301" s="172"/>
      <c r="NC2301" s="172"/>
      <c r="ND2301" s="172"/>
      <c r="NE2301" s="172"/>
      <c r="NF2301" s="172"/>
      <c r="NG2301" s="172"/>
      <c r="NH2301" s="172"/>
      <c r="NI2301" s="172"/>
      <c r="NJ2301" s="172"/>
      <c r="NK2301" s="172"/>
      <c r="NL2301" s="172"/>
      <c r="NM2301" s="172"/>
      <c r="NN2301" s="172"/>
      <c r="NO2301" s="172"/>
      <c r="NP2301" s="172"/>
      <c r="NQ2301" s="172"/>
      <c r="NR2301" s="172"/>
      <c r="NS2301" s="172"/>
      <c r="NT2301" s="172"/>
      <c r="NU2301" s="172"/>
      <c r="NV2301" s="172"/>
      <c r="NW2301" s="172"/>
      <c r="NX2301" s="172"/>
      <c r="NY2301" s="172"/>
      <c r="NZ2301" s="172"/>
      <c r="OA2301" s="172"/>
      <c r="OB2301" s="172"/>
      <c r="OC2301" s="172"/>
      <c r="OD2301" s="172"/>
      <c r="OE2301" s="172"/>
      <c r="OF2301" s="172"/>
      <c r="OG2301" s="172"/>
      <c r="OH2301" s="172"/>
      <c r="OI2301" s="172"/>
      <c r="OJ2301" s="172"/>
      <c r="OK2301" s="172"/>
      <c r="OL2301" s="172"/>
      <c r="OM2301" s="172"/>
      <c r="ON2301" s="172"/>
      <c r="OO2301" s="172"/>
      <c r="OP2301" s="172"/>
      <c r="OQ2301" s="172"/>
      <c r="OR2301" s="172"/>
      <c r="OS2301" s="172"/>
      <c r="OT2301" s="172"/>
      <c r="OU2301" s="172"/>
      <c r="OV2301" s="172"/>
      <c r="OW2301" s="172"/>
      <c r="OX2301" s="172"/>
      <c r="OY2301" s="172"/>
      <c r="OZ2301" s="172"/>
      <c r="PA2301" s="172"/>
      <c r="PB2301" s="172"/>
      <c r="PC2301" s="172"/>
      <c r="PD2301" s="172"/>
      <c r="PE2301" s="172"/>
      <c r="PF2301" s="172"/>
      <c r="PG2301" s="172"/>
      <c r="PH2301" s="172"/>
      <c r="PI2301" s="172"/>
      <c r="PJ2301" s="172"/>
      <c r="PK2301" s="172"/>
      <c r="PL2301" s="172"/>
      <c r="PM2301" s="172"/>
      <c r="PN2301" s="172"/>
      <c r="PO2301" s="172"/>
      <c r="PP2301" s="172"/>
      <c r="PQ2301" s="172"/>
      <c r="PR2301" s="172"/>
      <c r="PS2301" s="172"/>
      <c r="PT2301" s="172"/>
      <c r="PU2301" s="172"/>
      <c r="PV2301" s="172"/>
      <c r="PW2301" s="172"/>
      <c r="PX2301" s="172"/>
      <c r="PY2301" s="172"/>
      <c r="PZ2301" s="172"/>
      <c r="QA2301" s="172"/>
      <c r="QB2301" s="172"/>
      <c r="QC2301" s="172"/>
      <c r="QD2301" s="172"/>
      <c r="QE2301" s="172"/>
      <c r="QF2301" s="172"/>
      <c r="QG2301" s="172"/>
      <c r="QH2301" s="172"/>
      <c r="QI2301" s="172"/>
      <c r="QJ2301" s="172"/>
      <c r="QK2301" s="172"/>
      <c r="QL2301" s="172"/>
      <c r="QM2301" s="172"/>
      <c r="QN2301" s="172"/>
      <c r="QO2301" s="172"/>
      <c r="QP2301" s="172"/>
      <c r="QQ2301" s="172"/>
      <c r="QR2301" s="172"/>
      <c r="QS2301" s="172"/>
      <c r="QT2301" s="172"/>
      <c r="QU2301" s="172"/>
      <c r="QV2301" s="172"/>
      <c r="QW2301" s="172"/>
      <c r="QX2301" s="172"/>
      <c r="QY2301" s="172"/>
      <c r="QZ2301" s="172"/>
      <c r="RA2301" s="172"/>
      <c r="RB2301" s="172"/>
      <c r="RC2301" s="172"/>
      <c r="RD2301" s="172"/>
      <c r="RE2301" s="172"/>
      <c r="RF2301" s="172"/>
      <c r="RG2301" s="172"/>
      <c r="RH2301" s="172"/>
      <c r="RI2301" s="172"/>
      <c r="RJ2301" s="172"/>
      <c r="RK2301" s="172"/>
      <c r="RL2301" s="172"/>
      <c r="RM2301" s="172"/>
      <c r="RN2301" s="172"/>
      <c r="RO2301" s="172"/>
      <c r="RP2301" s="172"/>
      <c r="RQ2301" s="172"/>
      <c r="RR2301" s="172"/>
      <c r="RS2301" s="172"/>
      <c r="RT2301" s="172"/>
      <c r="RU2301" s="172"/>
      <c r="RV2301" s="172"/>
      <c r="RW2301" s="172"/>
      <c r="RX2301" s="172"/>
      <c r="RY2301" s="172"/>
      <c r="RZ2301" s="172"/>
      <c r="SA2301" s="172"/>
      <c r="SB2301" s="172"/>
      <c r="SC2301" s="172"/>
      <c r="SD2301" s="172"/>
      <c r="SE2301" s="172"/>
      <c r="SF2301" s="172"/>
      <c r="SG2301" s="172"/>
      <c r="SH2301" s="172"/>
      <c r="SI2301" s="172"/>
      <c r="SJ2301" s="172"/>
      <c r="SK2301" s="172"/>
      <c r="SL2301" s="172"/>
      <c r="SM2301" s="172"/>
      <c r="SN2301" s="172"/>
      <c r="SO2301" s="172"/>
      <c r="SP2301" s="172"/>
      <c r="SQ2301" s="172"/>
      <c r="SR2301" s="172"/>
      <c r="SS2301" s="172"/>
      <c r="ST2301" s="172"/>
      <c r="SU2301" s="172"/>
      <c r="SV2301" s="172"/>
      <c r="SW2301" s="172"/>
      <c r="SX2301" s="172"/>
      <c r="SY2301" s="172"/>
      <c r="SZ2301" s="172"/>
      <c r="TA2301" s="172"/>
      <c r="TB2301" s="172"/>
      <c r="TC2301" s="172"/>
      <c r="TD2301" s="172"/>
      <c r="TE2301" s="172"/>
      <c r="TF2301" s="172"/>
      <c r="TG2301" s="172"/>
      <c r="TH2301" s="172"/>
      <c r="TI2301" s="172"/>
      <c r="TJ2301" s="172"/>
      <c r="TK2301" s="172"/>
      <c r="TL2301" s="172"/>
      <c r="TM2301" s="172"/>
      <c r="TN2301" s="172"/>
      <c r="TO2301" s="172"/>
      <c r="TP2301" s="172"/>
      <c r="TQ2301" s="172"/>
      <c r="TR2301" s="172"/>
      <c r="TS2301" s="172"/>
      <c r="TT2301" s="172"/>
      <c r="TU2301" s="172"/>
      <c r="TV2301" s="172"/>
      <c r="TW2301" s="172"/>
      <c r="TX2301" s="172"/>
      <c r="TY2301" s="172"/>
      <c r="TZ2301" s="172"/>
      <c r="UA2301" s="172"/>
      <c r="UB2301" s="172"/>
      <c r="UC2301" s="172"/>
      <c r="UD2301" s="172"/>
      <c r="UE2301" s="172"/>
      <c r="UF2301" s="172"/>
      <c r="UG2301" s="172"/>
      <c r="UH2301" s="172"/>
      <c r="UI2301" s="172"/>
      <c r="UJ2301" s="172"/>
      <c r="UK2301" s="172"/>
      <c r="UL2301" s="172"/>
      <c r="UM2301" s="172"/>
      <c r="UN2301" s="172"/>
      <c r="UO2301" s="172"/>
      <c r="UP2301" s="172"/>
      <c r="UQ2301" s="172"/>
      <c r="UR2301" s="172"/>
      <c r="US2301" s="172"/>
      <c r="UT2301" s="172"/>
      <c r="UU2301" s="172"/>
      <c r="UV2301" s="172"/>
      <c r="UW2301" s="172"/>
      <c r="UX2301" s="172"/>
      <c r="UY2301" s="172"/>
      <c r="UZ2301" s="172"/>
      <c r="VA2301" s="172"/>
      <c r="VB2301" s="172"/>
      <c r="VC2301" s="172"/>
      <c r="VD2301" s="172"/>
      <c r="VE2301" s="172"/>
      <c r="VF2301" s="172"/>
      <c r="VG2301" s="172"/>
      <c r="VH2301" s="172"/>
      <c r="VI2301" s="172"/>
      <c r="VJ2301" s="172"/>
      <c r="VK2301" s="172"/>
      <c r="VL2301" s="172"/>
      <c r="VM2301" s="172"/>
      <c r="VN2301" s="172"/>
      <c r="VO2301" s="172"/>
      <c r="VP2301" s="172"/>
      <c r="VQ2301" s="172"/>
      <c r="VR2301" s="172"/>
      <c r="VS2301" s="172"/>
      <c r="VT2301" s="172"/>
      <c r="VU2301" s="172"/>
      <c r="VV2301" s="172"/>
      <c r="VW2301" s="172"/>
      <c r="VX2301" s="172"/>
      <c r="VY2301" s="172"/>
      <c r="VZ2301" s="172"/>
      <c r="WA2301" s="172"/>
      <c r="WB2301" s="172"/>
      <c r="WC2301" s="172"/>
      <c r="WD2301" s="172"/>
      <c r="WE2301" s="172"/>
      <c r="WF2301" s="172"/>
      <c r="WG2301" s="172"/>
      <c r="WH2301" s="172"/>
      <c r="WI2301" s="172"/>
      <c r="WJ2301" s="172"/>
      <c r="WK2301" s="172"/>
      <c r="WL2301" s="172"/>
      <c r="WM2301" s="172"/>
      <c r="WN2301" s="172"/>
      <c r="WO2301" s="172"/>
      <c r="WP2301" s="172"/>
      <c r="WQ2301" s="172"/>
      <c r="WR2301" s="172"/>
      <c r="WS2301" s="172"/>
      <c r="WT2301" s="172"/>
      <c r="WU2301" s="172"/>
      <c r="WV2301" s="172"/>
      <c r="WW2301" s="172"/>
      <c r="WX2301" s="172"/>
      <c r="WY2301" s="172"/>
      <c r="WZ2301" s="172"/>
      <c r="XA2301" s="172"/>
      <c r="XB2301" s="172"/>
      <c r="XC2301" s="172"/>
      <c r="XD2301" s="172"/>
      <c r="XE2301" s="172"/>
      <c r="XF2301" s="172"/>
      <c r="XG2301" s="172"/>
      <c r="XH2301" s="172"/>
      <c r="XI2301" s="172"/>
      <c r="XJ2301" s="172"/>
      <c r="XK2301" s="172"/>
      <c r="XL2301" s="172"/>
      <c r="XM2301" s="172"/>
      <c r="XN2301" s="172"/>
      <c r="XO2301" s="172"/>
      <c r="XP2301" s="172"/>
      <c r="XQ2301" s="172"/>
      <c r="XR2301" s="172"/>
      <c r="XS2301" s="172"/>
      <c r="XT2301" s="172"/>
      <c r="XU2301" s="172"/>
      <c r="XV2301" s="172"/>
      <c r="XW2301" s="172"/>
      <c r="XX2301" s="172"/>
      <c r="XY2301" s="172"/>
      <c r="XZ2301" s="172"/>
      <c r="YA2301" s="172"/>
      <c r="YB2301" s="172"/>
      <c r="YC2301" s="172"/>
      <c r="YD2301" s="172"/>
      <c r="YE2301" s="172"/>
      <c r="YF2301" s="172"/>
      <c r="YG2301" s="172"/>
      <c r="YH2301" s="172"/>
      <c r="YI2301" s="172"/>
      <c r="YJ2301" s="172"/>
      <c r="YK2301" s="172"/>
      <c r="YL2301" s="172"/>
      <c r="YM2301" s="172"/>
      <c r="YN2301" s="172"/>
      <c r="YO2301" s="172"/>
      <c r="YP2301" s="172"/>
      <c r="YQ2301" s="172"/>
      <c r="YR2301" s="172"/>
      <c r="YS2301" s="172"/>
      <c r="YT2301" s="172"/>
      <c r="YU2301" s="172"/>
      <c r="YV2301" s="172"/>
      <c r="YW2301" s="172"/>
      <c r="YX2301" s="172"/>
      <c r="YY2301" s="172"/>
      <c r="YZ2301" s="172"/>
      <c r="ZA2301" s="172"/>
      <c r="ZB2301" s="172"/>
      <c r="ZC2301" s="172"/>
      <c r="ZD2301" s="172"/>
      <c r="ZE2301" s="172"/>
      <c r="ZF2301" s="172"/>
      <c r="ZG2301" s="172"/>
      <c r="ZH2301" s="172"/>
      <c r="ZI2301" s="172"/>
      <c r="ZJ2301" s="172"/>
      <c r="ZK2301" s="172"/>
      <c r="ZL2301" s="172"/>
      <c r="ZM2301" s="172"/>
      <c r="ZN2301" s="172"/>
      <c r="ZO2301" s="172"/>
      <c r="ZP2301" s="172"/>
      <c r="ZQ2301" s="172"/>
      <c r="ZR2301" s="172"/>
      <c r="ZS2301" s="172"/>
      <c r="ZT2301" s="172"/>
      <c r="ZU2301" s="172"/>
      <c r="ZV2301" s="172"/>
      <c r="ZW2301" s="172"/>
      <c r="ZX2301" s="172"/>
      <c r="ZY2301" s="172"/>
      <c r="ZZ2301" s="172"/>
      <c r="AAA2301" s="172"/>
      <c r="AAB2301" s="172"/>
      <c r="AAC2301" s="172"/>
      <c r="AAD2301" s="172"/>
      <c r="AAE2301" s="172"/>
      <c r="AAF2301" s="172"/>
      <c r="AAG2301" s="172"/>
      <c r="AAH2301" s="172"/>
      <c r="AAI2301" s="172"/>
      <c r="AAJ2301" s="172"/>
      <c r="AAK2301" s="172"/>
      <c r="AAL2301" s="172"/>
      <c r="AAM2301" s="172"/>
      <c r="AAN2301" s="172"/>
      <c r="AAO2301" s="172"/>
      <c r="AAP2301" s="172"/>
      <c r="AAQ2301" s="172"/>
      <c r="AAR2301" s="172"/>
      <c r="AAS2301" s="172"/>
      <c r="AAT2301" s="172"/>
      <c r="AAU2301" s="172"/>
      <c r="AAV2301" s="172"/>
      <c r="AAW2301" s="172"/>
      <c r="AAX2301" s="172"/>
      <c r="AAY2301" s="172"/>
      <c r="AAZ2301" s="172"/>
      <c r="ABA2301" s="172"/>
      <c r="ABB2301" s="172"/>
      <c r="ABC2301" s="172"/>
      <c r="ABD2301" s="172"/>
      <c r="ABE2301" s="172"/>
      <c r="ABF2301" s="172"/>
      <c r="ABG2301" s="172"/>
      <c r="ABH2301" s="172"/>
      <c r="ABI2301" s="172"/>
      <c r="ABJ2301" s="172"/>
      <c r="ABK2301" s="172"/>
      <c r="ABL2301" s="172"/>
      <c r="ABM2301" s="172"/>
      <c r="ABN2301" s="172"/>
      <c r="ABO2301" s="172"/>
      <c r="ABP2301" s="172"/>
      <c r="ABQ2301" s="172"/>
      <c r="ABR2301" s="172"/>
      <c r="ABS2301" s="172"/>
      <c r="ABT2301" s="172"/>
      <c r="ABU2301" s="172"/>
      <c r="ABV2301" s="172"/>
      <c r="ABW2301" s="172"/>
      <c r="ABX2301" s="172"/>
      <c r="ABY2301" s="172"/>
      <c r="ABZ2301" s="172"/>
      <c r="ACA2301" s="172"/>
      <c r="ACB2301" s="172"/>
      <c r="ACC2301" s="172"/>
      <c r="ACD2301" s="172"/>
      <c r="ACE2301" s="172"/>
      <c r="ACF2301" s="172"/>
      <c r="ACG2301" s="172"/>
      <c r="ACH2301" s="172"/>
      <c r="ACI2301" s="172"/>
      <c r="ACJ2301" s="172"/>
      <c r="ACK2301" s="172"/>
      <c r="ACL2301" s="172"/>
      <c r="ACM2301" s="172"/>
      <c r="ACN2301" s="172"/>
      <c r="ACO2301" s="172"/>
      <c r="ACP2301" s="172"/>
      <c r="ACQ2301" s="172"/>
      <c r="ACR2301" s="172"/>
      <c r="ACS2301" s="172"/>
      <c r="ACT2301" s="172"/>
      <c r="ACU2301" s="172"/>
      <c r="ACV2301" s="172"/>
      <c r="ACW2301" s="172"/>
      <c r="ACX2301" s="172"/>
      <c r="ACY2301" s="172"/>
      <c r="ACZ2301" s="172"/>
      <c r="ADA2301" s="172"/>
      <c r="ADB2301" s="172"/>
      <c r="ADC2301" s="172"/>
      <c r="ADD2301" s="172"/>
      <c r="ADE2301" s="172"/>
      <c r="ADF2301" s="172"/>
      <c r="ADG2301" s="172"/>
      <c r="ADH2301" s="172"/>
      <c r="ADI2301" s="172"/>
      <c r="ADJ2301" s="172"/>
      <c r="ADK2301" s="172"/>
      <c r="ADL2301" s="172"/>
      <c r="ADM2301" s="172"/>
      <c r="ADN2301" s="172"/>
      <c r="ADO2301" s="172"/>
      <c r="ADP2301" s="172"/>
      <c r="ADQ2301" s="172"/>
      <c r="ADR2301" s="172"/>
      <c r="ADS2301" s="172"/>
      <c r="ADT2301" s="172"/>
      <c r="ADU2301" s="172"/>
      <c r="ADV2301" s="172"/>
      <c r="ADW2301" s="172"/>
      <c r="ADX2301" s="172"/>
      <c r="ADY2301" s="172"/>
      <c r="ADZ2301" s="172"/>
      <c r="AEA2301" s="172"/>
      <c r="AEB2301" s="172"/>
      <c r="AEC2301" s="172"/>
      <c r="AED2301" s="172"/>
      <c r="AEE2301" s="172"/>
      <c r="AEF2301" s="172"/>
      <c r="AEG2301" s="172"/>
      <c r="AEH2301" s="172"/>
      <c r="AEI2301" s="172"/>
      <c r="AEJ2301" s="172"/>
      <c r="AEK2301" s="172"/>
      <c r="AEL2301" s="172"/>
      <c r="AEM2301" s="172"/>
      <c r="AEN2301" s="172"/>
      <c r="AEO2301" s="172"/>
      <c r="AEP2301" s="172"/>
      <c r="AEQ2301" s="172"/>
      <c r="AER2301" s="172"/>
      <c r="AES2301" s="172"/>
      <c r="AET2301" s="172"/>
      <c r="AEU2301" s="172"/>
      <c r="AEV2301" s="172"/>
      <c r="AEW2301" s="172"/>
      <c r="AEX2301" s="172"/>
      <c r="AEY2301" s="172"/>
      <c r="AEZ2301" s="172"/>
      <c r="AFA2301" s="172"/>
      <c r="AFB2301" s="172"/>
      <c r="AFC2301" s="172"/>
      <c r="AFD2301" s="172"/>
      <c r="AFE2301" s="172"/>
      <c r="AFF2301" s="172"/>
      <c r="AFG2301" s="172"/>
      <c r="AFH2301" s="172"/>
      <c r="AFI2301" s="172"/>
      <c r="AFJ2301" s="172"/>
      <c r="AFK2301" s="172"/>
      <c r="AFL2301" s="172"/>
      <c r="AFM2301" s="172"/>
      <c r="AFN2301" s="172"/>
      <c r="AFO2301" s="172"/>
      <c r="AFP2301" s="172"/>
      <c r="AFQ2301" s="172"/>
      <c r="AFR2301" s="172"/>
      <c r="AFS2301" s="172"/>
      <c r="AFT2301" s="172"/>
      <c r="AFU2301" s="172"/>
      <c r="AFV2301" s="172"/>
      <c r="AFW2301" s="172"/>
      <c r="AFX2301" s="172"/>
      <c r="AFY2301" s="172"/>
      <c r="AFZ2301" s="172"/>
      <c r="AGA2301" s="172"/>
      <c r="AGB2301" s="172"/>
      <c r="AGC2301" s="172"/>
      <c r="AGD2301" s="172"/>
      <c r="AGE2301" s="172"/>
      <c r="AGF2301" s="172"/>
      <c r="AGG2301" s="172"/>
      <c r="AGH2301" s="172"/>
      <c r="AGI2301" s="172"/>
      <c r="AGJ2301" s="172"/>
      <c r="AGK2301" s="172"/>
      <c r="AGL2301" s="172"/>
      <c r="AGM2301" s="172"/>
      <c r="AGN2301" s="172"/>
      <c r="AGO2301" s="172"/>
      <c r="AGP2301" s="172"/>
      <c r="AGQ2301" s="172"/>
      <c r="AGR2301" s="172"/>
      <c r="AGS2301" s="172"/>
      <c r="AGT2301" s="172"/>
      <c r="AGU2301" s="172"/>
      <c r="AGV2301" s="172"/>
      <c r="AGW2301" s="172"/>
      <c r="AGX2301" s="172"/>
      <c r="AGY2301" s="172"/>
      <c r="AGZ2301" s="172"/>
      <c r="AHA2301" s="172"/>
      <c r="AHB2301" s="172"/>
      <c r="AHC2301" s="172"/>
      <c r="AHD2301" s="172"/>
      <c r="AHE2301" s="172"/>
      <c r="AHF2301" s="172"/>
      <c r="AHG2301" s="172"/>
      <c r="AHH2301" s="172"/>
      <c r="AHI2301" s="172"/>
      <c r="AHJ2301" s="172"/>
      <c r="AHK2301" s="172"/>
      <c r="AHL2301" s="172"/>
      <c r="AHM2301" s="172"/>
      <c r="AHN2301" s="172"/>
      <c r="AHO2301" s="172"/>
      <c r="AHP2301" s="172"/>
      <c r="AHQ2301" s="172"/>
      <c r="AHR2301" s="172"/>
      <c r="AHS2301" s="172"/>
      <c r="AHT2301" s="172"/>
      <c r="AHU2301" s="172"/>
      <c r="AHV2301" s="172"/>
      <c r="AHW2301" s="172"/>
      <c r="AHX2301" s="172"/>
      <c r="AHY2301" s="172"/>
      <c r="AHZ2301" s="172"/>
      <c r="AIA2301" s="172"/>
      <c r="AIB2301" s="172"/>
      <c r="AIC2301" s="172"/>
      <c r="AID2301" s="172"/>
      <c r="AIE2301" s="172"/>
      <c r="AIF2301" s="172"/>
      <c r="AIG2301" s="172"/>
      <c r="AIH2301" s="172"/>
      <c r="AII2301" s="172"/>
      <c r="AIJ2301" s="172"/>
      <c r="AIK2301" s="172"/>
      <c r="AIL2301" s="172"/>
      <c r="AIM2301" s="172"/>
      <c r="AIN2301" s="172"/>
      <c r="AIO2301" s="172"/>
      <c r="AIP2301" s="172"/>
      <c r="AIQ2301" s="172"/>
      <c r="AIR2301" s="172"/>
      <c r="AIS2301" s="172"/>
      <c r="AIT2301" s="172"/>
      <c r="AIU2301" s="172"/>
      <c r="AIV2301" s="172"/>
      <c r="AIW2301" s="172"/>
      <c r="AIX2301" s="172"/>
      <c r="AIY2301" s="172"/>
      <c r="AIZ2301" s="172"/>
      <c r="AJA2301" s="172"/>
      <c r="AJB2301" s="172"/>
      <c r="AJC2301" s="172"/>
      <c r="AJD2301" s="172"/>
      <c r="AJE2301" s="172"/>
      <c r="AJF2301" s="172"/>
      <c r="AJG2301" s="172"/>
      <c r="AJH2301" s="172"/>
      <c r="AJI2301" s="172"/>
      <c r="AJJ2301" s="172"/>
      <c r="AJK2301" s="172"/>
      <c r="AJL2301" s="172"/>
      <c r="AJM2301" s="172"/>
      <c r="AJN2301" s="172"/>
      <c r="AJO2301" s="172"/>
      <c r="AJP2301" s="172"/>
      <c r="AJQ2301" s="172"/>
      <c r="AJR2301" s="172"/>
      <c r="AJS2301" s="172"/>
      <c r="AJT2301" s="172"/>
      <c r="AJU2301" s="172"/>
      <c r="AJV2301" s="172"/>
      <c r="AJW2301" s="172"/>
      <c r="AJX2301" s="172"/>
      <c r="AJY2301" s="172"/>
      <c r="AJZ2301" s="172"/>
      <c r="AKA2301" s="172"/>
      <c r="AKB2301" s="172"/>
      <c r="AKC2301" s="172"/>
      <c r="AKD2301" s="172"/>
      <c r="AKE2301" s="172"/>
      <c r="AKF2301" s="172"/>
      <c r="AKG2301" s="172"/>
      <c r="AKH2301" s="172"/>
      <c r="AKI2301" s="172"/>
      <c r="AKJ2301" s="172"/>
      <c r="AKK2301" s="172"/>
      <c r="AKL2301" s="172"/>
      <c r="AKM2301" s="172"/>
      <c r="AKN2301" s="172"/>
      <c r="AKO2301" s="172"/>
      <c r="AKP2301" s="172"/>
      <c r="AKQ2301" s="172"/>
      <c r="AKR2301" s="172"/>
      <c r="AKS2301" s="172"/>
      <c r="AKT2301" s="172"/>
      <c r="AKU2301" s="172"/>
      <c r="AKV2301" s="172"/>
      <c r="AKW2301" s="172"/>
      <c r="AKX2301" s="172"/>
      <c r="AKY2301" s="172"/>
      <c r="AKZ2301" s="172"/>
      <c r="ALA2301" s="172"/>
      <c r="ALB2301" s="172"/>
      <c r="ALC2301" s="172"/>
      <c r="ALD2301" s="172"/>
      <c r="ALE2301" s="172"/>
      <c r="ALF2301" s="172"/>
      <c r="ALG2301" s="172"/>
      <c r="ALH2301" s="172"/>
      <c r="ALI2301" s="172"/>
      <c r="ALJ2301" s="172"/>
      <c r="ALK2301" s="172"/>
      <c r="ALL2301" s="172"/>
      <c r="ALM2301" s="172"/>
      <c r="ALN2301" s="172"/>
      <c r="ALO2301" s="172"/>
      <c r="ALP2301" s="172"/>
      <c r="ALQ2301" s="172"/>
      <c r="ALR2301" s="172"/>
      <c r="ALS2301" s="172"/>
      <c r="ALT2301" s="172"/>
      <c r="ALU2301" s="172"/>
      <c r="ALV2301" s="172"/>
      <c r="ALW2301" s="172"/>
      <c r="ALX2301" s="172"/>
      <c r="ALY2301" s="172"/>
      <c r="ALZ2301" s="172"/>
      <c r="AMA2301" s="172"/>
      <c r="AMB2301" s="172"/>
      <c r="AMC2301" s="172"/>
      <c r="AMD2301" s="172"/>
      <c r="AME2301" s="172"/>
      <c r="AMF2301" s="172"/>
      <c r="AMG2301" s="172"/>
      <c r="AMH2301" s="172"/>
      <c r="AMI2301" s="172"/>
      <c r="AMJ2301" s="172"/>
      <c r="AMK2301" s="172"/>
      <c r="AML2301" s="172"/>
      <c r="AMM2301" s="172"/>
      <c r="AMN2301" s="172"/>
      <c r="AMO2301" s="172"/>
      <c r="AMP2301" s="172"/>
      <c r="AMQ2301" s="172"/>
      <c r="AMR2301" s="172"/>
      <c r="AMS2301" s="172"/>
      <c r="AMT2301" s="172"/>
      <c r="AMU2301" s="172"/>
      <c r="AMV2301" s="172"/>
      <c r="AMW2301" s="172"/>
      <c r="AMX2301" s="172"/>
      <c r="AMY2301" s="172"/>
      <c r="AMZ2301" s="172"/>
      <c r="ANA2301" s="172"/>
      <c r="ANB2301" s="172"/>
      <c r="ANC2301" s="172"/>
      <c r="AND2301" s="172"/>
      <c r="ANE2301" s="172"/>
      <c r="ANF2301" s="172"/>
      <c r="ANG2301" s="172"/>
      <c r="ANH2301" s="172"/>
      <c r="ANI2301" s="172"/>
      <c r="ANJ2301" s="172"/>
      <c r="ANK2301" s="172"/>
      <c r="ANL2301" s="172"/>
      <c r="ANM2301" s="172"/>
      <c r="ANN2301" s="172"/>
      <c r="ANO2301" s="172"/>
      <c r="ANP2301" s="172"/>
      <c r="ANQ2301" s="172"/>
      <c r="ANR2301" s="172"/>
      <c r="ANS2301" s="172"/>
      <c r="ANT2301" s="172"/>
      <c r="ANU2301" s="172"/>
      <c r="ANV2301" s="172"/>
      <c r="ANW2301" s="172"/>
      <c r="ANX2301" s="172"/>
      <c r="ANY2301" s="172"/>
      <c r="ANZ2301" s="172"/>
      <c r="AOA2301" s="172"/>
      <c r="AOB2301" s="172"/>
      <c r="AOC2301" s="172"/>
      <c r="AOD2301" s="172"/>
      <c r="AOE2301" s="172"/>
      <c r="AOF2301" s="172"/>
      <c r="AOG2301" s="172"/>
      <c r="AOH2301" s="172"/>
      <c r="AOI2301" s="172"/>
      <c r="AOJ2301" s="172"/>
      <c r="AOK2301" s="172"/>
      <c r="AOL2301" s="172"/>
      <c r="AOM2301" s="172"/>
      <c r="AON2301" s="172"/>
      <c r="AOO2301" s="172"/>
      <c r="AOP2301" s="172"/>
      <c r="AOQ2301" s="172"/>
      <c r="AOR2301" s="172"/>
      <c r="AOS2301" s="172"/>
      <c r="AOT2301" s="172"/>
      <c r="AOU2301" s="172"/>
      <c r="AOV2301" s="172"/>
      <c r="AOW2301" s="172"/>
      <c r="AOX2301" s="172"/>
      <c r="AOY2301" s="172"/>
      <c r="AOZ2301" s="172"/>
      <c r="APA2301" s="172"/>
      <c r="APB2301" s="172"/>
      <c r="APC2301" s="172"/>
      <c r="APD2301" s="172"/>
      <c r="APE2301" s="172"/>
      <c r="APF2301" s="172"/>
      <c r="APG2301" s="172"/>
      <c r="APH2301" s="172"/>
      <c r="API2301" s="172"/>
      <c r="APJ2301" s="172"/>
      <c r="APK2301" s="172"/>
      <c r="APL2301" s="172"/>
      <c r="APM2301" s="172"/>
      <c r="APN2301" s="172"/>
      <c r="APO2301" s="172"/>
      <c r="APP2301" s="172"/>
      <c r="APQ2301" s="172"/>
      <c r="APR2301" s="172"/>
      <c r="APS2301" s="172"/>
      <c r="APT2301" s="172"/>
      <c r="APU2301" s="172"/>
      <c r="APV2301" s="172"/>
      <c r="APW2301" s="172"/>
      <c r="APX2301" s="172"/>
      <c r="APY2301" s="172"/>
      <c r="APZ2301" s="172"/>
      <c r="AQA2301" s="172"/>
      <c r="AQB2301" s="172"/>
      <c r="AQC2301" s="172"/>
      <c r="AQD2301" s="172"/>
      <c r="AQE2301" s="172"/>
      <c r="AQF2301" s="172"/>
      <c r="AQG2301" s="172"/>
      <c r="AQH2301" s="172"/>
      <c r="AQI2301" s="172"/>
      <c r="AQJ2301" s="172"/>
      <c r="AQK2301" s="172"/>
      <c r="AQL2301" s="172"/>
      <c r="AQM2301" s="172"/>
      <c r="AQN2301" s="172"/>
      <c r="AQO2301" s="172"/>
      <c r="AQP2301" s="172"/>
      <c r="AQQ2301" s="172"/>
      <c r="AQR2301" s="172"/>
      <c r="AQS2301" s="172"/>
      <c r="AQT2301" s="172"/>
      <c r="AQU2301" s="172"/>
      <c r="AQV2301" s="172"/>
      <c r="AQW2301" s="172"/>
      <c r="AQX2301" s="172"/>
      <c r="AQY2301" s="172"/>
      <c r="AQZ2301" s="172"/>
      <c r="ARA2301" s="172"/>
      <c r="ARB2301" s="172"/>
      <c r="ARC2301" s="172"/>
      <c r="ARD2301" s="172"/>
      <c r="ARE2301" s="172"/>
      <c r="ARF2301" s="172"/>
      <c r="ARG2301" s="172"/>
      <c r="ARH2301" s="172"/>
      <c r="ARI2301" s="172"/>
      <c r="ARJ2301" s="172"/>
      <c r="ARK2301" s="172"/>
      <c r="ARL2301" s="172"/>
      <c r="ARM2301" s="172"/>
      <c r="ARN2301" s="172"/>
      <c r="ARO2301" s="172"/>
      <c r="ARP2301" s="172"/>
      <c r="ARQ2301" s="172"/>
      <c r="ARR2301" s="172"/>
      <c r="ARS2301" s="172"/>
      <c r="ART2301" s="172"/>
      <c r="ARU2301" s="172"/>
      <c r="ARV2301" s="172"/>
      <c r="ARW2301" s="172"/>
      <c r="ARX2301" s="172"/>
      <c r="ARY2301" s="172"/>
      <c r="ARZ2301" s="172"/>
      <c r="ASA2301" s="172"/>
      <c r="ASB2301" s="172"/>
      <c r="ASC2301" s="172"/>
      <c r="ASD2301" s="172"/>
      <c r="ASE2301" s="172"/>
      <c r="ASF2301" s="172"/>
      <c r="ASG2301" s="172"/>
      <c r="ASH2301" s="172"/>
      <c r="ASI2301" s="172"/>
      <c r="ASJ2301" s="172"/>
      <c r="ASK2301" s="172"/>
      <c r="ASL2301" s="172"/>
      <c r="ASM2301" s="172"/>
      <c r="ASN2301" s="172"/>
      <c r="ASO2301" s="172"/>
      <c r="ASP2301" s="172"/>
      <c r="ASQ2301" s="172"/>
      <c r="ASR2301" s="172"/>
      <c r="ASS2301" s="172"/>
      <c r="AST2301" s="172"/>
      <c r="ASU2301" s="172"/>
      <c r="ASV2301" s="172"/>
      <c r="ASW2301" s="172"/>
      <c r="ASX2301" s="172"/>
      <c r="ASY2301" s="172"/>
      <c r="ASZ2301" s="172"/>
      <c r="ATA2301" s="172"/>
      <c r="ATB2301" s="172"/>
      <c r="ATC2301" s="172"/>
      <c r="ATD2301" s="172"/>
      <c r="ATE2301" s="172"/>
      <c r="ATF2301" s="172"/>
      <c r="ATG2301" s="172"/>
      <c r="ATH2301" s="172"/>
      <c r="ATI2301" s="172"/>
      <c r="ATJ2301" s="172"/>
      <c r="ATK2301" s="172"/>
      <c r="ATL2301" s="172"/>
      <c r="ATM2301" s="172"/>
      <c r="ATN2301" s="172"/>
      <c r="ATO2301" s="172"/>
      <c r="ATP2301" s="172"/>
      <c r="ATQ2301" s="172"/>
      <c r="ATR2301" s="172"/>
      <c r="ATS2301" s="172"/>
      <c r="ATT2301" s="172"/>
      <c r="ATU2301" s="172"/>
      <c r="ATV2301" s="172"/>
      <c r="ATW2301" s="172"/>
      <c r="ATX2301" s="172"/>
      <c r="ATY2301" s="172"/>
      <c r="ATZ2301" s="172"/>
      <c r="AUA2301" s="172"/>
      <c r="AUB2301" s="172"/>
      <c r="AUC2301" s="172"/>
      <c r="AUD2301" s="172"/>
      <c r="AUE2301" s="172"/>
      <c r="AUF2301" s="172"/>
      <c r="AUG2301" s="172"/>
      <c r="AUH2301" s="172"/>
      <c r="AUI2301" s="172"/>
      <c r="AUJ2301" s="172"/>
      <c r="AUK2301" s="172"/>
      <c r="AUL2301" s="172"/>
      <c r="AUM2301" s="172"/>
      <c r="AUN2301" s="172"/>
      <c r="AUO2301" s="172"/>
      <c r="AUP2301" s="172"/>
      <c r="AUQ2301" s="172"/>
      <c r="AUR2301" s="172"/>
      <c r="AUS2301" s="172"/>
      <c r="AUT2301" s="172"/>
      <c r="AUU2301" s="172"/>
      <c r="AUV2301" s="172"/>
      <c r="AUW2301" s="172"/>
      <c r="AUX2301" s="172"/>
      <c r="AUY2301" s="172"/>
      <c r="AUZ2301" s="172"/>
      <c r="AVA2301" s="172"/>
      <c r="AVB2301" s="172"/>
      <c r="AVC2301" s="172"/>
      <c r="AVD2301" s="172"/>
      <c r="AVE2301" s="172"/>
      <c r="AVF2301" s="172"/>
      <c r="AVG2301" s="172"/>
      <c r="AVH2301" s="172"/>
      <c r="AVI2301" s="172"/>
      <c r="AVJ2301" s="172"/>
      <c r="AVK2301" s="172"/>
      <c r="AVL2301" s="172"/>
      <c r="AVM2301" s="172"/>
      <c r="AVN2301" s="172"/>
      <c r="AVO2301" s="172"/>
      <c r="AVP2301" s="172"/>
      <c r="AVQ2301" s="172"/>
      <c r="AVR2301" s="172"/>
      <c r="AVS2301" s="172"/>
      <c r="AVT2301" s="172"/>
      <c r="AVU2301" s="172"/>
      <c r="AVV2301" s="172"/>
      <c r="AVW2301" s="172"/>
      <c r="AVX2301" s="172"/>
      <c r="AVY2301" s="172"/>
      <c r="AVZ2301" s="172"/>
      <c r="AWA2301" s="172"/>
      <c r="AWB2301" s="172"/>
      <c r="AWC2301" s="172"/>
      <c r="AWD2301" s="172"/>
      <c r="AWE2301" s="172"/>
      <c r="AWF2301" s="172"/>
      <c r="AWG2301" s="172"/>
      <c r="AWH2301" s="172"/>
      <c r="AWI2301" s="172"/>
      <c r="AWJ2301" s="172"/>
      <c r="AWK2301" s="172"/>
      <c r="AWL2301" s="172"/>
      <c r="AWM2301" s="172"/>
      <c r="AWN2301" s="172"/>
      <c r="AWO2301" s="172"/>
      <c r="AWP2301" s="172"/>
      <c r="AWQ2301" s="172"/>
      <c r="AWR2301" s="172"/>
      <c r="AWS2301" s="172"/>
      <c r="AWT2301" s="172"/>
      <c r="AWU2301" s="172"/>
      <c r="AWV2301" s="172"/>
      <c r="AWW2301" s="172"/>
      <c r="AWX2301" s="172"/>
      <c r="AWY2301" s="172"/>
      <c r="AWZ2301" s="172"/>
      <c r="AXA2301" s="172"/>
      <c r="AXB2301" s="172"/>
      <c r="AXC2301" s="172"/>
      <c r="AXD2301" s="172"/>
      <c r="AXE2301" s="172"/>
      <c r="AXF2301" s="172"/>
      <c r="AXG2301" s="172"/>
      <c r="AXH2301" s="172"/>
      <c r="AXI2301" s="172"/>
      <c r="AXJ2301" s="172"/>
      <c r="AXK2301" s="172"/>
      <c r="AXL2301" s="172"/>
      <c r="AXM2301" s="172"/>
      <c r="AXN2301" s="172"/>
      <c r="AXO2301" s="172"/>
      <c r="AXP2301" s="172"/>
      <c r="AXQ2301" s="172"/>
      <c r="AXR2301" s="172"/>
      <c r="AXS2301" s="172"/>
      <c r="AXT2301" s="172"/>
      <c r="AXU2301" s="172"/>
      <c r="AXV2301" s="172"/>
      <c r="AXW2301" s="172"/>
      <c r="AXX2301" s="172"/>
      <c r="AXY2301" s="172"/>
      <c r="AXZ2301" s="172"/>
      <c r="AYA2301" s="172"/>
      <c r="AYB2301" s="172"/>
      <c r="AYC2301" s="172"/>
      <c r="AYD2301" s="172"/>
      <c r="AYE2301" s="172"/>
      <c r="AYF2301" s="172"/>
      <c r="AYG2301" s="172"/>
      <c r="AYH2301" s="172"/>
      <c r="AYI2301" s="172"/>
      <c r="AYJ2301" s="172"/>
      <c r="AYK2301" s="172"/>
      <c r="AYL2301" s="172"/>
      <c r="AYM2301" s="172"/>
      <c r="AYN2301" s="172"/>
      <c r="AYO2301" s="172"/>
      <c r="AYP2301" s="172"/>
      <c r="AYQ2301" s="172"/>
      <c r="AYR2301" s="172"/>
      <c r="AYS2301" s="172"/>
    </row>
    <row r="2302" spans="1:1345" s="24" customFormat="1" ht="21.75" customHeight="1" x14ac:dyDescent="0.3">
      <c r="A2302" s="173" t="s">
        <v>48</v>
      </c>
      <c r="B2302" s="173">
        <v>8</v>
      </c>
      <c r="C2302" s="173">
        <v>4</v>
      </c>
      <c r="D2302" s="173">
        <v>5</v>
      </c>
      <c r="E2302" s="173">
        <v>2</v>
      </c>
      <c r="F2302" s="173">
        <v>2</v>
      </c>
      <c r="G2302" s="173">
        <v>2</v>
      </c>
      <c r="H2302" s="173">
        <v>2</v>
      </c>
      <c r="I2302" s="173">
        <v>0</v>
      </c>
      <c r="J2302" s="173">
        <v>0</v>
      </c>
      <c r="K2302" s="173">
        <v>0</v>
      </c>
      <c r="L2302" s="181"/>
      <c r="M2302" s="181"/>
      <c r="N2302" s="181"/>
      <c r="O2302" s="181"/>
      <c r="P2302" s="173">
        <f t="shared" si="100"/>
        <v>25</v>
      </c>
      <c r="Q2302" s="173">
        <v>16</v>
      </c>
      <c r="R2302" s="174">
        <f t="shared" si="101"/>
        <v>0.54347826086956519</v>
      </c>
      <c r="S2302" s="175" t="s">
        <v>582</v>
      </c>
      <c r="T2302" s="176" t="s">
        <v>2554</v>
      </c>
      <c r="U2302" s="177" t="s">
        <v>396</v>
      </c>
      <c r="V2302" s="176" t="s">
        <v>309</v>
      </c>
      <c r="W2302" s="180" t="s">
        <v>1421</v>
      </c>
      <c r="X2302" s="178">
        <v>8</v>
      </c>
      <c r="Y2302" s="179" t="s">
        <v>255</v>
      </c>
      <c r="Z2302" s="180" t="s">
        <v>4937</v>
      </c>
      <c r="AA2302" s="180" t="s">
        <v>443</v>
      </c>
      <c r="AB2302" s="180" t="s">
        <v>727</v>
      </c>
      <c r="AC2302" s="183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  <c r="FM2302" s="1"/>
      <c r="FN2302" s="1"/>
      <c r="FO2302" s="1"/>
      <c r="FP2302" s="1"/>
      <c r="FQ2302" s="1"/>
      <c r="FR2302" s="1"/>
      <c r="FS2302" s="1"/>
      <c r="FT2302" s="1"/>
      <c r="FU2302" s="1"/>
      <c r="FV2302" s="1"/>
      <c r="FW2302" s="1"/>
      <c r="FX2302" s="1"/>
      <c r="FY2302" s="1"/>
      <c r="FZ2302" s="1"/>
      <c r="GA2302" s="1"/>
      <c r="GB2302" s="1"/>
      <c r="GC2302" s="1"/>
      <c r="GD2302" s="1"/>
      <c r="GE2302" s="1"/>
      <c r="GF2302" s="1"/>
      <c r="GG2302" s="1"/>
      <c r="GH2302" s="1"/>
      <c r="GI2302" s="1"/>
      <c r="GJ2302" s="1"/>
      <c r="GK2302" s="1"/>
      <c r="GL2302" s="1"/>
      <c r="GM2302" s="1"/>
      <c r="GN2302" s="1"/>
      <c r="GO2302" s="1"/>
      <c r="GP2302" s="1"/>
      <c r="GQ2302" s="1"/>
      <c r="GR2302" s="1"/>
      <c r="GS2302" s="1"/>
      <c r="GT2302" s="1"/>
      <c r="GU2302" s="1"/>
      <c r="GV2302" s="1"/>
      <c r="GW2302" s="1"/>
      <c r="GX2302" s="1"/>
      <c r="GY2302" s="1"/>
      <c r="GZ2302" s="1"/>
      <c r="HA2302" s="1"/>
      <c r="HB2302" s="1"/>
      <c r="HC2302" s="1"/>
      <c r="HD2302" s="1"/>
      <c r="HE2302" s="1"/>
      <c r="HF2302" s="1"/>
      <c r="HG2302" s="1"/>
      <c r="HH2302" s="1"/>
      <c r="HI2302" s="1"/>
      <c r="HJ2302" s="1"/>
      <c r="HK2302" s="1"/>
      <c r="HL2302" s="1"/>
      <c r="HM2302" s="1"/>
      <c r="HN2302" s="1"/>
      <c r="HO2302" s="1"/>
      <c r="HP2302" s="1"/>
      <c r="HQ2302" s="1"/>
      <c r="HR2302" s="1"/>
      <c r="HS2302" s="1"/>
      <c r="HT2302" s="1"/>
      <c r="HU2302" s="1"/>
      <c r="HV2302" s="1"/>
      <c r="HW2302" s="1"/>
      <c r="HX2302" s="1"/>
      <c r="HY2302" s="1"/>
      <c r="HZ2302" s="1"/>
      <c r="IA2302" s="1"/>
      <c r="IB2302" s="1"/>
      <c r="IC2302" s="1"/>
      <c r="ID2302" s="1"/>
      <c r="IE2302" s="1"/>
      <c r="IF2302" s="1"/>
      <c r="IG2302" s="1"/>
      <c r="IH2302" s="1"/>
      <c r="II2302" s="1"/>
      <c r="IJ2302" s="1"/>
      <c r="IK2302" s="1"/>
      <c r="IL2302" s="1"/>
      <c r="IM2302" s="1"/>
      <c r="IN2302" s="1"/>
      <c r="IO2302" s="1"/>
      <c r="IP2302" s="1"/>
      <c r="IQ2302" s="1"/>
      <c r="IR2302" s="1"/>
      <c r="IS2302" s="1"/>
      <c r="IT2302" s="1"/>
      <c r="IU2302" s="1"/>
      <c r="IV2302" s="1"/>
      <c r="IW2302" s="1"/>
      <c r="IX2302" s="1"/>
      <c r="IY2302" s="1"/>
      <c r="IZ2302" s="1"/>
      <c r="JA2302" s="1"/>
      <c r="JB2302" s="1"/>
      <c r="JC2302" s="1"/>
      <c r="JD2302" s="1"/>
      <c r="JE2302" s="1"/>
      <c r="JF2302" s="1"/>
      <c r="JG2302" s="1"/>
      <c r="JH2302" s="1"/>
      <c r="JI2302" s="1"/>
      <c r="JJ2302" s="1"/>
      <c r="JK2302" s="1"/>
      <c r="JL2302" s="1"/>
      <c r="JM2302" s="1"/>
      <c r="JN2302" s="1"/>
      <c r="JO2302" s="1"/>
      <c r="JP2302" s="1"/>
      <c r="JQ2302" s="1"/>
      <c r="JR2302" s="1"/>
      <c r="JS2302" s="1"/>
      <c r="JT2302" s="1"/>
      <c r="JU2302" s="1"/>
      <c r="JV2302" s="1"/>
      <c r="JW2302" s="1"/>
      <c r="JX2302" s="1"/>
      <c r="JY2302" s="1"/>
      <c r="JZ2302" s="1"/>
      <c r="KA2302" s="1"/>
      <c r="KB2302" s="1"/>
      <c r="KC2302" s="1"/>
      <c r="KD2302" s="1"/>
      <c r="KE2302" s="1"/>
      <c r="KF2302" s="1"/>
      <c r="KG2302" s="1"/>
      <c r="KH2302" s="1"/>
      <c r="KI2302" s="1"/>
      <c r="KJ2302" s="1"/>
      <c r="KK2302" s="1"/>
      <c r="KL2302" s="1"/>
      <c r="KM2302" s="1"/>
      <c r="KN2302" s="1"/>
      <c r="KO2302" s="1"/>
      <c r="KP2302" s="1"/>
      <c r="KQ2302" s="1"/>
      <c r="KR2302" s="1"/>
      <c r="KS2302" s="1"/>
      <c r="KT2302" s="1"/>
      <c r="KU2302" s="1"/>
      <c r="KV2302" s="1"/>
      <c r="KW2302" s="1"/>
      <c r="KX2302" s="1"/>
      <c r="KY2302" s="1"/>
      <c r="KZ2302" s="1"/>
      <c r="LA2302" s="1"/>
      <c r="LB2302" s="1"/>
      <c r="LC2302" s="1"/>
      <c r="LD2302" s="1"/>
      <c r="LE2302" s="1"/>
      <c r="LF2302" s="1"/>
      <c r="LG2302" s="1"/>
      <c r="LH2302" s="1"/>
      <c r="LI2302" s="1"/>
      <c r="LJ2302" s="1"/>
      <c r="LK2302" s="1"/>
      <c r="LL2302" s="1"/>
      <c r="LM2302" s="1"/>
      <c r="LN2302" s="1"/>
      <c r="LO2302" s="1"/>
      <c r="LP2302" s="1"/>
      <c r="LQ2302" s="1"/>
      <c r="LR2302" s="1"/>
      <c r="LS2302" s="1"/>
      <c r="LT2302" s="1"/>
      <c r="LU2302" s="1"/>
      <c r="LV2302" s="1"/>
      <c r="LW2302" s="1"/>
      <c r="LX2302" s="1"/>
      <c r="LY2302" s="1"/>
      <c r="LZ2302" s="1"/>
      <c r="MA2302" s="1"/>
      <c r="MB2302" s="1"/>
      <c r="MC2302" s="1"/>
      <c r="MD2302" s="1"/>
      <c r="ME2302" s="1"/>
      <c r="MF2302" s="1"/>
      <c r="MG2302" s="1"/>
      <c r="MH2302" s="1"/>
      <c r="MI2302" s="1"/>
      <c r="MJ2302" s="1"/>
      <c r="MK2302" s="1"/>
      <c r="ML2302" s="1"/>
      <c r="MM2302" s="1"/>
      <c r="MN2302" s="1"/>
      <c r="MO2302" s="1"/>
      <c r="MP2302" s="1"/>
      <c r="MQ2302" s="1"/>
      <c r="MR2302" s="1"/>
      <c r="MS2302" s="1"/>
      <c r="MT2302" s="1"/>
      <c r="MU2302" s="1"/>
      <c r="MV2302" s="1"/>
      <c r="MW2302" s="1"/>
      <c r="MX2302" s="1"/>
      <c r="MY2302" s="1"/>
      <c r="MZ2302" s="1"/>
      <c r="NA2302" s="1"/>
      <c r="NB2302" s="1"/>
      <c r="NC2302" s="1"/>
      <c r="ND2302" s="1"/>
      <c r="NE2302" s="1"/>
      <c r="NF2302" s="1"/>
      <c r="NG2302" s="1"/>
      <c r="NH2302" s="1"/>
      <c r="NI2302" s="1"/>
      <c r="NJ2302" s="1"/>
      <c r="NK2302" s="1"/>
      <c r="NL2302" s="1"/>
      <c r="NM2302" s="1"/>
      <c r="NN2302" s="1"/>
      <c r="NO2302" s="1"/>
      <c r="NP2302" s="1"/>
      <c r="NQ2302" s="1"/>
      <c r="NR2302" s="1"/>
      <c r="NS2302" s="1"/>
      <c r="NT2302" s="1"/>
      <c r="NU2302" s="1"/>
      <c r="NV2302" s="1"/>
      <c r="NW2302" s="1"/>
      <c r="NX2302" s="1"/>
      <c r="NY2302" s="1"/>
      <c r="NZ2302" s="1"/>
      <c r="OA2302" s="1"/>
      <c r="OB2302" s="1"/>
      <c r="OC2302" s="1"/>
      <c r="OD2302" s="1"/>
      <c r="OE2302" s="1"/>
      <c r="OF2302" s="1"/>
      <c r="OG2302" s="1"/>
      <c r="OH2302" s="1"/>
      <c r="OI2302" s="1"/>
      <c r="OJ2302" s="1"/>
      <c r="OK2302" s="1"/>
      <c r="OL2302" s="1"/>
      <c r="OM2302" s="1"/>
      <c r="ON2302" s="1"/>
      <c r="OO2302" s="1"/>
      <c r="OP2302" s="1"/>
      <c r="OQ2302" s="1"/>
      <c r="OR2302" s="1"/>
      <c r="OS2302" s="1"/>
      <c r="OT2302" s="1"/>
      <c r="OU2302" s="1"/>
      <c r="OV2302" s="1"/>
      <c r="OW2302" s="1"/>
      <c r="OX2302" s="1"/>
      <c r="OY2302" s="1"/>
      <c r="OZ2302" s="1"/>
      <c r="PA2302" s="1"/>
      <c r="PB2302" s="1"/>
      <c r="PC2302" s="1"/>
      <c r="PD2302" s="1"/>
      <c r="PE2302" s="1"/>
      <c r="PF2302" s="1"/>
      <c r="PG2302" s="1"/>
      <c r="PH2302" s="1"/>
      <c r="PI2302" s="1"/>
      <c r="PJ2302" s="1"/>
      <c r="PK2302" s="1"/>
      <c r="PL2302" s="1"/>
      <c r="PM2302" s="1"/>
      <c r="PN2302" s="1"/>
      <c r="PO2302" s="1"/>
      <c r="PP2302" s="1"/>
      <c r="PQ2302" s="1"/>
      <c r="PR2302" s="1"/>
      <c r="PS2302" s="1"/>
      <c r="PT2302" s="1"/>
      <c r="PU2302" s="1"/>
      <c r="PV2302" s="1"/>
      <c r="PW2302" s="1"/>
      <c r="PX2302" s="1"/>
      <c r="PY2302" s="1"/>
      <c r="PZ2302" s="1"/>
      <c r="QA2302" s="1"/>
      <c r="QB2302" s="1"/>
      <c r="QC2302" s="1"/>
      <c r="QD2302" s="1"/>
      <c r="QE2302" s="1"/>
      <c r="QF2302" s="1"/>
      <c r="QG2302" s="1"/>
      <c r="QH2302" s="1"/>
      <c r="QI2302" s="1"/>
      <c r="QJ2302" s="1"/>
      <c r="QK2302" s="1"/>
      <c r="QL2302" s="1"/>
      <c r="QM2302" s="1"/>
      <c r="QN2302" s="1"/>
      <c r="QO2302" s="1"/>
      <c r="QP2302" s="1"/>
      <c r="QQ2302" s="1"/>
      <c r="QR2302" s="1"/>
      <c r="QS2302" s="1"/>
      <c r="QT2302" s="1"/>
      <c r="QU2302" s="1"/>
      <c r="QV2302" s="1"/>
      <c r="QW2302" s="1"/>
      <c r="QX2302" s="1"/>
      <c r="QY2302" s="1"/>
      <c r="QZ2302" s="1"/>
      <c r="RA2302" s="1"/>
      <c r="RB2302" s="1"/>
      <c r="RC2302" s="1"/>
      <c r="RD2302" s="1"/>
      <c r="RE2302" s="1"/>
      <c r="RF2302" s="1"/>
      <c r="RG2302" s="1"/>
      <c r="RH2302" s="1"/>
      <c r="RI2302" s="1"/>
      <c r="RJ2302" s="1"/>
      <c r="RK2302" s="1"/>
      <c r="RL2302" s="1"/>
      <c r="RM2302" s="1"/>
      <c r="RN2302" s="1"/>
      <c r="RO2302" s="1"/>
      <c r="RP2302" s="1"/>
      <c r="RQ2302" s="1"/>
      <c r="RR2302" s="1"/>
      <c r="RS2302" s="1"/>
      <c r="RT2302" s="1"/>
      <c r="RU2302" s="1"/>
      <c r="RV2302" s="1"/>
      <c r="RW2302" s="1"/>
      <c r="RX2302" s="1"/>
      <c r="RY2302" s="1"/>
      <c r="RZ2302" s="1"/>
      <c r="SA2302" s="1"/>
      <c r="SB2302" s="1"/>
      <c r="SC2302" s="1"/>
      <c r="SD2302" s="1"/>
      <c r="SE2302" s="1"/>
      <c r="SF2302" s="1"/>
      <c r="SG2302" s="1"/>
      <c r="SH2302" s="1"/>
      <c r="SI2302" s="1"/>
      <c r="SJ2302" s="1"/>
      <c r="SK2302" s="1"/>
      <c r="SL2302" s="1"/>
      <c r="SM2302" s="1"/>
      <c r="SN2302" s="1"/>
      <c r="SO2302" s="1"/>
      <c r="SP2302" s="1"/>
      <c r="SQ2302" s="1"/>
      <c r="SR2302" s="1"/>
      <c r="SS2302" s="1"/>
      <c r="ST2302" s="1"/>
      <c r="SU2302" s="1"/>
      <c r="SV2302" s="1"/>
      <c r="SW2302" s="1"/>
      <c r="SX2302" s="1"/>
      <c r="SY2302" s="1"/>
      <c r="SZ2302" s="1"/>
      <c r="TA2302" s="1"/>
      <c r="TB2302" s="1"/>
      <c r="TC2302" s="1"/>
      <c r="TD2302" s="1"/>
      <c r="TE2302" s="1"/>
      <c r="TF2302" s="1"/>
      <c r="TG2302" s="1"/>
      <c r="TH2302" s="1"/>
      <c r="TI2302" s="1"/>
      <c r="TJ2302" s="1"/>
      <c r="TK2302" s="1"/>
      <c r="TL2302" s="1"/>
      <c r="TM2302" s="1"/>
      <c r="TN2302" s="1"/>
      <c r="TO2302" s="1"/>
      <c r="TP2302" s="1"/>
      <c r="TQ2302" s="1"/>
      <c r="TR2302" s="1"/>
      <c r="TS2302" s="1"/>
      <c r="TT2302" s="1"/>
      <c r="TU2302" s="1"/>
      <c r="TV2302" s="1"/>
      <c r="TW2302" s="1"/>
      <c r="TX2302" s="1"/>
      <c r="TY2302" s="1"/>
      <c r="TZ2302" s="1"/>
      <c r="UA2302" s="1"/>
      <c r="UB2302" s="1"/>
      <c r="UC2302" s="1"/>
      <c r="UD2302" s="1"/>
      <c r="UE2302" s="1"/>
      <c r="UF2302" s="1"/>
      <c r="UG2302" s="1"/>
      <c r="UH2302" s="1"/>
      <c r="UI2302" s="1"/>
      <c r="UJ2302" s="1"/>
      <c r="UK2302" s="1"/>
      <c r="UL2302" s="1"/>
      <c r="UM2302" s="1"/>
      <c r="UN2302" s="1"/>
      <c r="UO2302" s="1"/>
      <c r="UP2302" s="1"/>
      <c r="UQ2302" s="1"/>
      <c r="UR2302" s="1"/>
      <c r="US2302" s="1"/>
      <c r="UT2302" s="1"/>
      <c r="UU2302" s="1"/>
      <c r="UV2302" s="1"/>
      <c r="UW2302" s="1"/>
      <c r="UX2302" s="1"/>
      <c r="UY2302" s="1"/>
      <c r="UZ2302" s="1"/>
      <c r="VA2302" s="1"/>
      <c r="VB2302" s="1"/>
      <c r="VC2302" s="1"/>
      <c r="VD2302" s="1"/>
      <c r="VE2302" s="1"/>
      <c r="VF2302" s="1"/>
      <c r="VG2302" s="1"/>
      <c r="VH2302" s="1"/>
      <c r="VI2302" s="1"/>
      <c r="VJ2302" s="1"/>
      <c r="VK2302" s="1"/>
      <c r="VL2302" s="1"/>
      <c r="VM2302" s="1"/>
      <c r="VN2302" s="1"/>
      <c r="VO2302" s="1"/>
      <c r="VP2302" s="1"/>
      <c r="VQ2302" s="1"/>
      <c r="VR2302" s="1"/>
      <c r="VS2302" s="1"/>
      <c r="VT2302" s="1"/>
      <c r="VU2302" s="1"/>
      <c r="VV2302" s="1"/>
      <c r="VW2302" s="1"/>
      <c r="VX2302" s="1"/>
      <c r="VY2302" s="1"/>
      <c r="VZ2302" s="1"/>
      <c r="WA2302" s="1"/>
      <c r="WB2302" s="1"/>
      <c r="WC2302" s="1"/>
      <c r="WD2302" s="1"/>
      <c r="WE2302" s="1"/>
      <c r="WF2302" s="1"/>
      <c r="WG2302" s="1"/>
      <c r="WH2302" s="1"/>
      <c r="WI2302" s="1"/>
      <c r="WJ2302" s="1"/>
      <c r="WK2302" s="1"/>
      <c r="WL2302" s="1"/>
      <c r="WM2302" s="1"/>
      <c r="WN2302" s="1"/>
      <c r="WO2302" s="1"/>
      <c r="WP2302" s="1"/>
      <c r="WQ2302" s="1"/>
      <c r="WR2302" s="1"/>
      <c r="WS2302" s="1"/>
      <c r="WT2302" s="1"/>
      <c r="WU2302" s="1"/>
      <c r="WV2302" s="1"/>
      <c r="WW2302" s="1"/>
      <c r="WX2302" s="1"/>
      <c r="WY2302" s="1"/>
      <c r="WZ2302" s="1"/>
      <c r="XA2302" s="1"/>
      <c r="XB2302" s="1"/>
      <c r="XC2302" s="1"/>
      <c r="XD2302" s="1"/>
      <c r="XE2302" s="1"/>
      <c r="XF2302" s="1"/>
      <c r="XG2302" s="1"/>
      <c r="XH2302" s="1"/>
      <c r="XI2302" s="1"/>
      <c r="XJ2302" s="1"/>
      <c r="XK2302" s="1"/>
      <c r="XL2302" s="1"/>
      <c r="XM2302" s="1"/>
      <c r="XN2302" s="1"/>
      <c r="XO2302" s="1"/>
      <c r="XP2302" s="1"/>
      <c r="XQ2302" s="1"/>
      <c r="XR2302" s="1"/>
      <c r="XS2302" s="1"/>
      <c r="XT2302" s="1"/>
      <c r="XU2302" s="1"/>
      <c r="XV2302" s="1"/>
      <c r="XW2302" s="1"/>
      <c r="XX2302" s="1"/>
      <c r="XY2302" s="1"/>
      <c r="XZ2302" s="1"/>
      <c r="YA2302" s="1"/>
      <c r="YB2302" s="1"/>
      <c r="YC2302" s="1"/>
      <c r="YD2302" s="1"/>
      <c r="YE2302" s="1"/>
      <c r="YF2302" s="1"/>
      <c r="YG2302" s="1"/>
      <c r="YH2302" s="1"/>
      <c r="YI2302" s="1"/>
      <c r="YJ2302" s="1"/>
      <c r="YK2302" s="1"/>
      <c r="YL2302" s="1"/>
      <c r="YM2302" s="1"/>
      <c r="YN2302" s="1"/>
      <c r="YO2302" s="1"/>
      <c r="YP2302" s="1"/>
      <c r="YQ2302" s="1"/>
      <c r="YR2302" s="1"/>
      <c r="YS2302" s="1"/>
      <c r="YT2302" s="1"/>
      <c r="YU2302" s="1"/>
      <c r="YV2302" s="1"/>
      <c r="YW2302" s="1"/>
      <c r="YX2302" s="1"/>
      <c r="YY2302" s="1"/>
      <c r="YZ2302" s="1"/>
      <c r="ZA2302" s="1"/>
      <c r="ZB2302" s="1"/>
      <c r="ZC2302" s="1"/>
      <c r="ZD2302" s="1"/>
      <c r="ZE2302" s="1"/>
      <c r="ZF2302" s="1"/>
      <c r="ZG2302" s="1"/>
      <c r="ZH2302" s="1"/>
      <c r="ZI2302" s="1"/>
      <c r="ZJ2302" s="1"/>
      <c r="ZK2302" s="1"/>
      <c r="ZL2302" s="1"/>
      <c r="ZM2302" s="1"/>
      <c r="ZN2302" s="1"/>
      <c r="ZO2302" s="1"/>
      <c r="ZP2302" s="1"/>
      <c r="ZQ2302" s="1"/>
      <c r="ZR2302" s="1"/>
      <c r="ZS2302" s="1"/>
      <c r="ZT2302" s="1"/>
      <c r="ZU2302" s="1"/>
      <c r="ZV2302" s="1"/>
      <c r="ZW2302" s="1"/>
      <c r="ZX2302" s="1"/>
      <c r="ZY2302" s="1"/>
      <c r="ZZ2302" s="1"/>
      <c r="AAA2302" s="1"/>
      <c r="AAB2302" s="1"/>
      <c r="AAC2302" s="1"/>
      <c r="AAD2302" s="1"/>
      <c r="AAE2302" s="1"/>
      <c r="AAF2302" s="1"/>
      <c r="AAG2302" s="1"/>
      <c r="AAH2302" s="1"/>
      <c r="AAI2302" s="1"/>
      <c r="AAJ2302" s="1"/>
      <c r="AAK2302" s="1"/>
      <c r="AAL2302" s="1"/>
      <c r="AAM2302" s="1"/>
      <c r="AAN2302" s="1"/>
      <c r="AAO2302" s="1"/>
      <c r="AAP2302" s="1"/>
      <c r="AAQ2302" s="1"/>
      <c r="AAR2302" s="1"/>
      <c r="AAS2302" s="1"/>
      <c r="AAT2302" s="1"/>
      <c r="AAU2302" s="1"/>
      <c r="AAV2302" s="1"/>
      <c r="AAW2302" s="1"/>
      <c r="AAX2302" s="1"/>
      <c r="AAY2302" s="1"/>
      <c r="AAZ2302" s="1"/>
      <c r="ABA2302" s="1"/>
      <c r="ABB2302" s="1"/>
      <c r="ABC2302" s="1"/>
      <c r="ABD2302" s="1"/>
      <c r="ABE2302" s="1"/>
      <c r="ABF2302" s="1"/>
      <c r="ABG2302" s="1"/>
      <c r="ABH2302" s="1"/>
      <c r="ABI2302" s="1"/>
      <c r="ABJ2302" s="1"/>
      <c r="ABK2302" s="1"/>
      <c r="ABL2302" s="1"/>
      <c r="ABM2302" s="1"/>
      <c r="ABN2302" s="1"/>
      <c r="ABO2302" s="1"/>
      <c r="ABP2302" s="1"/>
      <c r="ABQ2302" s="1"/>
      <c r="ABR2302" s="1"/>
      <c r="ABS2302" s="1"/>
      <c r="ABT2302" s="1"/>
      <c r="ABU2302" s="1"/>
      <c r="ABV2302" s="1"/>
      <c r="ABW2302" s="1"/>
      <c r="ABX2302" s="1"/>
      <c r="ABY2302" s="1"/>
      <c r="ABZ2302" s="1"/>
      <c r="ACA2302" s="1"/>
      <c r="ACB2302" s="1"/>
      <c r="ACC2302" s="1"/>
      <c r="ACD2302" s="1"/>
      <c r="ACE2302" s="1"/>
      <c r="ACF2302" s="1"/>
      <c r="ACG2302" s="1"/>
      <c r="ACH2302" s="1"/>
      <c r="ACI2302" s="1"/>
      <c r="ACJ2302" s="1"/>
      <c r="ACK2302" s="1"/>
      <c r="ACL2302" s="1"/>
      <c r="ACM2302" s="1"/>
      <c r="ACN2302" s="1"/>
      <c r="ACO2302" s="1"/>
      <c r="ACP2302" s="1"/>
      <c r="ACQ2302" s="1"/>
      <c r="ACR2302" s="1"/>
      <c r="ACS2302" s="1"/>
      <c r="ACT2302" s="1"/>
      <c r="ACU2302" s="1"/>
      <c r="ACV2302" s="1"/>
      <c r="ACW2302" s="1"/>
      <c r="ACX2302" s="1"/>
      <c r="ACY2302" s="1"/>
      <c r="ACZ2302" s="1"/>
      <c r="ADA2302" s="1"/>
      <c r="ADB2302" s="1"/>
      <c r="ADC2302" s="1"/>
      <c r="ADD2302" s="1"/>
      <c r="ADE2302" s="1"/>
      <c r="ADF2302" s="1"/>
      <c r="ADG2302" s="1"/>
      <c r="ADH2302" s="1"/>
      <c r="ADI2302" s="1"/>
      <c r="ADJ2302" s="1"/>
      <c r="ADK2302" s="1"/>
      <c r="ADL2302" s="1"/>
      <c r="ADM2302" s="1"/>
      <c r="ADN2302" s="1"/>
      <c r="ADO2302" s="1"/>
      <c r="ADP2302" s="1"/>
      <c r="ADQ2302" s="1"/>
      <c r="ADR2302" s="1"/>
      <c r="ADS2302" s="1"/>
      <c r="ADT2302" s="1"/>
      <c r="ADU2302" s="1"/>
      <c r="ADV2302" s="1"/>
      <c r="ADW2302" s="1"/>
      <c r="ADX2302" s="1"/>
      <c r="ADY2302" s="1"/>
      <c r="ADZ2302" s="1"/>
      <c r="AEA2302" s="1"/>
      <c r="AEB2302" s="1"/>
      <c r="AEC2302" s="1"/>
      <c r="AED2302" s="1"/>
      <c r="AEE2302" s="1"/>
      <c r="AEF2302" s="1"/>
      <c r="AEG2302" s="1"/>
      <c r="AEH2302" s="1"/>
      <c r="AEI2302" s="1"/>
      <c r="AEJ2302" s="1"/>
      <c r="AEK2302" s="1"/>
      <c r="AEL2302" s="1"/>
      <c r="AEM2302" s="1"/>
      <c r="AEN2302" s="1"/>
      <c r="AEO2302" s="1"/>
      <c r="AEP2302" s="1"/>
      <c r="AEQ2302" s="1"/>
      <c r="AER2302" s="1"/>
      <c r="AES2302" s="1"/>
      <c r="AET2302" s="1"/>
      <c r="AEU2302" s="1"/>
      <c r="AEV2302" s="1"/>
      <c r="AEW2302" s="1"/>
      <c r="AEX2302" s="1"/>
      <c r="AEY2302" s="1"/>
      <c r="AEZ2302" s="1"/>
      <c r="AFA2302" s="1"/>
      <c r="AFB2302" s="1"/>
      <c r="AFC2302" s="1"/>
      <c r="AFD2302" s="1"/>
      <c r="AFE2302" s="1"/>
      <c r="AFF2302" s="1"/>
      <c r="AFG2302" s="1"/>
      <c r="AFH2302" s="1"/>
      <c r="AFI2302" s="1"/>
      <c r="AFJ2302" s="1"/>
      <c r="AFK2302" s="1"/>
      <c r="AFL2302" s="1"/>
      <c r="AFM2302" s="1"/>
      <c r="AFN2302" s="1"/>
      <c r="AFO2302" s="1"/>
      <c r="AFP2302" s="1"/>
      <c r="AFQ2302" s="1"/>
      <c r="AFR2302" s="1"/>
      <c r="AFS2302" s="1"/>
      <c r="AFT2302" s="1"/>
      <c r="AFU2302" s="1"/>
      <c r="AFV2302" s="1"/>
      <c r="AFW2302" s="1"/>
      <c r="AFX2302" s="1"/>
      <c r="AFY2302" s="1"/>
      <c r="AFZ2302" s="1"/>
      <c r="AGA2302" s="1"/>
      <c r="AGB2302" s="1"/>
      <c r="AGC2302" s="1"/>
      <c r="AGD2302" s="1"/>
      <c r="AGE2302" s="1"/>
      <c r="AGF2302" s="1"/>
      <c r="AGG2302" s="1"/>
      <c r="AGH2302" s="1"/>
      <c r="AGI2302" s="1"/>
      <c r="AGJ2302" s="1"/>
      <c r="AGK2302" s="1"/>
      <c r="AGL2302" s="1"/>
      <c r="AGM2302" s="1"/>
      <c r="AGN2302" s="1"/>
      <c r="AGO2302" s="1"/>
      <c r="AGP2302" s="1"/>
      <c r="AGQ2302" s="1"/>
      <c r="AGR2302" s="1"/>
      <c r="AGS2302" s="1"/>
      <c r="AGT2302" s="1"/>
      <c r="AGU2302" s="1"/>
      <c r="AGV2302" s="1"/>
      <c r="AGW2302" s="1"/>
      <c r="AGX2302" s="1"/>
      <c r="AGY2302" s="1"/>
      <c r="AGZ2302" s="1"/>
      <c r="AHA2302" s="1"/>
      <c r="AHB2302" s="1"/>
      <c r="AHC2302" s="1"/>
      <c r="AHD2302" s="1"/>
      <c r="AHE2302" s="1"/>
      <c r="AHF2302" s="1"/>
      <c r="AHG2302" s="1"/>
      <c r="AHH2302" s="1"/>
      <c r="AHI2302" s="1"/>
      <c r="AHJ2302" s="1"/>
      <c r="AHK2302" s="1"/>
      <c r="AHL2302" s="1"/>
      <c r="AHM2302" s="1"/>
      <c r="AHN2302" s="1"/>
      <c r="AHO2302" s="1"/>
      <c r="AHP2302" s="1"/>
      <c r="AHQ2302" s="1"/>
      <c r="AHR2302" s="1"/>
      <c r="AHS2302" s="1"/>
      <c r="AHT2302" s="1"/>
      <c r="AHU2302" s="1"/>
      <c r="AHV2302" s="1"/>
      <c r="AHW2302" s="1"/>
      <c r="AHX2302" s="1"/>
      <c r="AHY2302" s="1"/>
      <c r="AHZ2302" s="1"/>
      <c r="AIA2302" s="1"/>
      <c r="AIB2302" s="1"/>
      <c r="AIC2302" s="1"/>
      <c r="AID2302" s="1"/>
      <c r="AIE2302" s="1"/>
      <c r="AIF2302" s="1"/>
      <c r="AIG2302" s="1"/>
      <c r="AIH2302" s="1"/>
      <c r="AII2302" s="1"/>
      <c r="AIJ2302" s="1"/>
      <c r="AIK2302" s="1"/>
      <c r="AIL2302" s="1"/>
      <c r="AIM2302" s="1"/>
      <c r="AIN2302" s="1"/>
      <c r="AIO2302" s="1"/>
      <c r="AIP2302" s="1"/>
      <c r="AIQ2302" s="1"/>
      <c r="AIR2302" s="1"/>
      <c r="AIS2302" s="1"/>
      <c r="AIT2302" s="1"/>
      <c r="AIU2302" s="1"/>
      <c r="AIV2302" s="1"/>
      <c r="AIW2302" s="1"/>
      <c r="AIX2302" s="1"/>
      <c r="AIY2302" s="1"/>
      <c r="AIZ2302" s="1"/>
      <c r="AJA2302" s="1"/>
      <c r="AJB2302" s="1"/>
      <c r="AJC2302" s="1"/>
      <c r="AJD2302" s="1"/>
      <c r="AJE2302" s="1"/>
      <c r="AJF2302" s="1"/>
      <c r="AJG2302" s="1"/>
      <c r="AJH2302" s="1"/>
      <c r="AJI2302" s="1"/>
      <c r="AJJ2302" s="1"/>
      <c r="AJK2302" s="1"/>
      <c r="AJL2302" s="1"/>
      <c r="AJM2302" s="1"/>
      <c r="AJN2302" s="1"/>
      <c r="AJO2302" s="1"/>
      <c r="AJP2302" s="1"/>
      <c r="AJQ2302" s="1"/>
      <c r="AJR2302" s="1"/>
      <c r="AJS2302" s="1"/>
      <c r="AJT2302" s="1"/>
      <c r="AJU2302" s="1"/>
      <c r="AJV2302" s="1"/>
      <c r="AJW2302" s="1"/>
      <c r="AJX2302" s="1"/>
      <c r="AJY2302" s="1"/>
      <c r="AJZ2302" s="1"/>
      <c r="AKA2302" s="1"/>
      <c r="AKB2302" s="1"/>
      <c r="AKC2302" s="1"/>
      <c r="AKD2302" s="1"/>
      <c r="AKE2302" s="1"/>
      <c r="AKF2302" s="1"/>
      <c r="AKG2302" s="1"/>
      <c r="AKH2302" s="1"/>
      <c r="AKI2302" s="1"/>
      <c r="AKJ2302" s="1"/>
      <c r="AKK2302" s="1"/>
      <c r="AKL2302" s="1"/>
      <c r="AKM2302" s="1"/>
      <c r="AKN2302" s="1"/>
      <c r="AKO2302" s="1"/>
      <c r="AKP2302" s="1"/>
      <c r="AKQ2302" s="1"/>
      <c r="AKR2302" s="1"/>
      <c r="AKS2302" s="1"/>
      <c r="AKT2302" s="1"/>
      <c r="AKU2302" s="1"/>
      <c r="AKV2302" s="1"/>
      <c r="AKW2302" s="1"/>
      <c r="AKX2302" s="1"/>
      <c r="AKY2302" s="1"/>
      <c r="AKZ2302" s="1"/>
      <c r="ALA2302" s="1"/>
      <c r="ALB2302" s="1"/>
      <c r="ALC2302" s="1"/>
      <c r="ALD2302" s="1"/>
      <c r="ALE2302" s="1"/>
      <c r="ALF2302" s="1"/>
      <c r="ALG2302" s="1"/>
      <c r="ALH2302" s="1"/>
      <c r="ALI2302" s="1"/>
      <c r="ALJ2302" s="1"/>
      <c r="ALK2302" s="1"/>
      <c r="ALL2302" s="1"/>
      <c r="ALM2302" s="1"/>
      <c r="ALN2302" s="1"/>
      <c r="ALO2302" s="1"/>
      <c r="ALP2302" s="1"/>
      <c r="ALQ2302" s="1"/>
      <c r="ALR2302" s="1"/>
      <c r="ALS2302" s="1"/>
      <c r="ALT2302" s="1"/>
      <c r="ALU2302" s="1"/>
      <c r="ALV2302" s="1"/>
      <c r="ALW2302" s="1"/>
      <c r="ALX2302" s="1"/>
      <c r="ALY2302" s="1"/>
      <c r="ALZ2302" s="1"/>
      <c r="AMA2302" s="1"/>
      <c r="AMB2302" s="1"/>
      <c r="AMC2302" s="1"/>
      <c r="AMD2302" s="1"/>
      <c r="AME2302" s="1"/>
      <c r="AMF2302" s="1"/>
      <c r="AMG2302" s="1"/>
      <c r="AMH2302" s="1"/>
      <c r="AMI2302" s="1"/>
      <c r="AMJ2302" s="1"/>
      <c r="AMK2302" s="1"/>
      <c r="AML2302" s="1"/>
      <c r="AMM2302" s="1"/>
      <c r="AMN2302" s="1"/>
      <c r="AMO2302" s="1"/>
      <c r="AMP2302" s="1"/>
      <c r="AMQ2302" s="1"/>
      <c r="AMR2302" s="1"/>
      <c r="AMS2302" s="1"/>
      <c r="AMT2302" s="1"/>
      <c r="AMU2302" s="1"/>
      <c r="AMV2302" s="1"/>
      <c r="AMW2302" s="1"/>
      <c r="AMX2302" s="1"/>
      <c r="AMY2302" s="1"/>
      <c r="AMZ2302" s="1"/>
      <c r="ANA2302" s="1"/>
      <c r="ANB2302" s="1"/>
      <c r="ANC2302" s="1"/>
      <c r="AND2302" s="1"/>
      <c r="ANE2302" s="1"/>
      <c r="ANF2302" s="1"/>
      <c r="ANG2302" s="1"/>
      <c r="ANH2302" s="1"/>
      <c r="ANI2302" s="1"/>
      <c r="ANJ2302" s="1"/>
      <c r="ANK2302" s="1"/>
      <c r="ANL2302" s="1"/>
      <c r="ANM2302" s="1"/>
      <c r="ANN2302" s="1"/>
      <c r="ANO2302" s="1"/>
      <c r="ANP2302" s="1"/>
      <c r="ANQ2302" s="1"/>
      <c r="ANR2302" s="1"/>
      <c r="ANS2302" s="1"/>
      <c r="ANT2302" s="1"/>
      <c r="ANU2302" s="1"/>
      <c r="ANV2302" s="1"/>
      <c r="ANW2302" s="1"/>
      <c r="ANX2302" s="1"/>
      <c r="ANY2302" s="1"/>
      <c r="ANZ2302" s="1"/>
      <c r="AOA2302" s="1"/>
      <c r="AOB2302" s="1"/>
      <c r="AOC2302" s="1"/>
      <c r="AOD2302" s="1"/>
      <c r="AOE2302" s="1"/>
      <c r="AOF2302" s="1"/>
      <c r="AOG2302" s="1"/>
      <c r="AOH2302" s="1"/>
      <c r="AOI2302" s="1"/>
      <c r="AOJ2302" s="1"/>
      <c r="AOK2302" s="1"/>
      <c r="AOL2302" s="1"/>
      <c r="AOM2302" s="1"/>
      <c r="AON2302" s="1"/>
      <c r="AOO2302" s="1"/>
      <c r="AOP2302" s="1"/>
      <c r="AOQ2302" s="1"/>
      <c r="AOR2302" s="1"/>
      <c r="AOS2302" s="1"/>
      <c r="AOT2302" s="1"/>
      <c r="AOU2302" s="1"/>
      <c r="AOV2302" s="1"/>
      <c r="AOW2302" s="1"/>
      <c r="AOX2302" s="1"/>
      <c r="AOY2302" s="1"/>
      <c r="AOZ2302" s="1"/>
      <c r="APA2302" s="1"/>
      <c r="APB2302" s="1"/>
      <c r="APC2302" s="1"/>
      <c r="APD2302" s="1"/>
      <c r="APE2302" s="1"/>
      <c r="APF2302" s="1"/>
      <c r="APG2302" s="1"/>
      <c r="APH2302" s="1"/>
      <c r="API2302" s="1"/>
      <c r="APJ2302" s="1"/>
      <c r="APK2302" s="1"/>
      <c r="APL2302" s="1"/>
      <c r="APM2302" s="1"/>
      <c r="APN2302" s="1"/>
      <c r="APO2302" s="1"/>
      <c r="APP2302" s="1"/>
      <c r="APQ2302" s="1"/>
      <c r="APR2302" s="1"/>
      <c r="APS2302" s="1"/>
      <c r="APT2302" s="1"/>
      <c r="APU2302" s="1"/>
      <c r="APV2302" s="1"/>
      <c r="APW2302" s="1"/>
      <c r="APX2302" s="1"/>
      <c r="APY2302" s="1"/>
      <c r="APZ2302" s="1"/>
      <c r="AQA2302" s="1"/>
      <c r="AQB2302" s="1"/>
      <c r="AQC2302" s="1"/>
      <c r="AQD2302" s="1"/>
      <c r="AQE2302" s="1"/>
      <c r="AQF2302" s="1"/>
      <c r="AQG2302" s="1"/>
      <c r="AQH2302" s="1"/>
      <c r="AQI2302" s="1"/>
      <c r="AQJ2302" s="1"/>
      <c r="AQK2302" s="1"/>
      <c r="AQL2302" s="1"/>
      <c r="AQM2302" s="1"/>
      <c r="AQN2302" s="1"/>
      <c r="AQO2302" s="1"/>
      <c r="AQP2302" s="1"/>
      <c r="AQQ2302" s="1"/>
      <c r="AQR2302" s="1"/>
      <c r="AQS2302" s="1"/>
      <c r="AQT2302" s="1"/>
      <c r="AQU2302" s="1"/>
      <c r="AQV2302" s="1"/>
      <c r="AQW2302" s="1"/>
      <c r="AQX2302" s="1"/>
      <c r="AQY2302" s="1"/>
      <c r="AQZ2302" s="1"/>
      <c r="ARA2302" s="1"/>
      <c r="ARB2302" s="1"/>
      <c r="ARC2302" s="1"/>
      <c r="ARD2302" s="1"/>
      <c r="ARE2302" s="1"/>
      <c r="ARF2302" s="1"/>
      <c r="ARG2302" s="1"/>
      <c r="ARH2302" s="1"/>
      <c r="ARI2302" s="1"/>
      <c r="ARJ2302" s="1"/>
      <c r="ARK2302" s="1"/>
      <c r="ARL2302" s="1"/>
      <c r="ARM2302" s="1"/>
      <c r="ARN2302" s="1"/>
      <c r="ARO2302" s="1"/>
      <c r="ARP2302" s="1"/>
      <c r="ARQ2302" s="1"/>
      <c r="ARR2302" s="1"/>
      <c r="ARS2302" s="1"/>
      <c r="ART2302" s="1"/>
      <c r="ARU2302" s="1"/>
      <c r="ARV2302" s="1"/>
      <c r="ARW2302" s="1"/>
      <c r="ARX2302" s="1"/>
      <c r="ARY2302" s="1"/>
      <c r="ARZ2302" s="1"/>
      <c r="ASA2302" s="1"/>
      <c r="ASB2302" s="1"/>
      <c r="ASC2302" s="1"/>
      <c r="ASD2302" s="1"/>
      <c r="ASE2302" s="1"/>
      <c r="ASF2302" s="1"/>
      <c r="ASG2302" s="1"/>
      <c r="ASH2302" s="1"/>
      <c r="ASI2302" s="1"/>
      <c r="ASJ2302" s="1"/>
      <c r="ASK2302" s="1"/>
      <c r="ASL2302" s="1"/>
      <c r="ASM2302" s="1"/>
      <c r="ASN2302" s="1"/>
      <c r="ASO2302" s="1"/>
      <c r="ASP2302" s="1"/>
      <c r="ASQ2302" s="1"/>
      <c r="ASR2302" s="1"/>
      <c r="ASS2302" s="1"/>
      <c r="AST2302" s="1"/>
      <c r="ASU2302" s="1"/>
      <c r="ASV2302" s="1"/>
      <c r="ASW2302" s="1"/>
      <c r="ASX2302" s="1"/>
      <c r="ASY2302" s="1"/>
      <c r="ASZ2302" s="1"/>
      <c r="ATA2302" s="1"/>
      <c r="ATB2302" s="1"/>
      <c r="ATC2302" s="1"/>
      <c r="ATD2302" s="1"/>
      <c r="ATE2302" s="1"/>
      <c r="ATF2302" s="1"/>
      <c r="ATG2302" s="1"/>
      <c r="ATH2302" s="1"/>
      <c r="ATI2302" s="1"/>
      <c r="ATJ2302" s="1"/>
      <c r="ATK2302" s="1"/>
      <c r="ATL2302" s="1"/>
      <c r="ATM2302" s="1"/>
      <c r="ATN2302" s="1"/>
      <c r="ATO2302" s="1"/>
      <c r="ATP2302" s="1"/>
      <c r="ATQ2302" s="1"/>
      <c r="ATR2302" s="1"/>
      <c r="ATS2302" s="1"/>
      <c r="ATT2302" s="1"/>
      <c r="ATU2302" s="1"/>
      <c r="ATV2302" s="1"/>
      <c r="ATW2302" s="1"/>
      <c r="ATX2302" s="1"/>
      <c r="ATY2302" s="1"/>
      <c r="ATZ2302" s="1"/>
      <c r="AUA2302" s="1"/>
      <c r="AUB2302" s="1"/>
      <c r="AUC2302" s="1"/>
      <c r="AUD2302" s="1"/>
      <c r="AUE2302" s="1"/>
      <c r="AUF2302" s="1"/>
      <c r="AUG2302" s="1"/>
      <c r="AUH2302" s="1"/>
      <c r="AUI2302" s="1"/>
      <c r="AUJ2302" s="1"/>
      <c r="AUK2302" s="1"/>
      <c r="AUL2302" s="1"/>
      <c r="AUM2302" s="1"/>
      <c r="AUN2302" s="1"/>
      <c r="AUO2302" s="1"/>
      <c r="AUP2302" s="1"/>
      <c r="AUQ2302" s="1"/>
      <c r="AUR2302" s="1"/>
      <c r="AUS2302" s="1"/>
      <c r="AUT2302" s="1"/>
      <c r="AUU2302" s="1"/>
      <c r="AUV2302" s="1"/>
      <c r="AUW2302" s="1"/>
      <c r="AUX2302" s="1"/>
      <c r="AUY2302" s="1"/>
      <c r="AUZ2302" s="1"/>
      <c r="AVA2302" s="1"/>
      <c r="AVB2302" s="1"/>
      <c r="AVC2302" s="1"/>
      <c r="AVD2302" s="1"/>
      <c r="AVE2302" s="1"/>
      <c r="AVF2302" s="1"/>
      <c r="AVG2302" s="1"/>
      <c r="AVH2302" s="1"/>
      <c r="AVI2302" s="1"/>
      <c r="AVJ2302" s="1"/>
      <c r="AVK2302" s="1"/>
      <c r="AVL2302" s="1"/>
      <c r="AVM2302" s="1"/>
      <c r="AVN2302" s="1"/>
      <c r="AVO2302" s="1"/>
      <c r="AVP2302" s="1"/>
      <c r="AVQ2302" s="1"/>
      <c r="AVR2302" s="1"/>
      <c r="AVS2302" s="1"/>
      <c r="AVT2302" s="1"/>
      <c r="AVU2302" s="1"/>
      <c r="AVV2302" s="1"/>
      <c r="AVW2302" s="1"/>
      <c r="AVX2302" s="1"/>
      <c r="AVY2302" s="1"/>
      <c r="AVZ2302" s="1"/>
      <c r="AWA2302" s="1"/>
      <c r="AWB2302" s="1"/>
      <c r="AWC2302" s="1"/>
      <c r="AWD2302" s="1"/>
      <c r="AWE2302" s="1"/>
      <c r="AWF2302" s="1"/>
      <c r="AWG2302" s="1"/>
      <c r="AWH2302" s="1"/>
      <c r="AWI2302" s="1"/>
      <c r="AWJ2302" s="1"/>
      <c r="AWK2302" s="1"/>
      <c r="AWL2302" s="1"/>
      <c r="AWM2302" s="1"/>
      <c r="AWN2302" s="1"/>
      <c r="AWO2302" s="1"/>
      <c r="AWP2302" s="1"/>
      <c r="AWQ2302" s="1"/>
      <c r="AWR2302" s="1"/>
      <c r="AWS2302" s="1"/>
      <c r="AWT2302" s="1"/>
      <c r="AWU2302" s="1"/>
      <c r="AWV2302" s="1"/>
      <c r="AWW2302" s="1"/>
      <c r="AWX2302" s="1"/>
      <c r="AWY2302" s="1"/>
      <c r="AWZ2302" s="1"/>
      <c r="AXA2302" s="1"/>
      <c r="AXB2302" s="1"/>
      <c r="AXC2302" s="1"/>
      <c r="AXD2302" s="1"/>
      <c r="AXE2302" s="1"/>
      <c r="AXF2302" s="1"/>
      <c r="AXG2302" s="1"/>
      <c r="AXH2302" s="1"/>
      <c r="AXI2302" s="1"/>
      <c r="AXJ2302" s="1"/>
      <c r="AXK2302" s="1"/>
      <c r="AXL2302" s="1"/>
      <c r="AXM2302" s="1"/>
      <c r="AXN2302" s="1"/>
      <c r="AXO2302" s="1"/>
      <c r="AXP2302" s="1"/>
      <c r="AXQ2302" s="1"/>
      <c r="AXR2302" s="1"/>
      <c r="AXS2302" s="1"/>
      <c r="AXT2302" s="1"/>
      <c r="AXU2302" s="1"/>
      <c r="AXV2302" s="1"/>
      <c r="AXW2302" s="1"/>
      <c r="AXX2302" s="1"/>
      <c r="AXY2302" s="1"/>
      <c r="AXZ2302" s="1"/>
      <c r="AYA2302" s="1"/>
      <c r="AYB2302" s="1"/>
      <c r="AYC2302" s="1"/>
      <c r="AYD2302" s="1"/>
      <c r="AYE2302" s="1"/>
      <c r="AYF2302" s="1"/>
      <c r="AYG2302" s="1"/>
      <c r="AYH2302" s="1"/>
      <c r="AYI2302" s="1"/>
      <c r="AYJ2302" s="1"/>
      <c r="AYK2302" s="1"/>
      <c r="AYL2302" s="1"/>
      <c r="AYM2302" s="1"/>
      <c r="AYN2302" s="1"/>
      <c r="AYO2302" s="1"/>
      <c r="AYP2302" s="1"/>
      <c r="AYQ2302" s="1"/>
      <c r="AYR2302" s="1"/>
      <c r="AYS2302" s="1"/>
    </row>
    <row r="2303" spans="1:1345" s="24" customFormat="1" ht="21.75" customHeight="1" x14ac:dyDescent="0.3">
      <c r="A2303" s="12" t="s">
        <v>32</v>
      </c>
      <c r="B2303" s="12">
        <v>10</v>
      </c>
      <c r="C2303" s="12">
        <v>3</v>
      </c>
      <c r="D2303" s="12">
        <v>5</v>
      </c>
      <c r="E2303" s="12">
        <v>1</v>
      </c>
      <c r="F2303" s="12">
        <v>4</v>
      </c>
      <c r="G2303" s="12">
        <v>0</v>
      </c>
      <c r="H2303" s="12">
        <v>0</v>
      </c>
      <c r="I2303" s="12">
        <v>0</v>
      </c>
      <c r="J2303" s="12">
        <v>2</v>
      </c>
      <c r="K2303" s="12">
        <v>0</v>
      </c>
      <c r="L2303" s="71"/>
      <c r="M2303" s="71"/>
      <c r="N2303" s="71"/>
      <c r="O2303" s="71"/>
      <c r="P2303" s="12">
        <f t="shared" si="100"/>
        <v>25</v>
      </c>
      <c r="Q2303" s="12">
        <v>8</v>
      </c>
      <c r="R2303" s="87">
        <f t="shared" si="101"/>
        <v>0.54347826086956519</v>
      </c>
      <c r="S2303" s="21" t="s">
        <v>582</v>
      </c>
      <c r="T2303" s="18" t="s">
        <v>2535</v>
      </c>
      <c r="U2303" s="19" t="s">
        <v>243</v>
      </c>
      <c r="V2303" s="18" t="s">
        <v>622</v>
      </c>
      <c r="W2303" s="34" t="s">
        <v>2512</v>
      </c>
      <c r="X2303" s="22">
        <v>8</v>
      </c>
      <c r="Y2303" s="23" t="s">
        <v>402</v>
      </c>
      <c r="Z2303" s="20" t="s">
        <v>2516</v>
      </c>
      <c r="AA2303" s="20" t="s">
        <v>443</v>
      </c>
      <c r="AB2303" s="20" t="s">
        <v>249</v>
      </c>
      <c r="AC2303" s="17"/>
      <c r="AD2303" s="172"/>
      <c r="AE2303" s="172"/>
      <c r="AF2303" s="172"/>
      <c r="AG2303" s="172"/>
      <c r="AH2303" s="172"/>
      <c r="AI2303" s="172"/>
      <c r="AJ2303" s="172"/>
      <c r="AK2303" s="172"/>
      <c r="AL2303" s="172"/>
      <c r="AM2303" s="172"/>
      <c r="AN2303" s="172"/>
      <c r="AO2303" s="172"/>
      <c r="AP2303" s="172"/>
      <c r="AQ2303" s="172"/>
      <c r="AR2303" s="172"/>
      <c r="AS2303" s="172"/>
      <c r="AT2303" s="172"/>
      <c r="AU2303" s="172"/>
      <c r="AV2303" s="172"/>
      <c r="AW2303" s="172"/>
      <c r="AX2303" s="172"/>
      <c r="AY2303" s="172"/>
      <c r="AZ2303" s="172"/>
      <c r="BA2303" s="172"/>
      <c r="BB2303" s="172"/>
      <c r="BC2303" s="172"/>
      <c r="BD2303" s="172"/>
      <c r="BE2303" s="172"/>
      <c r="BF2303" s="172"/>
      <c r="BG2303" s="172"/>
      <c r="BH2303" s="172"/>
      <c r="BI2303" s="172"/>
      <c r="BJ2303" s="172"/>
      <c r="BK2303" s="172"/>
      <c r="BL2303" s="172"/>
      <c r="BM2303" s="172"/>
      <c r="BN2303" s="172"/>
      <c r="BO2303" s="172"/>
      <c r="BP2303" s="172"/>
      <c r="BQ2303" s="172"/>
      <c r="BR2303" s="172"/>
      <c r="BS2303" s="172"/>
      <c r="BT2303" s="172"/>
      <c r="BU2303" s="172"/>
      <c r="BV2303" s="172"/>
      <c r="BW2303" s="172"/>
      <c r="BX2303" s="172"/>
      <c r="BY2303" s="172"/>
      <c r="BZ2303" s="172"/>
      <c r="CA2303" s="172"/>
      <c r="CB2303" s="172"/>
      <c r="CC2303" s="172"/>
      <c r="CD2303" s="172"/>
      <c r="CE2303" s="172"/>
      <c r="CF2303" s="172"/>
      <c r="CG2303" s="172"/>
      <c r="CH2303" s="172"/>
      <c r="CI2303" s="172"/>
      <c r="CJ2303" s="172"/>
      <c r="CK2303" s="172"/>
      <c r="CL2303" s="172"/>
      <c r="CM2303" s="172"/>
      <c r="CN2303" s="172"/>
      <c r="CO2303" s="172"/>
      <c r="CP2303" s="172"/>
      <c r="CQ2303" s="172"/>
      <c r="CR2303" s="172"/>
      <c r="CS2303" s="172"/>
      <c r="CT2303" s="172"/>
      <c r="CU2303" s="172"/>
      <c r="CV2303" s="172"/>
      <c r="CW2303" s="172"/>
      <c r="CX2303" s="172"/>
      <c r="CY2303" s="172"/>
      <c r="CZ2303" s="172"/>
      <c r="DA2303" s="172"/>
      <c r="DB2303" s="172"/>
      <c r="DC2303" s="172"/>
      <c r="DD2303" s="172"/>
      <c r="DE2303" s="172"/>
      <c r="DF2303" s="172"/>
      <c r="DG2303" s="172"/>
      <c r="DH2303" s="172"/>
      <c r="DI2303" s="172"/>
      <c r="DJ2303" s="172"/>
      <c r="DK2303" s="172"/>
      <c r="DL2303" s="172"/>
      <c r="DM2303" s="172"/>
      <c r="DN2303" s="172"/>
      <c r="DO2303" s="172"/>
      <c r="DP2303" s="172"/>
      <c r="DQ2303" s="172"/>
      <c r="DR2303" s="172"/>
      <c r="DS2303" s="172"/>
      <c r="DT2303" s="172"/>
      <c r="DU2303" s="172"/>
      <c r="DV2303" s="172"/>
      <c r="DW2303" s="172"/>
      <c r="DX2303" s="172"/>
      <c r="DY2303" s="172"/>
      <c r="DZ2303" s="172"/>
      <c r="EA2303" s="172"/>
      <c r="EB2303" s="172"/>
      <c r="EC2303" s="172"/>
      <c r="ED2303" s="172"/>
      <c r="EE2303" s="172"/>
      <c r="EF2303" s="172"/>
      <c r="EG2303" s="172"/>
      <c r="EH2303" s="172"/>
      <c r="EI2303" s="172"/>
      <c r="EJ2303" s="172"/>
      <c r="EK2303" s="172"/>
      <c r="EL2303" s="172"/>
      <c r="EM2303" s="172"/>
      <c r="EN2303" s="172"/>
      <c r="EO2303" s="172"/>
      <c r="EP2303" s="172"/>
      <c r="EQ2303" s="172"/>
      <c r="ER2303" s="172"/>
      <c r="ES2303" s="172"/>
      <c r="ET2303" s="172"/>
      <c r="EU2303" s="172"/>
      <c r="EV2303" s="172"/>
      <c r="EW2303" s="172"/>
      <c r="EX2303" s="172"/>
      <c r="EY2303" s="172"/>
      <c r="EZ2303" s="172"/>
      <c r="FA2303" s="172"/>
      <c r="FB2303" s="172"/>
      <c r="FC2303" s="172"/>
      <c r="FD2303" s="172"/>
      <c r="FE2303" s="172"/>
      <c r="FF2303" s="172"/>
      <c r="FG2303" s="172"/>
      <c r="FH2303" s="172"/>
      <c r="FI2303" s="172"/>
      <c r="FJ2303" s="172"/>
      <c r="FK2303" s="172"/>
      <c r="FL2303" s="172"/>
      <c r="FM2303" s="172"/>
      <c r="FN2303" s="172"/>
      <c r="FO2303" s="172"/>
      <c r="FP2303" s="172"/>
      <c r="FQ2303" s="172"/>
      <c r="FR2303" s="172"/>
      <c r="FS2303" s="172"/>
      <c r="FT2303" s="172"/>
      <c r="FU2303" s="172"/>
      <c r="FV2303" s="172"/>
      <c r="FW2303" s="172"/>
      <c r="FX2303" s="172"/>
      <c r="FY2303" s="172"/>
      <c r="FZ2303" s="172"/>
      <c r="GA2303" s="172"/>
      <c r="GB2303" s="172"/>
      <c r="GC2303" s="172"/>
      <c r="GD2303" s="172"/>
      <c r="GE2303" s="172"/>
      <c r="GF2303" s="172"/>
      <c r="GG2303" s="172"/>
      <c r="GH2303" s="172"/>
      <c r="GI2303" s="172"/>
      <c r="GJ2303" s="172"/>
      <c r="GK2303" s="172"/>
      <c r="GL2303" s="172"/>
      <c r="GM2303" s="172"/>
      <c r="GN2303" s="172"/>
      <c r="GO2303" s="172"/>
      <c r="GP2303" s="172"/>
      <c r="GQ2303" s="172"/>
      <c r="GR2303" s="172"/>
      <c r="GS2303" s="172"/>
      <c r="GT2303" s="172"/>
      <c r="GU2303" s="172"/>
      <c r="GV2303" s="172"/>
      <c r="GW2303" s="172"/>
      <c r="GX2303" s="172"/>
      <c r="GY2303" s="172"/>
      <c r="GZ2303" s="172"/>
      <c r="HA2303" s="172"/>
      <c r="HB2303" s="172"/>
      <c r="HC2303" s="172"/>
      <c r="HD2303" s="172"/>
      <c r="HE2303" s="172"/>
      <c r="HF2303" s="172"/>
      <c r="HG2303" s="172"/>
      <c r="HH2303" s="172"/>
      <c r="HI2303" s="172"/>
      <c r="HJ2303" s="172"/>
      <c r="HK2303" s="172"/>
      <c r="HL2303" s="172"/>
      <c r="HM2303" s="172"/>
      <c r="HN2303" s="172"/>
      <c r="HO2303" s="172"/>
      <c r="HP2303" s="172"/>
      <c r="HQ2303" s="172"/>
      <c r="HR2303" s="172"/>
      <c r="HS2303" s="172"/>
      <c r="HT2303" s="172"/>
      <c r="HU2303" s="172"/>
      <c r="HV2303" s="172"/>
      <c r="HW2303" s="172"/>
      <c r="HX2303" s="172"/>
      <c r="HY2303" s="172"/>
      <c r="HZ2303" s="172"/>
      <c r="IA2303" s="172"/>
      <c r="IB2303" s="172"/>
      <c r="IC2303" s="172"/>
      <c r="ID2303" s="172"/>
      <c r="IE2303" s="172"/>
      <c r="IF2303" s="172"/>
      <c r="IG2303" s="172"/>
      <c r="IH2303" s="172"/>
      <c r="II2303" s="172"/>
      <c r="IJ2303" s="172"/>
      <c r="IK2303" s="172"/>
      <c r="IL2303" s="172"/>
      <c r="IM2303" s="172"/>
      <c r="IN2303" s="172"/>
      <c r="IO2303" s="172"/>
      <c r="IP2303" s="172"/>
      <c r="IQ2303" s="172"/>
      <c r="IR2303" s="172"/>
      <c r="IS2303" s="172"/>
      <c r="IT2303" s="172"/>
      <c r="IU2303" s="172"/>
      <c r="IV2303" s="172"/>
      <c r="IW2303" s="172"/>
      <c r="IX2303" s="172"/>
      <c r="IY2303" s="172"/>
      <c r="IZ2303" s="172"/>
      <c r="JA2303" s="172"/>
      <c r="JB2303" s="172"/>
      <c r="JC2303" s="172"/>
      <c r="JD2303" s="172"/>
      <c r="JE2303" s="172"/>
      <c r="JF2303" s="172"/>
      <c r="JG2303" s="172"/>
      <c r="JH2303" s="172"/>
      <c r="JI2303" s="172"/>
      <c r="JJ2303" s="172"/>
      <c r="JK2303" s="172"/>
      <c r="JL2303" s="172"/>
      <c r="JM2303" s="172"/>
      <c r="JN2303" s="172"/>
      <c r="JO2303" s="172"/>
      <c r="JP2303" s="172"/>
      <c r="JQ2303" s="172"/>
      <c r="JR2303" s="172"/>
      <c r="JS2303" s="172"/>
      <c r="JT2303" s="172"/>
      <c r="JU2303" s="172"/>
      <c r="JV2303" s="172"/>
      <c r="JW2303" s="172"/>
      <c r="JX2303" s="172"/>
      <c r="JY2303" s="172"/>
      <c r="JZ2303" s="172"/>
      <c r="KA2303" s="172"/>
      <c r="KB2303" s="172"/>
      <c r="KC2303" s="172"/>
      <c r="KD2303" s="172"/>
      <c r="KE2303" s="172"/>
      <c r="KF2303" s="172"/>
      <c r="KG2303" s="172"/>
      <c r="KH2303" s="172"/>
      <c r="KI2303" s="172"/>
      <c r="KJ2303" s="172"/>
      <c r="KK2303" s="172"/>
      <c r="KL2303" s="172"/>
      <c r="KM2303" s="172"/>
      <c r="KN2303" s="172"/>
      <c r="KO2303" s="172"/>
      <c r="KP2303" s="172"/>
      <c r="KQ2303" s="172"/>
      <c r="KR2303" s="172"/>
      <c r="KS2303" s="172"/>
      <c r="KT2303" s="172"/>
      <c r="KU2303" s="172"/>
      <c r="KV2303" s="172"/>
      <c r="KW2303" s="172"/>
      <c r="KX2303" s="172"/>
      <c r="KY2303" s="172"/>
      <c r="KZ2303" s="172"/>
      <c r="LA2303" s="172"/>
      <c r="LB2303" s="172"/>
      <c r="LC2303" s="172"/>
      <c r="LD2303" s="172"/>
      <c r="LE2303" s="172"/>
      <c r="LF2303" s="172"/>
      <c r="LG2303" s="172"/>
      <c r="LH2303" s="172"/>
      <c r="LI2303" s="172"/>
      <c r="LJ2303" s="172"/>
      <c r="LK2303" s="172"/>
      <c r="LL2303" s="172"/>
      <c r="LM2303" s="172"/>
      <c r="LN2303" s="172"/>
      <c r="LO2303" s="172"/>
      <c r="LP2303" s="172"/>
      <c r="LQ2303" s="172"/>
      <c r="LR2303" s="172"/>
      <c r="LS2303" s="172"/>
      <c r="LT2303" s="172"/>
      <c r="LU2303" s="172"/>
      <c r="LV2303" s="172"/>
      <c r="LW2303" s="172"/>
      <c r="LX2303" s="172"/>
      <c r="LY2303" s="172"/>
      <c r="LZ2303" s="172"/>
      <c r="MA2303" s="172"/>
      <c r="MB2303" s="172"/>
      <c r="MC2303" s="172"/>
      <c r="MD2303" s="172"/>
      <c r="ME2303" s="172"/>
      <c r="MF2303" s="172"/>
      <c r="MG2303" s="172"/>
      <c r="MH2303" s="172"/>
      <c r="MI2303" s="172"/>
      <c r="MJ2303" s="172"/>
      <c r="MK2303" s="172"/>
      <c r="ML2303" s="172"/>
      <c r="MM2303" s="172"/>
      <c r="MN2303" s="172"/>
      <c r="MO2303" s="172"/>
      <c r="MP2303" s="172"/>
      <c r="MQ2303" s="172"/>
      <c r="MR2303" s="172"/>
      <c r="MS2303" s="172"/>
      <c r="MT2303" s="172"/>
      <c r="MU2303" s="172"/>
      <c r="MV2303" s="172"/>
      <c r="MW2303" s="172"/>
      <c r="MX2303" s="172"/>
      <c r="MY2303" s="172"/>
      <c r="MZ2303" s="172"/>
      <c r="NA2303" s="172"/>
      <c r="NB2303" s="172"/>
      <c r="NC2303" s="172"/>
      <c r="ND2303" s="172"/>
      <c r="NE2303" s="172"/>
      <c r="NF2303" s="172"/>
      <c r="NG2303" s="172"/>
      <c r="NH2303" s="172"/>
      <c r="NI2303" s="172"/>
      <c r="NJ2303" s="172"/>
      <c r="NK2303" s="172"/>
      <c r="NL2303" s="172"/>
      <c r="NM2303" s="172"/>
      <c r="NN2303" s="172"/>
      <c r="NO2303" s="172"/>
      <c r="NP2303" s="172"/>
      <c r="NQ2303" s="172"/>
      <c r="NR2303" s="172"/>
      <c r="NS2303" s="172"/>
      <c r="NT2303" s="172"/>
      <c r="NU2303" s="172"/>
      <c r="NV2303" s="172"/>
      <c r="NW2303" s="172"/>
      <c r="NX2303" s="172"/>
      <c r="NY2303" s="172"/>
      <c r="NZ2303" s="172"/>
      <c r="OA2303" s="172"/>
      <c r="OB2303" s="172"/>
      <c r="OC2303" s="172"/>
      <c r="OD2303" s="172"/>
      <c r="OE2303" s="172"/>
      <c r="OF2303" s="172"/>
      <c r="OG2303" s="172"/>
      <c r="OH2303" s="172"/>
      <c r="OI2303" s="172"/>
      <c r="OJ2303" s="172"/>
      <c r="OK2303" s="172"/>
      <c r="OL2303" s="172"/>
      <c r="OM2303" s="172"/>
      <c r="ON2303" s="172"/>
      <c r="OO2303" s="172"/>
      <c r="OP2303" s="172"/>
      <c r="OQ2303" s="172"/>
      <c r="OR2303" s="172"/>
      <c r="OS2303" s="172"/>
      <c r="OT2303" s="172"/>
      <c r="OU2303" s="172"/>
      <c r="OV2303" s="172"/>
      <c r="OW2303" s="172"/>
      <c r="OX2303" s="172"/>
      <c r="OY2303" s="172"/>
      <c r="OZ2303" s="172"/>
      <c r="PA2303" s="172"/>
      <c r="PB2303" s="172"/>
      <c r="PC2303" s="172"/>
      <c r="PD2303" s="172"/>
      <c r="PE2303" s="172"/>
      <c r="PF2303" s="172"/>
      <c r="PG2303" s="172"/>
      <c r="PH2303" s="172"/>
      <c r="PI2303" s="172"/>
      <c r="PJ2303" s="172"/>
      <c r="PK2303" s="172"/>
      <c r="PL2303" s="172"/>
      <c r="PM2303" s="172"/>
      <c r="PN2303" s="172"/>
      <c r="PO2303" s="172"/>
      <c r="PP2303" s="172"/>
      <c r="PQ2303" s="172"/>
      <c r="PR2303" s="172"/>
      <c r="PS2303" s="172"/>
      <c r="PT2303" s="172"/>
      <c r="PU2303" s="172"/>
      <c r="PV2303" s="172"/>
      <c r="PW2303" s="172"/>
      <c r="PX2303" s="172"/>
      <c r="PY2303" s="172"/>
      <c r="PZ2303" s="172"/>
      <c r="QA2303" s="172"/>
      <c r="QB2303" s="172"/>
      <c r="QC2303" s="172"/>
      <c r="QD2303" s="172"/>
      <c r="QE2303" s="172"/>
      <c r="QF2303" s="172"/>
      <c r="QG2303" s="172"/>
      <c r="QH2303" s="172"/>
      <c r="QI2303" s="172"/>
      <c r="QJ2303" s="172"/>
      <c r="QK2303" s="172"/>
      <c r="QL2303" s="172"/>
      <c r="QM2303" s="172"/>
      <c r="QN2303" s="172"/>
      <c r="QO2303" s="172"/>
      <c r="QP2303" s="172"/>
      <c r="QQ2303" s="172"/>
      <c r="QR2303" s="172"/>
      <c r="QS2303" s="172"/>
      <c r="QT2303" s="172"/>
      <c r="QU2303" s="172"/>
      <c r="QV2303" s="172"/>
      <c r="QW2303" s="172"/>
      <c r="QX2303" s="172"/>
      <c r="QY2303" s="172"/>
      <c r="QZ2303" s="172"/>
      <c r="RA2303" s="172"/>
      <c r="RB2303" s="172"/>
      <c r="RC2303" s="172"/>
      <c r="RD2303" s="172"/>
      <c r="RE2303" s="172"/>
      <c r="RF2303" s="172"/>
      <c r="RG2303" s="172"/>
      <c r="RH2303" s="172"/>
      <c r="RI2303" s="172"/>
      <c r="RJ2303" s="172"/>
      <c r="RK2303" s="172"/>
      <c r="RL2303" s="172"/>
      <c r="RM2303" s="172"/>
      <c r="RN2303" s="172"/>
      <c r="RO2303" s="172"/>
      <c r="RP2303" s="172"/>
      <c r="RQ2303" s="172"/>
      <c r="RR2303" s="172"/>
      <c r="RS2303" s="172"/>
      <c r="RT2303" s="172"/>
      <c r="RU2303" s="172"/>
      <c r="RV2303" s="172"/>
      <c r="RW2303" s="172"/>
      <c r="RX2303" s="172"/>
      <c r="RY2303" s="172"/>
      <c r="RZ2303" s="172"/>
      <c r="SA2303" s="172"/>
      <c r="SB2303" s="172"/>
      <c r="SC2303" s="172"/>
      <c r="SD2303" s="172"/>
      <c r="SE2303" s="172"/>
      <c r="SF2303" s="172"/>
      <c r="SG2303" s="172"/>
      <c r="SH2303" s="172"/>
      <c r="SI2303" s="172"/>
      <c r="SJ2303" s="172"/>
      <c r="SK2303" s="172"/>
      <c r="SL2303" s="172"/>
      <c r="SM2303" s="172"/>
      <c r="SN2303" s="172"/>
      <c r="SO2303" s="172"/>
      <c r="SP2303" s="172"/>
      <c r="SQ2303" s="172"/>
      <c r="SR2303" s="172"/>
      <c r="SS2303" s="172"/>
      <c r="ST2303" s="172"/>
      <c r="SU2303" s="172"/>
      <c r="SV2303" s="172"/>
      <c r="SW2303" s="172"/>
      <c r="SX2303" s="172"/>
      <c r="SY2303" s="172"/>
      <c r="SZ2303" s="172"/>
      <c r="TA2303" s="172"/>
      <c r="TB2303" s="172"/>
      <c r="TC2303" s="172"/>
      <c r="TD2303" s="172"/>
      <c r="TE2303" s="172"/>
      <c r="TF2303" s="172"/>
      <c r="TG2303" s="172"/>
      <c r="TH2303" s="172"/>
      <c r="TI2303" s="172"/>
      <c r="TJ2303" s="172"/>
      <c r="TK2303" s="172"/>
      <c r="TL2303" s="172"/>
      <c r="TM2303" s="172"/>
      <c r="TN2303" s="172"/>
      <c r="TO2303" s="172"/>
      <c r="TP2303" s="172"/>
      <c r="TQ2303" s="172"/>
      <c r="TR2303" s="172"/>
      <c r="TS2303" s="172"/>
      <c r="TT2303" s="172"/>
      <c r="TU2303" s="172"/>
      <c r="TV2303" s="172"/>
      <c r="TW2303" s="172"/>
      <c r="TX2303" s="172"/>
      <c r="TY2303" s="172"/>
      <c r="TZ2303" s="172"/>
      <c r="UA2303" s="172"/>
      <c r="UB2303" s="172"/>
      <c r="UC2303" s="172"/>
      <c r="UD2303" s="172"/>
      <c r="UE2303" s="172"/>
      <c r="UF2303" s="172"/>
      <c r="UG2303" s="172"/>
      <c r="UH2303" s="172"/>
      <c r="UI2303" s="172"/>
      <c r="UJ2303" s="172"/>
      <c r="UK2303" s="172"/>
      <c r="UL2303" s="172"/>
      <c r="UM2303" s="172"/>
      <c r="UN2303" s="172"/>
      <c r="UO2303" s="172"/>
      <c r="UP2303" s="172"/>
      <c r="UQ2303" s="172"/>
      <c r="UR2303" s="172"/>
      <c r="US2303" s="172"/>
      <c r="UT2303" s="172"/>
      <c r="UU2303" s="172"/>
      <c r="UV2303" s="172"/>
      <c r="UW2303" s="172"/>
      <c r="UX2303" s="172"/>
      <c r="UY2303" s="172"/>
      <c r="UZ2303" s="172"/>
      <c r="VA2303" s="172"/>
      <c r="VB2303" s="172"/>
      <c r="VC2303" s="172"/>
      <c r="VD2303" s="172"/>
      <c r="VE2303" s="172"/>
      <c r="VF2303" s="172"/>
      <c r="VG2303" s="172"/>
      <c r="VH2303" s="172"/>
      <c r="VI2303" s="172"/>
      <c r="VJ2303" s="172"/>
      <c r="VK2303" s="172"/>
      <c r="VL2303" s="172"/>
      <c r="VM2303" s="172"/>
      <c r="VN2303" s="172"/>
      <c r="VO2303" s="172"/>
      <c r="VP2303" s="172"/>
      <c r="VQ2303" s="172"/>
      <c r="VR2303" s="172"/>
      <c r="VS2303" s="172"/>
      <c r="VT2303" s="172"/>
      <c r="VU2303" s="172"/>
      <c r="VV2303" s="172"/>
      <c r="VW2303" s="172"/>
      <c r="VX2303" s="172"/>
      <c r="VY2303" s="172"/>
      <c r="VZ2303" s="172"/>
      <c r="WA2303" s="172"/>
      <c r="WB2303" s="172"/>
      <c r="WC2303" s="172"/>
      <c r="WD2303" s="172"/>
      <c r="WE2303" s="172"/>
      <c r="WF2303" s="172"/>
      <c r="WG2303" s="172"/>
      <c r="WH2303" s="172"/>
      <c r="WI2303" s="172"/>
      <c r="WJ2303" s="172"/>
      <c r="WK2303" s="172"/>
      <c r="WL2303" s="172"/>
      <c r="WM2303" s="172"/>
      <c r="WN2303" s="172"/>
      <c r="WO2303" s="172"/>
      <c r="WP2303" s="172"/>
      <c r="WQ2303" s="172"/>
      <c r="WR2303" s="172"/>
      <c r="WS2303" s="172"/>
      <c r="WT2303" s="172"/>
      <c r="WU2303" s="172"/>
      <c r="WV2303" s="172"/>
      <c r="WW2303" s="172"/>
      <c r="WX2303" s="172"/>
      <c r="WY2303" s="172"/>
      <c r="WZ2303" s="172"/>
      <c r="XA2303" s="172"/>
      <c r="XB2303" s="172"/>
      <c r="XC2303" s="172"/>
      <c r="XD2303" s="172"/>
      <c r="XE2303" s="172"/>
      <c r="XF2303" s="172"/>
      <c r="XG2303" s="172"/>
      <c r="XH2303" s="172"/>
      <c r="XI2303" s="172"/>
      <c r="XJ2303" s="172"/>
      <c r="XK2303" s="172"/>
      <c r="XL2303" s="172"/>
      <c r="XM2303" s="172"/>
      <c r="XN2303" s="172"/>
      <c r="XO2303" s="172"/>
      <c r="XP2303" s="172"/>
      <c r="XQ2303" s="172"/>
      <c r="XR2303" s="172"/>
      <c r="XS2303" s="172"/>
      <c r="XT2303" s="172"/>
      <c r="XU2303" s="172"/>
      <c r="XV2303" s="172"/>
      <c r="XW2303" s="172"/>
      <c r="XX2303" s="172"/>
      <c r="XY2303" s="172"/>
      <c r="XZ2303" s="172"/>
      <c r="YA2303" s="172"/>
      <c r="YB2303" s="172"/>
      <c r="YC2303" s="172"/>
      <c r="YD2303" s="172"/>
      <c r="YE2303" s="172"/>
      <c r="YF2303" s="172"/>
      <c r="YG2303" s="172"/>
      <c r="YH2303" s="172"/>
      <c r="YI2303" s="172"/>
      <c r="YJ2303" s="172"/>
      <c r="YK2303" s="172"/>
      <c r="YL2303" s="172"/>
      <c r="YM2303" s="172"/>
      <c r="YN2303" s="172"/>
      <c r="YO2303" s="172"/>
      <c r="YP2303" s="172"/>
      <c r="YQ2303" s="172"/>
      <c r="YR2303" s="172"/>
      <c r="YS2303" s="172"/>
      <c r="YT2303" s="172"/>
      <c r="YU2303" s="172"/>
      <c r="YV2303" s="172"/>
      <c r="YW2303" s="172"/>
      <c r="YX2303" s="172"/>
      <c r="YY2303" s="172"/>
      <c r="YZ2303" s="172"/>
      <c r="ZA2303" s="172"/>
      <c r="ZB2303" s="172"/>
      <c r="ZC2303" s="172"/>
      <c r="ZD2303" s="172"/>
      <c r="ZE2303" s="172"/>
      <c r="ZF2303" s="172"/>
      <c r="ZG2303" s="172"/>
      <c r="ZH2303" s="172"/>
      <c r="ZI2303" s="172"/>
      <c r="ZJ2303" s="172"/>
      <c r="ZK2303" s="172"/>
      <c r="ZL2303" s="172"/>
      <c r="ZM2303" s="172"/>
      <c r="ZN2303" s="172"/>
      <c r="ZO2303" s="172"/>
      <c r="ZP2303" s="172"/>
      <c r="ZQ2303" s="172"/>
      <c r="ZR2303" s="172"/>
      <c r="ZS2303" s="172"/>
      <c r="ZT2303" s="172"/>
      <c r="ZU2303" s="172"/>
      <c r="ZV2303" s="172"/>
      <c r="ZW2303" s="172"/>
      <c r="ZX2303" s="172"/>
      <c r="ZY2303" s="172"/>
      <c r="ZZ2303" s="172"/>
      <c r="AAA2303" s="172"/>
      <c r="AAB2303" s="172"/>
      <c r="AAC2303" s="172"/>
      <c r="AAD2303" s="172"/>
      <c r="AAE2303" s="172"/>
      <c r="AAF2303" s="172"/>
      <c r="AAG2303" s="172"/>
      <c r="AAH2303" s="172"/>
      <c r="AAI2303" s="172"/>
      <c r="AAJ2303" s="172"/>
      <c r="AAK2303" s="172"/>
      <c r="AAL2303" s="172"/>
      <c r="AAM2303" s="172"/>
      <c r="AAN2303" s="172"/>
      <c r="AAO2303" s="172"/>
      <c r="AAP2303" s="172"/>
      <c r="AAQ2303" s="172"/>
      <c r="AAR2303" s="172"/>
      <c r="AAS2303" s="172"/>
      <c r="AAT2303" s="172"/>
      <c r="AAU2303" s="172"/>
      <c r="AAV2303" s="172"/>
      <c r="AAW2303" s="172"/>
      <c r="AAX2303" s="172"/>
      <c r="AAY2303" s="172"/>
      <c r="AAZ2303" s="172"/>
      <c r="ABA2303" s="172"/>
      <c r="ABB2303" s="172"/>
      <c r="ABC2303" s="172"/>
      <c r="ABD2303" s="172"/>
      <c r="ABE2303" s="172"/>
      <c r="ABF2303" s="172"/>
      <c r="ABG2303" s="172"/>
      <c r="ABH2303" s="172"/>
      <c r="ABI2303" s="172"/>
      <c r="ABJ2303" s="172"/>
      <c r="ABK2303" s="172"/>
      <c r="ABL2303" s="172"/>
      <c r="ABM2303" s="172"/>
      <c r="ABN2303" s="172"/>
      <c r="ABO2303" s="172"/>
      <c r="ABP2303" s="172"/>
      <c r="ABQ2303" s="172"/>
      <c r="ABR2303" s="172"/>
      <c r="ABS2303" s="172"/>
      <c r="ABT2303" s="172"/>
      <c r="ABU2303" s="172"/>
      <c r="ABV2303" s="172"/>
      <c r="ABW2303" s="172"/>
      <c r="ABX2303" s="172"/>
      <c r="ABY2303" s="172"/>
      <c r="ABZ2303" s="172"/>
      <c r="ACA2303" s="172"/>
      <c r="ACB2303" s="172"/>
      <c r="ACC2303" s="172"/>
      <c r="ACD2303" s="172"/>
      <c r="ACE2303" s="172"/>
      <c r="ACF2303" s="172"/>
      <c r="ACG2303" s="172"/>
      <c r="ACH2303" s="172"/>
      <c r="ACI2303" s="172"/>
      <c r="ACJ2303" s="172"/>
      <c r="ACK2303" s="172"/>
      <c r="ACL2303" s="172"/>
      <c r="ACM2303" s="172"/>
      <c r="ACN2303" s="172"/>
      <c r="ACO2303" s="172"/>
      <c r="ACP2303" s="172"/>
      <c r="ACQ2303" s="172"/>
      <c r="ACR2303" s="172"/>
      <c r="ACS2303" s="172"/>
      <c r="ACT2303" s="172"/>
      <c r="ACU2303" s="172"/>
      <c r="ACV2303" s="172"/>
      <c r="ACW2303" s="172"/>
      <c r="ACX2303" s="172"/>
      <c r="ACY2303" s="172"/>
      <c r="ACZ2303" s="172"/>
      <c r="ADA2303" s="172"/>
      <c r="ADB2303" s="172"/>
      <c r="ADC2303" s="172"/>
      <c r="ADD2303" s="172"/>
      <c r="ADE2303" s="172"/>
      <c r="ADF2303" s="172"/>
      <c r="ADG2303" s="172"/>
      <c r="ADH2303" s="172"/>
      <c r="ADI2303" s="172"/>
      <c r="ADJ2303" s="172"/>
      <c r="ADK2303" s="172"/>
      <c r="ADL2303" s="172"/>
      <c r="ADM2303" s="172"/>
      <c r="ADN2303" s="172"/>
      <c r="ADO2303" s="172"/>
      <c r="ADP2303" s="172"/>
      <c r="ADQ2303" s="172"/>
      <c r="ADR2303" s="172"/>
      <c r="ADS2303" s="172"/>
      <c r="ADT2303" s="172"/>
      <c r="ADU2303" s="172"/>
      <c r="ADV2303" s="172"/>
      <c r="ADW2303" s="172"/>
      <c r="ADX2303" s="172"/>
      <c r="ADY2303" s="172"/>
      <c r="ADZ2303" s="172"/>
      <c r="AEA2303" s="172"/>
      <c r="AEB2303" s="172"/>
      <c r="AEC2303" s="172"/>
      <c r="AED2303" s="172"/>
      <c r="AEE2303" s="172"/>
      <c r="AEF2303" s="172"/>
      <c r="AEG2303" s="172"/>
      <c r="AEH2303" s="172"/>
      <c r="AEI2303" s="172"/>
      <c r="AEJ2303" s="172"/>
      <c r="AEK2303" s="172"/>
      <c r="AEL2303" s="172"/>
      <c r="AEM2303" s="172"/>
      <c r="AEN2303" s="172"/>
      <c r="AEO2303" s="172"/>
      <c r="AEP2303" s="172"/>
      <c r="AEQ2303" s="172"/>
      <c r="AER2303" s="172"/>
      <c r="AES2303" s="172"/>
      <c r="AET2303" s="172"/>
      <c r="AEU2303" s="172"/>
      <c r="AEV2303" s="172"/>
      <c r="AEW2303" s="172"/>
      <c r="AEX2303" s="172"/>
      <c r="AEY2303" s="172"/>
      <c r="AEZ2303" s="172"/>
      <c r="AFA2303" s="172"/>
      <c r="AFB2303" s="172"/>
      <c r="AFC2303" s="172"/>
      <c r="AFD2303" s="172"/>
      <c r="AFE2303" s="172"/>
      <c r="AFF2303" s="172"/>
      <c r="AFG2303" s="172"/>
      <c r="AFH2303" s="172"/>
      <c r="AFI2303" s="172"/>
      <c r="AFJ2303" s="172"/>
      <c r="AFK2303" s="172"/>
      <c r="AFL2303" s="172"/>
      <c r="AFM2303" s="172"/>
      <c r="AFN2303" s="172"/>
      <c r="AFO2303" s="172"/>
      <c r="AFP2303" s="172"/>
      <c r="AFQ2303" s="172"/>
      <c r="AFR2303" s="172"/>
      <c r="AFS2303" s="172"/>
      <c r="AFT2303" s="172"/>
      <c r="AFU2303" s="172"/>
      <c r="AFV2303" s="172"/>
      <c r="AFW2303" s="172"/>
      <c r="AFX2303" s="172"/>
      <c r="AFY2303" s="172"/>
      <c r="AFZ2303" s="172"/>
      <c r="AGA2303" s="172"/>
      <c r="AGB2303" s="172"/>
      <c r="AGC2303" s="172"/>
      <c r="AGD2303" s="172"/>
      <c r="AGE2303" s="172"/>
      <c r="AGF2303" s="172"/>
      <c r="AGG2303" s="172"/>
      <c r="AGH2303" s="172"/>
      <c r="AGI2303" s="172"/>
      <c r="AGJ2303" s="172"/>
      <c r="AGK2303" s="172"/>
      <c r="AGL2303" s="172"/>
      <c r="AGM2303" s="172"/>
      <c r="AGN2303" s="172"/>
      <c r="AGO2303" s="172"/>
      <c r="AGP2303" s="172"/>
      <c r="AGQ2303" s="172"/>
      <c r="AGR2303" s="172"/>
      <c r="AGS2303" s="172"/>
      <c r="AGT2303" s="172"/>
      <c r="AGU2303" s="172"/>
      <c r="AGV2303" s="172"/>
      <c r="AGW2303" s="172"/>
      <c r="AGX2303" s="172"/>
      <c r="AGY2303" s="172"/>
      <c r="AGZ2303" s="172"/>
      <c r="AHA2303" s="172"/>
      <c r="AHB2303" s="172"/>
      <c r="AHC2303" s="172"/>
      <c r="AHD2303" s="172"/>
      <c r="AHE2303" s="172"/>
      <c r="AHF2303" s="172"/>
      <c r="AHG2303" s="172"/>
      <c r="AHH2303" s="172"/>
      <c r="AHI2303" s="172"/>
      <c r="AHJ2303" s="172"/>
      <c r="AHK2303" s="172"/>
      <c r="AHL2303" s="172"/>
      <c r="AHM2303" s="172"/>
      <c r="AHN2303" s="172"/>
      <c r="AHO2303" s="172"/>
      <c r="AHP2303" s="172"/>
      <c r="AHQ2303" s="172"/>
      <c r="AHR2303" s="172"/>
      <c r="AHS2303" s="172"/>
      <c r="AHT2303" s="172"/>
      <c r="AHU2303" s="172"/>
      <c r="AHV2303" s="172"/>
      <c r="AHW2303" s="172"/>
      <c r="AHX2303" s="172"/>
      <c r="AHY2303" s="172"/>
      <c r="AHZ2303" s="172"/>
      <c r="AIA2303" s="172"/>
      <c r="AIB2303" s="172"/>
      <c r="AIC2303" s="172"/>
      <c r="AID2303" s="172"/>
      <c r="AIE2303" s="172"/>
      <c r="AIF2303" s="172"/>
      <c r="AIG2303" s="172"/>
      <c r="AIH2303" s="172"/>
      <c r="AII2303" s="172"/>
      <c r="AIJ2303" s="172"/>
      <c r="AIK2303" s="172"/>
      <c r="AIL2303" s="172"/>
      <c r="AIM2303" s="172"/>
      <c r="AIN2303" s="172"/>
      <c r="AIO2303" s="172"/>
      <c r="AIP2303" s="172"/>
      <c r="AIQ2303" s="172"/>
      <c r="AIR2303" s="172"/>
      <c r="AIS2303" s="172"/>
      <c r="AIT2303" s="172"/>
      <c r="AIU2303" s="172"/>
      <c r="AIV2303" s="172"/>
      <c r="AIW2303" s="172"/>
      <c r="AIX2303" s="172"/>
      <c r="AIY2303" s="172"/>
      <c r="AIZ2303" s="172"/>
      <c r="AJA2303" s="172"/>
      <c r="AJB2303" s="172"/>
      <c r="AJC2303" s="172"/>
      <c r="AJD2303" s="172"/>
      <c r="AJE2303" s="172"/>
      <c r="AJF2303" s="172"/>
      <c r="AJG2303" s="172"/>
      <c r="AJH2303" s="172"/>
      <c r="AJI2303" s="172"/>
      <c r="AJJ2303" s="172"/>
      <c r="AJK2303" s="172"/>
      <c r="AJL2303" s="172"/>
      <c r="AJM2303" s="172"/>
      <c r="AJN2303" s="172"/>
      <c r="AJO2303" s="172"/>
      <c r="AJP2303" s="172"/>
      <c r="AJQ2303" s="172"/>
      <c r="AJR2303" s="172"/>
      <c r="AJS2303" s="172"/>
      <c r="AJT2303" s="172"/>
      <c r="AJU2303" s="172"/>
      <c r="AJV2303" s="172"/>
      <c r="AJW2303" s="172"/>
      <c r="AJX2303" s="172"/>
      <c r="AJY2303" s="172"/>
      <c r="AJZ2303" s="172"/>
      <c r="AKA2303" s="172"/>
      <c r="AKB2303" s="172"/>
      <c r="AKC2303" s="172"/>
      <c r="AKD2303" s="172"/>
      <c r="AKE2303" s="172"/>
      <c r="AKF2303" s="172"/>
      <c r="AKG2303" s="172"/>
      <c r="AKH2303" s="172"/>
      <c r="AKI2303" s="172"/>
      <c r="AKJ2303" s="172"/>
      <c r="AKK2303" s="172"/>
      <c r="AKL2303" s="172"/>
      <c r="AKM2303" s="172"/>
      <c r="AKN2303" s="172"/>
      <c r="AKO2303" s="172"/>
      <c r="AKP2303" s="172"/>
      <c r="AKQ2303" s="172"/>
      <c r="AKR2303" s="172"/>
      <c r="AKS2303" s="172"/>
      <c r="AKT2303" s="172"/>
      <c r="AKU2303" s="172"/>
      <c r="AKV2303" s="172"/>
      <c r="AKW2303" s="172"/>
      <c r="AKX2303" s="172"/>
      <c r="AKY2303" s="172"/>
      <c r="AKZ2303" s="172"/>
      <c r="ALA2303" s="172"/>
      <c r="ALB2303" s="172"/>
      <c r="ALC2303" s="172"/>
      <c r="ALD2303" s="172"/>
      <c r="ALE2303" s="172"/>
      <c r="ALF2303" s="172"/>
      <c r="ALG2303" s="172"/>
      <c r="ALH2303" s="172"/>
      <c r="ALI2303" s="172"/>
      <c r="ALJ2303" s="172"/>
      <c r="ALK2303" s="172"/>
      <c r="ALL2303" s="172"/>
      <c r="ALM2303" s="172"/>
      <c r="ALN2303" s="172"/>
      <c r="ALO2303" s="172"/>
      <c r="ALP2303" s="172"/>
      <c r="ALQ2303" s="172"/>
      <c r="ALR2303" s="172"/>
      <c r="ALS2303" s="172"/>
      <c r="ALT2303" s="172"/>
      <c r="ALU2303" s="172"/>
      <c r="ALV2303" s="172"/>
      <c r="ALW2303" s="172"/>
      <c r="ALX2303" s="172"/>
      <c r="ALY2303" s="172"/>
      <c r="ALZ2303" s="172"/>
      <c r="AMA2303" s="172"/>
      <c r="AMB2303" s="172"/>
      <c r="AMC2303" s="172"/>
      <c r="AMD2303" s="172"/>
      <c r="AME2303" s="172"/>
      <c r="AMF2303" s="172"/>
      <c r="AMG2303" s="172"/>
      <c r="AMH2303" s="172"/>
      <c r="AMI2303" s="172"/>
      <c r="AMJ2303" s="172"/>
      <c r="AMK2303" s="172"/>
      <c r="AML2303" s="172"/>
      <c r="AMM2303" s="172"/>
      <c r="AMN2303" s="172"/>
      <c r="AMO2303" s="172"/>
      <c r="AMP2303" s="172"/>
      <c r="AMQ2303" s="172"/>
      <c r="AMR2303" s="172"/>
      <c r="AMS2303" s="172"/>
      <c r="AMT2303" s="172"/>
      <c r="AMU2303" s="172"/>
      <c r="AMV2303" s="172"/>
      <c r="AMW2303" s="172"/>
      <c r="AMX2303" s="172"/>
      <c r="AMY2303" s="172"/>
      <c r="AMZ2303" s="172"/>
      <c r="ANA2303" s="172"/>
      <c r="ANB2303" s="172"/>
      <c r="ANC2303" s="172"/>
      <c r="AND2303" s="172"/>
      <c r="ANE2303" s="172"/>
      <c r="ANF2303" s="172"/>
      <c r="ANG2303" s="172"/>
      <c r="ANH2303" s="172"/>
      <c r="ANI2303" s="172"/>
      <c r="ANJ2303" s="172"/>
      <c r="ANK2303" s="172"/>
      <c r="ANL2303" s="172"/>
      <c r="ANM2303" s="172"/>
      <c r="ANN2303" s="172"/>
      <c r="ANO2303" s="172"/>
      <c r="ANP2303" s="172"/>
      <c r="ANQ2303" s="172"/>
      <c r="ANR2303" s="172"/>
      <c r="ANS2303" s="172"/>
      <c r="ANT2303" s="172"/>
      <c r="ANU2303" s="172"/>
      <c r="ANV2303" s="172"/>
      <c r="ANW2303" s="172"/>
      <c r="ANX2303" s="172"/>
      <c r="ANY2303" s="172"/>
      <c r="ANZ2303" s="172"/>
      <c r="AOA2303" s="172"/>
      <c r="AOB2303" s="172"/>
      <c r="AOC2303" s="172"/>
      <c r="AOD2303" s="172"/>
      <c r="AOE2303" s="172"/>
      <c r="AOF2303" s="172"/>
      <c r="AOG2303" s="172"/>
      <c r="AOH2303" s="172"/>
      <c r="AOI2303" s="172"/>
      <c r="AOJ2303" s="172"/>
      <c r="AOK2303" s="172"/>
      <c r="AOL2303" s="172"/>
      <c r="AOM2303" s="172"/>
      <c r="AON2303" s="172"/>
      <c r="AOO2303" s="172"/>
      <c r="AOP2303" s="172"/>
      <c r="AOQ2303" s="172"/>
      <c r="AOR2303" s="172"/>
      <c r="AOS2303" s="172"/>
      <c r="AOT2303" s="172"/>
      <c r="AOU2303" s="172"/>
      <c r="AOV2303" s="172"/>
      <c r="AOW2303" s="172"/>
      <c r="AOX2303" s="172"/>
      <c r="AOY2303" s="172"/>
      <c r="AOZ2303" s="172"/>
      <c r="APA2303" s="172"/>
      <c r="APB2303" s="172"/>
      <c r="APC2303" s="172"/>
      <c r="APD2303" s="172"/>
      <c r="APE2303" s="172"/>
      <c r="APF2303" s="172"/>
      <c r="APG2303" s="172"/>
      <c r="APH2303" s="172"/>
      <c r="API2303" s="172"/>
      <c r="APJ2303" s="172"/>
      <c r="APK2303" s="172"/>
      <c r="APL2303" s="172"/>
      <c r="APM2303" s="172"/>
      <c r="APN2303" s="172"/>
      <c r="APO2303" s="172"/>
      <c r="APP2303" s="172"/>
      <c r="APQ2303" s="172"/>
      <c r="APR2303" s="172"/>
      <c r="APS2303" s="172"/>
      <c r="APT2303" s="172"/>
      <c r="APU2303" s="172"/>
      <c r="APV2303" s="172"/>
      <c r="APW2303" s="172"/>
      <c r="APX2303" s="172"/>
      <c r="APY2303" s="172"/>
      <c r="APZ2303" s="172"/>
      <c r="AQA2303" s="172"/>
      <c r="AQB2303" s="172"/>
      <c r="AQC2303" s="172"/>
      <c r="AQD2303" s="172"/>
      <c r="AQE2303" s="172"/>
      <c r="AQF2303" s="172"/>
      <c r="AQG2303" s="172"/>
      <c r="AQH2303" s="172"/>
      <c r="AQI2303" s="172"/>
      <c r="AQJ2303" s="172"/>
      <c r="AQK2303" s="172"/>
      <c r="AQL2303" s="172"/>
      <c r="AQM2303" s="172"/>
      <c r="AQN2303" s="172"/>
      <c r="AQO2303" s="172"/>
      <c r="AQP2303" s="172"/>
      <c r="AQQ2303" s="172"/>
      <c r="AQR2303" s="172"/>
      <c r="AQS2303" s="172"/>
      <c r="AQT2303" s="172"/>
      <c r="AQU2303" s="172"/>
      <c r="AQV2303" s="172"/>
      <c r="AQW2303" s="172"/>
      <c r="AQX2303" s="172"/>
      <c r="AQY2303" s="172"/>
      <c r="AQZ2303" s="172"/>
      <c r="ARA2303" s="172"/>
      <c r="ARB2303" s="172"/>
      <c r="ARC2303" s="172"/>
      <c r="ARD2303" s="172"/>
      <c r="ARE2303" s="172"/>
      <c r="ARF2303" s="172"/>
      <c r="ARG2303" s="172"/>
      <c r="ARH2303" s="172"/>
      <c r="ARI2303" s="172"/>
      <c r="ARJ2303" s="172"/>
      <c r="ARK2303" s="172"/>
      <c r="ARL2303" s="172"/>
      <c r="ARM2303" s="172"/>
      <c r="ARN2303" s="172"/>
      <c r="ARO2303" s="172"/>
      <c r="ARP2303" s="172"/>
      <c r="ARQ2303" s="172"/>
      <c r="ARR2303" s="172"/>
      <c r="ARS2303" s="172"/>
      <c r="ART2303" s="172"/>
      <c r="ARU2303" s="172"/>
      <c r="ARV2303" s="172"/>
      <c r="ARW2303" s="172"/>
      <c r="ARX2303" s="172"/>
      <c r="ARY2303" s="172"/>
      <c r="ARZ2303" s="172"/>
      <c r="ASA2303" s="172"/>
      <c r="ASB2303" s="172"/>
      <c r="ASC2303" s="172"/>
      <c r="ASD2303" s="172"/>
      <c r="ASE2303" s="172"/>
      <c r="ASF2303" s="172"/>
      <c r="ASG2303" s="172"/>
      <c r="ASH2303" s="172"/>
      <c r="ASI2303" s="172"/>
      <c r="ASJ2303" s="172"/>
      <c r="ASK2303" s="172"/>
      <c r="ASL2303" s="172"/>
      <c r="ASM2303" s="172"/>
      <c r="ASN2303" s="172"/>
      <c r="ASO2303" s="172"/>
      <c r="ASP2303" s="172"/>
      <c r="ASQ2303" s="172"/>
      <c r="ASR2303" s="172"/>
      <c r="ASS2303" s="172"/>
      <c r="AST2303" s="172"/>
      <c r="ASU2303" s="172"/>
      <c r="ASV2303" s="172"/>
      <c r="ASW2303" s="172"/>
      <c r="ASX2303" s="172"/>
      <c r="ASY2303" s="172"/>
      <c r="ASZ2303" s="172"/>
      <c r="ATA2303" s="172"/>
      <c r="ATB2303" s="172"/>
      <c r="ATC2303" s="172"/>
      <c r="ATD2303" s="172"/>
      <c r="ATE2303" s="172"/>
      <c r="ATF2303" s="172"/>
      <c r="ATG2303" s="172"/>
      <c r="ATH2303" s="172"/>
      <c r="ATI2303" s="172"/>
      <c r="ATJ2303" s="172"/>
      <c r="ATK2303" s="172"/>
      <c r="ATL2303" s="172"/>
      <c r="ATM2303" s="172"/>
      <c r="ATN2303" s="172"/>
      <c r="ATO2303" s="172"/>
      <c r="ATP2303" s="172"/>
      <c r="ATQ2303" s="172"/>
      <c r="ATR2303" s="172"/>
      <c r="ATS2303" s="172"/>
      <c r="ATT2303" s="172"/>
      <c r="ATU2303" s="172"/>
      <c r="ATV2303" s="172"/>
      <c r="ATW2303" s="172"/>
      <c r="ATX2303" s="172"/>
      <c r="ATY2303" s="172"/>
      <c r="ATZ2303" s="172"/>
      <c r="AUA2303" s="172"/>
      <c r="AUB2303" s="172"/>
      <c r="AUC2303" s="172"/>
      <c r="AUD2303" s="172"/>
      <c r="AUE2303" s="172"/>
      <c r="AUF2303" s="172"/>
      <c r="AUG2303" s="172"/>
      <c r="AUH2303" s="172"/>
      <c r="AUI2303" s="172"/>
      <c r="AUJ2303" s="172"/>
      <c r="AUK2303" s="172"/>
      <c r="AUL2303" s="172"/>
      <c r="AUM2303" s="172"/>
      <c r="AUN2303" s="172"/>
      <c r="AUO2303" s="172"/>
      <c r="AUP2303" s="172"/>
      <c r="AUQ2303" s="172"/>
      <c r="AUR2303" s="172"/>
      <c r="AUS2303" s="172"/>
      <c r="AUT2303" s="172"/>
      <c r="AUU2303" s="172"/>
      <c r="AUV2303" s="172"/>
      <c r="AUW2303" s="172"/>
      <c r="AUX2303" s="172"/>
      <c r="AUY2303" s="172"/>
      <c r="AUZ2303" s="172"/>
      <c r="AVA2303" s="172"/>
      <c r="AVB2303" s="172"/>
      <c r="AVC2303" s="172"/>
      <c r="AVD2303" s="172"/>
      <c r="AVE2303" s="172"/>
      <c r="AVF2303" s="172"/>
      <c r="AVG2303" s="172"/>
      <c r="AVH2303" s="172"/>
      <c r="AVI2303" s="172"/>
      <c r="AVJ2303" s="172"/>
      <c r="AVK2303" s="172"/>
      <c r="AVL2303" s="172"/>
      <c r="AVM2303" s="172"/>
      <c r="AVN2303" s="172"/>
      <c r="AVO2303" s="172"/>
      <c r="AVP2303" s="172"/>
      <c r="AVQ2303" s="172"/>
      <c r="AVR2303" s="172"/>
      <c r="AVS2303" s="172"/>
      <c r="AVT2303" s="172"/>
      <c r="AVU2303" s="172"/>
      <c r="AVV2303" s="172"/>
      <c r="AVW2303" s="172"/>
      <c r="AVX2303" s="172"/>
      <c r="AVY2303" s="172"/>
      <c r="AVZ2303" s="172"/>
      <c r="AWA2303" s="172"/>
      <c r="AWB2303" s="172"/>
      <c r="AWC2303" s="172"/>
      <c r="AWD2303" s="172"/>
      <c r="AWE2303" s="172"/>
      <c r="AWF2303" s="172"/>
      <c r="AWG2303" s="172"/>
      <c r="AWH2303" s="172"/>
      <c r="AWI2303" s="172"/>
      <c r="AWJ2303" s="172"/>
      <c r="AWK2303" s="172"/>
      <c r="AWL2303" s="172"/>
      <c r="AWM2303" s="172"/>
      <c r="AWN2303" s="172"/>
      <c r="AWO2303" s="172"/>
      <c r="AWP2303" s="172"/>
      <c r="AWQ2303" s="172"/>
      <c r="AWR2303" s="172"/>
      <c r="AWS2303" s="172"/>
      <c r="AWT2303" s="172"/>
      <c r="AWU2303" s="172"/>
      <c r="AWV2303" s="172"/>
      <c r="AWW2303" s="172"/>
      <c r="AWX2303" s="172"/>
      <c r="AWY2303" s="172"/>
      <c r="AWZ2303" s="172"/>
      <c r="AXA2303" s="172"/>
      <c r="AXB2303" s="172"/>
      <c r="AXC2303" s="172"/>
      <c r="AXD2303" s="172"/>
      <c r="AXE2303" s="172"/>
      <c r="AXF2303" s="172"/>
      <c r="AXG2303" s="172"/>
      <c r="AXH2303" s="172"/>
      <c r="AXI2303" s="172"/>
      <c r="AXJ2303" s="172"/>
      <c r="AXK2303" s="172"/>
      <c r="AXL2303" s="172"/>
      <c r="AXM2303" s="172"/>
      <c r="AXN2303" s="172"/>
      <c r="AXO2303" s="172"/>
      <c r="AXP2303" s="172"/>
      <c r="AXQ2303" s="172"/>
      <c r="AXR2303" s="172"/>
      <c r="AXS2303" s="172"/>
      <c r="AXT2303" s="172"/>
      <c r="AXU2303" s="172"/>
      <c r="AXV2303" s="172"/>
      <c r="AXW2303" s="172"/>
      <c r="AXX2303" s="172"/>
      <c r="AXY2303" s="172"/>
      <c r="AXZ2303" s="172"/>
      <c r="AYA2303" s="172"/>
      <c r="AYB2303" s="172"/>
      <c r="AYC2303" s="172"/>
      <c r="AYD2303" s="172"/>
      <c r="AYE2303" s="172"/>
      <c r="AYF2303" s="172"/>
      <c r="AYG2303" s="172"/>
      <c r="AYH2303" s="172"/>
      <c r="AYI2303" s="172"/>
      <c r="AYJ2303" s="172"/>
      <c r="AYK2303" s="172"/>
      <c r="AYL2303" s="172"/>
      <c r="AYM2303" s="172"/>
      <c r="AYN2303" s="172"/>
      <c r="AYO2303" s="172"/>
      <c r="AYP2303" s="172"/>
      <c r="AYQ2303" s="172"/>
      <c r="AYR2303" s="172"/>
      <c r="AYS2303" s="172"/>
    </row>
    <row r="2304" spans="1:1345" s="24" customFormat="1" ht="21.75" customHeight="1" x14ac:dyDescent="0.3">
      <c r="A2304" s="173" t="s">
        <v>47</v>
      </c>
      <c r="B2304" s="173">
        <v>10</v>
      </c>
      <c r="C2304" s="173">
        <v>1</v>
      </c>
      <c r="D2304" s="173">
        <v>5</v>
      </c>
      <c r="E2304" s="173">
        <v>5</v>
      </c>
      <c r="F2304" s="173">
        <v>4</v>
      </c>
      <c r="G2304" s="173">
        <v>0</v>
      </c>
      <c r="H2304" s="173">
        <v>0</v>
      </c>
      <c r="I2304" s="173">
        <v>0</v>
      </c>
      <c r="J2304" s="173">
        <v>0</v>
      </c>
      <c r="K2304" s="173">
        <v>0</v>
      </c>
      <c r="L2304" s="181"/>
      <c r="M2304" s="181"/>
      <c r="N2304" s="181"/>
      <c r="O2304" s="181"/>
      <c r="P2304" s="173">
        <f t="shared" si="100"/>
        <v>25</v>
      </c>
      <c r="Q2304" s="173">
        <v>14</v>
      </c>
      <c r="R2304" s="174">
        <f t="shared" si="101"/>
        <v>0.54347826086956519</v>
      </c>
      <c r="S2304" s="175" t="s">
        <v>582</v>
      </c>
      <c r="T2304" s="176" t="s">
        <v>4969</v>
      </c>
      <c r="U2304" s="177" t="s">
        <v>886</v>
      </c>
      <c r="V2304" s="176" t="s">
        <v>763</v>
      </c>
      <c r="W2304" s="180" t="s">
        <v>1421</v>
      </c>
      <c r="X2304" s="178">
        <v>8</v>
      </c>
      <c r="Y2304" s="179" t="s">
        <v>247</v>
      </c>
      <c r="Z2304" s="180" t="s">
        <v>4937</v>
      </c>
      <c r="AA2304" s="180" t="s">
        <v>443</v>
      </c>
      <c r="AB2304" s="180" t="s">
        <v>727</v>
      </c>
      <c r="AC2304" s="183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  <c r="FM2304" s="1"/>
      <c r="FN2304" s="1"/>
      <c r="FO2304" s="1"/>
      <c r="FP2304" s="1"/>
      <c r="FQ2304" s="1"/>
      <c r="FR2304" s="1"/>
      <c r="FS2304" s="1"/>
      <c r="FT2304" s="1"/>
      <c r="FU2304" s="1"/>
      <c r="FV2304" s="1"/>
      <c r="FW2304" s="1"/>
      <c r="FX2304" s="1"/>
      <c r="FY2304" s="1"/>
      <c r="FZ2304" s="1"/>
      <c r="GA2304" s="1"/>
      <c r="GB2304" s="1"/>
      <c r="GC2304" s="1"/>
      <c r="GD2304" s="1"/>
      <c r="GE2304" s="1"/>
      <c r="GF2304" s="1"/>
      <c r="GG2304" s="1"/>
      <c r="GH2304" s="1"/>
      <c r="GI2304" s="1"/>
      <c r="GJ2304" s="1"/>
      <c r="GK2304" s="1"/>
      <c r="GL2304" s="1"/>
      <c r="GM2304" s="1"/>
      <c r="GN2304" s="1"/>
      <c r="GO2304" s="1"/>
      <c r="GP2304" s="1"/>
      <c r="GQ2304" s="1"/>
      <c r="GR2304" s="1"/>
      <c r="GS2304" s="1"/>
      <c r="GT2304" s="1"/>
      <c r="GU2304" s="1"/>
      <c r="GV2304" s="1"/>
      <c r="GW2304" s="1"/>
      <c r="GX2304" s="1"/>
      <c r="GY2304" s="1"/>
      <c r="GZ2304" s="1"/>
      <c r="HA2304" s="1"/>
      <c r="HB2304" s="1"/>
      <c r="HC2304" s="1"/>
      <c r="HD2304" s="1"/>
      <c r="HE2304" s="1"/>
      <c r="HF2304" s="1"/>
      <c r="HG2304" s="1"/>
      <c r="HH2304" s="1"/>
      <c r="HI2304" s="1"/>
      <c r="HJ2304" s="1"/>
      <c r="HK2304" s="1"/>
      <c r="HL2304" s="1"/>
      <c r="HM2304" s="1"/>
      <c r="HN2304" s="1"/>
      <c r="HO2304" s="1"/>
      <c r="HP2304" s="1"/>
      <c r="HQ2304" s="1"/>
      <c r="HR2304" s="1"/>
      <c r="HS2304" s="1"/>
      <c r="HT2304" s="1"/>
      <c r="HU2304" s="1"/>
      <c r="HV2304" s="1"/>
      <c r="HW2304" s="1"/>
      <c r="HX2304" s="1"/>
      <c r="HY2304" s="1"/>
      <c r="HZ2304" s="1"/>
      <c r="IA2304" s="1"/>
      <c r="IB2304" s="1"/>
      <c r="IC2304" s="1"/>
      <c r="ID2304" s="1"/>
      <c r="IE2304" s="1"/>
      <c r="IF2304" s="1"/>
      <c r="IG2304" s="1"/>
      <c r="IH2304" s="1"/>
      <c r="II2304" s="1"/>
      <c r="IJ2304" s="1"/>
      <c r="IK2304" s="1"/>
      <c r="IL2304" s="1"/>
      <c r="IM2304" s="1"/>
      <c r="IN2304" s="1"/>
      <c r="IO2304" s="1"/>
      <c r="IP2304" s="1"/>
      <c r="IQ2304" s="1"/>
      <c r="IR2304" s="1"/>
      <c r="IS2304" s="1"/>
      <c r="IT2304" s="1"/>
      <c r="IU2304" s="1"/>
      <c r="IV2304" s="1"/>
      <c r="IW2304" s="1"/>
      <c r="IX2304" s="1"/>
      <c r="IY2304" s="1"/>
      <c r="IZ2304" s="1"/>
      <c r="JA2304" s="1"/>
      <c r="JB2304" s="1"/>
      <c r="JC2304" s="1"/>
      <c r="JD2304" s="1"/>
      <c r="JE2304" s="1"/>
      <c r="JF2304" s="1"/>
      <c r="JG2304" s="1"/>
      <c r="JH2304" s="1"/>
      <c r="JI2304" s="1"/>
      <c r="JJ2304" s="1"/>
      <c r="JK2304" s="1"/>
      <c r="JL2304" s="1"/>
      <c r="JM2304" s="1"/>
      <c r="JN2304" s="1"/>
      <c r="JO2304" s="1"/>
      <c r="JP2304" s="1"/>
      <c r="JQ2304" s="1"/>
      <c r="JR2304" s="1"/>
      <c r="JS2304" s="1"/>
      <c r="JT2304" s="1"/>
      <c r="JU2304" s="1"/>
      <c r="JV2304" s="1"/>
      <c r="JW2304" s="1"/>
      <c r="JX2304" s="1"/>
      <c r="JY2304" s="1"/>
      <c r="JZ2304" s="1"/>
      <c r="KA2304" s="1"/>
      <c r="KB2304" s="1"/>
      <c r="KC2304" s="1"/>
      <c r="KD2304" s="1"/>
      <c r="KE2304" s="1"/>
      <c r="KF2304" s="1"/>
      <c r="KG2304" s="1"/>
      <c r="KH2304" s="1"/>
      <c r="KI2304" s="1"/>
      <c r="KJ2304" s="1"/>
      <c r="KK2304" s="1"/>
      <c r="KL2304" s="1"/>
      <c r="KM2304" s="1"/>
      <c r="KN2304" s="1"/>
      <c r="KO2304" s="1"/>
      <c r="KP2304" s="1"/>
      <c r="KQ2304" s="1"/>
      <c r="KR2304" s="1"/>
      <c r="KS2304" s="1"/>
      <c r="KT2304" s="1"/>
      <c r="KU2304" s="1"/>
      <c r="KV2304" s="1"/>
      <c r="KW2304" s="1"/>
      <c r="KX2304" s="1"/>
      <c r="KY2304" s="1"/>
      <c r="KZ2304" s="1"/>
      <c r="LA2304" s="1"/>
      <c r="LB2304" s="1"/>
      <c r="LC2304" s="1"/>
      <c r="LD2304" s="1"/>
      <c r="LE2304" s="1"/>
      <c r="LF2304" s="1"/>
      <c r="LG2304" s="1"/>
      <c r="LH2304" s="1"/>
      <c r="LI2304" s="1"/>
      <c r="LJ2304" s="1"/>
      <c r="LK2304" s="1"/>
      <c r="LL2304" s="1"/>
      <c r="LM2304" s="1"/>
      <c r="LN2304" s="1"/>
      <c r="LO2304" s="1"/>
      <c r="LP2304" s="1"/>
      <c r="LQ2304" s="1"/>
      <c r="LR2304" s="1"/>
      <c r="LS2304" s="1"/>
      <c r="LT2304" s="1"/>
      <c r="LU2304" s="1"/>
      <c r="LV2304" s="1"/>
      <c r="LW2304" s="1"/>
      <c r="LX2304" s="1"/>
      <c r="LY2304" s="1"/>
      <c r="LZ2304" s="1"/>
      <c r="MA2304" s="1"/>
      <c r="MB2304" s="1"/>
      <c r="MC2304" s="1"/>
      <c r="MD2304" s="1"/>
      <c r="ME2304" s="1"/>
      <c r="MF2304" s="1"/>
      <c r="MG2304" s="1"/>
      <c r="MH2304" s="1"/>
      <c r="MI2304" s="1"/>
      <c r="MJ2304" s="1"/>
      <c r="MK2304" s="1"/>
      <c r="ML2304" s="1"/>
      <c r="MM2304" s="1"/>
      <c r="MN2304" s="1"/>
      <c r="MO2304" s="1"/>
      <c r="MP2304" s="1"/>
      <c r="MQ2304" s="1"/>
      <c r="MR2304" s="1"/>
      <c r="MS2304" s="1"/>
      <c r="MT2304" s="1"/>
      <c r="MU2304" s="1"/>
      <c r="MV2304" s="1"/>
      <c r="MW2304" s="1"/>
      <c r="MX2304" s="1"/>
      <c r="MY2304" s="1"/>
      <c r="MZ2304" s="1"/>
      <c r="NA2304" s="1"/>
      <c r="NB2304" s="1"/>
      <c r="NC2304" s="1"/>
      <c r="ND2304" s="1"/>
      <c r="NE2304" s="1"/>
      <c r="NF2304" s="1"/>
      <c r="NG2304" s="1"/>
      <c r="NH2304" s="1"/>
      <c r="NI2304" s="1"/>
      <c r="NJ2304" s="1"/>
      <c r="NK2304" s="1"/>
      <c r="NL2304" s="1"/>
      <c r="NM2304" s="1"/>
      <c r="NN2304" s="1"/>
      <c r="NO2304" s="1"/>
      <c r="NP2304" s="1"/>
      <c r="NQ2304" s="1"/>
      <c r="NR2304" s="1"/>
      <c r="NS2304" s="1"/>
      <c r="NT2304" s="1"/>
      <c r="NU2304" s="1"/>
      <c r="NV2304" s="1"/>
      <c r="NW2304" s="1"/>
      <c r="NX2304" s="1"/>
      <c r="NY2304" s="1"/>
      <c r="NZ2304" s="1"/>
      <c r="OA2304" s="1"/>
      <c r="OB2304" s="1"/>
      <c r="OC2304" s="1"/>
      <c r="OD2304" s="1"/>
      <c r="OE2304" s="1"/>
      <c r="OF2304" s="1"/>
      <c r="OG2304" s="1"/>
      <c r="OH2304" s="1"/>
      <c r="OI2304" s="1"/>
      <c r="OJ2304" s="1"/>
      <c r="OK2304" s="1"/>
      <c r="OL2304" s="1"/>
      <c r="OM2304" s="1"/>
      <c r="ON2304" s="1"/>
      <c r="OO2304" s="1"/>
      <c r="OP2304" s="1"/>
      <c r="OQ2304" s="1"/>
      <c r="OR2304" s="1"/>
      <c r="OS2304" s="1"/>
      <c r="OT2304" s="1"/>
      <c r="OU2304" s="1"/>
      <c r="OV2304" s="1"/>
      <c r="OW2304" s="1"/>
      <c r="OX2304" s="1"/>
      <c r="OY2304" s="1"/>
      <c r="OZ2304" s="1"/>
      <c r="PA2304" s="1"/>
      <c r="PB2304" s="1"/>
      <c r="PC2304" s="1"/>
      <c r="PD2304" s="1"/>
      <c r="PE2304" s="1"/>
      <c r="PF2304" s="1"/>
      <c r="PG2304" s="1"/>
      <c r="PH2304" s="1"/>
      <c r="PI2304" s="1"/>
      <c r="PJ2304" s="1"/>
      <c r="PK2304" s="1"/>
      <c r="PL2304" s="1"/>
      <c r="PM2304" s="1"/>
      <c r="PN2304" s="1"/>
      <c r="PO2304" s="1"/>
      <c r="PP2304" s="1"/>
      <c r="PQ2304" s="1"/>
      <c r="PR2304" s="1"/>
      <c r="PS2304" s="1"/>
      <c r="PT2304" s="1"/>
      <c r="PU2304" s="1"/>
      <c r="PV2304" s="1"/>
      <c r="PW2304" s="1"/>
      <c r="PX2304" s="1"/>
      <c r="PY2304" s="1"/>
      <c r="PZ2304" s="1"/>
      <c r="QA2304" s="1"/>
      <c r="QB2304" s="1"/>
      <c r="QC2304" s="1"/>
      <c r="QD2304" s="1"/>
      <c r="QE2304" s="1"/>
      <c r="QF2304" s="1"/>
      <c r="QG2304" s="1"/>
      <c r="QH2304" s="1"/>
      <c r="QI2304" s="1"/>
      <c r="QJ2304" s="1"/>
      <c r="QK2304" s="1"/>
      <c r="QL2304" s="1"/>
      <c r="QM2304" s="1"/>
      <c r="QN2304" s="1"/>
      <c r="QO2304" s="1"/>
      <c r="QP2304" s="1"/>
      <c r="QQ2304" s="1"/>
      <c r="QR2304" s="1"/>
      <c r="QS2304" s="1"/>
      <c r="QT2304" s="1"/>
      <c r="QU2304" s="1"/>
      <c r="QV2304" s="1"/>
      <c r="QW2304" s="1"/>
      <c r="QX2304" s="1"/>
      <c r="QY2304" s="1"/>
      <c r="QZ2304" s="1"/>
      <c r="RA2304" s="1"/>
      <c r="RB2304" s="1"/>
      <c r="RC2304" s="1"/>
      <c r="RD2304" s="1"/>
      <c r="RE2304" s="1"/>
      <c r="RF2304" s="1"/>
      <c r="RG2304" s="1"/>
      <c r="RH2304" s="1"/>
      <c r="RI2304" s="1"/>
      <c r="RJ2304" s="1"/>
      <c r="RK2304" s="1"/>
      <c r="RL2304" s="1"/>
      <c r="RM2304" s="1"/>
      <c r="RN2304" s="1"/>
      <c r="RO2304" s="1"/>
      <c r="RP2304" s="1"/>
      <c r="RQ2304" s="1"/>
      <c r="RR2304" s="1"/>
      <c r="RS2304" s="1"/>
      <c r="RT2304" s="1"/>
      <c r="RU2304" s="1"/>
      <c r="RV2304" s="1"/>
      <c r="RW2304" s="1"/>
      <c r="RX2304" s="1"/>
      <c r="RY2304" s="1"/>
      <c r="RZ2304" s="1"/>
      <c r="SA2304" s="1"/>
      <c r="SB2304" s="1"/>
      <c r="SC2304" s="1"/>
      <c r="SD2304" s="1"/>
      <c r="SE2304" s="1"/>
      <c r="SF2304" s="1"/>
      <c r="SG2304" s="1"/>
      <c r="SH2304" s="1"/>
      <c r="SI2304" s="1"/>
      <c r="SJ2304" s="1"/>
      <c r="SK2304" s="1"/>
      <c r="SL2304" s="1"/>
      <c r="SM2304" s="1"/>
      <c r="SN2304" s="1"/>
      <c r="SO2304" s="1"/>
      <c r="SP2304" s="1"/>
      <c r="SQ2304" s="1"/>
      <c r="SR2304" s="1"/>
      <c r="SS2304" s="1"/>
      <c r="ST2304" s="1"/>
      <c r="SU2304" s="1"/>
      <c r="SV2304" s="1"/>
      <c r="SW2304" s="1"/>
      <c r="SX2304" s="1"/>
      <c r="SY2304" s="1"/>
      <c r="SZ2304" s="1"/>
      <c r="TA2304" s="1"/>
      <c r="TB2304" s="1"/>
      <c r="TC2304" s="1"/>
      <c r="TD2304" s="1"/>
      <c r="TE2304" s="1"/>
      <c r="TF2304" s="1"/>
      <c r="TG2304" s="1"/>
      <c r="TH2304" s="1"/>
      <c r="TI2304" s="1"/>
      <c r="TJ2304" s="1"/>
      <c r="TK2304" s="1"/>
      <c r="TL2304" s="1"/>
      <c r="TM2304" s="1"/>
      <c r="TN2304" s="1"/>
      <c r="TO2304" s="1"/>
      <c r="TP2304" s="1"/>
      <c r="TQ2304" s="1"/>
      <c r="TR2304" s="1"/>
      <c r="TS2304" s="1"/>
      <c r="TT2304" s="1"/>
      <c r="TU2304" s="1"/>
      <c r="TV2304" s="1"/>
      <c r="TW2304" s="1"/>
      <c r="TX2304" s="1"/>
      <c r="TY2304" s="1"/>
      <c r="TZ2304" s="1"/>
      <c r="UA2304" s="1"/>
      <c r="UB2304" s="1"/>
      <c r="UC2304" s="1"/>
      <c r="UD2304" s="1"/>
      <c r="UE2304" s="1"/>
      <c r="UF2304" s="1"/>
      <c r="UG2304" s="1"/>
      <c r="UH2304" s="1"/>
      <c r="UI2304" s="1"/>
      <c r="UJ2304" s="1"/>
      <c r="UK2304" s="1"/>
      <c r="UL2304" s="1"/>
      <c r="UM2304" s="1"/>
      <c r="UN2304" s="1"/>
      <c r="UO2304" s="1"/>
      <c r="UP2304" s="1"/>
      <c r="UQ2304" s="1"/>
      <c r="UR2304" s="1"/>
      <c r="US2304" s="1"/>
      <c r="UT2304" s="1"/>
      <c r="UU2304" s="1"/>
      <c r="UV2304" s="1"/>
      <c r="UW2304" s="1"/>
      <c r="UX2304" s="1"/>
      <c r="UY2304" s="1"/>
      <c r="UZ2304" s="1"/>
      <c r="VA2304" s="1"/>
      <c r="VB2304" s="1"/>
      <c r="VC2304" s="1"/>
      <c r="VD2304" s="1"/>
      <c r="VE2304" s="1"/>
      <c r="VF2304" s="1"/>
      <c r="VG2304" s="1"/>
      <c r="VH2304" s="1"/>
      <c r="VI2304" s="1"/>
      <c r="VJ2304" s="1"/>
      <c r="VK2304" s="1"/>
      <c r="VL2304" s="1"/>
      <c r="VM2304" s="1"/>
      <c r="VN2304" s="1"/>
      <c r="VO2304" s="1"/>
      <c r="VP2304" s="1"/>
      <c r="VQ2304" s="1"/>
      <c r="VR2304" s="1"/>
      <c r="VS2304" s="1"/>
      <c r="VT2304" s="1"/>
      <c r="VU2304" s="1"/>
      <c r="VV2304" s="1"/>
      <c r="VW2304" s="1"/>
      <c r="VX2304" s="1"/>
      <c r="VY2304" s="1"/>
      <c r="VZ2304" s="1"/>
      <c r="WA2304" s="1"/>
      <c r="WB2304" s="1"/>
      <c r="WC2304" s="1"/>
      <c r="WD2304" s="1"/>
      <c r="WE2304" s="1"/>
      <c r="WF2304" s="1"/>
      <c r="WG2304" s="1"/>
      <c r="WH2304" s="1"/>
      <c r="WI2304" s="1"/>
      <c r="WJ2304" s="1"/>
      <c r="WK2304" s="1"/>
      <c r="WL2304" s="1"/>
      <c r="WM2304" s="1"/>
      <c r="WN2304" s="1"/>
      <c r="WO2304" s="1"/>
      <c r="WP2304" s="1"/>
      <c r="WQ2304" s="1"/>
      <c r="WR2304" s="1"/>
      <c r="WS2304" s="1"/>
      <c r="WT2304" s="1"/>
      <c r="WU2304" s="1"/>
      <c r="WV2304" s="1"/>
      <c r="WW2304" s="1"/>
      <c r="WX2304" s="1"/>
      <c r="WY2304" s="1"/>
      <c r="WZ2304" s="1"/>
      <c r="XA2304" s="1"/>
      <c r="XB2304" s="1"/>
      <c r="XC2304" s="1"/>
      <c r="XD2304" s="1"/>
      <c r="XE2304" s="1"/>
      <c r="XF2304" s="1"/>
      <c r="XG2304" s="1"/>
      <c r="XH2304" s="1"/>
      <c r="XI2304" s="1"/>
      <c r="XJ2304" s="1"/>
      <c r="XK2304" s="1"/>
      <c r="XL2304" s="1"/>
      <c r="XM2304" s="1"/>
      <c r="XN2304" s="1"/>
      <c r="XO2304" s="1"/>
      <c r="XP2304" s="1"/>
      <c r="XQ2304" s="1"/>
      <c r="XR2304" s="1"/>
      <c r="XS2304" s="1"/>
      <c r="XT2304" s="1"/>
      <c r="XU2304" s="1"/>
      <c r="XV2304" s="1"/>
      <c r="XW2304" s="1"/>
      <c r="XX2304" s="1"/>
      <c r="XY2304" s="1"/>
      <c r="XZ2304" s="1"/>
      <c r="YA2304" s="1"/>
      <c r="YB2304" s="1"/>
      <c r="YC2304" s="1"/>
      <c r="YD2304" s="1"/>
      <c r="YE2304" s="1"/>
      <c r="YF2304" s="1"/>
      <c r="YG2304" s="1"/>
      <c r="YH2304" s="1"/>
      <c r="YI2304" s="1"/>
      <c r="YJ2304" s="1"/>
      <c r="YK2304" s="1"/>
      <c r="YL2304" s="1"/>
      <c r="YM2304" s="1"/>
      <c r="YN2304" s="1"/>
      <c r="YO2304" s="1"/>
      <c r="YP2304" s="1"/>
      <c r="YQ2304" s="1"/>
      <c r="YR2304" s="1"/>
      <c r="YS2304" s="1"/>
      <c r="YT2304" s="1"/>
      <c r="YU2304" s="1"/>
      <c r="YV2304" s="1"/>
      <c r="YW2304" s="1"/>
      <c r="YX2304" s="1"/>
      <c r="YY2304" s="1"/>
      <c r="YZ2304" s="1"/>
      <c r="ZA2304" s="1"/>
      <c r="ZB2304" s="1"/>
      <c r="ZC2304" s="1"/>
      <c r="ZD2304" s="1"/>
      <c r="ZE2304" s="1"/>
      <c r="ZF2304" s="1"/>
      <c r="ZG2304" s="1"/>
      <c r="ZH2304" s="1"/>
      <c r="ZI2304" s="1"/>
      <c r="ZJ2304" s="1"/>
      <c r="ZK2304" s="1"/>
      <c r="ZL2304" s="1"/>
      <c r="ZM2304" s="1"/>
      <c r="ZN2304" s="1"/>
      <c r="ZO2304" s="1"/>
      <c r="ZP2304" s="1"/>
      <c r="ZQ2304" s="1"/>
      <c r="ZR2304" s="1"/>
      <c r="ZS2304" s="1"/>
      <c r="ZT2304" s="1"/>
      <c r="ZU2304" s="1"/>
      <c r="ZV2304" s="1"/>
      <c r="ZW2304" s="1"/>
      <c r="ZX2304" s="1"/>
      <c r="ZY2304" s="1"/>
      <c r="ZZ2304" s="1"/>
      <c r="AAA2304" s="1"/>
      <c r="AAB2304" s="1"/>
      <c r="AAC2304" s="1"/>
      <c r="AAD2304" s="1"/>
      <c r="AAE2304" s="1"/>
      <c r="AAF2304" s="1"/>
      <c r="AAG2304" s="1"/>
      <c r="AAH2304" s="1"/>
      <c r="AAI2304" s="1"/>
      <c r="AAJ2304" s="1"/>
      <c r="AAK2304" s="1"/>
      <c r="AAL2304" s="1"/>
      <c r="AAM2304" s="1"/>
      <c r="AAN2304" s="1"/>
      <c r="AAO2304" s="1"/>
      <c r="AAP2304" s="1"/>
      <c r="AAQ2304" s="1"/>
      <c r="AAR2304" s="1"/>
      <c r="AAS2304" s="1"/>
      <c r="AAT2304" s="1"/>
      <c r="AAU2304" s="1"/>
      <c r="AAV2304" s="1"/>
      <c r="AAW2304" s="1"/>
      <c r="AAX2304" s="1"/>
      <c r="AAY2304" s="1"/>
      <c r="AAZ2304" s="1"/>
      <c r="ABA2304" s="1"/>
      <c r="ABB2304" s="1"/>
      <c r="ABC2304" s="1"/>
      <c r="ABD2304" s="1"/>
      <c r="ABE2304" s="1"/>
      <c r="ABF2304" s="1"/>
      <c r="ABG2304" s="1"/>
      <c r="ABH2304" s="1"/>
      <c r="ABI2304" s="1"/>
      <c r="ABJ2304" s="1"/>
      <c r="ABK2304" s="1"/>
      <c r="ABL2304" s="1"/>
      <c r="ABM2304" s="1"/>
      <c r="ABN2304" s="1"/>
      <c r="ABO2304" s="1"/>
      <c r="ABP2304" s="1"/>
      <c r="ABQ2304" s="1"/>
      <c r="ABR2304" s="1"/>
      <c r="ABS2304" s="1"/>
      <c r="ABT2304" s="1"/>
      <c r="ABU2304" s="1"/>
      <c r="ABV2304" s="1"/>
      <c r="ABW2304" s="1"/>
      <c r="ABX2304" s="1"/>
      <c r="ABY2304" s="1"/>
      <c r="ABZ2304" s="1"/>
      <c r="ACA2304" s="1"/>
      <c r="ACB2304" s="1"/>
      <c r="ACC2304" s="1"/>
      <c r="ACD2304" s="1"/>
      <c r="ACE2304" s="1"/>
      <c r="ACF2304" s="1"/>
      <c r="ACG2304" s="1"/>
      <c r="ACH2304" s="1"/>
      <c r="ACI2304" s="1"/>
      <c r="ACJ2304" s="1"/>
      <c r="ACK2304" s="1"/>
      <c r="ACL2304" s="1"/>
      <c r="ACM2304" s="1"/>
      <c r="ACN2304" s="1"/>
      <c r="ACO2304" s="1"/>
      <c r="ACP2304" s="1"/>
      <c r="ACQ2304" s="1"/>
      <c r="ACR2304" s="1"/>
      <c r="ACS2304" s="1"/>
      <c r="ACT2304" s="1"/>
      <c r="ACU2304" s="1"/>
      <c r="ACV2304" s="1"/>
      <c r="ACW2304" s="1"/>
      <c r="ACX2304" s="1"/>
      <c r="ACY2304" s="1"/>
      <c r="ACZ2304" s="1"/>
      <c r="ADA2304" s="1"/>
      <c r="ADB2304" s="1"/>
      <c r="ADC2304" s="1"/>
      <c r="ADD2304" s="1"/>
      <c r="ADE2304" s="1"/>
      <c r="ADF2304" s="1"/>
      <c r="ADG2304" s="1"/>
      <c r="ADH2304" s="1"/>
      <c r="ADI2304" s="1"/>
      <c r="ADJ2304" s="1"/>
      <c r="ADK2304" s="1"/>
      <c r="ADL2304" s="1"/>
      <c r="ADM2304" s="1"/>
      <c r="ADN2304" s="1"/>
      <c r="ADO2304" s="1"/>
      <c r="ADP2304" s="1"/>
      <c r="ADQ2304" s="1"/>
      <c r="ADR2304" s="1"/>
      <c r="ADS2304" s="1"/>
      <c r="ADT2304" s="1"/>
      <c r="ADU2304" s="1"/>
      <c r="ADV2304" s="1"/>
      <c r="ADW2304" s="1"/>
      <c r="ADX2304" s="1"/>
      <c r="ADY2304" s="1"/>
      <c r="ADZ2304" s="1"/>
      <c r="AEA2304" s="1"/>
      <c r="AEB2304" s="1"/>
      <c r="AEC2304" s="1"/>
      <c r="AED2304" s="1"/>
      <c r="AEE2304" s="1"/>
      <c r="AEF2304" s="1"/>
      <c r="AEG2304" s="1"/>
      <c r="AEH2304" s="1"/>
      <c r="AEI2304" s="1"/>
      <c r="AEJ2304" s="1"/>
      <c r="AEK2304" s="1"/>
      <c r="AEL2304" s="1"/>
      <c r="AEM2304" s="1"/>
      <c r="AEN2304" s="1"/>
      <c r="AEO2304" s="1"/>
      <c r="AEP2304" s="1"/>
      <c r="AEQ2304" s="1"/>
      <c r="AER2304" s="1"/>
      <c r="AES2304" s="1"/>
      <c r="AET2304" s="1"/>
      <c r="AEU2304" s="1"/>
      <c r="AEV2304" s="1"/>
      <c r="AEW2304" s="1"/>
      <c r="AEX2304" s="1"/>
      <c r="AEY2304" s="1"/>
      <c r="AEZ2304" s="1"/>
      <c r="AFA2304" s="1"/>
      <c r="AFB2304" s="1"/>
      <c r="AFC2304" s="1"/>
      <c r="AFD2304" s="1"/>
      <c r="AFE2304" s="1"/>
      <c r="AFF2304" s="1"/>
      <c r="AFG2304" s="1"/>
      <c r="AFH2304" s="1"/>
      <c r="AFI2304" s="1"/>
      <c r="AFJ2304" s="1"/>
      <c r="AFK2304" s="1"/>
      <c r="AFL2304" s="1"/>
      <c r="AFM2304" s="1"/>
      <c r="AFN2304" s="1"/>
      <c r="AFO2304" s="1"/>
      <c r="AFP2304" s="1"/>
      <c r="AFQ2304" s="1"/>
      <c r="AFR2304" s="1"/>
      <c r="AFS2304" s="1"/>
      <c r="AFT2304" s="1"/>
      <c r="AFU2304" s="1"/>
      <c r="AFV2304" s="1"/>
      <c r="AFW2304" s="1"/>
      <c r="AFX2304" s="1"/>
      <c r="AFY2304" s="1"/>
      <c r="AFZ2304" s="1"/>
      <c r="AGA2304" s="1"/>
      <c r="AGB2304" s="1"/>
      <c r="AGC2304" s="1"/>
      <c r="AGD2304" s="1"/>
      <c r="AGE2304" s="1"/>
      <c r="AGF2304" s="1"/>
      <c r="AGG2304" s="1"/>
      <c r="AGH2304" s="1"/>
      <c r="AGI2304" s="1"/>
      <c r="AGJ2304" s="1"/>
      <c r="AGK2304" s="1"/>
      <c r="AGL2304" s="1"/>
      <c r="AGM2304" s="1"/>
      <c r="AGN2304" s="1"/>
      <c r="AGO2304" s="1"/>
      <c r="AGP2304" s="1"/>
      <c r="AGQ2304" s="1"/>
      <c r="AGR2304" s="1"/>
      <c r="AGS2304" s="1"/>
      <c r="AGT2304" s="1"/>
      <c r="AGU2304" s="1"/>
      <c r="AGV2304" s="1"/>
      <c r="AGW2304" s="1"/>
      <c r="AGX2304" s="1"/>
      <c r="AGY2304" s="1"/>
      <c r="AGZ2304" s="1"/>
      <c r="AHA2304" s="1"/>
      <c r="AHB2304" s="1"/>
      <c r="AHC2304" s="1"/>
      <c r="AHD2304" s="1"/>
      <c r="AHE2304" s="1"/>
      <c r="AHF2304" s="1"/>
      <c r="AHG2304" s="1"/>
      <c r="AHH2304" s="1"/>
      <c r="AHI2304" s="1"/>
      <c r="AHJ2304" s="1"/>
      <c r="AHK2304" s="1"/>
      <c r="AHL2304" s="1"/>
      <c r="AHM2304" s="1"/>
      <c r="AHN2304" s="1"/>
      <c r="AHO2304" s="1"/>
      <c r="AHP2304" s="1"/>
      <c r="AHQ2304" s="1"/>
      <c r="AHR2304" s="1"/>
      <c r="AHS2304" s="1"/>
      <c r="AHT2304" s="1"/>
      <c r="AHU2304" s="1"/>
      <c r="AHV2304" s="1"/>
      <c r="AHW2304" s="1"/>
      <c r="AHX2304" s="1"/>
      <c r="AHY2304" s="1"/>
      <c r="AHZ2304" s="1"/>
      <c r="AIA2304" s="1"/>
      <c r="AIB2304" s="1"/>
      <c r="AIC2304" s="1"/>
      <c r="AID2304" s="1"/>
      <c r="AIE2304" s="1"/>
      <c r="AIF2304" s="1"/>
      <c r="AIG2304" s="1"/>
      <c r="AIH2304" s="1"/>
      <c r="AII2304" s="1"/>
      <c r="AIJ2304" s="1"/>
      <c r="AIK2304" s="1"/>
      <c r="AIL2304" s="1"/>
      <c r="AIM2304" s="1"/>
      <c r="AIN2304" s="1"/>
      <c r="AIO2304" s="1"/>
      <c r="AIP2304" s="1"/>
      <c r="AIQ2304" s="1"/>
      <c r="AIR2304" s="1"/>
      <c r="AIS2304" s="1"/>
      <c r="AIT2304" s="1"/>
      <c r="AIU2304" s="1"/>
      <c r="AIV2304" s="1"/>
      <c r="AIW2304" s="1"/>
      <c r="AIX2304" s="1"/>
      <c r="AIY2304" s="1"/>
      <c r="AIZ2304" s="1"/>
      <c r="AJA2304" s="1"/>
      <c r="AJB2304" s="1"/>
      <c r="AJC2304" s="1"/>
      <c r="AJD2304" s="1"/>
      <c r="AJE2304" s="1"/>
      <c r="AJF2304" s="1"/>
      <c r="AJG2304" s="1"/>
      <c r="AJH2304" s="1"/>
      <c r="AJI2304" s="1"/>
      <c r="AJJ2304" s="1"/>
      <c r="AJK2304" s="1"/>
      <c r="AJL2304" s="1"/>
      <c r="AJM2304" s="1"/>
      <c r="AJN2304" s="1"/>
      <c r="AJO2304" s="1"/>
      <c r="AJP2304" s="1"/>
      <c r="AJQ2304" s="1"/>
      <c r="AJR2304" s="1"/>
      <c r="AJS2304" s="1"/>
      <c r="AJT2304" s="1"/>
      <c r="AJU2304" s="1"/>
      <c r="AJV2304" s="1"/>
      <c r="AJW2304" s="1"/>
      <c r="AJX2304" s="1"/>
      <c r="AJY2304" s="1"/>
      <c r="AJZ2304" s="1"/>
      <c r="AKA2304" s="1"/>
      <c r="AKB2304" s="1"/>
      <c r="AKC2304" s="1"/>
      <c r="AKD2304" s="1"/>
      <c r="AKE2304" s="1"/>
      <c r="AKF2304" s="1"/>
      <c r="AKG2304" s="1"/>
      <c r="AKH2304" s="1"/>
      <c r="AKI2304" s="1"/>
      <c r="AKJ2304" s="1"/>
      <c r="AKK2304" s="1"/>
      <c r="AKL2304" s="1"/>
      <c r="AKM2304" s="1"/>
      <c r="AKN2304" s="1"/>
      <c r="AKO2304" s="1"/>
      <c r="AKP2304" s="1"/>
      <c r="AKQ2304" s="1"/>
      <c r="AKR2304" s="1"/>
      <c r="AKS2304" s="1"/>
      <c r="AKT2304" s="1"/>
      <c r="AKU2304" s="1"/>
      <c r="AKV2304" s="1"/>
      <c r="AKW2304" s="1"/>
      <c r="AKX2304" s="1"/>
      <c r="AKY2304" s="1"/>
      <c r="AKZ2304" s="1"/>
      <c r="ALA2304" s="1"/>
      <c r="ALB2304" s="1"/>
      <c r="ALC2304" s="1"/>
      <c r="ALD2304" s="1"/>
      <c r="ALE2304" s="1"/>
      <c r="ALF2304" s="1"/>
      <c r="ALG2304" s="1"/>
      <c r="ALH2304" s="1"/>
      <c r="ALI2304" s="1"/>
      <c r="ALJ2304" s="1"/>
      <c r="ALK2304" s="1"/>
      <c r="ALL2304" s="1"/>
      <c r="ALM2304" s="1"/>
      <c r="ALN2304" s="1"/>
      <c r="ALO2304" s="1"/>
      <c r="ALP2304" s="1"/>
      <c r="ALQ2304" s="1"/>
      <c r="ALR2304" s="1"/>
      <c r="ALS2304" s="1"/>
      <c r="ALT2304" s="1"/>
      <c r="ALU2304" s="1"/>
      <c r="ALV2304" s="1"/>
      <c r="ALW2304" s="1"/>
      <c r="ALX2304" s="1"/>
      <c r="ALY2304" s="1"/>
      <c r="ALZ2304" s="1"/>
      <c r="AMA2304" s="1"/>
      <c r="AMB2304" s="1"/>
      <c r="AMC2304" s="1"/>
      <c r="AMD2304" s="1"/>
      <c r="AME2304" s="1"/>
      <c r="AMF2304" s="1"/>
      <c r="AMG2304" s="1"/>
      <c r="AMH2304" s="1"/>
      <c r="AMI2304" s="1"/>
      <c r="AMJ2304" s="1"/>
      <c r="AMK2304" s="1"/>
      <c r="AML2304" s="1"/>
      <c r="AMM2304" s="1"/>
      <c r="AMN2304" s="1"/>
      <c r="AMO2304" s="1"/>
      <c r="AMP2304" s="1"/>
      <c r="AMQ2304" s="1"/>
      <c r="AMR2304" s="1"/>
      <c r="AMS2304" s="1"/>
      <c r="AMT2304" s="1"/>
      <c r="AMU2304" s="1"/>
      <c r="AMV2304" s="1"/>
      <c r="AMW2304" s="1"/>
      <c r="AMX2304" s="1"/>
      <c r="AMY2304" s="1"/>
      <c r="AMZ2304" s="1"/>
      <c r="ANA2304" s="1"/>
      <c r="ANB2304" s="1"/>
      <c r="ANC2304" s="1"/>
      <c r="AND2304" s="1"/>
      <c r="ANE2304" s="1"/>
      <c r="ANF2304" s="1"/>
      <c r="ANG2304" s="1"/>
      <c r="ANH2304" s="1"/>
      <c r="ANI2304" s="1"/>
      <c r="ANJ2304" s="1"/>
      <c r="ANK2304" s="1"/>
      <c r="ANL2304" s="1"/>
      <c r="ANM2304" s="1"/>
      <c r="ANN2304" s="1"/>
      <c r="ANO2304" s="1"/>
      <c r="ANP2304" s="1"/>
      <c r="ANQ2304" s="1"/>
      <c r="ANR2304" s="1"/>
      <c r="ANS2304" s="1"/>
      <c r="ANT2304" s="1"/>
      <c r="ANU2304" s="1"/>
      <c r="ANV2304" s="1"/>
      <c r="ANW2304" s="1"/>
      <c r="ANX2304" s="1"/>
      <c r="ANY2304" s="1"/>
      <c r="ANZ2304" s="1"/>
      <c r="AOA2304" s="1"/>
      <c r="AOB2304" s="1"/>
      <c r="AOC2304" s="1"/>
      <c r="AOD2304" s="1"/>
      <c r="AOE2304" s="1"/>
      <c r="AOF2304" s="1"/>
      <c r="AOG2304" s="1"/>
      <c r="AOH2304" s="1"/>
      <c r="AOI2304" s="1"/>
      <c r="AOJ2304" s="1"/>
      <c r="AOK2304" s="1"/>
      <c r="AOL2304" s="1"/>
      <c r="AOM2304" s="1"/>
      <c r="AON2304" s="1"/>
      <c r="AOO2304" s="1"/>
      <c r="AOP2304" s="1"/>
      <c r="AOQ2304" s="1"/>
      <c r="AOR2304" s="1"/>
      <c r="AOS2304" s="1"/>
      <c r="AOT2304" s="1"/>
      <c r="AOU2304" s="1"/>
      <c r="AOV2304" s="1"/>
      <c r="AOW2304" s="1"/>
      <c r="AOX2304" s="1"/>
      <c r="AOY2304" s="1"/>
      <c r="AOZ2304" s="1"/>
      <c r="APA2304" s="1"/>
      <c r="APB2304" s="1"/>
      <c r="APC2304" s="1"/>
      <c r="APD2304" s="1"/>
      <c r="APE2304" s="1"/>
      <c r="APF2304" s="1"/>
      <c r="APG2304" s="1"/>
      <c r="APH2304" s="1"/>
      <c r="API2304" s="1"/>
      <c r="APJ2304" s="1"/>
      <c r="APK2304" s="1"/>
      <c r="APL2304" s="1"/>
      <c r="APM2304" s="1"/>
      <c r="APN2304" s="1"/>
      <c r="APO2304" s="1"/>
      <c r="APP2304" s="1"/>
      <c r="APQ2304" s="1"/>
      <c r="APR2304" s="1"/>
      <c r="APS2304" s="1"/>
      <c r="APT2304" s="1"/>
      <c r="APU2304" s="1"/>
      <c r="APV2304" s="1"/>
      <c r="APW2304" s="1"/>
      <c r="APX2304" s="1"/>
      <c r="APY2304" s="1"/>
      <c r="APZ2304" s="1"/>
      <c r="AQA2304" s="1"/>
      <c r="AQB2304" s="1"/>
      <c r="AQC2304" s="1"/>
      <c r="AQD2304" s="1"/>
      <c r="AQE2304" s="1"/>
      <c r="AQF2304" s="1"/>
      <c r="AQG2304" s="1"/>
      <c r="AQH2304" s="1"/>
      <c r="AQI2304" s="1"/>
      <c r="AQJ2304" s="1"/>
      <c r="AQK2304" s="1"/>
      <c r="AQL2304" s="1"/>
      <c r="AQM2304" s="1"/>
      <c r="AQN2304" s="1"/>
      <c r="AQO2304" s="1"/>
      <c r="AQP2304" s="1"/>
      <c r="AQQ2304" s="1"/>
      <c r="AQR2304" s="1"/>
      <c r="AQS2304" s="1"/>
      <c r="AQT2304" s="1"/>
      <c r="AQU2304" s="1"/>
      <c r="AQV2304" s="1"/>
      <c r="AQW2304" s="1"/>
      <c r="AQX2304" s="1"/>
      <c r="AQY2304" s="1"/>
      <c r="AQZ2304" s="1"/>
      <c r="ARA2304" s="1"/>
      <c r="ARB2304" s="1"/>
      <c r="ARC2304" s="1"/>
      <c r="ARD2304" s="1"/>
      <c r="ARE2304" s="1"/>
      <c r="ARF2304" s="1"/>
      <c r="ARG2304" s="1"/>
      <c r="ARH2304" s="1"/>
      <c r="ARI2304" s="1"/>
      <c r="ARJ2304" s="1"/>
      <c r="ARK2304" s="1"/>
      <c r="ARL2304" s="1"/>
      <c r="ARM2304" s="1"/>
      <c r="ARN2304" s="1"/>
      <c r="ARO2304" s="1"/>
      <c r="ARP2304" s="1"/>
      <c r="ARQ2304" s="1"/>
      <c r="ARR2304" s="1"/>
      <c r="ARS2304" s="1"/>
      <c r="ART2304" s="1"/>
      <c r="ARU2304" s="1"/>
      <c r="ARV2304" s="1"/>
      <c r="ARW2304" s="1"/>
      <c r="ARX2304" s="1"/>
      <c r="ARY2304" s="1"/>
      <c r="ARZ2304" s="1"/>
      <c r="ASA2304" s="1"/>
      <c r="ASB2304" s="1"/>
      <c r="ASC2304" s="1"/>
      <c r="ASD2304" s="1"/>
      <c r="ASE2304" s="1"/>
      <c r="ASF2304" s="1"/>
      <c r="ASG2304" s="1"/>
      <c r="ASH2304" s="1"/>
      <c r="ASI2304" s="1"/>
      <c r="ASJ2304" s="1"/>
      <c r="ASK2304" s="1"/>
      <c r="ASL2304" s="1"/>
      <c r="ASM2304" s="1"/>
      <c r="ASN2304" s="1"/>
      <c r="ASO2304" s="1"/>
      <c r="ASP2304" s="1"/>
      <c r="ASQ2304" s="1"/>
      <c r="ASR2304" s="1"/>
      <c r="ASS2304" s="1"/>
      <c r="AST2304" s="1"/>
      <c r="ASU2304" s="1"/>
      <c r="ASV2304" s="1"/>
      <c r="ASW2304" s="1"/>
      <c r="ASX2304" s="1"/>
      <c r="ASY2304" s="1"/>
      <c r="ASZ2304" s="1"/>
      <c r="ATA2304" s="1"/>
      <c r="ATB2304" s="1"/>
      <c r="ATC2304" s="1"/>
      <c r="ATD2304" s="1"/>
      <c r="ATE2304" s="1"/>
      <c r="ATF2304" s="1"/>
      <c r="ATG2304" s="1"/>
      <c r="ATH2304" s="1"/>
      <c r="ATI2304" s="1"/>
      <c r="ATJ2304" s="1"/>
      <c r="ATK2304" s="1"/>
      <c r="ATL2304" s="1"/>
      <c r="ATM2304" s="1"/>
      <c r="ATN2304" s="1"/>
      <c r="ATO2304" s="1"/>
      <c r="ATP2304" s="1"/>
      <c r="ATQ2304" s="1"/>
      <c r="ATR2304" s="1"/>
      <c r="ATS2304" s="1"/>
      <c r="ATT2304" s="1"/>
      <c r="ATU2304" s="1"/>
      <c r="ATV2304" s="1"/>
      <c r="ATW2304" s="1"/>
      <c r="ATX2304" s="1"/>
      <c r="ATY2304" s="1"/>
      <c r="ATZ2304" s="1"/>
      <c r="AUA2304" s="1"/>
      <c r="AUB2304" s="1"/>
      <c r="AUC2304" s="1"/>
      <c r="AUD2304" s="1"/>
      <c r="AUE2304" s="1"/>
      <c r="AUF2304" s="1"/>
      <c r="AUG2304" s="1"/>
      <c r="AUH2304" s="1"/>
      <c r="AUI2304" s="1"/>
      <c r="AUJ2304" s="1"/>
      <c r="AUK2304" s="1"/>
      <c r="AUL2304" s="1"/>
      <c r="AUM2304" s="1"/>
      <c r="AUN2304" s="1"/>
      <c r="AUO2304" s="1"/>
      <c r="AUP2304" s="1"/>
      <c r="AUQ2304" s="1"/>
      <c r="AUR2304" s="1"/>
      <c r="AUS2304" s="1"/>
      <c r="AUT2304" s="1"/>
      <c r="AUU2304" s="1"/>
      <c r="AUV2304" s="1"/>
      <c r="AUW2304" s="1"/>
      <c r="AUX2304" s="1"/>
      <c r="AUY2304" s="1"/>
      <c r="AUZ2304" s="1"/>
      <c r="AVA2304" s="1"/>
      <c r="AVB2304" s="1"/>
      <c r="AVC2304" s="1"/>
      <c r="AVD2304" s="1"/>
      <c r="AVE2304" s="1"/>
      <c r="AVF2304" s="1"/>
      <c r="AVG2304" s="1"/>
      <c r="AVH2304" s="1"/>
      <c r="AVI2304" s="1"/>
      <c r="AVJ2304" s="1"/>
      <c r="AVK2304" s="1"/>
      <c r="AVL2304" s="1"/>
      <c r="AVM2304" s="1"/>
      <c r="AVN2304" s="1"/>
      <c r="AVO2304" s="1"/>
      <c r="AVP2304" s="1"/>
      <c r="AVQ2304" s="1"/>
      <c r="AVR2304" s="1"/>
      <c r="AVS2304" s="1"/>
      <c r="AVT2304" s="1"/>
      <c r="AVU2304" s="1"/>
      <c r="AVV2304" s="1"/>
      <c r="AVW2304" s="1"/>
      <c r="AVX2304" s="1"/>
      <c r="AVY2304" s="1"/>
      <c r="AVZ2304" s="1"/>
      <c r="AWA2304" s="1"/>
      <c r="AWB2304" s="1"/>
      <c r="AWC2304" s="1"/>
      <c r="AWD2304" s="1"/>
      <c r="AWE2304" s="1"/>
      <c r="AWF2304" s="1"/>
      <c r="AWG2304" s="1"/>
      <c r="AWH2304" s="1"/>
      <c r="AWI2304" s="1"/>
      <c r="AWJ2304" s="1"/>
      <c r="AWK2304" s="1"/>
      <c r="AWL2304" s="1"/>
      <c r="AWM2304" s="1"/>
      <c r="AWN2304" s="1"/>
      <c r="AWO2304" s="1"/>
      <c r="AWP2304" s="1"/>
      <c r="AWQ2304" s="1"/>
      <c r="AWR2304" s="1"/>
      <c r="AWS2304" s="1"/>
      <c r="AWT2304" s="1"/>
      <c r="AWU2304" s="1"/>
      <c r="AWV2304" s="1"/>
      <c r="AWW2304" s="1"/>
      <c r="AWX2304" s="1"/>
      <c r="AWY2304" s="1"/>
      <c r="AWZ2304" s="1"/>
      <c r="AXA2304" s="1"/>
      <c r="AXB2304" s="1"/>
      <c r="AXC2304" s="1"/>
      <c r="AXD2304" s="1"/>
      <c r="AXE2304" s="1"/>
      <c r="AXF2304" s="1"/>
      <c r="AXG2304" s="1"/>
      <c r="AXH2304" s="1"/>
      <c r="AXI2304" s="1"/>
      <c r="AXJ2304" s="1"/>
      <c r="AXK2304" s="1"/>
      <c r="AXL2304" s="1"/>
      <c r="AXM2304" s="1"/>
      <c r="AXN2304" s="1"/>
      <c r="AXO2304" s="1"/>
      <c r="AXP2304" s="1"/>
      <c r="AXQ2304" s="1"/>
      <c r="AXR2304" s="1"/>
      <c r="AXS2304" s="1"/>
      <c r="AXT2304" s="1"/>
      <c r="AXU2304" s="1"/>
      <c r="AXV2304" s="1"/>
      <c r="AXW2304" s="1"/>
      <c r="AXX2304" s="1"/>
      <c r="AXY2304" s="1"/>
      <c r="AXZ2304" s="1"/>
      <c r="AYA2304" s="1"/>
      <c r="AYB2304" s="1"/>
      <c r="AYC2304" s="1"/>
      <c r="AYD2304" s="1"/>
      <c r="AYE2304" s="1"/>
      <c r="AYF2304" s="1"/>
      <c r="AYG2304" s="1"/>
      <c r="AYH2304" s="1"/>
      <c r="AYI2304" s="1"/>
      <c r="AYJ2304" s="1"/>
      <c r="AYK2304" s="1"/>
      <c r="AYL2304" s="1"/>
      <c r="AYM2304" s="1"/>
      <c r="AYN2304" s="1"/>
      <c r="AYO2304" s="1"/>
      <c r="AYP2304" s="1"/>
      <c r="AYQ2304" s="1"/>
      <c r="AYR2304" s="1"/>
      <c r="AYS2304" s="1"/>
    </row>
    <row r="2305" spans="1:1345" s="24" customFormat="1" ht="21.75" customHeight="1" x14ac:dyDescent="0.3">
      <c r="A2305" s="12" t="s">
        <v>28</v>
      </c>
      <c r="B2305" s="12">
        <v>7</v>
      </c>
      <c r="C2305" s="12">
        <v>2</v>
      </c>
      <c r="D2305" s="12">
        <v>5</v>
      </c>
      <c r="E2305" s="12">
        <v>3</v>
      </c>
      <c r="F2305" s="12">
        <v>2</v>
      </c>
      <c r="G2305" s="12">
        <v>2</v>
      </c>
      <c r="H2305" s="12">
        <v>2</v>
      </c>
      <c r="I2305" s="12">
        <v>0</v>
      </c>
      <c r="J2305" s="12">
        <v>2</v>
      </c>
      <c r="K2305" s="12">
        <v>0</v>
      </c>
      <c r="L2305" s="71"/>
      <c r="M2305" s="71"/>
      <c r="N2305" s="71"/>
      <c r="O2305" s="71"/>
      <c r="P2305" s="12">
        <f t="shared" si="100"/>
        <v>25</v>
      </c>
      <c r="Q2305" s="12">
        <v>2</v>
      </c>
      <c r="R2305" s="87">
        <f t="shared" si="101"/>
        <v>0.54347826086956519</v>
      </c>
      <c r="S2305" s="21" t="s">
        <v>581</v>
      </c>
      <c r="T2305" s="18" t="s">
        <v>2753</v>
      </c>
      <c r="U2305" s="19" t="s">
        <v>2296</v>
      </c>
      <c r="V2305" s="18" t="s">
        <v>2246</v>
      </c>
      <c r="W2305" s="34" t="s">
        <v>2748</v>
      </c>
      <c r="X2305" s="22">
        <v>8</v>
      </c>
      <c r="Y2305" s="23" t="s">
        <v>694</v>
      </c>
      <c r="Z2305" s="20" t="s">
        <v>2752</v>
      </c>
      <c r="AA2305" s="20" t="s">
        <v>1093</v>
      </c>
      <c r="AB2305" s="20" t="s">
        <v>664</v>
      </c>
      <c r="AC2305" s="17"/>
      <c r="AD2305" s="172"/>
      <c r="AE2305" s="172"/>
      <c r="AF2305" s="172"/>
      <c r="AG2305" s="172"/>
      <c r="AH2305" s="172"/>
      <c r="AI2305" s="172"/>
      <c r="AJ2305" s="172"/>
      <c r="AK2305" s="172"/>
      <c r="AL2305" s="172"/>
      <c r="AM2305" s="172"/>
      <c r="AN2305" s="172"/>
      <c r="AO2305" s="172"/>
      <c r="AP2305" s="172"/>
      <c r="AQ2305" s="172"/>
      <c r="AR2305" s="172"/>
      <c r="AS2305" s="172"/>
      <c r="AT2305" s="172"/>
      <c r="AU2305" s="172"/>
      <c r="AV2305" s="172"/>
      <c r="AW2305" s="172"/>
      <c r="AX2305" s="172"/>
      <c r="AY2305" s="172"/>
      <c r="AZ2305" s="172"/>
      <c r="BA2305" s="172"/>
      <c r="BB2305" s="172"/>
      <c r="BC2305" s="172"/>
      <c r="BD2305" s="172"/>
      <c r="BE2305" s="172"/>
      <c r="BF2305" s="172"/>
      <c r="BG2305" s="172"/>
      <c r="BH2305" s="172"/>
      <c r="BI2305" s="172"/>
      <c r="BJ2305" s="172"/>
      <c r="BK2305" s="172"/>
      <c r="BL2305" s="172"/>
      <c r="BM2305" s="172"/>
      <c r="BN2305" s="172"/>
      <c r="BO2305" s="172"/>
      <c r="BP2305" s="172"/>
      <c r="BQ2305" s="172"/>
      <c r="BR2305" s="172"/>
      <c r="BS2305" s="172"/>
      <c r="BT2305" s="172"/>
      <c r="BU2305" s="172"/>
      <c r="BV2305" s="172"/>
      <c r="BW2305" s="172"/>
      <c r="BX2305" s="172"/>
      <c r="BY2305" s="172"/>
      <c r="BZ2305" s="172"/>
      <c r="CA2305" s="172"/>
      <c r="CB2305" s="172"/>
      <c r="CC2305" s="172"/>
      <c r="CD2305" s="172"/>
      <c r="CE2305" s="172"/>
      <c r="CF2305" s="172"/>
      <c r="CG2305" s="172"/>
      <c r="CH2305" s="172"/>
      <c r="CI2305" s="172"/>
      <c r="CJ2305" s="172"/>
      <c r="CK2305" s="172"/>
      <c r="CL2305" s="172"/>
      <c r="CM2305" s="172"/>
      <c r="CN2305" s="172"/>
      <c r="CO2305" s="172"/>
      <c r="CP2305" s="172"/>
      <c r="CQ2305" s="172"/>
      <c r="CR2305" s="172"/>
      <c r="CS2305" s="172"/>
      <c r="CT2305" s="172"/>
      <c r="CU2305" s="172"/>
      <c r="CV2305" s="172"/>
      <c r="CW2305" s="172"/>
      <c r="CX2305" s="172"/>
      <c r="CY2305" s="172"/>
      <c r="CZ2305" s="172"/>
      <c r="DA2305" s="172"/>
      <c r="DB2305" s="172"/>
      <c r="DC2305" s="172"/>
      <c r="DD2305" s="172"/>
      <c r="DE2305" s="172"/>
      <c r="DF2305" s="172"/>
      <c r="DG2305" s="172"/>
      <c r="DH2305" s="172"/>
      <c r="DI2305" s="172"/>
      <c r="DJ2305" s="172"/>
      <c r="DK2305" s="172"/>
      <c r="DL2305" s="172"/>
      <c r="DM2305" s="172"/>
      <c r="DN2305" s="172"/>
      <c r="DO2305" s="172"/>
      <c r="DP2305" s="172"/>
      <c r="DQ2305" s="172"/>
      <c r="DR2305" s="172"/>
      <c r="DS2305" s="172"/>
      <c r="DT2305" s="172"/>
      <c r="DU2305" s="172"/>
      <c r="DV2305" s="172"/>
      <c r="DW2305" s="172"/>
      <c r="DX2305" s="172"/>
      <c r="DY2305" s="172"/>
      <c r="DZ2305" s="172"/>
      <c r="EA2305" s="172"/>
      <c r="EB2305" s="172"/>
      <c r="EC2305" s="172"/>
      <c r="ED2305" s="172"/>
      <c r="EE2305" s="172"/>
      <c r="EF2305" s="172"/>
      <c r="EG2305" s="172"/>
      <c r="EH2305" s="172"/>
      <c r="EI2305" s="172"/>
      <c r="EJ2305" s="172"/>
      <c r="EK2305" s="172"/>
      <c r="EL2305" s="172"/>
      <c r="EM2305" s="172"/>
      <c r="EN2305" s="172"/>
      <c r="EO2305" s="172"/>
      <c r="EP2305" s="172"/>
      <c r="EQ2305" s="172"/>
      <c r="ER2305" s="172"/>
      <c r="ES2305" s="172"/>
      <c r="ET2305" s="172"/>
      <c r="EU2305" s="172"/>
      <c r="EV2305" s="172"/>
      <c r="EW2305" s="172"/>
      <c r="EX2305" s="172"/>
      <c r="EY2305" s="172"/>
      <c r="EZ2305" s="172"/>
      <c r="FA2305" s="172"/>
      <c r="FB2305" s="172"/>
      <c r="FC2305" s="172"/>
      <c r="FD2305" s="172"/>
      <c r="FE2305" s="172"/>
      <c r="FF2305" s="172"/>
      <c r="FG2305" s="172"/>
      <c r="FH2305" s="172"/>
      <c r="FI2305" s="172"/>
      <c r="FJ2305" s="172"/>
      <c r="FK2305" s="172"/>
      <c r="FL2305" s="172"/>
      <c r="FM2305" s="172"/>
      <c r="FN2305" s="172"/>
      <c r="FO2305" s="172"/>
      <c r="FP2305" s="172"/>
      <c r="FQ2305" s="172"/>
      <c r="FR2305" s="172"/>
      <c r="FS2305" s="172"/>
      <c r="FT2305" s="172"/>
      <c r="FU2305" s="172"/>
      <c r="FV2305" s="172"/>
      <c r="FW2305" s="172"/>
      <c r="FX2305" s="172"/>
      <c r="FY2305" s="172"/>
      <c r="FZ2305" s="172"/>
      <c r="GA2305" s="172"/>
      <c r="GB2305" s="172"/>
      <c r="GC2305" s="172"/>
      <c r="GD2305" s="172"/>
      <c r="GE2305" s="172"/>
      <c r="GF2305" s="172"/>
      <c r="GG2305" s="172"/>
      <c r="GH2305" s="172"/>
      <c r="GI2305" s="172"/>
      <c r="GJ2305" s="172"/>
      <c r="GK2305" s="172"/>
      <c r="GL2305" s="172"/>
      <c r="GM2305" s="172"/>
      <c r="GN2305" s="172"/>
      <c r="GO2305" s="172"/>
      <c r="GP2305" s="172"/>
      <c r="GQ2305" s="172"/>
      <c r="GR2305" s="172"/>
      <c r="GS2305" s="172"/>
      <c r="GT2305" s="172"/>
      <c r="GU2305" s="172"/>
      <c r="GV2305" s="172"/>
      <c r="GW2305" s="172"/>
      <c r="GX2305" s="172"/>
      <c r="GY2305" s="172"/>
      <c r="GZ2305" s="172"/>
      <c r="HA2305" s="172"/>
      <c r="HB2305" s="172"/>
      <c r="HC2305" s="172"/>
      <c r="HD2305" s="172"/>
      <c r="HE2305" s="172"/>
      <c r="HF2305" s="172"/>
      <c r="HG2305" s="172"/>
      <c r="HH2305" s="172"/>
      <c r="HI2305" s="172"/>
      <c r="HJ2305" s="172"/>
      <c r="HK2305" s="172"/>
      <c r="HL2305" s="172"/>
      <c r="HM2305" s="172"/>
      <c r="HN2305" s="172"/>
      <c r="HO2305" s="172"/>
      <c r="HP2305" s="172"/>
      <c r="HQ2305" s="172"/>
      <c r="HR2305" s="172"/>
      <c r="HS2305" s="172"/>
      <c r="HT2305" s="172"/>
      <c r="HU2305" s="172"/>
      <c r="HV2305" s="172"/>
      <c r="HW2305" s="172"/>
      <c r="HX2305" s="172"/>
      <c r="HY2305" s="172"/>
      <c r="HZ2305" s="172"/>
      <c r="IA2305" s="172"/>
      <c r="IB2305" s="172"/>
      <c r="IC2305" s="172"/>
      <c r="ID2305" s="172"/>
      <c r="IE2305" s="172"/>
      <c r="IF2305" s="172"/>
      <c r="IG2305" s="172"/>
      <c r="IH2305" s="172"/>
      <c r="II2305" s="172"/>
      <c r="IJ2305" s="172"/>
      <c r="IK2305" s="172"/>
      <c r="IL2305" s="172"/>
      <c r="IM2305" s="172"/>
      <c r="IN2305" s="172"/>
      <c r="IO2305" s="172"/>
      <c r="IP2305" s="172"/>
      <c r="IQ2305" s="172"/>
      <c r="IR2305" s="172"/>
      <c r="IS2305" s="172"/>
      <c r="IT2305" s="172"/>
      <c r="IU2305" s="172"/>
      <c r="IV2305" s="172"/>
      <c r="IW2305" s="172"/>
      <c r="IX2305" s="172"/>
      <c r="IY2305" s="172"/>
      <c r="IZ2305" s="172"/>
      <c r="JA2305" s="172"/>
      <c r="JB2305" s="172"/>
      <c r="JC2305" s="172"/>
      <c r="JD2305" s="172"/>
      <c r="JE2305" s="172"/>
      <c r="JF2305" s="172"/>
      <c r="JG2305" s="172"/>
      <c r="JH2305" s="172"/>
      <c r="JI2305" s="172"/>
      <c r="JJ2305" s="172"/>
      <c r="JK2305" s="172"/>
      <c r="JL2305" s="172"/>
      <c r="JM2305" s="172"/>
      <c r="JN2305" s="172"/>
      <c r="JO2305" s="172"/>
      <c r="JP2305" s="172"/>
      <c r="JQ2305" s="172"/>
      <c r="JR2305" s="172"/>
      <c r="JS2305" s="172"/>
      <c r="JT2305" s="172"/>
      <c r="JU2305" s="172"/>
      <c r="JV2305" s="172"/>
      <c r="JW2305" s="172"/>
      <c r="JX2305" s="172"/>
      <c r="JY2305" s="172"/>
      <c r="JZ2305" s="172"/>
      <c r="KA2305" s="172"/>
      <c r="KB2305" s="172"/>
      <c r="KC2305" s="172"/>
      <c r="KD2305" s="172"/>
      <c r="KE2305" s="172"/>
      <c r="KF2305" s="172"/>
      <c r="KG2305" s="172"/>
      <c r="KH2305" s="172"/>
      <c r="KI2305" s="172"/>
      <c r="KJ2305" s="172"/>
      <c r="KK2305" s="172"/>
      <c r="KL2305" s="172"/>
      <c r="KM2305" s="172"/>
      <c r="KN2305" s="172"/>
      <c r="KO2305" s="172"/>
      <c r="KP2305" s="172"/>
      <c r="KQ2305" s="172"/>
      <c r="KR2305" s="172"/>
      <c r="KS2305" s="172"/>
      <c r="KT2305" s="172"/>
      <c r="KU2305" s="172"/>
      <c r="KV2305" s="172"/>
      <c r="KW2305" s="172"/>
      <c r="KX2305" s="172"/>
      <c r="KY2305" s="172"/>
      <c r="KZ2305" s="172"/>
      <c r="LA2305" s="172"/>
      <c r="LB2305" s="172"/>
      <c r="LC2305" s="172"/>
      <c r="LD2305" s="172"/>
      <c r="LE2305" s="172"/>
      <c r="LF2305" s="172"/>
      <c r="LG2305" s="172"/>
      <c r="LH2305" s="172"/>
      <c r="LI2305" s="172"/>
      <c r="LJ2305" s="172"/>
      <c r="LK2305" s="172"/>
      <c r="LL2305" s="172"/>
      <c r="LM2305" s="172"/>
      <c r="LN2305" s="172"/>
      <c r="LO2305" s="172"/>
      <c r="LP2305" s="172"/>
      <c r="LQ2305" s="172"/>
      <c r="LR2305" s="172"/>
      <c r="LS2305" s="172"/>
      <c r="LT2305" s="172"/>
      <c r="LU2305" s="172"/>
      <c r="LV2305" s="172"/>
      <c r="LW2305" s="172"/>
      <c r="LX2305" s="172"/>
      <c r="LY2305" s="172"/>
      <c r="LZ2305" s="172"/>
      <c r="MA2305" s="172"/>
      <c r="MB2305" s="172"/>
      <c r="MC2305" s="172"/>
      <c r="MD2305" s="172"/>
      <c r="ME2305" s="172"/>
      <c r="MF2305" s="172"/>
      <c r="MG2305" s="172"/>
      <c r="MH2305" s="172"/>
      <c r="MI2305" s="172"/>
      <c r="MJ2305" s="172"/>
      <c r="MK2305" s="172"/>
      <c r="ML2305" s="172"/>
      <c r="MM2305" s="172"/>
      <c r="MN2305" s="172"/>
      <c r="MO2305" s="172"/>
      <c r="MP2305" s="172"/>
      <c r="MQ2305" s="172"/>
      <c r="MR2305" s="172"/>
      <c r="MS2305" s="172"/>
      <c r="MT2305" s="172"/>
      <c r="MU2305" s="172"/>
      <c r="MV2305" s="172"/>
      <c r="MW2305" s="172"/>
      <c r="MX2305" s="172"/>
      <c r="MY2305" s="172"/>
      <c r="MZ2305" s="172"/>
      <c r="NA2305" s="172"/>
      <c r="NB2305" s="172"/>
      <c r="NC2305" s="172"/>
      <c r="ND2305" s="172"/>
      <c r="NE2305" s="172"/>
      <c r="NF2305" s="172"/>
      <c r="NG2305" s="172"/>
      <c r="NH2305" s="172"/>
      <c r="NI2305" s="172"/>
      <c r="NJ2305" s="172"/>
      <c r="NK2305" s="172"/>
      <c r="NL2305" s="172"/>
      <c r="NM2305" s="172"/>
      <c r="NN2305" s="172"/>
      <c r="NO2305" s="172"/>
      <c r="NP2305" s="172"/>
      <c r="NQ2305" s="172"/>
      <c r="NR2305" s="172"/>
      <c r="NS2305" s="172"/>
      <c r="NT2305" s="172"/>
      <c r="NU2305" s="172"/>
      <c r="NV2305" s="172"/>
      <c r="NW2305" s="172"/>
      <c r="NX2305" s="172"/>
      <c r="NY2305" s="172"/>
      <c r="NZ2305" s="172"/>
      <c r="OA2305" s="172"/>
      <c r="OB2305" s="172"/>
      <c r="OC2305" s="172"/>
      <c r="OD2305" s="172"/>
      <c r="OE2305" s="172"/>
      <c r="OF2305" s="172"/>
      <c r="OG2305" s="172"/>
      <c r="OH2305" s="172"/>
      <c r="OI2305" s="172"/>
      <c r="OJ2305" s="172"/>
      <c r="OK2305" s="172"/>
      <c r="OL2305" s="172"/>
      <c r="OM2305" s="172"/>
      <c r="ON2305" s="172"/>
      <c r="OO2305" s="172"/>
      <c r="OP2305" s="172"/>
      <c r="OQ2305" s="172"/>
      <c r="OR2305" s="172"/>
      <c r="OS2305" s="172"/>
      <c r="OT2305" s="172"/>
      <c r="OU2305" s="172"/>
      <c r="OV2305" s="172"/>
      <c r="OW2305" s="172"/>
      <c r="OX2305" s="172"/>
      <c r="OY2305" s="172"/>
      <c r="OZ2305" s="172"/>
      <c r="PA2305" s="172"/>
      <c r="PB2305" s="172"/>
      <c r="PC2305" s="172"/>
      <c r="PD2305" s="172"/>
      <c r="PE2305" s="172"/>
      <c r="PF2305" s="172"/>
      <c r="PG2305" s="172"/>
      <c r="PH2305" s="172"/>
      <c r="PI2305" s="172"/>
      <c r="PJ2305" s="172"/>
      <c r="PK2305" s="172"/>
      <c r="PL2305" s="172"/>
      <c r="PM2305" s="172"/>
      <c r="PN2305" s="172"/>
      <c r="PO2305" s="172"/>
      <c r="PP2305" s="172"/>
      <c r="PQ2305" s="172"/>
      <c r="PR2305" s="172"/>
      <c r="PS2305" s="172"/>
      <c r="PT2305" s="172"/>
      <c r="PU2305" s="172"/>
      <c r="PV2305" s="172"/>
      <c r="PW2305" s="172"/>
      <c r="PX2305" s="172"/>
      <c r="PY2305" s="172"/>
      <c r="PZ2305" s="172"/>
      <c r="QA2305" s="172"/>
      <c r="QB2305" s="172"/>
      <c r="QC2305" s="172"/>
      <c r="QD2305" s="172"/>
      <c r="QE2305" s="172"/>
      <c r="QF2305" s="172"/>
      <c r="QG2305" s="172"/>
      <c r="QH2305" s="172"/>
      <c r="QI2305" s="172"/>
      <c r="QJ2305" s="172"/>
      <c r="QK2305" s="172"/>
      <c r="QL2305" s="172"/>
      <c r="QM2305" s="172"/>
      <c r="QN2305" s="172"/>
      <c r="QO2305" s="172"/>
      <c r="QP2305" s="172"/>
      <c r="QQ2305" s="172"/>
      <c r="QR2305" s="172"/>
      <c r="QS2305" s="172"/>
      <c r="QT2305" s="172"/>
      <c r="QU2305" s="172"/>
      <c r="QV2305" s="172"/>
      <c r="QW2305" s="172"/>
      <c r="QX2305" s="172"/>
      <c r="QY2305" s="172"/>
      <c r="QZ2305" s="172"/>
      <c r="RA2305" s="172"/>
      <c r="RB2305" s="172"/>
      <c r="RC2305" s="172"/>
      <c r="RD2305" s="172"/>
      <c r="RE2305" s="172"/>
      <c r="RF2305" s="172"/>
      <c r="RG2305" s="172"/>
      <c r="RH2305" s="172"/>
      <c r="RI2305" s="172"/>
      <c r="RJ2305" s="172"/>
      <c r="RK2305" s="172"/>
      <c r="RL2305" s="172"/>
      <c r="RM2305" s="172"/>
      <c r="RN2305" s="172"/>
      <c r="RO2305" s="172"/>
      <c r="RP2305" s="172"/>
      <c r="RQ2305" s="172"/>
      <c r="RR2305" s="172"/>
      <c r="RS2305" s="172"/>
      <c r="RT2305" s="172"/>
      <c r="RU2305" s="172"/>
      <c r="RV2305" s="172"/>
      <c r="RW2305" s="172"/>
      <c r="RX2305" s="172"/>
      <c r="RY2305" s="172"/>
      <c r="RZ2305" s="172"/>
      <c r="SA2305" s="172"/>
      <c r="SB2305" s="172"/>
      <c r="SC2305" s="172"/>
      <c r="SD2305" s="172"/>
      <c r="SE2305" s="172"/>
      <c r="SF2305" s="172"/>
      <c r="SG2305" s="172"/>
      <c r="SH2305" s="172"/>
      <c r="SI2305" s="172"/>
      <c r="SJ2305" s="172"/>
      <c r="SK2305" s="172"/>
      <c r="SL2305" s="172"/>
      <c r="SM2305" s="172"/>
      <c r="SN2305" s="172"/>
      <c r="SO2305" s="172"/>
      <c r="SP2305" s="172"/>
      <c r="SQ2305" s="172"/>
      <c r="SR2305" s="172"/>
      <c r="SS2305" s="172"/>
      <c r="ST2305" s="172"/>
      <c r="SU2305" s="172"/>
      <c r="SV2305" s="172"/>
      <c r="SW2305" s="172"/>
      <c r="SX2305" s="172"/>
      <c r="SY2305" s="172"/>
      <c r="SZ2305" s="172"/>
      <c r="TA2305" s="172"/>
      <c r="TB2305" s="172"/>
      <c r="TC2305" s="172"/>
      <c r="TD2305" s="172"/>
      <c r="TE2305" s="172"/>
      <c r="TF2305" s="172"/>
      <c r="TG2305" s="172"/>
      <c r="TH2305" s="172"/>
      <c r="TI2305" s="172"/>
      <c r="TJ2305" s="172"/>
      <c r="TK2305" s="172"/>
      <c r="TL2305" s="172"/>
      <c r="TM2305" s="172"/>
      <c r="TN2305" s="172"/>
      <c r="TO2305" s="172"/>
      <c r="TP2305" s="172"/>
      <c r="TQ2305" s="172"/>
      <c r="TR2305" s="172"/>
      <c r="TS2305" s="172"/>
      <c r="TT2305" s="172"/>
      <c r="TU2305" s="172"/>
      <c r="TV2305" s="172"/>
      <c r="TW2305" s="172"/>
      <c r="TX2305" s="172"/>
      <c r="TY2305" s="172"/>
      <c r="TZ2305" s="172"/>
      <c r="UA2305" s="172"/>
      <c r="UB2305" s="172"/>
      <c r="UC2305" s="172"/>
      <c r="UD2305" s="172"/>
      <c r="UE2305" s="172"/>
      <c r="UF2305" s="172"/>
      <c r="UG2305" s="172"/>
      <c r="UH2305" s="172"/>
      <c r="UI2305" s="172"/>
      <c r="UJ2305" s="172"/>
      <c r="UK2305" s="172"/>
      <c r="UL2305" s="172"/>
      <c r="UM2305" s="172"/>
      <c r="UN2305" s="172"/>
      <c r="UO2305" s="172"/>
      <c r="UP2305" s="172"/>
      <c r="UQ2305" s="172"/>
      <c r="UR2305" s="172"/>
      <c r="US2305" s="172"/>
      <c r="UT2305" s="172"/>
      <c r="UU2305" s="172"/>
      <c r="UV2305" s="172"/>
      <c r="UW2305" s="172"/>
      <c r="UX2305" s="172"/>
      <c r="UY2305" s="172"/>
      <c r="UZ2305" s="172"/>
      <c r="VA2305" s="172"/>
      <c r="VB2305" s="172"/>
      <c r="VC2305" s="172"/>
      <c r="VD2305" s="172"/>
      <c r="VE2305" s="172"/>
      <c r="VF2305" s="172"/>
      <c r="VG2305" s="172"/>
      <c r="VH2305" s="172"/>
      <c r="VI2305" s="172"/>
      <c r="VJ2305" s="172"/>
      <c r="VK2305" s="172"/>
      <c r="VL2305" s="172"/>
      <c r="VM2305" s="172"/>
      <c r="VN2305" s="172"/>
      <c r="VO2305" s="172"/>
      <c r="VP2305" s="172"/>
      <c r="VQ2305" s="172"/>
      <c r="VR2305" s="172"/>
      <c r="VS2305" s="172"/>
      <c r="VT2305" s="172"/>
      <c r="VU2305" s="172"/>
      <c r="VV2305" s="172"/>
      <c r="VW2305" s="172"/>
      <c r="VX2305" s="172"/>
      <c r="VY2305" s="172"/>
      <c r="VZ2305" s="172"/>
      <c r="WA2305" s="172"/>
      <c r="WB2305" s="172"/>
      <c r="WC2305" s="172"/>
      <c r="WD2305" s="172"/>
      <c r="WE2305" s="172"/>
      <c r="WF2305" s="172"/>
      <c r="WG2305" s="172"/>
      <c r="WH2305" s="172"/>
      <c r="WI2305" s="172"/>
      <c r="WJ2305" s="172"/>
      <c r="WK2305" s="172"/>
      <c r="WL2305" s="172"/>
      <c r="WM2305" s="172"/>
      <c r="WN2305" s="172"/>
      <c r="WO2305" s="172"/>
      <c r="WP2305" s="172"/>
      <c r="WQ2305" s="172"/>
      <c r="WR2305" s="172"/>
      <c r="WS2305" s="172"/>
      <c r="WT2305" s="172"/>
      <c r="WU2305" s="172"/>
      <c r="WV2305" s="172"/>
      <c r="WW2305" s="172"/>
      <c r="WX2305" s="172"/>
      <c r="WY2305" s="172"/>
      <c r="WZ2305" s="172"/>
      <c r="XA2305" s="172"/>
      <c r="XB2305" s="172"/>
      <c r="XC2305" s="172"/>
      <c r="XD2305" s="172"/>
      <c r="XE2305" s="172"/>
      <c r="XF2305" s="172"/>
      <c r="XG2305" s="172"/>
      <c r="XH2305" s="172"/>
      <c r="XI2305" s="172"/>
      <c r="XJ2305" s="172"/>
      <c r="XK2305" s="172"/>
      <c r="XL2305" s="172"/>
      <c r="XM2305" s="172"/>
      <c r="XN2305" s="172"/>
      <c r="XO2305" s="172"/>
      <c r="XP2305" s="172"/>
      <c r="XQ2305" s="172"/>
      <c r="XR2305" s="172"/>
      <c r="XS2305" s="172"/>
      <c r="XT2305" s="172"/>
      <c r="XU2305" s="172"/>
      <c r="XV2305" s="172"/>
      <c r="XW2305" s="172"/>
      <c r="XX2305" s="172"/>
      <c r="XY2305" s="172"/>
      <c r="XZ2305" s="172"/>
      <c r="YA2305" s="172"/>
      <c r="YB2305" s="172"/>
      <c r="YC2305" s="172"/>
      <c r="YD2305" s="172"/>
      <c r="YE2305" s="172"/>
      <c r="YF2305" s="172"/>
      <c r="YG2305" s="172"/>
      <c r="YH2305" s="172"/>
      <c r="YI2305" s="172"/>
      <c r="YJ2305" s="172"/>
      <c r="YK2305" s="172"/>
      <c r="YL2305" s="172"/>
      <c r="YM2305" s="172"/>
      <c r="YN2305" s="172"/>
      <c r="YO2305" s="172"/>
      <c r="YP2305" s="172"/>
      <c r="YQ2305" s="172"/>
      <c r="YR2305" s="172"/>
      <c r="YS2305" s="172"/>
      <c r="YT2305" s="172"/>
      <c r="YU2305" s="172"/>
      <c r="YV2305" s="172"/>
      <c r="YW2305" s="172"/>
      <c r="YX2305" s="172"/>
      <c r="YY2305" s="172"/>
      <c r="YZ2305" s="172"/>
      <c r="ZA2305" s="172"/>
      <c r="ZB2305" s="172"/>
      <c r="ZC2305" s="172"/>
      <c r="ZD2305" s="172"/>
      <c r="ZE2305" s="172"/>
      <c r="ZF2305" s="172"/>
      <c r="ZG2305" s="172"/>
      <c r="ZH2305" s="172"/>
      <c r="ZI2305" s="172"/>
      <c r="ZJ2305" s="172"/>
      <c r="ZK2305" s="172"/>
      <c r="ZL2305" s="172"/>
      <c r="ZM2305" s="172"/>
      <c r="ZN2305" s="172"/>
      <c r="ZO2305" s="172"/>
      <c r="ZP2305" s="172"/>
      <c r="ZQ2305" s="172"/>
      <c r="ZR2305" s="172"/>
      <c r="ZS2305" s="172"/>
      <c r="ZT2305" s="172"/>
      <c r="ZU2305" s="172"/>
      <c r="ZV2305" s="172"/>
      <c r="ZW2305" s="172"/>
      <c r="ZX2305" s="172"/>
      <c r="ZY2305" s="172"/>
      <c r="ZZ2305" s="172"/>
      <c r="AAA2305" s="172"/>
      <c r="AAB2305" s="172"/>
      <c r="AAC2305" s="172"/>
      <c r="AAD2305" s="172"/>
      <c r="AAE2305" s="172"/>
      <c r="AAF2305" s="172"/>
      <c r="AAG2305" s="172"/>
      <c r="AAH2305" s="172"/>
      <c r="AAI2305" s="172"/>
      <c r="AAJ2305" s="172"/>
      <c r="AAK2305" s="172"/>
      <c r="AAL2305" s="172"/>
      <c r="AAM2305" s="172"/>
      <c r="AAN2305" s="172"/>
      <c r="AAO2305" s="172"/>
      <c r="AAP2305" s="172"/>
      <c r="AAQ2305" s="172"/>
      <c r="AAR2305" s="172"/>
      <c r="AAS2305" s="172"/>
      <c r="AAT2305" s="172"/>
      <c r="AAU2305" s="172"/>
      <c r="AAV2305" s="172"/>
      <c r="AAW2305" s="172"/>
      <c r="AAX2305" s="172"/>
      <c r="AAY2305" s="172"/>
      <c r="AAZ2305" s="172"/>
      <c r="ABA2305" s="172"/>
      <c r="ABB2305" s="172"/>
      <c r="ABC2305" s="172"/>
      <c r="ABD2305" s="172"/>
      <c r="ABE2305" s="172"/>
      <c r="ABF2305" s="172"/>
      <c r="ABG2305" s="172"/>
      <c r="ABH2305" s="172"/>
      <c r="ABI2305" s="172"/>
      <c r="ABJ2305" s="172"/>
      <c r="ABK2305" s="172"/>
      <c r="ABL2305" s="172"/>
      <c r="ABM2305" s="172"/>
      <c r="ABN2305" s="172"/>
      <c r="ABO2305" s="172"/>
      <c r="ABP2305" s="172"/>
      <c r="ABQ2305" s="172"/>
      <c r="ABR2305" s="172"/>
      <c r="ABS2305" s="172"/>
      <c r="ABT2305" s="172"/>
      <c r="ABU2305" s="172"/>
      <c r="ABV2305" s="172"/>
      <c r="ABW2305" s="172"/>
      <c r="ABX2305" s="172"/>
      <c r="ABY2305" s="172"/>
      <c r="ABZ2305" s="172"/>
      <c r="ACA2305" s="172"/>
      <c r="ACB2305" s="172"/>
      <c r="ACC2305" s="172"/>
      <c r="ACD2305" s="172"/>
      <c r="ACE2305" s="172"/>
      <c r="ACF2305" s="172"/>
      <c r="ACG2305" s="172"/>
      <c r="ACH2305" s="172"/>
      <c r="ACI2305" s="172"/>
      <c r="ACJ2305" s="172"/>
      <c r="ACK2305" s="172"/>
      <c r="ACL2305" s="172"/>
      <c r="ACM2305" s="172"/>
      <c r="ACN2305" s="172"/>
      <c r="ACO2305" s="172"/>
      <c r="ACP2305" s="172"/>
      <c r="ACQ2305" s="172"/>
      <c r="ACR2305" s="172"/>
      <c r="ACS2305" s="172"/>
      <c r="ACT2305" s="172"/>
      <c r="ACU2305" s="172"/>
      <c r="ACV2305" s="172"/>
      <c r="ACW2305" s="172"/>
      <c r="ACX2305" s="172"/>
      <c r="ACY2305" s="172"/>
      <c r="ACZ2305" s="172"/>
      <c r="ADA2305" s="172"/>
      <c r="ADB2305" s="172"/>
      <c r="ADC2305" s="172"/>
      <c r="ADD2305" s="172"/>
      <c r="ADE2305" s="172"/>
      <c r="ADF2305" s="172"/>
      <c r="ADG2305" s="172"/>
      <c r="ADH2305" s="172"/>
      <c r="ADI2305" s="172"/>
      <c r="ADJ2305" s="172"/>
      <c r="ADK2305" s="172"/>
      <c r="ADL2305" s="172"/>
      <c r="ADM2305" s="172"/>
      <c r="ADN2305" s="172"/>
      <c r="ADO2305" s="172"/>
      <c r="ADP2305" s="172"/>
      <c r="ADQ2305" s="172"/>
      <c r="ADR2305" s="172"/>
      <c r="ADS2305" s="172"/>
      <c r="ADT2305" s="172"/>
      <c r="ADU2305" s="172"/>
      <c r="ADV2305" s="172"/>
      <c r="ADW2305" s="172"/>
      <c r="ADX2305" s="172"/>
      <c r="ADY2305" s="172"/>
      <c r="ADZ2305" s="172"/>
      <c r="AEA2305" s="172"/>
      <c r="AEB2305" s="172"/>
      <c r="AEC2305" s="172"/>
      <c r="AED2305" s="172"/>
      <c r="AEE2305" s="172"/>
      <c r="AEF2305" s="172"/>
      <c r="AEG2305" s="172"/>
      <c r="AEH2305" s="172"/>
      <c r="AEI2305" s="172"/>
      <c r="AEJ2305" s="172"/>
      <c r="AEK2305" s="172"/>
      <c r="AEL2305" s="172"/>
      <c r="AEM2305" s="172"/>
      <c r="AEN2305" s="172"/>
      <c r="AEO2305" s="172"/>
      <c r="AEP2305" s="172"/>
      <c r="AEQ2305" s="172"/>
      <c r="AER2305" s="172"/>
      <c r="AES2305" s="172"/>
      <c r="AET2305" s="172"/>
      <c r="AEU2305" s="172"/>
      <c r="AEV2305" s="172"/>
      <c r="AEW2305" s="172"/>
      <c r="AEX2305" s="172"/>
      <c r="AEY2305" s="172"/>
      <c r="AEZ2305" s="172"/>
      <c r="AFA2305" s="172"/>
      <c r="AFB2305" s="172"/>
      <c r="AFC2305" s="172"/>
      <c r="AFD2305" s="172"/>
      <c r="AFE2305" s="172"/>
      <c r="AFF2305" s="172"/>
      <c r="AFG2305" s="172"/>
      <c r="AFH2305" s="172"/>
      <c r="AFI2305" s="172"/>
      <c r="AFJ2305" s="172"/>
      <c r="AFK2305" s="172"/>
      <c r="AFL2305" s="172"/>
      <c r="AFM2305" s="172"/>
      <c r="AFN2305" s="172"/>
      <c r="AFO2305" s="172"/>
      <c r="AFP2305" s="172"/>
      <c r="AFQ2305" s="172"/>
      <c r="AFR2305" s="172"/>
      <c r="AFS2305" s="172"/>
      <c r="AFT2305" s="172"/>
      <c r="AFU2305" s="172"/>
      <c r="AFV2305" s="172"/>
      <c r="AFW2305" s="172"/>
      <c r="AFX2305" s="172"/>
      <c r="AFY2305" s="172"/>
      <c r="AFZ2305" s="172"/>
      <c r="AGA2305" s="172"/>
      <c r="AGB2305" s="172"/>
      <c r="AGC2305" s="172"/>
      <c r="AGD2305" s="172"/>
      <c r="AGE2305" s="172"/>
      <c r="AGF2305" s="172"/>
      <c r="AGG2305" s="172"/>
      <c r="AGH2305" s="172"/>
      <c r="AGI2305" s="172"/>
      <c r="AGJ2305" s="172"/>
      <c r="AGK2305" s="172"/>
      <c r="AGL2305" s="172"/>
      <c r="AGM2305" s="172"/>
      <c r="AGN2305" s="172"/>
      <c r="AGO2305" s="172"/>
      <c r="AGP2305" s="172"/>
      <c r="AGQ2305" s="172"/>
      <c r="AGR2305" s="172"/>
      <c r="AGS2305" s="172"/>
      <c r="AGT2305" s="172"/>
      <c r="AGU2305" s="172"/>
      <c r="AGV2305" s="172"/>
      <c r="AGW2305" s="172"/>
      <c r="AGX2305" s="172"/>
      <c r="AGY2305" s="172"/>
      <c r="AGZ2305" s="172"/>
      <c r="AHA2305" s="172"/>
      <c r="AHB2305" s="172"/>
      <c r="AHC2305" s="172"/>
      <c r="AHD2305" s="172"/>
      <c r="AHE2305" s="172"/>
      <c r="AHF2305" s="172"/>
      <c r="AHG2305" s="172"/>
      <c r="AHH2305" s="172"/>
      <c r="AHI2305" s="172"/>
      <c r="AHJ2305" s="172"/>
      <c r="AHK2305" s="172"/>
      <c r="AHL2305" s="172"/>
      <c r="AHM2305" s="172"/>
      <c r="AHN2305" s="172"/>
      <c r="AHO2305" s="172"/>
      <c r="AHP2305" s="172"/>
      <c r="AHQ2305" s="172"/>
      <c r="AHR2305" s="172"/>
      <c r="AHS2305" s="172"/>
      <c r="AHT2305" s="172"/>
      <c r="AHU2305" s="172"/>
      <c r="AHV2305" s="172"/>
      <c r="AHW2305" s="172"/>
      <c r="AHX2305" s="172"/>
      <c r="AHY2305" s="172"/>
      <c r="AHZ2305" s="172"/>
      <c r="AIA2305" s="172"/>
      <c r="AIB2305" s="172"/>
      <c r="AIC2305" s="172"/>
      <c r="AID2305" s="172"/>
      <c r="AIE2305" s="172"/>
      <c r="AIF2305" s="172"/>
      <c r="AIG2305" s="172"/>
      <c r="AIH2305" s="172"/>
      <c r="AII2305" s="172"/>
      <c r="AIJ2305" s="172"/>
      <c r="AIK2305" s="172"/>
      <c r="AIL2305" s="172"/>
      <c r="AIM2305" s="172"/>
      <c r="AIN2305" s="172"/>
      <c r="AIO2305" s="172"/>
      <c r="AIP2305" s="172"/>
      <c r="AIQ2305" s="172"/>
      <c r="AIR2305" s="172"/>
      <c r="AIS2305" s="172"/>
      <c r="AIT2305" s="172"/>
      <c r="AIU2305" s="172"/>
      <c r="AIV2305" s="172"/>
      <c r="AIW2305" s="172"/>
      <c r="AIX2305" s="172"/>
      <c r="AIY2305" s="172"/>
      <c r="AIZ2305" s="172"/>
      <c r="AJA2305" s="172"/>
      <c r="AJB2305" s="172"/>
      <c r="AJC2305" s="172"/>
      <c r="AJD2305" s="172"/>
      <c r="AJE2305" s="172"/>
      <c r="AJF2305" s="172"/>
      <c r="AJG2305" s="172"/>
      <c r="AJH2305" s="172"/>
      <c r="AJI2305" s="172"/>
      <c r="AJJ2305" s="172"/>
      <c r="AJK2305" s="172"/>
      <c r="AJL2305" s="172"/>
      <c r="AJM2305" s="172"/>
      <c r="AJN2305" s="172"/>
      <c r="AJO2305" s="172"/>
      <c r="AJP2305" s="172"/>
      <c r="AJQ2305" s="172"/>
      <c r="AJR2305" s="172"/>
      <c r="AJS2305" s="172"/>
      <c r="AJT2305" s="172"/>
      <c r="AJU2305" s="172"/>
      <c r="AJV2305" s="172"/>
      <c r="AJW2305" s="172"/>
      <c r="AJX2305" s="172"/>
      <c r="AJY2305" s="172"/>
      <c r="AJZ2305" s="172"/>
      <c r="AKA2305" s="172"/>
      <c r="AKB2305" s="172"/>
      <c r="AKC2305" s="172"/>
      <c r="AKD2305" s="172"/>
      <c r="AKE2305" s="172"/>
      <c r="AKF2305" s="172"/>
      <c r="AKG2305" s="172"/>
      <c r="AKH2305" s="172"/>
      <c r="AKI2305" s="172"/>
      <c r="AKJ2305" s="172"/>
      <c r="AKK2305" s="172"/>
      <c r="AKL2305" s="172"/>
      <c r="AKM2305" s="172"/>
      <c r="AKN2305" s="172"/>
      <c r="AKO2305" s="172"/>
      <c r="AKP2305" s="172"/>
      <c r="AKQ2305" s="172"/>
      <c r="AKR2305" s="172"/>
      <c r="AKS2305" s="172"/>
      <c r="AKT2305" s="172"/>
      <c r="AKU2305" s="172"/>
      <c r="AKV2305" s="172"/>
      <c r="AKW2305" s="172"/>
      <c r="AKX2305" s="172"/>
      <c r="AKY2305" s="172"/>
      <c r="AKZ2305" s="172"/>
      <c r="ALA2305" s="172"/>
      <c r="ALB2305" s="172"/>
      <c r="ALC2305" s="172"/>
      <c r="ALD2305" s="172"/>
      <c r="ALE2305" s="172"/>
      <c r="ALF2305" s="172"/>
      <c r="ALG2305" s="172"/>
      <c r="ALH2305" s="172"/>
      <c r="ALI2305" s="172"/>
      <c r="ALJ2305" s="172"/>
      <c r="ALK2305" s="172"/>
      <c r="ALL2305" s="172"/>
      <c r="ALM2305" s="172"/>
      <c r="ALN2305" s="172"/>
      <c r="ALO2305" s="172"/>
      <c r="ALP2305" s="172"/>
      <c r="ALQ2305" s="172"/>
      <c r="ALR2305" s="172"/>
      <c r="ALS2305" s="172"/>
      <c r="ALT2305" s="172"/>
      <c r="ALU2305" s="172"/>
      <c r="ALV2305" s="172"/>
      <c r="ALW2305" s="172"/>
      <c r="ALX2305" s="172"/>
      <c r="ALY2305" s="172"/>
      <c r="ALZ2305" s="172"/>
      <c r="AMA2305" s="172"/>
      <c r="AMB2305" s="172"/>
      <c r="AMC2305" s="172"/>
      <c r="AMD2305" s="172"/>
      <c r="AME2305" s="172"/>
      <c r="AMF2305" s="172"/>
      <c r="AMG2305" s="172"/>
      <c r="AMH2305" s="172"/>
      <c r="AMI2305" s="172"/>
      <c r="AMJ2305" s="172"/>
      <c r="AMK2305" s="172"/>
      <c r="AML2305" s="172"/>
      <c r="AMM2305" s="172"/>
      <c r="AMN2305" s="172"/>
      <c r="AMO2305" s="172"/>
      <c r="AMP2305" s="172"/>
      <c r="AMQ2305" s="172"/>
      <c r="AMR2305" s="172"/>
      <c r="AMS2305" s="172"/>
      <c r="AMT2305" s="172"/>
      <c r="AMU2305" s="172"/>
      <c r="AMV2305" s="172"/>
      <c r="AMW2305" s="172"/>
      <c r="AMX2305" s="172"/>
      <c r="AMY2305" s="172"/>
      <c r="AMZ2305" s="172"/>
      <c r="ANA2305" s="172"/>
      <c r="ANB2305" s="172"/>
      <c r="ANC2305" s="172"/>
      <c r="AND2305" s="172"/>
      <c r="ANE2305" s="172"/>
      <c r="ANF2305" s="172"/>
      <c r="ANG2305" s="172"/>
      <c r="ANH2305" s="172"/>
      <c r="ANI2305" s="172"/>
      <c r="ANJ2305" s="172"/>
      <c r="ANK2305" s="172"/>
      <c r="ANL2305" s="172"/>
      <c r="ANM2305" s="172"/>
      <c r="ANN2305" s="172"/>
      <c r="ANO2305" s="172"/>
      <c r="ANP2305" s="172"/>
      <c r="ANQ2305" s="172"/>
      <c r="ANR2305" s="172"/>
      <c r="ANS2305" s="172"/>
      <c r="ANT2305" s="172"/>
      <c r="ANU2305" s="172"/>
      <c r="ANV2305" s="172"/>
      <c r="ANW2305" s="172"/>
      <c r="ANX2305" s="172"/>
      <c r="ANY2305" s="172"/>
      <c r="ANZ2305" s="172"/>
      <c r="AOA2305" s="172"/>
      <c r="AOB2305" s="172"/>
      <c r="AOC2305" s="172"/>
      <c r="AOD2305" s="172"/>
      <c r="AOE2305" s="172"/>
      <c r="AOF2305" s="172"/>
      <c r="AOG2305" s="172"/>
      <c r="AOH2305" s="172"/>
      <c r="AOI2305" s="172"/>
      <c r="AOJ2305" s="172"/>
      <c r="AOK2305" s="172"/>
      <c r="AOL2305" s="172"/>
      <c r="AOM2305" s="172"/>
      <c r="AON2305" s="172"/>
      <c r="AOO2305" s="172"/>
      <c r="AOP2305" s="172"/>
      <c r="AOQ2305" s="172"/>
      <c r="AOR2305" s="172"/>
      <c r="AOS2305" s="172"/>
      <c r="AOT2305" s="172"/>
      <c r="AOU2305" s="172"/>
      <c r="AOV2305" s="172"/>
      <c r="AOW2305" s="172"/>
      <c r="AOX2305" s="172"/>
      <c r="AOY2305" s="172"/>
      <c r="AOZ2305" s="172"/>
      <c r="APA2305" s="172"/>
      <c r="APB2305" s="172"/>
      <c r="APC2305" s="172"/>
      <c r="APD2305" s="172"/>
      <c r="APE2305" s="172"/>
      <c r="APF2305" s="172"/>
      <c r="APG2305" s="172"/>
      <c r="APH2305" s="172"/>
      <c r="API2305" s="172"/>
      <c r="APJ2305" s="172"/>
      <c r="APK2305" s="172"/>
      <c r="APL2305" s="172"/>
      <c r="APM2305" s="172"/>
      <c r="APN2305" s="172"/>
      <c r="APO2305" s="172"/>
      <c r="APP2305" s="172"/>
      <c r="APQ2305" s="172"/>
      <c r="APR2305" s="172"/>
      <c r="APS2305" s="172"/>
      <c r="APT2305" s="172"/>
      <c r="APU2305" s="172"/>
      <c r="APV2305" s="172"/>
      <c r="APW2305" s="172"/>
      <c r="APX2305" s="172"/>
      <c r="APY2305" s="172"/>
      <c r="APZ2305" s="172"/>
      <c r="AQA2305" s="172"/>
      <c r="AQB2305" s="172"/>
      <c r="AQC2305" s="172"/>
      <c r="AQD2305" s="172"/>
      <c r="AQE2305" s="172"/>
      <c r="AQF2305" s="172"/>
      <c r="AQG2305" s="172"/>
      <c r="AQH2305" s="172"/>
      <c r="AQI2305" s="172"/>
      <c r="AQJ2305" s="172"/>
      <c r="AQK2305" s="172"/>
      <c r="AQL2305" s="172"/>
      <c r="AQM2305" s="172"/>
      <c r="AQN2305" s="172"/>
      <c r="AQO2305" s="172"/>
      <c r="AQP2305" s="172"/>
      <c r="AQQ2305" s="172"/>
      <c r="AQR2305" s="172"/>
      <c r="AQS2305" s="172"/>
      <c r="AQT2305" s="172"/>
      <c r="AQU2305" s="172"/>
      <c r="AQV2305" s="172"/>
      <c r="AQW2305" s="172"/>
      <c r="AQX2305" s="172"/>
      <c r="AQY2305" s="172"/>
      <c r="AQZ2305" s="172"/>
      <c r="ARA2305" s="172"/>
      <c r="ARB2305" s="172"/>
      <c r="ARC2305" s="172"/>
      <c r="ARD2305" s="172"/>
      <c r="ARE2305" s="172"/>
      <c r="ARF2305" s="172"/>
      <c r="ARG2305" s="172"/>
      <c r="ARH2305" s="172"/>
      <c r="ARI2305" s="172"/>
      <c r="ARJ2305" s="172"/>
      <c r="ARK2305" s="172"/>
      <c r="ARL2305" s="172"/>
      <c r="ARM2305" s="172"/>
      <c r="ARN2305" s="172"/>
      <c r="ARO2305" s="172"/>
      <c r="ARP2305" s="172"/>
      <c r="ARQ2305" s="172"/>
      <c r="ARR2305" s="172"/>
      <c r="ARS2305" s="172"/>
      <c r="ART2305" s="172"/>
      <c r="ARU2305" s="172"/>
      <c r="ARV2305" s="172"/>
      <c r="ARW2305" s="172"/>
      <c r="ARX2305" s="172"/>
      <c r="ARY2305" s="172"/>
      <c r="ARZ2305" s="172"/>
      <c r="ASA2305" s="172"/>
      <c r="ASB2305" s="172"/>
      <c r="ASC2305" s="172"/>
      <c r="ASD2305" s="172"/>
      <c r="ASE2305" s="172"/>
      <c r="ASF2305" s="172"/>
      <c r="ASG2305" s="172"/>
      <c r="ASH2305" s="172"/>
      <c r="ASI2305" s="172"/>
      <c r="ASJ2305" s="172"/>
      <c r="ASK2305" s="172"/>
      <c r="ASL2305" s="172"/>
      <c r="ASM2305" s="172"/>
      <c r="ASN2305" s="172"/>
      <c r="ASO2305" s="172"/>
      <c r="ASP2305" s="172"/>
      <c r="ASQ2305" s="172"/>
      <c r="ASR2305" s="172"/>
      <c r="ASS2305" s="172"/>
      <c r="AST2305" s="172"/>
      <c r="ASU2305" s="172"/>
      <c r="ASV2305" s="172"/>
      <c r="ASW2305" s="172"/>
      <c r="ASX2305" s="172"/>
      <c r="ASY2305" s="172"/>
      <c r="ASZ2305" s="172"/>
      <c r="ATA2305" s="172"/>
      <c r="ATB2305" s="172"/>
      <c r="ATC2305" s="172"/>
      <c r="ATD2305" s="172"/>
      <c r="ATE2305" s="172"/>
      <c r="ATF2305" s="172"/>
      <c r="ATG2305" s="172"/>
      <c r="ATH2305" s="172"/>
      <c r="ATI2305" s="172"/>
      <c r="ATJ2305" s="172"/>
      <c r="ATK2305" s="172"/>
      <c r="ATL2305" s="172"/>
      <c r="ATM2305" s="172"/>
      <c r="ATN2305" s="172"/>
      <c r="ATO2305" s="172"/>
      <c r="ATP2305" s="172"/>
      <c r="ATQ2305" s="172"/>
      <c r="ATR2305" s="172"/>
      <c r="ATS2305" s="172"/>
      <c r="ATT2305" s="172"/>
      <c r="ATU2305" s="172"/>
      <c r="ATV2305" s="172"/>
      <c r="ATW2305" s="172"/>
      <c r="ATX2305" s="172"/>
      <c r="ATY2305" s="172"/>
      <c r="ATZ2305" s="172"/>
      <c r="AUA2305" s="172"/>
      <c r="AUB2305" s="172"/>
      <c r="AUC2305" s="172"/>
      <c r="AUD2305" s="172"/>
      <c r="AUE2305" s="172"/>
      <c r="AUF2305" s="172"/>
      <c r="AUG2305" s="172"/>
      <c r="AUH2305" s="172"/>
      <c r="AUI2305" s="172"/>
      <c r="AUJ2305" s="172"/>
      <c r="AUK2305" s="172"/>
      <c r="AUL2305" s="172"/>
      <c r="AUM2305" s="172"/>
      <c r="AUN2305" s="172"/>
      <c r="AUO2305" s="172"/>
      <c r="AUP2305" s="172"/>
      <c r="AUQ2305" s="172"/>
      <c r="AUR2305" s="172"/>
      <c r="AUS2305" s="172"/>
      <c r="AUT2305" s="172"/>
      <c r="AUU2305" s="172"/>
      <c r="AUV2305" s="172"/>
      <c r="AUW2305" s="172"/>
      <c r="AUX2305" s="172"/>
      <c r="AUY2305" s="172"/>
      <c r="AUZ2305" s="172"/>
      <c r="AVA2305" s="172"/>
      <c r="AVB2305" s="172"/>
      <c r="AVC2305" s="172"/>
      <c r="AVD2305" s="172"/>
      <c r="AVE2305" s="172"/>
      <c r="AVF2305" s="172"/>
      <c r="AVG2305" s="172"/>
      <c r="AVH2305" s="172"/>
      <c r="AVI2305" s="172"/>
      <c r="AVJ2305" s="172"/>
      <c r="AVK2305" s="172"/>
      <c r="AVL2305" s="172"/>
      <c r="AVM2305" s="172"/>
      <c r="AVN2305" s="172"/>
      <c r="AVO2305" s="172"/>
      <c r="AVP2305" s="172"/>
      <c r="AVQ2305" s="172"/>
      <c r="AVR2305" s="172"/>
      <c r="AVS2305" s="172"/>
      <c r="AVT2305" s="172"/>
      <c r="AVU2305" s="172"/>
      <c r="AVV2305" s="172"/>
      <c r="AVW2305" s="172"/>
      <c r="AVX2305" s="172"/>
      <c r="AVY2305" s="172"/>
      <c r="AVZ2305" s="172"/>
      <c r="AWA2305" s="172"/>
      <c r="AWB2305" s="172"/>
      <c r="AWC2305" s="172"/>
      <c r="AWD2305" s="172"/>
      <c r="AWE2305" s="172"/>
      <c r="AWF2305" s="172"/>
      <c r="AWG2305" s="172"/>
      <c r="AWH2305" s="172"/>
      <c r="AWI2305" s="172"/>
      <c r="AWJ2305" s="172"/>
      <c r="AWK2305" s="172"/>
      <c r="AWL2305" s="172"/>
      <c r="AWM2305" s="172"/>
      <c r="AWN2305" s="172"/>
      <c r="AWO2305" s="172"/>
      <c r="AWP2305" s="172"/>
      <c r="AWQ2305" s="172"/>
      <c r="AWR2305" s="172"/>
      <c r="AWS2305" s="172"/>
      <c r="AWT2305" s="172"/>
      <c r="AWU2305" s="172"/>
      <c r="AWV2305" s="172"/>
      <c r="AWW2305" s="172"/>
      <c r="AWX2305" s="172"/>
      <c r="AWY2305" s="172"/>
      <c r="AWZ2305" s="172"/>
      <c r="AXA2305" s="172"/>
      <c r="AXB2305" s="172"/>
      <c r="AXC2305" s="172"/>
      <c r="AXD2305" s="172"/>
      <c r="AXE2305" s="172"/>
      <c r="AXF2305" s="172"/>
      <c r="AXG2305" s="172"/>
      <c r="AXH2305" s="172"/>
      <c r="AXI2305" s="172"/>
      <c r="AXJ2305" s="172"/>
      <c r="AXK2305" s="172"/>
      <c r="AXL2305" s="172"/>
      <c r="AXM2305" s="172"/>
      <c r="AXN2305" s="172"/>
      <c r="AXO2305" s="172"/>
      <c r="AXP2305" s="172"/>
      <c r="AXQ2305" s="172"/>
      <c r="AXR2305" s="172"/>
      <c r="AXS2305" s="172"/>
      <c r="AXT2305" s="172"/>
      <c r="AXU2305" s="172"/>
      <c r="AXV2305" s="172"/>
      <c r="AXW2305" s="172"/>
      <c r="AXX2305" s="172"/>
      <c r="AXY2305" s="172"/>
      <c r="AXZ2305" s="172"/>
      <c r="AYA2305" s="172"/>
      <c r="AYB2305" s="172"/>
      <c r="AYC2305" s="172"/>
      <c r="AYD2305" s="172"/>
      <c r="AYE2305" s="172"/>
      <c r="AYF2305" s="172"/>
      <c r="AYG2305" s="172"/>
      <c r="AYH2305" s="172"/>
      <c r="AYI2305" s="172"/>
      <c r="AYJ2305" s="172"/>
      <c r="AYK2305" s="172"/>
      <c r="AYL2305" s="172"/>
      <c r="AYM2305" s="172"/>
      <c r="AYN2305" s="172"/>
      <c r="AYO2305" s="172"/>
      <c r="AYP2305" s="172"/>
      <c r="AYQ2305" s="172"/>
      <c r="AYR2305" s="172"/>
      <c r="AYS2305" s="172"/>
    </row>
    <row r="2306" spans="1:1345" s="24" customFormat="1" ht="21.75" customHeight="1" x14ac:dyDescent="0.3">
      <c r="A2306" s="12" t="s">
        <v>58</v>
      </c>
      <c r="B2306" s="12">
        <v>12</v>
      </c>
      <c r="C2306" s="12">
        <v>3</v>
      </c>
      <c r="D2306" s="12">
        <v>5</v>
      </c>
      <c r="E2306" s="12">
        <v>3</v>
      </c>
      <c r="F2306" s="12">
        <v>2</v>
      </c>
      <c r="G2306" s="12">
        <v>0</v>
      </c>
      <c r="H2306" s="12">
        <v>0</v>
      </c>
      <c r="I2306" s="12">
        <v>0</v>
      </c>
      <c r="J2306" s="12">
        <v>0</v>
      </c>
      <c r="K2306" s="12">
        <v>0</v>
      </c>
      <c r="L2306" s="71"/>
      <c r="M2306" s="71"/>
      <c r="N2306" s="71"/>
      <c r="O2306" s="71"/>
      <c r="P2306" s="12">
        <f t="shared" si="100"/>
        <v>25</v>
      </c>
      <c r="Q2306" s="12">
        <v>12</v>
      </c>
      <c r="R2306" s="87">
        <f t="shared" si="101"/>
        <v>0.54347826086956519</v>
      </c>
      <c r="S2306" s="21" t="s">
        <v>582</v>
      </c>
      <c r="T2306" s="18" t="s">
        <v>2994</v>
      </c>
      <c r="U2306" s="19" t="s">
        <v>1673</v>
      </c>
      <c r="V2306" s="18" t="s">
        <v>664</v>
      </c>
      <c r="W2306" s="34" t="s">
        <v>2851</v>
      </c>
      <c r="X2306" s="22">
        <v>8</v>
      </c>
      <c r="Y2306" s="23" t="s">
        <v>2984</v>
      </c>
      <c r="Z2306" s="20" t="s">
        <v>2920</v>
      </c>
      <c r="AA2306" s="20" t="s">
        <v>894</v>
      </c>
      <c r="AB2306" s="20" t="s">
        <v>289</v>
      </c>
      <c r="AC2306" s="17"/>
      <c r="AD2306" s="172"/>
      <c r="AE2306" s="172"/>
      <c r="AF2306" s="172"/>
      <c r="AG2306" s="172"/>
      <c r="AH2306" s="172"/>
      <c r="AI2306" s="172"/>
      <c r="AJ2306" s="172"/>
      <c r="AK2306" s="172"/>
      <c r="AL2306" s="172"/>
      <c r="AM2306" s="172"/>
      <c r="AN2306" s="172"/>
      <c r="AO2306" s="172"/>
      <c r="AP2306" s="172"/>
      <c r="AQ2306" s="172"/>
      <c r="AR2306" s="172"/>
      <c r="AS2306" s="172"/>
      <c r="AT2306" s="172"/>
      <c r="AU2306" s="172"/>
      <c r="AV2306" s="172"/>
      <c r="AW2306" s="172"/>
      <c r="AX2306" s="172"/>
      <c r="AY2306" s="172"/>
      <c r="AZ2306" s="172"/>
      <c r="BA2306" s="172"/>
      <c r="BB2306" s="172"/>
      <c r="BC2306" s="172"/>
      <c r="BD2306" s="172"/>
      <c r="BE2306" s="172"/>
      <c r="BF2306" s="172"/>
      <c r="BG2306" s="172"/>
      <c r="BH2306" s="172"/>
      <c r="BI2306" s="172"/>
      <c r="BJ2306" s="172"/>
      <c r="BK2306" s="172"/>
      <c r="BL2306" s="172"/>
      <c r="BM2306" s="172"/>
      <c r="BN2306" s="172"/>
      <c r="BO2306" s="172"/>
      <c r="BP2306" s="172"/>
      <c r="BQ2306" s="172"/>
      <c r="BR2306" s="172"/>
      <c r="BS2306" s="172"/>
      <c r="BT2306" s="172"/>
      <c r="BU2306" s="172"/>
      <c r="BV2306" s="172"/>
      <c r="BW2306" s="172"/>
      <c r="BX2306" s="172"/>
      <c r="BY2306" s="172"/>
      <c r="BZ2306" s="172"/>
      <c r="CA2306" s="172"/>
      <c r="CB2306" s="172"/>
      <c r="CC2306" s="172"/>
      <c r="CD2306" s="172"/>
      <c r="CE2306" s="172"/>
      <c r="CF2306" s="172"/>
      <c r="CG2306" s="172"/>
      <c r="CH2306" s="172"/>
      <c r="CI2306" s="172"/>
      <c r="CJ2306" s="172"/>
      <c r="CK2306" s="172"/>
      <c r="CL2306" s="172"/>
      <c r="CM2306" s="172"/>
      <c r="CN2306" s="172"/>
      <c r="CO2306" s="172"/>
      <c r="CP2306" s="172"/>
      <c r="CQ2306" s="172"/>
      <c r="CR2306" s="172"/>
      <c r="CS2306" s="172"/>
      <c r="CT2306" s="172"/>
      <c r="CU2306" s="172"/>
      <c r="CV2306" s="172"/>
      <c r="CW2306" s="172"/>
      <c r="CX2306" s="172"/>
      <c r="CY2306" s="172"/>
      <c r="CZ2306" s="172"/>
      <c r="DA2306" s="172"/>
      <c r="DB2306" s="172"/>
      <c r="DC2306" s="172"/>
      <c r="DD2306" s="172"/>
      <c r="DE2306" s="172"/>
      <c r="DF2306" s="172"/>
      <c r="DG2306" s="172"/>
      <c r="DH2306" s="172"/>
      <c r="DI2306" s="172"/>
      <c r="DJ2306" s="172"/>
      <c r="DK2306" s="172"/>
      <c r="DL2306" s="172"/>
      <c r="DM2306" s="172"/>
      <c r="DN2306" s="172"/>
      <c r="DO2306" s="172"/>
      <c r="DP2306" s="172"/>
      <c r="DQ2306" s="172"/>
      <c r="DR2306" s="172"/>
      <c r="DS2306" s="172"/>
      <c r="DT2306" s="172"/>
      <c r="DU2306" s="172"/>
      <c r="DV2306" s="172"/>
      <c r="DW2306" s="172"/>
      <c r="DX2306" s="172"/>
      <c r="DY2306" s="172"/>
      <c r="DZ2306" s="172"/>
      <c r="EA2306" s="172"/>
      <c r="EB2306" s="172"/>
      <c r="EC2306" s="172"/>
      <c r="ED2306" s="172"/>
      <c r="EE2306" s="172"/>
      <c r="EF2306" s="172"/>
      <c r="EG2306" s="172"/>
      <c r="EH2306" s="172"/>
      <c r="EI2306" s="172"/>
      <c r="EJ2306" s="172"/>
      <c r="EK2306" s="172"/>
      <c r="EL2306" s="172"/>
      <c r="EM2306" s="172"/>
      <c r="EN2306" s="172"/>
      <c r="EO2306" s="172"/>
      <c r="EP2306" s="172"/>
      <c r="EQ2306" s="172"/>
      <c r="ER2306" s="172"/>
      <c r="ES2306" s="172"/>
      <c r="ET2306" s="172"/>
      <c r="EU2306" s="172"/>
      <c r="EV2306" s="172"/>
      <c r="EW2306" s="172"/>
      <c r="EX2306" s="172"/>
      <c r="EY2306" s="172"/>
      <c r="EZ2306" s="172"/>
      <c r="FA2306" s="172"/>
      <c r="FB2306" s="172"/>
      <c r="FC2306" s="172"/>
      <c r="FD2306" s="172"/>
      <c r="FE2306" s="172"/>
      <c r="FF2306" s="172"/>
      <c r="FG2306" s="172"/>
      <c r="FH2306" s="172"/>
      <c r="FI2306" s="172"/>
      <c r="FJ2306" s="172"/>
      <c r="FK2306" s="172"/>
      <c r="FL2306" s="172"/>
      <c r="FM2306" s="172"/>
      <c r="FN2306" s="172"/>
      <c r="FO2306" s="172"/>
      <c r="FP2306" s="172"/>
      <c r="FQ2306" s="172"/>
      <c r="FR2306" s="172"/>
      <c r="FS2306" s="172"/>
      <c r="FT2306" s="172"/>
      <c r="FU2306" s="172"/>
      <c r="FV2306" s="172"/>
      <c r="FW2306" s="172"/>
      <c r="FX2306" s="172"/>
      <c r="FY2306" s="172"/>
      <c r="FZ2306" s="172"/>
      <c r="GA2306" s="172"/>
      <c r="GB2306" s="172"/>
      <c r="GC2306" s="172"/>
      <c r="GD2306" s="172"/>
      <c r="GE2306" s="172"/>
      <c r="GF2306" s="172"/>
      <c r="GG2306" s="172"/>
      <c r="GH2306" s="172"/>
      <c r="GI2306" s="172"/>
      <c r="GJ2306" s="172"/>
      <c r="GK2306" s="172"/>
      <c r="GL2306" s="172"/>
      <c r="GM2306" s="172"/>
      <c r="GN2306" s="172"/>
      <c r="GO2306" s="172"/>
      <c r="GP2306" s="172"/>
      <c r="GQ2306" s="172"/>
      <c r="GR2306" s="172"/>
      <c r="GS2306" s="172"/>
      <c r="GT2306" s="172"/>
      <c r="GU2306" s="172"/>
      <c r="GV2306" s="172"/>
      <c r="GW2306" s="172"/>
      <c r="GX2306" s="172"/>
      <c r="GY2306" s="172"/>
      <c r="GZ2306" s="172"/>
      <c r="HA2306" s="172"/>
      <c r="HB2306" s="172"/>
      <c r="HC2306" s="172"/>
      <c r="HD2306" s="172"/>
      <c r="HE2306" s="172"/>
      <c r="HF2306" s="172"/>
      <c r="HG2306" s="172"/>
      <c r="HH2306" s="172"/>
      <c r="HI2306" s="172"/>
      <c r="HJ2306" s="172"/>
      <c r="HK2306" s="172"/>
      <c r="HL2306" s="172"/>
      <c r="HM2306" s="172"/>
      <c r="HN2306" s="172"/>
      <c r="HO2306" s="172"/>
      <c r="HP2306" s="172"/>
      <c r="HQ2306" s="172"/>
      <c r="HR2306" s="172"/>
      <c r="HS2306" s="172"/>
      <c r="HT2306" s="172"/>
      <c r="HU2306" s="172"/>
      <c r="HV2306" s="172"/>
      <c r="HW2306" s="172"/>
      <c r="HX2306" s="172"/>
      <c r="HY2306" s="172"/>
      <c r="HZ2306" s="172"/>
      <c r="IA2306" s="172"/>
      <c r="IB2306" s="172"/>
      <c r="IC2306" s="172"/>
      <c r="ID2306" s="172"/>
      <c r="IE2306" s="172"/>
      <c r="IF2306" s="172"/>
      <c r="IG2306" s="172"/>
      <c r="IH2306" s="172"/>
      <c r="II2306" s="172"/>
      <c r="IJ2306" s="172"/>
      <c r="IK2306" s="172"/>
      <c r="IL2306" s="172"/>
      <c r="IM2306" s="172"/>
      <c r="IN2306" s="172"/>
      <c r="IO2306" s="172"/>
      <c r="IP2306" s="172"/>
      <c r="IQ2306" s="172"/>
      <c r="IR2306" s="172"/>
      <c r="IS2306" s="172"/>
      <c r="IT2306" s="172"/>
      <c r="IU2306" s="172"/>
      <c r="IV2306" s="172"/>
      <c r="IW2306" s="172"/>
      <c r="IX2306" s="172"/>
      <c r="IY2306" s="172"/>
      <c r="IZ2306" s="172"/>
      <c r="JA2306" s="172"/>
      <c r="JB2306" s="172"/>
      <c r="JC2306" s="172"/>
      <c r="JD2306" s="172"/>
      <c r="JE2306" s="172"/>
      <c r="JF2306" s="172"/>
      <c r="JG2306" s="172"/>
      <c r="JH2306" s="172"/>
      <c r="JI2306" s="172"/>
      <c r="JJ2306" s="172"/>
      <c r="JK2306" s="172"/>
      <c r="JL2306" s="172"/>
      <c r="JM2306" s="172"/>
      <c r="JN2306" s="172"/>
      <c r="JO2306" s="172"/>
      <c r="JP2306" s="172"/>
      <c r="JQ2306" s="172"/>
      <c r="JR2306" s="172"/>
      <c r="JS2306" s="172"/>
      <c r="JT2306" s="172"/>
      <c r="JU2306" s="172"/>
      <c r="JV2306" s="172"/>
      <c r="JW2306" s="172"/>
      <c r="JX2306" s="172"/>
      <c r="JY2306" s="172"/>
      <c r="JZ2306" s="172"/>
      <c r="KA2306" s="172"/>
      <c r="KB2306" s="172"/>
      <c r="KC2306" s="172"/>
      <c r="KD2306" s="172"/>
      <c r="KE2306" s="172"/>
      <c r="KF2306" s="172"/>
      <c r="KG2306" s="172"/>
      <c r="KH2306" s="172"/>
      <c r="KI2306" s="172"/>
      <c r="KJ2306" s="172"/>
      <c r="KK2306" s="172"/>
      <c r="KL2306" s="172"/>
      <c r="KM2306" s="172"/>
      <c r="KN2306" s="172"/>
      <c r="KO2306" s="172"/>
      <c r="KP2306" s="172"/>
      <c r="KQ2306" s="172"/>
      <c r="KR2306" s="172"/>
      <c r="KS2306" s="172"/>
      <c r="KT2306" s="172"/>
      <c r="KU2306" s="172"/>
      <c r="KV2306" s="172"/>
      <c r="KW2306" s="172"/>
      <c r="KX2306" s="172"/>
      <c r="KY2306" s="172"/>
      <c r="KZ2306" s="172"/>
      <c r="LA2306" s="172"/>
      <c r="LB2306" s="172"/>
      <c r="LC2306" s="172"/>
      <c r="LD2306" s="172"/>
      <c r="LE2306" s="172"/>
      <c r="LF2306" s="172"/>
      <c r="LG2306" s="172"/>
      <c r="LH2306" s="172"/>
      <c r="LI2306" s="172"/>
      <c r="LJ2306" s="172"/>
      <c r="LK2306" s="172"/>
      <c r="LL2306" s="172"/>
      <c r="LM2306" s="172"/>
      <c r="LN2306" s="172"/>
      <c r="LO2306" s="172"/>
      <c r="LP2306" s="172"/>
      <c r="LQ2306" s="172"/>
      <c r="LR2306" s="172"/>
      <c r="LS2306" s="172"/>
      <c r="LT2306" s="172"/>
      <c r="LU2306" s="172"/>
      <c r="LV2306" s="172"/>
      <c r="LW2306" s="172"/>
      <c r="LX2306" s="172"/>
      <c r="LY2306" s="172"/>
      <c r="LZ2306" s="172"/>
      <c r="MA2306" s="172"/>
      <c r="MB2306" s="172"/>
      <c r="MC2306" s="172"/>
      <c r="MD2306" s="172"/>
      <c r="ME2306" s="172"/>
      <c r="MF2306" s="172"/>
      <c r="MG2306" s="172"/>
      <c r="MH2306" s="172"/>
      <c r="MI2306" s="172"/>
      <c r="MJ2306" s="172"/>
      <c r="MK2306" s="172"/>
      <c r="ML2306" s="172"/>
      <c r="MM2306" s="172"/>
      <c r="MN2306" s="172"/>
      <c r="MO2306" s="172"/>
      <c r="MP2306" s="172"/>
      <c r="MQ2306" s="172"/>
      <c r="MR2306" s="172"/>
      <c r="MS2306" s="172"/>
      <c r="MT2306" s="172"/>
      <c r="MU2306" s="172"/>
      <c r="MV2306" s="172"/>
      <c r="MW2306" s="172"/>
      <c r="MX2306" s="172"/>
      <c r="MY2306" s="172"/>
      <c r="MZ2306" s="172"/>
      <c r="NA2306" s="172"/>
      <c r="NB2306" s="172"/>
      <c r="NC2306" s="172"/>
      <c r="ND2306" s="172"/>
      <c r="NE2306" s="172"/>
      <c r="NF2306" s="172"/>
      <c r="NG2306" s="172"/>
      <c r="NH2306" s="172"/>
      <c r="NI2306" s="172"/>
      <c r="NJ2306" s="172"/>
      <c r="NK2306" s="172"/>
      <c r="NL2306" s="172"/>
      <c r="NM2306" s="172"/>
      <c r="NN2306" s="172"/>
      <c r="NO2306" s="172"/>
      <c r="NP2306" s="172"/>
      <c r="NQ2306" s="172"/>
      <c r="NR2306" s="172"/>
      <c r="NS2306" s="172"/>
      <c r="NT2306" s="172"/>
      <c r="NU2306" s="172"/>
      <c r="NV2306" s="172"/>
      <c r="NW2306" s="172"/>
      <c r="NX2306" s="172"/>
      <c r="NY2306" s="172"/>
      <c r="NZ2306" s="172"/>
      <c r="OA2306" s="172"/>
      <c r="OB2306" s="172"/>
      <c r="OC2306" s="172"/>
      <c r="OD2306" s="172"/>
      <c r="OE2306" s="172"/>
      <c r="OF2306" s="172"/>
      <c r="OG2306" s="172"/>
      <c r="OH2306" s="172"/>
      <c r="OI2306" s="172"/>
      <c r="OJ2306" s="172"/>
      <c r="OK2306" s="172"/>
      <c r="OL2306" s="172"/>
      <c r="OM2306" s="172"/>
      <c r="ON2306" s="172"/>
      <c r="OO2306" s="172"/>
      <c r="OP2306" s="172"/>
      <c r="OQ2306" s="172"/>
      <c r="OR2306" s="172"/>
      <c r="OS2306" s="172"/>
      <c r="OT2306" s="172"/>
      <c r="OU2306" s="172"/>
      <c r="OV2306" s="172"/>
      <c r="OW2306" s="172"/>
      <c r="OX2306" s="172"/>
      <c r="OY2306" s="172"/>
      <c r="OZ2306" s="172"/>
      <c r="PA2306" s="172"/>
      <c r="PB2306" s="172"/>
      <c r="PC2306" s="172"/>
      <c r="PD2306" s="172"/>
      <c r="PE2306" s="172"/>
      <c r="PF2306" s="172"/>
      <c r="PG2306" s="172"/>
      <c r="PH2306" s="172"/>
      <c r="PI2306" s="172"/>
      <c r="PJ2306" s="172"/>
      <c r="PK2306" s="172"/>
      <c r="PL2306" s="172"/>
      <c r="PM2306" s="172"/>
      <c r="PN2306" s="172"/>
      <c r="PO2306" s="172"/>
      <c r="PP2306" s="172"/>
      <c r="PQ2306" s="172"/>
      <c r="PR2306" s="172"/>
      <c r="PS2306" s="172"/>
      <c r="PT2306" s="172"/>
      <c r="PU2306" s="172"/>
      <c r="PV2306" s="172"/>
      <c r="PW2306" s="172"/>
      <c r="PX2306" s="172"/>
      <c r="PY2306" s="172"/>
      <c r="PZ2306" s="172"/>
      <c r="QA2306" s="172"/>
      <c r="QB2306" s="172"/>
      <c r="QC2306" s="172"/>
      <c r="QD2306" s="172"/>
      <c r="QE2306" s="172"/>
      <c r="QF2306" s="172"/>
      <c r="QG2306" s="172"/>
      <c r="QH2306" s="172"/>
      <c r="QI2306" s="172"/>
      <c r="QJ2306" s="172"/>
      <c r="QK2306" s="172"/>
      <c r="QL2306" s="172"/>
      <c r="QM2306" s="172"/>
      <c r="QN2306" s="172"/>
      <c r="QO2306" s="172"/>
      <c r="QP2306" s="172"/>
      <c r="QQ2306" s="172"/>
      <c r="QR2306" s="172"/>
      <c r="QS2306" s="172"/>
      <c r="QT2306" s="172"/>
      <c r="QU2306" s="172"/>
      <c r="QV2306" s="172"/>
      <c r="QW2306" s="172"/>
      <c r="QX2306" s="172"/>
      <c r="QY2306" s="172"/>
      <c r="QZ2306" s="172"/>
      <c r="RA2306" s="172"/>
      <c r="RB2306" s="172"/>
      <c r="RC2306" s="172"/>
      <c r="RD2306" s="172"/>
      <c r="RE2306" s="172"/>
      <c r="RF2306" s="172"/>
      <c r="RG2306" s="172"/>
      <c r="RH2306" s="172"/>
      <c r="RI2306" s="172"/>
      <c r="RJ2306" s="172"/>
      <c r="RK2306" s="172"/>
      <c r="RL2306" s="172"/>
      <c r="RM2306" s="172"/>
      <c r="RN2306" s="172"/>
      <c r="RO2306" s="172"/>
      <c r="RP2306" s="172"/>
      <c r="RQ2306" s="172"/>
      <c r="RR2306" s="172"/>
      <c r="RS2306" s="172"/>
      <c r="RT2306" s="172"/>
      <c r="RU2306" s="172"/>
      <c r="RV2306" s="172"/>
      <c r="RW2306" s="172"/>
      <c r="RX2306" s="172"/>
      <c r="RY2306" s="172"/>
      <c r="RZ2306" s="172"/>
      <c r="SA2306" s="172"/>
      <c r="SB2306" s="172"/>
      <c r="SC2306" s="172"/>
      <c r="SD2306" s="172"/>
      <c r="SE2306" s="172"/>
      <c r="SF2306" s="172"/>
      <c r="SG2306" s="172"/>
      <c r="SH2306" s="172"/>
      <c r="SI2306" s="172"/>
      <c r="SJ2306" s="172"/>
      <c r="SK2306" s="172"/>
      <c r="SL2306" s="172"/>
      <c r="SM2306" s="172"/>
      <c r="SN2306" s="172"/>
      <c r="SO2306" s="172"/>
      <c r="SP2306" s="172"/>
      <c r="SQ2306" s="172"/>
      <c r="SR2306" s="172"/>
      <c r="SS2306" s="172"/>
      <c r="ST2306" s="172"/>
      <c r="SU2306" s="172"/>
      <c r="SV2306" s="172"/>
      <c r="SW2306" s="172"/>
      <c r="SX2306" s="172"/>
      <c r="SY2306" s="172"/>
      <c r="SZ2306" s="172"/>
      <c r="TA2306" s="172"/>
      <c r="TB2306" s="172"/>
      <c r="TC2306" s="172"/>
      <c r="TD2306" s="172"/>
      <c r="TE2306" s="172"/>
      <c r="TF2306" s="172"/>
      <c r="TG2306" s="172"/>
      <c r="TH2306" s="172"/>
      <c r="TI2306" s="172"/>
      <c r="TJ2306" s="172"/>
      <c r="TK2306" s="172"/>
      <c r="TL2306" s="172"/>
      <c r="TM2306" s="172"/>
      <c r="TN2306" s="172"/>
      <c r="TO2306" s="172"/>
      <c r="TP2306" s="172"/>
      <c r="TQ2306" s="172"/>
      <c r="TR2306" s="172"/>
      <c r="TS2306" s="172"/>
      <c r="TT2306" s="172"/>
      <c r="TU2306" s="172"/>
      <c r="TV2306" s="172"/>
      <c r="TW2306" s="172"/>
      <c r="TX2306" s="172"/>
      <c r="TY2306" s="172"/>
      <c r="TZ2306" s="172"/>
      <c r="UA2306" s="172"/>
      <c r="UB2306" s="172"/>
      <c r="UC2306" s="172"/>
      <c r="UD2306" s="172"/>
      <c r="UE2306" s="172"/>
      <c r="UF2306" s="172"/>
      <c r="UG2306" s="172"/>
      <c r="UH2306" s="172"/>
      <c r="UI2306" s="172"/>
      <c r="UJ2306" s="172"/>
      <c r="UK2306" s="172"/>
      <c r="UL2306" s="172"/>
      <c r="UM2306" s="172"/>
      <c r="UN2306" s="172"/>
      <c r="UO2306" s="172"/>
      <c r="UP2306" s="172"/>
      <c r="UQ2306" s="172"/>
      <c r="UR2306" s="172"/>
      <c r="US2306" s="172"/>
      <c r="UT2306" s="172"/>
      <c r="UU2306" s="172"/>
      <c r="UV2306" s="172"/>
      <c r="UW2306" s="172"/>
      <c r="UX2306" s="172"/>
      <c r="UY2306" s="172"/>
      <c r="UZ2306" s="172"/>
      <c r="VA2306" s="172"/>
      <c r="VB2306" s="172"/>
      <c r="VC2306" s="172"/>
      <c r="VD2306" s="172"/>
      <c r="VE2306" s="172"/>
      <c r="VF2306" s="172"/>
      <c r="VG2306" s="172"/>
      <c r="VH2306" s="172"/>
      <c r="VI2306" s="172"/>
      <c r="VJ2306" s="172"/>
      <c r="VK2306" s="172"/>
      <c r="VL2306" s="172"/>
      <c r="VM2306" s="172"/>
      <c r="VN2306" s="172"/>
      <c r="VO2306" s="172"/>
      <c r="VP2306" s="172"/>
      <c r="VQ2306" s="172"/>
      <c r="VR2306" s="172"/>
      <c r="VS2306" s="172"/>
      <c r="VT2306" s="172"/>
      <c r="VU2306" s="172"/>
      <c r="VV2306" s="172"/>
      <c r="VW2306" s="172"/>
      <c r="VX2306" s="172"/>
      <c r="VY2306" s="172"/>
      <c r="VZ2306" s="172"/>
      <c r="WA2306" s="172"/>
      <c r="WB2306" s="172"/>
      <c r="WC2306" s="172"/>
      <c r="WD2306" s="172"/>
      <c r="WE2306" s="172"/>
      <c r="WF2306" s="172"/>
      <c r="WG2306" s="172"/>
      <c r="WH2306" s="172"/>
      <c r="WI2306" s="172"/>
      <c r="WJ2306" s="172"/>
      <c r="WK2306" s="172"/>
      <c r="WL2306" s="172"/>
      <c r="WM2306" s="172"/>
      <c r="WN2306" s="172"/>
      <c r="WO2306" s="172"/>
      <c r="WP2306" s="172"/>
      <c r="WQ2306" s="172"/>
      <c r="WR2306" s="172"/>
      <c r="WS2306" s="172"/>
      <c r="WT2306" s="172"/>
      <c r="WU2306" s="172"/>
      <c r="WV2306" s="172"/>
      <c r="WW2306" s="172"/>
      <c r="WX2306" s="172"/>
      <c r="WY2306" s="172"/>
      <c r="WZ2306" s="172"/>
      <c r="XA2306" s="172"/>
      <c r="XB2306" s="172"/>
      <c r="XC2306" s="172"/>
      <c r="XD2306" s="172"/>
      <c r="XE2306" s="172"/>
      <c r="XF2306" s="172"/>
      <c r="XG2306" s="172"/>
      <c r="XH2306" s="172"/>
      <c r="XI2306" s="172"/>
      <c r="XJ2306" s="172"/>
      <c r="XK2306" s="172"/>
      <c r="XL2306" s="172"/>
      <c r="XM2306" s="172"/>
      <c r="XN2306" s="172"/>
      <c r="XO2306" s="172"/>
      <c r="XP2306" s="172"/>
      <c r="XQ2306" s="172"/>
      <c r="XR2306" s="172"/>
      <c r="XS2306" s="172"/>
      <c r="XT2306" s="172"/>
      <c r="XU2306" s="172"/>
      <c r="XV2306" s="172"/>
      <c r="XW2306" s="172"/>
      <c r="XX2306" s="172"/>
      <c r="XY2306" s="172"/>
      <c r="XZ2306" s="172"/>
      <c r="YA2306" s="172"/>
      <c r="YB2306" s="172"/>
      <c r="YC2306" s="172"/>
      <c r="YD2306" s="172"/>
      <c r="YE2306" s="172"/>
      <c r="YF2306" s="172"/>
      <c r="YG2306" s="172"/>
      <c r="YH2306" s="172"/>
      <c r="YI2306" s="172"/>
      <c r="YJ2306" s="172"/>
      <c r="YK2306" s="172"/>
      <c r="YL2306" s="172"/>
      <c r="YM2306" s="172"/>
      <c r="YN2306" s="172"/>
      <c r="YO2306" s="172"/>
      <c r="YP2306" s="172"/>
      <c r="YQ2306" s="172"/>
      <c r="YR2306" s="172"/>
      <c r="YS2306" s="172"/>
      <c r="YT2306" s="172"/>
      <c r="YU2306" s="172"/>
      <c r="YV2306" s="172"/>
      <c r="YW2306" s="172"/>
      <c r="YX2306" s="172"/>
      <c r="YY2306" s="172"/>
      <c r="YZ2306" s="172"/>
      <c r="ZA2306" s="172"/>
      <c r="ZB2306" s="172"/>
      <c r="ZC2306" s="172"/>
      <c r="ZD2306" s="172"/>
      <c r="ZE2306" s="172"/>
      <c r="ZF2306" s="172"/>
      <c r="ZG2306" s="172"/>
      <c r="ZH2306" s="172"/>
      <c r="ZI2306" s="172"/>
      <c r="ZJ2306" s="172"/>
      <c r="ZK2306" s="172"/>
      <c r="ZL2306" s="172"/>
      <c r="ZM2306" s="172"/>
      <c r="ZN2306" s="172"/>
      <c r="ZO2306" s="172"/>
      <c r="ZP2306" s="172"/>
      <c r="ZQ2306" s="172"/>
      <c r="ZR2306" s="172"/>
      <c r="ZS2306" s="172"/>
      <c r="ZT2306" s="172"/>
      <c r="ZU2306" s="172"/>
      <c r="ZV2306" s="172"/>
      <c r="ZW2306" s="172"/>
      <c r="ZX2306" s="172"/>
      <c r="ZY2306" s="172"/>
      <c r="ZZ2306" s="172"/>
      <c r="AAA2306" s="172"/>
      <c r="AAB2306" s="172"/>
      <c r="AAC2306" s="172"/>
      <c r="AAD2306" s="172"/>
      <c r="AAE2306" s="172"/>
      <c r="AAF2306" s="172"/>
      <c r="AAG2306" s="172"/>
      <c r="AAH2306" s="172"/>
      <c r="AAI2306" s="172"/>
      <c r="AAJ2306" s="172"/>
      <c r="AAK2306" s="172"/>
      <c r="AAL2306" s="172"/>
      <c r="AAM2306" s="172"/>
      <c r="AAN2306" s="172"/>
      <c r="AAO2306" s="172"/>
      <c r="AAP2306" s="172"/>
      <c r="AAQ2306" s="172"/>
      <c r="AAR2306" s="172"/>
      <c r="AAS2306" s="172"/>
      <c r="AAT2306" s="172"/>
      <c r="AAU2306" s="172"/>
      <c r="AAV2306" s="172"/>
      <c r="AAW2306" s="172"/>
      <c r="AAX2306" s="172"/>
      <c r="AAY2306" s="172"/>
      <c r="AAZ2306" s="172"/>
      <c r="ABA2306" s="172"/>
      <c r="ABB2306" s="172"/>
      <c r="ABC2306" s="172"/>
      <c r="ABD2306" s="172"/>
      <c r="ABE2306" s="172"/>
      <c r="ABF2306" s="172"/>
      <c r="ABG2306" s="172"/>
      <c r="ABH2306" s="172"/>
      <c r="ABI2306" s="172"/>
      <c r="ABJ2306" s="172"/>
      <c r="ABK2306" s="172"/>
      <c r="ABL2306" s="172"/>
      <c r="ABM2306" s="172"/>
      <c r="ABN2306" s="172"/>
      <c r="ABO2306" s="172"/>
      <c r="ABP2306" s="172"/>
      <c r="ABQ2306" s="172"/>
      <c r="ABR2306" s="172"/>
      <c r="ABS2306" s="172"/>
      <c r="ABT2306" s="172"/>
      <c r="ABU2306" s="172"/>
      <c r="ABV2306" s="172"/>
      <c r="ABW2306" s="172"/>
      <c r="ABX2306" s="172"/>
      <c r="ABY2306" s="172"/>
      <c r="ABZ2306" s="172"/>
      <c r="ACA2306" s="172"/>
      <c r="ACB2306" s="172"/>
      <c r="ACC2306" s="172"/>
      <c r="ACD2306" s="172"/>
      <c r="ACE2306" s="172"/>
      <c r="ACF2306" s="172"/>
      <c r="ACG2306" s="172"/>
      <c r="ACH2306" s="172"/>
      <c r="ACI2306" s="172"/>
      <c r="ACJ2306" s="172"/>
      <c r="ACK2306" s="172"/>
      <c r="ACL2306" s="172"/>
      <c r="ACM2306" s="172"/>
      <c r="ACN2306" s="172"/>
      <c r="ACO2306" s="172"/>
      <c r="ACP2306" s="172"/>
      <c r="ACQ2306" s="172"/>
      <c r="ACR2306" s="172"/>
      <c r="ACS2306" s="172"/>
      <c r="ACT2306" s="172"/>
      <c r="ACU2306" s="172"/>
      <c r="ACV2306" s="172"/>
      <c r="ACW2306" s="172"/>
      <c r="ACX2306" s="172"/>
      <c r="ACY2306" s="172"/>
      <c r="ACZ2306" s="172"/>
      <c r="ADA2306" s="172"/>
      <c r="ADB2306" s="172"/>
      <c r="ADC2306" s="172"/>
      <c r="ADD2306" s="172"/>
      <c r="ADE2306" s="172"/>
      <c r="ADF2306" s="172"/>
      <c r="ADG2306" s="172"/>
      <c r="ADH2306" s="172"/>
      <c r="ADI2306" s="172"/>
      <c r="ADJ2306" s="172"/>
      <c r="ADK2306" s="172"/>
      <c r="ADL2306" s="172"/>
      <c r="ADM2306" s="172"/>
      <c r="ADN2306" s="172"/>
      <c r="ADO2306" s="172"/>
      <c r="ADP2306" s="172"/>
      <c r="ADQ2306" s="172"/>
      <c r="ADR2306" s="172"/>
      <c r="ADS2306" s="172"/>
      <c r="ADT2306" s="172"/>
      <c r="ADU2306" s="172"/>
      <c r="ADV2306" s="172"/>
      <c r="ADW2306" s="172"/>
      <c r="ADX2306" s="172"/>
      <c r="ADY2306" s="172"/>
      <c r="ADZ2306" s="172"/>
      <c r="AEA2306" s="172"/>
      <c r="AEB2306" s="172"/>
      <c r="AEC2306" s="172"/>
      <c r="AED2306" s="172"/>
      <c r="AEE2306" s="172"/>
      <c r="AEF2306" s="172"/>
      <c r="AEG2306" s="172"/>
      <c r="AEH2306" s="172"/>
      <c r="AEI2306" s="172"/>
      <c r="AEJ2306" s="172"/>
      <c r="AEK2306" s="172"/>
      <c r="AEL2306" s="172"/>
      <c r="AEM2306" s="172"/>
      <c r="AEN2306" s="172"/>
      <c r="AEO2306" s="172"/>
      <c r="AEP2306" s="172"/>
      <c r="AEQ2306" s="172"/>
      <c r="AER2306" s="172"/>
      <c r="AES2306" s="172"/>
      <c r="AET2306" s="172"/>
      <c r="AEU2306" s="172"/>
      <c r="AEV2306" s="172"/>
      <c r="AEW2306" s="172"/>
      <c r="AEX2306" s="172"/>
      <c r="AEY2306" s="172"/>
      <c r="AEZ2306" s="172"/>
      <c r="AFA2306" s="172"/>
      <c r="AFB2306" s="172"/>
      <c r="AFC2306" s="172"/>
      <c r="AFD2306" s="172"/>
      <c r="AFE2306" s="172"/>
      <c r="AFF2306" s="172"/>
      <c r="AFG2306" s="172"/>
      <c r="AFH2306" s="172"/>
      <c r="AFI2306" s="172"/>
      <c r="AFJ2306" s="172"/>
      <c r="AFK2306" s="172"/>
      <c r="AFL2306" s="172"/>
      <c r="AFM2306" s="172"/>
      <c r="AFN2306" s="172"/>
      <c r="AFO2306" s="172"/>
      <c r="AFP2306" s="172"/>
      <c r="AFQ2306" s="172"/>
      <c r="AFR2306" s="172"/>
      <c r="AFS2306" s="172"/>
      <c r="AFT2306" s="172"/>
      <c r="AFU2306" s="172"/>
      <c r="AFV2306" s="172"/>
      <c r="AFW2306" s="172"/>
      <c r="AFX2306" s="172"/>
      <c r="AFY2306" s="172"/>
      <c r="AFZ2306" s="172"/>
      <c r="AGA2306" s="172"/>
      <c r="AGB2306" s="172"/>
      <c r="AGC2306" s="172"/>
      <c r="AGD2306" s="172"/>
      <c r="AGE2306" s="172"/>
      <c r="AGF2306" s="172"/>
      <c r="AGG2306" s="172"/>
      <c r="AGH2306" s="172"/>
      <c r="AGI2306" s="172"/>
      <c r="AGJ2306" s="172"/>
      <c r="AGK2306" s="172"/>
      <c r="AGL2306" s="172"/>
      <c r="AGM2306" s="172"/>
      <c r="AGN2306" s="172"/>
      <c r="AGO2306" s="172"/>
      <c r="AGP2306" s="172"/>
      <c r="AGQ2306" s="172"/>
      <c r="AGR2306" s="172"/>
      <c r="AGS2306" s="172"/>
      <c r="AGT2306" s="172"/>
      <c r="AGU2306" s="172"/>
      <c r="AGV2306" s="172"/>
      <c r="AGW2306" s="172"/>
      <c r="AGX2306" s="172"/>
      <c r="AGY2306" s="172"/>
      <c r="AGZ2306" s="172"/>
      <c r="AHA2306" s="172"/>
      <c r="AHB2306" s="172"/>
      <c r="AHC2306" s="172"/>
      <c r="AHD2306" s="172"/>
      <c r="AHE2306" s="172"/>
      <c r="AHF2306" s="172"/>
      <c r="AHG2306" s="172"/>
      <c r="AHH2306" s="172"/>
      <c r="AHI2306" s="172"/>
      <c r="AHJ2306" s="172"/>
      <c r="AHK2306" s="172"/>
      <c r="AHL2306" s="172"/>
      <c r="AHM2306" s="172"/>
      <c r="AHN2306" s="172"/>
      <c r="AHO2306" s="172"/>
      <c r="AHP2306" s="172"/>
      <c r="AHQ2306" s="172"/>
      <c r="AHR2306" s="172"/>
      <c r="AHS2306" s="172"/>
      <c r="AHT2306" s="172"/>
      <c r="AHU2306" s="172"/>
      <c r="AHV2306" s="172"/>
      <c r="AHW2306" s="172"/>
      <c r="AHX2306" s="172"/>
      <c r="AHY2306" s="172"/>
      <c r="AHZ2306" s="172"/>
      <c r="AIA2306" s="172"/>
      <c r="AIB2306" s="172"/>
      <c r="AIC2306" s="172"/>
      <c r="AID2306" s="172"/>
      <c r="AIE2306" s="172"/>
      <c r="AIF2306" s="172"/>
      <c r="AIG2306" s="172"/>
      <c r="AIH2306" s="172"/>
      <c r="AII2306" s="172"/>
      <c r="AIJ2306" s="172"/>
      <c r="AIK2306" s="172"/>
      <c r="AIL2306" s="172"/>
      <c r="AIM2306" s="172"/>
      <c r="AIN2306" s="172"/>
      <c r="AIO2306" s="172"/>
      <c r="AIP2306" s="172"/>
      <c r="AIQ2306" s="172"/>
      <c r="AIR2306" s="172"/>
      <c r="AIS2306" s="172"/>
      <c r="AIT2306" s="172"/>
      <c r="AIU2306" s="172"/>
      <c r="AIV2306" s="172"/>
      <c r="AIW2306" s="172"/>
      <c r="AIX2306" s="172"/>
      <c r="AIY2306" s="172"/>
      <c r="AIZ2306" s="172"/>
      <c r="AJA2306" s="172"/>
      <c r="AJB2306" s="172"/>
      <c r="AJC2306" s="172"/>
      <c r="AJD2306" s="172"/>
      <c r="AJE2306" s="172"/>
      <c r="AJF2306" s="172"/>
      <c r="AJG2306" s="172"/>
      <c r="AJH2306" s="172"/>
      <c r="AJI2306" s="172"/>
      <c r="AJJ2306" s="172"/>
      <c r="AJK2306" s="172"/>
      <c r="AJL2306" s="172"/>
      <c r="AJM2306" s="172"/>
      <c r="AJN2306" s="172"/>
      <c r="AJO2306" s="172"/>
      <c r="AJP2306" s="172"/>
      <c r="AJQ2306" s="172"/>
      <c r="AJR2306" s="172"/>
      <c r="AJS2306" s="172"/>
      <c r="AJT2306" s="172"/>
      <c r="AJU2306" s="172"/>
      <c r="AJV2306" s="172"/>
      <c r="AJW2306" s="172"/>
      <c r="AJX2306" s="172"/>
      <c r="AJY2306" s="172"/>
      <c r="AJZ2306" s="172"/>
      <c r="AKA2306" s="172"/>
      <c r="AKB2306" s="172"/>
      <c r="AKC2306" s="172"/>
      <c r="AKD2306" s="172"/>
      <c r="AKE2306" s="172"/>
      <c r="AKF2306" s="172"/>
      <c r="AKG2306" s="172"/>
      <c r="AKH2306" s="172"/>
      <c r="AKI2306" s="172"/>
      <c r="AKJ2306" s="172"/>
      <c r="AKK2306" s="172"/>
      <c r="AKL2306" s="172"/>
      <c r="AKM2306" s="172"/>
      <c r="AKN2306" s="172"/>
      <c r="AKO2306" s="172"/>
      <c r="AKP2306" s="172"/>
      <c r="AKQ2306" s="172"/>
      <c r="AKR2306" s="172"/>
      <c r="AKS2306" s="172"/>
      <c r="AKT2306" s="172"/>
      <c r="AKU2306" s="172"/>
      <c r="AKV2306" s="172"/>
      <c r="AKW2306" s="172"/>
      <c r="AKX2306" s="172"/>
      <c r="AKY2306" s="172"/>
      <c r="AKZ2306" s="172"/>
      <c r="ALA2306" s="172"/>
      <c r="ALB2306" s="172"/>
      <c r="ALC2306" s="172"/>
      <c r="ALD2306" s="172"/>
      <c r="ALE2306" s="172"/>
      <c r="ALF2306" s="172"/>
      <c r="ALG2306" s="172"/>
      <c r="ALH2306" s="172"/>
      <c r="ALI2306" s="172"/>
      <c r="ALJ2306" s="172"/>
      <c r="ALK2306" s="172"/>
      <c r="ALL2306" s="172"/>
      <c r="ALM2306" s="172"/>
      <c r="ALN2306" s="172"/>
      <c r="ALO2306" s="172"/>
      <c r="ALP2306" s="172"/>
      <c r="ALQ2306" s="172"/>
      <c r="ALR2306" s="172"/>
      <c r="ALS2306" s="172"/>
      <c r="ALT2306" s="172"/>
      <c r="ALU2306" s="172"/>
      <c r="ALV2306" s="172"/>
      <c r="ALW2306" s="172"/>
      <c r="ALX2306" s="172"/>
      <c r="ALY2306" s="172"/>
      <c r="ALZ2306" s="172"/>
      <c r="AMA2306" s="172"/>
      <c r="AMB2306" s="172"/>
      <c r="AMC2306" s="172"/>
      <c r="AMD2306" s="172"/>
      <c r="AME2306" s="172"/>
      <c r="AMF2306" s="172"/>
      <c r="AMG2306" s="172"/>
      <c r="AMH2306" s="172"/>
      <c r="AMI2306" s="172"/>
      <c r="AMJ2306" s="172"/>
      <c r="AMK2306" s="172"/>
      <c r="AML2306" s="172"/>
      <c r="AMM2306" s="172"/>
      <c r="AMN2306" s="172"/>
      <c r="AMO2306" s="172"/>
      <c r="AMP2306" s="172"/>
      <c r="AMQ2306" s="172"/>
      <c r="AMR2306" s="172"/>
      <c r="AMS2306" s="172"/>
      <c r="AMT2306" s="172"/>
      <c r="AMU2306" s="172"/>
      <c r="AMV2306" s="172"/>
      <c r="AMW2306" s="172"/>
      <c r="AMX2306" s="172"/>
      <c r="AMY2306" s="172"/>
      <c r="AMZ2306" s="172"/>
      <c r="ANA2306" s="172"/>
      <c r="ANB2306" s="172"/>
      <c r="ANC2306" s="172"/>
      <c r="AND2306" s="172"/>
      <c r="ANE2306" s="172"/>
      <c r="ANF2306" s="172"/>
      <c r="ANG2306" s="172"/>
      <c r="ANH2306" s="172"/>
      <c r="ANI2306" s="172"/>
      <c r="ANJ2306" s="172"/>
      <c r="ANK2306" s="172"/>
      <c r="ANL2306" s="172"/>
      <c r="ANM2306" s="172"/>
      <c r="ANN2306" s="172"/>
      <c r="ANO2306" s="172"/>
      <c r="ANP2306" s="172"/>
      <c r="ANQ2306" s="172"/>
      <c r="ANR2306" s="172"/>
      <c r="ANS2306" s="172"/>
      <c r="ANT2306" s="172"/>
      <c r="ANU2306" s="172"/>
      <c r="ANV2306" s="172"/>
      <c r="ANW2306" s="172"/>
      <c r="ANX2306" s="172"/>
      <c r="ANY2306" s="172"/>
      <c r="ANZ2306" s="172"/>
      <c r="AOA2306" s="172"/>
      <c r="AOB2306" s="172"/>
      <c r="AOC2306" s="172"/>
      <c r="AOD2306" s="172"/>
      <c r="AOE2306" s="172"/>
      <c r="AOF2306" s="172"/>
      <c r="AOG2306" s="172"/>
      <c r="AOH2306" s="172"/>
      <c r="AOI2306" s="172"/>
      <c r="AOJ2306" s="172"/>
      <c r="AOK2306" s="172"/>
      <c r="AOL2306" s="172"/>
      <c r="AOM2306" s="172"/>
      <c r="AON2306" s="172"/>
      <c r="AOO2306" s="172"/>
      <c r="AOP2306" s="172"/>
      <c r="AOQ2306" s="172"/>
      <c r="AOR2306" s="172"/>
      <c r="AOS2306" s="172"/>
      <c r="AOT2306" s="172"/>
      <c r="AOU2306" s="172"/>
      <c r="AOV2306" s="172"/>
      <c r="AOW2306" s="172"/>
      <c r="AOX2306" s="172"/>
      <c r="AOY2306" s="172"/>
      <c r="AOZ2306" s="172"/>
      <c r="APA2306" s="172"/>
      <c r="APB2306" s="172"/>
      <c r="APC2306" s="172"/>
      <c r="APD2306" s="172"/>
      <c r="APE2306" s="172"/>
      <c r="APF2306" s="172"/>
      <c r="APG2306" s="172"/>
      <c r="APH2306" s="172"/>
      <c r="API2306" s="172"/>
      <c r="APJ2306" s="172"/>
      <c r="APK2306" s="172"/>
      <c r="APL2306" s="172"/>
      <c r="APM2306" s="172"/>
      <c r="APN2306" s="172"/>
      <c r="APO2306" s="172"/>
      <c r="APP2306" s="172"/>
      <c r="APQ2306" s="172"/>
      <c r="APR2306" s="172"/>
      <c r="APS2306" s="172"/>
      <c r="APT2306" s="172"/>
      <c r="APU2306" s="172"/>
      <c r="APV2306" s="172"/>
      <c r="APW2306" s="172"/>
      <c r="APX2306" s="172"/>
      <c r="APY2306" s="172"/>
      <c r="APZ2306" s="172"/>
      <c r="AQA2306" s="172"/>
      <c r="AQB2306" s="172"/>
      <c r="AQC2306" s="172"/>
      <c r="AQD2306" s="172"/>
      <c r="AQE2306" s="172"/>
      <c r="AQF2306" s="172"/>
      <c r="AQG2306" s="172"/>
      <c r="AQH2306" s="172"/>
      <c r="AQI2306" s="172"/>
      <c r="AQJ2306" s="172"/>
      <c r="AQK2306" s="172"/>
      <c r="AQL2306" s="172"/>
      <c r="AQM2306" s="172"/>
      <c r="AQN2306" s="172"/>
      <c r="AQO2306" s="172"/>
      <c r="AQP2306" s="172"/>
      <c r="AQQ2306" s="172"/>
      <c r="AQR2306" s="172"/>
      <c r="AQS2306" s="172"/>
      <c r="AQT2306" s="172"/>
      <c r="AQU2306" s="172"/>
      <c r="AQV2306" s="172"/>
      <c r="AQW2306" s="172"/>
      <c r="AQX2306" s="172"/>
      <c r="AQY2306" s="172"/>
      <c r="AQZ2306" s="172"/>
      <c r="ARA2306" s="172"/>
      <c r="ARB2306" s="172"/>
      <c r="ARC2306" s="172"/>
      <c r="ARD2306" s="172"/>
      <c r="ARE2306" s="172"/>
      <c r="ARF2306" s="172"/>
      <c r="ARG2306" s="172"/>
      <c r="ARH2306" s="172"/>
      <c r="ARI2306" s="172"/>
      <c r="ARJ2306" s="172"/>
      <c r="ARK2306" s="172"/>
      <c r="ARL2306" s="172"/>
      <c r="ARM2306" s="172"/>
      <c r="ARN2306" s="172"/>
      <c r="ARO2306" s="172"/>
      <c r="ARP2306" s="172"/>
      <c r="ARQ2306" s="172"/>
      <c r="ARR2306" s="172"/>
      <c r="ARS2306" s="172"/>
      <c r="ART2306" s="172"/>
      <c r="ARU2306" s="172"/>
      <c r="ARV2306" s="172"/>
      <c r="ARW2306" s="172"/>
      <c r="ARX2306" s="172"/>
      <c r="ARY2306" s="172"/>
      <c r="ARZ2306" s="172"/>
      <c r="ASA2306" s="172"/>
      <c r="ASB2306" s="172"/>
      <c r="ASC2306" s="172"/>
      <c r="ASD2306" s="172"/>
      <c r="ASE2306" s="172"/>
      <c r="ASF2306" s="172"/>
      <c r="ASG2306" s="172"/>
      <c r="ASH2306" s="172"/>
      <c r="ASI2306" s="172"/>
      <c r="ASJ2306" s="172"/>
      <c r="ASK2306" s="172"/>
      <c r="ASL2306" s="172"/>
      <c r="ASM2306" s="172"/>
      <c r="ASN2306" s="172"/>
      <c r="ASO2306" s="172"/>
      <c r="ASP2306" s="172"/>
      <c r="ASQ2306" s="172"/>
      <c r="ASR2306" s="172"/>
      <c r="ASS2306" s="172"/>
      <c r="AST2306" s="172"/>
      <c r="ASU2306" s="172"/>
      <c r="ASV2306" s="172"/>
      <c r="ASW2306" s="172"/>
      <c r="ASX2306" s="172"/>
      <c r="ASY2306" s="172"/>
      <c r="ASZ2306" s="172"/>
      <c r="ATA2306" s="172"/>
      <c r="ATB2306" s="172"/>
      <c r="ATC2306" s="172"/>
      <c r="ATD2306" s="172"/>
      <c r="ATE2306" s="172"/>
      <c r="ATF2306" s="172"/>
      <c r="ATG2306" s="172"/>
      <c r="ATH2306" s="172"/>
      <c r="ATI2306" s="172"/>
      <c r="ATJ2306" s="172"/>
      <c r="ATK2306" s="172"/>
      <c r="ATL2306" s="172"/>
      <c r="ATM2306" s="172"/>
      <c r="ATN2306" s="172"/>
      <c r="ATO2306" s="172"/>
      <c r="ATP2306" s="172"/>
      <c r="ATQ2306" s="172"/>
      <c r="ATR2306" s="172"/>
      <c r="ATS2306" s="172"/>
      <c r="ATT2306" s="172"/>
      <c r="ATU2306" s="172"/>
      <c r="ATV2306" s="172"/>
      <c r="ATW2306" s="172"/>
      <c r="ATX2306" s="172"/>
      <c r="ATY2306" s="172"/>
      <c r="ATZ2306" s="172"/>
      <c r="AUA2306" s="172"/>
      <c r="AUB2306" s="172"/>
      <c r="AUC2306" s="172"/>
      <c r="AUD2306" s="172"/>
      <c r="AUE2306" s="172"/>
      <c r="AUF2306" s="172"/>
      <c r="AUG2306" s="172"/>
      <c r="AUH2306" s="172"/>
      <c r="AUI2306" s="172"/>
      <c r="AUJ2306" s="172"/>
      <c r="AUK2306" s="172"/>
      <c r="AUL2306" s="172"/>
      <c r="AUM2306" s="172"/>
      <c r="AUN2306" s="172"/>
      <c r="AUO2306" s="172"/>
      <c r="AUP2306" s="172"/>
      <c r="AUQ2306" s="172"/>
      <c r="AUR2306" s="172"/>
      <c r="AUS2306" s="172"/>
      <c r="AUT2306" s="172"/>
      <c r="AUU2306" s="172"/>
      <c r="AUV2306" s="172"/>
      <c r="AUW2306" s="172"/>
      <c r="AUX2306" s="172"/>
      <c r="AUY2306" s="172"/>
      <c r="AUZ2306" s="172"/>
      <c r="AVA2306" s="172"/>
      <c r="AVB2306" s="172"/>
      <c r="AVC2306" s="172"/>
      <c r="AVD2306" s="172"/>
      <c r="AVE2306" s="172"/>
      <c r="AVF2306" s="172"/>
      <c r="AVG2306" s="172"/>
      <c r="AVH2306" s="172"/>
      <c r="AVI2306" s="172"/>
      <c r="AVJ2306" s="172"/>
      <c r="AVK2306" s="172"/>
      <c r="AVL2306" s="172"/>
      <c r="AVM2306" s="172"/>
      <c r="AVN2306" s="172"/>
      <c r="AVO2306" s="172"/>
      <c r="AVP2306" s="172"/>
      <c r="AVQ2306" s="172"/>
      <c r="AVR2306" s="172"/>
      <c r="AVS2306" s="172"/>
      <c r="AVT2306" s="172"/>
      <c r="AVU2306" s="172"/>
      <c r="AVV2306" s="172"/>
      <c r="AVW2306" s="172"/>
      <c r="AVX2306" s="172"/>
      <c r="AVY2306" s="172"/>
      <c r="AVZ2306" s="172"/>
      <c r="AWA2306" s="172"/>
      <c r="AWB2306" s="172"/>
      <c r="AWC2306" s="172"/>
      <c r="AWD2306" s="172"/>
      <c r="AWE2306" s="172"/>
      <c r="AWF2306" s="172"/>
      <c r="AWG2306" s="172"/>
      <c r="AWH2306" s="172"/>
      <c r="AWI2306" s="172"/>
      <c r="AWJ2306" s="172"/>
      <c r="AWK2306" s="172"/>
      <c r="AWL2306" s="172"/>
      <c r="AWM2306" s="172"/>
      <c r="AWN2306" s="172"/>
      <c r="AWO2306" s="172"/>
      <c r="AWP2306" s="172"/>
      <c r="AWQ2306" s="172"/>
      <c r="AWR2306" s="172"/>
      <c r="AWS2306" s="172"/>
      <c r="AWT2306" s="172"/>
      <c r="AWU2306" s="172"/>
      <c r="AWV2306" s="172"/>
      <c r="AWW2306" s="172"/>
      <c r="AWX2306" s="172"/>
      <c r="AWY2306" s="172"/>
      <c r="AWZ2306" s="172"/>
      <c r="AXA2306" s="172"/>
      <c r="AXB2306" s="172"/>
      <c r="AXC2306" s="172"/>
      <c r="AXD2306" s="172"/>
      <c r="AXE2306" s="172"/>
      <c r="AXF2306" s="172"/>
      <c r="AXG2306" s="172"/>
      <c r="AXH2306" s="172"/>
      <c r="AXI2306" s="172"/>
      <c r="AXJ2306" s="172"/>
      <c r="AXK2306" s="172"/>
      <c r="AXL2306" s="172"/>
      <c r="AXM2306" s="172"/>
      <c r="AXN2306" s="172"/>
      <c r="AXO2306" s="172"/>
      <c r="AXP2306" s="172"/>
      <c r="AXQ2306" s="172"/>
      <c r="AXR2306" s="172"/>
      <c r="AXS2306" s="172"/>
      <c r="AXT2306" s="172"/>
      <c r="AXU2306" s="172"/>
      <c r="AXV2306" s="172"/>
      <c r="AXW2306" s="172"/>
      <c r="AXX2306" s="172"/>
      <c r="AXY2306" s="172"/>
      <c r="AXZ2306" s="172"/>
      <c r="AYA2306" s="172"/>
      <c r="AYB2306" s="172"/>
      <c r="AYC2306" s="172"/>
      <c r="AYD2306" s="172"/>
      <c r="AYE2306" s="172"/>
      <c r="AYF2306" s="172"/>
      <c r="AYG2306" s="172"/>
      <c r="AYH2306" s="172"/>
      <c r="AYI2306" s="172"/>
      <c r="AYJ2306" s="172"/>
      <c r="AYK2306" s="172"/>
      <c r="AYL2306" s="172"/>
      <c r="AYM2306" s="172"/>
      <c r="AYN2306" s="172"/>
      <c r="AYO2306" s="172"/>
      <c r="AYP2306" s="172"/>
      <c r="AYQ2306" s="172"/>
      <c r="AYR2306" s="172"/>
      <c r="AYS2306" s="172"/>
    </row>
    <row r="2307" spans="1:1345" s="24" customFormat="1" ht="21.75" customHeight="1" x14ac:dyDescent="0.3">
      <c r="A2307" s="12" t="s">
        <v>48</v>
      </c>
      <c r="B2307" s="12">
        <v>10</v>
      </c>
      <c r="C2307" s="12">
        <v>2</v>
      </c>
      <c r="D2307" s="12">
        <v>5</v>
      </c>
      <c r="E2307" s="12">
        <v>4</v>
      </c>
      <c r="F2307" s="12">
        <v>4</v>
      </c>
      <c r="G2307" s="12">
        <v>0</v>
      </c>
      <c r="H2307" s="12">
        <v>0</v>
      </c>
      <c r="I2307" s="12">
        <v>0</v>
      </c>
      <c r="J2307" s="12">
        <v>0</v>
      </c>
      <c r="K2307" s="12">
        <v>0</v>
      </c>
      <c r="L2307" s="71"/>
      <c r="M2307" s="71"/>
      <c r="N2307" s="71"/>
      <c r="O2307" s="71"/>
      <c r="P2307" s="12">
        <f t="shared" si="100"/>
        <v>25</v>
      </c>
      <c r="Q2307" s="12">
        <v>2</v>
      </c>
      <c r="R2307" s="87">
        <f t="shared" si="101"/>
        <v>0.54347826086956519</v>
      </c>
      <c r="S2307" s="21" t="s">
        <v>581</v>
      </c>
      <c r="T2307" s="18" t="s">
        <v>3852</v>
      </c>
      <c r="U2307" s="19" t="s">
        <v>744</v>
      </c>
      <c r="V2307" s="18" t="s">
        <v>324</v>
      </c>
      <c r="W2307" s="34" t="s">
        <v>3767</v>
      </c>
      <c r="X2307" s="22">
        <v>8</v>
      </c>
      <c r="Y2307" s="23" t="s">
        <v>247</v>
      </c>
      <c r="Z2307" s="20" t="s">
        <v>3850</v>
      </c>
      <c r="AA2307" s="20" t="s">
        <v>1932</v>
      </c>
      <c r="AB2307" s="20" t="s">
        <v>239</v>
      </c>
      <c r="AC2307" s="17"/>
      <c r="AD2307" s="172"/>
      <c r="AE2307" s="172"/>
      <c r="AF2307" s="172"/>
      <c r="AG2307" s="172"/>
      <c r="AH2307" s="172"/>
      <c r="AI2307" s="172"/>
      <c r="AJ2307" s="172"/>
      <c r="AK2307" s="172"/>
      <c r="AL2307" s="172"/>
      <c r="AM2307" s="172"/>
      <c r="AN2307" s="172"/>
      <c r="AO2307" s="172"/>
      <c r="AP2307" s="172"/>
      <c r="AQ2307" s="172"/>
      <c r="AR2307" s="172"/>
      <c r="AS2307" s="172"/>
      <c r="AT2307" s="172"/>
      <c r="AU2307" s="172"/>
      <c r="AV2307" s="172"/>
      <c r="AW2307" s="172"/>
      <c r="AX2307" s="172"/>
      <c r="AY2307" s="172"/>
      <c r="AZ2307" s="172"/>
      <c r="BA2307" s="172"/>
      <c r="BB2307" s="172"/>
      <c r="BC2307" s="172"/>
      <c r="BD2307" s="172"/>
      <c r="BE2307" s="172"/>
      <c r="BF2307" s="172"/>
      <c r="BG2307" s="172"/>
      <c r="BH2307" s="172"/>
      <c r="BI2307" s="172"/>
      <c r="BJ2307" s="172"/>
      <c r="BK2307" s="172"/>
      <c r="BL2307" s="172"/>
      <c r="BM2307" s="172"/>
      <c r="BN2307" s="172"/>
      <c r="BO2307" s="172"/>
      <c r="BP2307" s="172"/>
      <c r="BQ2307" s="172"/>
      <c r="BR2307" s="172"/>
      <c r="BS2307" s="172"/>
      <c r="BT2307" s="172"/>
      <c r="BU2307" s="172"/>
      <c r="BV2307" s="172"/>
      <c r="BW2307" s="172"/>
      <c r="BX2307" s="172"/>
      <c r="BY2307" s="172"/>
      <c r="BZ2307" s="172"/>
      <c r="CA2307" s="172"/>
      <c r="CB2307" s="172"/>
      <c r="CC2307" s="172"/>
      <c r="CD2307" s="172"/>
      <c r="CE2307" s="172"/>
      <c r="CF2307" s="172"/>
      <c r="CG2307" s="172"/>
      <c r="CH2307" s="172"/>
      <c r="CI2307" s="172"/>
      <c r="CJ2307" s="172"/>
      <c r="CK2307" s="172"/>
      <c r="CL2307" s="172"/>
      <c r="CM2307" s="172"/>
      <c r="CN2307" s="172"/>
      <c r="CO2307" s="172"/>
      <c r="CP2307" s="172"/>
      <c r="CQ2307" s="172"/>
      <c r="CR2307" s="172"/>
      <c r="CS2307" s="172"/>
      <c r="CT2307" s="172"/>
      <c r="CU2307" s="172"/>
      <c r="CV2307" s="172"/>
      <c r="CW2307" s="172"/>
      <c r="CX2307" s="172"/>
      <c r="CY2307" s="172"/>
      <c r="CZ2307" s="172"/>
      <c r="DA2307" s="172"/>
      <c r="DB2307" s="172"/>
      <c r="DC2307" s="172"/>
      <c r="DD2307" s="172"/>
      <c r="DE2307" s="172"/>
      <c r="DF2307" s="172"/>
      <c r="DG2307" s="172"/>
      <c r="DH2307" s="172"/>
      <c r="DI2307" s="172"/>
      <c r="DJ2307" s="172"/>
      <c r="DK2307" s="172"/>
      <c r="DL2307" s="172"/>
      <c r="DM2307" s="172"/>
      <c r="DN2307" s="172"/>
      <c r="DO2307" s="172"/>
      <c r="DP2307" s="172"/>
      <c r="DQ2307" s="172"/>
      <c r="DR2307" s="172"/>
      <c r="DS2307" s="172"/>
      <c r="DT2307" s="172"/>
      <c r="DU2307" s="172"/>
      <c r="DV2307" s="172"/>
      <c r="DW2307" s="172"/>
      <c r="DX2307" s="172"/>
      <c r="DY2307" s="172"/>
      <c r="DZ2307" s="172"/>
      <c r="EA2307" s="172"/>
      <c r="EB2307" s="172"/>
      <c r="EC2307" s="172"/>
      <c r="ED2307" s="172"/>
      <c r="EE2307" s="172"/>
      <c r="EF2307" s="172"/>
      <c r="EG2307" s="172"/>
      <c r="EH2307" s="172"/>
      <c r="EI2307" s="172"/>
      <c r="EJ2307" s="172"/>
      <c r="EK2307" s="172"/>
      <c r="EL2307" s="172"/>
      <c r="EM2307" s="172"/>
      <c r="EN2307" s="172"/>
      <c r="EO2307" s="172"/>
      <c r="EP2307" s="172"/>
      <c r="EQ2307" s="172"/>
      <c r="ER2307" s="172"/>
      <c r="ES2307" s="172"/>
      <c r="ET2307" s="172"/>
      <c r="EU2307" s="172"/>
      <c r="EV2307" s="172"/>
      <c r="EW2307" s="172"/>
      <c r="EX2307" s="172"/>
      <c r="EY2307" s="172"/>
      <c r="EZ2307" s="172"/>
      <c r="FA2307" s="172"/>
      <c r="FB2307" s="172"/>
      <c r="FC2307" s="172"/>
      <c r="FD2307" s="172"/>
      <c r="FE2307" s="172"/>
      <c r="FF2307" s="172"/>
      <c r="FG2307" s="172"/>
      <c r="FH2307" s="172"/>
      <c r="FI2307" s="172"/>
      <c r="FJ2307" s="172"/>
      <c r="FK2307" s="172"/>
      <c r="FL2307" s="172"/>
      <c r="FM2307" s="172"/>
      <c r="FN2307" s="172"/>
      <c r="FO2307" s="172"/>
      <c r="FP2307" s="172"/>
      <c r="FQ2307" s="172"/>
      <c r="FR2307" s="172"/>
      <c r="FS2307" s="172"/>
      <c r="FT2307" s="172"/>
      <c r="FU2307" s="172"/>
      <c r="FV2307" s="172"/>
      <c r="FW2307" s="172"/>
      <c r="FX2307" s="172"/>
      <c r="FY2307" s="172"/>
      <c r="FZ2307" s="172"/>
      <c r="GA2307" s="172"/>
      <c r="GB2307" s="172"/>
      <c r="GC2307" s="172"/>
      <c r="GD2307" s="172"/>
      <c r="GE2307" s="172"/>
      <c r="GF2307" s="172"/>
      <c r="GG2307" s="172"/>
      <c r="GH2307" s="172"/>
      <c r="GI2307" s="172"/>
      <c r="GJ2307" s="172"/>
      <c r="GK2307" s="172"/>
      <c r="GL2307" s="172"/>
      <c r="GM2307" s="172"/>
      <c r="GN2307" s="172"/>
      <c r="GO2307" s="172"/>
      <c r="GP2307" s="172"/>
      <c r="GQ2307" s="172"/>
      <c r="GR2307" s="172"/>
      <c r="GS2307" s="172"/>
      <c r="GT2307" s="172"/>
      <c r="GU2307" s="172"/>
      <c r="GV2307" s="172"/>
      <c r="GW2307" s="172"/>
      <c r="GX2307" s="172"/>
      <c r="GY2307" s="172"/>
      <c r="GZ2307" s="172"/>
      <c r="HA2307" s="172"/>
      <c r="HB2307" s="172"/>
      <c r="HC2307" s="172"/>
      <c r="HD2307" s="172"/>
      <c r="HE2307" s="172"/>
      <c r="HF2307" s="172"/>
      <c r="HG2307" s="172"/>
      <c r="HH2307" s="172"/>
      <c r="HI2307" s="172"/>
      <c r="HJ2307" s="172"/>
      <c r="HK2307" s="172"/>
      <c r="HL2307" s="172"/>
      <c r="HM2307" s="172"/>
      <c r="HN2307" s="172"/>
      <c r="HO2307" s="172"/>
      <c r="HP2307" s="172"/>
      <c r="HQ2307" s="172"/>
      <c r="HR2307" s="172"/>
      <c r="HS2307" s="172"/>
      <c r="HT2307" s="172"/>
      <c r="HU2307" s="172"/>
      <c r="HV2307" s="172"/>
      <c r="HW2307" s="172"/>
      <c r="HX2307" s="172"/>
      <c r="HY2307" s="172"/>
      <c r="HZ2307" s="172"/>
      <c r="IA2307" s="172"/>
      <c r="IB2307" s="172"/>
      <c r="IC2307" s="172"/>
      <c r="ID2307" s="172"/>
      <c r="IE2307" s="172"/>
      <c r="IF2307" s="172"/>
      <c r="IG2307" s="172"/>
      <c r="IH2307" s="172"/>
      <c r="II2307" s="172"/>
      <c r="IJ2307" s="172"/>
      <c r="IK2307" s="172"/>
      <c r="IL2307" s="172"/>
      <c r="IM2307" s="172"/>
      <c r="IN2307" s="172"/>
      <c r="IO2307" s="172"/>
      <c r="IP2307" s="172"/>
      <c r="IQ2307" s="172"/>
      <c r="IR2307" s="172"/>
      <c r="IS2307" s="172"/>
      <c r="IT2307" s="172"/>
      <c r="IU2307" s="172"/>
      <c r="IV2307" s="172"/>
      <c r="IW2307" s="172"/>
      <c r="IX2307" s="172"/>
      <c r="IY2307" s="172"/>
      <c r="IZ2307" s="172"/>
      <c r="JA2307" s="172"/>
      <c r="JB2307" s="172"/>
      <c r="JC2307" s="172"/>
      <c r="JD2307" s="172"/>
      <c r="JE2307" s="172"/>
      <c r="JF2307" s="172"/>
      <c r="JG2307" s="172"/>
      <c r="JH2307" s="172"/>
      <c r="JI2307" s="172"/>
      <c r="JJ2307" s="172"/>
      <c r="JK2307" s="172"/>
      <c r="JL2307" s="172"/>
      <c r="JM2307" s="172"/>
      <c r="JN2307" s="172"/>
      <c r="JO2307" s="172"/>
      <c r="JP2307" s="172"/>
      <c r="JQ2307" s="172"/>
      <c r="JR2307" s="172"/>
      <c r="JS2307" s="172"/>
      <c r="JT2307" s="172"/>
      <c r="JU2307" s="172"/>
      <c r="JV2307" s="172"/>
      <c r="JW2307" s="172"/>
      <c r="JX2307" s="172"/>
      <c r="JY2307" s="172"/>
      <c r="JZ2307" s="172"/>
      <c r="KA2307" s="172"/>
      <c r="KB2307" s="172"/>
      <c r="KC2307" s="172"/>
      <c r="KD2307" s="172"/>
      <c r="KE2307" s="172"/>
      <c r="KF2307" s="172"/>
      <c r="KG2307" s="172"/>
      <c r="KH2307" s="172"/>
      <c r="KI2307" s="172"/>
      <c r="KJ2307" s="172"/>
      <c r="KK2307" s="172"/>
      <c r="KL2307" s="172"/>
      <c r="KM2307" s="172"/>
      <c r="KN2307" s="172"/>
      <c r="KO2307" s="172"/>
      <c r="KP2307" s="172"/>
      <c r="KQ2307" s="172"/>
      <c r="KR2307" s="172"/>
      <c r="KS2307" s="172"/>
      <c r="KT2307" s="172"/>
      <c r="KU2307" s="172"/>
      <c r="KV2307" s="172"/>
      <c r="KW2307" s="172"/>
      <c r="KX2307" s="172"/>
      <c r="KY2307" s="172"/>
      <c r="KZ2307" s="172"/>
      <c r="LA2307" s="172"/>
      <c r="LB2307" s="172"/>
      <c r="LC2307" s="172"/>
      <c r="LD2307" s="172"/>
      <c r="LE2307" s="172"/>
      <c r="LF2307" s="172"/>
      <c r="LG2307" s="172"/>
      <c r="LH2307" s="172"/>
      <c r="LI2307" s="172"/>
      <c r="LJ2307" s="172"/>
      <c r="LK2307" s="172"/>
      <c r="LL2307" s="172"/>
      <c r="LM2307" s="172"/>
      <c r="LN2307" s="172"/>
      <c r="LO2307" s="172"/>
      <c r="LP2307" s="172"/>
      <c r="LQ2307" s="172"/>
      <c r="LR2307" s="172"/>
      <c r="LS2307" s="172"/>
      <c r="LT2307" s="172"/>
      <c r="LU2307" s="172"/>
      <c r="LV2307" s="172"/>
      <c r="LW2307" s="172"/>
      <c r="LX2307" s="172"/>
      <c r="LY2307" s="172"/>
      <c r="LZ2307" s="172"/>
      <c r="MA2307" s="172"/>
      <c r="MB2307" s="172"/>
      <c r="MC2307" s="172"/>
      <c r="MD2307" s="172"/>
      <c r="ME2307" s="172"/>
      <c r="MF2307" s="172"/>
      <c r="MG2307" s="172"/>
      <c r="MH2307" s="172"/>
      <c r="MI2307" s="172"/>
      <c r="MJ2307" s="172"/>
      <c r="MK2307" s="172"/>
      <c r="ML2307" s="172"/>
      <c r="MM2307" s="172"/>
      <c r="MN2307" s="172"/>
      <c r="MO2307" s="172"/>
      <c r="MP2307" s="172"/>
      <c r="MQ2307" s="172"/>
      <c r="MR2307" s="172"/>
      <c r="MS2307" s="172"/>
      <c r="MT2307" s="172"/>
      <c r="MU2307" s="172"/>
      <c r="MV2307" s="172"/>
      <c r="MW2307" s="172"/>
      <c r="MX2307" s="172"/>
      <c r="MY2307" s="172"/>
      <c r="MZ2307" s="172"/>
      <c r="NA2307" s="172"/>
      <c r="NB2307" s="172"/>
      <c r="NC2307" s="172"/>
      <c r="ND2307" s="172"/>
      <c r="NE2307" s="172"/>
      <c r="NF2307" s="172"/>
      <c r="NG2307" s="172"/>
      <c r="NH2307" s="172"/>
      <c r="NI2307" s="172"/>
      <c r="NJ2307" s="172"/>
      <c r="NK2307" s="172"/>
      <c r="NL2307" s="172"/>
      <c r="NM2307" s="172"/>
      <c r="NN2307" s="172"/>
      <c r="NO2307" s="172"/>
      <c r="NP2307" s="172"/>
      <c r="NQ2307" s="172"/>
      <c r="NR2307" s="172"/>
      <c r="NS2307" s="172"/>
      <c r="NT2307" s="172"/>
      <c r="NU2307" s="172"/>
      <c r="NV2307" s="172"/>
      <c r="NW2307" s="172"/>
      <c r="NX2307" s="172"/>
      <c r="NY2307" s="172"/>
      <c r="NZ2307" s="172"/>
      <c r="OA2307" s="172"/>
      <c r="OB2307" s="172"/>
      <c r="OC2307" s="172"/>
      <c r="OD2307" s="172"/>
      <c r="OE2307" s="172"/>
      <c r="OF2307" s="172"/>
      <c r="OG2307" s="172"/>
      <c r="OH2307" s="172"/>
      <c r="OI2307" s="172"/>
      <c r="OJ2307" s="172"/>
      <c r="OK2307" s="172"/>
      <c r="OL2307" s="172"/>
      <c r="OM2307" s="172"/>
      <c r="ON2307" s="172"/>
      <c r="OO2307" s="172"/>
      <c r="OP2307" s="172"/>
      <c r="OQ2307" s="172"/>
      <c r="OR2307" s="172"/>
      <c r="OS2307" s="172"/>
      <c r="OT2307" s="172"/>
      <c r="OU2307" s="172"/>
      <c r="OV2307" s="172"/>
      <c r="OW2307" s="172"/>
      <c r="OX2307" s="172"/>
      <c r="OY2307" s="172"/>
      <c r="OZ2307" s="172"/>
      <c r="PA2307" s="172"/>
      <c r="PB2307" s="172"/>
      <c r="PC2307" s="172"/>
      <c r="PD2307" s="172"/>
      <c r="PE2307" s="172"/>
      <c r="PF2307" s="172"/>
      <c r="PG2307" s="172"/>
      <c r="PH2307" s="172"/>
      <c r="PI2307" s="172"/>
      <c r="PJ2307" s="172"/>
      <c r="PK2307" s="172"/>
      <c r="PL2307" s="172"/>
      <c r="PM2307" s="172"/>
      <c r="PN2307" s="172"/>
      <c r="PO2307" s="172"/>
      <c r="PP2307" s="172"/>
      <c r="PQ2307" s="172"/>
      <c r="PR2307" s="172"/>
      <c r="PS2307" s="172"/>
      <c r="PT2307" s="172"/>
      <c r="PU2307" s="172"/>
      <c r="PV2307" s="172"/>
      <c r="PW2307" s="172"/>
      <c r="PX2307" s="172"/>
      <c r="PY2307" s="172"/>
      <c r="PZ2307" s="172"/>
      <c r="QA2307" s="172"/>
      <c r="QB2307" s="172"/>
      <c r="QC2307" s="172"/>
      <c r="QD2307" s="172"/>
      <c r="QE2307" s="172"/>
      <c r="QF2307" s="172"/>
      <c r="QG2307" s="172"/>
      <c r="QH2307" s="172"/>
      <c r="QI2307" s="172"/>
      <c r="QJ2307" s="172"/>
      <c r="QK2307" s="172"/>
      <c r="QL2307" s="172"/>
      <c r="QM2307" s="172"/>
      <c r="QN2307" s="172"/>
      <c r="QO2307" s="172"/>
      <c r="QP2307" s="172"/>
      <c r="QQ2307" s="172"/>
      <c r="QR2307" s="172"/>
      <c r="QS2307" s="172"/>
      <c r="QT2307" s="172"/>
      <c r="QU2307" s="172"/>
      <c r="QV2307" s="172"/>
      <c r="QW2307" s="172"/>
      <c r="QX2307" s="172"/>
      <c r="QY2307" s="172"/>
      <c r="QZ2307" s="172"/>
      <c r="RA2307" s="172"/>
      <c r="RB2307" s="172"/>
      <c r="RC2307" s="172"/>
      <c r="RD2307" s="172"/>
      <c r="RE2307" s="172"/>
      <c r="RF2307" s="172"/>
      <c r="RG2307" s="172"/>
      <c r="RH2307" s="172"/>
      <c r="RI2307" s="172"/>
      <c r="RJ2307" s="172"/>
      <c r="RK2307" s="172"/>
      <c r="RL2307" s="172"/>
      <c r="RM2307" s="172"/>
      <c r="RN2307" s="172"/>
      <c r="RO2307" s="172"/>
      <c r="RP2307" s="172"/>
      <c r="RQ2307" s="172"/>
      <c r="RR2307" s="172"/>
      <c r="RS2307" s="172"/>
      <c r="RT2307" s="172"/>
      <c r="RU2307" s="172"/>
      <c r="RV2307" s="172"/>
      <c r="RW2307" s="172"/>
      <c r="RX2307" s="172"/>
      <c r="RY2307" s="172"/>
      <c r="RZ2307" s="172"/>
      <c r="SA2307" s="172"/>
      <c r="SB2307" s="172"/>
      <c r="SC2307" s="172"/>
      <c r="SD2307" s="172"/>
      <c r="SE2307" s="172"/>
      <c r="SF2307" s="172"/>
      <c r="SG2307" s="172"/>
      <c r="SH2307" s="172"/>
      <c r="SI2307" s="172"/>
      <c r="SJ2307" s="172"/>
      <c r="SK2307" s="172"/>
      <c r="SL2307" s="172"/>
      <c r="SM2307" s="172"/>
      <c r="SN2307" s="172"/>
      <c r="SO2307" s="172"/>
      <c r="SP2307" s="172"/>
      <c r="SQ2307" s="172"/>
      <c r="SR2307" s="172"/>
      <c r="SS2307" s="172"/>
      <c r="ST2307" s="172"/>
      <c r="SU2307" s="172"/>
      <c r="SV2307" s="172"/>
      <c r="SW2307" s="172"/>
      <c r="SX2307" s="172"/>
      <c r="SY2307" s="172"/>
      <c r="SZ2307" s="172"/>
      <c r="TA2307" s="172"/>
      <c r="TB2307" s="172"/>
      <c r="TC2307" s="172"/>
      <c r="TD2307" s="172"/>
      <c r="TE2307" s="172"/>
      <c r="TF2307" s="172"/>
      <c r="TG2307" s="172"/>
      <c r="TH2307" s="172"/>
      <c r="TI2307" s="172"/>
      <c r="TJ2307" s="172"/>
      <c r="TK2307" s="172"/>
      <c r="TL2307" s="172"/>
      <c r="TM2307" s="172"/>
      <c r="TN2307" s="172"/>
      <c r="TO2307" s="172"/>
      <c r="TP2307" s="172"/>
      <c r="TQ2307" s="172"/>
      <c r="TR2307" s="172"/>
      <c r="TS2307" s="172"/>
      <c r="TT2307" s="172"/>
      <c r="TU2307" s="172"/>
      <c r="TV2307" s="172"/>
      <c r="TW2307" s="172"/>
      <c r="TX2307" s="172"/>
      <c r="TY2307" s="172"/>
      <c r="TZ2307" s="172"/>
      <c r="UA2307" s="172"/>
      <c r="UB2307" s="172"/>
      <c r="UC2307" s="172"/>
      <c r="UD2307" s="172"/>
      <c r="UE2307" s="172"/>
      <c r="UF2307" s="172"/>
      <c r="UG2307" s="172"/>
      <c r="UH2307" s="172"/>
      <c r="UI2307" s="172"/>
      <c r="UJ2307" s="172"/>
      <c r="UK2307" s="172"/>
      <c r="UL2307" s="172"/>
      <c r="UM2307" s="172"/>
      <c r="UN2307" s="172"/>
      <c r="UO2307" s="172"/>
      <c r="UP2307" s="172"/>
      <c r="UQ2307" s="172"/>
      <c r="UR2307" s="172"/>
      <c r="US2307" s="172"/>
      <c r="UT2307" s="172"/>
      <c r="UU2307" s="172"/>
      <c r="UV2307" s="172"/>
      <c r="UW2307" s="172"/>
      <c r="UX2307" s="172"/>
      <c r="UY2307" s="172"/>
      <c r="UZ2307" s="172"/>
      <c r="VA2307" s="172"/>
      <c r="VB2307" s="172"/>
      <c r="VC2307" s="172"/>
      <c r="VD2307" s="172"/>
      <c r="VE2307" s="172"/>
      <c r="VF2307" s="172"/>
      <c r="VG2307" s="172"/>
      <c r="VH2307" s="172"/>
      <c r="VI2307" s="172"/>
      <c r="VJ2307" s="172"/>
      <c r="VK2307" s="172"/>
      <c r="VL2307" s="172"/>
      <c r="VM2307" s="172"/>
      <c r="VN2307" s="172"/>
      <c r="VO2307" s="172"/>
      <c r="VP2307" s="172"/>
      <c r="VQ2307" s="172"/>
      <c r="VR2307" s="172"/>
      <c r="VS2307" s="172"/>
      <c r="VT2307" s="172"/>
      <c r="VU2307" s="172"/>
      <c r="VV2307" s="172"/>
      <c r="VW2307" s="172"/>
      <c r="VX2307" s="172"/>
      <c r="VY2307" s="172"/>
      <c r="VZ2307" s="172"/>
      <c r="WA2307" s="172"/>
      <c r="WB2307" s="172"/>
      <c r="WC2307" s="172"/>
      <c r="WD2307" s="172"/>
      <c r="WE2307" s="172"/>
      <c r="WF2307" s="172"/>
      <c r="WG2307" s="172"/>
      <c r="WH2307" s="172"/>
      <c r="WI2307" s="172"/>
      <c r="WJ2307" s="172"/>
      <c r="WK2307" s="172"/>
      <c r="WL2307" s="172"/>
      <c r="WM2307" s="172"/>
      <c r="WN2307" s="172"/>
      <c r="WO2307" s="172"/>
      <c r="WP2307" s="172"/>
      <c r="WQ2307" s="172"/>
      <c r="WR2307" s="172"/>
      <c r="WS2307" s="172"/>
      <c r="WT2307" s="172"/>
      <c r="WU2307" s="172"/>
      <c r="WV2307" s="172"/>
      <c r="WW2307" s="172"/>
      <c r="WX2307" s="172"/>
      <c r="WY2307" s="172"/>
      <c r="WZ2307" s="172"/>
      <c r="XA2307" s="172"/>
      <c r="XB2307" s="172"/>
      <c r="XC2307" s="172"/>
      <c r="XD2307" s="172"/>
      <c r="XE2307" s="172"/>
      <c r="XF2307" s="172"/>
      <c r="XG2307" s="172"/>
      <c r="XH2307" s="172"/>
      <c r="XI2307" s="172"/>
      <c r="XJ2307" s="172"/>
      <c r="XK2307" s="172"/>
      <c r="XL2307" s="172"/>
      <c r="XM2307" s="172"/>
      <c r="XN2307" s="172"/>
      <c r="XO2307" s="172"/>
      <c r="XP2307" s="172"/>
      <c r="XQ2307" s="172"/>
      <c r="XR2307" s="172"/>
      <c r="XS2307" s="172"/>
      <c r="XT2307" s="172"/>
      <c r="XU2307" s="172"/>
      <c r="XV2307" s="172"/>
      <c r="XW2307" s="172"/>
      <c r="XX2307" s="172"/>
      <c r="XY2307" s="172"/>
      <c r="XZ2307" s="172"/>
      <c r="YA2307" s="172"/>
      <c r="YB2307" s="172"/>
      <c r="YC2307" s="172"/>
      <c r="YD2307" s="172"/>
      <c r="YE2307" s="172"/>
      <c r="YF2307" s="172"/>
      <c r="YG2307" s="172"/>
      <c r="YH2307" s="172"/>
      <c r="YI2307" s="172"/>
      <c r="YJ2307" s="172"/>
      <c r="YK2307" s="172"/>
      <c r="YL2307" s="172"/>
      <c r="YM2307" s="172"/>
      <c r="YN2307" s="172"/>
      <c r="YO2307" s="172"/>
      <c r="YP2307" s="172"/>
      <c r="YQ2307" s="172"/>
      <c r="YR2307" s="172"/>
      <c r="YS2307" s="172"/>
      <c r="YT2307" s="172"/>
      <c r="YU2307" s="172"/>
      <c r="YV2307" s="172"/>
      <c r="YW2307" s="172"/>
      <c r="YX2307" s="172"/>
      <c r="YY2307" s="172"/>
      <c r="YZ2307" s="172"/>
      <c r="ZA2307" s="172"/>
      <c r="ZB2307" s="172"/>
      <c r="ZC2307" s="172"/>
      <c r="ZD2307" s="172"/>
      <c r="ZE2307" s="172"/>
      <c r="ZF2307" s="172"/>
      <c r="ZG2307" s="172"/>
      <c r="ZH2307" s="172"/>
      <c r="ZI2307" s="172"/>
      <c r="ZJ2307" s="172"/>
      <c r="ZK2307" s="172"/>
      <c r="ZL2307" s="172"/>
      <c r="ZM2307" s="172"/>
      <c r="ZN2307" s="172"/>
      <c r="ZO2307" s="172"/>
      <c r="ZP2307" s="172"/>
      <c r="ZQ2307" s="172"/>
      <c r="ZR2307" s="172"/>
      <c r="ZS2307" s="172"/>
      <c r="ZT2307" s="172"/>
      <c r="ZU2307" s="172"/>
      <c r="ZV2307" s="172"/>
      <c r="ZW2307" s="172"/>
      <c r="ZX2307" s="172"/>
      <c r="ZY2307" s="172"/>
      <c r="ZZ2307" s="172"/>
      <c r="AAA2307" s="172"/>
      <c r="AAB2307" s="172"/>
      <c r="AAC2307" s="172"/>
      <c r="AAD2307" s="172"/>
      <c r="AAE2307" s="172"/>
      <c r="AAF2307" s="172"/>
      <c r="AAG2307" s="172"/>
      <c r="AAH2307" s="172"/>
      <c r="AAI2307" s="172"/>
      <c r="AAJ2307" s="172"/>
      <c r="AAK2307" s="172"/>
      <c r="AAL2307" s="172"/>
      <c r="AAM2307" s="172"/>
      <c r="AAN2307" s="172"/>
      <c r="AAO2307" s="172"/>
      <c r="AAP2307" s="172"/>
      <c r="AAQ2307" s="172"/>
      <c r="AAR2307" s="172"/>
      <c r="AAS2307" s="172"/>
      <c r="AAT2307" s="172"/>
      <c r="AAU2307" s="172"/>
      <c r="AAV2307" s="172"/>
      <c r="AAW2307" s="172"/>
      <c r="AAX2307" s="172"/>
      <c r="AAY2307" s="172"/>
      <c r="AAZ2307" s="172"/>
      <c r="ABA2307" s="172"/>
      <c r="ABB2307" s="172"/>
      <c r="ABC2307" s="172"/>
      <c r="ABD2307" s="172"/>
      <c r="ABE2307" s="172"/>
      <c r="ABF2307" s="172"/>
      <c r="ABG2307" s="172"/>
      <c r="ABH2307" s="172"/>
      <c r="ABI2307" s="172"/>
      <c r="ABJ2307" s="172"/>
      <c r="ABK2307" s="172"/>
      <c r="ABL2307" s="172"/>
      <c r="ABM2307" s="172"/>
      <c r="ABN2307" s="172"/>
      <c r="ABO2307" s="172"/>
      <c r="ABP2307" s="172"/>
      <c r="ABQ2307" s="172"/>
      <c r="ABR2307" s="172"/>
      <c r="ABS2307" s="172"/>
      <c r="ABT2307" s="172"/>
      <c r="ABU2307" s="172"/>
      <c r="ABV2307" s="172"/>
      <c r="ABW2307" s="172"/>
      <c r="ABX2307" s="172"/>
      <c r="ABY2307" s="172"/>
      <c r="ABZ2307" s="172"/>
      <c r="ACA2307" s="172"/>
      <c r="ACB2307" s="172"/>
      <c r="ACC2307" s="172"/>
      <c r="ACD2307" s="172"/>
      <c r="ACE2307" s="172"/>
      <c r="ACF2307" s="172"/>
      <c r="ACG2307" s="172"/>
      <c r="ACH2307" s="172"/>
      <c r="ACI2307" s="172"/>
      <c r="ACJ2307" s="172"/>
      <c r="ACK2307" s="172"/>
      <c r="ACL2307" s="172"/>
      <c r="ACM2307" s="172"/>
      <c r="ACN2307" s="172"/>
      <c r="ACO2307" s="172"/>
      <c r="ACP2307" s="172"/>
      <c r="ACQ2307" s="172"/>
      <c r="ACR2307" s="172"/>
      <c r="ACS2307" s="172"/>
      <c r="ACT2307" s="172"/>
      <c r="ACU2307" s="172"/>
      <c r="ACV2307" s="172"/>
      <c r="ACW2307" s="172"/>
      <c r="ACX2307" s="172"/>
      <c r="ACY2307" s="172"/>
      <c r="ACZ2307" s="172"/>
      <c r="ADA2307" s="172"/>
      <c r="ADB2307" s="172"/>
      <c r="ADC2307" s="172"/>
      <c r="ADD2307" s="172"/>
      <c r="ADE2307" s="172"/>
      <c r="ADF2307" s="172"/>
      <c r="ADG2307" s="172"/>
      <c r="ADH2307" s="172"/>
      <c r="ADI2307" s="172"/>
      <c r="ADJ2307" s="172"/>
      <c r="ADK2307" s="172"/>
      <c r="ADL2307" s="172"/>
      <c r="ADM2307" s="172"/>
      <c r="ADN2307" s="172"/>
      <c r="ADO2307" s="172"/>
      <c r="ADP2307" s="172"/>
      <c r="ADQ2307" s="172"/>
      <c r="ADR2307" s="172"/>
      <c r="ADS2307" s="172"/>
      <c r="ADT2307" s="172"/>
      <c r="ADU2307" s="172"/>
      <c r="ADV2307" s="172"/>
      <c r="ADW2307" s="172"/>
      <c r="ADX2307" s="172"/>
      <c r="ADY2307" s="172"/>
      <c r="ADZ2307" s="172"/>
      <c r="AEA2307" s="172"/>
      <c r="AEB2307" s="172"/>
      <c r="AEC2307" s="172"/>
      <c r="AED2307" s="172"/>
      <c r="AEE2307" s="172"/>
      <c r="AEF2307" s="172"/>
      <c r="AEG2307" s="172"/>
      <c r="AEH2307" s="172"/>
      <c r="AEI2307" s="172"/>
      <c r="AEJ2307" s="172"/>
      <c r="AEK2307" s="172"/>
      <c r="AEL2307" s="172"/>
      <c r="AEM2307" s="172"/>
      <c r="AEN2307" s="172"/>
      <c r="AEO2307" s="172"/>
      <c r="AEP2307" s="172"/>
      <c r="AEQ2307" s="172"/>
      <c r="AER2307" s="172"/>
      <c r="AES2307" s="172"/>
      <c r="AET2307" s="172"/>
      <c r="AEU2307" s="172"/>
      <c r="AEV2307" s="172"/>
      <c r="AEW2307" s="172"/>
      <c r="AEX2307" s="172"/>
      <c r="AEY2307" s="172"/>
      <c r="AEZ2307" s="172"/>
      <c r="AFA2307" s="172"/>
      <c r="AFB2307" s="172"/>
      <c r="AFC2307" s="172"/>
      <c r="AFD2307" s="172"/>
      <c r="AFE2307" s="172"/>
      <c r="AFF2307" s="172"/>
      <c r="AFG2307" s="172"/>
      <c r="AFH2307" s="172"/>
      <c r="AFI2307" s="172"/>
      <c r="AFJ2307" s="172"/>
      <c r="AFK2307" s="172"/>
      <c r="AFL2307" s="172"/>
      <c r="AFM2307" s="172"/>
      <c r="AFN2307" s="172"/>
      <c r="AFO2307" s="172"/>
      <c r="AFP2307" s="172"/>
      <c r="AFQ2307" s="172"/>
      <c r="AFR2307" s="172"/>
      <c r="AFS2307" s="172"/>
      <c r="AFT2307" s="172"/>
      <c r="AFU2307" s="172"/>
      <c r="AFV2307" s="172"/>
      <c r="AFW2307" s="172"/>
      <c r="AFX2307" s="172"/>
      <c r="AFY2307" s="172"/>
      <c r="AFZ2307" s="172"/>
      <c r="AGA2307" s="172"/>
      <c r="AGB2307" s="172"/>
      <c r="AGC2307" s="172"/>
      <c r="AGD2307" s="172"/>
      <c r="AGE2307" s="172"/>
      <c r="AGF2307" s="172"/>
      <c r="AGG2307" s="172"/>
      <c r="AGH2307" s="172"/>
      <c r="AGI2307" s="172"/>
      <c r="AGJ2307" s="172"/>
      <c r="AGK2307" s="172"/>
      <c r="AGL2307" s="172"/>
      <c r="AGM2307" s="172"/>
      <c r="AGN2307" s="172"/>
      <c r="AGO2307" s="172"/>
      <c r="AGP2307" s="172"/>
      <c r="AGQ2307" s="172"/>
      <c r="AGR2307" s="172"/>
      <c r="AGS2307" s="172"/>
      <c r="AGT2307" s="172"/>
      <c r="AGU2307" s="172"/>
      <c r="AGV2307" s="172"/>
      <c r="AGW2307" s="172"/>
      <c r="AGX2307" s="172"/>
      <c r="AGY2307" s="172"/>
      <c r="AGZ2307" s="172"/>
      <c r="AHA2307" s="172"/>
      <c r="AHB2307" s="172"/>
      <c r="AHC2307" s="172"/>
      <c r="AHD2307" s="172"/>
      <c r="AHE2307" s="172"/>
      <c r="AHF2307" s="172"/>
      <c r="AHG2307" s="172"/>
      <c r="AHH2307" s="172"/>
      <c r="AHI2307" s="172"/>
      <c r="AHJ2307" s="172"/>
      <c r="AHK2307" s="172"/>
      <c r="AHL2307" s="172"/>
      <c r="AHM2307" s="172"/>
      <c r="AHN2307" s="172"/>
      <c r="AHO2307" s="172"/>
      <c r="AHP2307" s="172"/>
      <c r="AHQ2307" s="172"/>
      <c r="AHR2307" s="172"/>
      <c r="AHS2307" s="172"/>
      <c r="AHT2307" s="172"/>
      <c r="AHU2307" s="172"/>
      <c r="AHV2307" s="172"/>
      <c r="AHW2307" s="172"/>
      <c r="AHX2307" s="172"/>
      <c r="AHY2307" s="172"/>
      <c r="AHZ2307" s="172"/>
      <c r="AIA2307" s="172"/>
      <c r="AIB2307" s="172"/>
      <c r="AIC2307" s="172"/>
      <c r="AID2307" s="172"/>
      <c r="AIE2307" s="172"/>
      <c r="AIF2307" s="172"/>
      <c r="AIG2307" s="172"/>
      <c r="AIH2307" s="172"/>
      <c r="AII2307" s="172"/>
      <c r="AIJ2307" s="172"/>
      <c r="AIK2307" s="172"/>
      <c r="AIL2307" s="172"/>
      <c r="AIM2307" s="172"/>
      <c r="AIN2307" s="172"/>
      <c r="AIO2307" s="172"/>
      <c r="AIP2307" s="172"/>
      <c r="AIQ2307" s="172"/>
      <c r="AIR2307" s="172"/>
      <c r="AIS2307" s="172"/>
      <c r="AIT2307" s="172"/>
      <c r="AIU2307" s="172"/>
      <c r="AIV2307" s="172"/>
      <c r="AIW2307" s="172"/>
      <c r="AIX2307" s="172"/>
      <c r="AIY2307" s="172"/>
      <c r="AIZ2307" s="172"/>
      <c r="AJA2307" s="172"/>
      <c r="AJB2307" s="172"/>
      <c r="AJC2307" s="172"/>
      <c r="AJD2307" s="172"/>
      <c r="AJE2307" s="172"/>
      <c r="AJF2307" s="172"/>
      <c r="AJG2307" s="172"/>
      <c r="AJH2307" s="172"/>
      <c r="AJI2307" s="172"/>
      <c r="AJJ2307" s="172"/>
      <c r="AJK2307" s="172"/>
      <c r="AJL2307" s="172"/>
      <c r="AJM2307" s="172"/>
      <c r="AJN2307" s="172"/>
      <c r="AJO2307" s="172"/>
      <c r="AJP2307" s="172"/>
      <c r="AJQ2307" s="172"/>
      <c r="AJR2307" s="172"/>
      <c r="AJS2307" s="172"/>
      <c r="AJT2307" s="172"/>
      <c r="AJU2307" s="172"/>
      <c r="AJV2307" s="172"/>
      <c r="AJW2307" s="172"/>
      <c r="AJX2307" s="172"/>
      <c r="AJY2307" s="172"/>
      <c r="AJZ2307" s="172"/>
      <c r="AKA2307" s="172"/>
      <c r="AKB2307" s="172"/>
      <c r="AKC2307" s="172"/>
      <c r="AKD2307" s="172"/>
      <c r="AKE2307" s="172"/>
      <c r="AKF2307" s="172"/>
      <c r="AKG2307" s="172"/>
      <c r="AKH2307" s="172"/>
      <c r="AKI2307" s="172"/>
      <c r="AKJ2307" s="172"/>
      <c r="AKK2307" s="172"/>
      <c r="AKL2307" s="172"/>
      <c r="AKM2307" s="172"/>
      <c r="AKN2307" s="172"/>
      <c r="AKO2307" s="172"/>
      <c r="AKP2307" s="172"/>
      <c r="AKQ2307" s="172"/>
      <c r="AKR2307" s="172"/>
      <c r="AKS2307" s="172"/>
      <c r="AKT2307" s="172"/>
      <c r="AKU2307" s="172"/>
      <c r="AKV2307" s="172"/>
      <c r="AKW2307" s="172"/>
      <c r="AKX2307" s="172"/>
      <c r="AKY2307" s="172"/>
      <c r="AKZ2307" s="172"/>
      <c r="ALA2307" s="172"/>
      <c r="ALB2307" s="172"/>
      <c r="ALC2307" s="172"/>
      <c r="ALD2307" s="172"/>
      <c r="ALE2307" s="172"/>
      <c r="ALF2307" s="172"/>
      <c r="ALG2307" s="172"/>
      <c r="ALH2307" s="172"/>
      <c r="ALI2307" s="172"/>
      <c r="ALJ2307" s="172"/>
      <c r="ALK2307" s="172"/>
      <c r="ALL2307" s="172"/>
      <c r="ALM2307" s="172"/>
      <c r="ALN2307" s="172"/>
      <c r="ALO2307" s="172"/>
      <c r="ALP2307" s="172"/>
      <c r="ALQ2307" s="172"/>
      <c r="ALR2307" s="172"/>
      <c r="ALS2307" s="172"/>
      <c r="ALT2307" s="172"/>
      <c r="ALU2307" s="172"/>
      <c r="ALV2307" s="172"/>
      <c r="ALW2307" s="172"/>
      <c r="ALX2307" s="172"/>
      <c r="ALY2307" s="172"/>
      <c r="ALZ2307" s="172"/>
      <c r="AMA2307" s="172"/>
      <c r="AMB2307" s="172"/>
      <c r="AMC2307" s="172"/>
      <c r="AMD2307" s="172"/>
      <c r="AME2307" s="172"/>
      <c r="AMF2307" s="172"/>
      <c r="AMG2307" s="172"/>
      <c r="AMH2307" s="172"/>
      <c r="AMI2307" s="172"/>
      <c r="AMJ2307" s="172"/>
      <c r="AMK2307" s="172"/>
      <c r="AML2307" s="172"/>
      <c r="AMM2307" s="172"/>
      <c r="AMN2307" s="172"/>
      <c r="AMO2307" s="172"/>
      <c r="AMP2307" s="172"/>
      <c r="AMQ2307" s="172"/>
      <c r="AMR2307" s="172"/>
      <c r="AMS2307" s="172"/>
      <c r="AMT2307" s="172"/>
      <c r="AMU2307" s="172"/>
      <c r="AMV2307" s="172"/>
      <c r="AMW2307" s="172"/>
      <c r="AMX2307" s="172"/>
      <c r="AMY2307" s="172"/>
      <c r="AMZ2307" s="172"/>
      <c r="ANA2307" s="172"/>
      <c r="ANB2307" s="172"/>
      <c r="ANC2307" s="172"/>
      <c r="AND2307" s="172"/>
      <c r="ANE2307" s="172"/>
      <c r="ANF2307" s="172"/>
      <c r="ANG2307" s="172"/>
      <c r="ANH2307" s="172"/>
      <c r="ANI2307" s="172"/>
      <c r="ANJ2307" s="172"/>
      <c r="ANK2307" s="172"/>
      <c r="ANL2307" s="172"/>
      <c r="ANM2307" s="172"/>
      <c r="ANN2307" s="172"/>
      <c r="ANO2307" s="172"/>
      <c r="ANP2307" s="172"/>
      <c r="ANQ2307" s="172"/>
      <c r="ANR2307" s="172"/>
      <c r="ANS2307" s="172"/>
      <c r="ANT2307" s="172"/>
      <c r="ANU2307" s="172"/>
      <c r="ANV2307" s="172"/>
      <c r="ANW2307" s="172"/>
      <c r="ANX2307" s="172"/>
      <c r="ANY2307" s="172"/>
      <c r="ANZ2307" s="172"/>
      <c r="AOA2307" s="172"/>
      <c r="AOB2307" s="172"/>
      <c r="AOC2307" s="172"/>
      <c r="AOD2307" s="172"/>
      <c r="AOE2307" s="172"/>
      <c r="AOF2307" s="172"/>
      <c r="AOG2307" s="172"/>
      <c r="AOH2307" s="172"/>
      <c r="AOI2307" s="172"/>
      <c r="AOJ2307" s="172"/>
      <c r="AOK2307" s="172"/>
      <c r="AOL2307" s="172"/>
      <c r="AOM2307" s="172"/>
      <c r="AON2307" s="172"/>
      <c r="AOO2307" s="172"/>
      <c r="AOP2307" s="172"/>
      <c r="AOQ2307" s="172"/>
      <c r="AOR2307" s="172"/>
      <c r="AOS2307" s="172"/>
      <c r="AOT2307" s="172"/>
      <c r="AOU2307" s="172"/>
      <c r="AOV2307" s="172"/>
      <c r="AOW2307" s="172"/>
      <c r="AOX2307" s="172"/>
      <c r="AOY2307" s="172"/>
      <c r="AOZ2307" s="172"/>
      <c r="APA2307" s="172"/>
      <c r="APB2307" s="172"/>
      <c r="APC2307" s="172"/>
      <c r="APD2307" s="172"/>
      <c r="APE2307" s="172"/>
      <c r="APF2307" s="172"/>
      <c r="APG2307" s="172"/>
      <c r="APH2307" s="172"/>
      <c r="API2307" s="172"/>
      <c r="APJ2307" s="172"/>
      <c r="APK2307" s="172"/>
      <c r="APL2307" s="172"/>
      <c r="APM2307" s="172"/>
      <c r="APN2307" s="172"/>
      <c r="APO2307" s="172"/>
      <c r="APP2307" s="172"/>
      <c r="APQ2307" s="172"/>
      <c r="APR2307" s="172"/>
      <c r="APS2307" s="172"/>
      <c r="APT2307" s="172"/>
      <c r="APU2307" s="172"/>
      <c r="APV2307" s="172"/>
      <c r="APW2307" s="172"/>
      <c r="APX2307" s="172"/>
      <c r="APY2307" s="172"/>
      <c r="APZ2307" s="172"/>
      <c r="AQA2307" s="172"/>
      <c r="AQB2307" s="172"/>
      <c r="AQC2307" s="172"/>
      <c r="AQD2307" s="172"/>
      <c r="AQE2307" s="172"/>
      <c r="AQF2307" s="172"/>
      <c r="AQG2307" s="172"/>
      <c r="AQH2307" s="172"/>
      <c r="AQI2307" s="172"/>
      <c r="AQJ2307" s="172"/>
      <c r="AQK2307" s="172"/>
      <c r="AQL2307" s="172"/>
      <c r="AQM2307" s="172"/>
      <c r="AQN2307" s="172"/>
      <c r="AQO2307" s="172"/>
      <c r="AQP2307" s="172"/>
      <c r="AQQ2307" s="172"/>
      <c r="AQR2307" s="172"/>
      <c r="AQS2307" s="172"/>
      <c r="AQT2307" s="172"/>
      <c r="AQU2307" s="172"/>
      <c r="AQV2307" s="172"/>
      <c r="AQW2307" s="172"/>
      <c r="AQX2307" s="172"/>
      <c r="AQY2307" s="172"/>
      <c r="AQZ2307" s="172"/>
      <c r="ARA2307" s="172"/>
      <c r="ARB2307" s="172"/>
      <c r="ARC2307" s="172"/>
      <c r="ARD2307" s="172"/>
      <c r="ARE2307" s="172"/>
      <c r="ARF2307" s="172"/>
      <c r="ARG2307" s="172"/>
      <c r="ARH2307" s="172"/>
      <c r="ARI2307" s="172"/>
      <c r="ARJ2307" s="172"/>
      <c r="ARK2307" s="172"/>
      <c r="ARL2307" s="172"/>
      <c r="ARM2307" s="172"/>
      <c r="ARN2307" s="172"/>
      <c r="ARO2307" s="172"/>
      <c r="ARP2307" s="172"/>
      <c r="ARQ2307" s="172"/>
      <c r="ARR2307" s="172"/>
      <c r="ARS2307" s="172"/>
      <c r="ART2307" s="172"/>
      <c r="ARU2307" s="172"/>
      <c r="ARV2307" s="172"/>
      <c r="ARW2307" s="172"/>
      <c r="ARX2307" s="172"/>
      <c r="ARY2307" s="172"/>
      <c r="ARZ2307" s="172"/>
      <c r="ASA2307" s="172"/>
      <c r="ASB2307" s="172"/>
      <c r="ASC2307" s="172"/>
      <c r="ASD2307" s="172"/>
      <c r="ASE2307" s="172"/>
      <c r="ASF2307" s="172"/>
      <c r="ASG2307" s="172"/>
      <c r="ASH2307" s="172"/>
      <c r="ASI2307" s="172"/>
      <c r="ASJ2307" s="172"/>
      <c r="ASK2307" s="172"/>
      <c r="ASL2307" s="172"/>
      <c r="ASM2307" s="172"/>
      <c r="ASN2307" s="172"/>
      <c r="ASO2307" s="172"/>
      <c r="ASP2307" s="172"/>
      <c r="ASQ2307" s="172"/>
      <c r="ASR2307" s="172"/>
      <c r="ASS2307" s="172"/>
      <c r="AST2307" s="172"/>
      <c r="ASU2307" s="172"/>
      <c r="ASV2307" s="172"/>
      <c r="ASW2307" s="172"/>
      <c r="ASX2307" s="172"/>
      <c r="ASY2307" s="172"/>
      <c r="ASZ2307" s="172"/>
      <c r="ATA2307" s="172"/>
      <c r="ATB2307" s="172"/>
      <c r="ATC2307" s="172"/>
      <c r="ATD2307" s="172"/>
      <c r="ATE2307" s="172"/>
      <c r="ATF2307" s="172"/>
      <c r="ATG2307" s="172"/>
      <c r="ATH2307" s="172"/>
      <c r="ATI2307" s="172"/>
      <c r="ATJ2307" s="172"/>
      <c r="ATK2307" s="172"/>
      <c r="ATL2307" s="172"/>
      <c r="ATM2307" s="172"/>
      <c r="ATN2307" s="172"/>
      <c r="ATO2307" s="172"/>
      <c r="ATP2307" s="172"/>
      <c r="ATQ2307" s="172"/>
      <c r="ATR2307" s="172"/>
      <c r="ATS2307" s="172"/>
      <c r="ATT2307" s="172"/>
      <c r="ATU2307" s="172"/>
      <c r="ATV2307" s="172"/>
      <c r="ATW2307" s="172"/>
      <c r="ATX2307" s="172"/>
      <c r="ATY2307" s="172"/>
      <c r="ATZ2307" s="172"/>
      <c r="AUA2307" s="172"/>
      <c r="AUB2307" s="172"/>
      <c r="AUC2307" s="172"/>
      <c r="AUD2307" s="172"/>
      <c r="AUE2307" s="172"/>
      <c r="AUF2307" s="172"/>
      <c r="AUG2307" s="172"/>
      <c r="AUH2307" s="172"/>
      <c r="AUI2307" s="172"/>
      <c r="AUJ2307" s="172"/>
      <c r="AUK2307" s="172"/>
      <c r="AUL2307" s="172"/>
      <c r="AUM2307" s="172"/>
      <c r="AUN2307" s="172"/>
      <c r="AUO2307" s="172"/>
      <c r="AUP2307" s="172"/>
      <c r="AUQ2307" s="172"/>
      <c r="AUR2307" s="172"/>
      <c r="AUS2307" s="172"/>
      <c r="AUT2307" s="172"/>
      <c r="AUU2307" s="172"/>
      <c r="AUV2307" s="172"/>
      <c r="AUW2307" s="172"/>
      <c r="AUX2307" s="172"/>
      <c r="AUY2307" s="172"/>
      <c r="AUZ2307" s="172"/>
      <c r="AVA2307" s="172"/>
      <c r="AVB2307" s="172"/>
      <c r="AVC2307" s="172"/>
      <c r="AVD2307" s="172"/>
      <c r="AVE2307" s="172"/>
      <c r="AVF2307" s="172"/>
      <c r="AVG2307" s="172"/>
      <c r="AVH2307" s="172"/>
      <c r="AVI2307" s="172"/>
      <c r="AVJ2307" s="172"/>
      <c r="AVK2307" s="172"/>
      <c r="AVL2307" s="172"/>
      <c r="AVM2307" s="172"/>
      <c r="AVN2307" s="172"/>
      <c r="AVO2307" s="172"/>
      <c r="AVP2307" s="172"/>
      <c r="AVQ2307" s="172"/>
      <c r="AVR2307" s="172"/>
      <c r="AVS2307" s="172"/>
      <c r="AVT2307" s="172"/>
      <c r="AVU2307" s="172"/>
      <c r="AVV2307" s="172"/>
      <c r="AVW2307" s="172"/>
      <c r="AVX2307" s="172"/>
      <c r="AVY2307" s="172"/>
      <c r="AVZ2307" s="172"/>
      <c r="AWA2307" s="172"/>
      <c r="AWB2307" s="172"/>
      <c r="AWC2307" s="172"/>
      <c r="AWD2307" s="172"/>
      <c r="AWE2307" s="172"/>
      <c r="AWF2307" s="172"/>
      <c r="AWG2307" s="172"/>
      <c r="AWH2307" s="172"/>
      <c r="AWI2307" s="172"/>
      <c r="AWJ2307" s="172"/>
      <c r="AWK2307" s="172"/>
      <c r="AWL2307" s="172"/>
      <c r="AWM2307" s="172"/>
      <c r="AWN2307" s="172"/>
      <c r="AWO2307" s="172"/>
      <c r="AWP2307" s="172"/>
      <c r="AWQ2307" s="172"/>
      <c r="AWR2307" s="172"/>
      <c r="AWS2307" s="172"/>
      <c r="AWT2307" s="172"/>
      <c r="AWU2307" s="172"/>
      <c r="AWV2307" s="172"/>
      <c r="AWW2307" s="172"/>
      <c r="AWX2307" s="172"/>
      <c r="AWY2307" s="172"/>
      <c r="AWZ2307" s="172"/>
      <c r="AXA2307" s="172"/>
      <c r="AXB2307" s="172"/>
      <c r="AXC2307" s="172"/>
      <c r="AXD2307" s="172"/>
      <c r="AXE2307" s="172"/>
      <c r="AXF2307" s="172"/>
      <c r="AXG2307" s="172"/>
      <c r="AXH2307" s="172"/>
      <c r="AXI2307" s="172"/>
      <c r="AXJ2307" s="172"/>
      <c r="AXK2307" s="172"/>
      <c r="AXL2307" s="172"/>
      <c r="AXM2307" s="172"/>
      <c r="AXN2307" s="172"/>
      <c r="AXO2307" s="172"/>
      <c r="AXP2307" s="172"/>
      <c r="AXQ2307" s="172"/>
      <c r="AXR2307" s="172"/>
      <c r="AXS2307" s="172"/>
      <c r="AXT2307" s="172"/>
      <c r="AXU2307" s="172"/>
      <c r="AXV2307" s="172"/>
      <c r="AXW2307" s="172"/>
      <c r="AXX2307" s="172"/>
      <c r="AXY2307" s="172"/>
      <c r="AXZ2307" s="172"/>
      <c r="AYA2307" s="172"/>
      <c r="AYB2307" s="172"/>
      <c r="AYC2307" s="172"/>
      <c r="AYD2307" s="172"/>
      <c r="AYE2307" s="172"/>
      <c r="AYF2307" s="172"/>
      <c r="AYG2307" s="172"/>
      <c r="AYH2307" s="172"/>
      <c r="AYI2307" s="172"/>
      <c r="AYJ2307" s="172"/>
      <c r="AYK2307" s="172"/>
      <c r="AYL2307" s="172"/>
      <c r="AYM2307" s="172"/>
      <c r="AYN2307" s="172"/>
      <c r="AYO2307" s="172"/>
      <c r="AYP2307" s="172"/>
      <c r="AYQ2307" s="172"/>
      <c r="AYR2307" s="172"/>
      <c r="AYS2307" s="172"/>
    </row>
    <row r="2308" spans="1:1345" s="24" customFormat="1" ht="21.75" customHeight="1" x14ac:dyDescent="0.3">
      <c r="A2308" s="12" t="s">
        <v>30</v>
      </c>
      <c r="B2308" s="12">
        <v>11</v>
      </c>
      <c r="C2308" s="12">
        <v>3</v>
      </c>
      <c r="D2308" s="12">
        <v>2</v>
      </c>
      <c r="E2308" s="12">
        <v>2</v>
      </c>
      <c r="F2308" s="12">
        <v>4</v>
      </c>
      <c r="G2308" s="12">
        <v>2</v>
      </c>
      <c r="H2308" s="12">
        <v>0</v>
      </c>
      <c r="I2308" s="12">
        <v>0</v>
      </c>
      <c r="J2308" s="83">
        <v>0</v>
      </c>
      <c r="K2308" s="12">
        <v>1</v>
      </c>
      <c r="L2308" s="71"/>
      <c r="M2308" s="71"/>
      <c r="N2308" s="71"/>
      <c r="O2308" s="71"/>
      <c r="P2308" s="12">
        <f t="shared" si="100"/>
        <v>25</v>
      </c>
      <c r="Q2308" s="12">
        <v>4</v>
      </c>
      <c r="R2308" s="87">
        <f t="shared" si="101"/>
        <v>0.54347826086956519</v>
      </c>
      <c r="S2308" s="21" t="s">
        <v>582</v>
      </c>
      <c r="T2308" s="18" t="s">
        <v>550</v>
      </c>
      <c r="U2308" s="19" t="s">
        <v>1913</v>
      </c>
      <c r="V2308" s="18" t="s">
        <v>299</v>
      </c>
      <c r="W2308" s="34" t="s">
        <v>3457</v>
      </c>
      <c r="X2308" s="22">
        <v>8</v>
      </c>
      <c r="Y2308" s="23" t="s">
        <v>255</v>
      </c>
      <c r="Z2308" s="20" t="s">
        <v>3458</v>
      </c>
      <c r="AA2308" s="20" t="s">
        <v>408</v>
      </c>
      <c r="AB2308" s="20" t="s">
        <v>299</v>
      </c>
      <c r="AC2308" s="17"/>
      <c r="AD2308" s="172"/>
      <c r="AE2308" s="172"/>
      <c r="AF2308" s="172"/>
      <c r="AG2308" s="172"/>
      <c r="AH2308" s="172"/>
      <c r="AI2308" s="172"/>
      <c r="AJ2308" s="172"/>
      <c r="AK2308" s="172"/>
      <c r="AL2308" s="172"/>
      <c r="AM2308" s="172"/>
      <c r="AN2308" s="172"/>
      <c r="AO2308" s="172"/>
      <c r="AP2308" s="172"/>
      <c r="AQ2308" s="172"/>
      <c r="AR2308" s="172"/>
      <c r="AS2308" s="172"/>
      <c r="AT2308" s="172"/>
      <c r="AU2308" s="172"/>
      <c r="AV2308" s="172"/>
      <c r="AW2308" s="172"/>
      <c r="AX2308" s="172"/>
      <c r="AY2308" s="172"/>
      <c r="AZ2308" s="172"/>
      <c r="BA2308" s="172"/>
      <c r="BB2308" s="172"/>
      <c r="BC2308" s="172"/>
      <c r="BD2308" s="172"/>
      <c r="BE2308" s="172"/>
      <c r="BF2308" s="172"/>
      <c r="BG2308" s="172"/>
      <c r="BH2308" s="172"/>
      <c r="BI2308" s="172"/>
      <c r="BJ2308" s="172"/>
      <c r="BK2308" s="172"/>
      <c r="BL2308" s="172"/>
      <c r="BM2308" s="172"/>
      <c r="BN2308" s="172"/>
      <c r="BO2308" s="172"/>
      <c r="BP2308" s="172"/>
      <c r="BQ2308" s="172"/>
      <c r="BR2308" s="172"/>
      <c r="BS2308" s="172"/>
      <c r="BT2308" s="172"/>
      <c r="BU2308" s="172"/>
      <c r="BV2308" s="172"/>
      <c r="BW2308" s="172"/>
      <c r="BX2308" s="172"/>
      <c r="BY2308" s="172"/>
      <c r="BZ2308" s="172"/>
      <c r="CA2308" s="172"/>
      <c r="CB2308" s="172"/>
      <c r="CC2308" s="172"/>
      <c r="CD2308" s="172"/>
      <c r="CE2308" s="172"/>
      <c r="CF2308" s="172"/>
      <c r="CG2308" s="172"/>
      <c r="CH2308" s="172"/>
      <c r="CI2308" s="172"/>
      <c r="CJ2308" s="172"/>
      <c r="CK2308" s="172"/>
      <c r="CL2308" s="172"/>
      <c r="CM2308" s="172"/>
      <c r="CN2308" s="172"/>
      <c r="CO2308" s="172"/>
      <c r="CP2308" s="172"/>
      <c r="CQ2308" s="172"/>
      <c r="CR2308" s="172"/>
      <c r="CS2308" s="172"/>
      <c r="CT2308" s="172"/>
      <c r="CU2308" s="172"/>
      <c r="CV2308" s="172"/>
      <c r="CW2308" s="172"/>
      <c r="CX2308" s="172"/>
      <c r="CY2308" s="172"/>
      <c r="CZ2308" s="172"/>
      <c r="DA2308" s="172"/>
      <c r="DB2308" s="172"/>
      <c r="DC2308" s="172"/>
      <c r="DD2308" s="172"/>
      <c r="DE2308" s="172"/>
      <c r="DF2308" s="172"/>
      <c r="DG2308" s="172"/>
      <c r="DH2308" s="172"/>
      <c r="DI2308" s="172"/>
      <c r="DJ2308" s="172"/>
      <c r="DK2308" s="172"/>
      <c r="DL2308" s="172"/>
      <c r="DM2308" s="172"/>
      <c r="DN2308" s="172"/>
      <c r="DO2308" s="172"/>
      <c r="DP2308" s="172"/>
      <c r="DQ2308" s="172"/>
      <c r="DR2308" s="172"/>
      <c r="DS2308" s="172"/>
      <c r="DT2308" s="172"/>
      <c r="DU2308" s="172"/>
      <c r="DV2308" s="172"/>
      <c r="DW2308" s="172"/>
      <c r="DX2308" s="172"/>
      <c r="DY2308" s="172"/>
      <c r="DZ2308" s="172"/>
      <c r="EA2308" s="172"/>
      <c r="EB2308" s="172"/>
      <c r="EC2308" s="172"/>
      <c r="ED2308" s="172"/>
      <c r="EE2308" s="172"/>
      <c r="EF2308" s="172"/>
      <c r="EG2308" s="172"/>
      <c r="EH2308" s="172"/>
      <c r="EI2308" s="172"/>
      <c r="EJ2308" s="172"/>
      <c r="EK2308" s="172"/>
      <c r="EL2308" s="172"/>
      <c r="EM2308" s="172"/>
      <c r="EN2308" s="172"/>
      <c r="EO2308" s="172"/>
      <c r="EP2308" s="172"/>
      <c r="EQ2308" s="172"/>
      <c r="ER2308" s="172"/>
      <c r="ES2308" s="172"/>
      <c r="ET2308" s="172"/>
      <c r="EU2308" s="172"/>
      <c r="EV2308" s="172"/>
      <c r="EW2308" s="172"/>
      <c r="EX2308" s="172"/>
      <c r="EY2308" s="172"/>
      <c r="EZ2308" s="172"/>
      <c r="FA2308" s="172"/>
      <c r="FB2308" s="172"/>
      <c r="FC2308" s="172"/>
      <c r="FD2308" s="172"/>
      <c r="FE2308" s="172"/>
      <c r="FF2308" s="172"/>
      <c r="FG2308" s="172"/>
      <c r="FH2308" s="172"/>
      <c r="FI2308" s="172"/>
      <c r="FJ2308" s="172"/>
      <c r="FK2308" s="172"/>
      <c r="FL2308" s="172"/>
      <c r="FM2308" s="172"/>
      <c r="FN2308" s="172"/>
      <c r="FO2308" s="172"/>
      <c r="FP2308" s="172"/>
      <c r="FQ2308" s="172"/>
      <c r="FR2308" s="172"/>
      <c r="FS2308" s="172"/>
      <c r="FT2308" s="172"/>
      <c r="FU2308" s="172"/>
      <c r="FV2308" s="172"/>
      <c r="FW2308" s="172"/>
      <c r="FX2308" s="172"/>
      <c r="FY2308" s="172"/>
      <c r="FZ2308" s="172"/>
      <c r="GA2308" s="172"/>
      <c r="GB2308" s="172"/>
      <c r="GC2308" s="172"/>
      <c r="GD2308" s="172"/>
      <c r="GE2308" s="172"/>
      <c r="GF2308" s="172"/>
      <c r="GG2308" s="172"/>
      <c r="GH2308" s="172"/>
      <c r="GI2308" s="172"/>
      <c r="GJ2308" s="172"/>
      <c r="GK2308" s="172"/>
      <c r="GL2308" s="172"/>
      <c r="GM2308" s="172"/>
      <c r="GN2308" s="172"/>
      <c r="GO2308" s="172"/>
      <c r="GP2308" s="172"/>
      <c r="GQ2308" s="172"/>
      <c r="GR2308" s="172"/>
      <c r="GS2308" s="172"/>
      <c r="GT2308" s="172"/>
      <c r="GU2308" s="172"/>
      <c r="GV2308" s="172"/>
      <c r="GW2308" s="172"/>
      <c r="GX2308" s="172"/>
      <c r="GY2308" s="172"/>
      <c r="GZ2308" s="172"/>
      <c r="HA2308" s="172"/>
      <c r="HB2308" s="172"/>
      <c r="HC2308" s="172"/>
      <c r="HD2308" s="172"/>
      <c r="HE2308" s="172"/>
      <c r="HF2308" s="172"/>
      <c r="HG2308" s="172"/>
      <c r="HH2308" s="172"/>
      <c r="HI2308" s="172"/>
      <c r="HJ2308" s="172"/>
      <c r="HK2308" s="172"/>
      <c r="HL2308" s="172"/>
      <c r="HM2308" s="172"/>
      <c r="HN2308" s="172"/>
      <c r="HO2308" s="172"/>
      <c r="HP2308" s="172"/>
      <c r="HQ2308" s="172"/>
      <c r="HR2308" s="172"/>
      <c r="HS2308" s="172"/>
      <c r="HT2308" s="172"/>
      <c r="HU2308" s="172"/>
      <c r="HV2308" s="172"/>
      <c r="HW2308" s="172"/>
      <c r="HX2308" s="172"/>
      <c r="HY2308" s="172"/>
      <c r="HZ2308" s="172"/>
      <c r="IA2308" s="172"/>
      <c r="IB2308" s="172"/>
      <c r="IC2308" s="172"/>
      <c r="ID2308" s="172"/>
      <c r="IE2308" s="172"/>
      <c r="IF2308" s="172"/>
      <c r="IG2308" s="172"/>
      <c r="IH2308" s="172"/>
      <c r="II2308" s="172"/>
      <c r="IJ2308" s="172"/>
      <c r="IK2308" s="172"/>
      <c r="IL2308" s="172"/>
      <c r="IM2308" s="172"/>
      <c r="IN2308" s="172"/>
      <c r="IO2308" s="172"/>
      <c r="IP2308" s="172"/>
      <c r="IQ2308" s="172"/>
      <c r="IR2308" s="172"/>
      <c r="IS2308" s="172"/>
      <c r="IT2308" s="172"/>
      <c r="IU2308" s="172"/>
      <c r="IV2308" s="172"/>
      <c r="IW2308" s="172"/>
      <c r="IX2308" s="172"/>
      <c r="IY2308" s="172"/>
      <c r="IZ2308" s="172"/>
      <c r="JA2308" s="172"/>
      <c r="JB2308" s="172"/>
      <c r="JC2308" s="172"/>
      <c r="JD2308" s="172"/>
      <c r="JE2308" s="172"/>
      <c r="JF2308" s="172"/>
      <c r="JG2308" s="172"/>
      <c r="JH2308" s="172"/>
      <c r="JI2308" s="172"/>
      <c r="JJ2308" s="172"/>
      <c r="JK2308" s="172"/>
      <c r="JL2308" s="172"/>
      <c r="JM2308" s="172"/>
      <c r="JN2308" s="172"/>
      <c r="JO2308" s="172"/>
      <c r="JP2308" s="172"/>
      <c r="JQ2308" s="172"/>
      <c r="JR2308" s="172"/>
      <c r="JS2308" s="172"/>
      <c r="JT2308" s="172"/>
      <c r="JU2308" s="172"/>
      <c r="JV2308" s="172"/>
      <c r="JW2308" s="172"/>
      <c r="JX2308" s="172"/>
      <c r="JY2308" s="172"/>
      <c r="JZ2308" s="172"/>
      <c r="KA2308" s="172"/>
      <c r="KB2308" s="172"/>
      <c r="KC2308" s="172"/>
      <c r="KD2308" s="172"/>
      <c r="KE2308" s="172"/>
      <c r="KF2308" s="172"/>
      <c r="KG2308" s="172"/>
      <c r="KH2308" s="172"/>
      <c r="KI2308" s="172"/>
      <c r="KJ2308" s="172"/>
      <c r="KK2308" s="172"/>
      <c r="KL2308" s="172"/>
      <c r="KM2308" s="172"/>
      <c r="KN2308" s="172"/>
      <c r="KO2308" s="172"/>
      <c r="KP2308" s="172"/>
      <c r="KQ2308" s="172"/>
      <c r="KR2308" s="172"/>
      <c r="KS2308" s="172"/>
      <c r="KT2308" s="172"/>
      <c r="KU2308" s="172"/>
      <c r="KV2308" s="172"/>
      <c r="KW2308" s="172"/>
      <c r="KX2308" s="172"/>
      <c r="KY2308" s="172"/>
      <c r="KZ2308" s="172"/>
      <c r="LA2308" s="172"/>
      <c r="LB2308" s="172"/>
      <c r="LC2308" s="172"/>
      <c r="LD2308" s="172"/>
      <c r="LE2308" s="172"/>
      <c r="LF2308" s="172"/>
      <c r="LG2308" s="172"/>
      <c r="LH2308" s="172"/>
      <c r="LI2308" s="172"/>
      <c r="LJ2308" s="172"/>
      <c r="LK2308" s="172"/>
      <c r="LL2308" s="172"/>
      <c r="LM2308" s="172"/>
      <c r="LN2308" s="172"/>
      <c r="LO2308" s="172"/>
      <c r="LP2308" s="172"/>
      <c r="LQ2308" s="172"/>
      <c r="LR2308" s="172"/>
      <c r="LS2308" s="172"/>
      <c r="LT2308" s="172"/>
      <c r="LU2308" s="172"/>
      <c r="LV2308" s="172"/>
      <c r="LW2308" s="172"/>
      <c r="LX2308" s="172"/>
      <c r="LY2308" s="172"/>
      <c r="LZ2308" s="172"/>
      <c r="MA2308" s="172"/>
      <c r="MB2308" s="172"/>
      <c r="MC2308" s="172"/>
      <c r="MD2308" s="172"/>
      <c r="ME2308" s="172"/>
      <c r="MF2308" s="172"/>
      <c r="MG2308" s="172"/>
      <c r="MH2308" s="172"/>
      <c r="MI2308" s="172"/>
      <c r="MJ2308" s="172"/>
      <c r="MK2308" s="172"/>
      <c r="ML2308" s="172"/>
      <c r="MM2308" s="172"/>
      <c r="MN2308" s="172"/>
      <c r="MO2308" s="172"/>
      <c r="MP2308" s="172"/>
      <c r="MQ2308" s="172"/>
      <c r="MR2308" s="172"/>
      <c r="MS2308" s="172"/>
      <c r="MT2308" s="172"/>
      <c r="MU2308" s="172"/>
      <c r="MV2308" s="172"/>
      <c r="MW2308" s="172"/>
      <c r="MX2308" s="172"/>
      <c r="MY2308" s="172"/>
      <c r="MZ2308" s="172"/>
      <c r="NA2308" s="172"/>
      <c r="NB2308" s="172"/>
      <c r="NC2308" s="172"/>
      <c r="ND2308" s="172"/>
      <c r="NE2308" s="172"/>
      <c r="NF2308" s="172"/>
      <c r="NG2308" s="172"/>
      <c r="NH2308" s="172"/>
      <c r="NI2308" s="172"/>
      <c r="NJ2308" s="172"/>
      <c r="NK2308" s="172"/>
      <c r="NL2308" s="172"/>
      <c r="NM2308" s="172"/>
      <c r="NN2308" s="172"/>
      <c r="NO2308" s="172"/>
      <c r="NP2308" s="172"/>
      <c r="NQ2308" s="172"/>
      <c r="NR2308" s="172"/>
      <c r="NS2308" s="172"/>
      <c r="NT2308" s="172"/>
      <c r="NU2308" s="172"/>
      <c r="NV2308" s="172"/>
      <c r="NW2308" s="172"/>
      <c r="NX2308" s="172"/>
      <c r="NY2308" s="172"/>
      <c r="NZ2308" s="172"/>
      <c r="OA2308" s="172"/>
      <c r="OB2308" s="172"/>
      <c r="OC2308" s="172"/>
      <c r="OD2308" s="172"/>
      <c r="OE2308" s="172"/>
      <c r="OF2308" s="172"/>
      <c r="OG2308" s="172"/>
      <c r="OH2308" s="172"/>
      <c r="OI2308" s="172"/>
      <c r="OJ2308" s="172"/>
      <c r="OK2308" s="172"/>
      <c r="OL2308" s="172"/>
      <c r="OM2308" s="172"/>
      <c r="ON2308" s="172"/>
      <c r="OO2308" s="172"/>
      <c r="OP2308" s="172"/>
      <c r="OQ2308" s="172"/>
      <c r="OR2308" s="172"/>
      <c r="OS2308" s="172"/>
      <c r="OT2308" s="172"/>
      <c r="OU2308" s="172"/>
      <c r="OV2308" s="172"/>
      <c r="OW2308" s="172"/>
      <c r="OX2308" s="172"/>
      <c r="OY2308" s="172"/>
      <c r="OZ2308" s="172"/>
      <c r="PA2308" s="172"/>
      <c r="PB2308" s="172"/>
      <c r="PC2308" s="172"/>
      <c r="PD2308" s="172"/>
      <c r="PE2308" s="172"/>
      <c r="PF2308" s="172"/>
      <c r="PG2308" s="172"/>
      <c r="PH2308" s="172"/>
      <c r="PI2308" s="172"/>
      <c r="PJ2308" s="172"/>
      <c r="PK2308" s="172"/>
      <c r="PL2308" s="172"/>
      <c r="PM2308" s="172"/>
      <c r="PN2308" s="172"/>
      <c r="PO2308" s="172"/>
      <c r="PP2308" s="172"/>
      <c r="PQ2308" s="172"/>
      <c r="PR2308" s="172"/>
      <c r="PS2308" s="172"/>
      <c r="PT2308" s="172"/>
      <c r="PU2308" s="172"/>
      <c r="PV2308" s="172"/>
      <c r="PW2308" s="172"/>
      <c r="PX2308" s="172"/>
      <c r="PY2308" s="172"/>
      <c r="PZ2308" s="172"/>
      <c r="QA2308" s="172"/>
      <c r="QB2308" s="172"/>
      <c r="QC2308" s="172"/>
      <c r="QD2308" s="172"/>
      <c r="QE2308" s="172"/>
      <c r="QF2308" s="172"/>
      <c r="QG2308" s="172"/>
      <c r="QH2308" s="172"/>
      <c r="QI2308" s="172"/>
      <c r="QJ2308" s="172"/>
      <c r="QK2308" s="172"/>
      <c r="QL2308" s="172"/>
      <c r="QM2308" s="172"/>
      <c r="QN2308" s="172"/>
      <c r="QO2308" s="172"/>
      <c r="QP2308" s="172"/>
      <c r="QQ2308" s="172"/>
      <c r="QR2308" s="172"/>
      <c r="QS2308" s="172"/>
      <c r="QT2308" s="172"/>
      <c r="QU2308" s="172"/>
      <c r="QV2308" s="172"/>
      <c r="QW2308" s="172"/>
      <c r="QX2308" s="172"/>
      <c r="QY2308" s="172"/>
      <c r="QZ2308" s="172"/>
      <c r="RA2308" s="172"/>
      <c r="RB2308" s="172"/>
      <c r="RC2308" s="172"/>
      <c r="RD2308" s="172"/>
      <c r="RE2308" s="172"/>
      <c r="RF2308" s="172"/>
      <c r="RG2308" s="172"/>
      <c r="RH2308" s="172"/>
      <c r="RI2308" s="172"/>
      <c r="RJ2308" s="172"/>
      <c r="RK2308" s="172"/>
      <c r="RL2308" s="172"/>
      <c r="RM2308" s="172"/>
      <c r="RN2308" s="172"/>
      <c r="RO2308" s="172"/>
      <c r="RP2308" s="172"/>
      <c r="RQ2308" s="172"/>
      <c r="RR2308" s="172"/>
      <c r="RS2308" s="172"/>
      <c r="RT2308" s="172"/>
      <c r="RU2308" s="172"/>
      <c r="RV2308" s="172"/>
      <c r="RW2308" s="172"/>
      <c r="RX2308" s="172"/>
      <c r="RY2308" s="172"/>
      <c r="RZ2308" s="172"/>
      <c r="SA2308" s="172"/>
      <c r="SB2308" s="172"/>
      <c r="SC2308" s="172"/>
      <c r="SD2308" s="172"/>
      <c r="SE2308" s="172"/>
      <c r="SF2308" s="172"/>
      <c r="SG2308" s="172"/>
      <c r="SH2308" s="172"/>
      <c r="SI2308" s="172"/>
      <c r="SJ2308" s="172"/>
      <c r="SK2308" s="172"/>
      <c r="SL2308" s="172"/>
      <c r="SM2308" s="172"/>
      <c r="SN2308" s="172"/>
      <c r="SO2308" s="172"/>
      <c r="SP2308" s="172"/>
      <c r="SQ2308" s="172"/>
      <c r="SR2308" s="172"/>
      <c r="SS2308" s="172"/>
      <c r="ST2308" s="172"/>
      <c r="SU2308" s="172"/>
      <c r="SV2308" s="172"/>
      <c r="SW2308" s="172"/>
      <c r="SX2308" s="172"/>
      <c r="SY2308" s="172"/>
      <c r="SZ2308" s="172"/>
      <c r="TA2308" s="172"/>
      <c r="TB2308" s="172"/>
      <c r="TC2308" s="172"/>
      <c r="TD2308" s="172"/>
      <c r="TE2308" s="172"/>
      <c r="TF2308" s="172"/>
      <c r="TG2308" s="172"/>
      <c r="TH2308" s="172"/>
      <c r="TI2308" s="172"/>
      <c r="TJ2308" s="172"/>
      <c r="TK2308" s="172"/>
      <c r="TL2308" s="172"/>
      <c r="TM2308" s="172"/>
      <c r="TN2308" s="172"/>
      <c r="TO2308" s="172"/>
      <c r="TP2308" s="172"/>
      <c r="TQ2308" s="172"/>
      <c r="TR2308" s="172"/>
      <c r="TS2308" s="172"/>
      <c r="TT2308" s="172"/>
      <c r="TU2308" s="172"/>
      <c r="TV2308" s="172"/>
      <c r="TW2308" s="172"/>
      <c r="TX2308" s="172"/>
      <c r="TY2308" s="172"/>
      <c r="TZ2308" s="172"/>
      <c r="UA2308" s="172"/>
      <c r="UB2308" s="172"/>
      <c r="UC2308" s="172"/>
      <c r="UD2308" s="172"/>
      <c r="UE2308" s="172"/>
      <c r="UF2308" s="172"/>
      <c r="UG2308" s="172"/>
      <c r="UH2308" s="172"/>
      <c r="UI2308" s="172"/>
      <c r="UJ2308" s="172"/>
      <c r="UK2308" s="172"/>
      <c r="UL2308" s="172"/>
      <c r="UM2308" s="172"/>
      <c r="UN2308" s="172"/>
      <c r="UO2308" s="172"/>
      <c r="UP2308" s="172"/>
      <c r="UQ2308" s="172"/>
      <c r="UR2308" s="172"/>
      <c r="US2308" s="172"/>
      <c r="UT2308" s="172"/>
      <c r="UU2308" s="172"/>
      <c r="UV2308" s="172"/>
      <c r="UW2308" s="172"/>
      <c r="UX2308" s="172"/>
      <c r="UY2308" s="172"/>
      <c r="UZ2308" s="172"/>
      <c r="VA2308" s="172"/>
      <c r="VB2308" s="172"/>
      <c r="VC2308" s="172"/>
      <c r="VD2308" s="172"/>
      <c r="VE2308" s="172"/>
      <c r="VF2308" s="172"/>
      <c r="VG2308" s="172"/>
      <c r="VH2308" s="172"/>
      <c r="VI2308" s="172"/>
      <c r="VJ2308" s="172"/>
      <c r="VK2308" s="172"/>
      <c r="VL2308" s="172"/>
      <c r="VM2308" s="172"/>
      <c r="VN2308" s="172"/>
      <c r="VO2308" s="172"/>
      <c r="VP2308" s="172"/>
      <c r="VQ2308" s="172"/>
      <c r="VR2308" s="172"/>
      <c r="VS2308" s="172"/>
      <c r="VT2308" s="172"/>
      <c r="VU2308" s="172"/>
      <c r="VV2308" s="172"/>
      <c r="VW2308" s="172"/>
      <c r="VX2308" s="172"/>
      <c r="VY2308" s="172"/>
      <c r="VZ2308" s="172"/>
      <c r="WA2308" s="172"/>
      <c r="WB2308" s="172"/>
      <c r="WC2308" s="172"/>
      <c r="WD2308" s="172"/>
      <c r="WE2308" s="172"/>
      <c r="WF2308" s="172"/>
      <c r="WG2308" s="172"/>
      <c r="WH2308" s="172"/>
      <c r="WI2308" s="172"/>
      <c r="WJ2308" s="172"/>
      <c r="WK2308" s="172"/>
      <c r="WL2308" s="172"/>
      <c r="WM2308" s="172"/>
      <c r="WN2308" s="172"/>
      <c r="WO2308" s="172"/>
      <c r="WP2308" s="172"/>
      <c r="WQ2308" s="172"/>
      <c r="WR2308" s="172"/>
      <c r="WS2308" s="172"/>
      <c r="WT2308" s="172"/>
      <c r="WU2308" s="172"/>
      <c r="WV2308" s="172"/>
      <c r="WW2308" s="172"/>
      <c r="WX2308" s="172"/>
      <c r="WY2308" s="172"/>
      <c r="WZ2308" s="172"/>
      <c r="XA2308" s="172"/>
      <c r="XB2308" s="172"/>
      <c r="XC2308" s="172"/>
      <c r="XD2308" s="172"/>
      <c r="XE2308" s="172"/>
      <c r="XF2308" s="172"/>
      <c r="XG2308" s="172"/>
      <c r="XH2308" s="172"/>
      <c r="XI2308" s="172"/>
      <c r="XJ2308" s="172"/>
      <c r="XK2308" s="172"/>
      <c r="XL2308" s="172"/>
      <c r="XM2308" s="172"/>
      <c r="XN2308" s="172"/>
      <c r="XO2308" s="172"/>
      <c r="XP2308" s="172"/>
      <c r="XQ2308" s="172"/>
      <c r="XR2308" s="172"/>
      <c r="XS2308" s="172"/>
      <c r="XT2308" s="172"/>
      <c r="XU2308" s="172"/>
      <c r="XV2308" s="172"/>
      <c r="XW2308" s="172"/>
      <c r="XX2308" s="172"/>
      <c r="XY2308" s="172"/>
      <c r="XZ2308" s="172"/>
      <c r="YA2308" s="172"/>
      <c r="YB2308" s="172"/>
      <c r="YC2308" s="172"/>
      <c r="YD2308" s="172"/>
      <c r="YE2308" s="172"/>
      <c r="YF2308" s="172"/>
      <c r="YG2308" s="172"/>
      <c r="YH2308" s="172"/>
      <c r="YI2308" s="172"/>
      <c r="YJ2308" s="172"/>
      <c r="YK2308" s="172"/>
      <c r="YL2308" s="172"/>
      <c r="YM2308" s="172"/>
      <c r="YN2308" s="172"/>
      <c r="YO2308" s="172"/>
      <c r="YP2308" s="172"/>
      <c r="YQ2308" s="172"/>
      <c r="YR2308" s="172"/>
      <c r="YS2308" s="172"/>
      <c r="YT2308" s="172"/>
      <c r="YU2308" s="172"/>
      <c r="YV2308" s="172"/>
      <c r="YW2308" s="172"/>
      <c r="YX2308" s="172"/>
      <c r="YY2308" s="172"/>
      <c r="YZ2308" s="172"/>
      <c r="ZA2308" s="172"/>
      <c r="ZB2308" s="172"/>
      <c r="ZC2308" s="172"/>
      <c r="ZD2308" s="172"/>
      <c r="ZE2308" s="172"/>
      <c r="ZF2308" s="172"/>
      <c r="ZG2308" s="172"/>
      <c r="ZH2308" s="172"/>
      <c r="ZI2308" s="172"/>
      <c r="ZJ2308" s="172"/>
      <c r="ZK2308" s="172"/>
      <c r="ZL2308" s="172"/>
      <c r="ZM2308" s="172"/>
      <c r="ZN2308" s="172"/>
      <c r="ZO2308" s="172"/>
      <c r="ZP2308" s="172"/>
      <c r="ZQ2308" s="172"/>
      <c r="ZR2308" s="172"/>
      <c r="ZS2308" s="172"/>
      <c r="ZT2308" s="172"/>
      <c r="ZU2308" s="172"/>
      <c r="ZV2308" s="172"/>
      <c r="ZW2308" s="172"/>
      <c r="ZX2308" s="172"/>
      <c r="ZY2308" s="172"/>
      <c r="ZZ2308" s="172"/>
      <c r="AAA2308" s="172"/>
      <c r="AAB2308" s="172"/>
      <c r="AAC2308" s="172"/>
      <c r="AAD2308" s="172"/>
      <c r="AAE2308" s="172"/>
      <c r="AAF2308" s="172"/>
      <c r="AAG2308" s="172"/>
      <c r="AAH2308" s="172"/>
      <c r="AAI2308" s="172"/>
      <c r="AAJ2308" s="172"/>
      <c r="AAK2308" s="172"/>
      <c r="AAL2308" s="172"/>
      <c r="AAM2308" s="172"/>
      <c r="AAN2308" s="172"/>
      <c r="AAO2308" s="172"/>
      <c r="AAP2308" s="172"/>
      <c r="AAQ2308" s="172"/>
      <c r="AAR2308" s="172"/>
      <c r="AAS2308" s="172"/>
      <c r="AAT2308" s="172"/>
      <c r="AAU2308" s="172"/>
      <c r="AAV2308" s="172"/>
      <c r="AAW2308" s="172"/>
      <c r="AAX2308" s="172"/>
      <c r="AAY2308" s="172"/>
      <c r="AAZ2308" s="172"/>
      <c r="ABA2308" s="172"/>
      <c r="ABB2308" s="172"/>
      <c r="ABC2308" s="172"/>
      <c r="ABD2308" s="172"/>
      <c r="ABE2308" s="172"/>
      <c r="ABF2308" s="172"/>
      <c r="ABG2308" s="172"/>
      <c r="ABH2308" s="172"/>
      <c r="ABI2308" s="172"/>
      <c r="ABJ2308" s="172"/>
      <c r="ABK2308" s="172"/>
      <c r="ABL2308" s="172"/>
      <c r="ABM2308" s="172"/>
      <c r="ABN2308" s="172"/>
      <c r="ABO2308" s="172"/>
      <c r="ABP2308" s="172"/>
      <c r="ABQ2308" s="172"/>
      <c r="ABR2308" s="172"/>
      <c r="ABS2308" s="172"/>
      <c r="ABT2308" s="172"/>
      <c r="ABU2308" s="172"/>
      <c r="ABV2308" s="172"/>
      <c r="ABW2308" s="172"/>
      <c r="ABX2308" s="172"/>
      <c r="ABY2308" s="172"/>
      <c r="ABZ2308" s="172"/>
      <c r="ACA2308" s="172"/>
      <c r="ACB2308" s="172"/>
      <c r="ACC2308" s="172"/>
      <c r="ACD2308" s="172"/>
      <c r="ACE2308" s="172"/>
      <c r="ACF2308" s="172"/>
      <c r="ACG2308" s="172"/>
      <c r="ACH2308" s="172"/>
      <c r="ACI2308" s="172"/>
      <c r="ACJ2308" s="172"/>
      <c r="ACK2308" s="172"/>
      <c r="ACL2308" s="172"/>
      <c r="ACM2308" s="172"/>
      <c r="ACN2308" s="172"/>
      <c r="ACO2308" s="172"/>
      <c r="ACP2308" s="172"/>
      <c r="ACQ2308" s="172"/>
      <c r="ACR2308" s="172"/>
      <c r="ACS2308" s="172"/>
      <c r="ACT2308" s="172"/>
      <c r="ACU2308" s="172"/>
      <c r="ACV2308" s="172"/>
      <c r="ACW2308" s="172"/>
      <c r="ACX2308" s="172"/>
      <c r="ACY2308" s="172"/>
      <c r="ACZ2308" s="172"/>
      <c r="ADA2308" s="172"/>
      <c r="ADB2308" s="172"/>
      <c r="ADC2308" s="172"/>
      <c r="ADD2308" s="172"/>
      <c r="ADE2308" s="172"/>
      <c r="ADF2308" s="172"/>
      <c r="ADG2308" s="172"/>
      <c r="ADH2308" s="172"/>
      <c r="ADI2308" s="172"/>
      <c r="ADJ2308" s="172"/>
      <c r="ADK2308" s="172"/>
      <c r="ADL2308" s="172"/>
      <c r="ADM2308" s="172"/>
      <c r="ADN2308" s="172"/>
      <c r="ADO2308" s="172"/>
      <c r="ADP2308" s="172"/>
      <c r="ADQ2308" s="172"/>
      <c r="ADR2308" s="172"/>
      <c r="ADS2308" s="172"/>
      <c r="ADT2308" s="172"/>
      <c r="ADU2308" s="172"/>
      <c r="ADV2308" s="172"/>
      <c r="ADW2308" s="172"/>
      <c r="ADX2308" s="172"/>
      <c r="ADY2308" s="172"/>
      <c r="ADZ2308" s="172"/>
      <c r="AEA2308" s="172"/>
      <c r="AEB2308" s="172"/>
      <c r="AEC2308" s="172"/>
      <c r="AED2308" s="172"/>
      <c r="AEE2308" s="172"/>
      <c r="AEF2308" s="172"/>
      <c r="AEG2308" s="172"/>
      <c r="AEH2308" s="172"/>
      <c r="AEI2308" s="172"/>
      <c r="AEJ2308" s="172"/>
      <c r="AEK2308" s="172"/>
      <c r="AEL2308" s="172"/>
      <c r="AEM2308" s="172"/>
      <c r="AEN2308" s="172"/>
      <c r="AEO2308" s="172"/>
      <c r="AEP2308" s="172"/>
      <c r="AEQ2308" s="172"/>
      <c r="AER2308" s="172"/>
      <c r="AES2308" s="172"/>
      <c r="AET2308" s="172"/>
      <c r="AEU2308" s="172"/>
      <c r="AEV2308" s="172"/>
      <c r="AEW2308" s="172"/>
      <c r="AEX2308" s="172"/>
      <c r="AEY2308" s="172"/>
      <c r="AEZ2308" s="172"/>
      <c r="AFA2308" s="172"/>
      <c r="AFB2308" s="172"/>
      <c r="AFC2308" s="172"/>
      <c r="AFD2308" s="172"/>
      <c r="AFE2308" s="172"/>
      <c r="AFF2308" s="172"/>
      <c r="AFG2308" s="172"/>
      <c r="AFH2308" s="172"/>
      <c r="AFI2308" s="172"/>
      <c r="AFJ2308" s="172"/>
      <c r="AFK2308" s="172"/>
      <c r="AFL2308" s="172"/>
      <c r="AFM2308" s="172"/>
      <c r="AFN2308" s="172"/>
      <c r="AFO2308" s="172"/>
      <c r="AFP2308" s="172"/>
      <c r="AFQ2308" s="172"/>
      <c r="AFR2308" s="172"/>
      <c r="AFS2308" s="172"/>
      <c r="AFT2308" s="172"/>
      <c r="AFU2308" s="172"/>
      <c r="AFV2308" s="172"/>
      <c r="AFW2308" s="172"/>
      <c r="AFX2308" s="172"/>
      <c r="AFY2308" s="172"/>
      <c r="AFZ2308" s="172"/>
      <c r="AGA2308" s="172"/>
      <c r="AGB2308" s="172"/>
      <c r="AGC2308" s="172"/>
      <c r="AGD2308" s="172"/>
      <c r="AGE2308" s="172"/>
      <c r="AGF2308" s="172"/>
      <c r="AGG2308" s="172"/>
      <c r="AGH2308" s="172"/>
      <c r="AGI2308" s="172"/>
      <c r="AGJ2308" s="172"/>
      <c r="AGK2308" s="172"/>
      <c r="AGL2308" s="172"/>
      <c r="AGM2308" s="172"/>
      <c r="AGN2308" s="172"/>
      <c r="AGO2308" s="172"/>
      <c r="AGP2308" s="172"/>
      <c r="AGQ2308" s="172"/>
      <c r="AGR2308" s="172"/>
      <c r="AGS2308" s="172"/>
      <c r="AGT2308" s="172"/>
      <c r="AGU2308" s="172"/>
      <c r="AGV2308" s="172"/>
      <c r="AGW2308" s="172"/>
      <c r="AGX2308" s="172"/>
      <c r="AGY2308" s="172"/>
      <c r="AGZ2308" s="172"/>
      <c r="AHA2308" s="172"/>
      <c r="AHB2308" s="172"/>
      <c r="AHC2308" s="172"/>
      <c r="AHD2308" s="172"/>
      <c r="AHE2308" s="172"/>
      <c r="AHF2308" s="172"/>
      <c r="AHG2308" s="172"/>
      <c r="AHH2308" s="172"/>
      <c r="AHI2308" s="172"/>
      <c r="AHJ2308" s="172"/>
      <c r="AHK2308" s="172"/>
      <c r="AHL2308" s="172"/>
      <c r="AHM2308" s="172"/>
      <c r="AHN2308" s="172"/>
      <c r="AHO2308" s="172"/>
      <c r="AHP2308" s="172"/>
      <c r="AHQ2308" s="172"/>
      <c r="AHR2308" s="172"/>
      <c r="AHS2308" s="172"/>
      <c r="AHT2308" s="172"/>
      <c r="AHU2308" s="172"/>
      <c r="AHV2308" s="172"/>
      <c r="AHW2308" s="172"/>
      <c r="AHX2308" s="172"/>
      <c r="AHY2308" s="172"/>
      <c r="AHZ2308" s="172"/>
      <c r="AIA2308" s="172"/>
      <c r="AIB2308" s="172"/>
      <c r="AIC2308" s="172"/>
      <c r="AID2308" s="172"/>
      <c r="AIE2308" s="172"/>
      <c r="AIF2308" s="172"/>
      <c r="AIG2308" s="172"/>
      <c r="AIH2308" s="172"/>
      <c r="AII2308" s="172"/>
      <c r="AIJ2308" s="172"/>
      <c r="AIK2308" s="172"/>
      <c r="AIL2308" s="172"/>
      <c r="AIM2308" s="172"/>
      <c r="AIN2308" s="172"/>
      <c r="AIO2308" s="172"/>
      <c r="AIP2308" s="172"/>
      <c r="AIQ2308" s="172"/>
      <c r="AIR2308" s="172"/>
      <c r="AIS2308" s="172"/>
      <c r="AIT2308" s="172"/>
      <c r="AIU2308" s="172"/>
      <c r="AIV2308" s="172"/>
      <c r="AIW2308" s="172"/>
      <c r="AIX2308" s="172"/>
      <c r="AIY2308" s="172"/>
      <c r="AIZ2308" s="172"/>
      <c r="AJA2308" s="172"/>
      <c r="AJB2308" s="172"/>
      <c r="AJC2308" s="172"/>
      <c r="AJD2308" s="172"/>
      <c r="AJE2308" s="172"/>
      <c r="AJF2308" s="172"/>
      <c r="AJG2308" s="172"/>
      <c r="AJH2308" s="172"/>
      <c r="AJI2308" s="172"/>
      <c r="AJJ2308" s="172"/>
      <c r="AJK2308" s="172"/>
      <c r="AJL2308" s="172"/>
      <c r="AJM2308" s="172"/>
      <c r="AJN2308" s="172"/>
      <c r="AJO2308" s="172"/>
      <c r="AJP2308" s="172"/>
      <c r="AJQ2308" s="172"/>
      <c r="AJR2308" s="172"/>
      <c r="AJS2308" s="172"/>
      <c r="AJT2308" s="172"/>
      <c r="AJU2308" s="172"/>
      <c r="AJV2308" s="172"/>
      <c r="AJW2308" s="172"/>
      <c r="AJX2308" s="172"/>
      <c r="AJY2308" s="172"/>
      <c r="AJZ2308" s="172"/>
      <c r="AKA2308" s="172"/>
      <c r="AKB2308" s="172"/>
      <c r="AKC2308" s="172"/>
      <c r="AKD2308" s="172"/>
      <c r="AKE2308" s="172"/>
      <c r="AKF2308" s="172"/>
      <c r="AKG2308" s="172"/>
      <c r="AKH2308" s="172"/>
      <c r="AKI2308" s="172"/>
      <c r="AKJ2308" s="172"/>
      <c r="AKK2308" s="172"/>
      <c r="AKL2308" s="172"/>
      <c r="AKM2308" s="172"/>
      <c r="AKN2308" s="172"/>
      <c r="AKO2308" s="172"/>
      <c r="AKP2308" s="172"/>
      <c r="AKQ2308" s="172"/>
      <c r="AKR2308" s="172"/>
      <c r="AKS2308" s="172"/>
      <c r="AKT2308" s="172"/>
      <c r="AKU2308" s="172"/>
      <c r="AKV2308" s="172"/>
      <c r="AKW2308" s="172"/>
      <c r="AKX2308" s="172"/>
      <c r="AKY2308" s="172"/>
      <c r="AKZ2308" s="172"/>
      <c r="ALA2308" s="172"/>
      <c r="ALB2308" s="172"/>
      <c r="ALC2308" s="172"/>
      <c r="ALD2308" s="172"/>
      <c r="ALE2308" s="172"/>
      <c r="ALF2308" s="172"/>
      <c r="ALG2308" s="172"/>
      <c r="ALH2308" s="172"/>
      <c r="ALI2308" s="172"/>
      <c r="ALJ2308" s="172"/>
      <c r="ALK2308" s="172"/>
      <c r="ALL2308" s="172"/>
      <c r="ALM2308" s="172"/>
      <c r="ALN2308" s="172"/>
      <c r="ALO2308" s="172"/>
      <c r="ALP2308" s="172"/>
      <c r="ALQ2308" s="172"/>
      <c r="ALR2308" s="172"/>
      <c r="ALS2308" s="172"/>
      <c r="ALT2308" s="172"/>
      <c r="ALU2308" s="172"/>
      <c r="ALV2308" s="172"/>
      <c r="ALW2308" s="172"/>
      <c r="ALX2308" s="172"/>
      <c r="ALY2308" s="172"/>
      <c r="ALZ2308" s="172"/>
      <c r="AMA2308" s="172"/>
      <c r="AMB2308" s="172"/>
      <c r="AMC2308" s="172"/>
      <c r="AMD2308" s="172"/>
      <c r="AME2308" s="172"/>
      <c r="AMF2308" s="172"/>
      <c r="AMG2308" s="172"/>
      <c r="AMH2308" s="172"/>
      <c r="AMI2308" s="172"/>
      <c r="AMJ2308" s="172"/>
      <c r="AMK2308" s="172"/>
      <c r="AML2308" s="172"/>
      <c r="AMM2308" s="172"/>
      <c r="AMN2308" s="172"/>
      <c r="AMO2308" s="172"/>
      <c r="AMP2308" s="172"/>
      <c r="AMQ2308" s="172"/>
      <c r="AMR2308" s="172"/>
      <c r="AMS2308" s="172"/>
      <c r="AMT2308" s="172"/>
      <c r="AMU2308" s="172"/>
      <c r="AMV2308" s="172"/>
      <c r="AMW2308" s="172"/>
      <c r="AMX2308" s="172"/>
      <c r="AMY2308" s="172"/>
      <c r="AMZ2308" s="172"/>
      <c r="ANA2308" s="172"/>
      <c r="ANB2308" s="172"/>
      <c r="ANC2308" s="172"/>
      <c r="AND2308" s="172"/>
      <c r="ANE2308" s="172"/>
      <c r="ANF2308" s="172"/>
      <c r="ANG2308" s="172"/>
      <c r="ANH2308" s="172"/>
      <c r="ANI2308" s="172"/>
      <c r="ANJ2308" s="172"/>
      <c r="ANK2308" s="172"/>
      <c r="ANL2308" s="172"/>
      <c r="ANM2308" s="172"/>
      <c r="ANN2308" s="172"/>
      <c r="ANO2308" s="172"/>
      <c r="ANP2308" s="172"/>
      <c r="ANQ2308" s="172"/>
      <c r="ANR2308" s="172"/>
      <c r="ANS2308" s="172"/>
      <c r="ANT2308" s="172"/>
      <c r="ANU2308" s="172"/>
      <c r="ANV2308" s="172"/>
      <c r="ANW2308" s="172"/>
      <c r="ANX2308" s="172"/>
      <c r="ANY2308" s="172"/>
      <c r="ANZ2308" s="172"/>
      <c r="AOA2308" s="172"/>
      <c r="AOB2308" s="172"/>
      <c r="AOC2308" s="172"/>
      <c r="AOD2308" s="172"/>
      <c r="AOE2308" s="172"/>
      <c r="AOF2308" s="172"/>
      <c r="AOG2308" s="172"/>
      <c r="AOH2308" s="172"/>
      <c r="AOI2308" s="172"/>
      <c r="AOJ2308" s="172"/>
      <c r="AOK2308" s="172"/>
      <c r="AOL2308" s="172"/>
      <c r="AOM2308" s="172"/>
      <c r="AON2308" s="172"/>
      <c r="AOO2308" s="172"/>
      <c r="AOP2308" s="172"/>
      <c r="AOQ2308" s="172"/>
      <c r="AOR2308" s="172"/>
      <c r="AOS2308" s="172"/>
      <c r="AOT2308" s="172"/>
      <c r="AOU2308" s="172"/>
      <c r="AOV2308" s="172"/>
      <c r="AOW2308" s="172"/>
      <c r="AOX2308" s="172"/>
      <c r="AOY2308" s="172"/>
      <c r="AOZ2308" s="172"/>
      <c r="APA2308" s="172"/>
      <c r="APB2308" s="172"/>
      <c r="APC2308" s="172"/>
      <c r="APD2308" s="172"/>
      <c r="APE2308" s="172"/>
      <c r="APF2308" s="172"/>
      <c r="APG2308" s="172"/>
      <c r="APH2308" s="172"/>
      <c r="API2308" s="172"/>
      <c r="APJ2308" s="172"/>
      <c r="APK2308" s="172"/>
      <c r="APL2308" s="172"/>
      <c r="APM2308" s="172"/>
      <c r="APN2308" s="172"/>
      <c r="APO2308" s="172"/>
      <c r="APP2308" s="172"/>
      <c r="APQ2308" s="172"/>
      <c r="APR2308" s="172"/>
      <c r="APS2308" s="172"/>
      <c r="APT2308" s="172"/>
      <c r="APU2308" s="172"/>
      <c r="APV2308" s="172"/>
      <c r="APW2308" s="172"/>
      <c r="APX2308" s="172"/>
      <c r="APY2308" s="172"/>
      <c r="APZ2308" s="172"/>
      <c r="AQA2308" s="172"/>
      <c r="AQB2308" s="172"/>
      <c r="AQC2308" s="172"/>
      <c r="AQD2308" s="172"/>
      <c r="AQE2308" s="172"/>
      <c r="AQF2308" s="172"/>
      <c r="AQG2308" s="172"/>
      <c r="AQH2308" s="172"/>
      <c r="AQI2308" s="172"/>
      <c r="AQJ2308" s="172"/>
      <c r="AQK2308" s="172"/>
      <c r="AQL2308" s="172"/>
      <c r="AQM2308" s="172"/>
      <c r="AQN2308" s="172"/>
      <c r="AQO2308" s="172"/>
      <c r="AQP2308" s="172"/>
      <c r="AQQ2308" s="172"/>
      <c r="AQR2308" s="172"/>
      <c r="AQS2308" s="172"/>
      <c r="AQT2308" s="172"/>
      <c r="AQU2308" s="172"/>
      <c r="AQV2308" s="172"/>
      <c r="AQW2308" s="172"/>
      <c r="AQX2308" s="172"/>
      <c r="AQY2308" s="172"/>
      <c r="AQZ2308" s="172"/>
      <c r="ARA2308" s="172"/>
      <c r="ARB2308" s="172"/>
      <c r="ARC2308" s="172"/>
      <c r="ARD2308" s="172"/>
      <c r="ARE2308" s="172"/>
      <c r="ARF2308" s="172"/>
      <c r="ARG2308" s="172"/>
      <c r="ARH2308" s="172"/>
      <c r="ARI2308" s="172"/>
      <c r="ARJ2308" s="172"/>
      <c r="ARK2308" s="172"/>
      <c r="ARL2308" s="172"/>
      <c r="ARM2308" s="172"/>
      <c r="ARN2308" s="172"/>
      <c r="ARO2308" s="172"/>
      <c r="ARP2308" s="172"/>
      <c r="ARQ2308" s="172"/>
      <c r="ARR2308" s="172"/>
      <c r="ARS2308" s="172"/>
      <c r="ART2308" s="172"/>
      <c r="ARU2308" s="172"/>
      <c r="ARV2308" s="172"/>
      <c r="ARW2308" s="172"/>
      <c r="ARX2308" s="172"/>
      <c r="ARY2308" s="172"/>
      <c r="ARZ2308" s="172"/>
      <c r="ASA2308" s="172"/>
      <c r="ASB2308" s="172"/>
      <c r="ASC2308" s="172"/>
      <c r="ASD2308" s="172"/>
      <c r="ASE2308" s="172"/>
      <c r="ASF2308" s="172"/>
      <c r="ASG2308" s="172"/>
      <c r="ASH2308" s="172"/>
      <c r="ASI2308" s="172"/>
      <c r="ASJ2308" s="172"/>
      <c r="ASK2308" s="172"/>
      <c r="ASL2308" s="172"/>
      <c r="ASM2308" s="172"/>
      <c r="ASN2308" s="172"/>
      <c r="ASO2308" s="172"/>
      <c r="ASP2308" s="172"/>
      <c r="ASQ2308" s="172"/>
      <c r="ASR2308" s="172"/>
      <c r="ASS2308" s="172"/>
      <c r="AST2308" s="172"/>
      <c r="ASU2308" s="172"/>
      <c r="ASV2308" s="172"/>
      <c r="ASW2308" s="172"/>
      <c r="ASX2308" s="172"/>
      <c r="ASY2308" s="172"/>
      <c r="ASZ2308" s="172"/>
      <c r="ATA2308" s="172"/>
      <c r="ATB2308" s="172"/>
      <c r="ATC2308" s="172"/>
      <c r="ATD2308" s="172"/>
      <c r="ATE2308" s="172"/>
      <c r="ATF2308" s="172"/>
      <c r="ATG2308" s="172"/>
      <c r="ATH2308" s="172"/>
      <c r="ATI2308" s="172"/>
      <c r="ATJ2308" s="172"/>
      <c r="ATK2308" s="172"/>
      <c r="ATL2308" s="172"/>
      <c r="ATM2308" s="172"/>
      <c r="ATN2308" s="172"/>
      <c r="ATO2308" s="172"/>
      <c r="ATP2308" s="172"/>
      <c r="ATQ2308" s="172"/>
      <c r="ATR2308" s="172"/>
      <c r="ATS2308" s="172"/>
      <c r="ATT2308" s="172"/>
      <c r="ATU2308" s="172"/>
      <c r="ATV2308" s="172"/>
      <c r="ATW2308" s="172"/>
      <c r="ATX2308" s="172"/>
      <c r="ATY2308" s="172"/>
      <c r="ATZ2308" s="172"/>
      <c r="AUA2308" s="172"/>
      <c r="AUB2308" s="172"/>
      <c r="AUC2308" s="172"/>
      <c r="AUD2308" s="172"/>
      <c r="AUE2308" s="172"/>
      <c r="AUF2308" s="172"/>
      <c r="AUG2308" s="172"/>
      <c r="AUH2308" s="172"/>
      <c r="AUI2308" s="172"/>
      <c r="AUJ2308" s="172"/>
      <c r="AUK2308" s="172"/>
      <c r="AUL2308" s="172"/>
      <c r="AUM2308" s="172"/>
      <c r="AUN2308" s="172"/>
      <c r="AUO2308" s="172"/>
      <c r="AUP2308" s="172"/>
      <c r="AUQ2308" s="172"/>
      <c r="AUR2308" s="172"/>
      <c r="AUS2308" s="172"/>
      <c r="AUT2308" s="172"/>
      <c r="AUU2308" s="172"/>
      <c r="AUV2308" s="172"/>
      <c r="AUW2308" s="172"/>
      <c r="AUX2308" s="172"/>
      <c r="AUY2308" s="172"/>
      <c r="AUZ2308" s="172"/>
      <c r="AVA2308" s="172"/>
      <c r="AVB2308" s="172"/>
      <c r="AVC2308" s="172"/>
      <c r="AVD2308" s="172"/>
      <c r="AVE2308" s="172"/>
      <c r="AVF2308" s="172"/>
      <c r="AVG2308" s="172"/>
      <c r="AVH2308" s="172"/>
      <c r="AVI2308" s="172"/>
      <c r="AVJ2308" s="172"/>
      <c r="AVK2308" s="172"/>
      <c r="AVL2308" s="172"/>
      <c r="AVM2308" s="172"/>
      <c r="AVN2308" s="172"/>
      <c r="AVO2308" s="172"/>
      <c r="AVP2308" s="172"/>
      <c r="AVQ2308" s="172"/>
      <c r="AVR2308" s="172"/>
      <c r="AVS2308" s="172"/>
      <c r="AVT2308" s="172"/>
      <c r="AVU2308" s="172"/>
      <c r="AVV2308" s="172"/>
      <c r="AVW2308" s="172"/>
      <c r="AVX2308" s="172"/>
      <c r="AVY2308" s="172"/>
      <c r="AVZ2308" s="172"/>
      <c r="AWA2308" s="172"/>
      <c r="AWB2308" s="172"/>
      <c r="AWC2308" s="172"/>
      <c r="AWD2308" s="172"/>
      <c r="AWE2308" s="172"/>
      <c r="AWF2308" s="172"/>
      <c r="AWG2308" s="172"/>
      <c r="AWH2308" s="172"/>
      <c r="AWI2308" s="172"/>
      <c r="AWJ2308" s="172"/>
      <c r="AWK2308" s="172"/>
      <c r="AWL2308" s="172"/>
      <c r="AWM2308" s="172"/>
      <c r="AWN2308" s="172"/>
      <c r="AWO2308" s="172"/>
      <c r="AWP2308" s="172"/>
      <c r="AWQ2308" s="172"/>
      <c r="AWR2308" s="172"/>
      <c r="AWS2308" s="172"/>
      <c r="AWT2308" s="172"/>
      <c r="AWU2308" s="172"/>
      <c r="AWV2308" s="172"/>
      <c r="AWW2308" s="172"/>
      <c r="AWX2308" s="172"/>
      <c r="AWY2308" s="172"/>
      <c r="AWZ2308" s="172"/>
      <c r="AXA2308" s="172"/>
      <c r="AXB2308" s="172"/>
      <c r="AXC2308" s="172"/>
      <c r="AXD2308" s="172"/>
      <c r="AXE2308" s="172"/>
      <c r="AXF2308" s="172"/>
      <c r="AXG2308" s="172"/>
      <c r="AXH2308" s="172"/>
      <c r="AXI2308" s="172"/>
      <c r="AXJ2308" s="172"/>
      <c r="AXK2308" s="172"/>
      <c r="AXL2308" s="172"/>
      <c r="AXM2308" s="172"/>
      <c r="AXN2308" s="172"/>
      <c r="AXO2308" s="172"/>
      <c r="AXP2308" s="172"/>
      <c r="AXQ2308" s="172"/>
      <c r="AXR2308" s="172"/>
      <c r="AXS2308" s="172"/>
      <c r="AXT2308" s="172"/>
      <c r="AXU2308" s="172"/>
      <c r="AXV2308" s="172"/>
      <c r="AXW2308" s="172"/>
      <c r="AXX2308" s="172"/>
      <c r="AXY2308" s="172"/>
      <c r="AXZ2308" s="172"/>
      <c r="AYA2308" s="172"/>
      <c r="AYB2308" s="172"/>
      <c r="AYC2308" s="172"/>
      <c r="AYD2308" s="172"/>
      <c r="AYE2308" s="172"/>
      <c r="AYF2308" s="172"/>
      <c r="AYG2308" s="172"/>
      <c r="AYH2308" s="172"/>
      <c r="AYI2308" s="172"/>
      <c r="AYJ2308" s="172"/>
      <c r="AYK2308" s="172"/>
      <c r="AYL2308" s="172"/>
      <c r="AYM2308" s="172"/>
      <c r="AYN2308" s="172"/>
      <c r="AYO2308" s="172"/>
      <c r="AYP2308" s="172"/>
      <c r="AYQ2308" s="172"/>
      <c r="AYR2308" s="172"/>
      <c r="AYS2308" s="172"/>
    </row>
    <row r="2309" spans="1:1345" s="24" customFormat="1" ht="21.75" customHeight="1" x14ac:dyDescent="0.3">
      <c r="A2309" s="12" t="s">
        <v>27</v>
      </c>
      <c r="B2309" s="12">
        <v>12</v>
      </c>
      <c r="C2309" s="12">
        <v>4</v>
      </c>
      <c r="D2309" s="12">
        <v>3</v>
      </c>
      <c r="E2309" s="12">
        <v>2</v>
      </c>
      <c r="F2309" s="12">
        <v>4</v>
      </c>
      <c r="G2309" s="12">
        <v>0</v>
      </c>
      <c r="H2309" s="12">
        <v>0</v>
      </c>
      <c r="I2309" s="12">
        <v>0</v>
      </c>
      <c r="J2309" s="12">
        <v>0</v>
      </c>
      <c r="K2309" s="12">
        <v>0</v>
      </c>
      <c r="L2309" s="71"/>
      <c r="M2309" s="71"/>
      <c r="N2309" s="71"/>
      <c r="O2309" s="71"/>
      <c r="P2309" s="12">
        <f t="shared" si="100"/>
        <v>25</v>
      </c>
      <c r="Q2309" s="12">
        <v>1</v>
      </c>
      <c r="R2309" s="87">
        <f t="shared" si="101"/>
        <v>0.54347826086956519</v>
      </c>
      <c r="S2309" s="21" t="s">
        <v>581</v>
      </c>
      <c r="T2309" s="18" t="s">
        <v>1648</v>
      </c>
      <c r="U2309" s="19" t="s">
        <v>385</v>
      </c>
      <c r="V2309" s="18" t="s">
        <v>263</v>
      </c>
      <c r="W2309" s="34" t="s">
        <v>1630</v>
      </c>
      <c r="X2309" s="22">
        <v>8</v>
      </c>
      <c r="Y2309" s="23" t="s">
        <v>402</v>
      </c>
      <c r="Z2309" s="20" t="s">
        <v>554</v>
      </c>
      <c r="AA2309" s="20" t="s">
        <v>1631</v>
      </c>
      <c r="AB2309" s="20" t="s">
        <v>489</v>
      </c>
      <c r="AC2309" s="17"/>
      <c r="AD2309" s="172"/>
      <c r="AE2309" s="172"/>
      <c r="AF2309" s="172"/>
      <c r="AG2309" s="172"/>
      <c r="AH2309" s="172"/>
      <c r="AI2309" s="172"/>
      <c r="AJ2309" s="172"/>
      <c r="AK2309" s="172"/>
      <c r="AL2309" s="172"/>
      <c r="AM2309" s="172"/>
      <c r="AN2309" s="172"/>
      <c r="AO2309" s="172"/>
      <c r="AP2309" s="172"/>
      <c r="AQ2309" s="172"/>
      <c r="AR2309" s="172"/>
      <c r="AS2309" s="172"/>
      <c r="AT2309" s="172"/>
      <c r="AU2309" s="172"/>
      <c r="AV2309" s="172"/>
      <c r="AW2309" s="172"/>
      <c r="AX2309" s="172"/>
      <c r="AY2309" s="172"/>
      <c r="AZ2309" s="172"/>
      <c r="BA2309" s="172"/>
      <c r="BB2309" s="172"/>
      <c r="BC2309" s="172"/>
      <c r="BD2309" s="172"/>
      <c r="BE2309" s="172"/>
      <c r="BF2309" s="172"/>
      <c r="BG2309" s="172"/>
      <c r="BH2309" s="172"/>
      <c r="BI2309" s="172"/>
      <c r="BJ2309" s="172"/>
      <c r="BK2309" s="172"/>
      <c r="BL2309" s="172"/>
      <c r="BM2309" s="172"/>
      <c r="BN2309" s="172"/>
      <c r="BO2309" s="172"/>
      <c r="BP2309" s="172"/>
      <c r="BQ2309" s="172"/>
      <c r="BR2309" s="172"/>
      <c r="BS2309" s="172"/>
      <c r="BT2309" s="172"/>
      <c r="BU2309" s="172"/>
      <c r="BV2309" s="172"/>
      <c r="BW2309" s="172"/>
      <c r="BX2309" s="172"/>
      <c r="BY2309" s="172"/>
      <c r="BZ2309" s="172"/>
      <c r="CA2309" s="172"/>
      <c r="CB2309" s="172"/>
      <c r="CC2309" s="172"/>
      <c r="CD2309" s="172"/>
      <c r="CE2309" s="172"/>
      <c r="CF2309" s="172"/>
      <c r="CG2309" s="172"/>
      <c r="CH2309" s="172"/>
      <c r="CI2309" s="172"/>
      <c r="CJ2309" s="172"/>
      <c r="CK2309" s="172"/>
      <c r="CL2309" s="172"/>
      <c r="CM2309" s="172"/>
      <c r="CN2309" s="172"/>
      <c r="CO2309" s="172"/>
      <c r="CP2309" s="172"/>
      <c r="CQ2309" s="172"/>
      <c r="CR2309" s="172"/>
      <c r="CS2309" s="172"/>
      <c r="CT2309" s="172"/>
      <c r="CU2309" s="172"/>
      <c r="CV2309" s="172"/>
      <c r="CW2309" s="172"/>
      <c r="CX2309" s="172"/>
      <c r="CY2309" s="172"/>
      <c r="CZ2309" s="172"/>
      <c r="DA2309" s="172"/>
      <c r="DB2309" s="172"/>
      <c r="DC2309" s="172"/>
      <c r="DD2309" s="172"/>
      <c r="DE2309" s="172"/>
      <c r="DF2309" s="172"/>
      <c r="DG2309" s="172"/>
      <c r="DH2309" s="172"/>
      <c r="DI2309" s="172"/>
      <c r="DJ2309" s="172"/>
      <c r="DK2309" s="172"/>
      <c r="DL2309" s="172"/>
      <c r="DM2309" s="172"/>
      <c r="DN2309" s="172"/>
      <c r="DO2309" s="172"/>
      <c r="DP2309" s="172"/>
      <c r="DQ2309" s="172"/>
      <c r="DR2309" s="172"/>
      <c r="DS2309" s="172"/>
      <c r="DT2309" s="172"/>
      <c r="DU2309" s="172"/>
      <c r="DV2309" s="172"/>
      <c r="DW2309" s="172"/>
      <c r="DX2309" s="172"/>
      <c r="DY2309" s="172"/>
      <c r="DZ2309" s="172"/>
      <c r="EA2309" s="172"/>
      <c r="EB2309" s="172"/>
      <c r="EC2309" s="172"/>
      <c r="ED2309" s="172"/>
      <c r="EE2309" s="172"/>
      <c r="EF2309" s="172"/>
      <c r="EG2309" s="172"/>
      <c r="EH2309" s="172"/>
      <c r="EI2309" s="172"/>
      <c r="EJ2309" s="172"/>
      <c r="EK2309" s="172"/>
      <c r="EL2309" s="172"/>
      <c r="EM2309" s="172"/>
      <c r="EN2309" s="172"/>
      <c r="EO2309" s="172"/>
      <c r="EP2309" s="172"/>
      <c r="EQ2309" s="172"/>
      <c r="ER2309" s="172"/>
      <c r="ES2309" s="172"/>
      <c r="ET2309" s="172"/>
      <c r="EU2309" s="172"/>
      <c r="EV2309" s="172"/>
      <c r="EW2309" s="172"/>
      <c r="EX2309" s="172"/>
      <c r="EY2309" s="172"/>
      <c r="EZ2309" s="172"/>
      <c r="FA2309" s="172"/>
      <c r="FB2309" s="172"/>
      <c r="FC2309" s="172"/>
      <c r="FD2309" s="172"/>
      <c r="FE2309" s="172"/>
      <c r="FF2309" s="172"/>
      <c r="FG2309" s="172"/>
      <c r="FH2309" s="172"/>
      <c r="FI2309" s="172"/>
      <c r="FJ2309" s="172"/>
      <c r="FK2309" s="172"/>
      <c r="FL2309" s="172"/>
      <c r="FM2309" s="172"/>
      <c r="FN2309" s="172"/>
      <c r="FO2309" s="172"/>
      <c r="FP2309" s="172"/>
      <c r="FQ2309" s="172"/>
      <c r="FR2309" s="172"/>
      <c r="FS2309" s="172"/>
      <c r="FT2309" s="172"/>
      <c r="FU2309" s="172"/>
      <c r="FV2309" s="172"/>
      <c r="FW2309" s="172"/>
      <c r="FX2309" s="172"/>
      <c r="FY2309" s="172"/>
      <c r="FZ2309" s="172"/>
      <c r="GA2309" s="172"/>
      <c r="GB2309" s="172"/>
      <c r="GC2309" s="172"/>
      <c r="GD2309" s="172"/>
      <c r="GE2309" s="172"/>
      <c r="GF2309" s="172"/>
      <c r="GG2309" s="172"/>
      <c r="GH2309" s="172"/>
      <c r="GI2309" s="172"/>
      <c r="GJ2309" s="172"/>
      <c r="GK2309" s="172"/>
      <c r="GL2309" s="172"/>
      <c r="GM2309" s="172"/>
      <c r="GN2309" s="172"/>
      <c r="GO2309" s="172"/>
      <c r="GP2309" s="172"/>
      <c r="GQ2309" s="172"/>
      <c r="GR2309" s="172"/>
      <c r="GS2309" s="172"/>
      <c r="GT2309" s="172"/>
      <c r="GU2309" s="172"/>
      <c r="GV2309" s="172"/>
      <c r="GW2309" s="172"/>
      <c r="GX2309" s="172"/>
      <c r="GY2309" s="172"/>
      <c r="GZ2309" s="172"/>
      <c r="HA2309" s="172"/>
      <c r="HB2309" s="172"/>
      <c r="HC2309" s="172"/>
      <c r="HD2309" s="172"/>
      <c r="HE2309" s="172"/>
      <c r="HF2309" s="172"/>
      <c r="HG2309" s="172"/>
      <c r="HH2309" s="172"/>
      <c r="HI2309" s="172"/>
      <c r="HJ2309" s="172"/>
      <c r="HK2309" s="172"/>
      <c r="HL2309" s="172"/>
      <c r="HM2309" s="172"/>
      <c r="HN2309" s="172"/>
      <c r="HO2309" s="172"/>
      <c r="HP2309" s="172"/>
      <c r="HQ2309" s="172"/>
      <c r="HR2309" s="172"/>
      <c r="HS2309" s="172"/>
      <c r="HT2309" s="172"/>
      <c r="HU2309" s="172"/>
      <c r="HV2309" s="172"/>
      <c r="HW2309" s="172"/>
      <c r="HX2309" s="172"/>
      <c r="HY2309" s="172"/>
      <c r="HZ2309" s="172"/>
      <c r="IA2309" s="172"/>
      <c r="IB2309" s="172"/>
      <c r="IC2309" s="172"/>
      <c r="ID2309" s="172"/>
      <c r="IE2309" s="172"/>
      <c r="IF2309" s="172"/>
      <c r="IG2309" s="172"/>
      <c r="IH2309" s="172"/>
      <c r="II2309" s="172"/>
      <c r="IJ2309" s="172"/>
      <c r="IK2309" s="172"/>
      <c r="IL2309" s="172"/>
      <c r="IM2309" s="172"/>
      <c r="IN2309" s="172"/>
      <c r="IO2309" s="172"/>
      <c r="IP2309" s="172"/>
      <c r="IQ2309" s="172"/>
      <c r="IR2309" s="172"/>
      <c r="IS2309" s="172"/>
      <c r="IT2309" s="172"/>
      <c r="IU2309" s="172"/>
      <c r="IV2309" s="172"/>
      <c r="IW2309" s="172"/>
      <c r="IX2309" s="172"/>
      <c r="IY2309" s="172"/>
      <c r="IZ2309" s="172"/>
      <c r="JA2309" s="172"/>
      <c r="JB2309" s="172"/>
      <c r="JC2309" s="172"/>
      <c r="JD2309" s="172"/>
      <c r="JE2309" s="172"/>
      <c r="JF2309" s="172"/>
      <c r="JG2309" s="172"/>
      <c r="JH2309" s="172"/>
      <c r="JI2309" s="172"/>
      <c r="JJ2309" s="172"/>
      <c r="JK2309" s="172"/>
      <c r="JL2309" s="172"/>
      <c r="JM2309" s="172"/>
      <c r="JN2309" s="172"/>
      <c r="JO2309" s="172"/>
      <c r="JP2309" s="172"/>
      <c r="JQ2309" s="172"/>
      <c r="JR2309" s="172"/>
      <c r="JS2309" s="172"/>
      <c r="JT2309" s="172"/>
      <c r="JU2309" s="172"/>
      <c r="JV2309" s="172"/>
      <c r="JW2309" s="172"/>
      <c r="JX2309" s="172"/>
      <c r="JY2309" s="172"/>
      <c r="JZ2309" s="172"/>
      <c r="KA2309" s="172"/>
      <c r="KB2309" s="172"/>
      <c r="KC2309" s="172"/>
      <c r="KD2309" s="172"/>
      <c r="KE2309" s="172"/>
      <c r="KF2309" s="172"/>
      <c r="KG2309" s="172"/>
      <c r="KH2309" s="172"/>
      <c r="KI2309" s="172"/>
      <c r="KJ2309" s="172"/>
      <c r="KK2309" s="172"/>
      <c r="KL2309" s="172"/>
      <c r="KM2309" s="172"/>
      <c r="KN2309" s="172"/>
      <c r="KO2309" s="172"/>
      <c r="KP2309" s="172"/>
      <c r="KQ2309" s="172"/>
      <c r="KR2309" s="172"/>
      <c r="KS2309" s="172"/>
      <c r="KT2309" s="172"/>
      <c r="KU2309" s="172"/>
      <c r="KV2309" s="172"/>
      <c r="KW2309" s="172"/>
      <c r="KX2309" s="172"/>
      <c r="KY2309" s="172"/>
      <c r="KZ2309" s="172"/>
      <c r="LA2309" s="172"/>
      <c r="LB2309" s="172"/>
      <c r="LC2309" s="172"/>
      <c r="LD2309" s="172"/>
      <c r="LE2309" s="172"/>
      <c r="LF2309" s="172"/>
      <c r="LG2309" s="172"/>
      <c r="LH2309" s="172"/>
      <c r="LI2309" s="172"/>
      <c r="LJ2309" s="172"/>
      <c r="LK2309" s="172"/>
      <c r="LL2309" s="172"/>
      <c r="LM2309" s="172"/>
      <c r="LN2309" s="172"/>
      <c r="LO2309" s="172"/>
      <c r="LP2309" s="172"/>
      <c r="LQ2309" s="172"/>
      <c r="LR2309" s="172"/>
      <c r="LS2309" s="172"/>
      <c r="LT2309" s="172"/>
      <c r="LU2309" s="172"/>
      <c r="LV2309" s="172"/>
      <c r="LW2309" s="172"/>
      <c r="LX2309" s="172"/>
      <c r="LY2309" s="172"/>
      <c r="LZ2309" s="172"/>
      <c r="MA2309" s="172"/>
      <c r="MB2309" s="172"/>
      <c r="MC2309" s="172"/>
      <c r="MD2309" s="172"/>
      <c r="ME2309" s="172"/>
      <c r="MF2309" s="172"/>
      <c r="MG2309" s="172"/>
      <c r="MH2309" s="172"/>
      <c r="MI2309" s="172"/>
      <c r="MJ2309" s="172"/>
      <c r="MK2309" s="172"/>
      <c r="ML2309" s="172"/>
      <c r="MM2309" s="172"/>
      <c r="MN2309" s="172"/>
      <c r="MO2309" s="172"/>
      <c r="MP2309" s="172"/>
      <c r="MQ2309" s="172"/>
      <c r="MR2309" s="172"/>
      <c r="MS2309" s="172"/>
      <c r="MT2309" s="172"/>
      <c r="MU2309" s="172"/>
      <c r="MV2309" s="172"/>
      <c r="MW2309" s="172"/>
      <c r="MX2309" s="172"/>
      <c r="MY2309" s="172"/>
      <c r="MZ2309" s="172"/>
      <c r="NA2309" s="172"/>
      <c r="NB2309" s="172"/>
      <c r="NC2309" s="172"/>
      <c r="ND2309" s="172"/>
      <c r="NE2309" s="172"/>
      <c r="NF2309" s="172"/>
      <c r="NG2309" s="172"/>
      <c r="NH2309" s="172"/>
      <c r="NI2309" s="172"/>
      <c r="NJ2309" s="172"/>
      <c r="NK2309" s="172"/>
      <c r="NL2309" s="172"/>
      <c r="NM2309" s="172"/>
      <c r="NN2309" s="172"/>
      <c r="NO2309" s="172"/>
      <c r="NP2309" s="172"/>
      <c r="NQ2309" s="172"/>
      <c r="NR2309" s="172"/>
      <c r="NS2309" s="172"/>
      <c r="NT2309" s="172"/>
      <c r="NU2309" s="172"/>
      <c r="NV2309" s="172"/>
      <c r="NW2309" s="172"/>
      <c r="NX2309" s="172"/>
      <c r="NY2309" s="172"/>
      <c r="NZ2309" s="172"/>
      <c r="OA2309" s="172"/>
      <c r="OB2309" s="172"/>
      <c r="OC2309" s="172"/>
      <c r="OD2309" s="172"/>
      <c r="OE2309" s="172"/>
      <c r="OF2309" s="172"/>
      <c r="OG2309" s="172"/>
      <c r="OH2309" s="172"/>
      <c r="OI2309" s="172"/>
      <c r="OJ2309" s="172"/>
      <c r="OK2309" s="172"/>
      <c r="OL2309" s="172"/>
      <c r="OM2309" s="172"/>
      <c r="ON2309" s="172"/>
      <c r="OO2309" s="172"/>
      <c r="OP2309" s="172"/>
      <c r="OQ2309" s="172"/>
      <c r="OR2309" s="172"/>
      <c r="OS2309" s="172"/>
      <c r="OT2309" s="172"/>
      <c r="OU2309" s="172"/>
      <c r="OV2309" s="172"/>
      <c r="OW2309" s="172"/>
      <c r="OX2309" s="172"/>
      <c r="OY2309" s="172"/>
      <c r="OZ2309" s="172"/>
      <c r="PA2309" s="172"/>
      <c r="PB2309" s="172"/>
      <c r="PC2309" s="172"/>
      <c r="PD2309" s="172"/>
      <c r="PE2309" s="172"/>
      <c r="PF2309" s="172"/>
      <c r="PG2309" s="172"/>
      <c r="PH2309" s="172"/>
      <c r="PI2309" s="172"/>
      <c r="PJ2309" s="172"/>
      <c r="PK2309" s="172"/>
      <c r="PL2309" s="172"/>
      <c r="PM2309" s="172"/>
      <c r="PN2309" s="172"/>
      <c r="PO2309" s="172"/>
      <c r="PP2309" s="172"/>
      <c r="PQ2309" s="172"/>
      <c r="PR2309" s="172"/>
      <c r="PS2309" s="172"/>
      <c r="PT2309" s="172"/>
      <c r="PU2309" s="172"/>
      <c r="PV2309" s="172"/>
      <c r="PW2309" s="172"/>
      <c r="PX2309" s="172"/>
      <c r="PY2309" s="172"/>
      <c r="PZ2309" s="172"/>
      <c r="QA2309" s="172"/>
      <c r="QB2309" s="172"/>
      <c r="QC2309" s="172"/>
      <c r="QD2309" s="172"/>
      <c r="QE2309" s="172"/>
      <c r="QF2309" s="172"/>
      <c r="QG2309" s="172"/>
      <c r="QH2309" s="172"/>
      <c r="QI2309" s="172"/>
      <c r="QJ2309" s="172"/>
      <c r="QK2309" s="172"/>
      <c r="QL2309" s="172"/>
      <c r="QM2309" s="172"/>
      <c r="QN2309" s="172"/>
      <c r="QO2309" s="172"/>
      <c r="QP2309" s="172"/>
      <c r="QQ2309" s="172"/>
      <c r="QR2309" s="172"/>
      <c r="QS2309" s="172"/>
      <c r="QT2309" s="172"/>
      <c r="QU2309" s="172"/>
      <c r="QV2309" s="172"/>
      <c r="QW2309" s="172"/>
      <c r="QX2309" s="172"/>
      <c r="QY2309" s="172"/>
      <c r="QZ2309" s="172"/>
      <c r="RA2309" s="172"/>
      <c r="RB2309" s="172"/>
      <c r="RC2309" s="172"/>
      <c r="RD2309" s="172"/>
      <c r="RE2309" s="172"/>
      <c r="RF2309" s="172"/>
      <c r="RG2309" s="172"/>
      <c r="RH2309" s="172"/>
      <c r="RI2309" s="172"/>
      <c r="RJ2309" s="172"/>
      <c r="RK2309" s="172"/>
      <c r="RL2309" s="172"/>
      <c r="RM2309" s="172"/>
      <c r="RN2309" s="172"/>
      <c r="RO2309" s="172"/>
      <c r="RP2309" s="172"/>
      <c r="RQ2309" s="172"/>
      <c r="RR2309" s="172"/>
      <c r="RS2309" s="172"/>
      <c r="RT2309" s="172"/>
      <c r="RU2309" s="172"/>
      <c r="RV2309" s="172"/>
      <c r="RW2309" s="172"/>
      <c r="RX2309" s="172"/>
      <c r="RY2309" s="172"/>
      <c r="RZ2309" s="172"/>
      <c r="SA2309" s="172"/>
      <c r="SB2309" s="172"/>
      <c r="SC2309" s="172"/>
      <c r="SD2309" s="172"/>
      <c r="SE2309" s="172"/>
      <c r="SF2309" s="172"/>
      <c r="SG2309" s="172"/>
      <c r="SH2309" s="172"/>
      <c r="SI2309" s="172"/>
      <c r="SJ2309" s="172"/>
      <c r="SK2309" s="172"/>
      <c r="SL2309" s="172"/>
      <c r="SM2309" s="172"/>
      <c r="SN2309" s="172"/>
      <c r="SO2309" s="172"/>
      <c r="SP2309" s="172"/>
      <c r="SQ2309" s="172"/>
      <c r="SR2309" s="172"/>
      <c r="SS2309" s="172"/>
      <c r="ST2309" s="172"/>
      <c r="SU2309" s="172"/>
      <c r="SV2309" s="172"/>
      <c r="SW2309" s="172"/>
      <c r="SX2309" s="172"/>
      <c r="SY2309" s="172"/>
      <c r="SZ2309" s="172"/>
      <c r="TA2309" s="172"/>
      <c r="TB2309" s="172"/>
      <c r="TC2309" s="172"/>
      <c r="TD2309" s="172"/>
      <c r="TE2309" s="172"/>
      <c r="TF2309" s="172"/>
      <c r="TG2309" s="172"/>
      <c r="TH2309" s="172"/>
      <c r="TI2309" s="172"/>
      <c r="TJ2309" s="172"/>
      <c r="TK2309" s="172"/>
      <c r="TL2309" s="172"/>
      <c r="TM2309" s="172"/>
      <c r="TN2309" s="172"/>
      <c r="TO2309" s="172"/>
      <c r="TP2309" s="172"/>
      <c r="TQ2309" s="172"/>
      <c r="TR2309" s="172"/>
      <c r="TS2309" s="172"/>
      <c r="TT2309" s="172"/>
      <c r="TU2309" s="172"/>
      <c r="TV2309" s="172"/>
      <c r="TW2309" s="172"/>
      <c r="TX2309" s="172"/>
      <c r="TY2309" s="172"/>
      <c r="TZ2309" s="172"/>
      <c r="UA2309" s="172"/>
      <c r="UB2309" s="172"/>
      <c r="UC2309" s="172"/>
      <c r="UD2309" s="172"/>
      <c r="UE2309" s="172"/>
      <c r="UF2309" s="172"/>
      <c r="UG2309" s="172"/>
      <c r="UH2309" s="172"/>
      <c r="UI2309" s="172"/>
      <c r="UJ2309" s="172"/>
      <c r="UK2309" s="172"/>
      <c r="UL2309" s="172"/>
      <c r="UM2309" s="172"/>
      <c r="UN2309" s="172"/>
      <c r="UO2309" s="172"/>
      <c r="UP2309" s="172"/>
      <c r="UQ2309" s="172"/>
      <c r="UR2309" s="172"/>
      <c r="US2309" s="172"/>
      <c r="UT2309" s="172"/>
      <c r="UU2309" s="172"/>
      <c r="UV2309" s="172"/>
      <c r="UW2309" s="172"/>
      <c r="UX2309" s="172"/>
      <c r="UY2309" s="172"/>
      <c r="UZ2309" s="172"/>
      <c r="VA2309" s="172"/>
      <c r="VB2309" s="172"/>
      <c r="VC2309" s="172"/>
      <c r="VD2309" s="172"/>
      <c r="VE2309" s="172"/>
      <c r="VF2309" s="172"/>
      <c r="VG2309" s="172"/>
      <c r="VH2309" s="172"/>
      <c r="VI2309" s="172"/>
      <c r="VJ2309" s="172"/>
      <c r="VK2309" s="172"/>
      <c r="VL2309" s="172"/>
      <c r="VM2309" s="172"/>
      <c r="VN2309" s="172"/>
      <c r="VO2309" s="172"/>
      <c r="VP2309" s="172"/>
      <c r="VQ2309" s="172"/>
      <c r="VR2309" s="172"/>
      <c r="VS2309" s="172"/>
      <c r="VT2309" s="172"/>
      <c r="VU2309" s="172"/>
      <c r="VV2309" s="172"/>
      <c r="VW2309" s="172"/>
      <c r="VX2309" s="172"/>
      <c r="VY2309" s="172"/>
      <c r="VZ2309" s="172"/>
      <c r="WA2309" s="172"/>
      <c r="WB2309" s="172"/>
      <c r="WC2309" s="172"/>
      <c r="WD2309" s="172"/>
      <c r="WE2309" s="172"/>
      <c r="WF2309" s="172"/>
      <c r="WG2309" s="172"/>
      <c r="WH2309" s="172"/>
      <c r="WI2309" s="172"/>
      <c r="WJ2309" s="172"/>
      <c r="WK2309" s="172"/>
      <c r="WL2309" s="172"/>
      <c r="WM2309" s="172"/>
      <c r="WN2309" s="172"/>
      <c r="WO2309" s="172"/>
      <c r="WP2309" s="172"/>
      <c r="WQ2309" s="172"/>
      <c r="WR2309" s="172"/>
      <c r="WS2309" s="172"/>
      <c r="WT2309" s="172"/>
      <c r="WU2309" s="172"/>
      <c r="WV2309" s="172"/>
      <c r="WW2309" s="172"/>
      <c r="WX2309" s="172"/>
      <c r="WY2309" s="172"/>
      <c r="WZ2309" s="172"/>
      <c r="XA2309" s="172"/>
      <c r="XB2309" s="172"/>
      <c r="XC2309" s="172"/>
      <c r="XD2309" s="172"/>
      <c r="XE2309" s="172"/>
      <c r="XF2309" s="172"/>
      <c r="XG2309" s="172"/>
      <c r="XH2309" s="172"/>
      <c r="XI2309" s="172"/>
      <c r="XJ2309" s="172"/>
      <c r="XK2309" s="172"/>
      <c r="XL2309" s="172"/>
      <c r="XM2309" s="172"/>
      <c r="XN2309" s="172"/>
      <c r="XO2309" s="172"/>
      <c r="XP2309" s="172"/>
      <c r="XQ2309" s="172"/>
      <c r="XR2309" s="172"/>
      <c r="XS2309" s="172"/>
      <c r="XT2309" s="172"/>
      <c r="XU2309" s="172"/>
      <c r="XV2309" s="172"/>
      <c r="XW2309" s="172"/>
      <c r="XX2309" s="172"/>
      <c r="XY2309" s="172"/>
      <c r="XZ2309" s="172"/>
      <c r="YA2309" s="172"/>
      <c r="YB2309" s="172"/>
      <c r="YC2309" s="172"/>
      <c r="YD2309" s="172"/>
      <c r="YE2309" s="172"/>
      <c r="YF2309" s="172"/>
      <c r="YG2309" s="172"/>
      <c r="YH2309" s="172"/>
      <c r="YI2309" s="172"/>
      <c r="YJ2309" s="172"/>
      <c r="YK2309" s="172"/>
      <c r="YL2309" s="172"/>
      <c r="YM2309" s="172"/>
      <c r="YN2309" s="172"/>
      <c r="YO2309" s="172"/>
      <c r="YP2309" s="172"/>
      <c r="YQ2309" s="172"/>
      <c r="YR2309" s="172"/>
      <c r="YS2309" s="172"/>
      <c r="YT2309" s="172"/>
      <c r="YU2309" s="172"/>
      <c r="YV2309" s="172"/>
      <c r="YW2309" s="172"/>
      <c r="YX2309" s="172"/>
      <c r="YY2309" s="172"/>
      <c r="YZ2309" s="172"/>
      <c r="ZA2309" s="172"/>
      <c r="ZB2309" s="172"/>
      <c r="ZC2309" s="172"/>
      <c r="ZD2309" s="172"/>
      <c r="ZE2309" s="172"/>
      <c r="ZF2309" s="172"/>
      <c r="ZG2309" s="172"/>
      <c r="ZH2309" s="172"/>
      <c r="ZI2309" s="172"/>
      <c r="ZJ2309" s="172"/>
      <c r="ZK2309" s="172"/>
      <c r="ZL2309" s="172"/>
      <c r="ZM2309" s="172"/>
      <c r="ZN2309" s="172"/>
      <c r="ZO2309" s="172"/>
      <c r="ZP2309" s="172"/>
      <c r="ZQ2309" s="172"/>
      <c r="ZR2309" s="172"/>
      <c r="ZS2309" s="172"/>
      <c r="ZT2309" s="172"/>
      <c r="ZU2309" s="172"/>
      <c r="ZV2309" s="172"/>
      <c r="ZW2309" s="172"/>
      <c r="ZX2309" s="172"/>
      <c r="ZY2309" s="172"/>
      <c r="ZZ2309" s="172"/>
      <c r="AAA2309" s="172"/>
      <c r="AAB2309" s="172"/>
      <c r="AAC2309" s="172"/>
      <c r="AAD2309" s="172"/>
      <c r="AAE2309" s="172"/>
      <c r="AAF2309" s="172"/>
      <c r="AAG2309" s="172"/>
      <c r="AAH2309" s="172"/>
      <c r="AAI2309" s="172"/>
      <c r="AAJ2309" s="172"/>
      <c r="AAK2309" s="172"/>
      <c r="AAL2309" s="172"/>
      <c r="AAM2309" s="172"/>
      <c r="AAN2309" s="172"/>
      <c r="AAO2309" s="172"/>
      <c r="AAP2309" s="172"/>
      <c r="AAQ2309" s="172"/>
      <c r="AAR2309" s="172"/>
      <c r="AAS2309" s="172"/>
      <c r="AAT2309" s="172"/>
      <c r="AAU2309" s="172"/>
      <c r="AAV2309" s="172"/>
      <c r="AAW2309" s="172"/>
      <c r="AAX2309" s="172"/>
      <c r="AAY2309" s="172"/>
      <c r="AAZ2309" s="172"/>
      <c r="ABA2309" s="172"/>
      <c r="ABB2309" s="172"/>
      <c r="ABC2309" s="172"/>
      <c r="ABD2309" s="172"/>
      <c r="ABE2309" s="172"/>
      <c r="ABF2309" s="172"/>
      <c r="ABG2309" s="172"/>
      <c r="ABH2309" s="172"/>
      <c r="ABI2309" s="172"/>
      <c r="ABJ2309" s="172"/>
      <c r="ABK2309" s="172"/>
      <c r="ABL2309" s="172"/>
      <c r="ABM2309" s="172"/>
      <c r="ABN2309" s="172"/>
      <c r="ABO2309" s="172"/>
      <c r="ABP2309" s="172"/>
      <c r="ABQ2309" s="172"/>
      <c r="ABR2309" s="172"/>
      <c r="ABS2309" s="172"/>
      <c r="ABT2309" s="172"/>
      <c r="ABU2309" s="172"/>
      <c r="ABV2309" s="172"/>
      <c r="ABW2309" s="172"/>
      <c r="ABX2309" s="172"/>
      <c r="ABY2309" s="172"/>
      <c r="ABZ2309" s="172"/>
      <c r="ACA2309" s="172"/>
      <c r="ACB2309" s="172"/>
      <c r="ACC2309" s="172"/>
      <c r="ACD2309" s="172"/>
      <c r="ACE2309" s="172"/>
      <c r="ACF2309" s="172"/>
      <c r="ACG2309" s="172"/>
      <c r="ACH2309" s="172"/>
      <c r="ACI2309" s="172"/>
      <c r="ACJ2309" s="172"/>
      <c r="ACK2309" s="172"/>
      <c r="ACL2309" s="172"/>
      <c r="ACM2309" s="172"/>
      <c r="ACN2309" s="172"/>
      <c r="ACO2309" s="172"/>
      <c r="ACP2309" s="172"/>
      <c r="ACQ2309" s="172"/>
      <c r="ACR2309" s="172"/>
      <c r="ACS2309" s="172"/>
      <c r="ACT2309" s="172"/>
      <c r="ACU2309" s="172"/>
      <c r="ACV2309" s="172"/>
      <c r="ACW2309" s="172"/>
      <c r="ACX2309" s="172"/>
      <c r="ACY2309" s="172"/>
      <c r="ACZ2309" s="172"/>
      <c r="ADA2309" s="172"/>
      <c r="ADB2309" s="172"/>
      <c r="ADC2309" s="172"/>
      <c r="ADD2309" s="172"/>
      <c r="ADE2309" s="172"/>
      <c r="ADF2309" s="172"/>
      <c r="ADG2309" s="172"/>
      <c r="ADH2309" s="172"/>
      <c r="ADI2309" s="172"/>
      <c r="ADJ2309" s="172"/>
      <c r="ADK2309" s="172"/>
      <c r="ADL2309" s="172"/>
      <c r="ADM2309" s="172"/>
      <c r="ADN2309" s="172"/>
      <c r="ADO2309" s="172"/>
      <c r="ADP2309" s="172"/>
      <c r="ADQ2309" s="172"/>
      <c r="ADR2309" s="172"/>
      <c r="ADS2309" s="172"/>
      <c r="ADT2309" s="172"/>
      <c r="ADU2309" s="172"/>
      <c r="ADV2309" s="172"/>
      <c r="ADW2309" s="172"/>
      <c r="ADX2309" s="172"/>
      <c r="ADY2309" s="172"/>
      <c r="ADZ2309" s="172"/>
      <c r="AEA2309" s="172"/>
      <c r="AEB2309" s="172"/>
      <c r="AEC2309" s="172"/>
      <c r="AED2309" s="172"/>
      <c r="AEE2309" s="172"/>
      <c r="AEF2309" s="172"/>
      <c r="AEG2309" s="172"/>
      <c r="AEH2309" s="172"/>
      <c r="AEI2309" s="172"/>
      <c r="AEJ2309" s="172"/>
      <c r="AEK2309" s="172"/>
      <c r="AEL2309" s="172"/>
      <c r="AEM2309" s="172"/>
      <c r="AEN2309" s="172"/>
      <c r="AEO2309" s="172"/>
      <c r="AEP2309" s="172"/>
      <c r="AEQ2309" s="172"/>
      <c r="AER2309" s="172"/>
      <c r="AES2309" s="172"/>
      <c r="AET2309" s="172"/>
      <c r="AEU2309" s="172"/>
      <c r="AEV2309" s="172"/>
      <c r="AEW2309" s="172"/>
      <c r="AEX2309" s="172"/>
      <c r="AEY2309" s="172"/>
      <c r="AEZ2309" s="172"/>
      <c r="AFA2309" s="172"/>
      <c r="AFB2309" s="172"/>
      <c r="AFC2309" s="172"/>
      <c r="AFD2309" s="172"/>
      <c r="AFE2309" s="172"/>
      <c r="AFF2309" s="172"/>
      <c r="AFG2309" s="172"/>
      <c r="AFH2309" s="172"/>
      <c r="AFI2309" s="172"/>
      <c r="AFJ2309" s="172"/>
      <c r="AFK2309" s="172"/>
      <c r="AFL2309" s="172"/>
      <c r="AFM2309" s="172"/>
      <c r="AFN2309" s="172"/>
      <c r="AFO2309" s="172"/>
      <c r="AFP2309" s="172"/>
      <c r="AFQ2309" s="172"/>
      <c r="AFR2309" s="172"/>
      <c r="AFS2309" s="172"/>
      <c r="AFT2309" s="172"/>
      <c r="AFU2309" s="172"/>
      <c r="AFV2309" s="172"/>
      <c r="AFW2309" s="172"/>
      <c r="AFX2309" s="172"/>
      <c r="AFY2309" s="172"/>
      <c r="AFZ2309" s="172"/>
      <c r="AGA2309" s="172"/>
      <c r="AGB2309" s="172"/>
      <c r="AGC2309" s="172"/>
      <c r="AGD2309" s="172"/>
      <c r="AGE2309" s="172"/>
      <c r="AGF2309" s="172"/>
      <c r="AGG2309" s="172"/>
      <c r="AGH2309" s="172"/>
      <c r="AGI2309" s="172"/>
      <c r="AGJ2309" s="172"/>
      <c r="AGK2309" s="172"/>
      <c r="AGL2309" s="172"/>
      <c r="AGM2309" s="172"/>
      <c r="AGN2309" s="172"/>
      <c r="AGO2309" s="172"/>
      <c r="AGP2309" s="172"/>
      <c r="AGQ2309" s="172"/>
      <c r="AGR2309" s="172"/>
      <c r="AGS2309" s="172"/>
      <c r="AGT2309" s="172"/>
      <c r="AGU2309" s="172"/>
      <c r="AGV2309" s="172"/>
      <c r="AGW2309" s="172"/>
      <c r="AGX2309" s="172"/>
      <c r="AGY2309" s="172"/>
      <c r="AGZ2309" s="172"/>
      <c r="AHA2309" s="172"/>
      <c r="AHB2309" s="172"/>
      <c r="AHC2309" s="172"/>
      <c r="AHD2309" s="172"/>
      <c r="AHE2309" s="172"/>
      <c r="AHF2309" s="172"/>
      <c r="AHG2309" s="172"/>
      <c r="AHH2309" s="172"/>
      <c r="AHI2309" s="172"/>
      <c r="AHJ2309" s="172"/>
      <c r="AHK2309" s="172"/>
      <c r="AHL2309" s="172"/>
      <c r="AHM2309" s="172"/>
      <c r="AHN2309" s="172"/>
      <c r="AHO2309" s="172"/>
      <c r="AHP2309" s="172"/>
      <c r="AHQ2309" s="172"/>
      <c r="AHR2309" s="172"/>
      <c r="AHS2309" s="172"/>
      <c r="AHT2309" s="172"/>
      <c r="AHU2309" s="172"/>
      <c r="AHV2309" s="172"/>
      <c r="AHW2309" s="172"/>
      <c r="AHX2309" s="172"/>
      <c r="AHY2309" s="172"/>
      <c r="AHZ2309" s="172"/>
      <c r="AIA2309" s="172"/>
      <c r="AIB2309" s="172"/>
      <c r="AIC2309" s="172"/>
      <c r="AID2309" s="172"/>
      <c r="AIE2309" s="172"/>
      <c r="AIF2309" s="172"/>
      <c r="AIG2309" s="172"/>
      <c r="AIH2309" s="172"/>
      <c r="AII2309" s="172"/>
      <c r="AIJ2309" s="172"/>
      <c r="AIK2309" s="172"/>
      <c r="AIL2309" s="172"/>
      <c r="AIM2309" s="172"/>
      <c r="AIN2309" s="172"/>
      <c r="AIO2309" s="172"/>
      <c r="AIP2309" s="172"/>
      <c r="AIQ2309" s="172"/>
      <c r="AIR2309" s="172"/>
      <c r="AIS2309" s="172"/>
      <c r="AIT2309" s="172"/>
      <c r="AIU2309" s="172"/>
      <c r="AIV2309" s="172"/>
      <c r="AIW2309" s="172"/>
      <c r="AIX2309" s="172"/>
      <c r="AIY2309" s="172"/>
      <c r="AIZ2309" s="172"/>
      <c r="AJA2309" s="172"/>
      <c r="AJB2309" s="172"/>
      <c r="AJC2309" s="172"/>
      <c r="AJD2309" s="172"/>
      <c r="AJE2309" s="172"/>
      <c r="AJF2309" s="172"/>
      <c r="AJG2309" s="172"/>
      <c r="AJH2309" s="172"/>
      <c r="AJI2309" s="172"/>
      <c r="AJJ2309" s="172"/>
      <c r="AJK2309" s="172"/>
      <c r="AJL2309" s="172"/>
      <c r="AJM2309" s="172"/>
      <c r="AJN2309" s="172"/>
      <c r="AJO2309" s="172"/>
      <c r="AJP2309" s="172"/>
      <c r="AJQ2309" s="172"/>
      <c r="AJR2309" s="172"/>
      <c r="AJS2309" s="172"/>
      <c r="AJT2309" s="172"/>
      <c r="AJU2309" s="172"/>
      <c r="AJV2309" s="172"/>
      <c r="AJW2309" s="172"/>
      <c r="AJX2309" s="172"/>
      <c r="AJY2309" s="172"/>
      <c r="AJZ2309" s="172"/>
      <c r="AKA2309" s="172"/>
      <c r="AKB2309" s="172"/>
      <c r="AKC2309" s="172"/>
      <c r="AKD2309" s="172"/>
      <c r="AKE2309" s="172"/>
      <c r="AKF2309" s="172"/>
      <c r="AKG2309" s="172"/>
      <c r="AKH2309" s="172"/>
      <c r="AKI2309" s="172"/>
      <c r="AKJ2309" s="172"/>
      <c r="AKK2309" s="172"/>
      <c r="AKL2309" s="172"/>
      <c r="AKM2309" s="172"/>
      <c r="AKN2309" s="172"/>
      <c r="AKO2309" s="172"/>
      <c r="AKP2309" s="172"/>
      <c r="AKQ2309" s="172"/>
      <c r="AKR2309" s="172"/>
      <c r="AKS2309" s="172"/>
      <c r="AKT2309" s="172"/>
      <c r="AKU2309" s="172"/>
      <c r="AKV2309" s="172"/>
      <c r="AKW2309" s="172"/>
      <c r="AKX2309" s="172"/>
      <c r="AKY2309" s="172"/>
      <c r="AKZ2309" s="172"/>
      <c r="ALA2309" s="172"/>
      <c r="ALB2309" s="172"/>
      <c r="ALC2309" s="172"/>
      <c r="ALD2309" s="172"/>
      <c r="ALE2309" s="172"/>
      <c r="ALF2309" s="172"/>
      <c r="ALG2309" s="172"/>
      <c r="ALH2309" s="172"/>
      <c r="ALI2309" s="172"/>
      <c r="ALJ2309" s="172"/>
      <c r="ALK2309" s="172"/>
      <c r="ALL2309" s="172"/>
      <c r="ALM2309" s="172"/>
      <c r="ALN2309" s="172"/>
      <c r="ALO2309" s="172"/>
      <c r="ALP2309" s="172"/>
      <c r="ALQ2309" s="172"/>
      <c r="ALR2309" s="172"/>
      <c r="ALS2309" s="172"/>
      <c r="ALT2309" s="172"/>
      <c r="ALU2309" s="172"/>
      <c r="ALV2309" s="172"/>
      <c r="ALW2309" s="172"/>
      <c r="ALX2309" s="172"/>
      <c r="ALY2309" s="172"/>
      <c r="ALZ2309" s="172"/>
      <c r="AMA2309" s="172"/>
      <c r="AMB2309" s="172"/>
      <c r="AMC2309" s="172"/>
      <c r="AMD2309" s="172"/>
      <c r="AME2309" s="172"/>
      <c r="AMF2309" s="172"/>
      <c r="AMG2309" s="172"/>
      <c r="AMH2309" s="172"/>
      <c r="AMI2309" s="172"/>
      <c r="AMJ2309" s="172"/>
      <c r="AMK2309" s="172"/>
      <c r="AML2309" s="172"/>
      <c r="AMM2309" s="172"/>
      <c r="AMN2309" s="172"/>
      <c r="AMO2309" s="172"/>
      <c r="AMP2309" s="172"/>
      <c r="AMQ2309" s="172"/>
      <c r="AMR2309" s="172"/>
      <c r="AMS2309" s="172"/>
      <c r="AMT2309" s="172"/>
      <c r="AMU2309" s="172"/>
      <c r="AMV2309" s="172"/>
      <c r="AMW2309" s="172"/>
      <c r="AMX2309" s="172"/>
      <c r="AMY2309" s="172"/>
      <c r="AMZ2309" s="172"/>
      <c r="ANA2309" s="172"/>
      <c r="ANB2309" s="172"/>
      <c r="ANC2309" s="172"/>
      <c r="AND2309" s="172"/>
      <c r="ANE2309" s="172"/>
      <c r="ANF2309" s="172"/>
      <c r="ANG2309" s="172"/>
      <c r="ANH2309" s="172"/>
      <c r="ANI2309" s="172"/>
      <c r="ANJ2309" s="172"/>
      <c r="ANK2309" s="172"/>
      <c r="ANL2309" s="172"/>
      <c r="ANM2309" s="172"/>
      <c r="ANN2309" s="172"/>
      <c r="ANO2309" s="172"/>
      <c r="ANP2309" s="172"/>
      <c r="ANQ2309" s="172"/>
      <c r="ANR2309" s="172"/>
      <c r="ANS2309" s="172"/>
      <c r="ANT2309" s="172"/>
      <c r="ANU2309" s="172"/>
      <c r="ANV2309" s="172"/>
      <c r="ANW2309" s="172"/>
      <c r="ANX2309" s="172"/>
      <c r="ANY2309" s="172"/>
      <c r="ANZ2309" s="172"/>
      <c r="AOA2309" s="172"/>
      <c r="AOB2309" s="172"/>
      <c r="AOC2309" s="172"/>
      <c r="AOD2309" s="172"/>
      <c r="AOE2309" s="172"/>
      <c r="AOF2309" s="172"/>
      <c r="AOG2309" s="172"/>
      <c r="AOH2309" s="172"/>
      <c r="AOI2309" s="172"/>
      <c r="AOJ2309" s="172"/>
      <c r="AOK2309" s="172"/>
      <c r="AOL2309" s="172"/>
      <c r="AOM2309" s="172"/>
      <c r="AON2309" s="172"/>
      <c r="AOO2309" s="172"/>
      <c r="AOP2309" s="172"/>
      <c r="AOQ2309" s="172"/>
      <c r="AOR2309" s="172"/>
      <c r="AOS2309" s="172"/>
      <c r="AOT2309" s="172"/>
      <c r="AOU2309" s="172"/>
      <c r="AOV2309" s="172"/>
      <c r="AOW2309" s="172"/>
      <c r="AOX2309" s="172"/>
      <c r="AOY2309" s="172"/>
      <c r="AOZ2309" s="172"/>
      <c r="APA2309" s="172"/>
      <c r="APB2309" s="172"/>
      <c r="APC2309" s="172"/>
      <c r="APD2309" s="172"/>
      <c r="APE2309" s="172"/>
      <c r="APF2309" s="172"/>
      <c r="APG2309" s="172"/>
      <c r="APH2309" s="172"/>
      <c r="API2309" s="172"/>
      <c r="APJ2309" s="172"/>
      <c r="APK2309" s="172"/>
      <c r="APL2309" s="172"/>
      <c r="APM2309" s="172"/>
      <c r="APN2309" s="172"/>
      <c r="APO2309" s="172"/>
      <c r="APP2309" s="172"/>
      <c r="APQ2309" s="172"/>
      <c r="APR2309" s="172"/>
      <c r="APS2309" s="172"/>
      <c r="APT2309" s="172"/>
      <c r="APU2309" s="172"/>
      <c r="APV2309" s="172"/>
      <c r="APW2309" s="172"/>
      <c r="APX2309" s="172"/>
      <c r="APY2309" s="172"/>
      <c r="APZ2309" s="172"/>
      <c r="AQA2309" s="172"/>
      <c r="AQB2309" s="172"/>
      <c r="AQC2309" s="172"/>
      <c r="AQD2309" s="172"/>
      <c r="AQE2309" s="172"/>
      <c r="AQF2309" s="172"/>
      <c r="AQG2309" s="172"/>
      <c r="AQH2309" s="172"/>
      <c r="AQI2309" s="172"/>
      <c r="AQJ2309" s="172"/>
      <c r="AQK2309" s="172"/>
      <c r="AQL2309" s="172"/>
      <c r="AQM2309" s="172"/>
      <c r="AQN2309" s="172"/>
      <c r="AQO2309" s="172"/>
      <c r="AQP2309" s="172"/>
      <c r="AQQ2309" s="172"/>
      <c r="AQR2309" s="172"/>
      <c r="AQS2309" s="172"/>
      <c r="AQT2309" s="172"/>
      <c r="AQU2309" s="172"/>
      <c r="AQV2309" s="172"/>
      <c r="AQW2309" s="172"/>
      <c r="AQX2309" s="172"/>
      <c r="AQY2309" s="172"/>
      <c r="AQZ2309" s="172"/>
      <c r="ARA2309" s="172"/>
      <c r="ARB2309" s="172"/>
      <c r="ARC2309" s="172"/>
      <c r="ARD2309" s="172"/>
      <c r="ARE2309" s="172"/>
      <c r="ARF2309" s="172"/>
      <c r="ARG2309" s="172"/>
      <c r="ARH2309" s="172"/>
      <c r="ARI2309" s="172"/>
      <c r="ARJ2309" s="172"/>
      <c r="ARK2309" s="172"/>
      <c r="ARL2309" s="172"/>
      <c r="ARM2309" s="172"/>
      <c r="ARN2309" s="172"/>
      <c r="ARO2309" s="172"/>
      <c r="ARP2309" s="172"/>
      <c r="ARQ2309" s="172"/>
      <c r="ARR2309" s="172"/>
      <c r="ARS2309" s="172"/>
      <c r="ART2309" s="172"/>
      <c r="ARU2309" s="172"/>
      <c r="ARV2309" s="172"/>
      <c r="ARW2309" s="172"/>
      <c r="ARX2309" s="172"/>
      <c r="ARY2309" s="172"/>
      <c r="ARZ2309" s="172"/>
      <c r="ASA2309" s="172"/>
      <c r="ASB2309" s="172"/>
      <c r="ASC2309" s="172"/>
      <c r="ASD2309" s="172"/>
      <c r="ASE2309" s="172"/>
      <c r="ASF2309" s="172"/>
      <c r="ASG2309" s="172"/>
      <c r="ASH2309" s="172"/>
      <c r="ASI2309" s="172"/>
      <c r="ASJ2309" s="172"/>
      <c r="ASK2309" s="172"/>
      <c r="ASL2309" s="172"/>
      <c r="ASM2309" s="172"/>
      <c r="ASN2309" s="172"/>
      <c r="ASO2309" s="172"/>
      <c r="ASP2309" s="172"/>
      <c r="ASQ2309" s="172"/>
      <c r="ASR2309" s="172"/>
      <c r="ASS2309" s="172"/>
      <c r="AST2309" s="172"/>
      <c r="ASU2309" s="172"/>
      <c r="ASV2309" s="172"/>
      <c r="ASW2309" s="172"/>
      <c r="ASX2309" s="172"/>
      <c r="ASY2309" s="172"/>
      <c r="ASZ2309" s="172"/>
      <c r="ATA2309" s="172"/>
      <c r="ATB2309" s="172"/>
      <c r="ATC2309" s="172"/>
      <c r="ATD2309" s="172"/>
      <c r="ATE2309" s="172"/>
      <c r="ATF2309" s="172"/>
      <c r="ATG2309" s="172"/>
      <c r="ATH2309" s="172"/>
      <c r="ATI2309" s="172"/>
      <c r="ATJ2309" s="172"/>
      <c r="ATK2309" s="172"/>
      <c r="ATL2309" s="172"/>
      <c r="ATM2309" s="172"/>
      <c r="ATN2309" s="172"/>
      <c r="ATO2309" s="172"/>
      <c r="ATP2309" s="172"/>
      <c r="ATQ2309" s="172"/>
      <c r="ATR2309" s="172"/>
      <c r="ATS2309" s="172"/>
      <c r="ATT2309" s="172"/>
      <c r="ATU2309" s="172"/>
      <c r="ATV2309" s="172"/>
      <c r="ATW2309" s="172"/>
      <c r="ATX2309" s="172"/>
      <c r="ATY2309" s="172"/>
      <c r="ATZ2309" s="172"/>
      <c r="AUA2309" s="172"/>
      <c r="AUB2309" s="172"/>
      <c r="AUC2309" s="172"/>
      <c r="AUD2309" s="172"/>
      <c r="AUE2309" s="172"/>
      <c r="AUF2309" s="172"/>
      <c r="AUG2309" s="172"/>
      <c r="AUH2309" s="172"/>
      <c r="AUI2309" s="172"/>
      <c r="AUJ2309" s="172"/>
      <c r="AUK2309" s="172"/>
      <c r="AUL2309" s="172"/>
      <c r="AUM2309" s="172"/>
      <c r="AUN2309" s="172"/>
      <c r="AUO2309" s="172"/>
      <c r="AUP2309" s="172"/>
      <c r="AUQ2309" s="172"/>
      <c r="AUR2309" s="172"/>
      <c r="AUS2309" s="172"/>
      <c r="AUT2309" s="172"/>
      <c r="AUU2309" s="172"/>
      <c r="AUV2309" s="172"/>
      <c r="AUW2309" s="172"/>
      <c r="AUX2309" s="172"/>
      <c r="AUY2309" s="172"/>
      <c r="AUZ2309" s="172"/>
      <c r="AVA2309" s="172"/>
      <c r="AVB2309" s="172"/>
      <c r="AVC2309" s="172"/>
      <c r="AVD2309" s="172"/>
      <c r="AVE2309" s="172"/>
      <c r="AVF2309" s="172"/>
      <c r="AVG2309" s="172"/>
      <c r="AVH2309" s="172"/>
      <c r="AVI2309" s="172"/>
      <c r="AVJ2309" s="172"/>
      <c r="AVK2309" s="172"/>
      <c r="AVL2309" s="172"/>
      <c r="AVM2309" s="172"/>
      <c r="AVN2309" s="172"/>
      <c r="AVO2309" s="172"/>
      <c r="AVP2309" s="172"/>
      <c r="AVQ2309" s="172"/>
      <c r="AVR2309" s="172"/>
      <c r="AVS2309" s="172"/>
      <c r="AVT2309" s="172"/>
      <c r="AVU2309" s="172"/>
      <c r="AVV2309" s="172"/>
      <c r="AVW2309" s="172"/>
      <c r="AVX2309" s="172"/>
      <c r="AVY2309" s="172"/>
      <c r="AVZ2309" s="172"/>
      <c r="AWA2309" s="172"/>
      <c r="AWB2309" s="172"/>
      <c r="AWC2309" s="172"/>
      <c r="AWD2309" s="172"/>
      <c r="AWE2309" s="172"/>
      <c r="AWF2309" s="172"/>
      <c r="AWG2309" s="172"/>
      <c r="AWH2309" s="172"/>
      <c r="AWI2309" s="172"/>
      <c r="AWJ2309" s="172"/>
      <c r="AWK2309" s="172"/>
      <c r="AWL2309" s="172"/>
      <c r="AWM2309" s="172"/>
      <c r="AWN2309" s="172"/>
      <c r="AWO2309" s="172"/>
      <c r="AWP2309" s="172"/>
      <c r="AWQ2309" s="172"/>
      <c r="AWR2309" s="172"/>
      <c r="AWS2309" s="172"/>
      <c r="AWT2309" s="172"/>
      <c r="AWU2309" s="172"/>
      <c r="AWV2309" s="172"/>
      <c r="AWW2309" s="172"/>
      <c r="AWX2309" s="172"/>
      <c r="AWY2309" s="172"/>
      <c r="AWZ2309" s="172"/>
      <c r="AXA2309" s="172"/>
      <c r="AXB2309" s="172"/>
      <c r="AXC2309" s="172"/>
      <c r="AXD2309" s="172"/>
      <c r="AXE2309" s="172"/>
      <c r="AXF2309" s="172"/>
      <c r="AXG2309" s="172"/>
      <c r="AXH2309" s="172"/>
      <c r="AXI2309" s="172"/>
      <c r="AXJ2309" s="172"/>
      <c r="AXK2309" s="172"/>
      <c r="AXL2309" s="172"/>
      <c r="AXM2309" s="172"/>
      <c r="AXN2309" s="172"/>
      <c r="AXO2309" s="172"/>
      <c r="AXP2309" s="172"/>
      <c r="AXQ2309" s="172"/>
      <c r="AXR2309" s="172"/>
      <c r="AXS2309" s="172"/>
      <c r="AXT2309" s="172"/>
      <c r="AXU2309" s="172"/>
      <c r="AXV2309" s="172"/>
      <c r="AXW2309" s="172"/>
      <c r="AXX2309" s="172"/>
      <c r="AXY2309" s="172"/>
      <c r="AXZ2309" s="172"/>
      <c r="AYA2309" s="172"/>
      <c r="AYB2309" s="172"/>
      <c r="AYC2309" s="172"/>
      <c r="AYD2309" s="172"/>
      <c r="AYE2309" s="172"/>
      <c r="AYF2309" s="172"/>
      <c r="AYG2309" s="172"/>
      <c r="AYH2309" s="172"/>
      <c r="AYI2309" s="172"/>
      <c r="AYJ2309" s="172"/>
      <c r="AYK2309" s="172"/>
      <c r="AYL2309" s="172"/>
      <c r="AYM2309" s="172"/>
      <c r="AYN2309" s="172"/>
      <c r="AYO2309" s="172"/>
      <c r="AYP2309" s="172"/>
      <c r="AYQ2309" s="172"/>
      <c r="AYR2309" s="172"/>
      <c r="AYS2309" s="172"/>
    </row>
    <row r="2310" spans="1:1345" s="24" customFormat="1" ht="21.75" customHeight="1" x14ac:dyDescent="0.3">
      <c r="A2310" s="12" t="s">
        <v>29</v>
      </c>
      <c r="B2310" s="12">
        <v>9</v>
      </c>
      <c r="C2310" s="12">
        <v>4</v>
      </c>
      <c r="D2310" s="12">
        <v>5</v>
      </c>
      <c r="E2310" s="12">
        <v>2</v>
      </c>
      <c r="F2310" s="12">
        <v>2</v>
      </c>
      <c r="G2310" s="12">
        <v>0</v>
      </c>
      <c r="H2310" s="12">
        <v>0</v>
      </c>
      <c r="I2310" s="12">
        <v>0</v>
      </c>
      <c r="J2310" s="12">
        <v>2</v>
      </c>
      <c r="K2310" s="12">
        <v>0</v>
      </c>
      <c r="L2310" s="71"/>
      <c r="M2310" s="71"/>
      <c r="N2310" s="71"/>
      <c r="O2310" s="71"/>
      <c r="P2310" s="12">
        <f t="shared" si="100"/>
        <v>24</v>
      </c>
      <c r="Q2310" s="12">
        <v>1</v>
      </c>
      <c r="R2310" s="87">
        <f t="shared" si="101"/>
        <v>0.52173913043478259</v>
      </c>
      <c r="S2310" s="21" t="s">
        <v>580</v>
      </c>
      <c r="T2310" s="18" t="s">
        <v>785</v>
      </c>
      <c r="U2310" s="19" t="s">
        <v>254</v>
      </c>
      <c r="V2310" s="18" t="s">
        <v>289</v>
      </c>
      <c r="W2310" s="34" t="s">
        <v>703</v>
      </c>
      <c r="X2310" s="22">
        <v>8</v>
      </c>
      <c r="Y2310" s="23" t="s">
        <v>402</v>
      </c>
      <c r="Z2310" s="20" t="s">
        <v>738</v>
      </c>
      <c r="AA2310" s="20" t="s">
        <v>739</v>
      </c>
      <c r="AB2310" s="20" t="s">
        <v>263</v>
      </c>
      <c r="AC2310" s="17"/>
      <c r="AD2310" s="172"/>
      <c r="AE2310" s="172"/>
      <c r="AF2310" s="172"/>
      <c r="AG2310" s="172"/>
      <c r="AH2310" s="172"/>
      <c r="AI2310" s="172"/>
      <c r="AJ2310" s="172"/>
      <c r="AK2310" s="172"/>
      <c r="AL2310" s="172"/>
      <c r="AM2310" s="172"/>
      <c r="AN2310" s="172"/>
      <c r="AO2310" s="172"/>
      <c r="AP2310" s="172"/>
      <c r="AQ2310" s="172"/>
      <c r="AR2310" s="172"/>
      <c r="AS2310" s="172"/>
      <c r="AT2310" s="172"/>
      <c r="AU2310" s="172"/>
      <c r="AV2310" s="172"/>
      <c r="AW2310" s="172"/>
      <c r="AX2310" s="172"/>
      <c r="AY2310" s="172"/>
      <c r="AZ2310" s="172"/>
      <c r="BA2310" s="172"/>
      <c r="BB2310" s="172"/>
      <c r="BC2310" s="172"/>
      <c r="BD2310" s="172"/>
      <c r="BE2310" s="172"/>
      <c r="BF2310" s="172"/>
      <c r="BG2310" s="172"/>
      <c r="BH2310" s="172"/>
      <c r="BI2310" s="172"/>
      <c r="BJ2310" s="172"/>
      <c r="BK2310" s="172"/>
      <c r="BL2310" s="172"/>
      <c r="BM2310" s="172"/>
      <c r="BN2310" s="172"/>
      <c r="BO2310" s="172"/>
      <c r="BP2310" s="172"/>
      <c r="BQ2310" s="172"/>
      <c r="BR2310" s="172"/>
      <c r="BS2310" s="172"/>
      <c r="BT2310" s="172"/>
      <c r="BU2310" s="172"/>
      <c r="BV2310" s="172"/>
      <c r="BW2310" s="172"/>
      <c r="BX2310" s="172"/>
      <c r="BY2310" s="172"/>
      <c r="BZ2310" s="172"/>
      <c r="CA2310" s="172"/>
      <c r="CB2310" s="172"/>
      <c r="CC2310" s="172"/>
      <c r="CD2310" s="172"/>
      <c r="CE2310" s="172"/>
      <c r="CF2310" s="172"/>
      <c r="CG2310" s="172"/>
      <c r="CH2310" s="172"/>
      <c r="CI2310" s="172"/>
      <c r="CJ2310" s="172"/>
      <c r="CK2310" s="172"/>
      <c r="CL2310" s="172"/>
      <c r="CM2310" s="172"/>
      <c r="CN2310" s="172"/>
      <c r="CO2310" s="172"/>
      <c r="CP2310" s="172"/>
      <c r="CQ2310" s="172"/>
      <c r="CR2310" s="172"/>
      <c r="CS2310" s="172"/>
      <c r="CT2310" s="172"/>
      <c r="CU2310" s="172"/>
      <c r="CV2310" s="172"/>
      <c r="CW2310" s="172"/>
      <c r="CX2310" s="172"/>
      <c r="CY2310" s="172"/>
      <c r="CZ2310" s="172"/>
      <c r="DA2310" s="172"/>
      <c r="DB2310" s="172"/>
      <c r="DC2310" s="172"/>
      <c r="DD2310" s="172"/>
      <c r="DE2310" s="172"/>
      <c r="DF2310" s="172"/>
      <c r="DG2310" s="172"/>
      <c r="DH2310" s="172"/>
      <c r="DI2310" s="172"/>
      <c r="DJ2310" s="172"/>
      <c r="DK2310" s="172"/>
      <c r="DL2310" s="172"/>
      <c r="DM2310" s="172"/>
      <c r="DN2310" s="172"/>
      <c r="DO2310" s="172"/>
      <c r="DP2310" s="172"/>
      <c r="DQ2310" s="172"/>
      <c r="DR2310" s="172"/>
      <c r="DS2310" s="172"/>
      <c r="DT2310" s="172"/>
      <c r="DU2310" s="172"/>
      <c r="DV2310" s="172"/>
      <c r="DW2310" s="172"/>
      <c r="DX2310" s="172"/>
      <c r="DY2310" s="172"/>
      <c r="DZ2310" s="172"/>
      <c r="EA2310" s="172"/>
      <c r="EB2310" s="172"/>
      <c r="EC2310" s="172"/>
      <c r="ED2310" s="172"/>
      <c r="EE2310" s="172"/>
      <c r="EF2310" s="172"/>
      <c r="EG2310" s="172"/>
      <c r="EH2310" s="172"/>
      <c r="EI2310" s="172"/>
      <c r="EJ2310" s="172"/>
      <c r="EK2310" s="172"/>
      <c r="EL2310" s="172"/>
      <c r="EM2310" s="172"/>
      <c r="EN2310" s="172"/>
      <c r="EO2310" s="172"/>
      <c r="EP2310" s="172"/>
      <c r="EQ2310" s="172"/>
      <c r="ER2310" s="172"/>
      <c r="ES2310" s="172"/>
      <c r="ET2310" s="172"/>
      <c r="EU2310" s="172"/>
      <c r="EV2310" s="172"/>
      <c r="EW2310" s="172"/>
      <c r="EX2310" s="172"/>
      <c r="EY2310" s="172"/>
      <c r="EZ2310" s="172"/>
      <c r="FA2310" s="172"/>
      <c r="FB2310" s="172"/>
      <c r="FC2310" s="172"/>
      <c r="FD2310" s="172"/>
      <c r="FE2310" s="172"/>
      <c r="FF2310" s="172"/>
      <c r="FG2310" s="172"/>
      <c r="FH2310" s="172"/>
      <c r="FI2310" s="172"/>
      <c r="FJ2310" s="172"/>
      <c r="FK2310" s="172"/>
      <c r="FL2310" s="172"/>
      <c r="FM2310" s="172"/>
      <c r="FN2310" s="172"/>
      <c r="FO2310" s="172"/>
      <c r="FP2310" s="172"/>
      <c r="FQ2310" s="172"/>
      <c r="FR2310" s="172"/>
      <c r="FS2310" s="172"/>
      <c r="FT2310" s="172"/>
      <c r="FU2310" s="172"/>
      <c r="FV2310" s="172"/>
      <c r="FW2310" s="172"/>
      <c r="FX2310" s="172"/>
      <c r="FY2310" s="172"/>
      <c r="FZ2310" s="172"/>
      <c r="GA2310" s="172"/>
      <c r="GB2310" s="172"/>
      <c r="GC2310" s="172"/>
      <c r="GD2310" s="172"/>
      <c r="GE2310" s="172"/>
      <c r="GF2310" s="172"/>
      <c r="GG2310" s="172"/>
      <c r="GH2310" s="172"/>
      <c r="GI2310" s="172"/>
      <c r="GJ2310" s="172"/>
      <c r="GK2310" s="172"/>
      <c r="GL2310" s="172"/>
      <c r="GM2310" s="172"/>
      <c r="GN2310" s="172"/>
      <c r="GO2310" s="172"/>
      <c r="GP2310" s="172"/>
      <c r="GQ2310" s="172"/>
      <c r="GR2310" s="172"/>
      <c r="GS2310" s="172"/>
      <c r="GT2310" s="172"/>
      <c r="GU2310" s="172"/>
      <c r="GV2310" s="172"/>
      <c r="GW2310" s="172"/>
      <c r="GX2310" s="172"/>
      <c r="GY2310" s="172"/>
      <c r="GZ2310" s="172"/>
      <c r="HA2310" s="172"/>
      <c r="HB2310" s="172"/>
      <c r="HC2310" s="172"/>
      <c r="HD2310" s="172"/>
      <c r="HE2310" s="172"/>
      <c r="HF2310" s="172"/>
      <c r="HG2310" s="172"/>
      <c r="HH2310" s="172"/>
      <c r="HI2310" s="172"/>
      <c r="HJ2310" s="172"/>
      <c r="HK2310" s="172"/>
      <c r="HL2310" s="172"/>
      <c r="HM2310" s="172"/>
      <c r="HN2310" s="172"/>
      <c r="HO2310" s="172"/>
      <c r="HP2310" s="172"/>
      <c r="HQ2310" s="172"/>
      <c r="HR2310" s="172"/>
      <c r="HS2310" s="172"/>
      <c r="HT2310" s="172"/>
      <c r="HU2310" s="172"/>
      <c r="HV2310" s="172"/>
      <c r="HW2310" s="172"/>
      <c r="HX2310" s="172"/>
      <c r="HY2310" s="172"/>
      <c r="HZ2310" s="172"/>
      <c r="IA2310" s="172"/>
      <c r="IB2310" s="172"/>
      <c r="IC2310" s="172"/>
      <c r="ID2310" s="172"/>
      <c r="IE2310" s="172"/>
      <c r="IF2310" s="172"/>
      <c r="IG2310" s="172"/>
      <c r="IH2310" s="172"/>
      <c r="II2310" s="172"/>
      <c r="IJ2310" s="172"/>
      <c r="IK2310" s="172"/>
      <c r="IL2310" s="172"/>
      <c r="IM2310" s="172"/>
      <c r="IN2310" s="172"/>
      <c r="IO2310" s="172"/>
      <c r="IP2310" s="172"/>
      <c r="IQ2310" s="172"/>
      <c r="IR2310" s="172"/>
      <c r="IS2310" s="172"/>
      <c r="IT2310" s="172"/>
      <c r="IU2310" s="172"/>
      <c r="IV2310" s="172"/>
      <c r="IW2310" s="172"/>
      <c r="IX2310" s="172"/>
      <c r="IY2310" s="172"/>
      <c r="IZ2310" s="172"/>
      <c r="JA2310" s="172"/>
      <c r="JB2310" s="172"/>
      <c r="JC2310" s="172"/>
      <c r="JD2310" s="172"/>
      <c r="JE2310" s="172"/>
      <c r="JF2310" s="172"/>
      <c r="JG2310" s="172"/>
      <c r="JH2310" s="172"/>
      <c r="JI2310" s="172"/>
      <c r="JJ2310" s="172"/>
      <c r="JK2310" s="172"/>
      <c r="JL2310" s="172"/>
      <c r="JM2310" s="172"/>
      <c r="JN2310" s="172"/>
      <c r="JO2310" s="172"/>
      <c r="JP2310" s="172"/>
      <c r="JQ2310" s="172"/>
      <c r="JR2310" s="172"/>
      <c r="JS2310" s="172"/>
      <c r="JT2310" s="172"/>
      <c r="JU2310" s="172"/>
      <c r="JV2310" s="172"/>
      <c r="JW2310" s="172"/>
      <c r="JX2310" s="172"/>
      <c r="JY2310" s="172"/>
      <c r="JZ2310" s="172"/>
      <c r="KA2310" s="172"/>
      <c r="KB2310" s="172"/>
      <c r="KC2310" s="172"/>
      <c r="KD2310" s="172"/>
      <c r="KE2310" s="172"/>
      <c r="KF2310" s="172"/>
      <c r="KG2310" s="172"/>
      <c r="KH2310" s="172"/>
      <c r="KI2310" s="172"/>
      <c r="KJ2310" s="172"/>
      <c r="KK2310" s="172"/>
      <c r="KL2310" s="172"/>
      <c r="KM2310" s="172"/>
      <c r="KN2310" s="172"/>
      <c r="KO2310" s="172"/>
      <c r="KP2310" s="172"/>
      <c r="KQ2310" s="172"/>
      <c r="KR2310" s="172"/>
      <c r="KS2310" s="172"/>
      <c r="KT2310" s="172"/>
      <c r="KU2310" s="172"/>
      <c r="KV2310" s="172"/>
      <c r="KW2310" s="172"/>
      <c r="KX2310" s="172"/>
      <c r="KY2310" s="172"/>
      <c r="KZ2310" s="172"/>
      <c r="LA2310" s="172"/>
      <c r="LB2310" s="172"/>
      <c r="LC2310" s="172"/>
      <c r="LD2310" s="172"/>
      <c r="LE2310" s="172"/>
      <c r="LF2310" s="172"/>
      <c r="LG2310" s="172"/>
      <c r="LH2310" s="172"/>
      <c r="LI2310" s="172"/>
      <c r="LJ2310" s="172"/>
      <c r="LK2310" s="172"/>
      <c r="LL2310" s="172"/>
      <c r="LM2310" s="172"/>
      <c r="LN2310" s="172"/>
      <c r="LO2310" s="172"/>
      <c r="LP2310" s="172"/>
      <c r="LQ2310" s="172"/>
      <c r="LR2310" s="172"/>
      <c r="LS2310" s="172"/>
      <c r="LT2310" s="172"/>
      <c r="LU2310" s="172"/>
      <c r="LV2310" s="172"/>
      <c r="LW2310" s="172"/>
      <c r="LX2310" s="172"/>
      <c r="LY2310" s="172"/>
      <c r="LZ2310" s="172"/>
      <c r="MA2310" s="172"/>
      <c r="MB2310" s="172"/>
      <c r="MC2310" s="172"/>
      <c r="MD2310" s="172"/>
      <c r="ME2310" s="172"/>
      <c r="MF2310" s="172"/>
      <c r="MG2310" s="172"/>
      <c r="MH2310" s="172"/>
      <c r="MI2310" s="172"/>
      <c r="MJ2310" s="172"/>
      <c r="MK2310" s="172"/>
      <c r="ML2310" s="172"/>
      <c r="MM2310" s="172"/>
      <c r="MN2310" s="172"/>
      <c r="MO2310" s="172"/>
      <c r="MP2310" s="172"/>
      <c r="MQ2310" s="172"/>
      <c r="MR2310" s="172"/>
      <c r="MS2310" s="172"/>
      <c r="MT2310" s="172"/>
      <c r="MU2310" s="172"/>
      <c r="MV2310" s="172"/>
      <c r="MW2310" s="172"/>
      <c r="MX2310" s="172"/>
      <c r="MY2310" s="172"/>
      <c r="MZ2310" s="172"/>
      <c r="NA2310" s="172"/>
      <c r="NB2310" s="172"/>
      <c r="NC2310" s="172"/>
      <c r="ND2310" s="172"/>
      <c r="NE2310" s="172"/>
      <c r="NF2310" s="172"/>
      <c r="NG2310" s="172"/>
      <c r="NH2310" s="172"/>
      <c r="NI2310" s="172"/>
      <c r="NJ2310" s="172"/>
      <c r="NK2310" s="172"/>
      <c r="NL2310" s="172"/>
      <c r="NM2310" s="172"/>
      <c r="NN2310" s="172"/>
      <c r="NO2310" s="172"/>
      <c r="NP2310" s="172"/>
      <c r="NQ2310" s="172"/>
      <c r="NR2310" s="172"/>
      <c r="NS2310" s="172"/>
      <c r="NT2310" s="172"/>
      <c r="NU2310" s="172"/>
      <c r="NV2310" s="172"/>
      <c r="NW2310" s="172"/>
      <c r="NX2310" s="172"/>
      <c r="NY2310" s="172"/>
      <c r="NZ2310" s="172"/>
      <c r="OA2310" s="172"/>
      <c r="OB2310" s="172"/>
      <c r="OC2310" s="172"/>
      <c r="OD2310" s="172"/>
      <c r="OE2310" s="172"/>
      <c r="OF2310" s="172"/>
      <c r="OG2310" s="172"/>
      <c r="OH2310" s="172"/>
      <c r="OI2310" s="172"/>
      <c r="OJ2310" s="172"/>
      <c r="OK2310" s="172"/>
      <c r="OL2310" s="172"/>
      <c r="OM2310" s="172"/>
      <c r="ON2310" s="172"/>
      <c r="OO2310" s="172"/>
      <c r="OP2310" s="172"/>
      <c r="OQ2310" s="172"/>
      <c r="OR2310" s="172"/>
      <c r="OS2310" s="172"/>
      <c r="OT2310" s="172"/>
      <c r="OU2310" s="172"/>
      <c r="OV2310" s="172"/>
      <c r="OW2310" s="172"/>
      <c r="OX2310" s="172"/>
      <c r="OY2310" s="172"/>
      <c r="OZ2310" s="172"/>
      <c r="PA2310" s="172"/>
      <c r="PB2310" s="172"/>
      <c r="PC2310" s="172"/>
      <c r="PD2310" s="172"/>
      <c r="PE2310" s="172"/>
      <c r="PF2310" s="172"/>
      <c r="PG2310" s="172"/>
      <c r="PH2310" s="172"/>
      <c r="PI2310" s="172"/>
      <c r="PJ2310" s="172"/>
      <c r="PK2310" s="172"/>
      <c r="PL2310" s="172"/>
      <c r="PM2310" s="172"/>
      <c r="PN2310" s="172"/>
      <c r="PO2310" s="172"/>
      <c r="PP2310" s="172"/>
      <c r="PQ2310" s="172"/>
      <c r="PR2310" s="172"/>
      <c r="PS2310" s="172"/>
      <c r="PT2310" s="172"/>
      <c r="PU2310" s="172"/>
      <c r="PV2310" s="172"/>
      <c r="PW2310" s="172"/>
      <c r="PX2310" s="172"/>
      <c r="PY2310" s="172"/>
      <c r="PZ2310" s="172"/>
      <c r="QA2310" s="172"/>
      <c r="QB2310" s="172"/>
      <c r="QC2310" s="172"/>
      <c r="QD2310" s="172"/>
      <c r="QE2310" s="172"/>
      <c r="QF2310" s="172"/>
      <c r="QG2310" s="172"/>
      <c r="QH2310" s="172"/>
      <c r="QI2310" s="172"/>
      <c r="QJ2310" s="172"/>
      <c r="QK2310" s="172"/>
      <c r="QL2310" s="172"/>
      <c r="QM2310" s="172"/>
      <c r="QN2310" s="172"/>
      <c r="QO2310" s="172"/>
      <c r="QP2310" s="172"/>
      <c r="QQ2310" s="172"/>
      <c r="QR2310" s="172"/>
      <c r="QS2310" s="172"/>
      <c r="QT2310" s="172"/>
      <c r="QU2310" s="172"/>
      <c r="QV2310" s="172"/>
      <c r="QW2310" s="172"/>
      <c r="QX2310" s="172"/>
      <c r="QY2310" s="172"/>
      <c r="QZ2310" s="172"/>
      <c r="RA2310" s="172"/>
      <c r="RB2310" s="172"/>
      <c r="RC2310" s="172"/>
      <c r="RD2310" s="172"/>
      <c r="RE2310" s="172"/>
      <c r="RF2310" s="172"/>
      <c r="RG2310" s="172"/>
      <c r="RH2310" s="172"/>
      <c r="RI2310" s="172"/>
      <c r="RJ2310" s="172"/>
      <c r="RK2310" s="172"/>
      <c r="RL2310" s="172"/>
      <c r="RM2310" s="172"/>
      <c r="RN2310" s="172"/>
      <c r="RO2310" s="172"/>
      <c r="RP2310" s="172"/>
      <c r="RQ2310" s="172"/>
      <c r="RR2310" s="172"/>
      <c r="RS2310" s="172"/>
      <c r="RT2310" s="172"/>
      <c r="RU2310" s="172"/>
      <c r="RV2310" s="172"/>
      <c r="RW2310" s="172"/>
      <c r="RX2310" s="172"/>
      <c r="RY2310" s="172"/>
      <c r="RZ2310" s="172"/>
      <c r="SA2310" s="172"/>
      <c r="SB2310" s="172"/>
      <c r="SC2310" s="172"/>
      <c r="SD2310" s="172"/>
      <c r="SE2310" s="172"/>
      <c r="SF2310" s="172"/>
      <c r="SG2310" s="172"/>
      <c r="SH2310" s="172"/>
      <c r="SI2310" s="172"/>
      <c r="SJ2310" s="172"/>
      <c r="SK2310" s="172"/>
      <c r="SL2310" s="172"/>
      <c r="SM2310" s="172"/>
      <c r="SN2310" s="172"/>
      <c r="SO2310" s="172"/>
      <c r="SP2310" s="172"/>
      <c r="SQ2310" s="172"/>
      <c r="SR2310" s="172"/>
      <c r="SS2310" s="172"/>
      <c r="ST2310" s="172"/>
      <c r="SU2310" s="172"/>
      <c r="SV2310" s="172"/>
      <c r="SW2310" s="172"/>
      <c r="SX2310" s="172"/>
      <c r="SY2310" s="172"/>
      <c r="SZ2310" s="172"/>
      <c r="TA2310" s="172"/>
      <c r="TB2310" s="172"/>
      <c r="TC2310" s="172"/>
      <c r="TD2310" s="172"/>
      <c r="TE2310" s="172"/>
      <c r="TF2310" s="172"/>
      <c r="TG2310" s="172"/>
      <c r="TH2310" s="172"/>
      <c r="TI2310" s="172"/>
      <c r="TJ2310" s="172"/>
      <c r="TK2310" s="172"/>
      <c r="TL2310" s="172"/>
      <c r="TM2310" s="172"/>
      <c r="TN2310" s="172"/>
      <c r="TO2310" s="172"/>
      <c r="TP2310" s="172"/>
      <c r="TQ2310" s="172"/>
      <c r="TR2310" s="172"/>
      <c r="TS2310" s="172"/>
      <c r="TT2310" s="172"/>
      <c r="TU2310" s="172"/>
      <c r="TV2310" s="172"/>
      <c r="TW2310" s="172"/>
      <c r="TX2310" s="172"/>
      <c r="TY2310" s="172"/>
      <c r="TZ2310" s="172"/>
      <c r="UA2310" s="172"/>
      <c r="UB2310" s="172"/>
      <c r="UC2310" s="172"/>
      <c r="UD2310" s="172"/>
      <c r="UE2310" s="172"/>
      <c r="UF2310" s="172"/>
      <c r="UG2310" s="172"/>
      <c r="UH2310" s="172"/>
      <c r="UI2310" s="172"/>
      <c r="UJ2310" s="172"/>
      <c r="UK2310" s="172"/>
      <c r="UL2310" s="172"/>
      <c r="UM2310" s="172"/>
      <c r="UN2310" s="172"/>
      <c r="UO2310" s="172"/>
      <c r="UP2310" s="172"/>
      <c r="UQ2310" s="172"/>
      <c r="UR2310" s="172"/>
      <c r="US2310" s="172"/>
      <c r="UT2310" s="172"/>
      <c r="UU2310" s="172"/>
      <c r="UV2310" s="172"/>
      <c r="UW2310" s="172"/>
      <c r="UX2310" s="172"/>
      <c r="UY2310" s="172"/>
      <c r="UZ2310" s="172"/>
      <c r="VA2310" s="172"/>
      <c r="VB2310" s="172"/>
      <c r="VC2310" s="172"/>
      <c r="VD2310" s="172"/>
      <c r="VE2310" s="172"/>
      <c r="VF2310" s="172"/>
      <c r="VG2310" s="172"/>
      <c r="VH2310" s="172"/>
      <c r="VI2310" s="172"/>
      <c r="VJ2310" s="172"/>
      <c r="VK2310" s="172"/>
      <c r="VL2310" s="172"/>
      <c r="VM2310" s="172"/>
      <c r="VN2310" s="172"/>
      <c r="VO2310" s="172"/>
      <c r="VP2310" s="172"/>
      <c r="VQ2310" s="172"/>
      <c r="VR2310" s="172"/>
      <c r="VS2310" s="172"/>
      <c r="VT2310" s="172"/>
      <c r="VU2310" s="172"/>
      <c r="VV2310" s="172"/>
      <c r="VW2310" s="172"/>
      <c r="VX2310" s="172"/>
      <c r="VY2310" s="172"/>
      <c r="VZ2310" s="172"/>
      <c r="WA2310" s="172"/>
      <c r="WB2310" s="172"/>
      <c r="WC2310" s="172"/>
      <c r="WD2310" s="172"/>
      <c r="WE2310" s="172"/>
      <c r="WF2310" s="172"/>
      <c r="WG2310" s="172"/>
      <c r="WH2310" s="172"/>
      <c r="WI2310" s="172"/>
      <c r="WJ2310" s="172"/>
      <c r="WK2310" s="172"/>
      <c r="WL2310" s="172"/>
      <c r="WM2310" s="172"/>
      <c r="WN2310" s="172"/>
      <c r="WO2310" s="172"/>
      <c r="WP2310" s="172"/>
      <c r="WQ2310" s="172"/>
      <c r="WR2310" s="172"/>
      <c r="WS2310" s="172"/>
      <c r="WT2310" s="172"/>
      <c r="WU2310" s="172"/>
      <c r="WV2310" s="172"/>
      <c r="WW2310" s="172"/>
      <c r="WX2310" s="172"/>
      <c r="WY2310" s="172"/>
      <c r="WZ2310" s="172"/>
      <c r="XA2310" s="172"/>
      <c r="XB2310" s="172"/>
      <c r="XC2310" s="172"/>
      <c r="XD2310" s="172"/>
      <c r="XE2310" s="172"/>
      <c r="XF2310" s="172"/>
      <c r="XG2310" s="172"/>
      <c r="XH2310" s="172"/>
      <c r="XI2310" s="172"/>
      <c r="XJ2310" s="172"/>
      <c r="XK2310" s="172"/>
      <c r="XL2310" s="172"/>
      <c r="XM2310" s="172"/>
      <c r="XN2310" s="172"/>
      <c r="XO2310" s="172"/>
      <c r="XP2310" s="172"/>
      <c r="XQ2310" s="172"/>
      <c r="XR2310" s="172"/>
      <c r="XS2310" s="172"/>
      <c r="XT2310" s="172"/>
      <c r="XU2310" s="172"/>
      <c r="XV2310" s="172"/>
      <c r="XW2310" s="172"/>
      <c r="XX2310" s="172"/>
      <c r="XY2310" s="172"/>
      <c r="XZ2310" s="172"/>
      <c r="YA2310" s="172"/>
      <c r="YB2310" s="172"/>
      <c r="YC2310" s="172"/>
      <c r="YD2310" s="172"/>
      <c r="YE2310" s="172"/>
      <c r="YF2310" s="172"/>
      <c r="YG2310" s="172"/>
      <c r="YH2310" s="172"/>
      <c r="YI2310" s="172"/>
      <c r="YJ2310" s="172"/>
      <c r="YK2310" s="172"/>
      <c r="YL2310" s="172"/>
      <c r="YM2310" s="172"/>
      <c r="YN2310" s="172"/>
      <c r="YO2310" s="172"/>
      <c r="YP2310" s="172"/>
      <c r="YQ2310" s="172"/>
      <c r="YR2310" s="172"/>
      <c r="YS2310" s="172"/>
      <c r="YT2310" s="172"/>
      <c r="YU2310" s="172"/>
      <c r="YV2310" s="172"/>
      <c r="YW2310" s="172"/>
      <c r="YX2310" s="172"/>
      <c r="YY2310" s="172"/>
      <c r="YZ2310" s="172"/>
      <c r="ZA2310" s="172"/>
      <c r="ZB2310" s="172"/>
      <c r="ZC2310" s="172"/>
      <c r="ZD2310" s="172"/>
      <c r="ZE2310" s="172"/>
      <c r="ZF2310" s="172"/>
      <c r="ZG2310" s="172"/>
      <c r="ZH2310" s="172"/>
      <c r="ZI2310" s="172"/>
      <c r="ZJ2310" s="172"/>
      <c r="ZK2310" s="172"/>
      <c r="ZL2310" s="172"/>
      <c r="ZM2310" s="172"/>
      <c r="ZN2310" s="172"/>
      <c r="ZO2310" s="172"/>
      <c r="ZP2310" s="172"/>
      <c r="ZQ2310" s="172"/>
      <c r="ZR2310" s="172"/>
      <c r="ZS2310" s="172"/>
      <c r="ZT2310" s="172"/>
      <c r="ZU2310" s="172"/>
      <c r="ZV2310" s="172"/>
      <c r="ZW2310" s="172"/>
      <c r="ZX2310" s="172"/>
      <c r="ZY2310" s="172"/>
      <c r="ZZ2310" s="172"/>
      <c r="AAA2310" s="172"/>
      <c r="AAB2310" s="172"/>
      <c r="AAC2310" s="172"/>
      <c r="AAD2310" s="172"/>
      <c r="AAE2310" s="172"/>
      <c r="AAF2310" s="172"/>
      <c r="AAG2310" s="172"/>
      <c r="AAH2310" s="172"/>
      <c r="AAI2310" s="172"/>
      <c r="AAJ2310" s="172"/>
      <c r="AAK2310" s="172"/>
      <c r="AAL2310" s="172"/>
      <c r="AAM2310" s="172"/>
      <c r="AAN2310" s="172"/>
      <c r="AAO2310" s="172"/>
      <c r="AAP2310" s="172"/>
      <c r="AAQ2310" s="172"/>
      <c r="AAR2310" s="172"/>
      <c r="AAS2310" s="172"/>
      <c r="AAT2310" s="172"/>
      <c r="AAU2310" s="172"/>
      <c r="AAV2310" s="172"/>
      <c r="AAW2310" s="172"/>
      <c r="AAX2310" s="172"/>
      <c r="AAY2310" s="172"/>
      <c r="AAZ2310" s="172"/>
      <c r="ABA2310" s="172"/>
      <c r="ABB2310" s="172"/>
      <c r="ABC2310" s="172"/>
      <c r="ABD2310" s="172"/>
      <c r="ABE2310" s="172"/>
      <c r="ABF2310" s="172"/>
      <c r="ABG2310" s="172"/>
      <c r="ABH2310" s="172"/>
      <c r="ABI2310" s="172"/>
      <c r="ABJ2310" s="172"/>
      <c r="ABK2310" s="172"/>
      <c r="ABL2310" s="172"/>
      <c r="ABM2310" s="172"/>
      <c r="ABN2310" s="172"/>
      <c r="ABO2310" s="172"/>
      <c r="ABP2310" s="172"/>
      <c r="ABQ2310" s="172"/>
      <c r="ABR2310" s="172"/>
      <c r="ABS2310" s="172"/>
      <c r="ABT2310" s="172"/>
      <c r="ABU2310" s="172"/>
      <c r="ABV2310" s="172"/>
      <c r="ABW2310" s="172"/>
      <c r="ABX2310" s="172"/>
      <c r="ABY2310" s="172"/>
      <c r="ABZ2310" s="172"/>
      <c r="ACA2310" s="172"/>
      <c r="ACB2310" s="172"/>
      <c r="ACC2310" s="172"/>
      <c r="ACD2310" s="172"/>
      <c r="ACE2310" s="172"/>
      <c r="ACF2310" s="172"/>
      <c r="ACG2310" s="172"/>
      <c r="ACH2310" s="172"/>
      <c r="ACI2310" s="172"/>
      <c r="ACJ2310" s="172"/>
      <c r="ACK2310" s="172"/>
      <c r="ACL2310" s="172"/>
      <c r="ACM2310" s="172"/>
      <c r="ACN2310" s="172"/>
      <c r="ACO2310" s="172"/>
      <c r="ACP2310" s="172"/>
      <c r="ACQ2310" s="172"/>
      <c r="ACR2310" s="172"/>
      <c r="ACS2310" s="172"/>
      <c r="ACT2310" s="172"/>
      <c r="ACU2310" s="172"/>
      <c r="ACV2310" s="172"/>
      <c r="ACW2310" s="172"/>
      <c r="ACX2310" s="172"/>
      <c r="ACY2310" s="172"/>
      <c r="ACZ2310" s="172"/>
      <c r="ADA2310" s="172"/>
      <c r="ADB2310" s="172"/>
      <c r="ADC2310" s="172"/>
      <c r="ADD2310" s="172"/>
      <c r="ADE2310" s="172"/>
      <c r="ADF2310" s="172"/>
      <c r="ADG2310" s="172"/>
      <c r="ADH2310" s="172"/>
      <c r="ADI2310" s="172"/>
      <c r="ADJ2310" s="172"/>
      <c r="ADK2310" s="172"/>
      <c r="ADL2310" s="172"/>
      <c r="ADM2310" s="172"/>
      <c r="ADN2310" s="172"/>
      <c r="ADO2310" s="172"/>
      <c r="ADP2310" s="172"/>
      <c r="ADQ2310" s="172"/>
      <c r="ADR2310" s="172"/>
      <c r="ADS2310" s="172"/>
      <c r="ADT2310" s="172"/>
      <c r="ADU2310" s="172"/>
      <c r="ADV2310" s="172"/>
      <c r="ADW2310" s="172"/>
      <c r="ADX2310" s="172"/>
      <c r="ADY2310" s="172"/>
      <c r="ADZ2310" s="172"/>
      <c r="AEA2310" s="172"/>
      <c r="AEB2310" s="172"/>
      <c r="AEC2310" s="172"/>
      <c r="AED2310" s="172"/>
      <c r="AEE2310" s="172"/>
      <c r="AEF2310" s="172"/>
      <c r="AEG2310" s="172"/>
      <c r="AEH2310" s="172"/>
      <c r="AEI2310" s="172"/>
      <c r="AEJ2310" s="172"/>
      <c r="AEK2310" s="172"/>
      <c r="AEL2310" s="172"/>
      <c r="AEM2310" s="172"/>
      <c r="AEN2310" s="172"/>
      <c r="AEO2310" s="172"/>
      <c r="AEP2310" s="172"/>
      <c r="AEQ2310" s="172"/>
      <c r="AER2310" s="172"/>
      <c r="AES2310" s="172"/>
      <c r="AET2310" s="172"/>
      <c r="AEU2310" s="172"/>
      <c r="AEV2310" s="172"/>
      <c r="AEW2310" s="172"/>
      <c r="AEX2310" s="172"/>
      <c r="AEY2310" s="172"/>
      <c r="AEZ2310" s="172"/>
      <c r="AFA2310" s="172"/>
      <c r="AFB2310" s="172"/>
      <c r="AFC2310" s="172"/>
      <c r="AFD2310" s="172"/>
      <c r="AFE2310" s="172"/>
      <c r="AFF2310" s="172"/>
      <c r="AFG2310" s="172"/>
      <c r="AFH2310" s="172"/>
      <c r="AFI2310" s="172"/>
      <c r="AFJ2310" s="172"/>
      <c r="AFK2310" s="172"/>
      <c r="AFL2310" s="172"/>
      <c r="AFM2310" s="172"/>
      <c r="AFN2310" s="172"/>
      <c r="AFO2310" s="172"/>
      <c r="AFP2310" s="172"/>
      <c r="AFQ2310" s="172"/>
      <c r="AFR2310" s="172"/>
      <c r="AFS2310" s="172"/>
      <c r="AFT2310" s="172"/>
      <c r="AFU2310" s="172"/>
      <c r="AFV2310" s="172"/>
      <c r="AFW2310" s="172"/>
      <c r="AFX2310" s="172"/>
      <c r="AFY2310" s="172"/>
      <c r="AFZ2310" s="172"/>
      <c r="AGA2310" s="172"/>
      <c r="AGB2310" s="172"/>
      <c r="AGC2310" s="172"/>
      <c r="AGD2310" s="172"/>
      <c r="AGE2310" s="172"/>
      <c r="AGF2310" s="172"/>
      <c r="AGG2310" s="172"/>
      <c r="AGH2310" s="172"/>
      <c r="AGI2310" s="172"/>
      <c r="AGJ2310" s="172"/>
      <c r="AGK2310" s="172"/>
      <c r="AGL2310" s="172"/>
      <c r="AGM2310" s="172"/>
      <c r="AGN2310" s="172"/>
      <c r="AGO2310" s="172"/>
      <c r="AGP2310" s="172"/>
      <c r="AGQ2310" s="172"/>
      <c r="AGR2310" s="172"/>
      <c r="AGS2310" s="172"/>
      <c r="AGT2310" s="172"/>
      <c r="AGU2310" s="172"/>
      <c r="AGV2310" s="172"/>
      <c r="AGW2310" s="172"/>
      <c r="AGX2310" s="172"/>
      <c r="AGY2310" s="172"/>
      <c r="AGZ2310" s="172"/>
      <c r="AHA2310" s="172"/>
      <c r="AHB2310" s="172"/>
      <c r="AHC2310" s="172"/>
      <c r="AHD2310" s="172"/>
      <c r="AHE2310" s="172"/>
      <c r="AHF2310" s="172"/>
      <c r="AHG2310" s="172"/>
      <c r="AHH2310" s="172"/>
      <c r="AHI2310" s="172"/>
      <c r="AHJ2310" s="172"/>
      <c r="AHK2310" s="172"/>
      <c r="AHL2310" s="172"/>
      <c r="AHM2310" s="172"/>
      <c r="AHN2310" s="172"/>
      <c r="AHO2310" s="172"/>
      <c r="AHP2310" s="172"/>
      <c r="AHQ2310" s="172"/>
      <c r="AHR2310" s="172"/>
      <c r="AHS2310" s="172"/>
      <c r="AHT2310" s="172"/>
      <c r="AHU2310" s="172"/>
      <c r="AHV2310" s="172"/>
      <c r="AHW2310" s="172"/>
      <c r="AHX2310" s="172"/>
      <c r="AHY2310" s="172"/>
      <c r="AHZ2310" s="172"/>
      <c r="AIA2310" s="172"/>
      <c r="AIB2310" s="172"/>
      <c r="AIC2310" s="172"/>
      <c r="AID2310" s="172"/>
      <c r="AIE2310" s="172"/>
      <c r="AIF2310" s="172"/>
      <c r="AIG2310" s="172"/>
      <c r="AIH2310" s="172"/>
      <c r="AII2310" s="172"/>
      <c r="AIJ2310" s="172"/>
      <c r="AIK2310" s="172"/>
      <c r="AIL2310" s="172"/>
      <c r="AIM2310" s="172"/>
      <c r="AIN2310" s="172"/>
      <c r="AIO2310" s="172"/>
      <c r="AIP2310" s="172"/>
      <c r="AIQ2310" s="172"/>
      <c r="AIR2310" s="172"/>
      <c r="AIS2310" s="172"/>
      <c r="AIT2310" s="172"/>
      <c r="AIU2310" s="172"/>
      <c r="AIV2310" s="172"/>
      <c r="AIW2310" s="172"/>
      <c r="AIX2310" s="172"/>
      <c r="AIY2310" s="172"/>
      <c r="AIZ2310" s="172"/>
      <c r="AJA2310" s="172"/>
      <c r="AJB2310" s="172"/>
      <c r="AJC2310" s="172"/>
      <c r="AJD2310" s="172"/>
      <c r="AJE2310" s="172"/>
      <c r="AJF2310" s="172"/>
      <c r="AJG2310" s="172"/>
      <c r="AJH2310" s="172"/>
      <c r="AJI2310" s="172"/>
      <c r="AJJ2310" s="172"/>
      <c r="AJK2310" s="172"/>
      <c r="AJL2310" s="172"/>
      <c r="AJM2310" s="172"/>
      <c r="AJN2310" s="172"/>
      <c r="AJO2310" s="172"/>
      <c r="AJP2310" s="172"/>
      <c r="AJQ2310" s="172"/>
      <c r="AJR2310" s="172"/>
      <c r="AJS2310" s="172"/>
      <c r="AJT2310" s="172"/>
      <c r="AJU2310" s="172"/>
      <c r="AJV2310" s="172"/>
      <c r="AJW2310" s="172"/>
      <c r="AJX2310" s="172"/>
      <c r="AJY2310" s="172"/>
      <c r="AJZ2310" s="172"/>
      <c r="AKA2310" s="172"/>
      <c r="AKB2310" s="172"/>
      <c r="AKC2310" s="172"/>
      <c r="AKD2310" s="172"/>
      <c r="AKE2310" s="172"/>
      <c r="AKF2310" s="172"/>
      <c r="AKG2310" s="172"/>
      <c r="AKH2310" s="172"/>
      <c r="AKI2310" s="172"/>
      <c r="AKJ2310" s="172"/>
      <c r="AKK2310" s="172"/>
      <c r="AKL2310" s="172"/>
      <c r="AKM2310" s="172"/>
      <c r="AKN2310" s="172"/>
      <c r="AKO2310" s="172"/>
      <c r="AKP2310" s="172"/>
      <c r="AKQ2310" s="172"/>
      <c r="AKR2310" s="172"/>
      <c r="AKS2310" s="172"/>
      <c r="AKT2310" s="172"/>
      <c r="AKU2310" s="172"/>
      <c r="AKV2310" s="172"/>
      <c r="AKW2310" s="172"/>
      <c r="AKX2310" s="172"/>
      <c r="AKY2310" s="172"/>
      <c r="AKZ2310" s="172"/>
      <c r="ALA2310" s="172"/>
      <c r="ALB2310" s="172"/>
      <c r="ALC2310" s="172"/>
      <c r="ALD2310" s="172"/>
      <c r="ALE2310" s="172"/>
      <c r="ALF2310" s="172"/>
      <c r="ALG2310" s="172"/>
      <c r="ALH2310" s="172"/>
      <c r="ALI2310" s="172"/>
      <c r="ALJ2310" s="172"/>
      <c r="ALK2310" s="172"/>
      <c r="ALL2310" s="172"/>
      <c r="ALM2310" s="172"/>
      <c r="ALN2310" s="172"/>
      <c r="ALO2310" s="172"/>
      <c r="ALP2310" s="172"/>
      <c r="ALQ2310" s="172"/>
      <c r="ALR2310" s="172"/>
      <c r="ALS2310" s="172"/>
      <c r="ALT2310" s="172"/>
      <c r="ALU2310" s="172"/>
      <c r="ALV2310" s="172"/>
      <c r="ALW2310" s="172"/>
      <c r="ALX2310" s="172"/>
      <c r="ALY2310" s="172"/>
      <c r="ALZ2310" s="172"/>
      <c r="AMA2310" s="172"/>
      <c r="AMB2310" s="172"/>
      <c r="AMC2310" s="172"/>
      <c r="AMD2310" s="172"/>
      <c r="AME2310" s="172"/>
      <c r="AMF2310" s="172"/>
      <c r="AMG2310" s="172"/>
      <c r="AMH2310" s="172"/>
      <c r="AMI2310" s="172"/>
      <c r="AMJ2310" s="172"/>
      <c r="AMK2310" s="172"/>
      <c r="AML2310" s="172"/>
      <c r="AMM2310" s="172"/>
      <c r="AMN2310" s="172"/>
      <c r="AMO2310" s="172"/>
      <c r="AMP2310" s="172"/>
      <c r="AMQ2310" s="172"/>
      <c r="AMR2310" s="172"/>
      <c r="AMS2310" s="172"/>
      <c r="AMT2310" s="172"/>
      <c r="AMU2310" s="172"/>
      <c r="AMV2310" s="172"/>
      <c r="AMW2310" s="172"/>
      <c r="AMX2310" s="172"/>
      <c r="AMY2310" s="172"/>
      <c r="AMZ2310" s="172"/>
      <c r="ANA2310" s="172"/>
      <c r="ANB2310" s="172"/>
      <c r="ANC2310" s="172"/>
      <c r="AND2310" s="172"/>
      <c r="ANE2310" s="172"/>
      <c r="ANF2310" s="172"/>
      <c r="ANG2310" s="172"/>
      <c r="ANH2310" s="172"/>
      <c r="ANI2310" s="172"/>
      <c r="ANJ2310" s="172"/>
      <c r="ANK2310" s="172"/>
      <c r="ANL2310" s="172"/>
      <c r="ANM2310" s="172"/>
      <c r="ANN2310" s="172"/>
      <c r="ANO2310" s="172"/>
      <c r="ANP2310" s="172"/>
      <c r="ANQ2310" s="172"/>
      <c r="ANR2310" s="172"/>
      <c r="ANS2310" s="172"/>
      <c r="ANT2310" s="172"/>
      <c r="ANU2310" s="172"/>
      <c r="ANV2310" s="172"/>
      <c r="ANW2310" s="172"/>
      <c r="ANX2310" s="172"/>
      <c r="ANY2310" s="172"/>
      <c r="ANZ2310" s="172"/>
      <c r="AOA2310" s="172"/>
      <c r="AOB2310" s="172"/>
      <c r="AOC2310" s="172"/>
      <c r="AOD2310" s="172"/>
      <c r="AOE2310" s="172"/>
      <c r="AOF2310" s="172"/>
      <c r="AOG2310" s="172"/>
      <c r="AOH2310" s="172"/>
      <c r="AOI2310" s="172"/>
      <c r="AOJ2310" s="172"/>
      <c r="AOK2310" s="172"/>
      <c r="AOL2310" s="172"/>
      <c r="AOM2310" s="172"/>
      <c r="AON2310" s="172"/>
      <c r="AOO2310" s="172"/>
      <c r="AOP2310" s="172"/>
      <c r="AOQ2310" s="172"/>
      <c r="AOR2310" s="172"/>
      <c r="AOS2310" s="172"/>
      <c r="AOT2310" s="172"/>
      <c r="AOU2310" s="172"/>
      <c r="AOV2310" s="172"/>
      <c r="AOW2310" s="172"/>
      <c r="AOX2310" s="172"/>
      <c r="AOY2310" s="172"/>
      <c r="AOZ2310" s="172"/>
      <c r="APA2310" s="172"/>
      <c r="APB2310" s="172"/>
      <c r="APC2310" s="172"/>
      <c r="APD2310" s="172"/>
      <c r="APE2310" s="172"/>
      <c r="APF2310" s="172"/>
      <c r="APG2310" s="172"/>
      <c r="APH2310" s="172"/>
      <c r="API2310" s="172"/>
      <c r="APJ2310" s="172"/>
      <c r="APK2310" s="172"/>
      <c r="APL2310" s="172"/>
      <c r="APM2310" s="172"/>
      <c r="APN2310" s="172"/>
      <c r="APO2310" s="172"/>
      <c r="APP2310" s="172"/>
      <c r="APQ2310" s="172"/>
      <c r="APR2310" s="172"/>
      <c r="APS2310" s="172"/>
      <c r="APT2310" s="172"/>
      <c r="APU2310" s="172"/>
      <c r="APV2310" s="172"/>
      <c r="APW2310" s="172"/>
      <c r="APX2310" s="172"/>
      <c r="APY2310" s="172"/>
      <c r="APZ2310" s="172"/>
      <c r="AQA2310" s="172"/>
      <c r="AQB2310" s="172"/>
      <c r="AQC2310" s="172"/>
      <c r="AQD2310" s="172"/>
      <c r="AQE2310" s="172"/>
      <c r="AQF2310" s="172"/>
      <c r="AQG2310" s="172"/>
      <c r="AQH2310" s="172"/>
      <c r="AQI2310" s="172"/>
      <c r="AQJ2310" s="172"/>
      <c r="AQK2310" s="172"/>
      <c r="AQL2310" s="172"/>
      <c r="AQM2310" s="172"/>
      <c r="AQN2310" s="172"/>
      <c r="AQO2310" s="172"/>
      <c r="AQP2310" s="172"/>
      <c r="AQQ2310" s="172"/>
      <c r="AQR2310" s="172"/>
      <c r="AQS2310" s="172"/>
      <c r="AQT2310" s="172"/>
      <c r="AQU2310" s="172"/>
      <c r="AQV2310" s="172"/>
      <c r="AQW2310" s="172"/>
      <c r="AQX2310" s="172"/>
      <c r="AQY2310" s="172"/>
      <c r="AQZ2310" s="172"/>
      <c r="ARA2310" s="172"/>
      <c r="ARB2310" s="172"/>
      <c r="ARC2310" s="172"/>
      <c r="ARD2310" s="172"/>
      <c r="ARE2310" s="172"/>
      <c r="ARF2310" s="172"/>
      <c r="ARG2310" s="172"/>
      <c r="ARH2310" s="172"/>
      <c r="ARI2310" s="172"/>
      <c r="ARJ2310" s="172"/>
      <c r="ARK2310" s="172"/>
      <c r="ARL2310" s="172"/>
      <c r="ARM2310" s="172"/>
      <c r="ARN2310" s="172"/>
      <c r="ARO2310" s="172"/>
      <c r="ARP2310" s="172"/>
      <c r="ARQ2310" s="172"/>
      <c r="ARR2310" s="172"/>
      <c r="ARS2310" s="172"/>
      <c r="ART2310" s="172"/>
      <c r="ARU2310" s="172"/>
      <c r="ARV2310" s="172"/>
      <c r="ARW2310" s="172"/>
      <c r="ARX2310" s="172"/>
      <c r="ARY2310" s="172"/>
      <c r="ARZ2310" s="172"/>
      <c r="ASA2310" s="172"/>
      <c r="ASB2310" s="172"/>
      <c r="ASC2310" s="172"/>
      <c r="ASD2310" s="172"/>
      <c r="ASE2310" s="172"/>
      <c r="ASF2310" s="172"/>
      <c r="ASG2310" s="172"/>
      <c r="ASH2310" s="172"/>
      <c r="ASI2310" s="172"/>
      <c r="ASJ2310" s="172"/>
      <c r="ASK2310" s="172"/>
      <c r="ASL2310" s="172"/>
      <c r="ASM2310" s="172"/>
      <c r="ASN2310" s="172"/>
      <c r="ASO2310" s="172"/>
      <c r="ASP2310" s="172"/>
      <c r="ASQ2310" s="172"/>
      <c r="ASR2310" s="172"/>
      <c r="ASS2310" s="172"/>
      <c r="AST2310" s="172"/>
      <c r="ASU2310" s="172"/>
      <c r="ASV2310" s="172"/>
      <c r="ASW2310" s="172"/>
      <c r="ASX2310" s="172"/>
      <c r="ASY2310" s="172"/>
      <c r="ASZ2310" s="172"/>
      <c r="ATA2310" s="172"/>
      <c r="ATB2310" s="172"/>
      <c r="ATC2310" s="172"/>
      <c r="ATD2310" s="172"/>
      <c r="ATE2310" s="172"/>
      <c r="ATF2310" s="172"/>
      <c r="ATG2310" s="172"/>
      <c r="ATH2310" s="172"/>
      <c r="ATI2310" s="172"/>
      <c r="ATJ2310" s="172"/>
      <c r="ATK2310" s="172"/>
      <c r="ATL2310" s="172"/>
      <c r="ATM2310" s="172"/>
      <c r="ATN2310" s="172"/>
      <c r="ATO2310" s="172"/>
      <c r="ATP2310" s="172"/>
      <c r="ATQ2310" s="172"/>
      <c r="ATR2310" s="172"/>
      <c r="ATS2310" s="172"/>
      <c r="ATT2310" s="172"/>
      <c r="ATU2310" s="172"/>
      <c r="ATV2310" s="172"/>
      <c r="ATW2310" s="172"/>
      <c r="ATX2310" s="172"/>
      <c r="ATY2310" s="172"/>
      <c r="ATZ2310" s="172"/>
      <c r="AUA2310" s="172"/>
      <c r="AUB2310" s="172"/>
      <c r="AUC2310" s="172"/>
      <c r="AUD2310" s="172"/>
      <c r="AUE2310" s="172"/>
      <c r="AUF2310" s="172"/>
      <c r="AUG2310" s="172"/>
      <c r="AUH2310" s="172"/>
      <c r="AUI2310" s="172"/>
      <c r="AUJ2310" s="172"/>
      <c r="AUK2310" s="172"/>
      <c r="AUL2310" s="172"/>
      <c r="AUM2310" s="172"/>
      <c r="AUN2310" s="172"/>
      <c r="AUO2310" s="172"/>
      <c r="AUP2310" s="172"/>
      <c r="AUQ2310" s="172"/>
      <c r="AUR2310" s="172"/>
      <c r="AUS2310" s="172"/>
      <c r="AUT2310" s="172"/>
      <c r="AUU2310" s="172"/>
      <c r="AUV2310" s="172"/>
      <c r="AUW2310" s="172"/>
      <c r="AUX2310" s="172"/>
      <c r="AUY2310" s="172"/>
      <c r="AUZ2310" s="172"/>
      <c r="AVA2310" s="172"/>
      <c r="AVB2310" s="172"/>
      <c r="AVC2310" s="172"/>
      <c r="AVD2310" s="172"/>
      <c r="AVE2310" s="172"/>
      <c r="AVF2310" s="172"/>
      <c r="AVG2310" s="172"/>
      <c r="AVH2310" s="172"/>
      <c r="AVI2310" s="172"/>
      <c r="AVJ2310" s="172"/>
      <c r="AVK2310" s="172"/>
      <c r="AVL2310" s="172"/>
      <c r="AVM2310" s="172"/>
      <c r="AVN2310" s="172"/>
      <c r="AVO2310" s="172"/>
      <c r="AVP2310" s="172"/>
      <c r="AVQ2310" s="172"/>
      <c r="AVR2310" s="172"/>
      <c r="AVS2310" s="172"/>
      <c r="AVT2310" s="172"/>
      <c r="AVU2310" s="172"/>
      <c r="AVV2310" s="172"/>
      <c r="AVW2310" s="172"/>
      <c r="AVX2310" s="172"/>
      <c r="AVY2310" s="172"/>
      <c r="AVZ2310" s="172"/>
      <c r="AWA2310" s="172"/>
      <c r="AWB2310" s="172"/>
      <c r="AWC2310" s="172"/>
      <c r="AWD2310" s="172"/>
      <c r="AWE2310" s="172"/>
      <c r="AWF2310" s="172"/>
      <c r="AWG2310" s="172"/>
      <c r="AWH2310" s="172"/>
      <c r="AWI2310" s="172"/>
      <c r="AWJ2310" s="172"/>
      <c r="AWK2310" s="172"/>
      <c r="AWL2310" s="172"/>
      <c r="AWM2310" s="172"/>
      <c r="AWN2310" s="172"/>
      <c r="AWO2310" s="172"/>
      <c r="AWP2310" s="172"/>
      <c r="AWQ2310" s="172"/>
      <c r="AWR2310" s="172"/>
      <c r="AWS2310" s="172"/>
      <c r="AWT2310" s="172"/>
      <c r="AWU2310" s="172"/>
      <c r="AWV2310" s="172"/>
      <c r="AWW2310" s="172"/>
      <c r="AWX2310" s="172"/>
      <c r="AWY2310" s="172"/>
      <c r="AWZ2310" s="172"/>
      <c r="AXA2310" s="172"/>
      <c r="AXB2310" s="172"/>
      <c r="AXC2310" s="172"/>
      <c r="AXD2310" s="172"/>
      <c r="AXE2310" s="172"/>
      <c r="AXF2310" s="172"/>
      <c r="AXG2310" s="172"/>
      <c r="AXH2310" s="172"/>
      <c r="AXI2310" s="172"/>
      <c r="AXJ2310" s="172"/>
      <c r="AXK2310" s="172"/>
      <c r="AXL2310" s="172"/>
      <c r="AXM2310" s="172"/>
      <c r="AXN2310" s="172"/>
      <c r="AXO2310" s="172"/>
      <c r="AXP2310" s="172"/>
      <c r="AXQ2310" s="172"/>
      <c r="AXR2310" s="172"/>
      <c r="AXS2310" s="172"/>
      <c r="AXT2310" s="172"/>
      <c r="AXU2310" s="172"/>
      <c r="AXV2310" s="172"/>
      <c r="AXW2310" s="172"/>
      <c r="AXX2310" s="172"/>
      <c r="AXY2310" s="172"/>
      <c r="AXZ2310" s="172"/>
      <c r="AYA2310" s="172"/>
      <c r="AYB2310" s="172"/>
      <c r="AYC2310" s="172"/>
      <c r="AYD2310" s="172"/>
      <c r="AYE2310" s="172"/>
      <c r="AYF2310" s="172"/>
      <c r="AYG2310" s="172"/>
      <c r="AYH2310" s="172"/>
      <c r="AYI2310" s="172"/>
      <c r="AYJ2310" s="172"/>
      <c r="AYK2310" s="172"/>
      <c r="AYL2310" s="172"/>
      <c r="AYM2310" s="172"/>
      <c r="AYN2310" s="172"/>
      <c r="AYO2310" s="172"/>
      <c r="AYP2310" s="172"/>
      <c r="AYQ2310" s="172"/>
      <c r="AYR2310" s="172"/>
      <c r="AYS2310" s="172"/>
    </row>
    <row r="2311" spans="1:1345" s="24" customFormat="1" ht="21.75" customHeight="1" x14ac:dyDescent="0.3">
      <c r="A2311" s="25" t="s">
        <v>26</v>
      </c>
      <c r="B2311" s="25">
        <v>7</v>
      </c>
      <c r="C2311" s="25">
        <v>2</v>
      </c>
      <c r="D2311" s="25">
        <v>5</v>
      </c>
      <c r="E2311" s="25">
        <v>3</v>
      </c>
      <c r="F2311" s="25">
        <v>4</v>
      </c>
      <c r="G2311" s="83">
        <v>2</v>
      </c>
      <c r="H2311" s="12">
        <v>0</v>
      </c>
      <c r="I2311" s="25">
        <v>0</v>
      </c>
      <c r="J2311" s="25">
        <v>0</v>
      </c>
      <c r="K2311" s="25">
        <v>1</v>
      </c>
      <c r="L2311" s="72"/>
      <c r="M2311" s="72"/>
      <c r="N2311" s="72"/>
      <c r="O2311" s="72"/>
      <c r="P2311" s="12">
        <f t="shared" si="100"/>
        <v>24</v>
      </c>
      <c r="Q2311" s="25">
        <v>6</v>
      </c>
      <c r="R2311" s="87">
        <f t="shared" si="101"/>
        <v>0.52173913043478259</v>
      </c>
      <c r="S2311" s="26" t="s">
        <v>582</v>
      </c>
      <c r="T2311" s="18" t="s">
        <v>4354</v>
      </c>
      <c r="U2311" s="19" t="s">
        <v>496</v>
      </c>
      <c r="V2311" s="18" t="s">
        <v>578</v>
      </c>
      <c r="W2311" s="35" t="s">
        <v>4294</v>
      </c>
      <c r="X2311" s="27">
        <v>8</v>
      </c>
      <c r="Y2311" s="23" t="s">
        <v>2596</v>
      </c>
      <c r="Z2311" s="28" t="s">
        <v>4315</v>
      </c>
      <c r="AA2311" s="28" t="s">
        <v>1215</v>
      </c>
      <c r="AB2311" s="28" t="s">
        <v>527</v>
      </c>
      <c r="AC2311" s="17"/>
      <c r="AD2311" s="172"/>
      <c r="AE2311" s="172"/>
      <c r="AF2311" s="172"/>
      <c r="AG2311" s="172"/>
      <c r="AH2311" s="172"/>
      <c r="AI2311" s="172"/>
      <c r="AJ2311" s="172"/>
      <c r="AK2311" s="172"/>
      <c r="AL2311" s="172"/>
      <c r="AM2311" s="172"/>
      <c r="AN2311" s="172"/>
      <c r="AO2311" s="172"/>
      <c r="AP2311" s="172"/>
      <c r="AQ2311" s="172"/>
      <c r="AR2311" s="172"/>
      <c r="AS2311" s="172"/>
      <c r="AT2311" s="172"/>
      <c r="AU2311" s="172"/>
      <c r="AV2311" s="172"/>
      <c r="AW2311" s="172"/>
      <c r="AX2311" s="172"/>
      <c r="AY2311" s="172"/>
      <c r="AZ2311" s="172"/>
      <c r="BA2311" s="172"/>
      <c r="BB2311" s="172"/>
      <c r="BC2311" s="172"/>
      <c r="BD2311" s="172"/>
      <c r="BE2311" s="172"/>
      <c r="BF2311" s="172"/>
      <c r="BG2311" s="172"/>
      <c r="BH2311" s="172"/>
      <c r="BI2311" s="172"/>
      <c r="BJ2311" s="172"/>
      <c r="BK2311" s="172"/>
      <c r="BL2311" s="172"/>
      <c r="BM2311" s="172"/>
      <c r="BN2311" s="172"/>
      <c r="BO2311" s="172"/>
      <c r="BP2311" s="172"/>
      <c r="BQ2311" s="172"/>
      <c r="BR2311" s="172"/>
      <c r="BS2311" s="172"/>
      <c r="BT2311" s="172"/>
      <c r="BU2311" s="172"/>
      <c r="BV2311" s="172"/>
      <c r="BW2311" s="172"/>
      <c r="BX2311" s="172"/>
      <c r="BY2311" s="172"/>
      <c r="BZ2311" s="172"/>
      <c r="CA2311" s="172"/>
      <c r="CB2311" s="172"/>
      <c r="CC2311" s="172"/>
      <c r="CD2311" s="172"/>
      <c r="CE2311" s="172"/>
      <c r="CF2311" s="172"/>
      <c r="CG2311" s="172"/>
      <c r="CH2311" s="172"/>
      <c r="CI2311" s="172"/>
      <c r="CJ2311" s="172"/>
      <c r="CK2311" s="172"/>
      <c r="CL2311" s="172"/>
      <c r="CM2311" s="172"/>
      <c r="CN2311" s="172"/>
      <c r="CO2311" s="172"/>
      <c r="CP2311" s="172"/>
      <c r="CQ2311" s="172"/>
      <c r="CR2311" s="172"/>
      <c r="CS2311" s="172"/>
      <c r="CT2311" s="172"/>
      <c r="CU2311" s="172"/>
      <c r="CV2311" s="172"/>
      <c r="CW2311" s="172"/>
      <c r="CX2311" s="172"/>
      <c r="CY2311" s="172"/>
      <c r="CZ2311" s="172"/>
      <c r="DA2311" s="172"/>
      <c r="DB2311" s="172"/>
      <c r="DC2311" s="172"/>
      <c r="DD2311" s="172"/>
      <c r="DE2311" s="172"/>
      <c r="DF2311" s="172"/>
      <c r="DG2311" s="172"/>
      <c r="DH2311" s="172"/>
      <c r="DI2311" s="172"/>
      <c r="DJ2311" s="172"/>
      <c r="DK2311" s="172"/>
      <c r="DL2311" s="172"/>
      <c r="DM2311" s="172"/>
      <c r="DN2311" s="172"/>
      <c r="DO2311" s="172"/>
      <c r="DP2311" s="172"/>
      <c r="DQ2311" s="172"/>
      <c r="DR2311" s="172"/>
      <c r="DS2311" s="172"/>
      <c r="DT2311" s="172"/>
      <c r="DU2311" s="172"/>
      <c r="DV2311" s="172"/>
      <c r="DW2311" s="172"/>
      <c r="DX2311" s="172"/>
      <c r="DY2311" s="172"/>
      <c r="DZ2311" s="172"/>
      <c r="EA2311" s="172"/>
      <c r="EB2311" s="172"/>
      <c r="EC2311" s="172"/>
      <c r="ED2311" s="172"/>
      <c r="EE2311" s="172"/>
      <c r="EF2311" s="172"/>
      <c r="EG2311" s="172"/>
      <c r="EH2311" s="172"/>
      <c r="EI2311" s="172"/>
      <c r="EJ2311" s="172"/>
      <c r="EK2311" s="172"/>
      <c r="EL2311" s="172"/>
      <c r="EM2311" s="172"/>
      <c r="EN2311" s="172"/>
      <c r="EO2311" s="172"/>
      <c r="EP2311" s="172"/>
      <c r="EQ2311" s="172"/>
      <c r="ER2311" s="172"/>
      <c r="ES2311" s="172"/>
      <c r="ET2311" s="172"/>
      <c r="EU2311" s="172"/>
      <c r="EV2311" s="172"/>
      <c r="EW2311" s="172"/>
      <c r="EX2311" s="172"/>
      <c r="EY2311" s="172"/>
      <c r="EZ2311" s="172"/>
      <c r="FA2311" s="172"/>
      <c r="FB2311" s="172"/>
      <c r="FC2311" s="172"/>
      <c r="FD2311" s="172"/>
      <c r="FE2311" s="172"/>
      <c r="FF2311" s="172"/>
      <c r="FG2311" s="172"/>
      <c r="FH2311" s="172"/>
      <c r="FI2311" s="172"/>
      <c r="FJ2311" s="172"/>
      <c r="FK2311" s="172"/>
      <c r="FL2311" s="172"/>
      <c r="FM2311" s="172"/>
      <c r="FN2311" s="172"/>
      <c r="FO2311" s="172"/>
      <c r="FP2311" s="172"/>
      <c r="FQ2311" s="172"/>
      <c r="FR2311" s="172"/>
      <c r="FS2311" s="172"/>
      <c r="FT2311" s="172"/>
      <c r="FU2311" s="172"/>
      <c r="FV2311" s="172"/>
      <c r="FW2311" s="172"/>
      <c r="FX2311" s="172"/>
      <c r="FY2311" s="172"/>
      <c r="FZ2311" s="172"/>
      <c r="GA2311" s="172"/>
      <c r="GB2311" s="172"/>
      <c r="GC2311" s="172"/>
      <c r="GD2311" s="172"/>
      <c r="GE2311" s="172"/>
      <c r="GF2311" s="172"/>
      <c r="GG2311" s="172"/>
      <c r="GH2311" s="172"/>
      <c r="GI2311" s="172"/>
      <c r="GJ2311" s="172"/>
      <c r="GK2311" s="172"/>
      <c r="GL2311" s="172"/>
      <c r="GM2311" s="172"/>
      <c r="GN2311" s="172"/>
      <c r="GO2311" s="172"/>
      <c r="GP2311" s="172"/>
      <c r="GQ2311" s="172"/>
      <c r="GR2311" s="172"/>
      <c r="GS2311" s="172"/>
      <c r="GT2311" s="172"/>
      <c r="GU2311" s="172"/>
      <c r="GV2311" s="172"/>
      <c r="GW2311" s="172"/>
      <c r="GX2311" s="172"/>
      <c r="GY2311" s="172"/>
      <c r="GZ2311" s="172"/>
      <c r="HA2311" s="172"/>
      <c r="HB2311" s="172"/>
      <c r="HC2311" s="172"/>
      <c r="HD2311" s="172"/>
      <c r="HE2311" s="172"/>
      <c r="HF2311" s="172"/>
      <c r="HG2311" s="172"/>
      <c r="HH2311" s="172"/>
      <c r="HI2311" s="172"/>
      <c r="HJ2311" s="172"/>
      <c r="HK2311" s="172"/>
      <c r="HL2311" s="172"/>
      <c r="HM2311" s="172"/>
      <c r="HN2311" s="172"/>
      <c r="HO2311" s="172"/>
      <c r="HP2311" s="172"/>
      <c r="HQ2311" s="172"/>
      <c r="HR2311" s="172"/>
      <c r="HS2311" s="172"/>
      <c r="HT2311" s="172"/>
      <c r="HU2311" s="172"/>
      <c r="HV2311" s="172"/>
      <c r="HW2311" s="172"/>
      <c r="HX2311" s="172"/>
      <c r="HY2311" s="172"/>
      <c r="HZ2311" s="172"/>
      <c r="IA2311" s="172"/>
      <c r="IB2311" s="172"/>
      <c r="IC2311" s="172"/>
      <c r="ID2311" s="172"/>
      <c r="IE2311" s="172"/>
      <c r="IF2311" s="172"/>
      <c r="IG2311" s="172"/>
      <c r="IH2311" s="172"/>
      <c r="II2311" s="172"/>
      <c r="IJ2311" s="172"/>
      <c r="IK2311" s="172"/>
      <c r="IL2311" s="172"/>
      <c r="IM2311" s="172"/>
      <c r="IN2311" s="172"/>
      <c r="IO2311" s="172"/>
      <c r="IP2311" s="172"/>
      <c r="IQ2311" s="172"/>
      <c r="IR2311" s="172"/>
      <c r="IS2311" s="172"/>
      <c r="IT2311" s="172"/>
      <c r="IU2311" s="172"/>
      <c r="IV2311" s="172"/>
      <c r="IW2311" s="172"/>
      <c r="IX2311" s="172"/>
      <c r="IY2311" s="172"/>
      <c r="IZ2311" s="172"/>
      <c r="JA2311" s="172"/>
      <c r="JB2311" s="172"/>
      <c r="JC2311" s="172"/>
      <c r="JD2311" s="172"/>
      <c r="JE2311" s="172"/>
      <c r="JF2311" s="172"/>
      <c r="JG2311" s="172"/>
      <c r="JH2311" s="172"/>
      <c r="JI2311" s="172"/>
      <c r="JJ2311" s="172"/>
      <c r="JK2311" s="172"/>
      <c r="JL2311" s="172"/>
      <c r="JM2311" s="172"/>
      <c r="JN2311" s="172"/>
      <c r="JO2311" s="172"/>
      <c r="JP2311" s="172"/>
      <c r="JQ2311" s="172"/>
      <c r="JR2311" s="172"/>
      <c r="JS2311" s="172"/>
      <c r="JT2311" s="172"/>
      <c r="JU2311" s="172"/>
      <c r="JV2311" s="172"/>
      <c r="JW2311" s="172"/>
      <c r="JX2311" s="172"/>
      <c r="JY2311" s="172"/>
      <c r="JZ2311" s="172"/>
      <c r="KA2311" s="172"/>
      <c r="KB2311" s="172"/>
      <c r="KC2311" s="172"/>
      <c r="KD2311" s="172"/>
      <c r="KE2311" s="172"/>
      <c r="KF2311" s="172"/>
      <c r="KG2311" s="172"/>
      <c r="KH2311" s="172"/>
      <c r="KI2311" s="172"/>
      <c r="KJ2311" s="172"/>
      <c r="KK2311" s="172"/>
      <c r="KL2311" s="172"/>
      <c r="KM2311" s="172"/>
      <c r="KN2311" s="172"/>
      <c r="KO2311" s="172"/>
      <c r="KP2311" s="172"/>
      <c r="KQ2311" s="172"/>
      <c r="KR2311" s="172"/>
      <c r="KS2311" s="172"/>
      <c r="KT2311" s="172"/>
      <c r="KU2311" s="172"/>
      <c r="KV2311" s="172"/>
      <c r="KW2311" s="172"/>
      <c r="KX2311" s="172"/>
      <c r="KY2311" s="172"/>
      <c r="KZ2311" s="172"/>
      <c r="LA2311" s="172"/>
      <c r="LB2311" s="172"/>
      <c r="LC2311" s="172"/>
      <c r="LD2311" s="172"/>
      <c r="LE2311" s="172"/>
      <c r="LF2311" s="172"/>
      <c r="LG2311" s="172"/>
      <c r="LH2311" s="172"/>
      <c r="LI2311" s="172"/>
      <c r="LJ2311" s="172"/>
      <c r="LK2311" s="172"/>
      <c r="LL2311" s="172"/>
      <c r="LM2311" s="172"/>
      <c r="LN2311" s="172"/>
      <c r="LO2311" s="172"/>
      <c r="LP2311" s="172"/>
      <c r="LQ2311" s="172"/>
      <c r="LR2311" s="172"/>
      <c r="LS2311" s="172"/>
      <c r="LT2311" s="172"/>
      <c r="LU2311" s="172"/>
      <c r="LV2311" s="172"/>
      <c r="LW2311" s="172"/>
      <c r="LX2311" s="172"/>
      <c r="LY2311" s="172"/>
      <c r="LZ2311" s="172"/>
      <c r="MA2311" s="172"/>
      <c r="MB2311" s="172"/>
      <c r="MC2311" s="172"/>
      <c r="MD2311" s="172"/>
      <c r="ME2311" s="172"/>
      <c r="MF2311" s="172"/>
      <c r="MG2311" s="172"/>
      <c r="MH2311" s="172"/>
      <c r="MI2311" s="172"/>
      <c r="MJ2311" s="172"/>
      <c r="MK2311" s="172"/>
      <c r="ML2311" s="172"/>
      <c r="MM2311" s="172"/>
      <c r="MN2311" s="172"/>
      <c r="MO2311" s="172"/>
      <c r="MP2311" s="172"/>
      <c r="MQ2311" s="172"/>
      <c r="MR2311" s="172"/>
      <c r="MS2311" s="172"/>
      <c r="MT2311" s="172"/>
      <c r="MU2311" s="172"/>
      <c r="MV2311" s="172"/>
      <c r="MW2311" s="172"/>
      <c r="MX2311" s="172"/>
      <c r="MY2311" s="172"/>
      <c r="MZ2311" s="172"/>
      <c r="NA2311" s="172"/>
      <c r="NB2311" s="172"/>
      <c r="NC2311" s="172"/>
      <c r="ND2311" s="172"/>
      <c r="NE2311" s="172"/>
      <c r="NF2311" s="172"/>
      <c r="NG2311" s="172"/>
      <c r="NH2311" s="172"/>
      <c r="NI2311" s="172"/>
      <c r="NJ2311" s="172"/>
      <c r="NK2311" s="172"/>
      <c r="NL2311" s="172"/>
      <c r="NM2311" s="172"/>
      <c r="NN2311" s="172"/>
      <c r="NO2311" s="172"/>
      <c r="NP2311" s="172"/>
      <c r="NQ2311" s="172"/>
      <c r="NR2311" s="172"/>
      <c r="NS2311" s="172"/>
      <c r="NT2311" s="172"/>
      <c r="NU2311" s="172"/>
      <c r="NV2311" s="172"/>
      <c r="NW2311" s="172"/>
      <c r="NX2311" s="172"/>
      <c r="NY2311" s="172"/>
      <c r="NZ2311" s="172"/>
      <c r="OA2311" s="172"/>
      <c r="OB2311" s="172"/>
      <c r="OC2311" s="172"/>
      <c r="OD2311" s="172"/>
      <c r="OE2311" s="172"/>
      <c r="OF2311" s="172"/>
      <c r="OG2311" s="172"/>
      <c r="OH2311" s="172"/>
      <c r="OI2311" s="172"/>
      <c r="OJ2311" s="172"/>
      <c r="OK2311" s="172"/>
      <c r="OL2311" s="172"/>
      <c r="OM2311" s="172"/>
      <c r="ON2311" s="172"/>
      <c r="OO2311" s="172"/>
      <c r="OP2311" s="172"/>
      <c r="OQ2311" s="172"/>
      <c r="OR2311" s="172"/>
      <c r="OS2311" s="172"/>
      <c r="OT2311" s="172"/>
      <c r="OU2311" s="172"/>
      <c r="OV2311" s="172"/>
      <c r="OW2311" s="172"/>
      <c r="OX2311" s="172"/>
      <c r="OY2311" s="172"/>
      <c r="OZ2311" s="172"/>
      <c r="PA2311" s="172"/>
      <c r="PB2311" s="172"/>
      <c r="PC2311" s="172"/>
      <c r="PD2311" s="172"/>
      <c r="PE2311" s="172"/>
      <c r="PF2311" s="172"/>
      <c r="PG2311" s="172"/>
      <c r="PH2311" s="172"/>
      <c r="PI2311" s="172"/>
      <c r="PJ2311" s="172"/>
      <c r="PK2311" s="172"/>
      <c r="PL2311" s="172"/>
      <c r="PM2311" s="172"/>
      <c r="PN2311" s="172"/>
      <c r="PO2311" s="172"/>
      <c r="PP2311" s="172"/>
      <c r="PQ2311" s="172"/>
      <c r="PR2311" s="172"/>
      <c r="PS2311" s="172"/>
      <c r="PT2311" s="172"/>
      <c r="PU2311" s="172"/>
      <c r="PV2311" s="172"/>
      <c r="PW2311" s="172"/>
      <c r="PX2311" s="172"/>
      <c r="PY2311" s="172"/>
      <c r="PZ2311" s="172"/>
      <c r="QA2311" s="172"/>
      <c r="QB2311" s="172"/>
      <c r="QC2311" s="172"/>
      <c r="QD2311" s="172"/>
      <c r="QE2311" s="172"/>
      <c r="QF2311" s="172"/>
      <c r="QG2311" s="172"/>
      <c r="QH2311" s="172"/>
      <c r="QI2311" s="172"/>
      <c r="QJ2311" s="172"/>
      <c r="QK2311" s="172"/>
      <c r="QL2311" s="172"/>
      <c r="QM2311" s="172"/>
      <c r="QN2311" s="172"/>
      <c r="QO2311" s="172"/>
      <c r="QP2311" s="172"/>
      <c r="QQ2311" s="172"/>
      <c r="QR2311" s="172"/>
      <c r="QS2311" s="172"/>
      <c r="QT2311" s="172"/>
      <c r="QU2311" s="172"/>
      <c r="QV2311" s="172"/>
      <c r="QW2311" s="172"/>
      <c r="QX2311" s="172"/>
      <c r="QY2311" s="172"/>
      <c r="QZ2311" s="172"/>
      <c r="RA2311" s="172"/>
      <c r="RB2311" s="172"/>
      <c r="RC2311" s="172"/>
      <c r="RD2311" s="172"/>
      <c r="RE2311" s="172"/>
      <c r="RF2311" s="172"/>
      <c r="RG2311" s="172"/>
      <c r="RH2311" s="172"/>
      <c r="RI2311" s="172"/>
      <c r="RJ2311" s="172"/>
      <c r="RK2311" s="172"/>
      <c r="RL2311" s="172"/>
      <c r="RM2311" s="172"/>
      <c r="RN2311" s="172"/>
      <c r="RO2311" s="172"/>
      <c r="RP2311" s="172"/>
      <c r="RQ2311" s="172"/>
      <c r="RR2311" s="172"/>
      <c r="RS2311" s="172"/>
      <c r="RT2311" s="172"/>
      <c r="RU2311" s="172"/>
      <c r="RV2311" s="172"/>
      <c r="RW2311" s="172"/>
      <c r="RX2311" s="172"/>
      <c r="RY2311" s="172"/>
      <c r="RZ2311" s="172"/>
      <c r="SA2311" s="172"/>
      <c r="SB2311" s="172"/>
      <c r="SC2311" s="172"/>
      <c r="SD2311" s="172"/>
      <c r="SE2311" s="172"/>
      <c r="SF2311" s="172"/>
      <c r="SG2311" s="172"/>
      <c r="SH2311" s="172"/>
      <c r="SI2311" s="172"/>
      <c r="SJ2311" s="172"/>
      <c r="SK2311" s="172"/>
      <c r="SL2311" s="172"/>
      <c r="SM2311" s="172"/>
      <c r="SN2311" s="172"/>
      <c r="SO2311" s="172"/>
      <c r="SP2311" s="172"/>
      <c r="SQ2311" s="172"/>
      <c r="SR2311" s="172"/>
      <c r="SS2311" s="172"/>
      <c r="ST2311" s="172"/>
      <c r="SU2311" s="172"/>
      <c r="SV2311" s="172"/>
      <c r="SW2311" s="172"/>
      <c r="SX2311" s="172"/>
      <c r="SY2311" s="172"/>
      <c r="SZ2311" s="172"/>
      <c r="TA2311" s="172"/>
      <c r="TB2311" s="172"/>
      <c r="TC2311" s="172"/>
      <c r="TD2311" s="172"/>
      <c r="TE2311" s="172"/>
      <c r="TF2311" s="172"/>
      <c r="TG2311" s="172"/>
      <c r="TH2311" s="172"/>
      <c r="TI2311" s="172"/>
      <c r="TJ2311" s="172"/>
      <c r="TK2311" s="172"/>
      <c r="TL2311" s="172"/>
      <c r="TM2311" s="172"/>
      <c r="TN2311" s="172"/>
      <c r="TO2311" s="172"/>
      <c r="TP2311" s="172"/>
      <c r="TQ2311" s="172"/>
      <c r="TR2311" s="172"/>
      <c r="TS2311" s="172"/>
      <c r="TT2311" s="172"/>
      <c r="TU2311" s="172"/>
      <c r="TV2311" s="172"/>
      <c r="TW2311" s="172"/>
      <c r="TX2311" s="172"/>
      <c r="TY2311" s="172"/>
      <c r="TZ2311" s="172"/>
      <c r="UA2311" s="172"/>
      <c r="UB2311" s="172"/>
      <c r="UC2311" s="172"/>
      <c r="UD2311" s="172"/>
      <c r="UE2311" s="172"/>
      <c r="UF2311" s="172"/>
      <c r="UG2311" s="172"/>
      <c r="UH2311" s="172"/>
      <c r="UI2311" s="172"/>
      <c r="UJ2311" s="172"/>
      <c r="UK2311" s="172"/>
      <c r="UL2311" s="172"/>
      <c r="UM2311" s="172"/>
      <c r="UN2311" s="172"/>
      <c r="UO2311" s="172"/>
      <c r="UP2311" s="172"/>
      <c r="UQ2311" s="172"/>
      <c r="UR2311" s="172"/>
      <c r="US2311" s="172"/>
      <c r="UT2311" s="172"/>
      <c r="UU2311" s="172"/>
      <c r="UV2311" s="172"/>
      <c r="UW2311" s="172"/>
      <c r="UX2311" s="172"/>
      <c r="UY2311" s="172"/>
      <c r="UZ2311" s="172"/>
      <c r="VA2311" s="172"/>
      <c r="VB2311" s="172"/>
      <c r="VC2311" s="172"/>
      <c r="VD2311" s="172"/>
      <c r="VE2311" s="172"/>
      <c r="VF2311" s="172"/>
      <c r="VG2311" s="172"/>
      <c r="VH2311" s="172"/>
      <c r="VI2311" s="172"/>
      <c r="VJ2311" s="172"/>
      <c r="VK2311" s="172"/>
      <c r="VL2311" s="172"/>
      <c r="VM2311" s="172"/>
      <c r="VN2311" s="172"/>
      <c r="VO2311" s="172"/>
      <c r="VP2311" s="172"/>
      <c r="VQ2311" s="172"/>
      <c r="VR2311" s="172"/>
      <c r="VS2311" s="172"/>
      <c r="VT2311" s="172"/>
      <c r="VU2311" s="172"/>
      <c r="VV2311" s="172"/>
      <c r="VW2311" s="172"/>
      <c r="VX2311" s="172"/>
      <c r="VY2311" s="172"/>
      <c r="VZ2311" s="172"/>
      <c r="WA2311" s="172"/>
      <c r="WB2311" s="172"/>
      <c r="WC2311" s="172"/>
      <c r="WD2311" s="172"/>
      <c r="WE2311" s="172"/>
      <c r="WF2311" s="172"/>
      <c r="WG2311" s="172"/>
      <c r="WH2311" s="172"/>
      <c r="WI2311" s="172"/>
      <c r="WJ2311" s="172"/>
      <c r="WK2311" s="172"/>
      <c r="WL2311" s="172"/>
      <c r="WM2311" s="172"/>
      <c r="WN2311" s="172"/>
      <c r="WO2311" s="172"/>
      <c r="WP2311" s="172"/>
      <c r="WQ2311" s="172"/>
      <c r="WR2311" s="172"/>
      <c r="WS2311" s="172"/>
      <c r="WT2311" s="172"/>
      <c r="WU2311" s="172"/>
      <c r="WV2311" s="172"/>
      <c r="WW2311" s="172"/>
      <c r="WX2311" s="172"/>
      <c r="WY2311" s="172"/>
      <c r="WZ2311" s="172"/>
      <c r="XA2311" s="172"/>
      <c r="XB2311" s="172"/>
      <c r="XC2311" s="172"/>
      <c r="XD2311" s="172"/>
      <c r="XE2311" s="172"/>
      <c r="XF2311" s="172"/>
      <c r="XG2311" s="172"/>
      <c r="XH2311" s="172"/>
      <c r="XI2311" s="172"/>
      <c r="XJ2311" s="172"/>
      <c r="XK2311" s="172"/>
      <c r="XL2311" s="172"/>
      <c r="XM2311" s="172"/>
      <c r="XN2311" s="172"/>
      <c r="XO2311" s="172"/>
      <c r="XP2311" s="172"/>
      <c r="XQ2311" s="172"/>
      <c r="XR2311" s="172"/>
      <c r="XS2311" s="172"/>
      <c r="XT2311" s="172"/>
      <c r="XU2311" s="172"/>
      <c r="XV2311" s="172"/>
      <c r="XW2311" s="172"/>
      <c r="XX2311" s="172"/>
      <c r="XY2311" s="172"/>
      <c r="XZ2311" s="172"/>
      <c r="YA2311" s="172"/>
      <c r="YB2311" s="172"/>
      <c r="YC2311" s="172"/>
      <c r="YD2311" s="172"/>
      <c r="YE2311" s="172"/>
      <c r="YF2311" s="172"/>
      <c r="YG2311" s="172"/>
      <c r="YH2311" s="172"/>
      <c r="YI2311" s="172"/>
      <c r="YJ2311" s="172"/>
      <c r="YK2311" s="172"/>
      <c r="YL2311" s="172"/>
      <c r="YM2311" s="172"/>
      <c r="YN2311" s="172"/>
      <c r="YO2311" s="172"/>
      <c r="YP2311" s="172"/>
      <c r="YQ2311" s="172"/>
      <c r="YR2311" s="172"/>
      <c r="YS2311" s="172"/>
      <c r="YT2311" s="172"/>
      <c r="YU2311" s="172"/>
      <c r="YV2311" s="172"/>
      <c r="YW2311" s="172"/>
      <c r="YX2311" s="172"/>
      <c r="YY2311" s="172"/>
      <c r="YZ2311" s="172"/>
      <c r="ZA2311" s="172"/>
      <c r="ZB2311" s="172"/>
      <c r="ZC2311" s="172"/>
      <c r="ZD2311" s="172"/>
      <c r="ZE2311" s="172"/>
      <c r="ZF2311" s="172"/>
      <c r="ZG2311" s="172"/>
      <c r="ZH2311" s="172"/>
      <c r="ZI2311" s="172"/>
      <c r="ZJ2311" s="172"/>
      <c r="ZK2311" s="172"/>
      <c r="ZL2311" s="172"/>
      <c r="ZM2311" s="172"/>
      <c r="ZN2311" s="172"/>
      <c r="ZO2311" s="172"/>
      <c r="ZP2311" s="172"/>
      <c r="ZQ2311" s="172"/>
      <c r="ZR2311" s="172"/>
      <c r="ZS2311" s="172"/>
      <c r="ZT2311" s="172"/>
      <c r="ZU2311" s="172"/>
      <c r="ZV2311" s="172"/>
      <c r="ZW2311" s="172"/>
      <c r="ZX2311" s="172"/>
      <c r="ZY2311" s="172"/>
      <c r="ZZ2311" s="172"/>
      <c r="AAA2311" s="172"/>
      <c r="AAB2311" s="172"/>
      <c r="AAC2311" s="172"/>
      <c r="AAD2311" s="172"/>
      <c r="AAE2311" s="172"/>
      <c r="AAF2311" s="172"/>
      <c r="AAG2311" s="172"/>
      <c r="AAH2311" s="172"/>
      <c r="AAI2311" s="172"/>
      <c r="AAJ2311" s="172"/>
      <c r="AAK2311" s="172"/>
      <c r="AAL2311" s="172"/>
      <c r="AAM2311" s="172"/>
      <c r="AAN2311" s="172"/>
      <c r="AAO2311" s="172"/>
      <c r="AAP2311" s="172"/>
      <c r="AAQ2311" s="172"/>
      <c r="AAR2311" s="172"/>
      <c r="AAS2311" s="172"/>
      <c r="AAT2311" s="172"/>
      <c r="AAU2311" s="172"/>
      <c r="AAV2311" s="172"/>
      <c r="AAW2311" s="172"/>
      <c r="AAX2311" s="172"/>
      <c r="AAY2311" s="172"/>
      <c r="AAZ2311" s="172"/>
      <c r="ABA2311" s="172"/>
      <c r="ABB2311" s="172"/>
      <c r="ABC2311" s="172"/>
      <c r="ABD2311" s="172"/>
      <c r="ABE2311" s="172"/>
      <c r="ABF2311" s="172"/>
      <c r="ABG2311" s="172"/>
      <c r="ABH2311" s="172"/>
      <c r="ABI2311" s="172"/>
      <c r="ABJ2311" s="172"/>
      <c r="ABK2311" s="172"/>
      <c r="ABL2311" s="172"/>
      <c r="ABM2311" s="172"/>
      <c r="ABN2311" s="172"/>
      <c r="ABO2311" s="172"/>
      <c r="ABP2311" s="172"/>
      <c r="ABQ2311" s="172"/>
      <c r="ABR2311" s="172"/>
      <c r="ABS2311" s="172"/>
      <c r="ABT2311" s="172"/>
      <c r="ABU2311" s="172"/>
      <c r="ABV2311" s="172"/>
      <c r="ABW2311" s="172"/>
      <c r="ABX2311" s="172"/>
      <c r="ABY2311" s="172"/>
      <c r="ABZ2311" s="172"/>
      <c r="ACA2311" s="172"/>
      <c r="ACB2311" s="172"/>
      <c r="ACC2311" s="172"/>
      <c r="ACD2311" s="172"/>
      <c r="ACE2311" s="172"/>
      <c r="ACF2311" s="172"/>
      <c r="ACG2311" s="172"/>
      <c r="ACH2311" s="172"/>
      <c r="ACI2311" s="172"/>
      <c r="ACJ2311" s="172"/>
      <c r="ACK2311" s="172"/>
      <c r="ACL2311" s="172"/>
      <c r="ACM2311" s="172"/>
      <c r="ACN2311" s="172"/>
      <c r="ACO2311" s="172"/>
      <c r="ACP2311" s="172"/>
      <c r="ACQ2311" s="172"/>
      <c r="ACR2311" s="172"/>
      <c r="ACS2311" s="172"/>
      <c r="ACT2311" s="172"/>
      <c r="ACU2311" s="172"/>
      <c r="ACV2311" s="172"/>
      <c r="ACW2311" s="172"/>
      <c r="ACX2311" s="172"/>
      <c r="ACY2311" s="172"/>
      <c r="ACZ2311" s="172"/>
      <c r="ADA2311" s="172"/>
      <c r="ADB2311" s="172"/>
      <c r="ADC2311" s="172"/>
      <c r="ADD2311" s="172"/>
      <c r="ADE2311" s="172"/>
      <c r="ADF2311" s="172"/>
      <c r="ADG2311" s="172"/>
      <c r="ADH2311" s="172"/>
      <c r="ADI2311" s="172"/>
      <c r="ADJ2311" s="172"/>
      <c r="ADK2311" s="172"/>
      <c r="ADL2311" s="172"/>
      <c r="ADM2311" s="172"/>
      <c r="ADN2311" s="172"/>
      <c r="ADO2311" s="172"/>
      <c r="ADP2311" s="172"/>
      <c r="ADQ2311" s="172"/>
      <c r="ADR2311" s="172"/>
      <c r="ADS2311" s="172"/>
      <c r="ADT2311" s="172"/>
      <c r="ADU2311" s="172"/>
      <c r="ADV2311" s="172"/>
      <c r="ADW2311" s="172"/>
      <c r="ADX2311" s="172"/>
      <c r="ADY2311" s="172"/>
      <c r="ADZ2311" s="172"/>
      <c r="AEA2311" s="172"/>
      <c r="AEB2311" s="172"/>
      <c r="AEC2311" s="172"/>
      <c r="AED2311" s="172"/>
      <c r="AEE2311" s="172"/>
      <c r="AEF2311" s="172"/>
      <c r="AEG2311" s="172"/>
      <c r="AEH2311" s="172"/>
      <c r="AEI2311" s="172"/>
      <c r="AEJ2311" s="172"/>
      <c r="AEK2311" s="172"/>
      <c r="AEL2311" s="172"/>
      <c r="AEM2311" s="172"/>
      <c r="AEN2311" s="172"/>
      <c r="AEO2311" s="172"/>
      <c r="AEP2311" s="172"/>
      <c r="AEQ2311" s="172"/>
      <c r="AER2311" s="172"/>
      <c r="AES2311" s="172"/>
      <c r="AET2311" s="172"/>
      <c r="AEU2311" s="172"/>
      <c r="AEV2311" s="172"/>
      <c r="AEW2311" s="172"/>
      <c r="AEX2311" s="172"/>
      <c r="AEY2311" s="172"/>
      <c r="AEZ2311" s="172"/>
      <c r="AFA2311" s="172"/>
      <c r="AFB2311" s="172"/>
      <c r="AFC2311" s="172"/>
      <c r="AFD2311" s="172"/>
      <c r="AFE2311" s="172"/>
      <c r="AFF2311" s="172"/>
      <c r="AFG2311" s="172"/>
      <c r="AFH2311" s="172"/>
      <c r="AFI2311" s="172"/>
      <c r="AFJ2311" s="172"/>
      <c r="AFK2311" s="172"/>
      <c r="AFL2311" s="172"/>
      <c r="AFM2311" s="172"/>
      <c r="AFN2311" s="172"/>
      <c r="AFO2311" s="172"/>
      <c r="AFP2311" s="172"/>
      <c r="AFQ2311" s="172"/>
      <c r="AFR2311" s="172"/>
      <c r="AFS2311" s="172"/>
      <c r="AFT2311" s="172"/>
      <c r="AFU2311" s="172"/>
      <c r="AFV2311" s="172"/>
      <c r="AFW2311" s="172"/>
      <c r="AFX2311" s="172"/>
      <c r="AFY2311" s="172"/>
      <c r="AFZ2311" s="172"/>
      <c r="AGA2311" s="172"/>
      <c r="AGB2311" s="172"/>
      <c r="AGC2311" s="172"/>
      <c r="AGD2311" s="172"/>
      <c r="AGE2311" s="172"/>
      <c r="AGF2311" s="172"/>
      <c r="AGG2311" s="172"/>
      <c r="AGH2311" s="172"/>
      <c r="AGI2311" s="172"/>
      <c r="AGJ2311" s="172"/>
      <c r="AGK2311" s="172"/>
      <c r="AGL2311" s="172"/>
      <c r="AGM2311" s="172"/>
      <c r="AGN2311" s="172"/>
      <c r="AGO2311" s="172"/>
      <c r="AGP2311" s="172"/>
      <c r="AGQ2311" s="172"/>
      <c r="AGR2311" s="172"/>
      <c r="AGS2311" s="172"/>
      <c r="AGT2311" s="172"/>
      <c r="AGU2311" s="172"/>
      <c r="AGV2311" s="172"/>
      <c r="AGW2311" s="172"/>
      <c r="AGX2311" s="172"/>
      <c r="AGY2311" s="172"/>
      <c r="AGZ2311" s="172"/>
      <c r="AHA2311" s="172"/>
      <c r="AHB2311" s="172"/>
      <c r="AHC2311" s="172"/>
      <c r="AHD2311" s="172"/>
      <c r="AHE2311" s="172"/>
      <c r="AHF2311" s="172"/>
      <c r="AHG2311" s="172"/>
      <c r="AHH2311" s="172"/>
      <c r="AHI2311" s="172"/>
      <c r="AHJ2311" s="172"/>
      <c r="AHK2311" s="172"/>
      <c r="AHL2311" s="172"/>
      <c r="AHM2311" s="172"/>
      <c r="AHN2311" s="172"/>
      <c r="AHO2311" s="172"/>
      <c r="AHP2311" s="172"/>
      <c r="AHQ2311" s="172"/>
      <c r="AHR2311" s="172"/>
      <c r="AHS2311" s="172"/>
      <c r="AHT2311" s="172"/>
      <c r="AHU2311" s="172"/>
      <c r="AHV2311" s="172"/>
      <c r="AHW2311" s="172"/>
      <c r="AHX2311" s="172"/>
      <c r="AHY2311" s="172"/>
      <c r="AHZ2311" s="172"/>
      <c r="AIA2311" s="172"/>
      <c r="AIB2311" s="172"/>
      <c r="AIC2311" s="172"/>
      <c r="AID2311" s="172"/>
      <c r="AIE2311" s="172"/>
      <c r="AIF2311" s="172"/>
      <c r="AIG2311" s="172"/>
      <c r="AIH2311" s="172"/>
      <c r="AII2311" s="172"/>
      <c r="AIJ2311" s="172"/>
      <c r="AIK2311" s="172"/>
      <c r="AIL2311" s="172"/>
      <c r="AIM2311" s="172"/>
      <c r="AIN2311" s="172"/>
      <c r="AIO2311" s="172"/>
      <c r="AIP2311" s="172"/>
      <c r="AIQ2311" s="172"/>
      <c r="AIR2311" s="172"/>
      <c r="AIS2311" s="172"/>
      <c r="AIT2311" s="172"/>
      <c r="AIU2311" s="172"/>
      <c r="AIV2311" s="172"/>
      <c r="AIW2311" s="172"/>
      <c r="AIX2311" s="172"/>
      <c r="AIY2311" s="172"/>
      <c r="AIZ2311" s="172"/>
      <c r="AJA2311" s="172"/>
      <c r="AJB2311" s="172"/>
      <c r="AJC2311" s="172"/>
      <c r="AJD2311" s="172"/>
      <c r="AJE2311" s="172"/>
      <c r="AJF2311" s="172"/>
      <c r="AJG2311" s="172"/>
      <c r="AJH2311" s="172"/>
      <c r="AJI2311" s="172"/>
      <c r="AJJ2311" s="172"/>
      <c r="AJK2311" s="172"/>
      <c r="AJL2311" s="172"/>
      <c r="AJM2311" s="172"/>
      <c r="AJN2311" s="172"/>
      <c r="AJO2311" s="172"/>
      <c r="AJP2311" s="172"/>
      <c r="AJQ2311" s="172"/>
      <c r="AJR2311" s="172"/>
      <c r="AJS2311" s="172"/>
      <c r="AJT2311" s="172"/>
      <c r="AJU2311" s="172"/>
      <c r="AJV2311" s="172"/>
      <c r="AJW2311" s="172"/>
      <c r="AJX2311" s="172"/>
      <c r="AJY2311" s="172"/>
      <c r="AJZ2311" s="172"/>
      <c r="AKA2311" s="172"/>
      <c r="AKB2311" s="172"/>
      <c r="AKC2311" s="172"/>
      <c r="AKD2311" s="172"/>
      <c r="AKE2311" s="172"/>
      <c r="AKF2311" s="172"/>
      <c r="AKG2311" s="172"/>
      <c r="AKH2311" s="172"/>
      <c r="AKI2311" s="172"/>
      <c r="AKJ2311" s="172"/>
      <c r="AKK2311" s="172"/>
      <c r="AKL2311" s="172"/>
      <c r="AKM2311" s="172"/>
      <c r="AKN2311" s="172"/>
      <c r="AKO2311" s="172"/>
      <c r="AKP2311" s="172"/>
      <c r="AKQ2311" s="172"/>
      <c r="AKR2311" s="172"/>
      <c r="AKS2311" s="172"/>
      <c r="AKT2311" s="172"/>
      <c r="AKU2311" s="172"/>
      <c r="AKV2311" s="172"/>
      <c r="AKW2311" s="172"/>
      <c r="AKX2311" s="172"/>
      <c r="AKY2311" s="172"/>
      <c r="AKZ2311" s="172"/>
      <c r="ALA2311" s="172"/>
      <c r="ALB2311" s="172"/>
      <c r="ALC2311" s="172"/>
      <c r="ALD2311" s="172"/>
      <c r="ALE2311" s="172"/>
      <c r="ALF2311" s="172"/>
      <c r="ALG2311" s="172"/>
      <c r="ALH2311" s="172"/>
      <c r="ALI2311" s="172"/>
      <c r="ALJ2311" s="172"/>
      <c r="ALK2311" s="172"/>
      <c r="ALL2311" s="172"/>
      <c r="ALM2311" s="172"/>
      <c r="ALN2311" s="172"/>
      <c r="ALO2311" s="172"/>
      <c r="ALP2311" s="172"/>
      <c r="ALQ2311" s="172"/>
      <c r="ALR2311" s="172"/>
      <c r="ALS2311" s="172"/>
      <c r="ALT2311" s="172"/>
      <c r="ALU2311" s="172"/>
      <c r="ALV2311" s="172"/>
      <c r="ALW2311" s="172"/>
      <c r="ALX2311" s="172"/>
      <c r="ALY2311" s="172"/>
      <c r="ALZ2311" s="172"/>
      <c r="AMA2311" s="172"/>
      <c r="AMB2311" s="172"/>
      <c r="AMC2311" s="172"/>
      <c r="AMD2311" s="172"/>
      <c r="AME2311" s="172"/>
      <c r="AMF2311" s="172"/>
      <c r="AMG2311" s="172"/>
      <c r="AMH2311" s="172"/>
      <c r="AMI2311" s="172"/>
      <c r="AMJ2311" s="172"/>
      <c r="AMK2311" s="172"/>
      <c r="AML2311" s="172"/>
      <c r="AMM2311" s="172"/>
      <c r="AMN2311" s="172"/>
      <c r="AMO2311" s="172"/>
      <c r="AMP2311" s="172"/>
      <c r="AMQ2311" s="172"/>
      <c r="AMR2311" s="172"/>
      <c r="AMS2311" s="172"/>
      <c r="AMT2311" s="172"/>
      <c r="AMU2311" s="172"/>
      <c r="AMV2311" s="172"/>
      <c r="AMW2311" s="172"/>
      <c r="AMX2311" s="172"/>
      <c r="AMY2311" s="172"/>
      <c r="AMZ2311" s="172"/>
      <c r="ANA2311" s="172"/>
      <c r="ANB2311" s="172"/>
      <c r="ANC2311" s="172"/>
      <c r="AND2311" s="172"/>
      <c r="ANE2311" s="172"/>
      <c r="ANF2311" s="172"/>
      <c r="ANG2311" s="172"/>
      <c r="ANH2311" s="172"/>
      <c r="ANI2311" s="172"/>
      <c r="ANJ2311" s="172"/>
      <c r="ANK2311" s="172"/>
      <c r="ANL2311" s="172"/>
      <c r="ANM2311" s="172"/>
      <c r="ANN2311" s="172"/>
      <c r="ANO2311" s="172"/>
      <c r="ANP2311" s="172"/>
      <c r="ANQ2311" s="172"/>
      <c r="ANR2311" s="172"/>
      <c r="ANS2311" s="172"/>
      <c r="ANT2311" s="172"/>
      <c r="ANU2311" s="172"/>
      <c r="ANV2311" s="172"/>
      <c r="ANW2311" s="172"/>
      <c r="ANX2311" s="172"/>
      <c r="ANY2311" s="172"/>
      <c r="ANZ2311" s="172"/>
      <c r="AOA2311" s="172"/>
      <c r="AOB2311" s="172"/>
      <c r="AOC2311" s="172"/>
      <c r="AOD2311" s="172"/>
      <c r="AOE2311" s="172"/>
      <c r="AOF2311" s="172"/>
      <c r="AOG2311" s="172"/>
      <c r="AOH2311" s="172"/>
      <c r="AOI2311" s="172"/>
      <c r="AOJ2311" s="172"/>
      <c r="AOK2311" s="172"/>
      <c r="AOL2311" s="172"/>
      <c r="AOM2311" s="172"/>
      <c r="AON2311" s="172"/>
      <c r="AOO2311" s="172"/>
      <c r="AOP2311" s="172"/>
      <c r="AOQ2311" s="172"/>
      <c r="AOR2311" s="172"/>
      <c r="AOS2311" s="172"/>
      <c r="AOT2311" s="172"/>
      <c r="AOU2311" s="172"/>
      <c r="AOV2311" s="172"/>
      <c r="AOW2311" s="172"/>
      <c r="AOX2311" s="172"/>
      <c r="AOY2311" s="172"/>
      <c r="AOZ2311" s="172"/>
      <c r="APA2311" s="172"/>
      <c r="APB2311" s="172"/>
      <c r="APC2311" s="172"/>
      <c r="APD2311" s="172"/>
      <c r="APE2311" s="172"/>
      <c r="APF2311" s="172"/>
      <c r="APG2311" s="172"/>
      <c r="APH2311" s="172"/>
      <c r="API2311" s="172"/>
      <c r="APJ2311" s="172"/>
      <c r="APK2311" s="172"/>
      <c r="APL2311" s="172"/>
      <c r="APM2311" s="172"/>
      <c r="APN2311" s="172"/>
      <c r="APO2311" s="172"/>
      <c r="APP2311" s="172"/>
      <c r="APQ2311" s="172"/>
      <c r="APR2311" s="172"/>
      <c r="APS2311" s="172"/>
      <c r="APT2311" s="172"/>
      <c r="APU2311" s="172"/>
      <c r="APV2311" s="172"/>
      <c r="APW2311" s="172"/>
      <c r="APX2311" s="172"/>
      <c r="APY2311" s="172"/>
      <c r="APZ2311" s="172"/>
      <c r="AQA2311" s="172"/>
      <c r="AQB2311" s="172"/>
      <c r="AQC2311" s="172"/>
      <c r="AQD2311" s="172"/>
      <c r="AQE2311" s="172"/>
      <c r="AQF2311" s="172"/>
      <c r="AQG2311" s="172"/>
      <c r="AQH2311" s="172"/>
      <c r="AQI2311" s="172"/>
      <c r="AQJ2311" s="172"/>
      <c r="AQK2311" s="172"/>
      <c r="AQL2311" s="172"/>
      <c r="AQM2311" s="172"/>
      <c r="AQN2311" s="172"/>
      <c r="AQO2311" s="172"/>
      <c r="AQP2311" s="172"/>
      <c r="AQQ2311" s="172"/>
      <c r="AQR2311" s="172"/>
      <c r="AQS2311" s="172"/>
      <c r="AQT2311" s="172"/>
      <c r="AQU2311" s="172"/>
      <c r="AQV2311" s="172"/>
      <c r="AQW2311" s="172"/>
      <c r="AQX2311" s="172"/>
      <c r="AQY2311" s="172"/>
      <c r="AQZ2311" s="172"/>
      <c r="ARA2311" s="172"/>
      <c r="ARB2311" s="172"/>
      <c r="ARC2311" s="172"/>
      <c r="ARD2311" s="172"/>
      <c r="ARE2311" s="172"/>
      <c r="ARF2311" s="172"/>
      <c r="ARG2311" s="172"/>
      <c r="ARH2311" s="172"/>
      <c r="ARI2311" s="172"/>
      <c r="ARJ2311" s="172"/>
      <c r="ARK2311" s="172"/>
      <c r="ARL2311" s="172"/>
      <c r="ARM2311" s="172"/>
      <c r="ARN2311" s="172"/>
      <c r="ARO2311" s="172"/>
      <c r="ARP2311" s="172"/>
      <c r="ARQ2311" s="172"/>
      <c r="ARR2311" s="172"/>
      <c r="ARS2311" s="172"/>
      <c r="ART2311" s="172"/>
      <c r="ARU2311" s="172"/>
      <c r="ARV2311" s="172"/>
      <c r="ARW2311" s="172"/>
      <c r="ARX2311" s="172"/>
      <c r="ARY2311" s="172"/>
      <c r="ARZ2311" s="172"/>
      <c r="ASA2311" s="172"/>
      <c r="ASB2311" s="172"/>
      <c r="ASC2311" s="172"/>
      <c r="ASD2311" s="172"/>
      <c r="ASE2311" s="172"/>
      <c r="ASF2311" s="172"/>
      <c r="ASG2311" s="172"/>
      <c r="ASH2311" s="172"/>
      <c r="ASI2311" s="172"/>
      <c r="ASJ2311" s="172"/>
      <c r="ASK2311" s="172"/>
      <c r="ASL2311" s="172"/>
      <c r="ASM2311" s="172"/>
      <c r="ASN2311" s="172"/>
      <c r="ASO2311" s="172"/>
      <c r="ASP2311" s="172"/>
      <c r="ASQ2311" s="172"/>
      <c r="ASR2311" s="172"/>
      <c r="ASS2311" s="172"/>
      <c r="AST2311" s="172"/>
      <c r="ASU2311" s="172"/>
      <c r="ASV2311" s="172"/>
      <c r="ASW2311" s="172"/>
      <c r="ASX2311" s="172"/>
      <c r="ASY2311" s="172"/>
      <c r="ASZ2311" s="172"/>
      <c r="ATA2311" s="172"/>
      <c r="ATB2311" s="172"/>
      <c r="ATC2311" s="172"/>
      <c r="ATD2311" s="172"/>
      <c r="ATE2311" s="172"/>
      <c r="ATF2311" s="172"/>
      <c r="ATG2311" s="172"/>
      <c r="ATH2311" s="172"/>
      <c r="ATI2311" s="172"/>
      <c r="ATJ2311" s="172"/>
      <c r="ATK2311" s="172"/>
      <c r="ATL2311" s="172"/>
      <c r="ATM2311" s="172"/>
      <c r="ATN2311" s="172"/>
      <c r="ATO2311" s="172"/>
      <c r="ATP2311" s="172"/>
      <c r="ATQ2311" s="172"/>
      <c r="ATR2311" s="172"/>
      <c r="ATS2311" s="172"/>
      <c r="ATT2311" s="172"/>
      <c r="ATU2311" s="172"/>
      <c r="ATV2311" s="172"/>
      <c r="ATW2311" s="172"/>
      <c r="ATX2311" s="172"/>
      <c r="ATY2311" s="172"/>
      <c r="ATZ2311" s="172"/>
      <c r="AUA2311" s="172"/>
      <c r="AUB2311" s="172"/>
      <c r="AUC2311" s="172"/>
      <c r="AUD2311" s="172"/>
      <c r="AUE2311" s="172"/>
      <c r="AUF2311" s="172"/>
      <c r="AUG2311" s="172"/>
      <c r="AUH2311" s="172"/>
      <c r="AUI2311" s="172"/>
      <c r="AUJ2311" s="172"/>
      <c r="AUK2311" s="172"/>
      <c r="AUL2311" s="172"/>
      <c r="AUM2311" s="172"/>
      <c r="AUN2311" s="172"/>
      <c r="AUO2311" s="172"/>
      <c r="AUP2311" s="172"/>
      <c r="AUQ2311" s="172"/>
      <c r="AUR2311" s="172"/>
      <c r="AUS2311" s="172"/>
      <c r="AUT2311" s="172"/>
      <c r="AUU2311" s="172"/>
      <c r="AUV2311" s="172"/>
      <c r="AUW2311" s="172"/>
      <c r="AUX2311" s="172"/>
      <c r="AUY2311" s="172"/>
      <c r="AUZ2311" s="172"/>
      <c r="AVA2311" s="172"/>
      <c r="AVB2311" s="172"/>
      <c r="AVC2311" s="172"/>
      <c r="AVD2311" s="172"/>
      <c r="AVE2311" s="172"/>
      <c r="AVF2311" s="172"/>
      <c r="AVG2311" s="172"/>
      <c r="AVH2311" s="172"/>
      <c r="AVI2311" s="172"/>
      <c r="AVJ2311" s="172"/>
      <c r="AVK2311" s="172"/>
      <c r="AVL2311" s="172"/>
      <c r="AVM2311" s="172"/>
      <c r="AVN2311" s="172"/>
      <c r="AVO2311" s="172"/>
      <c r="AVP2311" s="172"/>
      <c r="AVQ2311" s="172"/>
      <c r="AVR2311" s="172"/>
      <c r="AVS2311" s="172"/>
      <c r="AVT2311" s="172"/>
      <c r="AVU2311" s="172"/>
      <c r="AVV2311" s="172"/>
      <c r="AVW2311" s="172"/>
      <c r="AVX2311" s="172"/>
      <c r="AVY2311" s="172"/>
      <c r="AVZ2311" s="172"/>
      <c r="AWA2311" s="172"/>
      <c r="AWB2311" s="172"/>
      <c r="AWC2311" s="172"/>
      <c r="AWD2311" s="172"/>
      <c r="AWE2311" s="172"/>
      <c r="AWF2311" s="172"/>
      <c r="AWG2311" s="172"/>
      <c r="AWH2311" s="172"/>
      <c r="AWI2311" s="172"/>
      <c r="AWJ2311" s="172"/>
      <c r="AWK2311" s="172"/>
      <c r="AWL2311" s="172"/>
      <c r="AWM2311" s="172"/>
      <c r="AWN2311" s="172"/>
      <c r="AWO2311" s="172"/>
      <c r="AWP2311" s="172"/>
      <c r="AWQ2311" s="172"/>
      <c r="AWR2311" s="172"/>
      <c r="AWS2311" s="172"/>
      <c r="AWT2311" s="172"/>
      <c r="AWU2311" s="172"/>
      <c r="AWV2311" s="172"/>
      <c r="AWW2311" s="172"/>
      <c r="AWX2311" s="172"/>
      <c r="AWY2311" s="172"/>
      <c r="AWZ2311" s="172"/>
      <c r="AXA2311" s="172"/>
      <c r="AXB2311" s="172"/>
      <c r="AXC2311" s="172"/>
      <c r="AXD2311" s="172"/>
      <c r="AXE2311" s="172"/>
      <c r="AXF2311" s="172"/>
      <c r="AXG2311" s="172"/>
      <c r="AXH2311" s="172"/>
      <c r="AXI2311" s="172"/>
      <c r="AXJ2311" s="172"/>
      <c r="AXK2311" s="172"/>
      <c r="AXL2311" s="172"/>
      <c r="AXM2311" s="172"/>
      <c r="AXN2311" s="172"/>
      <c r="AXO2311" s="172"/>
      <c r="AXP2311" s="172"/>
      <c r="AXQ2311" s="172"/>
      <c r="AXR2311" s="172"/>
      <c r="AXS2311" s="172"/>
      <c r="AXT2311" s="172"/>
      <c r="AXU2311" s="172"/>
      <c r="AXV2311" s="172"/>
      <c r="AXW2311" s="172"/>
      <c r="AXX2311" s="172"/>
      <c r="AXY2311" s="172"/>
      <c r="AXZ2311" s="172"/>
      <c r="AYA2311" s="172"/>
      <c r="AYB2311" s="172"/>
      <c r="AYC2311" s="172"/>
      <c r="AYD2311" s="172"/>
      <c r="AYE2311" s="172"/>
      <c r="AYF2311" s="172"/>
      <c r="AYG2311" s="172"/>
      <c r="AYH2311" s="172"/>
      <c r="AYI2311" s="172"/>
      <c r="AYJ2311" s="172"/>
      <c r="AYK2311" s="172"/>
      <c r="AYL2311" s="172"/>
      <c r="AYM2311" s="172"/>
      <c r="AYN2311" s="172"/>
      <c r="AYO2311" s="172"/>
      <c r="AYP2311" s="172"/>
      <c r="AYQ2311" s="172"/>
      <c r="AYR2311" s="172"/>
      <c r="AYS2311" s="172"/>
    </row>
    <row r="2312" spans="1:1345" s="24" customFormat="1" ht="21.75" customHeight="1" x14ac:dyDescent="0.3">
      <c r="A2312" s="12" t="s">
        <v>53</v>
      </c>
      <c r="B2312" s="12">
        <v>12</v>
      </c>
      <c r="C2312" s="12">
        <v>3</v>
      </c>
      <c r="D2312" s="12">
        <v>4</v>
      </c>
      <c r="E2312" s="12">
        <v>3</v>
      </c>
      <c r="F2312" s="12">
        <v>2</v>
      </c>
      <c r="G2312" s="12">
        <v>0</v>
      </c>
      <c r="H2312" s="12">
        <v>0</v>
      </c>
      <c r="I2312" s="12">
        <v>0</v>
      </c>
      <c r="J2312" s="12">
        <v>0</v>
      </c>
      <c r="K2312" s="12">
        <v>0</v>
      </c>
      <c r="L2312" s="71"/>
      <c r="M2312" s="71"/>
      <c r="N2312" s="71"/>
      <c r="O2312" s="71"/>
      <c r="P2312" s="12">
        <f t="shared" si="100"/>
        <v>24</v>
      </c>
      <c r="Q2312" s="12">
        <v>11</v>
      </c>
      <c r="R2312" s="87">
        <f t="shared" si="101"/>
        <v>0.52173913043478259</v>
      </c>
      <c r="S2312" s="21" t="s">
        <v>582</v>
      </c>
      <c r="T2312" s="18" t="s">
        <v>451</v>
      </c>
      <c r="U2312" s="19" t="s">
        <v>396</v>
      </c>
      <c r="V2312" s="18" t="s">
        <v>309</v>
      </c>
      <c r="W2312" s="115" t="s">
        <v>316</v>
      </c>
      <c r="X2312" s="22">
        <v>8</v>
      </c>
      <c r="Y2312" s="23" t="s">
        <v>402</v>
      </c>
      <c r="Z2312" s="20" t="s">
        <v>237</v>
      </c>
      <c r="AA2312" s="20" t="s">
        <v>238</v>
      </c>
      <c r="AB2312" s="20" t="s">
        <v>239</v>
      </c>
      <c r="AC2312" s="17"/>
      <c r="AD2312" s="172"/>
      <c r="AE2312" s="172"/>
      <c r="AF2312" s="172"/>
      <c r="AG2312" s="172"/>
      <c r="AH2312" s="172"/>
      <c r="AI2312" s="172"/>
      <c r="AJ2312" s="172"/>
      <c r="AK2312" s="172"/>
      <c r="AL2312" s="172"/>
      <c r="AM2312" s="172"/>
      <c r="AN2312" s="172"/>
      <c r="AO2312" s="172"/>
      <c r="AP2312" s="172"/>
      <c r="AQ2312" s="172"/>
      <c r="AR2312" s="172"/>
      <c r="AS2312" s="172"/>
      <c r="AT2312" s="172"/>
      <c r="AU2312" s="172"/>
      <c r="AV2312" s="172"/>
      <c r="AW2312" s="172"/>
      <c r="AX2312" s="172"/>
      <c r="AY2312" s="172"/>
      <c r="AZ2312" s="172"/>
      <c r="BA2312" s="172"/>
      <c r="BB2312" s="172"/>
      <c r="BC2312" s="172"/>
      <c r="BD2312" s="172"/>
      <c r="BE2312" s="172"/>
      <c r="BF2312" s="172"/>
      <c r="BG2312" s="172"/>
      <c r="BH2312" s="172"/>
      <c r="BI2312" s="172"/>
      <c r="BJ2312" s="172"/>
      <c r="BK2312" s="172"/>
      <c r="BL2312" s="172"/>
      <c r="BM2312" s="172"/>
      <c r="BN2312" s="172"/>
      <c r="BO2312" s="172"/>
      <c r="BP2312" s="172"/>
      <c r="BQ2312" s="172"/>
      <c r="BR2312" s="172"/>
      <c r="BS2312" s="172"/>
      <c r="BT2312" s="172"/>
      <c r="BU2312" s="172"/>
      <c r="BV2312" s="172"/>
      <c r="BW2312" s="172"/>
      <c r="BX2312" s="172"/>
      <c r="BY2312" s="172"/>
      <c r="BZ2312" s="172"/>
      <c r="CA2312" s="172"/>
      <c r="CB2312" s="172"/>
      <c r="CC2312" s="172"/>
      <c r="CD2312" s="172"/>
      <c r="CE2312" s="172"/>
      <c r="CF2312" s="172"/>
      <c r="CG2312" s="172"/>
      <c r="CH2312" s="172"/>
      <c r="CI2312" s="172"/>
      <c r="CJ2312" s="172"/>
      <c r="CK2312" s="172"/>
      <c r="CL2312" s="172"/>
      <c r="CM2312" s="172"/>
      <c r="CN2312" s="172"/>
      <c r="CO2312" s="172"/>
      <c r="CP2312" s="172"/>
      <c r="CQ2312" s="172"/>
      <c r="CR2312" s="172"/>
      <c r="CS2312" s="172"/>
      <c r="CT2312" s="172"/>
      <c r="CU2312" s="172"/>
      <c r="CV2312" s="172"/>
      <c r="CW2312" s="172"/>
      <c r="CX2312" s="172"/>
      <c r="CY2312" s="172"/>
      <c r="CZ2312" s="172"/>
      <c r="DA2312" s="172"/>
      <c r="DB2312" s="172"/>
      <c r="DC2312" s="172"/>
      <c r="DD2312" s="172"/>
      <c r="DE2312" s="172"/>
      <c r="DF2312" s="172"/>
      <c r="DG2312" s="172"/>
      <c r="DH2312" s="172"/>
      <c r="DI2312" s="172"/>
      <c r="DJ2312" s="172"/>
      <c r="DK2312" s="172"/>
      <c r="DL2312" s="172"/>
      <c r="DM2312" s="172"/>
      <c r="DN2312" s="172"/>
      <c r="DO2312" s="172"/>
      <c r="DP2312" s="172"/>
      <c r="DQ2312" s="172"/>
      <c r="DR2312" s="172"/>
      <c r="DS2312" s="172"/>
      <c r="DT2312" s="172"/>
      <c r="DU2312" s="172"/>
      <c r="DV2312" s="172"/>
      <c r="DW2312" s="172"/>
      <c r="DX2312" s="172"/>
      <c r="DY2312" s="172"/>
      <c r="DZ2312" s="172"/>
      <c r="EA2312" s="172"/>
      <c r="EB2312" s="172"/>
      <c r="EC2312" s="172"/>
      <c r="ED2312" s="172"/>
      <c r="EE2312" s="172"/>
      <c r="EF2312" s="172"/>
      <c r="EG2312" s="172"/>
      <c r="EH2312" s="172"/>
      <c r="EI2312" s="172"/>
      <c r="EJ2312" s="172"/>
      <c r="EK2312" s="172"/>
      <c r="EL2312" s="172"/>
      <c r="EM2312" s="172"/>
      <c r="EN2312" s="172"/>
      <c r="EO2312" s="172"/>
      <c r="EP2312" s="172"/>
      <c r="EQ2312" s="172"/>
      <c r="ER2312" s="172"/>
      <c r="ES2312" s="172"/>
      <c r="ET2312" s="172"/>
      <c r="EU2312" s="172"/>
      <c r="EV2312" s="172"/>
      <c r="EW2312" s="172"/>
      <c r="EX2312" s="172"/>
      <c r="EY2312" s="172"/>
      <c r="EZ2312" s="172"/>
      <c r="FA2312" s="172"/>
      <c r="FB2312" s="172"/>
      <c r="FC2312" s="172"/>
      <c r="FD2312" s="172"/>
      <c r="FE2312" s="172"/>
      <c r="FF2312" s="172"/>
      <c r="FG2312" s="172"/>
      <c r="FH2312" s="172"/>
      <c r="FI2312" s="172"/>
      <c r="FJ2312" s="172"/>
      <c r="FK2312" s="172"/>
      <c r="FL2312" s="172"/>
      <c r="FM2312" s="172"/>
      <c r="FN2312" s="172"/>
      <c r="FO2312" s="172"/>
      <c r="FP2312" s="172"/>
      <c r="FQ2312" s="172"/>
      <c r="FR2312" s="172"/>
      <c r="FS2312" s="172"/>
      <c r="FT2312" s="172"/>
      <c r="FU2312" s="172"/>
      <c r="FV2312" s="172"/>
      <c r="FW2312" s="172"/>
      <c r="FX2312" s="172"/>
      <c r="FY2312" s="172"/>
      <c r="FZ2312" s="172"/>
      <c r="GA2312" s="172"/>
      <c r="GB2312" s="172"/>
      <c r="GC2312" s="172"/>
      <c r="GD2312" s="172"/>
      <c r="GE2312" s="172"/>
      <c r="GF2312" s="172"/>
      <c r="GG2312" s="172"/>
      <c r="GH2312" s="172"/>
      <c r="GI2312" s="172"/>
      <c r="GJ2312" s="172"/>
      <c r="GK2312" s="172"/>
      <c r="GL2312" s="172"/>
      <c r="GM2312" s="172"/>
      <c r="GN2312" s="172"/>
      <c r="GO2312" s="172"/>
      <c r="GP2312" s="172"/>
      <c r="GQ2312" s="172"/>
      <c r="GR2312" s="172"/>
      <c r="GS2312" s="172"/>
      <c r="GT2312" s="172"/>
      <c r="GU2312" s="172"/>
      <c r="GV2312" s="172"/>
      <c r="GW2312" s="172"/>
      <c r="GX2312" s="172"/>
      <c r="GY2312" s="172"/>
      <c r="GZ2312" s="172"/>
      <c r="HA2312" s="172"/>
      <c r="HB2312" s="172"/>
      <c r="HC2312" s="172"/>
      <c r="HD2312" s="172"/>
      <c r="HE2312" s="172"/>
      <c r="HF2312" s="172"/>
      <c r="HG2312" s="172"/>
      <c r="HH2312" s="172"/>
      <c r="HI2312" s="172"/>
      <c r="HJ2312" s="172"/>
      <c r="HK2312" s="172"/>
      <c r="HL2312" s="172"/>
      <c r="HM2312" s="172"/>
      <c r="HN2312" s="172"/>
      <c r="HO2312" s="172"/>
      <c r="HP2312" s="172"/>
      <c r="HQ2312" s="172"/>
      <c r="HR2312" s="172"/>
      <c r="HS2312" s="172"/>
      <c r="HT2312" s="172"/>
      <c r="HU2312" s="172"/>
      <c r="HV2312" s="172"/>
      <c r="HW2312" s="172"/>
      <c r="HX2312" s="172"/>
      <c r="HY2312" s="172"/>
      <c r="HZ2312" s="172"/>
      <c r="IA2312" s="172"/>
      <c r="IB2312" s="172"/>
      <c r="IC2312" s="172"/>
      <c r="ID2312" s="172"/>
      <c r="IE2312" s="172"/>
      <c r="IF2312" s="172"/>
      <c r="IG2312" s="172"/>
      <c r="IH2312" s="172"/>
      <c r="II2312" s="172"/>
      <c r="IJ2312" s="172"/>
      <c r="IK2312" s="172"/>
      <c r="IL2312" s="172"/>
      <c r="IM2312" s="172"/>
      <c r="IN2312" s="172"/>
      <c r="IO2312" s="172"/>
      <c r="IP2312" s="172"/>
      <c r="IQ2312" s="172"/>
      <c r="IR2312" s="172"/>
      <c r="IS2312" s="172"/>
      <c r="IT2312" s="172"/>
      <c r="IU2312" s="172"/>
      <c r="IV2312" s="172"/>
      <c r="IW2312" s="172"/>
      <c r="IX2312" s="172"/>
      <c r="IY2312" s="172"/>
      <c r="IZ2312" s="172"/>
      <c r="JA2312" s="172"/>
      <c r="JB2312" s="172"/>
      <c r="JC2312" s="172"/>
      <c r="JD2312" s="172"/>
      <c r="JE2312" s="172"/>
      <c r="JF2312" s="172"/>
      <c r="JG2312" s="172"/>
      <c r="JH2312" s="172"/>
      <c r="JI2312" s="172"/>
      <c r="JJ2312" s="172"/>
      <c r="JK2312" s="172"/>
      <c r="JL2312" s="172"/>
      <c r="JM2312" s="172"/>
      <c r="JN2312" s="172"/>
      <c r="JO2312" s="172"/>
      <c r="JP2312" s="172"/>
      <c r="JQ2312" s="172"/>
      <c r="JR2312" s="172"/>
      <c r="JS2312" s="172"/>
      <c r="JT2312" s="172"/>
      <c r="JU2312" s="172"/>
      <c r="JV2312" s="172"/>
      <c r="JW2312" s="172"/>
      <c r="JX2312" s="172"/>
      <c r="JY2312" s="172"/>
      <c r="JZ2312" s="172"/>
      <c r="KA2312" s="172"/>
      <c r="KB2312" s="172"/>
      <c r="KC2312" s="172"/>
      <c r="KD2312" s="172"/>
      <c r="KE2312" s="172"/>
      <c r="KF2312" s="172"/>
      <c r="KG2312" s="172"/>
      <c r="KH2312" s="172"/>
      <c r="KI2312" s="172"/>
      <c r="KJ2312" s="172"/>
      <c r="KK2312" s="172"/>
      <c r="KL2312" s="172"/>
      <c r="KM2312" s="172"/>
      <c r="KN2312" s="172"/>
      <c r="KO2312" s="172"/>
      <c r="KP2312" s="172"/>
      <c r="KQ2312" s="172"/>
      <c r="KR2312" s="172"/>
      <c r="KS2312" s="172"/>
      <c r="KT2312" s="172"/>
      <c r="KU2312" s="172"/>
      <c r="KV2312" s="172"/>
      <c r="KW2312" s="172"/>
      <c r="KX2312" s="172"/>
      <c r="KY2312" s="172"/>
      <c r="KZ2312" s="172"/>
      <c r="LA2312" s="172"/>
      <c r="LB2312" s="172"/>
      <c r="LC2312" s="172"/>
      <c r="LD2312" s="172"/>
      <c r="LE2312" s="172"/>
      <c r="LF2312" s="172"/>
      <c r="LG2312" s="172"/>
      <c r="LH2312" s="172"/>
      <c r="LI2312" s="172"/>
      <c r="LJ2312" s="172"/>
      <c r="LK2312" s="172"/>
      <c r="LL2312" s="172"/>
      <c r="LM2312" s="172"/>
      <c r="LN2312" s="172"/>
      <c r="LO2312" s="172"/>
      <c r="LP2312" s="172"/>
      <c r="LQ2312" s="172"/>
      <c r="LR2312" s="172"/>
      <c r="LS2312" s="172"/>
      <c r="LT2312" s="172"/>
      <c r="LU2312" s="172"/>
      <c r="LV2312" s="172"/>
      <c r="LW2312" s="172"/>
      <c r="LX2312" s="172"/>
      <c r="LY2312" s="172"/>
      <c r="LZ2312" s="172"/>
      <c r="MA2312" s="172"/>
      <c r="MB2312" s="172"/>
      <c r="MC2312" s="172"/>
      <c r="MD2312" s="172"/>
      <c r="ME2312" s="172"/>
      <c r="MF2312" s="172"/>
      <c r="MG2312" s="172"/>
      <c r="MH2312" s="172"/>
      <c r="MI2312" s="172"/>
      <c r="MJ2312" s="172"/>
      <c r="MK2312" s="172"/>
      <c r="ML2312" s="172"/>
      <c r="MM2312" s="172"/>
      <c r="MN2312" s="172"/>
      <c r="MO2312" s="172"/>
      <c r="MP2312" s="172"/>
      <c r="MQ2312" s="172"/>
      <c r="MR2312" s="172"/>
      <c r="MS2312" s="172"/>
      <c r="MT2312" s="172"/>
      <c r="MU2312" s="172"/>
      <c r="MV2312" s="172"/>
      <c r="MW2312" s="172"/>
      <c r="MX2312" s="172"/>
      <c r="MY2312" s="172"/>
      <c r="MZ2312" s="172"/>
      <c r="NA2312" s="172"/>
      <c r="NB2312" s="172"/>
      <c r="NC2312" s="172"/>
      <c r="ND2312" s="172"/>
      <c r="NE2312" s="172"/>
      <c r="NF2312" s="172"/>
      <c r="NG2312" s="172"/>
      <c r="NH2312" s="172"/>
      <c r="NI2312" s="172"/>
      <c r="NJ2312" s="172"/>
      <c r="NK2312" s="172"/>
      <c r="NL2312" s="172"/>
      <c r="NM2312" s="172"/>
      <c r="NN2312" s="172"/>
      <c r="NO2312" s="172"/>
      <c r="NP2312" s="172"/>
      <c r="NQ2312" s="172"/>
      <c r="NR2312" s="172"/>
      <c r="NS2312" s="172"/>
      <c r="NT2312" s="172"/>
      <c r="NU2312" s="172"/>
      <c r="NV2312" s="172"/>
      <c r="NW2312" s="172"/>
      <c r="NX2312" s="172"/>
      <c r="NY2312" s="172"/>
      <c r="NZ2312" s="172"/>
      <c r="OA2312" s="172"/>
      <c r="OB2312" s="172"/>
      <c r="OC2312" s="172"/>
      <c r="OD2312" s="172"/>
      <c r="OE2312" s="172"/>
      <c r="OF2312" s="172"/>
      <c r="OG2312" s="172"/>
      <c r="OH2312" s="172"/>
      <c r="OI2312" s="172"/>
      <c r="OJ2312" s="172"/>
      <c r="OK2312" s="172"/>
      <c r="OL2312" s="172"/>
      <c r="OM2312" s="172"/>
      <c r="ON2312" s="172"/>
      <c r="OO2312" s="172"/>
      <c r="OP2312" s="172"/>
      <c r="OQ2312" s="172"/>
      <c r="OR2312" s="172"/>
      <c r="OS2312" s="172"/>
      <c r="OT2312" s="172"/>
      <c r="OU2312" s="172"/>
      <c r="OV2312" s="172"/>
      <c r="OW2312" s="172"/>
      <c r="OX2312" s="172"/>
      <c r="OY2312" s="172"/>
      <c r="OZ2312" s="172"/>
      <c r="PA2312" s="172"/>
      <c r="PB2312" s="172"/>
      <c r="PC2312" s="172"/>
      <c r="PD2312" s="172"/>
      <c r="PE2312" s="172"/>
      <c r="PF2312" s="172"/>
      <c r="PG2312" s="172"/>
      <c r="PH2312" s="172"/>
      <c r="PI2312" s="172"/>
      <c r="PJ2312" s="172"/>
      <c r="PK2312" s="172"/>
      <c r="PL2312" s="172"/>
      <c r="PM2312" s="172"/>
      <c r="PN2312" s="172"/>
      <c r="PO2312" s="172"/>
      <c r="PP2312" s="172"/>
      <c r="PQ2312" s="172"/>
      <c r="PR2312" s="172"/>
      <c r="PS2312" s="172"/>
      <c r="PT2312" s="172"/>
      <c r="PU2312" s="172"/>
      <c r="PV2312" s="172"/>
      <c r="PW2312" s="172"/>
      <c r="PX2312" s="172"/>
      <c r="PY2312" s="172"/>
      <c r="PZ2312" s="172"/>
      <c r="QA2312" s="172"/>
      <c r="QB2312" s="172"/>
      <c r="QC2312" s="172"/>
      <c r="QD2312" s="172"/>
      <c r="QE2312" s="172"/>
      <c r="QF2312" s="172"/>
      <c r="QG2312" s="172"/>
      <c r="QH2312" s="172"/>
      <c r="QI2312" s="172"/>
      <c r="QJ2312" s="172"/>
      <c r="QK2312" s="172"/>
      <c r="QL2312" s="172"/>
      <c r="QM2312" s="172"/>
      <c r="QN2312" s="172"/>
      <c r="QO2312" s="172"/>
      <c r="QP2312" s="172"/>
      <c r="QQ2312" s="172"/>
      <c r="QR2312" s="172"/>
      <c r="QS2312" s="172"/>
      <c r="QT2312" s="172"/>
      <c r="QU2312" s="172"/>
      <c r="QV2312" s="172"/>
      <c r="QW2312" s="172"/>
      <c r="QX2312" s="172"/>
      <c r="QY2312" s="172"/>
      <c r="QZ2312" s="172"/>
      <c r="RA2312" s="172"/>
      <c r="RB2312" s="172"/>
      <c r="RC2312" s="172"/>
      <c r="RD2312" s="172"/>
      <c r="RE2312" s="172"/>
      <c r="RF2312" s="172"/>
      <c r="RG2312" s="172"/>
      <c r="RH2312" s="172"/>
      <c r="RI2312" s="172"/>
      <c r="RJ2312" s="172"/>
      <c r="RK2312" s="172"/>
      <c r="RL2312" s="172"/>
      <c r="RM2312" s="172"/>
      <c r="RN2312" s="172"/>
      <c r="RO2312" s="172"/>
      <c r="RP2312" s="172"/>
      <c r="RQ2312" s="172"/>
      <c r="RR2312" s="172"/>
      <c r="RS2312" s="172"/>
      <c r="RT2312" s="172"/>
      <c r="RU2312" s="172"/>
      <c r="RV2312" s="172"/>
      <c r="RW2312" s="172"/>
      <c r="RX2312" s="172"/>
      <c r="RY2312" s="172"/>
      <c r="RZ2312" s="172"/>
      <c r="SA2312" s="172"/>
      <c r="SB2312" s="172"/>
      <c r="SC2312" s="172"/>
      <c r="SD2312" s="172"/>
      <c r="SE2312" s="172"/>
      <c r="SF2312" s="172"/>
      <c r="SG2312" s="172"/>
      <c r="SH2312" s="172"/>
      <c r="SI2312" s="172"/>
      <c r="SJ2312" s="172"/>
      <c r="SK2312" s="172"/>
      <c r="SL2312" s="172"/>
      <c r="SM2312" s="172"/>
      <c r="SN2312" s="172"/>
      <c r="SO2312" s="172"/>
      <c r="SP2312" s="172"/>
      <c r="SQ2312" s="172"/>
      <c r="SR2312" s="172"/>
      <c r="SS2312" s="172"/>
      <c r="ST2312" s="172"/>
      <c r="SU2312" s="172"/>
      <c r="SV2312" s="172"/>
      <c r="SW2312" s="172"/>
      <c r="SX2312" s="172"/>
      <c r="SY2312" s="172"/>
      <c r="SZ2312" s="172"/>
      <c r="TA2312" s="172"/>
      <c r="TB2312" s="172"/>
      <c r="TC2312" s="172"/>
      <c r="TD2312" s="172"/>
      <c r="TE2312" s="172"/>
      <c r="TF2312" s="172"/>
      <c r="TG2312" s="172"/>
      <c r="TH2312" s="172"/>
      <c r="TI2312" s="172"/>
      <c r="TJ2312" s="172"/>
      <c r="TK2312" s="172"/>
      <c r="TL2312" s="172"/>
      <c r="TM2312" s="172"/>
      <c r="TN2312" s="172"/>
      <c r="TO2312" s="172"/>
      <c r="TP2312" s="172"/>
      <c r="TQ2312" s="172"/>
      <c r="TR2312" s="172"/>
      <c r="TS2312" s="172"/>
      <c r="TT2312" s="172"/>
      <c r="TU2312" s="172"/>
      <c r="TV2312" s="172"/>
      <c r="TW2312" s="172"/>
      <c r="TX2312" s="172"/>
      <c r="TY2312" s="172"/>
      <c r="TZ2312" s="172"/>
      <c r="UA2312" s="172"/>
      <c r="UB2312" s="172"/>
      <c r="UC2312" s="172"/>
      <c r="UD2312" s="172"/>
      <c r="UE2312" s="172"/>
      <c r="UF2312" s="172"/>
      <c r="UG2312" s="172"/>
      <c r="UH2312" s="172"/>
      <c r="UI2312" s="172"/>
      <c r="UJ2312" s="172"/>
      <c r="UK2312" s="172"/>
      <c r="UL2312" s="172"/>
      <c r="UM2312" s="172"/>
      <c r="UN2312" s="172"/>
      <c r="UO2312" s="172"/>
      <c r="UP2312" s="172"/>
      <c r="UQ2312" s="172"/>
      <c r="UR2312" s="172"/>
      <c r="US2312" s="172"/>
      <c r="UT2312" s="172"/>
      <c r="UU2312" s="172"/>
      <c r="UV2312" s="172"/>
      <c r="UW2312" s="172"/>
      <c r="UX2312" s="172"/>
      <c r="UY2312" s="172"/>
      <c r="UZ2312" s="172"/>
      <c r="VA2312" s="172"/>
      <c r="VB2312" s="172"/>
      <c r="VC2312" s="172"/>
      <c r="VD2312" s="172"/>
      <c r="VE2312" s="172"/>
      <c r="VF2312" s="172"/>
      <c r="VG2312" s="172"/>
      <c r="VH2312" s="172"/>
      <c r="VI2312" s="172"/>
      <c r="VJ2312" s="172"/>
      <c r="VK2312" s="172"/>
      <c r="VL2312" s="172"/>
      <c r="VM2312" s="172"/>
      <c r="VN2312" s="172"/>
      <c r="VO2312" s="172"/>
      <c r="VP2312" s="172"/>
      <c r="VQ2312" s="172"/>
      <c r="VR2312" s="172"/>
      <c r="VS2312" s="172"/>
      <c r="VT2312" s="172"/>
      <c r="VU2312" s="172"/>
      <c r="VV2312" s="172"/>
      <c r="VW2312" s="172"/>
      <c r="VX2312" s="172"/>
      <c r="VY2312" s="172"/>
      <c r="VZ2312" s="172"/>
      <c r="WA2312" s="172"/>
      <c r="WB2312" s="172"/>
      <c r="WC2312" s="172"/>
      <c r="WD2312" s="172"/>
      <c r="WE2312" s="172"/>
      <c r="WF2312" s="172"/>
      <c r="WG2312" s="172"/>
      <c r="WH2312" s="172"/>
      <c r="WI2312" s="172"/>
      <c r="WJ2312" s="172"/>
      <c r="WK2312" s="172"/>
      <c r="WL2312" s="172"/>
      <c r="WM2312" s="172"/>
      <c r="WN2312" s="172"/>
      <c r="WO2312" s="172"/>
      <c r="WP2312" s="172"/>
      <c r="WQ2312" s="172"/>
      <c r="WR2312" s="172"/>
      <c r="WS2312" s="172"/>
      <c r="WT2312" s="172"/>
      <c r="WU2312" s="172"/>
      <c r="WV2312" s="172"/>
      <c r="WW2312" s="172"/>
      <c r="WX2312" s="172"/>
      <c r="WY2312" s="172"/>
      <c r="WZ2312" s="172"/>
      <c r="XA2312" s="172"/>
      <c r="XB2312" s="172"/>
      <c r="XC2312" s="172"/>
      <c r="XD2312" s="172"/>
      <c r="XE2312" s="172"/>
      <c r="XF2312" s="172"/>
      <c r="XG2312" s="172"/>
      <c r="XH2312" s="172"/>
      <c r="XI2312" s="172"/>
      <c r="XJ2312" s="172"/>
      <c r="XK2312" s="172"/>
      <c r="XL2312" s="172"/>
      <c r="XM2312" s="172"/>
      <c r="XN2312" s="172"/>
      <c r="XO2312" s="172"/>
      <c r="XP2312" s="172"/>
      <c r="XQ2312" s="172"/>
      <c r="XR2312" s="172"/>
      <c r="XS2312" s="172"/>
      <c r="XT2312" s="172"/>
      <c r="XU2312" s="172"/>
      <c r="XV2312" s="172"/>
      <c r="XW2312" s="172"/>
      <c r="XX2312" s="172"/>
      <c r="XY2312" s="172"/>
      <c r="XZ2312" s="172"/>
      <c r="YA2312" s="172"/>
      <c r="YB2312" s="172"/>
      <c r="YC2312" s="172"/>
      <c r="YD2312" s="172"/>
      <c r="YE2312" s="172"/>
      <c r="YF2312" s="172"/>
      <c r="YG2312" s="172"/>
      <c r="YH2312" s="172"/>
      <c r="YI2312" s="172"/>
      <c r="YJ2312" s="172"/>
      <c r="YK2312" s="172"/>
      <c r="YL2312" s="172"/>
      <c r="YM2312" s="172"/>
      <c r="YN2312" s="172"/>
      <c r="YO2312" s="172"/>
      <c r="YP2312" s="172"/>
      <c r="YQ2312" s="172"/>
      <c r="YR2312" s="172"/>
      <c r="YS2312" s="172"/>
      <c r="YT2312" s="172"/>
      <c r="YU2312" s="172"/>
      <c r="YV2312" s="172"/>
      <c r="YW2312" s="172"/>
      <c r="YX2312" s="172"/>
      <c r="YY2312" s="172"/>
      <c r="YZ2312" s="172"/>
      <c r="ZA2312" s="172"/>
      <c r="ZB2312" s="172"/>
      <c r="ZC2312" s="172"/>
      <c r="ZD2312" s="172"/>
      <c r="ZE2312" s="172"/>
      <c r="ZF2312" s="172"/>
      <c r="ZG2312" s="172"/>
      <c r="ZH2312" s="172"/>
      <c r="ZI2312" s="172"/>
      <c r="ZJ2312" s="172"/>
      <c r="ZK2312" s="172"/>
      <c r="ZL2312" s="172"/>
      <c r="ZM2312" s="172"/>
      <c r="ZN2312" s="172"/>
      <c r="ZO2312" s="172"/>
      <c r="ZP2312" s="172"/>
      <c r="ZQ2312" s="172"/>
      <c r="ZR2312" s="172"/>
      <c r="ZS2312" s="172"/>
      <c r="ZT2312" s="172"/>
      <c r="ZU2312" s="172"/>
      <c r="ZV2312" s="172"/>
      <c r="ZW2312" s="172"/>
      <c r="ZX2312" s="172"/>
      <c r="ZY2312" s="172"/>
      <c r="ZZ2312" s="172"/>
      <c r="AAA2312" s="172"/>
      <c r="AAB2312" s="172"/>
      <c r="AAC2312" s="172"/>
      <c r="AAD2312" s="172"/>
      <c r="AAE2312" s="172"/>
      <c r="AAF2312" s="172"/>
      <c r="AAG2312" s="172"/>
      <c r="AAH2312" s="172"/>
      <c r="AAI2312" s="172"/>
      <c r="AAJ2312" s="172"/>
      <c r="AAK2312" s="172"/>
      <c r="AAL2312" s="172"/>
      <c r="AAM2312" s="172"/>
      <c r="AAN2312" s="172"/>
      <c r="AAO2312" s="172"/>
      <c r="AAP2312" s="172"/>
      <c r="AAQ2312" s="172"/>
      <c r="AAR2312" s="172"/>
      <c r="AAS2312" s="172"/>
      <c r="AAT2312" s="172"/>
      <c r="AAU2312" s="172"/>
      <c r="AAV2312" s="172"/>
      <c r="AAW2312" s="172"/>
      <c r="AAX2312" s="172"/>
      <c r="AAY2312" s="172"/>
      <c r="AAZ2312" s="172"/>
      <c r="ABA2312" s="172"/>
      <c r="ABB2312" s="172"/>
      <c r="ABC2312" s="172"/>
      <c r="ABD2312" s="172"/>
      <c r="ABE2312" s="172"/>
      <c r="ABF2312" s="172"/>
      <c r="ABG2312" s="172"/>
      <c r="ABH2312" s="172"/>
      <c r="ABI2312" s="172"/>
      <c r="ABJ2312" s="172"/>
      <c r="ABK2312" s="172"/>
      <c r="ABL2312" s="172"/>
      <c r="ABM2312" s="172"/>
      <c r="ABN2312" s="172"/>
      <c r="ABO2312" s="172"/>
      <c r="ABP2312" s="172"/>
      <c r="ABQ2312" s="172"/>
      <c r="ABR2312" s="172"/>
      <c r="ABS2312" s="172"/>
      <c r="ABT2312" s="172"/>
      <c r="ABU2312" s="172"/>
      <c r="ABV2312" s="172"/>
      <c r="ABW2312" s="172"/>
      <c r="ABX2312" s="172"/>
      <c r="ABY2312" s="172"/>
      <c r="ABZ2312" s="172"/>
      <c r="ACA2312" s="172"/>
      <c r="ACB2312" s="172"/>
      <c r="ACC2312" s="172"/>
      <c r="ACD2312" s="172"/>
      <c r="ACE2312" s="172"/>
      <c r="ACF2312" s="172"/>
      <c r="ACG2312" s="172"/>
      <c r="ACH2312" s="172"/>
      <c r="ACI2312" s="172"/>
      <c r="ACJ2312" s="172"/>
      <c r="ACK2312" s="172"/>
      <c r="ACL2312" s="172"/>
      <c r="ACM2312" s="172"/>
      <c r="ACN2312" s="172"/>
      <c r="ACO2312" s="172"/>
      <c r="ACP2312" s="172"/>
      <c r="ACQ2312" s="172"/>
      <c r="ACR2312" s="172"/>
      <c r="ACS2312" s="172"/>
      <c r="ACT2312" s="172"/>
      <c r="ACU2312" s="172"/>
      <c r="ACV2312" s="172"/>
      <c r="ACW2312" s="172"/>
      <c r="ACX2312" s="172"/>
      <c r="ACY2312" s="172"/>
      <c r="ACZ2312" s="172"/>
      <c r="ADA2312" s="172"/>
      <c r="ADB2312" s="172"/>
      <c r="ADC2312" s="172"/>
      <c r="ADD2312" s="172"/>
      <c r="ADE2312" s="172"/>
      <c r="ADF2312" s="172"/>
      <c r="ADG2312" s="172"/>
      <c r="ADH2312" s="172"/>
      <c r="ADI2312" s="172"/>
      <c r="ADJ2312" s="172"/>
      <c r="ADK2312" s="172"/>
      <c r="ADL2312" s="172"/>
      <c r="ADM2312" s="172"/>
      <c r="ADN2312" s="172"/>
      <c r="ADO2312" s="172"/>
      <c r="ADP2312" s="172"/>
      <c r="ADQ2312" s="172"/>
      <c r="ADR2312" s="172"/>
      <c r="ADS2312" s="172"/>
      <c r="ADT2312" s="172"/>
      <c r="ADU2312" s="172"/>
      <c r="ADV2312" s="172"/>
      <c r="ADW2312" s="172"/>
      <c r="ADX2312" s="172"/>
      <c r="ADY2312" s="172"/>
      <c r="ADZ2312" s="172"/>
      <c r="AEA2312" s="172"/>
      <c r="AEB2312" s="172"/>
      <c r="AEC2312" s="172"/>
      <c r="AED2312" s="172"/>
      <c r="AEE2312" s="172"/>
      <c r="AEF2312" s="172"/>
      <c r="AEG2312" s="172"/>
      <c r="AEH2312" s="172"/>
      <c r="AEI2312" s="172"/>
      <c r="AEJ2312" s="172"/>
      <c r="AEK2312" s="172"/>
      <c r="AEL2312" s="172"/>
      <c r="AEM2312" s="172"/>
      <c r="AEN2312" s="172"/>
      <c r="AEO2312" s="172"/>
      <c r="AEP2312" s="172"/>
      <c r="AEQ2312" s="172"/>
      <c r="AER2312" s="172"/>
      <c r="AES2312" s="172"/>
      <c r="AET2312" s="172"/>
      <c r="AEU2312" s="172"/>
      <c r="AEV2312" s="172"/>
      <c r="AEW2312" s="172"/>
      <c r="AEX2312" s="172"/>
      <c r="AEY2312" s="172"/>
      <c r="AEZ2312" s="172"/>
      <c r="AFA2312" s="172"/>
      <c r="AFB2312" s="172"/>
      <c r="AFC2312" s="172"/>
      <c r="AFD2312" s="172"/>
      <c r="AFE2312" s="172"/>
      <c r="AFF2312" s="172"/>
      <c r="AFG2312" s="172"/>
      <c r="AFH2312" s="172"/>
      <c r="AFI2312" s="172"/>
      <c r="AFJ2312" s="172"/>
      <c r="AFK2312" s="172"/>
      <c r="AFL2312" s="172"/>
      <c r="AFM2312" s="172"/>
      <c r="AFN2312" s="172"/>
      <c r="AFO2312" s="172"/>
      <c r="AFP2312" s="172"/>
      <c r="AFQ2312" s="172"/>
      <c r="AFR2312" s="172"/>
      <c r="AFS2312" s="172"/>
      <c r="AFT2312" s="172"/>
      <c r="AFU2312" s="172"/>
      <c r="AFV2312" s="172"/>
      <c r="AFW2312" s="172"/>
      <c r="AFX2312" s="172"/>
      <c r="AFY2312" s="172"/>
      <c r="AFZ2312" s="172"/>
      <c r="AGA2312" s="172"/>
      <c r="AGB2312" s="172"/>
      <c r="AGC2312" s="172"/>
      <c r="AGD2312" s="172"/>
      <c r="AGE2312" s="172"/>
      <c r="AGF2312" s="172"/>
      <c r="AGG2312" s="172"/>
      <c r="AGH2312" s="172"/>
      <c r="AGI2312" s="172"/>
      <c r="AGJ2312" s="172"/>
      <c r="AGK2312" s="172"/>
      <c r="AGL2312" s="172"/>
      <c r="AGM2312" s="172"/>
      <c r="AGN2312" s="172"/>
      <c r="AGO2312" s="172"/>
      <c r="AGP2312" s="172"/>
      <c r="AGQ2312" s="172"/>
      <c r="AGR2312" s="172"/>
      <c r="AGS2312" s="172"/>
      <c r="AGT2312" s="172"/>
      <c r="AGU2312" s="172"/>
      <c r="AGV2312" s="172"/>
      <c r="AGW2312" s="172"/>
      <c r="AGX2312" s="172"/>
      <c r="AGY2312" s="172"/>
      <c r="AGZ2312" s="172"/>
      <c r="AHA2312" s="172"/>
      <c r="AHB2312" s="172"/>
      <c r="AHC2312" s="172"/>
      <c r="AHD2312" s="172"/>
      <c r="AHE2312" s="172"/>
      <c r="AHF2312" s="172"/>
      <c r="AHG2312" s="172"/>
      <c r="AHH2312" s="172"/>
      <c r="AHI2312" s="172"/>
      <c r="AHJ2312" s="172"/>
      <c r="AHK2312" s="172"/>
      <c r="AHL2312" s="172"/>
      <c r="AHM2312" s="172"/>
      <c r="AHN2312" s="172"/>
      <c r="AHO2312" s="172"/>
      <c r="AHP2312" s="172"/>
      <c r="AHQ2312" s="172"/>
      <c r="AHR2312" s="172"/>
      <c r="AHS2312" s="172"/>
      <c r="AHT2312" s="172"/>
      <c r="AHU2312" s="172"/>
      <c r="AHV2312" s="172"/>
      <c r="AHW2312" s="172"/>
      <c r="AHX2312" s="172"/>
      <c r="AHY2312" s="172"/>
      <c r="AHZ2312" s="172"/>
      <c r="AIA2312" s="172"/>
      <c r="AIB2312" s="172"/>
      <c r="AIC2312" s="172"/>
      <c r="AID2312" s="172"/>
      <c r="AIE2312" s="172"/>
      <c r="AIF2312" s="172"/>
      <c r="AIG2312" s="172"/>
      <c r="AIH2312" s="172"/>
      <c r="AII2312" s="172"/>
      <c r="AIJ2312" s="172"/>
      <c r="AIK2312" s="172"/>
      <c r="AIL2312" s="172"/>
      <c r="AIM2312" s="172"/>
      <c r="AIN2312" s="172"/>
      <c r="AIO2312" s="172"/>
      <c r="AIP2312" s="172"/>
      <c r="AIQ2312" s="172"/>
      <c r="AIR2312" s="172"/>
      <c r="AIS2312" s="172"/>
      <c r="AIT2312" s="172"/>
      <c r="AIU2312" s="172"/>
      <c r="AIV2312" s="172"/>
      <c r="AIW2312" s="172"/>
      <c r="AIX2312" s="172"/>
      <c r="AIY2312" s="172"/>
      <c r="AIZ2312" s="172"/>
      <c r="AJA2312" s="172"/>
      <c r="AJB2312" s="172"/>
      <c r="AJC2312" s="172"/>
      <c r="AJD2312" s="172"/>
      <c r="AJE2312" s="172"/>
      <c r="AJF2312" s="172"/>
      <c r="AJG2312" s="172"/>
      <c r="AJH2312" s="172"/>
      <c r="AJI2312" s="172"/>
      <c r="AJJ2312" s="172"/>
      <c r="AJK2312" s="172"/>
      <c r="AJL2312" s="172"/>
      <c r="AJM2312" s="172"/>
      <c r="AJN2312" s="172"/>
      <c r="AJO2312" s="172"/>
      <c r="AJP2312" s="172"/>
      <c r="AJQ2312" s="172"/>
      <c r="AJR2312" s="172"/>
      <c r="AJS2312" s="172"/>
      <c r="AJT2312" s="172"/>
      <c r="AJU2312" s="172"/>
      <c r="AJV2312" s="172"/>
      <c r="AJW2312" s="172"/>
      <c r="AJX2312" s="172"/>
      <c r="AJY2312" s="172"/>
      <c r="AJZ2312" s="172"/>
      <c r="AKA2312" s="172"/>
      <c r="AKB2312" s="172"/>
      <c r="AKC2312" s="172"/>
      <c r="AKD2312" s="172"/>
      <c r="AKE2312" s="172"/>
      <c r="AKF2312" s="172"/>
      <c r="AKG2312" s="172"/>
      <c r="AKH2312" s="172"/>
      <c r="AKI2312" s="172"/>
      <c r="AKJ2312" s="172"/>
      <c r="AKK2312" s="172"/>
      <c r="AKL2312" s="172"/>
      <c r="AKM2312" s="172"/>
      <c r="AKN2312" s="172"/>
      <c r="AKO2312" s="172"/>
      <c r="AKP2312" s="172"/>
      <c r="AKQ2312" s="172"/>
      <c r="AKR2312" s="172"/>
      <c r="AKS2312" s="172"/>
      <c r="AKT2312" s="172"/>
      <c r="AKU2312" s="172"/>
      <c r="AKV2312" s="172"/>
      <c r="AKW2312" s="172"/>
      <c r="AKX2312" s="172"/>
      <c r="AKY2312" s="172"/>
      <c r="AKZ2312" s="172"/>
      <c r="ALA2312" s="172"/>
      <c r="ALB2312" s="172"/>
      <c r="ALC2312" s="172"/>
      <c r="ALD2312" s="172"/>
      <c r="ALE2312" s="172"/>
      <c r="ALF2312" s="172"/>
      <c r="ALG2312" s="172"/>
      <c r="ALH2312" s="172"/>
      <c r="ALI2312" s="172"/>
      <c r="ALJ2312" s="172"/>
      <c r="ALK2312" s="172"/>
      <c r="ALL2312" s="172"/>
      <c r="ALM2312" s="172"/>
      <c r="ALN2312" s="172"/>
      <c r="ALO2312" s="172"/>
      <c r="ALP2312" s="172"/>
      <c r="ALQ2312" s="172"/>
      <c r="ALR2312" s="172"/>
      <c r="ALS2312" s="172"/>
      <c r="ALT2312" s="172"/>
      <c r="ALU2312" s="172"/>
      <c r="ALV2312" s="172"/>
      <c r="ALW2312" s="172"/>
      <c r="ALX2312" s="172"/>
      <c r="ALY2312" s="172"/>
      <c r="ALZ2312" s="172"/>
      <c r="AMA2312" s="172"/>
      <c r="AMB2312" s="172"/>
      <c r="AMC2312" s="172"/>
      <c r="AMD2312" s="172"/>
      <c r="AME2312" s="172"/>
      <c r="AMF2312" s="172"/>
      <c r="AMG2312" s="172"/>
      <c r="AMH2312" s="172"/>
      <c r="AMI2312" s="172"/>
      <c r="AMJ2312" s="172"/>
      <c r="AMK2312" s="172"/>
      <c r="AML2312" s="172"/>
      <c r="AMM2312" s="172"/>
      <c r="AMN2312" s="172"/>
      <c r="AMO2312" s="172"/>
      <c r="AMP2312" s="172"/>
      <c r="AMQ2312" s="172"/>
      <c r="AMR2312" s="172"/>
      <c r="AMS2312" s="172"/>
      <c r="AMT2312" s="172"/>
      <c r="AMU2312" s="172"/>
      <c r="AMV2312" s="172"/>
      <c r="AMW2312" s="172"/>
      <c r="AMX2312" s="172"/>
      <c r="AMY2312" s="172"/>
      <c r="AMZ2312" s="172"/>
      <c r="ANA2312" s="172"/>
      <c r="ANB2312" s="172"/>
      <c r="ANC2312" s="172"/>
      <c r="AND2312" s="172"/>
      <c r="ANE2312" s="172"/>
      <c r="ANF2312" s="172"/>
      <c r="ANG2312" s="172"/>
      <c r="ANH2312" s="172"/>
      <c r="ANI2312" s="172"/>
      <c r="ANJ2312" s="172"/>
      <c r="ANK2312" s="172"/>
      <c r="ANL2312" s="172"/>
      <c r="ANM2312" s="172"/>
      <c r="ANN2312" s="172"/>
      <c r="ANO2312" s="172"/>
      <c r="ANP2312" s="172"/>
      <c r="ANQ2312" s="172"/>
      <c r="ANR2312" s="172"/>
      <c r="ANS2312" s="172"/>
      <c r="ANT2312" s="172"/>
      <c r="ANU2312" s="172"/>
      <c r="ANV2312" s="172"/>
      <c r="ANW2312" s="172"/>
      <c r="ANX2312" s="172"/>
      <c r="ANY2312" s="172"/>
      <c r="ANZ2312" s="172"/>
      <c r="AOA2312" s="172"/>
      <c r="AOB2312" s="172"/>
      <c r="AOC2312" s="172"/>
      <c r="AOD2312" s="172"/>
      <c r="AOE2312" s="172"/>
      <c r="AOF2312" s="172"/>
      <c r="AOG2312" s="172"/>
      <c r="AOH2312" s="172"/>
      <c r="AOI2312" s="172"/>
      <c r="AOJ2312" s="172"/>
      <c r="AOK2312" s="172"/>
      <c r="AOL2312" s="172"/>
      <c r="AOM2312" s="172"/>
      <c r="AON2312" s="172"/>
      <c r="AOO2312" s="172"/>
      <c r="AOP2312" s="172"/>
      <c r="AOQ2312" s="172"/>
      <c r="AOR2312" s="172"/>
      <c r="AOS2312" s="172"/>
      <c r="AOT2312" s="172"/>
      <c r="AOU2312" s="172"/>
      <c r="AOV2312" s="172"/>
      <c r="AOW2312" s="172"/>
      <c r="AOX2312" s="172"/>
      <c r="AOY2312" s="172"/>
      <c r="AOZ2312" s="172"/>
      <c r="APA2312" s="172"/>
      <c r="APB2312" s="172"/>
      <c r="APC2312" s="172"/>
      <c r="APD2312" s="172"/>
      <c r="APE2312" s="172"/>
      <c r="APF2312" s="172"/>
      <c r="APG2312" s="172"/>
      <c r="APH2312" s="172"/>
      <c r="API2312" s="172"/>
      <c r="APJ2312" s="172"/>
      <c r="APK2312" s="172"/>
      <c r="APL2312" s="172"/>
      <c r="APM2312" s="172"/>
      <c r="APN2312" s="172"/>
      <c r="APO2312" s="172"/>
      <c r="APP2312" s="172"/>
      <c r="APQ2312" s="172"/>
      <c r="APR2312" s="172"/>
      <c r="APS2312" s="172"/>
      <c r="APT2312" s="172"/>
      <c r="APU2312" s="172"/>
      <c r="APV2312" s="172"/>
      <c r="APW2312" s="172"/>
      <c r="APX2312" s="172"/>
      <c r="APY2312" s="172"/>
      <c r="APZ2312" s="172"/>
      <c r="AQA2312" s="172"/>
      <c r="AQB2312" s="172"/>
      <c r="AQC2312" s="172"/>
      <c r="AQD2312" s="172"/>
      <c r="AQE2312" s="172"/>
      <c r="AQF2312" s="172"/>
      <c r="AQG2312" s="172"/>
      <c r="AQH2312" s="172"/>
      <c r="AQI2312" s="172"/>
      <c r="AQJ2312" s="172"/>
      <c r="AQK2312" s="172"/>
      <c r="AQL2312" s="172"/>
      <c r="AQM2312" s="172"/>
      <c r="AQN2312" s="172"/>
      <c r="AQO2312" s="172"/>
      <c r="AQP2312" s="172"/>
      <c r="AQQ2312" s="172"/>
      <c r="AQR2312" s="172"/>
      <c r="AQS2312" s="172"/>
      <c r="AQT2312" s="172"/>
      <c r="AQU2312" s="172"/>
      <c r="AQV2312" s="172"/>
      <c r="AQW2312" s="172"/>
      <c r="AQX2312" s="172"/>
      <c r="AQY2312" s="172"/>
      <c r="AQZ2312" s="172"/>
      <c r="ARA2312" s="172"/>
      <c r="ARB2312" s="172"/>
      <c r="ARC2312" s="172"/>
      <c r="ARD2312" s="172"/>
      <c r="ARE2312" s="172"/>
      <c r="ARF2312" s="172"/>
      <c r="ARG2312" s="172"/>
      <c r="ARH2312" s="172"/>
      <c r="ARI2312" s="172"/>
      <c r="ARJ2312" s="172"/>
      <c r="ARK2312" s="172"/>
      <c r="ARL2312" s="172"/>
      <c r="ARM2312" s="172"/>
      <c r="ARN2312" s="172"/>
      <c r="ARO2312" s="172"/>
      <c r="ARP2312" s="172"/>
      <c r="ARQ2312" s="172"/>
      <c r="ARR2312" s="172"/>
      <c r="ARS2312" s="172"/>
      <c r="ART2312" s="172"/>
      <c r="ARU2312" s="172"/>
      <c r="ARV2312" s="172"/>
      <c r="ARW2312" s="172"/>
      <c r="ARX2312" s="172"/>
      <c r="ARY2312" s="172"/>
      <c r="ARZ2312" s="172"/>
      <c r="ASA2312" s="172"/>
      <c r="ASB2312" s="172"/>
      <c r="ASC2312" s="172"/>
      <c r="ASD2312" s="172"/>
      <c r="ASE2312" s="172"/>
      <c r="ASF2312" s="172"/>
      <c r="ASG2312" s="172"/>
      <c r="ASH2312" s="172"/>
      <c r="ASI2312" s="172"/>
      <c r="ASJ2312" s="172"/>
      <c r="ASK2312" s="172"/>
      <c r="ASL2312" s="172"/>
      <c r="ASM2312" s="172"/>
      <c r="ASN2312" s="172"/>
      <c r="ASO2312" s="172"/>
      <c r="ASP2312" s="172"/>
      <c r="ASQ2312" s="172"/>
      <c r="ASR2312" s="172"/>
      <c r="ASS2312" s="172"/>
      <c r="AST2312" s="172"/>
      <c r="ASU2312" s="172"/>
      <c r="ASV2312" s="172"/>
      <c r="ASW2312" s="172"/>
      <c r="ASX2312" s="172"/>
      <c r="ASY2312" s="172"/>
      <c r="ASZ2312" s="172"/>
      <c r="ATA2312" s="172"/>
      <c r="ATB2312" s="172"/>
      <c r="ATC2312" s="172"/>
      <c r="ATD2312" s="172"/>
      <c r="ATE2312" s="172"/>
      <c r="ATF2312" s="172"/>
      <c r="ATG2312" s="172"/>
      <c r="ATH2312" s="172"/>
      <c r="ATI2312" s="172"/>
      <c r="ATJ2312" s="172"/>
      <c r="ATK2312" s="172"/>
      <c r="ATL2312" s="172"/>
      <c r="ATM2312" s="172"/>
      <c r="ATN2312" s="172"/>
      <c r="ATO2312" s="172"/>
      <c r="ATP2312" s="172"/>
      <c r="ATQ2312" s="172"/>
      <c r="ATR2312" s="172"/>
      <c r="ATS2312" s="172"/>
      <c r="ATT2312" s="172"/>
      <c r="ATU2312" s="172"/>
      <c r="ATV2312" s="172"/>
      <c r="ATW2312" s="172"/>
      <c r="ATX2312" s="172"/>
      <c r="ATY2312" s="172"/>
      <c r="ATZ2312" s="172"/>
      <c r="AUA2312" s="172"/>
      <c r="AUB2312" s="172"/>
      <c r="AUC2312" s="172"/>
      <c r="AUD2312" s="172"/>
      <c r="AUE2312" s="172"/>
      <c r="AUF2312" s="172"/>
      <c r="AUG2312" s="172"/>
      <c r="AUH2312" s="172"/>
      <c r="AUI2312" s="172"/>
      <c r="AUJ2312" s="172"/>
      <c r="AUK2312" s="172"/>
      <c r="AUL2312" s="172"/>
      <c r="AUM2312" s="172"/>
      <c r="AUN2312" s="172"/>
      <c r="AUO2312" s="172"/>
      <c r="AUP2312" s="172"/>
      <c r="AUQ2312" s="172"/>
      <c r="AUR2312" s="172"/>
      <c r="AUS2312" s="172"/>
      <c r="AUT2312" s="172"/>
      <c r="AUU2312" s="172"/>
      <c r="AUV2312" s="172"/>
      <c r="AUW2312" s="172"/>
      <c r="AUX2312" s="172"/>
      <c r="AUY2312" s="172"/>
      <c r="AUZ2312" s="172"/>
      <c r="AVA2312" s="172"/>
      <c r="AVB2312" s="172"/>
      <c r="AVC2312" s="172"/>
      <c r="AVD2312" s="172"/>
      <c r="AVE2312" s="172"/>
      <c r="AVF2312" s="172"/>
      <c r="AVG2312" s="172"/>
      <c r="AVH2312" s="172"/>
      <c r="AVI2312" s="172"/>
      <c r="AVJ2312" s="172"/>
      <c r="AVK2312" s="172"/>
      <c r="AVL2312" s="172"/>
      <c r="AVM2312" s="172"/>
      <c r="AVN2312" s="172"/>
      <c r="AVO2312" s="172"/>
      <c r="AVP2312" s="172"/>
      <c r="AVQ2312" s="172"/>
      <c r="AVR2312" s="172"/>
      <c r="AVS2312" s="172"/>
      <c r="AVT2312" s="172"/>
      <c r="AVU2312" s="172"/>
      <c r="AVV2312" s="172"/>
      <c r="AVW2312" s="172"/>
      <c r="AVX2312" s="172"/>
      <c r="AVY2312" s="172"/>
      <c r="AVZ2312" s="172"/>
      <c r="AWA2312" s="172"/>
      <c r="AWB2312" s="172"/>
      <c r="AWC2312" s="172"/>
      <c r="AWD2312" s="172"/>
      <c r="AWE2312" s="172"/>
      <c r="AWF2312" s="172"/>
      <c r="AWG2312" s="172"/>
      <c r="AWH2312" s="172"/>
      <c r="AWI2312" s="172"/>
      <c r="AWJ2312" s="172"/>
      <c r="AWK2312" s="172"/>
      <c r="AWL2312" s="172"/>
      <c r="AWM2312" s="172"/>
      <c r="AWN2312" s="172"/>
      <c r="AWO2312" s="172"/>
      <c r="AWP2312" s="172"/>
      <c r="AWQ2312" s="172"/>
      <c r="AWR2312" s="172"/>
      <c r="AWS2312" s="172"/>
      <c r="AWT2312" s="172"/>
      <c r="AWU2312" s="172"/>
      <c r="AWV2312" s="172"/>
      <c r="AWW2312" s="172"/>
      <c r="AWX2312" s="172"/>
      <c r="AWY2312" s="172"/>
      <c r="AWZ2312" s="172"/>
      <c r="AXA2312" s="172"/>
      <c r="AXB2312" s="172"/>
      <c r="AXC2312" s="172"/>
      <c r="AXD2312" s="172"/>
      <c r="AXE2312" s="172"/>
      <c r="AXF2312" s="172"/>
      <c r="AXG2312" s="172"/>
      <c r="AXH2312" s="172"/>
      <c r="AXI2312" s="172"/>
      <c r="AXJ2312" s="172"/>
      <c r="AXK2312" s="172"/>
      <c r="AXL2312" s="172"/>
      <c r="AXM2312" s="172"/>
      <c r="AXN2312" s="172"/>
      <c r="AXO2312" s="172"/>
      <c r="AXP2312" s="172"/>
      <c r="AXQ2312" s="172"/>
      <c r="AXR2312" s="172"/>
      <c r="AXS2312" s="172"/>
      <c r="AXT2312" s="172"/>
      <c r="AXU2312" s="172"/>
      <c r="AXV2312" s="172"/>
      <c r="AXW2312" s="172"/>
      <c r="AXX2312" s="172"/>
      <c r="AXY2312" s="172"/>
      <c r="AXZ2312" s="172"/>
      <c r="AYA2312" s="172"/>
      <c r="AYB2312" s="172"/>
      <c r="AYC2312" s="172"/>
      <c r="AYD2312" s="172"/>
      <c r="AYE2312" s="172"/>
      <c r="AYF2312" s="172"/>
      <c r="AYG2312" s="172"/>
      <c r="AYH2312" s="172"/>
      <c r="AYI2312" s="172"/>
      <c r="AYJ2312" s="172"/>
      <c r="AYK2312" s="172"/>
      <c r="AYL2312" s="172"/>
      <c r="AYM2312" s="172"/>
      <c r="AYN2312" s="172"/>
      <c r="AYO2312" s="172"/>
      <c r="AYP2312" s="172"/>
      <c r="AYQ2312" s="172"/>
      <c r="AYR2312" s="172"/>
      <c r="AYS2312" s="172"/>
    </row>
    <row r="2313" spans="1:1345" s="24" customFormat="1" ht="21.75" customHeight="1" x14ac:dyDescent="0.3">
      <c r="A2313" s="12" t="s">
        <v>45</v>
      </c>
      <c r="B2313" s="12">
        <v>9</v>
      </c>
      <c r="C2313" s="12">
        <v>2</v>
      </c>
      <c r="D2313" s="12">
        <v>5</v>
      </c>
      <c r="E2313" s="12">
        <v>4</v>
      </c>
      <c r="F2313" s="12">
        <v>4</v>
      </c>
      <c r="G2313" s="12">
        <v>0</v>
      </c>
      <c r="H2313" s="12">
        <v>0</v>
      </c>
      <c r="I2313" s="25">
        <v>0</v>
      </c>
      <c r="J2313" s="83">
        <v>0</v>
      </c>
      <c r="K2313" s="12">
        <v>0</v>
      </c>
      <c r="L2313" s="71"/>
      <c r="M2313" s="71"/>
      <c r="N2313" s="71"/>
      <c r="O2313" s="71"/>
      <c r="P2313" s="12">
        <f t="shared" si="100"/>
        <v>24</v>
      </c>
      <c r="Q2313" s="12">
        <v>6</v>
      </c>
      <c r="R2313" s="87">
        <f t="shared" si="101"/>
        <v>0.52173913043478259</v>
      </c>
      <c r="S2313" s="21" t="s">
        <v>582</v>
      </c>
      <c r="T2313" s="18" t="s">
        <v>3980</v>
      </c>
      <c r="U2313" s="19" t="s">
        <v>329</v>
      </c>
      <c r="V2313" s="18" t="s">
        <v>357</v>
      </c>
      <c r="W2313" s="34" t="s">
        <v>3917</v>
      </c>
      <c r="X2313" s="22">
        <v>8</v>
      </c>
      <c r="Y2313" s="23" t="s">
        <v>247</v>
      </c>
      <c r="Z2313" s="20" t="s">
        <v>3922</v>
      </c>
      <c r="AA2313" s="20" t="s">
        <v>463</v>
      </c>
      <c r="AB2313" s="20" t="s">
        <v>242</v>
      </c>
      <c r="AC2313" s="17"/>
      <c r="AD2313" s="172"/>
      <c r="AE2313" s="172"/>
      <c r="AF2313" s="172"/>
      <c r="AG2313" s="172"/>
      <c r="AH2313" s="172"/>
      <c r="AI2313" s="172"/>
      <c r="AJ2313" s="172"/>
      <c r="AK2313" s="172"/>
      <c r="AL2313" s="172"/>
      <c r="AM2313" s="172"/>
      <c r="AN2313" s="172"/>
      <c r="AO2313" s="172"/>
      <c r="AP2313" s="172"/>
      <c r="AQ2313" s="172"/>
      <c r="AR2313" s="172"/>
      <c r="AS2313" s="172"/>
      <c r="AT2313" s="172"/>
      <c r="AU2313" s="172"/>
      <c r="AV2313" s="172"/>
      <c r="AW2313" s="172"/>
      <c r="AX2313" s="172"/>
      <c r="AY2313" s="172"/>
      <c r="AZ2313" s="172"/>
      <c r="BA2313" s="172"/>
      <c r="BB2313" s="172"/>
      <c r="BC2313" s="172"/>
      <c r="BD2313" s="172"/>
      <c r="BE2313" s="172"/>
      <c r="BF2313" s="172"/>
      <c r="BG2313" s="172"/>
      <c r="BH2313" s="172"/>
      <c r="BI2313" s="172"/>
      <c r="BJ2313" s="172"/>
      <c r="BK2313" s="172"/>
      <c r="BL2313" s="172"/>
      <c r="BM2313" s="172"/>
      <c r="BN2313" s="172"/>
      <c r="BO2313" s="172"/>
      <c r="BP2313" s="172"/>
      <c r="BQ2313" s="172"/>
      <c r="BR2313" s="172"/>
      <c r="BS2313" s="172"/>
      <c r="BT2313" s="172"/>
      <c r="BU2313" s="172"/>
      <c r="BV2313" s="172"/>
      <c r="BW2313" s="172"/>
      <c r="BX2313" s="172"/>
      <c r="BY2313" s="172"/>
      <c r="BZ2313" s="172"/>
      <c r="CA2313" s="172"/>
      <c r="CB2313" s="172"/>
      <c r="CC2313" s="172"/>
      <c r="CD2313" s="172"/>
      <c r="CE2313" s="172"/>
      <c r="CF2313" s="172"/>
      <c r="CG2313" s="172"/>
      <c r="CH2313" s="172"/>
      <c r="CI2313" s="172"/>
      <c r="CJ2313" s="172"/>
      <c r="CK2313" s="172"/>
      <c r="CL2313" s="172"/>
      <c r="CM2313" s="172"/>
      <c r="CN2313" s="172"/>
      <c r="CO2313" s="172"/>
      <c r="CP2313" s="172"/>
      <c r="CQ2313" s="172"/>
      <c r="CR2313" s="172"/>
      <c r="CS2313" s="172"/>
      <c r="CT2313" s="172"/>
      <c r="CU2313" s="172"/>
      <c r="CV2313" s="172"/>
      <c r="CW2313" s="172"/>
      <c r="CX2313" s="172"/>
      <c r="CY2313" s="172"/>
      <c r="CZ2313" s="172"/>
      <c r="DA2313" s="172"/>
      <c r="DB2313" s="172"/>
      <c r="DC2313" s="172"/>
      <c r="DD2313" s="172"/>
      <c r="DE2313" s="172"/>
      <c r="DF2313" s="172"/>
      <c r="DG2313" s="172"/>
      <c r="DH2313" s="172"/>
      <c r="DI2313" s="172"/>
      <c r="DJ2313" s="172"/>
      <c r="DK2313" s="172"/>
      <c r="DL2313" s="172"/>
      <c r="DM2313" s="172"/>
      <c r="DN2313" s="172"/>
      <c r="DO2313" s="172"/>
      <c r="DP2313" s="172"/>
      <c r="DQ2313" s="172"/>
      <c r="DR2313" s="172"/>
      <c r="DS2313" s="172"/>
      <c r="DT2313" s="172"/>
      <c r="DU2313" s="172"/>
      <c r="DV2313" s="172"/>
      <c r="DW2313" s="172"/>
      <c r="DX2313" s="172"/>
      <c r="DY2313" s="172"/>
      <c r="DZ2313" s="172"/>
      <c r="EA2313" s="172"/>
      <c r="EB2313" s="172"/>
      <c r="EC2313" s="172"/>
      <c r="ED2313" s="172"/>
      <c r="EE2313" s="172"/>
      <c r="EF2313" s="172"/>
      <c r="EG2313" s="172"/>
      <c r="EH2313" s="172"/>
      <c r="EI2313" s="172"/>
      <c r="EJ2313" s="172"/>
      <c r="EK2313" s="172"/>
      <c r="EL2313" s="172"/>
      <c r="EM2313" s="172"/>
      <c r="EN2313" s="172"/>
      <c r="EO2313" s="172"/>
      <c r="EP2313" s="172"/>
      <c r="EQ2313" s="172"/>
      <c r="ER2313" s="172"/>
      <c r="ES2313" s="172"/>
      <c r="ET2313" s="172"/>
      <c r="EU2313" s="172"/>
      <c r="EV2313" s="172"/>
      <c r="EW2313" s="172"/>
      <c r="EX2313" s="172"/>
      <c r="EY2313" s="172"/>
      <c r="EZ2313" s="172"/>
      <c r="FA2313" s="172"/>
      <c r="FB2313" s="172"/>
      <c r="FC2313" s="172"/>
      <c r="FD2313" s="172"/>
      <c r="FE2313" s="172"/>
      <c r="FF2313" s="172"/>
      <c r="FG2313" s="172"/>
      <c r="FH2313" s="172"/>
      <c r="FI2313" s="172"/>
      <c r="FJ2313" s="172"/>
      <c r="FK2313" s="172"/>
      <c r="FL2313" s="172"/>
      <c r="FM2313" s="172"/>
      <c r="FN2313" s="172"/>
      <c r="FO2313" s="172"/>
      <c r="FP2313" s="172"/>
      <c r="FQ2313" s="172"/>
      <c r="FR2313" s="172"/>
      <c r="FS2313" s="172"/>
      <c r="FT2313" s="172"/>
      <c r="FU2313" s="172"/>
      <c r="FV2313" s="172"/>
      <c r="FW2313" s="172"/>
      <c r="FX2313" s="172"/>
      <c r="FY2313" s="172"/>
      <c r="FZ2313" s="172"/>
      <c r="GA2313" s="172"/>
      <c r="GB2313" s="172"/>
      <c r="GC2313" s="172"/>
      <c r="GD2313" s="172"/>
      <c r="GE2313" s="172"/>
      <c r="GF2313" s="172"/>
      <c r="GG2313" s="172"/>
      <c r="GH2313" s="172"/>
      <c r="GI2313" s="172"/>
      <c r="GJ2313" s="172"/>
      <c r="GK2313" s="172"/>
      <c r="GL2313" s="172"/>
      <c r="GM2313" s="172"/>
      <c r="GN2313" s="172"/>
      <c r="GO2313" s="172"/>
      <c r="GP2313" s="172"/>
      <c r="GQ2313" s="172"/>
      <c r="GR2313" s="172"/>
      <c r="GS2313" s="172"/>
      <c r="GT2313" s="172"/>
      <c r="GU2313" s="172"/>
      <c r="GV2313" s="172"/>
      <c r="GW2313" s="172"/>
      <c r="GX2313" s="172"/>
      <c r="GY2313" s="172"/>
      <c r="GZ2313" s="172"/>
      <c r="HA2313" s="172"/>
      <c r="HB2313" s="172"/>
      <c r="HC2313" s="172"/>
      <c r="HD2313" s="172"/>
      <c r="HE2313" s="172"/>
      <c r="HF2313" s="172"/>
      <c r="HG2313" s="172"/>
      <c r="HH2313" s="172"/>
      <c r="HI2313" s="172"/>
      <c r="HJ2313" s="172"/>
      <c r="HK2313" s="172"/>
      <c r="HL2313" s="172"/>
      <c r="HM2313" s="172"/>
      <c r="HN2313" s="172"/>
      <c r="HO2313" s="172"/>
      <c r="HP2313" s="172"/>
      <c r="HQ2313" s="172"/>
      <c r="HR2313" s="172"/>
      <c r="HS2313" s="172"/>
      <c r="HT2313" s="172"/>
      <c r="HU2313" s="172"/>
      <c r="HV2313" s="172"/>
      <c r="HW2313" s="172"/>
      <c r="HX2313" s="172"/>
      <c r="HY2313" s="172"/>
      <c r="HZ2313" s="172"/>
      <c r="IA2313" s="172"/>
      <c r="IB2313" s="172"/>
      <c r="IC2313" s="172"/>
      <c r="ID2313" s="172"/>
      <c r="IE2313" s="172"/>
      <c r="IF2313" s="172"/>
      <c r="IG2313" s="172"/>
      <c r="IH2313" s="172"/>
      <c r="II2313" s="172"/>
      <c r="IJ2313" s="172"/>
      <c r="IK2313" s="172"/>
      <c r="IL2313" s="172"/>
      <c r="IM2313" s="172"/>
      <c r="IN2313" s="172"/>
      <c r="IO2313" s="172"/>
      <c r="IP2313" s="172"/>
      <c r="IQ2313" s="172"/>
      <c r="IR2313" s="172"/>
      <c r="IS2313" s="172"/>
      <c r="IT2313" s="172"/>
      <c r="IU2313" s="172"/>
      <c r="IV2313" s="172"/>
      <c r="IW2313" s="172"/>
      <c r="IX2313" s="172"/>
      <c r="IY2313" s="172"/>
      <c r="IZ2313" s="172"/>
      <c r="JA2313" s="172"/>
      <c r="JB2313" s="172"/>
      <c r="JC2313" s="172"/>
      <c r="JD2313" s="172"/>
      <c r="JE2313" s="172"/>
      <c r="JF2313" s="172"/>
      <c r="JG2313" s="172"/>
      <c r="JH2313" s="172"/>
      <c r="JI2313" s="172"/>
      <c r="JJ2313" s="172"/>
      <c r="JK2313" s="172"/>
      <c r="JL2313" s="172"/>
      <c r="JM2313" s="172"/>
      <c r="JN2313" s="172"/>
      <c r="JO2313" s="172"/>
      <c r="JP2313" s="172"/>
      <c r="JQ2313" s="172"/>
      <c r="JR2313" s="172"/>
      <c r="JS2313" s="172"/>
      <c r="JT2313" s="172"/>
      <c r="JU2313" s="172"/>
      <c r="JV2313" s="172"/>
      <c r="JW2313" s="172"/>
      <c r="JX2313" s="172"/>
      <c r="JY2313" s="172"/>
      <c r="JZ2313" s="172"/>
      <c r="KA2313" s="172"/>
      <c r="KB2313" s="172"/>
      <c r="KC2313" s="172"/>
      <c r="KD2313" s="172"/>
      <c r="KE2313" s="172"/>
      <c r="KF2313" s="172"/>
      <c r="KG2313" s="172"/>
      <c r="KH2313" s="172"/>
      <c r="KI2313" s="172"/>
      <c r="KJ2313" s="172"/>
      <c r="KK2313" s="172"/>
      <c r="KL2313" s="172"/>
      <c r="KM2313" s="172"/>
      <c r="KN2313" s="172"/>
      <c r="KO2313" s="172"/>
      <c r="KP2313" s="172"/>
      <c r="KQ2313" s="172"/>
      <c r="KR2313" s="172"/>
      <c r="KS2313" s="172"/>
      <c r="KT2313" s="172"/>
      <c r="KU2313" s="172"/>
      <c r="KV2313" s="172"/>
      <c r="KW2313" s="172"/>
      <c r="KX2313" s="172"/>
      <c r="KY2313" s="172"/>
      <c r="KZ2313" s="172"/>
      <c r="LA2313" s="172"/>
      <c r="LB2313" s="172"/>
      <c r="LC2313" s="172"/>
      <c r="LD2313" s="172"/>
      <c r="LE2313" s="172"/>
      <c r="LF2313" s="172"/>
      <c r="LG2313" s="172"/>
      <c r="LH2313" s="172"/>
      <c r="LI2313" s="172"/>
      <c r="LJ2313" s="172"/>
      <c r="LK2313" s="172"/>
      <c r="LL2313" s="172"/>
      <c r="LM2313" s="172"/>
      <c r="LN2313" s="172"/>
      <c r="LO2313" s="172"/>
      <c r="LP2313" s="172"/>
      <c r="LQ2313" s="172"/>
      <c r="LR2313" s="172"/>
      <c r="LS2313" s="172"/>
      <c r="LT2313" s="172"/>
      <c r="LU2313" s="172"/>
      <c r="LV2313" s="172"/>
      <c r="LW2313" s="172"/>
      <c r="LX2313" s="172"/>
      <c r="LY2313" s="172"/>
      <c r="LZ2313" s="172"/>
      <c r="MA2313" s="172"/>
      <c r="MB2313" s="172"/>
      <c r="MC2313" s="172"/>
      <c r="MD2313" s="172"/>
      <c r="ME2313" s="172"/>
      <c r="MF2313" s="172"/>
      <c r="MG2313" s="172"/>
      <c r="MH2313" s="172"/>
      <c r="MI2313" s="172"/>
      <c r="MJ2313" s="172"/>
      <c r="MK2313" s="172"/>
      <c r="ML2313" s="172"/>
      <c r="MM2313" s="172"/>
      <c r="MN2313" s="172"/>
      <c r="MO2313" s="172"/>
      <c r="MP2313" s="172"/>
      <c r="MQ2313" s="172"/>
      <c r="MR2313" s="172"/>
      <c r="MS2313" s="172"/>
      <c r="MT2313" s="172"/>
      <c r="MU2313" s="172"/>
      <c r="MV2313" s="172"/>
      <c r="MW2313" s="172"/>
      <c r="MX2313" s="172"/>
      <c r="MY2313" s="172"/>
      <c r="MZ2313" s="172"/>
      <c r="NA2313" s="172"/>
      <c r="NB2313" s="172"/>
      <c r="NC2313" s="172"/>
      <c r="ND2313" s="172"/>
      <c r="NE2313" s="172"/>
      <c r="NF2313" s="172"/>
      <c r="NG2313" s="172"/>
      <c r="NH2313" s="172"/>
      <c r="NI2313" s="172"/>
      <c r="NJ2313" s="172"/>
      <c r="NK2313" s="172"/>
      <c r="NL2313" s="172"/>
      <c r="NM2313" s="172"/>
      <c r="NN2313" s="172"/>
      <c r="NO2313" s="172"/>
      <c r="NP2313" s="172"/>
      <c r="NQ2313" s="172"/>
      <c r="NR2313" s="172"/>
      <c r="NS2313" s="172"/>
      <c r="NT2313" s="172"/>
      <c r="NU2313" s="172"/>
      <c r="NV2313" s="172"/>
      <c r="NW2313" s="172"/>
      <c r="NX2313" s="172"/>
      <c r="NY2313" s="172"/>
      <c r="NZ2313" s="172"/>
      <c r="OA2313" s="172"/>
      <c r="OB2313" s="172"/>
      <c r="OC2313" s="172"/>
      <c r="OD2313" s="172"/>
      <c r="OE2313" s="172"/>
      <c r="OF2313" s="172"/>
      <c r="OG2313" s="172"/>
      <c r="OH2313" s="172"/>
      <c r="OI2313" s="172"/>
      <c r="OJ2313" s="172"/>
      <c r="OK2313" s="172"/>
      <c r="OL2313" s="172"/>
      <c r="OM2313" s="172"/>
      <c r="ON2313" s="172"/>
      <c r="OO2313" s="172"/>
      <c r="OP2313" s="172"/>
      <c r="OQ2313" s="172"/>
      <c r="OR2313" s="172"/>
      <c r="OS2313" s="172"/>
      <c r="OT2313" s="172"/>
      <c r="OU2313" s="172"/>
      <c r="OV2313" s="172"/>
      <c r="OW2313" s="172"/>
      <c r="OX2313" s="172"/>
      <c r="OY2313" s="172"/>
      <c r="OZ2313" s="172"/>
      <c r="PA2313" s="172"/>
      <c r="PB2313" s="172"/>
      <c r="PC2313" s="172"/>
      <c r="PD2313" s="172"/>
      <c r="PE2313" s="172"/>
      <c r="PF2313" s="172"/>
      <c r="PG2313" s="172"/>
      <c r="PH2313" s="172"/>
      <c r="PI2313" s="172"/>
      <c r="PJ2313" s="172"/>
      <c r="PK2313" s="172"/>
      <c r="PL2313" s="172"/>
      <c r="PM2313" s="172"/>
      <c r="PN2313" s="172"/>
      <c r="PO2313" s="172"/>
      <c r="PP2313" s="172"/>
      <c r="PQ2313" s="172"/>
      <c r="PR2313" s="172"/>
      <c r="PS2313" s="172"/>
      <c r="PT2313" s="172"/>
      <c r="PU2313" s="172"/>
      <c r="PV2313" s="172"/>
      <c r="PW2313" s="172"/>
      <c r="PX2313" s="172"/>
      <c r="PY2313" s="172"/>
      <c r="PZ2313" s="172"/>
      <c r="QA2313" s="172"/>
      <c r="QB2313" s="172"/>
      <c r="QC2313" s="172"/>
      <c r="QD2313" s="172"/>
      <c r="QE2313" s="172"/>
      <c r="QF2313" s="172"/>
      <c r="QG2313" s="172"/>
      <c r="QH2313" s="172"/>
      <c r="QI2313" s="172"/>
      <c r="QJ2313" s="172"/>
      <c r="QK2313" s="172"/>
      <c r="QL2313" s="172"/>
      <c r="QM2313" s="172"/>
      <c r="QN2313" s="172"/>
      <c r="QO2313" s="172"/>
      <c r="QP2313" s="172"/>
      <c r="QQ2313" s="172"/>
      <c r="QR2313" s="172"/>
      <c r="QS2313" s="172"/>
      <c r="QT2313" s="172"/>
      <c r="QU2313" s="172"/>
      <c r="QV2313" s="172"/>
      <c r="QW2313" s="172"/>
      <c r="QX2313" s="172"/>
      <c r="QY2313" s="172"/>
      <c r="QZ2313" s="172"/>
      <c r="RA2313" s="172"/>
      <c r="RB2313" s="172"/>
      <c r="RC2313" s="172"/>
      <c r="RD2313" s="172"/>
      <c r="RE2313" s="172"/>
      <c r="RF2313" s="172"/>
      <c r="RG2313" s="172"/>
      <c r="RH2313" s="172"/>
      <c r="RI2313" s="172"/>
      <c r="RJ2313" s="172"/>
      <c r="RK2313" s="172"/>
      <c r="RL2313" s="172"/>
      <c r="RM2313" s="172"/>
      <c r="RN2313" s="172"/>
      <c r="RO2313" s="172"/>
      <c r="RP2313" s="172"/>
      <c r="RQ2313" s="172"/>
      <c r="RR2313" s="172"/>
      <c r="RS2313" s="172"/>
      <c r="RT2313" s="172"/>
      <c r="RU2313" s="172"/>
      <c r="RV2313" s="172"/>
      <c r="RW2313" s="172"/>
      <c r="RX2313" s="172"/>
      <c r="RY2313" s="172"/>
      <c r="RZ2313" s="172"/>
      <c r="SA2313" s="172"/>
      <c r="SB2313" s="172"/>
      <c r="SC2313" s="172"/>
      <c r="SD2313" s="172"/>
      <c r="SE2313" s="172"/>
      <c r="SF2313" s="172"/>
      <c r="SG2313" s="172"/>
      <c r="SH2313" s="172"/>
      <c r="SI2313" s="172"/>
      <c r="SJ2313" s="172"/>
      <c r="SK2313" s="172"/>
      <c r="SL2313" s="172"/>
      <c r="SM2313" s="172"/>
      <c r="SN2313" s="172"/>
      <c r="SO2313" s="172"/>
      <c r="SP2313" s="172"/>
      <c r="SQ2313" s="172"/>
      <c r="SR2313" s="172"/>
      <c r="SS2313" s="172"/>
      <c r="ST2313" s="172"/>
      <c r="SU2313" s="172"/>
      <c r="SV2313" s="172"/>
      <c r="SW2313" s="172"/>
      <c r="SX2313" s="172"/>
      <c r="SY2313" s="172"/>
      <c r="SZ2313" s="172"/>
      <c r="TA2313" s="172"/>
      <c r="TB2313" s="172"/>
      <c r="TC2313" s="172"/>
      <c r="TD2313" s="172"/>
      <c r="TE2313" s="172"/>
      <c r="TF2313" s="172"/>
      <c r="TG2313" s="172"/>
      <c r="TH2313" s="172"/>
      <c r="TI2313" s="172"/>
      <c r="TJ2313" s="172"/>
      <c r="TK2313" s="172"/>
      <c r="TL2313" s="172"/>
      <c r="TM2313" s="172"/>
      <c r="TN2313" s="172"/>
      <c r="TO2313" s="172"/>
      <c r="TP2313" s="172"/>
      <c r="TQ2313" s="172"/>
      <c r="TR2313" s="172"/>
      <c r="TS2313" s="172"/>
      <c r="TT2313" s="172"/>
      <c r="TU2313" s="172"/>
      <c r="TV2313" s="172"/>
      <c r="TW2313" s="172"/>
      <c r="TX2313" s="172"/>
      <c r="TY2313" s="172"/>
      <c r="TZ2313" s="172"/>
      <c r="UA2313" s="172"/>
      <c r="UB2313" s="172"/>
      <c r="UC2313" s="172"/>
      <c r="UD2313" s="172"/>
      <c r="UE2313" s="172"/>
      <c r="UF2313" s="172"/>
      <c r="UG2313" s="172"/>
      <c r="UH2313" s="172"/>
      <c r="UI2313" s="172"/>
      <c r="UJ2313" s="172"/>
      <c r="UK2313" s="172"/>
      <c r="UL2313" s="172"/>
      <c r="UM2313" s="172"/>
      <c r="UN2313" s="172"/>
      <c r="UO2313" s="172"/>
      <c r="UP2313" s="172"/>
      <c r="UQ2313" s="172"/>
      <c r="UR2313" s="172"/>
      <c r="US2313" s="172"/>
      <c r="UT2313" s="172"/>
      <c r="UU2313" s="172"/>
      <c r="UV2313" s="172"/>
      <c r="UW2313" s="172"/>
      <c r="UX2313" s="172"/>
      <c r="UY2313" s="172"/>
      <c r="UZ2313" s="172"/>
      <c r="VA2313" s="172"/>
      <c r="VB2313" s="172"/>
      <c r="VC2313" s="172"/>
      <c r="VD2313" s="172"/>
      <c r="VE2313" s="172"/>
      <c r="VF2313" s="172"/>
      <c r="VG2313" s="172"/>
      <c r="VH2313" s="172"/>
      <c r="VI2313" s="172"/>
      <c r="VJ2313" s="172"/>
      <c r="VK2313" s="172"/>
      <c r="VL2313" s="172"/>
      <c r="VM2313" s="172"/>
      <c r="VN2313" s="172"/>
      <c r="VO2313" s="172"/>
      <c r="VP2313" s="172"/>
      <c r="VQ2313" s="172"/>
      <c r="VR2313" s="172"/>
      <c r="VS2313" s="172"/>
      <c r="VT2313" s="172"/>
      <c r="VU2313" s="172"/>
      <c r="VV2313" s="172"/>
      <c r="VW2313" s="172"/>
      <c r="VX2313" s="172"/>
      <c r="VY2313" s="172"/>
      <c r="VZ2313" s="172"/>
      <c r="WA2313" s="172"/>
      <c r="WB2313" s="172"/>
      <c r="WC2313" s="172"/>
      <c r="WD2313" s="172"/>
      <c r="WE2313" s="172"/>
      <c r="WF2313" s="172"/>
      <c r="WG2313" s="172"/>
      <c r="WH2313" s="172"/>
      <c r="WI2313" s="172"/>
      <c r="WJ2313" s="172"/>
      <c r="WK2313" s="172"/>
      <c r="WL2313" s="172"/>
      <c r="WM2313" s="172"/>
      <c r="WN2313" s="172"/>
      <c r="WO2313" s="172"/>
      <c r="WP2313" s="172"/>
      <c r="WQ2313" s="172"/>
      <c r="WR2313" s="172"/>
      <c r="WS2313" s="172"/>
      <c r="WT2313" s="172"/>
      <c r="WU2313" s="172"/>
      <c r="WV2313" s="172"/>
      <c r="WW2313" s="172"/>
      <c r="WX2313" s="172"/>
      <c r="WY2313" s="172"/>
      <c r="WZ2313" s="172"/>
      <c r="XA2313" s="172"/>
      <c r="XB2313" s="172"/>
      <c r="XC2313" s="172"/>
      <c r="XD2313" s="172"/>
      <c r="XE2313" s="172"/>
      <c r="XF2313" s="172"/>
      <c r="XG2313" s="172"/>
      <c r="XH2313" s="172"/>
      <c r="XI2313" s="172"/>
      <c r="XJ2313" s="172"/>
      <c r="XK2313" s="172"/>
      <c r="XL2313" s="172"/>
      <c r="XM2313" s="172"/>
      <c r="XN2313" s="172"/>
      <c r="XO2313" s="172"/>
      <c r="XP2313" s="172"/>
      <c r="XQ2313" s="172"/>
      <c r="XR2313" s="172"/>
      <c r="XS2313" s="172"/>
      <c r="XT2313" s="172"/>
      <c r="XU2313" s="172"/>
      <c r="XV2313" s="172"/>
      <c r="XW2313" s="172"/>
      <c r="XX2313" s="172"/>
      <c r="XY2313" s="172"/>
      <c r="XZ2313" s="172"/>
      <c r="YA2313" s="172"/>
      <c r="YB2313" s="172"/>
      <c r="YC2313" s="172"/>
      <c r="YD2313" s="172"/>
      <c r="YE2313" s="172"/>
      <c r="YF2313" s="172"/>
      <c r="YG2313" s="172"/>
      <c r="YH2313" s="172"/>
      <c r="YI2313" s="172"/>
      <c r="YJ2313" s="172"/>
      <c r="YK2313" s="172"/>
      <c r="YL2313" s="172"/>
      <c r="YM2313" s="172"/>
      <c r="YN2313" s="172"/>
      <c r="YO2313" s="172"/>
      <c r="YP2313" s="172"/>
      <c r="YQ2313" s="172"/>
      <c r="YR2313" s="172"/>
      <c r="YS2313" s="172"/>
      <c r="YT2313" s="172"/>
      <c r="YU2313" s="172"/>
      <c r="YV2313" s="172"/>
      <c r="YW2313" s="172"/>
      <c r="YX2313" s="172"/>
      <c r="YY2313" s="172"/>
      <c r="YZ2313" s="172"/>
      <c r="ZA2313" s="172"/>
      <c r="ZB2313" s="172"/>
      <c r="ZC2313" s="172"/>
      <c r="ZD2313" s="172"/>
      <c r="ZE2313" s="172"/>
      <c r="ZF2313" s="172"/>
      <c r="ZG2313" s="172"/>
      <c r="ZH2313" s="172"/>
      <c r="ZI2313" s="172"/>
      <c r="ZJ2313" s="172"/>
      <c r="ZK2313" s="172"/>
      <c r="ZL2313" s="172"/>
      <c r="ZM2313" s="172"/>
      <c r="ZN2313" s="172"/>
      <c r="ZO2313" s="172"/>
      <c r="ZP2313" s="172"/>
      <c r="ZQ2313" s="172"/>
      <c r="ZR2313" s="172"/>
      <c r="ZS2313" s="172"/>
      <c r="ZT2313" s="172"/>
      <c r="ZU2313" s="172"/>
      <c r="ZV2313" s="172"/>
      <c r="ZW2313" s="172"/>
      <c r="ZX2313" s="172"/>
      <c r="ZY2313" s="172"/>
      <c r="ZZ2313" s="172"/>
      <c r="AAA2313" s="172"/>
      <c r="AAB2313" s="172"/>
      <c r="AAC2313" s="172"/>
      <c r="AAD2313" s="172"/>
      <c r="AAE2313" s="172"/>
      <c r="AAF2313" s="172"/>
      <c r="AAG2313" s="172"/>
      <c r="AAH2313" s="172"/>
      <c r="AAI2313" s="172"/>
      <c r="AAJ2313" s="172"/>
      <c r="AAK2313" s="172"/>
      <c r="AAL2313" s="172"/>
      <c r="AAM2313" s="172"/>
      <c r="AAN2313" s="172"/>
      <c r="AAO2313" s="172"/>
      <c r="AAP2313" s="172"/>
      <c r="AAQ2313" s="172"/>
      <c r="AAR2313" s="172"/>
      <c r="AAS2313" s="172"/>
      <c r="AAT2313" s="172"/>
      <c r="AAU2313" s="172"/>
      <c r="AAV2313" s="172"/>
      <c r="AAW2313" s="172"/>
      <c r="AAX2313" s="172"/>
      <c r="AAY2313" s="172"/>
      <c r="AAZ2313" s="172"/>
      <c r="ABA2313" s="172"/>
      <c r="ABB2313" s="172"/>
      <c r="ABC2313" s="172"/>
      <c r="ABD2313" s="172"/>
      <c r="ABE2313" s="172"/>
      <c r="ABF2313" s="172"/>
      <c r="ABG2313" s="172"/>
      <c r="ABH2313" s="172"/>
      <c r="ABI2313" s="172"/>
      <c r="ABJ2313" s="172"/>
      <c r="ABK2313" s="172"/>
      <c r="ABL2313" s="172"/>
      <c r="ABM2313" s="172"/>
      <c r="ABN2313" s="172"/>
      <c r="ABO2313" s="172"/>
      <c r="ABP2313" s="172"/>
      <c r="ABQ2313" s="172"/>
      <c r="ABR2313" s="172"/>
      <c r="ABS2313" s="172"/>
      <c r="ABT2313" s="172"/>
      <c r="ABU2313" s="172"/>
      <c r="ABV2313" s="172"/>
      <c r="ABW2313" s="172"/>
      <c r="ABX2313" s="172"/>
      <c r="ABY2313" s="172"/>
      <c r="ABZ2313" s="172"/>
      <c r="ACA2313" s="172"/>
      <c r="ACB2313" s="172"/>
      <c r="ACC2313" s="172"/>
      <c r="ACD2313" s="172"/>
      <c r="ACE2313" s="172"/>
      <c r="ACF2313" s="172"/>
      <c r="ACG2313" s="172"/>
      <c r="ACH2313" s="172"/>
      <c r="ACI2313" s="172"/>
      <c r="ACJ2313" s="172"/>
      <c r="ACK2313" s="172"/>
      <c r="ACL2313" s="172"/>
      <c r="ACM2313" s="172"/>
      <c r="ACN2313" s="172"/>
      <c r="ACO2313" s="172"/>
      <c r="ACP2313" s="172"/>
      <c r="ACQ2313" s="172"/>
      <c r="ACR2313" s="172"/>
      <c r="ACS2313" s="172"/>
      <c r="ACT2313" s="172"/>
      <c r="ACU2313" s="172"/>
      <c r="ACV2313" s="172"/>
      <c r="ACW2313" s="172"/>
      <c r="ACX2313" s="172"/>
      <c r="ACY2313" s="172"/>
      <c r="ACZ2313" s="172"/>
      <c r="ADA2313" s="172"/>
      <c r="ADB2313" s="172"/>
      <c r="ADC2313" s="172"/>
      <c r="ADD2313" s="172"/>
      <c r="ADE2313" s="172"/>
      <c r="ADF2313" s="172"/>
      <c r="ADG2313" s="172"/>
      <c r="ADH2313" s="172"/>
      <c r="ADI2313" s="172"/>
      <c r="ADJ2313" s="172"/>
      <c r="ADK2313" s="172"/>
      <c r="ADL2313" s="172"/>
      <c r="ADM2313" s="172"/>
      <c r="ADN2313" s="172"/>
      <c r="ADO2313" s="172"/>
      <c r="ADP2313" s="172"/>
      <c r="ADQ2313" s="172"/>
      <c r="ADR2313" s="172"/>
      <c r="ADS2313" s="172"/>
      <c r="ADT2313" s="172"/>
      <c r="ADU2313" s="172"/>
      <c r="ADV2313" s="172"/>
      <c r="ADW2313" s="172"/>
      <c r="ADX2313" s="172"/>
      <c r="ADY2313" s="172"/>
      <c r="ADZ2313" s="172"/>
      <c r="AEA2313" s="172"/>
      <c r="AEB2313" s="172"/>
      <c r="AEC2313" s="172"/>
      <c r="AED2313" s="172"/>
      <c r="AEE2313" s="172"/>
      <c r="AEF2313" s="172"/>
      <c r="AEG2313" s="172"/>
      <c r="AEH2313" s="172"/>
      <c r="AEI2313" s="172"/>
      <c r="AEJ2313" s="172"/>
      <c r="AEK2313" s="172"/>
      <c r="AEL2313" s="172"/>
      <c r="AEM2313" s="172"/>
      <c r="AEN2313" s="172"/>
      <c r="AEO2313" s="172"/>
      <c r="AEP2313" s="172"/>
      <c r="AEQ2313" s="172"/>
      <c r="AER2313" s="172"/>
      <c r="AES2313" s="172"/>
      <c r="AET2313" s="172"/>
      <c r="AEU2313" s="172"/>
      <c r="AEV2313" s="172"/>
      <c r="AEW2313" s="172"/>
      <c r="AEX2313" s="172"/>
      <c r="AEY2313" s="172"/>
      <c r="AEZ2313" s="172"/>
      <c r="AFA2313" s="172"/>
      <c r="AFB2313" s="172"/>
      <c r="AFC2313" s="172"/>
      <c r="AFD2313" s="172"/>
      <c r="AFE2313" s="172"/>
      <c r="AFF2313" s="172"/>
      <c r="AFG2313" s="172"/>
      <c r="AFH2313" s="172"/>
      <c r="AFI2313" s="172"/>
      <c r="AFJ2313" s="172"/>
      <c r="AFK2313" s="172"/>
      <c r="AFL2313" s="172"/>
      <c r="AFM2313" s="172"/>
      <c r="AFN2313" s="172"/>
      <c r="AFO2313" s="172"/>
      <c r="AFP2313" s="172"/>
      <c r="AFQ2313" s="172"/>
      <c r="AFR2313" s="172"/>
      <c r="AFS2313" s="172"/>
      <c r="AFT2313" s="172"/>
      <c r="AFU2313" s="172"/>
      <c r="AFV2313" s="172"/>
      <c r="AFW2313" s="172"/>
      <c r="AFX2313" s="172"/>
      <c r="AFY2313" s="172"/>
      <c r="AFZ2313" s="172"/>
      <c r="AGA2313" s="172"/>
      <c r="AGB2313" s="172"/>
      <c r="AGC2313" s="172"/>
      <c r="AGD2313" s="172"/>
      <c r="AGE2313" s="172"/>
      <c r="AGF2313" s="172"/>
      <c r="AGG2313" s="172"/>
      <c r="AGH2313" s="172"/>
      <c r="AGI2313" s="172"/>
      <c r="AGJ2313" s="172"/>
      <c r="AGK2313" s="172"/>
      <c r="AGL2313" s="172"/>
      <c r="AGM2313" s="172"/>
      <c r="AGN2313" s="172"/>
      <c r="AGO2313" s="172"/>
      <c r="AGP2313" s="172"/>
      <c r="AGQ2313" s="172"/>
      <c r="AGR2313" s="172"/>
      <c r="AGS2313" s="172"/>
      <c r="AGT2313" s="172"/>
      <c r="AGU2313" s="172"/>
      <c r="AGV2313" s="172"/>
      <c r="AGW2313" s="172"/>
      <c r="AGX2313" s="172"/>
      <c r="AGY2313" s="172"/>
      <c r="AGZ2313" s="172"/>
      <c r="AHA2313" s="172"/>
      <c r="AHB2313" s="172"/>
      <c r="AHC2313" s="172"/>
      <c r="AHD2313" s="172"/>
      <c r="AHE2313" s="172"/>
      <c r="AHF2313" s="172"/>
      <c r="AHG2313" s="172"/>
      <c r="AHH2313" s="172"/>
      <c r="AHI2313" s="172"/>
      <c r="AHJ2313" s="172"/>
      <c r="AHK2313" s="172"/>
      <c r="AHL2313" s="172"/>
      <c r="AHM2313" s="172"/>
      <c r="AHN2313" s="172"/>
      <c r="AHO2313" s="172"/>
      <c r="AHP2313" s="172"/>
      <c r="AHQ2313" s="172"/>
      <c r="AHR2313" s="172"/>
      <c r="AHS2313" s="172"/>
      <c r="AHT2313" s="172"/>
      <c r="AHU2313" s="172"/>
      <c r="AHV2313" s="172"/>
      <c r="AHW2313" s="172"/>
      <c r="AHX2313" s="172"/>
      <c r="AHY2313" s="172"/>
      <c r="AHZ2313" s="172"/>
      <c r="AIA2313" s="172"/>
      <c r="AIB2313" s="172"/>
      <c r="AIC2313" s="172"/>
      <c r="AID2313" s="172"/>
      <c r="AIE2313" s="172"/>
      <c r="AIF2313" s="172"/>
      <c r="AIG2313" s="172"/>
      <c r="AIH2313" s="172"/>
      <c r="AII2313" s="172"/>
      <c r="AIJ2313" s="172"/>
      <c r="AIK2313" s="172"/>
      <c r="AIL2313" s="172"/>
      <c r="AIM2313" s="172"/>
      <c r="AIN2313" s="172"/>
      <c r="AIO2313" s="172"/>
      <c r="AIP2313" s="172"/>
      <c r="AIQ2313" s="172"/>
      <c r="AIR2313" s="172"/>
      <c r="AIS2313" s="172"/>
      <c r="AIT2313" s="172"/>
      <c r="AIU2313" s="172"/>
      <c r="AIV2313" s="172"/>
      <c r="AIW2313" s="172"/>
      <c r="AIX2313" s="172"/>
      <c r="AIY2313" s="172"/>
      <c r="AIZ2313" s="172"/>
      <c r="AJA2313" s="172"/>
      <c r="AJB2313" s="172"/>
      <c r="AJC2313" s="172"/>
      <c r="AJD2313" s="172"/>
      <c r="AJE2313" s="172"/>
      <c r="AJF2313" s="172"/>
      <c r="AJG2313" s="172"/>
      <c r="AJH2313" s="172"/>
      <c r="AJI2313" s="172"/>
      <c r="AJJ2313" s="172"/>
      <c r="AJK2313" s="172"/>
      <c r="AJL2313" s="172"/>
      <c r="AJM2313" s="172"/>
      <c r="AJN2313" s="172"/>
      <c r="AJO2313" s="172"/>
      <c r="AJP2313" s="172"/>
      <c r="AJQ2313" s="172"/>
      <c r="AJR2313" s="172"/>
      <c r="AJS2313" s="172"/>
      <c r="AJT2313" s="172"/>
      <c r="AJU2313" s="172"/>
      <c r="AJV2313" s="172"/>
      <c r="AJW2313" s="172"/>
      <c r="AJX2313" s="172"/>
      <c r="AJY2313" s="172"/>
      <c r="AJZ2313" s="172"/>
      <c r="AKA2313" s="172"/>
      <c r="AKB2313" s="172"/>
      <c r="AKC2313" s="172"/>
      <c r="AKD2313" s="172"/>
      <c r="AKE2313" s="172"/>
      <c r="AKF2313" s="172"/>
      <c r="AKG2313" s="172"/>
      <c r="AKH2313" s="172"/>
      <c r="AKI2313" s="172"/>
      <c r="AKJ2313" s="172"/>
      <c r="AKK2313" s="172"/>
      <c r="AKL2313" s="172"/>
      <c r="AKM2313" s="172"/>
      <c r="AKN2313" s="172"/>
      <c r="AKO2313" s="172"/>
      <c r="AKP2313" s="172"/>
      <c r="AKQ2313" s="172"/>
      <c r="AKR2313" s="172"/>
      <c r="AKS2313" s="172"/>
      <c r="AKT2313" s="172"/>
      <c r="AKU2313" s="172"/>
      <c r="AKV2313" s="172"/>
      <c r="AKW2313" s="172"/>
      <c r="AKX2313" s="172"/>
      <c r="AKY2313" s="172"/>
      <c r="AKZ2313" s="172"/>
      <c r="ALA2313" s="172"/>
      <c r="ALB2313" s="172"/>
      <c r="ALC2313" s="172"/>
      <c r="ALD2313" s="172"/>
      <c r="ALE2313" s="172"/>
      <c r="ALF2313" s="172"/>
      <c r="ALG2313" s="172"/>
      <c r="ALH2313" s="172"/>
      <c r="ALI2313" s="172"/>
      <c r="ALJ2313" s="172"/>
      <c r="ALK2313" s="172"/>
      <c r="ALL2313" s="172"/>
      <c r="ALM2313" s="172"/>
      <c r="ALN2313" s="172"/>
      <c r="ALO2313" s="172"/>
      <c r="ALP2313" s="172"/>
      <c r="ALQ2313" s="172"/>
      <c r="ALR2313" s="172"/>
      <c r="ALS2313" s="172"/>
      <c r="ALT2313" s="172"/>
      <c r="ALU2313" s="172"/>
      <c r="ALV2313" s="172"/>
      <c r="ALW2313" s="172"/>
      <c r="ALX2313" s="172"/>
      <c r="ALY2313" s="172"/>
      <c r="ALZ2313" s="172"/>
      <c r="AMA2313" s="172"/>
      <c r="AMB2313" s="172"/>
      <c r="AMC2313" s="172"/>
      <c r="AMD2313" s="172"/>
      <c r="AME2313" s="172"/>
      <c r="AMF2313" s="172"/>
      <c r="AMG2313" s="172"/>
      <c r="AMH2313" s="172"/>
      <c r="AMI2313" s="172"/>
      <c r="AMJ2313" s="172"/>
      <c r="AMK2313" s="172"/>
      <c r="AML2313" s="172"/>
      <c r="AMM2313" s="172"/>
      <c r="AMN2313" s="172"/>
      <c r="AMO2313" s="172"/>
      <c r="AMP2313" s="172"/>
      <c r="AMQ2313" s="172"/>
      <c r="AMR2313" s="172"/>
      <c r="AMS2313" s="172"/>
      <c r="AMT2313" s="172"/>
      <c r="AMU2313" s="172"/>
      <c r="AMV2313" s="172"/>
      <c r="AMW2313" s="172"/>
      <c r="AMX2313" s="172"/>
      <c r="AMY2313" s="172"/>
      <c r="AMZ2313" s="172"/>
      <c r="ANA2313" s="172"/>
      <c r="ANB2313" s="172"/>
      <c r="ANC2313" s="172"/>
      <c r="AND2313" s="172"/>
      <c r="ANE2313" s="172"/>
      <c r="ANF2313" s="172"/>
      <c r="ANG2313" s="172"/>
      <c r="ANH2313" s="172"/>
      <c r="ANI2313" s="172"/>
      <c r="ANJ2313" s="172"/>
      <c r="ANK2313" s="172"/>
      <c r="ANL2313" s="172"/>
      <c r="ANM2313" s="172"/>
      <c r="ANN2313" s="172"/>
      <c r="ANO2313" s="172"/>
      <c r="ANP2313" s="172"/>
      <c r="ANQ2313" s="172"/>
      <c r="ANR2313" s="172"/>
      <c r="ANS2313" s="172"/>
      <c r="ANT2313" s="172"/>
      <c r="ANU2313" s="172"/>
      <c r="ANV2313" s="172"/>
      <c r="ANW2313" s="172"/>
      <c r="ANX2313" s="172"/>
      <c r="ANY2313" s="172"/>
      <c r="ANZ2313" s="172"/>
      <c r="AOA2313" s="172"/>
      <c r="AOB2313" s="172"/>
      <c r="AOC2313" s="172"/>
      <c r="AOD2313" s="172"/>
      <c r="AOE2313" s="172"/>
      <c r="AOF2313" s="172"/>
      <c r="AOG2313" s="172"/>
      <c r="AOH2313" s="172"/>
      <c r="AOI2313" s="172"/>
      <c r="AOJ2313" s="172"/>
      <c r="AOK2313" s="172"/>
      <c r="AOL2313" s="172"/>
      <c r="AOM2313" s="172"/>
      <c r="AON2313" s="172"/>
      <c r="AOO2313" s="172"/>
      <c r="AOP2313" s="172"/>
      <c r="AOQ2313" s="172"/>
      <c r="AOR2313" s="172"/>
      <c r="AOS2313" s="172"/>
      <c r="AOT2313" s="172"/>
      <c r="AOU2313" s="172"/>
      <c r="AOV2313" s="172"/>
      <c r="AOW2313" s="172"/>
      <c r="AOX2313" s="172"/>
      <c r="AOY2313" s="172"/>
      <c r="AOZ2313" s="172"/>
      <c r="APA2313" s="172"/>
      <c r="APB2313" s="172"/>
      <c r="APC2313" s="172"/>
      <c r="APD2313" s="172"/>
      <c r="APE2313" s="172"/>
      <c r="APF2313" s="172"/>
      <c r="APG2313" s="172"/>
      <c r="APH2313" s="172"/>
      <c r="API2313" s="172"/>
      <c r="APJ2313" s="172"/>
      <c r="APK2313" s="172"/>
      <c r="APL2313" s="172"/>
      <c r="APM2313" s="172"/>
      <c r="APN2313" s="172"/>
      <c r="APO2313" s="172"/>
      <c r="APP2313" s="172"/>
      <c r="APQ2313" s="172"/>
      <c r="APR2313" s="172"/>
      <c r="APS2313" s="172"/>
      <c r="APT2313" s="172"/>
      <c r="APU2313" s="172"/>
      <c r="APV2313" s="172"/>
      <c r="APW2313" s="172"/>
      <c r="APX2313" s="172"/>
      <c r="APY2313" s="172"/>
      <c r="APZ2313" s="172"/>
      <c r="AQA2313" s="172"/>
      <c r="AQB2313" s="172"/>
      <c r="AQC2313" s="172"/>
      <c r="AQD2313" s="172"/>
      <c r="AQE2313" s="172"/>
      <c r="AQF2313" s="172"/>
      <c r="AQG2313" s="172"/>
      <c r="AQH2313" s="172"/>
      <c r="AQI2313" s="172"/>
      <c r="AQJ2313" s="172"/>
      <c r="AQK2313" s="172"/>
      <c r="AQL2313" s="172"/>
      <c r="AQM2313" s="172"/>
      <c r="AQN2313" s="172"/>
      <c r="AQO2313" s="172"/>
      <c r="AQP2313" s="172"/>
      <c r="AQQ2313" s="172"/>
      <c r="AQR2313" s="172"/>
      <c r="AQS2313" s="172"/>
      <c r="AQT2313" s="172"/>
      <c r="AQU2313" s="172"/>
      <c r="AQV2313" s="172"/>
      <c r="AQW2313" s="172"/>
      <c r="AQX2313" s="172"/>
      <c r="AQY2313" s="172"/>
      <c r="AQZ2313" s="172"/>
      <c r="ARA2313" s="172"/>
      <c r="ARB2313" s="172"/>
      <c r="ARC2313" s="172"/>
      <c r="ARD2313" s="172"/>
      <c r="ARE2313" s="172"/>
      <c r="ARF2313" s="172"/>
      <c r="ARG2313" s="172"/>
      <c r="ARH2313" s="172"/>
      <c r="ARI2313" s="172"/>
      <c r="ARJ2313" s="172"/>
      <c r="ARK2313" s="172"/>
      <c r="ARL2313" s="172"/>
      <c r="ARM2313" s="172"/>
      <c r="ARN2313" s="172"/>
      <c r="ARO2313" s="172"/>
      <c r="ARP2313" s="172"/>
      <c r="ARQ2313" s="172"/>
      <c r="ARR2313" s="172"/>
      <c r="ARS2313" s="172"/>
      <c r="ART2313" s="172"/>
      <c r="ARU2313" s="172"/>
      <c r="ARV2313" s="172"/>
      <c r="ARW2313" s="172"/>
      <c r="ARX2313" s="172"/>
      <c r="ARY2313" s="172"/>
      <c r="ARZ2313" s="172"/>
      <c r="ASA2313" s="172"/>
      <c r="ASB2313" s="172"/>
      <c r="ASC2313" s="172"/>
      <c r="ASD2313" s="172"/>
      <c r="ASE2313" s="172"/>
      <c r="ASF2313" s="172"/>
      <c r="ASG2313" s="172"/>
      <c r="ASH2313" s="172"/>
      <c r="ASI2313" s="172"/>
      <c r="ASJ2313" s="172"/>
      <c r="ASK2313" s="172"/>
      <c r="ASL2313" s="172"/>
      <c r="ASM2313" s="172"/>
      <c r="ASN2313" s="172"/>
      <c r="ASO2313" s="172"/>
      <c r="ASP2313" s="172"/>
      <c r="ASQ2313" s="172"/>
      <c r="ASR2313" s="172"/>
      <c r="ASS2313" s="172"/>
      <c r="AST2313" s="172"/>
      <c r="ASU2313" s="172"/>
      <c r="ASV2313" s="172"/>
      <c r="ASW2313" s="172"/>
      <c r="ASX2313" s="172"/>
      <c r="ASY2313" s="172"/>
      <c r="ASZ2313" s="172"/>
      <c r="ATA2313" s="172"/>
      <c r="ATB2313" s="172"/>
      <c r="ATC2313" s="172"/>
      <c r="ATD2313" s="172"/>
      <c r="ATE2313" s="172"/>
      <c r="ATF2313" s="172"/>
      <c r="ATG2313" s="172"/>
      <c r="ATH2313" s="172"/>
      <c r="ATI2313" s="172"/>
      <c r="ATJ2313" s="172"/>
      <c r="ATK2313" s="172"/>
      <c r="ATL2313" s="172"/>
      <c r="ATM2313" s="172"/>
      <c r="ATN2313" s="172"/>
      <c r="ATO2313" s="172"/>
      <c r="ATP2313" s="172"/>
      <c r="ATQ2313" s="172"/>
      <c r="ATR2313" s="172"/>
      <c r="ATS2313" s="172"/>
      <c r="ATT2313" s="172"/>
      <c r="ATU2313" s="172"/>
      <c r="ATV2313" s="172"/>
      <c r="ATW2313" s="172"/>
      <c r="ATX2313" s="172"/>
      <c r="ATY2313" s="172"/>
      <c r="ATZ2313" s="172"/>
      <c r="AUA2313" s="172"/>
      <c r="AUB2313" s="172"/>
      <c r="AUC2313" s="172"/>
      <c r="AUD2313" s="172"/>
      <c r="AUE2313" s="172"/>
      <c r="AUF2313" s="172"/>
      <c r="AUG2313" s="172"/>
      <c r="AUH2313" s="172"/>
      <c r="AUI2313" s="172"/>
      <c r="AUJ2313" s="172"/>
      <c r="AUK2313" s="172"/>
      <c r="AUL2313" s="172"/>
      <c r="AUM2313" s="172"/>
      <c r="AUN2313" s="172"/>
      <c r="AUO2313" s="172"/>
      <c r="AUP2313" s="172"/>
      <c r="AUQ2313" s="172"/>
      <c r="AUR2313" s="172"/>
      <c r="AUS2313" s="172"/>
      <c r="AUT2313" s="172"/>
      <c r="AUU2313" s="172"/>
      <c r="AUV2313" s="172"/>
      <c r="AUW2313" s="172"/>
      <c r="AUX2313" s="172"/>
      <c r="AUY2313" s="172"/>
      <c r="AUZ2313" s="172"/>
      <c r="AVA2313" s="172"/>
      <c r="AVB2313" s="172"/>
      <c r="AVC2313" s="172"/>
      <c r="AVD2313" s="172"/>
      <c r="AVE2313" s="172"/>
      <c r="AVF2313" s="172"/>
      <c r="AVG2313" s="172"/>
      <c r="AVH2313" s="172"/>
      <c r="AVI2313" s="172"/>
      <c r="AVJ2313" s="172"/>
      <c r="AVK2313" s="172"/>
      <c r="AVL2313" s="172"/>
      <c r="AVM2313" s="172"/>
      <c r="AVN2313" s="172"/>
      <c r="AVO2313" s="172"/>
      <c r="AVP2313" s="172"/>
      <c r="AVQ2313" s="172"/>
      <c r="AVR2313" s="172"/>
      <c r="AVS2313" s="172"/>
      <c r="AVT2313" s="172"/>
      <c r="AVU2313" s="172"/>
      <c r="AVV2313" s="172"/>
      <c r="AVW2313" s="172"/>
      <c r="AVX2313" s="172"/>
      <c r="AVY2313" s="172"/>
      <c r="AVZ2313" s="172"/>
      <c r="AWA2313" s="172"/>
      <c r="AWB2313" s="172"/>
      <c r="AWC2313" s="172"/>
      <c r="AWD2313" s="172"/>
      <c r="AWE2313" s="172"/>
      <c r="AWF2313" s="172"/>
      <c r="AWG2313" s="172"/>
      <c r="AWH2313" s="172"/>
      <c r="AWI2313" s="172"/>
      <c r="AWJ2313" s="172"/>
      <c r="AWK2313" s="172"/>
      <c r="AWL2313" s="172"/>
      <c r="AWM2313" s="172"/>
      <c r="AWN2313" s="172"/>
      <c r="AWO2313" s="172"/>
      <c r="AWP2313" s="172"/>
      <c r="AWQ2313" s="172"/>
      <c r="AWR2313" s="172"/>
      <c r="AWS2313" s="172"/>
      <c r="AWT2313" s="172"/>
      <c r="AWU2313" s="172"/>
      <c r="AWV2313" s="172"/>
      <c r="AWW2313" s="172"/>
      <c r="AWX2313" s="172"/>
      <c r="AWY2313" s="172"/>
      <c r="AWZ2313" s="172"/>
      <c r="AXA2313" s="172"/>
      <c r="AXB2313" s="172"/>
      <c r="AXC2313" s="172"/>
      <c r="AXD2313" s="172"/>
      <c r="AXE2313" s="172"/>
      <c r="AXF2313" s="172"/>
      <c r="AXG2313" s="172"/>
      <c r="AXH2313" s="172"/>
      <c r="AXI2313" s="172"/>
      <c r="AXJ2313" s="172"/>
      <c r="AXK2313" s="172"/>
      <c r="AXL2313" s="172"/>
      <c r="AXM2313" s="172"/>
      <c r="AXN2313" s="172"/>
      <c r="AXO2313" s="172"/>
      <c r="AXP2313" s="172"/>
      <c r="AXQ2313" s="172"/>
      <c r="AXR2313" s="172"/>
      <c r="AXS2313" s="172"/>
      <c r="AXT2313" s="172"/>
      <c r="AXU2313" s="172"/>
      <c r="AXV2313" s="172"/>
      <c r="AXW2313" s="172"/>
      <c r="AXX2313" s="172"/>
      <c r="AXY2313" s="172"/>
      <c r="AXZ2313" s="172"/>
      <c r="AYA2313" s="172"/>
      <c r="AYB2313" s="172"/>
      <c r="AYC2313" s="172"/>
      <c r="AYD2313" s="172"/>
      <c r="AYE2313" s="172"/>
      <c r="AYF2313" s="172"/>
      <c r="AYG2313" s="172"/>
      <c r="AYH2313" s="172"/>
      <c r="AYI2313" s="172"/>
      <c r="AYJ2313" s="172"/>
      <c r="AYK2313" s="172"/>
      <c r="AYL2313" s="172"/>
      <c r="AYM2313" s="172"/>
      <c r="AYN2313" s="172"/>
      <c r="AYO2313" s="172"/>
      <c r="AYP2313" s="172"/>
      <c r="AYQ2313" s="172"/>
      <c r="AYR2313" s="172"/>
      <c r="AYS2313" s="172"/>
    </row>
    <row r="2314" spans="1:1345" s="24" customFormat="1" ht="21.75" customHeight="1" x14ac:dyDescent="0.3">
      <c r="A2314" s="12" t="s">
        <v>60</v>
      </c>
      <c r="B2314" s="12">
        <v>11</v>
      </c>
      <c r="C2314" s="12">
        <v>3</v>
      </c>
      <c r="D2314" s="12">
        <v>5</v>
      </c>
      <c r="E2314" s="12">
        <v>3</v>
      </c>
      <c r="F2314" s="12">
        <v>2</v>
      </c>
      <c r="G2314" s="12">
        <v>0</v>
      </c>
      <c r="H2314" s="12">
        <v>0</v>
      </c>
      <c r="I2314" s="12">
        <v>0</v>
      </c>
      <c r="J2314" s="12">
        <v>0</v>
      </c>
      <c r="K2314" s="12">
        <v>0</v>
      </c>
      <c r="L2314" s="71"/>
      <c r="M2314" s="71"/>
      <c r="N2314" s="71"/>
      <c r="O2314" s="71"/>
      <c r="P2314" s="12">
        <f t="shared" si="100"/>
        <v>24</v>
      </c>
      <c r="Q2314" s="12">
        <v>12</v>
      </c>
      <c r="R2314" s="87">
        <f t="shared" si="101"/>
        <v>0.52173913043478259</v>
      </c>
      <c r="S2314" s="21" t="s">
        <v>582</v>
      </c>
      <c r="T2314" s="18" t="s">
        <v>1811</v>
      </c>
      <c r="U2314" s="19" t="s">
        <v>283</v>
      </c>
      <c r="V2314" s="18" t="s">
        <v>246</v>
      </c>
      <c r="W2314" s="34" t="s">
        <v>2851</v>
      </c>
      <c r="X2314" s="22">
        <v>8</v>
      </c>
      <c r="Y2314" s="23" t="s">
        <v>2984</v>
      </c>
      <c r="Z2314" s="20" t="s">
        <v>2920</v>
      </c>
      <c r="AA2314" s="20" t="s">
        <v>894</v>
      </c>
      <c r="AB2314" s="20" t="s">
        <v>289</v>
      </c>
      <c r="AC2314" s="17"/>
      <c r="AD2314" s="172"/>
      <c r="AE2314" s="172"/>
      <c r="AF2314" s="172"/>
      <c r="AG2314" s="172"/>
      <c r="AH2314" s="172"/>
      <c r="AI2314" s="172"/>
      <c r="AJ2314" s="172"/>
      <c r="AK2314" s="172"/>
      <c r="AL2314" s="172"/>
      <c r="AM2314" s="172"/>
      <c r="AN2314" s="172"/>
      <c r="AO2314" s="172"/>
      <c r="AP2314" s="172"/>
      <c r="AQ2314" s="172"/>
      <c r="AR2314" s="172"/>
      <c r="AS2314" s="172"/>
      <c r="AT2314" s="172"/>
      <c r="AU2314" s="172"/>
      <c r="AV2314" s="172"/>
      <c r="AW2314" s="172"/>
      <c r="AX2314" s="172"/>
      <c r="AY2314" s="172"/>
      <c r="AZ2314" s="172"/>
      <c r="BA2314" s="172"/>
      <c r="BB2314" s="172"/>
      <c r="BC2314" s="172"/>
      <c r="BD2314" s="172"/>
      <c r="BE2314" s="172"/>
      <c r="BF2314" s="172"/>
      <c r="BG2314" s="172"/>
      <c r="BH2314" s="172"/>
      <c r="BI2314" s="172"/>
      <c r="BJ2314" s="172"/>
      <c r="BK2314" s="172"/>
      <c r="BL2314" s="172"/>
      <c r="BM2314" s="172"/>
      <c r="BN2314" s="172"/>
      <c r="BO2314" s="172"/>
      <c r="BP2314" s="172"/>
      <c r="BQ2314" s="172"/>
      <c r="BR2314" s="172"/>
      <c r="BS2314" s="172"/>
      <c r="BT2314" s="172"/>
      <c r="BU2314" s="172"/>
      <c r="BV2314" s="172"/>
      <c r="BW2314" s="172"/>
      <c r="BX2314" s="172"/>
      <c r="BY2314" s="172"/>
      <c r="BZ2314" s="172"/>
      <c r="CA2314" s="172"/>
      <c r="CB2314" s="172"/>
      <c r="CC2314" s="172"/>
      <c r="CD2314" s="172"/>
      <c r="CE2314" s="172"/>
      <c r="CF2314" s="172"/>
      <c r="CG2314" s="172"/>
      <c r="CH2314" s="172"/>
      <c r="CI2314" s="172"/>
      <c r="CJ2314" s="172"/>
      <c r="CK2314" s="172"/>
      <c r="CL2314" s="172"/>
      <c r="CM2314" s="172"/>
      <c r="CN2314" s="172"/>
      <c r="CO2314" s="172"/>
      <c r="CP2314" s="172"/>
      <c r="CQ2314" s="172"/>
      <c r="CR2314" s="172"/>
      <c r="CS2314" s="172"/>
      <c r="CT2314" s="172"/>
      <c r="CU2314" s="172"/>
      <c r="CV2314" s="172"/>
      <c r="CW2314" s="172"/>
      <c r="CX2314" s="172"/>
      <c r="CY2314" s="172"/>
      <c r="CZ2314" s="172"/>
      <c r="DA2314" s="172"/>
      <c r="DB2314" s="172"/>
      <c r="DC2314" s="172"/>
      <c r="DD2314" s="172"/>
      <c r="DE2314" s="172"/>
      <c r="DF2314" s="172"/>
      <c r="DG2314" s="172"/>
      <c r="DH2314" s="172"/>
      <c r="DI2314" s="172"/>
      <c r="DJ2314" s="172"/>
      <c r="DK2314" s="172"/>
      <c r="DL2314" s="172"/>
      <c r="DM2314" s="172"/>
      <c r="DN2314" s="172"/>
      <c r="DO2314" s="172"/>
      <c r="DP2314" s="172"/>
      <c r="DQ2314" s="172"/>
      <c r="DR2314" s="172"/>
      <c r="DS2314" s="172"/>
      <c r="DT2314" s="172"/>
      <c r="DU2314" s="172"/>
      <c r="DV2314" s="172"/>
      <c r="DW2314" s="172"/>
      <c r="DX2314" s="172"/>
      <c r="DY2314" s="172"/>
      <c r="DZ2314" s="172"/>
      <c r="EA2314" s="172"/>
      <c r="EB2314" s="172"/>
      <c r="EC2314" s="172"/>
      <c r="ED2314" s="172"/>
      <c r="EE2314" s="172"/>
      <c r="EF2314" s="172"/>
      <c r="EG2314" s="172"/>
      <c r="EH2314" s="172"/>
      <c r="EI2314" s="172"/>
      <c r="EJ2314" s="172"/>
      <c r="EK2314" s="172"/>
      <c r="EL2314" s="172"/>
      <c r="EM2314" s="172"/>
      <c r="EN2314" s="172"/>
      <c r="EO2314" s="172"/>
      <c r="EP2314" s="172"/>
      <c r="EQ2314" s="172"/>
      <c r="ER2314" s="172"/>
      <c r="ES2314" s="172"/>
      <c r="ET2314" s="172"/>
      <c r="EU2314" s="172"/>
      <c r="EV2314" s="172"/>
      <c r="EW2314" s="172"/>
      <c r="EX2314" s="172"/>
      <c r="EY2314" s="172"/>
      <c r="EZ2314" s="172"/>
      <c r="FA2314" s="172"/>
      <c r="FB2314" s="172"/>
      <c r="FC2314" s="172"/>
      <c r="FD2314" s="172"/>
      <c r="FE2314" s="172"/>
      <c r="FF2314" s="172"/>
      <c r="FG2314" s="172"/>
      <c r="FH2314" s="172"/>
      <c r="FI2314" s="172"/>
      <c r="FJ2314" s="172"/>
      <c r="FK2314" s="172"/>
      <c r="FL2314" s="172"/>
      <c r="FM2314" s="172"/>
      <c r="FN2314" s="172"/>
      <c r="FO2314" s="172"/>
      <c r="FP2314" s="172"/>
      <c r="FQ2314" s="172"/>
      <c r="FR2314" s="172"/>
      <c r="FS2314" s="172"/>
      <c r="FT2314" s="172"/>
      <c r="FU2314" s="172"/>
      <c r="FV2314" s="172"/>
      <c r="FW2314" s="172"/>
      <c r="FX2314" s="172"/>
      <c r="FY2314" s="172"/>
      <c r="FZ2314" s="172"/>
      <c r="GA2314" s="172"/>
      <c r="GB2314" s="172"/>
      <c r="GC2314" s="172"/>
      <c r="GD2314" s="172"/>
      <c r="GE2314" s="172"/>
      <c r="GF2314" s="172"/>
      <c r="GG2314" s="172"/>
      <c r="GH2314" s="172"/>
      <c r="GI2314" s="172"/>
      <c r="GJ2314" s="172"/>
      <c r="GK2314" s="172"/>
      <c r="GL2314" s="172"/>
      <c r="GM2314" s="172"/>
      <c r="GN2314" s="172"/>
      <c r="GO2314" s="172"/>
      <c r="GP2314" s="172"/>
      <c r="GQ2314" s="172"/>
      <c r="GR2314" s="172"/>
      <c r="GS2314" s="172"/>
      <c r="GT2314" s="172"/>
      <c r="GU2314" s="172"/>
      <c r="GV2314" s="172"/>
      <c r="GW2314" s="172"/>
      <c r="GX2314" s="172"/>
      <c r="GY2314" s="172"/>
      <c r="GZ2314" s="172"/>
      <c r="HA2314" s="172"/>
      <c r="HB2314" s="172"/>
      <c r="HC2314" s="172"/>
      <c r="HD2314" s="172"/>
      <c r="HE2314" s="172"/>
      <c r="HF2314" s="172"/>
      <c r="HG2314" s="172"/>
      <c r="HH2314" s="172"/>
      <c r="HI2314" s="172"/>
      <c r="HJ2314" s="172"/>
      <c r="HK2314" s="172"/>
      <c r="HL2314" s="172"/>
      <c r="HM2314" s="172"/>
      <c r="HN2314" s="172"/>
      <c r="HO2314" s="172"/>
      <c r="HP2314" s="172"/>
      <c r="HQ2314" s="172"/>
      <c r="HR2314" s="172"/>
      <c r="HS2314" s="172"/>
      <c r="HT2314" s="172"/>
      <c r="HU2314" s="172"/>
      <c r="HV2314" s="172"/>
      <c r="HW2314" s="172"/>
      <c r="HX2314" s="172"/>
      <c r="HY2314" s="172"/>
      <c r="HZ2314" s="172"/>
      <c r="IA2314" s="172"/>
      <c r="IB2314" s="172"/>
      <c r="IC2314" s="172"/>
      <c r="ID2314" s="172"/>
      <c r="IE2314" s="172"/>
      <c r="IF2314" s="172"/>
      <c r="IG2314" s="172"/>
      <c r="IH2314" s="172"/>
      <c r="II2314" s="172"/>
      <c r="IJ2314" s="172"/>
      <c r="IK2314" s="172"/>
      <c r="IL2314" s="172"/>
      <c r="IM2314" s="172"/>
      <c r="IN2314" s="172"/>
      <c r="IO2314" s="172"/>
      <c r="IP2314" s="172"/>
      <c r="IQ2314" s="172"/>
      <c r="IR2314" s="172"/>
      <c r="IS2314" s="172"/>
      <c r="IT2314" s="172"/>
      <c r="IU2314" s="172"/>
      <c r="IV2314" s="172"/>
      <c r="IW2314" s="172"/>
      <c r="IX2314" s="172"/>
      <c r="IY2314" s="172"/>
      <c r="IZ2314" s="172"/>
      <c r="JA2314" s="172"/>
      <c r="JB2314" s="172"/>
      <c r="JC2314" s="172"/>
      <c r="JD2314" s="172"/>
      <c r="JE2314" s="172"/>
      <c r="JF2314" s="172"/>
      <c r="JG2314" s="172"/>
      <c r="JH2314" s="172"/>
      <c r="JI2314" s="172"/>
      <c r="JJ2314" s="172"/>
      <c r="JK2314" s="172"/>
      <c r="JL2314" s="172"/>
      <c r="JM2314" s="172"/>
      <c r="JN2314" s="172"/>
      <c r="JO2314" s="172"/>
      <c r="JP2314" s="172"/>
      <c r="JQ2314" s="172"/>
      <c r="JR2314" s="172"/>
      <c r="JS2314" s="172"/>
      <c r="JT2314" s="172"/>
      <c r="JU2314" s="172"/>
      <c r="JV2314" s="172"/>
      <c r="JW2314" s="172"/>
      <c r="JX2314" s="172"/>
      <c r="JY2314" s="172"/>
      <c r="JZ2314" s="172"/>
      <c r="KA2314" s="172"/>
      <c r="KB2314" s="172"/>
      <c r="KC2314" s="172"/>
      <c r="KD2314" s="172"/>
      <c r="KE2314" s="172"/>
      <c r="KF2314" s="172"/>
      <c r="KG2314" s="172"/>
      <c r="KH2314" s="172"/>
      <c r="KI2314" s="172"/>
      <c r="KJ2314" s="172"/>
      <c r="KK2314" s="172"/>
      <c r="KL2314" s="172"/>
      <c r="KM2314" s="172"/>
      <c r="KN2314" s="172"/>
      <c r="KO2314" s="172"/>
      <c r="KP2314" s="172"/>
      <c r="KQ2314" s="172"/>
      <c r="KR2314" s="172"/>
      <c r="KS2314" s="172"/>
      <c r="KT2314" s="172"/>
      <c r="KU2314" s="172"/>
      <c r="KV2314" s="172"/>
      <c r="KW2314" s="172"/>
      <c r="KX2314" s="172"/>
      <c r="KY2314" s="172"/>
      <c r="KZ2314" s="172"/>
      <c r="LA2314" s="172"/>
      <c r="LB2314" s="172"/>
      <c r="LC2314" s="172"/>
      <c r="LD2314" s="172"/>
      <c r="LE2314" s="172"/>
      <c r="LF2314" s="172"/>
      <c r="LG2314" s="172"/>
      <c r="LH2314" s="172"/>
      <c r="LI2314" s="172"/>
      <c r="LJ2314" s="172"/>
      <c r="LK2314" s="172"/>
      <c r="LL2314" s="172"/>
      <c r="LM2314" s="172"/>
      <c r="LN2314" s="172"/>
      <c r="LO2314" s="172"/>
      <c r="LP2314" s="172"/>
      <c r="LQ2314" s="172"/>
      <c r="LR2314" s="172"/>
      <c r="LS2314" s="172"/>
      <c r="LT2314" s="172"/>
      <c r="LU2314" s="172"/>
      <c r="LV2314" s="172"/>
      <c r="LW2314" s="172"/>
      <c r="LX2314" s="172"/>
      <c r="LY2314" s="172"/>
      <c r="LZ2314" s="172"/>
      <c r="MA2314" s="172"/>
      <c r="MB2314" s="172"/>
      <c r="MC2314" s="172"/>
      <c r="MD2314" s="172"/>
      <c r="ME2314" s="172"/>
      <c r="MF2314" s="172"/>
      <c r="MG2314" s="172"/>
      <c r="MH2314" s="172"/>
      <c r="MI2314" s="172"/>
      <c r="MJ2314" s="172"/>
      <c r="MK2314" s="172"/>
      <c r="ML2314" s="172"/>
      <c r="MM2314" s="172"/>
      <c r="MN2314" s="172"/>
      <c r="MO2314" s="172"/>
      <c r="MP2314" s="172"/>
      <c r="MQ2314" s="172"/>
      <c r="MR2314" s="172"/>
      <c r="MS2314" s="172"/>
      <c r="MT2314" s="172"/>
      <c r="MU2314" s="172"/>
      <c r="MV2314" s="172"/>
      <c r="MW2314" s="172"/>
      <c r="MX2314" s="172"/>
      <c r="MY2314" s="172"/>
      <c r="MZ2314" s="172"/>
      <c r="NA2314" s="172"/>
      <c r="NB2314" s="172"/>
      <c r="NC2314" s="172"/>
      <c r="ND2314" s="172"/>
      <c r="NE2314" s="172"/>
      <c r="NF2314" s="172"/>
      <c r="NG2314" s="172"/>
      <c r="NH2314" s="172"/>
      <c r="NI2314" s="172"/>
      <c r="NJ2314" s="172"/>
      <c r="NK2314" s="172"/>
      <c r="NL2314" s="172"/>
      <c r="NM2314" s="172"/>
      <c r="NN2314" s="172"/>
      <c r="NO2314" s="172"/>
      <c r="NP2314" s="172"/>
      <c r="NQ2314" s="172"/>
      <c r="NR2314" s="172"/>
      <c r="NS2314" s="172"/>
      <c r="NT2314" s="172"/>
      <c r="NU2314" s="172"/>
      <c r="NV2314" s="172"/>
      <c r="NW2314" s="172"/>
      <c r="NX2314" s="172"/>
      <c r="NY2314" s="172"/>
      <c r="NZ2314" s="172"/>
      <c r="OA2314" s="172"/>
      <c r="OB2314" s="172"/>
      <c r="OC2314" s="172"/>
      <c r="OD2314" s="172"/>
      <c r="OE2314" s="172"/>
      <c r="OF2314" s="172"/>
      <c r="OG2314" s="172"/>
      <c r="OH2314" s="172"/>
      <c r="OI2314" s="172"/>
      <c r="OJ2314" s="172"/>
      <c r="OK2314" s="172"/>
      <c r="OL2314" s="172"/>
      <c r="OM2314" s="172"/>
      <c r="ON2314" s="172"/>
      <c r="OO2314" s="172"/>
      <c r="OP2314" s="172"/>
      <c r="OQ2314" s="172"/>
      <c r="OR2314" s="172"/>
      <c r="OS2314" s="172"/>
      <c r="OT2314" s="172"/>
      <c r="OU2314" s="172"/>
      <c r="OV2314" s="172"/>
      <c r="OW2314" s="172"/>
      <c r="OX2314" s="172"/>
      <c r="OY2314" s="172"/>
      <c r="OZ2314" s="172"/>
      <c r="PA2314" s="172"/>
      <c r="PB2314" s="172"/>
      <c r="PC2314" s="172"/>
      <c r="PD2314" s="172"/>
      <c r="PE2314" s="172"/>
      <c r="PF2314" s="172"/>
      <c r="PG2314" s="172"/>
      <c r="PH2314" s="172"/>
      <c r="PI2314" s="172"/>
      <c r="PJ2314" s="172"/>
      <c r="PK2314" s="172"/>
      <c r="PL2314" s="172"/>
      <c r="PM2314" s="172"/>
      <c r="PN2314" s="172"/>
      <c r="PO2314" s="172"/>
      <c r="PP2314" s="172"/>
      <c r="PQ2314" s="172"/>
      <c r="PR2314" s="172"/>
      <c r="PS2314" s="172"/>
      <c r="PT2314" s="172"/>
      <c r="PU2314" s="172"/>
      <c r="PV2314" s="172"/>
      <c r="PW2314" s="172"/>
      <c r="PX2314" s="172"/>
      <c r="PY2314" s="172"/>
      <c r="PZ2314" s="172"/>
      <c r="QA2314" s="172"/>
      <c r="QB2314" s="172"/>
      <c r="QC2314" s="172"/>
      <c r="QD2314" s="172"/>
      <c r="QE2314" s="172"/>
      <c r="QF2314" s="172"/>
      <c r="QG2314" s="172"/>
      <c r="QH2314" s="172"/>
      <c r="QI2314" s="172"/>
      <c r="QJ2314" s="172"/>
      <c r="QK2314" s="172"/>
      <c r="QL2314" s="172"/>
      <c r="QM2314" s="172"/>
      <c r="QN2314" s="172"/>
      <c r="QO2314" s="172"/>
      <c r="QP2314" s="172"/>
      <c r="QQ2314" s="172"/>
      <c r="QR2314" s="172"/>
      <c r="QS2314" s="172"/>
      <c r="QT2314" s="172"/>
      <c r="QU2314" s="172"/>
      <c r="QV2314" s="172"/>
      <c r="QW2314" s="172"/>
      <c r="QX2314" s="172"/>
      <c r="QY2314" s="172"/>
      <c r="QZ2314" s="172"/>
      <c r="RA2314" s="172"/>
      <c r="RB2314" s="172"/>
      <c r="RC2314" s="172"/>
      <c r="RD2314" s="172"/>
      <c r="RE2314" s="172"/>
      <c r="RF2314" s="172"/>
      <c r="RG2314" s="172"/>
      <c r="RH2314" s="172"/>
      <c r="RI2314" s="172"/>
      <c r="RJ2314" s="172"/>
      <c r="RK2314" s="172"/>
      <c r="RL2314" s="172"/>
      <c r="RM2314" s="172"/>
      <c r="RN2314" s="172"/>
      <c r="RO2314" s="172"/>
      <c r="RP2314" s="172"/>
      <c r="RQ2314" s="172"/>
      <c r="RR2314" s="172"/>
      <c r="RS2314" s="172"/>
      <c r="RT2314" s="172"/>
      <c r="RU2314" s="172"/>
      <c r="RV2314" s="172"/>
      <c r="RW2314" s="172"/>
      <c r="RX2314" s="172"/>
      <c r="RY2314" s="172"/>
      <c r="RZ2314" s="172"/>
      <c r="SA2314" s="172"/>
      <c r="SB2314" s="172"/>
      <c r="SC2314" s="172"/>
      <c r="SD2314" s="172"/>
      <c r="SE2314" s="172"/>
      <c r="SF2314" s="172"/>
      <c r="SG2314" s="172"/>
      <c r="SH2314" s="172"/>
      <c r="SI2314" s="172"/>
      <c r="SJ2314" s="172"/>
      <c r="SK2314" s="172"/>
      <c r="SL2314" s="172"/>
      <c r="SM2314" s="172"/>
      <c r="SN2314" s="172"/>
      <c r="SO2314" s="172"/>
      <c r="SP2314" s="172"/>
      <c r="SQ2314" s="172"/>
      <c r="SR2314" s="172"/>
      <c r="SS2314" s="172"/>
      <c r="ST2314" s="172"/>
      <c r="SU2314" s="172"/>
      <c r="SV2314" s="172"/>
      <c r="SW2314" s="172"/>
      <c r="SX2314" s="172"/>
      <c r="SY2314" s="172"/>
      <c r="SZ2314" s="172"/>
      <c r="TA2314" s="172"/>
      <c r="TB2314" s="172"/>
      <c r="TC2314" s="172"/>
      <c r="TD2314" s="172"/>
      <c r="TE2314" s="172"/>
      <c r="TF2314" s="172"/>
      <c r="TG2314" s="172"/>
      <c r="TH2314" s="172"/>
      <c r="TI2314" s="172"/>
      <c r="TJ2314" s="172"/>
      <c r="TK2314" s="172"/>
      <c r="TL2314" s="172"/>
      <c r="TM2314" s="172"/>
      <c r="TN2314" s="172"/>
      <c r="TO2314" s="172"/>
      <c r="TP2314" s="172"/>
      <c r="TQ2314" s="172"/>
      <c r="TR2314" s="172"/>
      <c r="TS2314" s="172"/>
      <c r="TT2314" s="172"/>
      <c r="TU2314" s="172"/>
      <c r="TV2314" s="172"/>
      <c r="TW2314" s="172"/>
      <c r="TX2314" s="172"/>
      <c r="TY2314" s="172"/>
      <c r="TZ2314" s="172"/>
      <c r="UA2314" s="172"/>
      <c r="UB2314" s="172"/>
      <c r="UC2314" s="172"/>
      <c r="UD2314" s="172"/>
      <c r="UE2314" s="172"/>
      <c r="UF2314" s="172"/>
      <c r="UG2314" s="172"/>
      <c r="UH2314" s="172"/>
      <c r="UI2314" s="172"/>
      <c r="UJ2314" s="172"/>
      <c r="UK2314" s="172"/>
      <c r="UL2314" s="172"/>
      <c r="UM2314" s="172"/>
      <c r="UN2314" s="172"/>
      <c r="UO2314" s="172"/>
      <c r="UP2314" s="172"/>
      <c r="UQ2314" s="172"/>
      <c r="UR2314" s="172"/>
      <c r="US2314" s="172"/>
      <c r="UT2314" s="172"/>
      <c r="UU2314" s="172"/>
      <c r="UV2314" s="172"/>
      <c r="UW2314" s="172"/>
      <c r="UX2314" s="172"/>
      <c r="UY2314" s="172"/>
      <c r="UZ2314" s="172"/>
      <c r="VA2314" s="172"/>
      <c r="VB2314" s="172"/>
      <c r="VC2314" s="172"/>
      <c r="VD2314" s="172"/>
      <c r="VE2314" s="172"/>
      <c r="VF2314" s="172"/>
      <c r="VG2314" s="172"/>
      <c r="VH2314" s="172"/>
      <c r="VI2314" s="172"/>
      <c r="VJ2314" s="172"/>
      <c r="VK2314" s="172"/>
      <c r="VL2314" s="172"/>
      <c r="VM2314" s="172"/>
      <c r="VN2314" s="172"/>
      <c r="VO2314" s="172"/>
      <c r="VP2314" s="172"/>
      <c r="VQ2314" s="172"/>
      <c r="VR2314" s="172"/>
      <c r="VS2314" s="172"/>
      <c r="VT2314" s="172"/>
      <c r="VU2314" s="172"/>
      <c r="VV2314" s="172"/>
      <c r="VW2314" s="172"/>
      <c r="VX2314" s="172"/>
      <c r="VY2314" s="172"/>
      <c r="VZ2314" s="172"/>
      <c r="WA2314" s="172"/>
      <c r="WB2314" s="172"/>
      <c r="WC2314" s="172"/>
      <c r="WD2314" s="172"/>
      <c r="WE2314" s="172"/>
      <c r="WF2314" s="172"/>
      <c r="WG2314" s="172"/>
      <c r="WH2314" s="172"/>
      <c r="WI2314" s="172"/>
      <c r="WJ2314" s="172"/>
      <c r="WK2314" s="172"/>
      <c r="WL2314" s="172"/>
      <c r="WM2314" s="172"/>
      <c r="WN2314" s="172"/>
      <c r="WO2314" s="172"/>
      <c r="WP2314" s="172"/>
      <c r="WQ2314" s="172"/>
      <c r="WR2314" s="172"/>
      <c r="WS2314" s="172"/>
      <c r="WT2314" s="172"/>
      <c r="WU2314" s="172"/>
      <c r="WV2314" s="172"/>
      <c r="WW2314" s="172"/>
      <c r="WX2314" s="172"/>
      <c r="WY2314" s="172"/>
      <c r="WZ2314" s="172"/>
      <c r="XA2314" s="172"/>
      <c r="XB2314" s="172"/>
      <c r="XC2314" s="172"/>
      <c r="XD2314" s="172"/>
      <c r="XE2314" s="172"/>
      <c r="XF2314" s="172"/>
      <c r="XG2314" s="172"/>
      <c r="XH2314" s="172"/>
      <c r="XI2314" s="172"/>
      <c r="XJ2314" s="172"/>
      <c r="XK2314" s="172"/>
      <c r="XL2314" s="172"/>
      <c r="XM2314" s="172"/>
      <c r="XN2314" s="172"/>
      <c r="XO2314" s="172"/>
      <c r="XP2314" s="172"/>
      <c r="XQ2314" s="172"/>
      <c r="XR2314" s="172"/>
      <c r="XS2314" s="172"/>
      <c r="XT2314" s="172"/>
      <c r="XU2314" s="172"/>
      <c r="XV2314" s="172"/>
      <c r="XW2314" s="172"/>
      <c r="XX2314" s="172"/>
      <c r="XY2314" s="172"/>
      <c r="XZ2314" s="172"/>
      <c r="YA2314" s="172"/>
      <c r="YB2314" s="172"/>
      <c r="YC2314" s="172"/>
      <c r="YD2314" s="172"/>
      <c r="YE2314" s="172"/>
      <c r="YF2314" s="172"/>
      <c r="YG2314" s="172"/>
      <c r="YH2314" s="172"/>
      <c r="YI2314" s="172"/>
      <c r="YJ2314" s="172"/>
      <c r="YK2314" s="172"/>
      <c r="YL2314" s="172"/>
      <c r="YM2314" s="172"/>
      <c r="YN2314" s="172"/>
      <c r="YO2314" s="172"/>
      <c r="YP2314" s="172"/>
      <c r="YQ2314" s="172"/>
      <c r="YR2314" s="172"/>
      <c r="YS2314" s="172"/>
      <c r="YT2314" s="172"/>
      <c r="YU2314" s="172"/>
      <c r="YV2314" s="172"/>
      <c r="YW2314" s="172"/>
      <c r="YX2314" s="172"/>
      <c r="YY2314" s="172"/>
      <c r="YZ2314" s="172"/>
      <c r="ZA2314" s="172"/>
      <c r="ZB2314" s="172"/>
      <c r="ZC2314" s="172"/>
      <c r="ZD2314" s="172"/>
      <c r="ZE2314" s="172"/>
      <c r="ZF2314" s="172"/>
      <c r="ZG2314" s="172"/>
      <c r="ZH2314" s="172"/>
      <c r="ZI2314" s="172"/>
      <c r="ZJ2314" s="172"/>
      <c r="ZK2314" s="172"/>
      <c r="ZL2314" s="172"/>
      <c r="ZM2314" s="172"/>
      <c r="ZN2314" s="172"/>
      <c r="ZO2314" s="172"/>
      <c r="ZP2314" s="172"/>
      <c r="ZQ2314" s="172"/>
      <c r="ZR2314" s="172"/>
      <c r="ZS2314" s="172"/>
      <c r="ZT2314" s="172"/>
      <c r="ZU2314" s="172"/>
      <c r="ZV2314" s="172"/>
      <c r="ZW2314" s="172"/>
      <c r="ZX2314" s="172"/>
      <c r="ZY2314" s="172"/>
      <c r="ZZ2314" s="172"/>
      <c r="AAA2314" s="172"/>
      <c r="AAB2314" s="172"/>
      <c r="AAC2314" s="172"/>
      <c r="AAD2314" s="172"/>
      <c r="AAE2314" s="172"/>
      <c r="AAF2314" s="172"/>
      <c r="AAG2314" s="172"/>
      <c r="AAH2314" s="172"/>
      <c r="AAI2314" s="172"/>
      <c r="AAJ2314" s="172"/>
      <c r="AAK2314" s="172"/>
      <c r="AAL2314" s="172"/>
      <c r="AAM2314" s="172"/>
      <c r="AAN2314" s="172"/>
      <c r="AAO2314" s="172"/>
      <c r="AAP2314" s="172"/>
      <c r="AAQ2314" s="172"/>
      <c r="AAR2314" s="172"/>
      <c r="AAS2314" s="172"/>
      <c r="AAT2314" s="172"/>
      <c r="AAU2314" s="172"/>
      <c r="AAV2314" s="172"/>
      <c r="AAW2314" s="172"/>
      <c r="AAX2314" s="172"/>
      <c r="AAY2314" s="172"/>
      <c r="AAZ2314" s="172"/>
      <c r="ABA2314" s="172"/>
      <c r="ABB2314" s="172"/>
      <c r="ABC2314" s="172"/>
      <c r="ABD2314" s="172"/>
      <c r="ABE2314" s="172"/>
      <c r="ABF2314" s="172"/>
      <c r="ABG2314" s="172"/>
      <c r="ABH2314" s="172"/>
      <c r="ABI2314" s="172"/>
      <c r="ABJ2314" s="172"/>
      <c r="ABK2314" s="172"/>
      <c r="ABL2314" s="172"/>
      <c r="ABM2314" s="172"/>
      <c r="ABN2314" s="172"/>
      <c r="ABO2314" s="172"/>
      <c r="ABP2314" s="172"/>
      <c r="ABQ2314" s="172"/>
      <c r="ABR2314" s="172"/>
      <c r="ABS2314" s="172"/>
      <c r="ABT2314" s="172"/>
      <c r="ABU2314" s="172"/>
      <c r="ABV2314" s="172"/>
      <c r="ABW2314" s="172"/>
      <c r="ABX2314" s="172"/>
      <c r="ABY2314" s="172"/>
      <c r="ABZ2314" s="172"/>
      <c r="ACA2314" s="172"/>
      <c r="ACB2314" s="172"/>
      <c r="ACC2314" s="172"/>
      <c r="ACD2314" s="172"/>
      <c r="ACE2314" s="172"/>
      <c r="ACF2314" s="172"/>
      <c r="ACG2314" s="172"/>
      <c r="ACH2314" s="172"/>
      <c r="ACI2314" s="172"/>
      <c r="ACJ2314" s="172"/>
      <c r="ACK2314" s="172"/>
      <c r="ACL2314" s="172"/>
      <c r="ACM2314" s="172"/>
      <c r="ACN2314" s="172"/>
      <c r="ACO2314" s="172"/>
      <c r="ACP2314" s="172"/>
      <c r="ACQ2314" s="172"/>
      <c r="ACR2314" s="172"/>
      <c r="ACS2314" s="172"/>
      <c r="ACT2314" s="172"/>
      <c r="ACU2314" s="172"/>
      <c r="ACV2314" s="172"/>
      <c r="ACW2314" s="172"/>
      <c r="ACX2314" s="172"/>
      <c r="ACY2314" s="172"/>
      <c r="ACZ2314" s="172"/>
      <c r="ADA2314" s="172"/>
      <c r="ADB2314" s="172"/>
      <c r="ADC2314" s="172"/>
      <c r="ADD2314" s="172"/>
      <c r="ADE2314" s="172"/>
      <c r="ADF2314" s="172"/>
      <c r="ADG2314" s="172"/>
      <c r="ADH2314" s="172"/>
      <c r="ADI2314" s="172"/>
      <c r="ADJ2314" s="172"/>
      <c r="ADK2314" s="172"/>
      <c r="ADL2314" s="172"/>
      <c r="ADM2314" s="172"/>
      <c r="ADN2314" s="172"/>
      <c r="ADO2314" s="172"/>
      <c r="ADP2314" s="172"/>
      <c r="ADQ2314" s="172"/>
      <c r="ADR2314" s="172"/>
      <c r="ADS2314" s="172"/>
      <c r="ADT2314" s="172"/>
      <c r="ADU2314" s="172"/>
      <c r="ADV2314" s="172"/>
      <c r="ADW2314" s="172"/>
      <c r="ADX2314" s="172"/>
      <c r="ADY2314" s="172"/>
      <c r="ADZ2314" s="172"/>
      <c r="AEA2314" s="172"/>
      <c r="AEB2314" s="172"/>
      <c r="AEC2314" s="172"/>
      <c r="AED2314" s="172"/>
      <c r="AEE2314" s="172"/>
      <c r="AEF2314" s="172"/>
      <c r="AEG2314" s="172"/>
      <c r="AEH2314" s="172"/>
      <c r="AEI2314" s="172"/>
      <c r="AEJ2314" s="172"/>
      <c r="AEK2314" s="172"/>
      <c r="AEL2314" s="172"/>
      <c r="AEM2314" s="172"/>
      <c r="AEN2314" s="172"/>
      <c r="AEO2314" s="172"/>
      <c r="AEP2314" s="172"/>
      <c r="AEQ2314" s="172"/>
      <c r="AER2314" s="172"/>
      <c r="AES2314" s="172"/>
      <c r="AET2314" s="172"/>
      <c r="AEU2314" s="172"/>
      <c r="AEV2314" s="172"/>
      <c r="AEW2314" s="172"/>
      <c r="AEX2314" s="172"/>
      <c r="AEY2314" s="172"/>
      <c r="AEZ2314" s="172"/>
      <c r="AFA2314" s="172"/>
      <c r="AFB2314" s="172"/>
      <c r="AFC2314" s="172"/>
      <c r="AFD2314" s="172"/>
      <c r="AFE2314" s="172"/>
      <c r="AFF2314" s="172"/>
      <c r="AFG2314" s="172"/>
      <c r="AFH2314" s="172"/>
      <c r="AFI2314" s="172"/>
      <c r="AFJ2314" s="172"/>
      <c r="AFK2314" s="172"/>
      <c r="AFL2314" s="172"/>
      <c r="AFM2314" s="172"/>
      <c r="AFN2314" s="172"/>
      <c r="AFO2314" s="172"/>
      <c r="AFP2314" s="172"/>
      <c r="AFQ2314" s="172"/>
      <c r="AFR2314" s="172"/>
      <c r="AFS2314" s="172"/>
      <c r="AFT2314" s="172"/>
      <c r="AFU2314" s="172"/>
      <c r="AFV2314" s="172"/>
      <c r="AFW2314" s="172"/>
      <c r="AFX2314" s="172"/>
      <c r="AFY2314" s="172"/>
      <c r="AFZ2314" s="172"/>
      <c r="AGA2314" s="172"/>
      <c r="AGB2314" s="172"/>
      <c r="AGC2314" s="172"/>
      <c r="AGD2314" s="172"/>
      <c r="AGE2314" s="172"/>
      <c r="AGF2314" s="172"/>
      <c r="AGG2314" s="172"/>
      <c r="AGH2314" s="172"/>
      <c r="AGI2314" s="172"/>
      <c r="AGJ2314" s="172"/>
      <c r="AGK2314" s="172"/>
      <c r="AGL2314" s="172"/>
      <c r="AGM2314" s="172"/>
      <c r="AGN2314" s="172"/>
      <c r="AGO2314" s="172"/>
      <c r="AGP2314" s="172"/>
      <c r="AGQ2314" s="172"/>
      <c r="AGR2314" s="172"/>
      <c r="AGS2314" s="172"/>
      <c r="AGT2314" s="172"/>
      <c r="AGU2314" s="172"/>
      <c r="AGV2314" s="172"/>
      <c r="AGW2314" s="172"/>
      <c r="AGX2314" s="172"/>
      <c r="AGY2314" s="172"/>
      <c r="AGZ2314" s="172"/>
      <c r="AHA2314" s="172"/>
      <c r="AHB2314" s="172"/>
      <c r="AHC2314" s="172"/>
      <c r="AHD2314" s="172"/>
      <c r="AHE2314" s="172"/>
      <c r="AHF2314" s="172"/>
      <c r="AHG2314" s="172"/>
      <c r="AHH2314" s="172"/>
      <c r="AHI2314" s="172"/>
      <c r="AHJ2314" s="172"/>
      <c r="AHK2314" s="172"/>
      <c r="AHL2314" s="172"/>
      <c r="AHM2314" s="172"/>
      <c r="AHN2314" s="172"/>
      <c r="AHO2314" s="172"/>
      <c r="AHP2314" s="172"/>
      <c r="AHQ2314" s="172"/>
      <c r="AHR2314" s="172"/>
      <c r="AHS2314" s="172"/>
      <c r="AHT2314" s="172"/>
      <c r="AHU2314" s="172"/>
      <c r="AHV2314" s="172"/>
      <c r="AHW2314" s="172"/>
      <c r="AHX2314" s="172"/>
      <c r="AHY2314" s="172"/>
      <c r="AHZ2314" s="172"/>
      <c r="AIA2314" s="172"/>
      <c r="AIB2314" s="172"/>
      <c r="AIC2314" s="172"/>
      <c r="AID2314" s="172"/>
      <c r="AIE2314" s="172"/>
      <c r="AIF2314" s="172"/>
      <c r="AIG2314" s="172"/>
      <c r="AIH2314" s="172"/>
      <c r="AII2314" s="172"/>
      <c r="AIJ2314" s="172"/>
      <c r="AIK2314" s="172"/>
      <c r="AIL2314" s="172"/>
      <c r="AIM2314" s="172"/>
      <c r="AIN2314" s="172"/>
      <c r="AIO2314" s="172"/>
      <c r="AIP2314" s="172"/>
      <c r="AIQ2314" s="172"/>
      <c r="AIR2314" s="172"/>
      <c r="AIS2314" s="172"/>
      <c r="AIT2314" s="172"/>
      <c r="AIU2314" s="172"/>
      <c r="AIV2314" s="172"/>
      <c r="AIW2314" s="172"/>
      <c r="AIX2314" s="172"/>
      <c r="AIY2314" s="172"/>
      <c r="AIZ2314" s="172"/>
      <c r="AJA2314" s="172"/>
      <c r="AJB2314" s="172"/>
      <c r="AJC2314" s="172"/>
      <c r="AJD2314" s="172"/>
      <c r="AJE2314" s="172"/>
      <c r="AJF2314" s="172"/>
      <c r="AJG2314" s="172"/>
      <c r="AJH2314" s="172"/>
      <c r="AJI2314" s="172"/>
      <c r="AJJ2314" s="172"/>
      <c r="AJK2314" s="172"/>
      <c r="AJL2314" s="172"/>
      <c r="AJM2314" s="172"/>
      <c r="AJN2314" s="172"/>
      <c r="AJO2314" s="172"/>
      <c r="AJP2314" s="172"/>
      <c r="AJQ2314" s="172"/>
      <c r="AJR2314" s="172"/>
      <c r="AJS2314" s="172"/>
      <c r="AJT2314" s="172"/>
      <c r="AJU2314" s="172"/>
      <c r="AJV2314" s="172"/>
      <c r="AJW2314" s="172"/>
      <c r="AJX2314" s="172"/>
      <c r="AJY2314" s="172"/>
      <c r="AJZ2314" s="172"/>
      <c r="AKA2314" s="172"/>
      <c r="AKB2314" s="172"/>
      <c r="AKC2314" s="172"/>
      <c r="AKD2314" s="172"/>
      <c r="AKE2314" s="172"/>
      <c r="AKF2314" s="172"/>
      <c r="AKG2314" s="172"/>
      <c r="AKH2314" s="172"/>
      <c r="AKI2314" s="172"/>
      <c r="AKJ2314" s="172"/>
      <c r="AKK2314" s="172"/>
      <c r="AKL2314" s="172"/>
      <c r="AKM2314" s="172"/>
      <c r="AKN2314" s="172"/>
      <c r="AKO2314" s="172"/>
      <c r="AKP2314" s="172"/>
      <c r="AKQ2314" s="172"/>
      <c r="AKR2314" s="172"/>
      <c r="AKS2314" s="172"/>
      <c r="AKT2314" s="172"/>
      <c r="AKU2314" s="172"/>
      <c r="AKV2314" s="172"/>
      <c r="AKW2314" s="172"/>
      <c r="AKX2314" s="172"/>
      <c r="AKY2314" s="172"/>
      <c r="AKZ2314" s="172"/>
      <c r="ALA2314" s="172"/>
      <c r="ALB2314" s="172"/>
      <c r="ALC2314" s="172"/>
      <c r="ALD2314" s="172"/>
      <c r="ALE2314" s="172"/>
      <c r="ALF2314" s="172"/>
      <c r="ALG2314" s="172"/>
      <c r="ALH2314" s="172"/>
      <c r="ALI2314" s="172"/>
      <c r="ALJ2314" s="172"/>
      <c r="ALK2314" s="172"/>
      <c r="ALL2314" s="172"/>
      <c r="ALM2314" s="172"/>
      <c r="ALN2314" s="172"/>
      <c r="ALO2314" s="172"/>
      <c r="ALP2314" s="172"/>
      <c r="ALQ2314" s="172"/>
      <c r="ALR2314" s="172"/>
      <c r="ALS2314" s="172"/>
      <c r="ALT2314" s="172"/>
      <c r="ALU2314" s="172"/>
      <c r="ALV2314" s="172"/>
      <c r="ALW2314" s="172"/>
      <c r="ALX2314" s="172"/>
      <c r="ALY2314" s="172"/>
      <c r="ALZ2314" s="172"/>
      <c r="AMA2314" s="172"/>
      <c r="AMB2314" s="172"/>
      <c r="AMC2314" s="172"/>
      <c r="AMD2314" s="172"/>
      <c r="AME2314" s="172"/>
      <c r="AMF2314" s="172"/>
      <c r="AMG2314" s="172"/>
      <c r="AMH2314" s="172"/>
      <c r="AMI2314" s="172"/>
      <c r="AMJ2314" s="172"/>
      <c r="AMK2314" s="172"/>
      <c r="AML2314" s="172"/>
      <c r="AMM2314" s="172"/>
      <c r="AMN2314" s="172"/>
      <c r="AMO2314" s="172"/>
      <c r="AMP2314" s="172"/>
      <c r="AMQ2314" s="172"/>
      <c r="AMR2314" s="172"/>
      <c r="AMS2314" s="172"/>
      <c r="AMT2314" s="172"/>
      <c r="AMU2314" s="172"/>
      <c r="AMV2314" s="172"/>
      <c r="AMW2314" s="172"/>
      <c r="AMX2314" s="172"/>
      <c r="AMY2314" s="172"/>
      <c r="AMZ2314" s="172"/>
      <c r="ANA2314" s="172"/>
      <c r="ANB2314" s="172"/>
      <c r="ANC2314" s="172"/>
      <c r="AND2314" s="172"/>
      <c r="ANE2314" s="172"/>
      <c r="ANF2314" s="172"/>
      <c r="ANG2314" s="172"/>
      <c r="ANH2314" s="172"/>
      <c r="ANI2314" s="172"/>
      <c r="ANJ2314" s="172"/>
      <c r="ANK2314" s="172"/>
      <c r="ANL2314" s="172"/>
      <c r="ANM2314" s="172"/>
      <c r="ANN2314" s="172"/>
      <c r="ANO2314" s="172"/>
      <c r="ANP2314" s="172"/>
      <c r="ANQ2314" s="172"/>
      <c r="ANR2314" s="172"/>
      <c r="ANS2314" s="172"/>
      <c r="ANT2314" s="172"/>
      <c r="ANU2314" s="172"/>
      <c r="ANV2314" s="172"/>
      <c r="ANW2314" s="172"/>
      <c r="ANX2314" s="172"/>
      <c r="ANY2314" s="172"/>
      <c r="ANZ2314" s="172"/>
      <c r="AOA2314" s="172"/>
      <c r="AOB2314" s="172"/>
      <c r="AOC2314" s="172"/>
      <c r="AOD2314" s="172"/>
      <c r="AOE2314" s="172"/>
      <c r="AOF2314" s="172"/>
      <c r="AOG2314" s="172"/>
      <c r="AOH2314" s="172"/>
      <c r="AOI2314" s="172"/>
      <c r="AOJ2314" s="172"/>
      <c r="AOK2314" s="172"/>
      <c r="AOL2314" s="172"/>
      <c r="AOM2314" s="172"/>
      <c r="AON2314" s="172"/>
      <c r="AOO2314" s="172"/>
      <c r="AOP2314" s="172"/>
      <c r="AOQ2314" s="172"/>
      <c r="AOR2314" s="172"/>
      <c r="AOS2314" s="172"/>
      <c r="AOT2314" s="172"/>
      <c r="AOU2314" s="172"/>
      <c r="AOV2314" s="172"/>
      <c r="AOW2314" s="172"/>
      <c r="AOX2314" s="172"/>
      <c r="AOY2314" s="172"/>
      <c r="AOZ2314" s="172"/>
      <c r="APA2314" s="172"/>
      <c r="APB2314" s="172"/>
      <c r="APC2314" s="172"/>
      <c r="APD2314" s="172"/>
      <c r="APE2314" s="172"/>
      <c r="APF2314" s="172"/>
      <c r="APG2314" s="172"/>
      <c r="APH2314" s="172"/>
      <c r="API2314" s="172"/>
      <c r="APJ2314" s="172"/>
      <c r="APK2314" s="172"/>
      <c r="APL2314" s="172"/>
      <c r="APM2314" s="172"/>
      <c r="APN2314" s="172"/>
      <c r="APO2314" s="172"/>
      <c r="APP2314" s="172"/>
      <c r="APQ2314" s="172"/>
      <c r="APR2314" s="172"/>
      <c r="APS2314" s="172"/>
      <c r="APT2314" s="172"/>
      <c r="APU2314" s="172"/>
      <c r="APV2314" s="172"/>
      <c r="APW2314" s="172"/>
      <c r="APX2314" s="172"/>
      <c r="APY2314" s="172"/>
      <c r="APZ2314" s="172"/>
      <c r="AQA2314" s="172"/>
      <c r="AQB2314" s="172"/>
      <c r="AQC2314" s="172"/>
      <c r="AQD2314" s="172"/>
      <c r="AQE2314" s="172"/>
      <c r="AQF2314" s="172"/>
      <c r="AQG2314" s="172"/>
      <c r="AQH2314" s="172"/>
      <c r="AQI2314" s="172"/>
      <c r="AQJ2314" s="172"/>
      <c r="AQK2314" s="172"/>
      <c r="AQL2314" s="172"/>
      <c r="AQM2314" s="172"/>
      <c r="AQN2314" s="172"/>
      <c r="AQO2314" s="172"/>
      <c r="AQP2314" s="172"/>
      <c r="AQQ2314" s="172"/>
      <c r="AQR2314" s="172"/>
      <c r="AQS2314" s="172"/>
      <c r="AQT2314" s="172"/>
      <c r="AQU2314" s="172"/>
      <c r="AQV2314" s="172"/>
      <c r="AQW2314" s="172"/>
      <c r="AQX2314" s="172"/>
      <c r="AQY2314" s="172"/>
      <c r="AQZ2314" s="172"/>
      <c r="ARA2314" s="172"/>
      <c r="ARB2314" s="172"/>
      <c r="ARC2314" s="172"/>
      <c r="ARD2314" s="172"/>
      <c r="ARE2314" s="172"/>
      <c r="ARF2314" s="172"/>
      <c r="ARG2314" s="172"/>
      <c r="ARH2314" s="172"/>
      <c r="ARI2314" s="172"/>
      <c r="ARJ2314" s="172"/>
      <c r="ARK2314" s="172"/>
      <c r="ARL2314" s="172"/>
      <c r="ARM2314" s="172"/>
      <c r="ARN2314" s="172"/>
      <c r="ARO2314" s="172"/>
      <c r="ARP2314" s="172"/>
      <c r="ARQ2314" s="172"/>
      <c r="ARR2314" s="172"/>
      <c r="ARS2314" s="172"/>
      <c r="ART2314" s="172"/>
      <c r="ARU2314" s="172"/>
      <c r="ARV2314" s="172"/>
      <c r="ARW2314" s="172"/>
      <c r="ARX2314" s="172"/>
      <c r="ARY2314" s="172"/>
      <c r="ARZ2314" s="172"/>
      <c r="ASA2314" s="172"/>
      <c r="ASB2314" s="172"/>
      <c r="ASC2314" s="172"/>
      <c r="ASD2314" s="172"/>
      <c r="ASE2314" s="172"/>
      <c r="ASF2314" s="172"/>
      <c r="ASG2314" s="172"/>
      <c r="ASH2314" s="172"/>
      <c r="ASI2314" s="172"/>
      <c r="ASJ2314" s="172"/>
      <c r="ASK2314" s="172"/>
      <c r="ASL2314" s="172"/>
      <c r="ASM2314" s="172"/>
      <c r="ASN2314" s="172"/>
      <c r="ASO2314" s="172"/>
      <c r="ASP2314" s="172"/>
      <c r="ASQ2314" s="172"/>
      <c r="ASR2314" s="172"/>
      <c r="ASS2314" s="172"/>
      <c r="AST2314" s="172"/>
      <c r="ASU2314" s="172"/>
      <c r="ASV2314" s="172"/>
      <c r="ASW2314" s="172"/>
      <c r="ASX2314" s="172"/>
      <c r="ASY2314" s="172"/>
      <c r="ASZ2314" s="172"/>
      <c r="ATA2314" s="172"/>
      <c r="ATB2314" s="172"/>
      <c r="ATC2314" s="172"/>
      <c r="ATD2314" s="172"/>
      <c r="ATE2314" s="172"/>
      <c r="ATF2314" s="172"/>
      <c r="ATG2314" s="172"/>
      <c r="ATH2314" s="172"/>
      <c r="ATI2314" s="172"/>
      <c r="ATJ2314" s="172"/>
      <c r="ATK2314" s="172"/>
      <c r="ATL2314" s="172"/>
      <c r="ATM2314" s="172"/>
      <c r="ATN2314" s="172"/>
      <c r="ATO2314" s="172"/>
      <c r="ATP2314" s="172"/>
      <c r="ATQ2314" s="172"/>
      <c r="ATR2314" s="172"/>
      <c r="ATS2314" s="172"/>
      <c r="ATT2314" s="172"/>
      <c r="ATU2314" s="172"/>
      <c r="ATV2314" s="172"/>
      <c r="ATW2314" s="172"/>
      <c r="ATX2314" s="172"/>
      <c r="ATY2314" s="172"/>
      <c r="ATZ2314" s="172"/>
      <c r="AUA2314" s="172"/>
      <c r="AUB2314" s="172"/>
      <c r="AUC2314" s="172"/>
      <c r="AUD2314" s="172"/>
      <c r="AUE2314" s="172"/>
      <c r="AUF2314" s="172"/>
      <c r="AUG2314" s="172"/>
      <c r="AUH2314" s="172"/>
      <c r="AUI2314" s="172"/>
      <c r="AUJ2314" s="172"/>
      <c r="AUK2314" s="172"/>
      <c r="AUL2314" s="172"/>
      <c r="AUM2314" s="172"/>
      <c r="AUN2314" s="172"/>
      <c r="AUO2314" s="172"/>
      <c r="AUP2314" s="172"/>
      <c r="AUQ2314" s="172"/>
      <c r="AUR2314" s="172"/>
      <c r="AUS2314" s="172"/>
      <c r="AUT2314" s="172"/>
      <c r="AUU2314" s="172"/>
      <c r="AUV2314" s="172"/>
      <c r="AUW2314" s="172"/>
      <c r="AUX2314" s="172"/>
      <c r="AUY2314" s="172"/>
      <c r="AUZ2314" s="172"/>
      <c r="AVA2314" s="172"/>
      <c r="AVB2314" s="172"/>
      <c r="AVC2314" s="172"/>
      <c r="AVD2314" s="172"/>
      <c r="AVE2314" s="172"/>
      <c r="AVF2314" s="172"/>
      <c r="AVG2314" s="172"/>
      <c r="AVH2314" s="172"/>
      <c r="AVI2314" s="172"/>
      <c r="AVJ2314" s="172"/>
      <c r="AVK2314" s="172"/>
      <c r="AVL2314" s="172"/>
      <c r="AVM2314" s="172"/>
      <c r="AVN2314" s="172"/>
      <c r="AVO2314" s="172"/>
      <c r="AVP2314" s="172"/>
      <c r="AVQ2314" s="172"/>
      <c r="AVR2314" s="172"/>
      <c r="AVS2314" s="172"/>
      <c r="AVT2314" s="172"/>
      <c r="AVU2314" s="172"/>
      <c r="AVV2314" s="172"/>
      <c r="AVW2314" s="172"/>
      <c r="AVX2314" s="172"/>
      <c r="AVY2314" s="172"/>
      <c r="AVZ2314" s="172"/>
      <c r="AWA2314" s="172"/>
      <c r="AWB2314" s="172"/>
      <c r="AWC2314" s="172"/>
      <c r="AWD2314" s="172"/>
      <c r="AWE2314" s="172"/>
      <c r="AWF2314" s="172"/>
      <c r="AWG2314" s="172"/>
      <c r="AWH2314" s="172"/>
      <c r="AWI2314" s="172"/>
      <c r="AWJ2314" s="172"/>
      <c r="AWK2314" s="172"/>
      <c r="AWL2314" s="172"/>
      <c r="AWM2314" s="172"/>
      <c r="AWN2314" s="172"/>
      <c r="AWO2314" s="172"/>
      <c r="AWP2314" s="172"/>
      <c r="AWQ2314" s="172"/>
      <c r="AWR2314" s="172"/>
      <c r="AWS2314" s="172"/>
      <c r="AWT2314" s="172"/>
      <c r="AWU2314" s="172"/>
      <c r="AWV2314" s="172"/>
      <c r="AWW2314" s="172"/>
      <c r="AWX2314" s="172"/>
      <c r="AWY2314" s="172"/>
      <c r="AWZ2314" s="172"/>
      <c r="AXA2314" s="172"/>
      <c r="AXB2314" s="172"/>
      <c r="AXC2314" s="172"/>
      <c r="AXD2314" s="172"/>
      <c r="AXE2314" s="172"/>
      <c r="AXF2314" s="172"/>
      <c r="AXG2314" s="172"/>
      <c r="AXH2314" s="172"/>
      <c r="AXI2314" s="172"/>
      <c r="AXJ2314" s="172"/>
      <c r="AXK2314" s="172"/>
      <c r="AXL2314" s="172"/>
      <c r="AXM2314" s="172"/>
      <c r="AXN2314" s="172"/>
      <c r="AXO2314" s="172"/>
      <c r="AXP2314" s="172"/>
      <c r="AXQ2314" s="172"/>
      <c r="AXR2314" s="172"/>
      <c r="AXS2314" s="172"/>
      <c r="AXT2314" s="172"/>
      <c r="AXU2314" s="172"/>
      <c r="AXV2314" s="172"/>
      <c r="AXW2314" s="172"/>
      <c r="AXX2314" s="172"/>
      <c r="AXY2314" s="172"/>
      <c r="AXZ2314" s="172"/>
      <c r="AYA2314" s="172"/>
      <c r="AYB2314" s="172"/>
      <c r="AYC2314" s="172"/>
      <c r="AYD2314" s="172"/>
      <c r="AYE2314" s="172"/>
      <c r="AYF2314" s="172"/>
      <c r="AYG2314" s="172"/>
      <c r="AYH2314" s="172"/>
      <c r="AYI2314" s="172"/>
      <c r="AYJ2314" s="172"/>
      <c r="AYK2314" s="172"/>
      <c r="AYL2314" s="172"/>
      <c r="AYM2314" s="172"/>
      <c r="AYN2314" s="172"/>
      <c r="AYO2314" s="172"/>
      <c r="AYP2314" s="172"/>
      <c r="AYQ2314" s="172"/>
      <c r="AYR2314" s="172"/>
      <c r="AYS2314" s="172"/>
    </row>
    <row r="2315" spans="1:1345" s="24" customFormat="1" ht="21.75" customHeight="1" x14ac:dyDescent="0.3">
      <c r="A2315" s="12" t="s">
        <v>28</v>
      </c>
      <c r="B2315" s="12">
        <v>9</v>
      </c>
      <c r="C2315" s="12">
        <v>0</v>
      </c>
      <c r="D2315" s="12">
        <v>5</v>
      </c>
      <c r="E2315" s="12">
        <v>2</v>
      </c>
      <c r="F2315" s="12">
        <v>4</v>
      </c>
      <c r="G2315" s="12">
        <v>0</v>
      </c>
      <c r="H2315" s="12">
        <v>0</v>
      </c>
      <c r="I2315" s="12">
        <v>0</v>
      </c>
      <c r="J2315" s="12">
        <v>2</v>
      </c>
      <c r="K2315" s="12">
        <v>2</v>
      </c>
      <c r="L2315" s="71"/>
      <c r="M2315" s="71"/>
      <c r="N2315" s="71"/>
      <c r="O2315" s="71"/>
      <c r="P2315" s="12">
        <f t="shared" si="100"/>
        <v>24</v>
      </c>
      <c r="Q2315" s="12">
        <v>2</v>
      </c>
      <c r="R2315" s="87">
        <f t="shared" si="101"/>
        <v>0.52173913043478259</v>
      </c>
      <c r="S2315" s="21" t="s">
        <v>581</v>
      </c>
      <c r="T2315" s="18" t="s">
        <v>3537</v>
      </c>
      <c r="U2315" s="19" t="s">
        <v>345</v>
      </c>
      <c r="V2315" s="18" t="s">
        <v>306</v>
      </c>
      <c r="W2315" s="34" t="s">
        <v>3488</v>
      </c>
      <c r="X2315" s="22">
        <v>8</v>
      </c>
      <c r="Y2315" s="23" t="s">
        <v>271</v>
      </c>
      <c r="Z2315" s="20" t="s">
        <v>3536</v>
      </c>
      <c r="AA2315" s="20" t="s">
        <v>735</v>
      </c>
      <c r="AB2315" s="20" t="s">
        <v>325</v>
      </c>
      <c r="AC2315" s="17"/>
      <c r="AD2315" s="172"/>
      <c r="AE2315" s="172"/>
      <c r="AF2315" s="172"/>
      <c r="AG2315" s="172"/>
      <c r="AH2315" s="172"/>
      <c r="AI2315" s="172"/>
      <c r="AJ2315" s="172"/>
      <c r="AK2315" s="172"/>
      <c r="AL2315" s="172"/>
      <c r="AM2315" s="172"/>
      <c r="AN2315" s="172"/>
      <c r="AO2315" s="172"/>
      <c r="AP2315" s="172"/>
      <c r="AQ2315" s="172"/>
      <c r="AR2315" s="172"/>
      <c r="AS2315" s="172"/>
      <c r="AT2315" s="172"/>
      <c r="AU2315" s="172"/>
      <c r="AV2315" s="172"/>
      <c r="AW2315" s="172"/>
      <c r="AX2315" s="172"/>
      <c r="AY2315" s="172"/>
      <c r="AZ2315" s="172"/>
      <c r="BA2315" s="172"/>
      <c r="BB2315" s="172"/>
      <c r="BC2315" s="172"/>
      <c r="BD2315" s="172"/>
      <c r="BE2315" s="172"/>
      <c r="BF2315" s="172"/>
      <c r="BG2315" s="172"/>
      <c r="BH2315" s="172"/>
      <c r="BI2315" s="172"/>
      <c r="BJ2315" s="172"/>
      <c r="BK2315" s="172"/>
      <c r="BL2315" s="172"/>
      <c r="BM2315" s="172"/>
      <c r="BN2315" s="172"/>
      <c r="BO2315" s="172"/>
      <c r="BP2315" s="172"/>
      <c r="BQ2315" s="172"/>
      <c r="BR2315" s="172"/>
      <c r="BS2315" s="172"/>
      <c r="BT2315" s="172"/>
      <c r="BU2315" s="172"/>
      <c r="BV2315" s="172"/>
      <c r="BW2315" s="172"/>
      <c r="BX2315" s="172"/>
      <c r="BY2315" s="172"/>
      <c r="BZ2315" s="172"/>
      <c r="CA2315" s="172"/>
      <c r="CB2315" s="172"/>
      <c r="CC2315" s="172"/>
      <c r="CD2315" s="172"/>
      <c r="CE2315" s="172"/>
      <c r="CF2315" s="172"/>
      <c r="CG2315" s="172"/>
      <c r="CH2315" s="172"/>
      <c r="CI2315" s="172"/>
      <c r="CJ2315" s="172"/>
      <c r="CK2315" s="172"/>
      <c r="CL2315" s="172"/>
      <c r="CM2315" s="172"/>
      <c r="CN2315" s="172"/>
      <c r="CO2315" s="172"/>
      <c r="CP2315" s="172"/>
      <c r="CQ2315" s="172"/>
      <c r="CR2315" s="172"/>
      <c r="CS2315" s="172"/>
      <c r="CT2315" s="172"/>
      <c r="CU2315" s="172"/>
      <c r="CV2315" s="172"/>
      <c r="CW2315" s="172"/>
      <c r="CX2315" s="172"/>
      <c r="CY2315" s="172"/>
      <c r="CZ2315" s="172"/>
      <c r="DA2315" s="172"/>
      <c r="DB2315" s="172"/>
      <c r="DC2315" s="172"/>
      <c r="DD2315" s="172"/>
      <c r="DE2315" s="172"/>
      <c r="DF2315" s="172"/>
      <c r="DG2315" s="172"/>
      <c r="DH2315" s="172"/>
      <c r="DI2315" s="172"/>
      <c r="DJ2315" s="172"/>
      <c r="DK2315" s="172"/>
      <c r="DL2315" s="172"/>
      <c r="DM2315" s="172"/>
      <c r="DN2315" s="172"/>
      <c r="DO2315" s="172"/>
      <c r="DP2315" s="172"/>
      <c r="DQ2315" s="172"/>
      <c r="DR2315" s="172"/>
      <c r="DS2315" s="172"/>
      <c r="DT2315" s="172"/>
      <c r="DU2315" s="172"/>
      <c r="DV2315" s="172"/>
      <c r="DW2315" s="172"/>
      <c r="DX2315" s="172"/>
      <c r="DY2315" s="172"/>
      <c r="DZ2315" s="172"/>
      <c r="EA2315" s="172"/>
      <c r="EB2315" s="172"/>
      <c r="EC2315" s="172"/>
      <c r="ED2315" s="172"/>
      <c r="EE2315" s="172"/>
      <c r="EF2315" s="172"/>
      <c r="EG2315" s="172"/>
      <c r="EH2315" s="172"/>
      <c r="EI2315" s="172"/>
      <c r="EJ2315" s="172"/>
      <c r="EK2315" s="172"/>
      <c r="EL2315" s="172"/>
      <c r="EM2315" s="172"/>
      <c r="EN2315" s="172"/>
      <c r="EO2315" s="172"/>
      <c r="EP2315" s="172"/>
      <c r="EQ2315" s="172"/>
      <c r="ER2315" s="172"/>
      <c r="ES2315" s="172"/>
      <c r="ET2315" s="172"/>
      <c r="EU2315" s="172"/>
      <c r="EV2315" s="172"/>
      <c r="EW2315" s="172"/>
      <c r="EX2315" s="172"/>
      <c r="EY2315" s="172"/>
      <c r="EZ2315" s="172"/>
      <c r="FA2315" s="172"/>
      <c r="FB2315" s="172"/>
      <c r="FC2315" s="172"/>
      <c r="FD2315" s="172"/>
      <c r="FE2315" s="172"/>
      <c r="FF2315" s="172"/>
      <c r="FG2315" s="172"/>
      <c r="FH2315" s="172"/>
      <c r="FI2315" s="172"/>
      <c r="FJ2315" s="172"/>
      <c r="FK2315" s="172"/>
      <c r="FL2315" s="172"/>
      <c r="FM2315" s="172"/>
      <c r="FN2315" s="172"/>
      <c r="FO2315" s="172"/>
      <c r="FP2315" s="172"/>
      <c r="FQ2315" s="172"/>
      <c r="FR2315" s="172"/>
      <c r="FS2315" s="172"/>
      <c r="FT2315" s="172"/>
      <c r="FU2315" s="172"/>
      <c r="FV2315" s="172"/>
      <c r="FW2315" s="172"/>
      <c r="FX2315" s="172"/>
      <c r="FY2315" s="172"/>
      <c r="FZ2315" s="172"/>
      <c r="GA2315" s="172"/>
      <c r="GB2315" s="172"/>
      <c r="GC2315" s="172"/>
      <c r="GD2315" s="172"/>
      <c r="GE2315" s="172"/>
      <c r="GF2315" s="172"/>
      <c r="GG2315" s="172"/>
      <c r="GH2315" s="172"/>
      <c r="GI2315" s="172"/>
      <c r="GJ2315" s="172"/>
      <c r="GK2315" s="172"/>
      <c r="GL2315" s="172"/>
      <c r="GM2315" s="172"/>
      <c r="GN2315" s="172"/>
      <c r="GO2315" s="172"/>
      <c r="GP2315" s="172"/>
      <c r="GQ2315" s="172"/>
      <c r="GR2315" s="172"/>
      <c r="GS2315" s="172"/>
      <c r="GT2315" s="172"/>
      <c r="GU2315" s="172"/>
      <c r="GV2315" s="172"/>
      <c r="GW2315" s="172"/>
      <c r="GX2315" s="172"/>
      <c r="GY2315" s="172"/>
      <c r="GZ2315" s="172"/>
      <c r="HA2315" s="172"/>
      <c r="HB2315" s="172"/>
      <c r="HC2315" s="172"/>
      <c r="HD2315" s="172"/>
      <c r="HE2315" s="172"/>
      <c r="HF2315" s="172"/>
      <c r="HG2315" s="172"/>
      <c r="HH2315" s="172"/>
      <c r="HI2315" s="172"/>
      <c r="HJ2315" s="172"/>
      <c r="HK2315" s="172"/>
      <c r="HL2315" s="172"/>
      <c r="HM2315" s="172"/>
      <c r="HN2315" s="172"/>
      <c r="HO2315" s="172"/>
      <c r="HP2315" s="172"/>
      <c r="HQ2315" s="172"/>
      <c r="HR2315" s="172"/>
      <c r="HS2315" s="172"/>
      <c r="HT2315" s="172"/>
      <c r="HU2315" s="172"/>
      <c r="HV2315" s="172"/>
      <c r="HW2315" s="172"/>
      <c r="HX2315" s="172"/>
      <c r="HY2315" s="172"/>
      <c r="HZ2315" s="172"/>
      <c r="IA2315" s="172"/>
      <c r="IB2315" s="172"/>
      <c r="IC2315" s="172"/>
      <c r="ID2315" s="172"/>
      <c r="IE2315" s="172"/>
      <c r="IF2315" s="172"/>
      <c r="IG2315" s="172"/>
      <c r="IH2315" s="172"/>
      <c r="II2315" s="172"/>
      <c r="IJ2315" s="172"/>
      <c r="IK2315" s="172"/>
      <c r="IL2315" s="172"/>
      <c r="IM2315" s="172"/>
      <c r="IN2315" s="172"/>
      <c r="IO2315" s="172"/>
      <c r="IP2315" s="172"/>
      <c r="IQ2315" s="172"/>
      <c r="IR2315" s="172"/>
      <c r="IS2315" s="172"/>
      <c r="IT2315" s="172"/>
      <c r="IU2315" s="172"/>
      <c r="IV2315" s="172"/>
      <c r="IW2315" s="172"/>
      <c r="IX2315" s="172"/>
      <c r="IY2315" s="172"/>
      <c r="IZ2315" s="172"/>
      <c r="JA2315" s="172"/>
      <c r="JB2315" s="172"/>
      <c r="JC2315" s="172"/>
      <c r="JD2315" s="172"/>
      <c r="JE2315" s="172"/>
      <c r="JF2315" s="172"/>
      <c r="JG2315" s="172"/>
      <c r="JH2315" s="172"/>
      <c r="JI2315" s="172"/>
      <c r="JJ2315" s="172"/>
      <c r="JK2315" s="172"/>
      <c r="JL2315" s="172"/>
      <c r="JM2315" s="172"/>
      <c r="JN2315" s="172"/>
      <c r="JO2315" s="172"/>
      <c r="JP2315" s="172"/>
      <c r="JQ2315" s="172"/>
      <c r="JR2315" s="172"/>
      <c r="JS2315" s="172"/>
      <c r="JT2315" s="172"/>
      <c r="JU2315" s="172"/>
      <c r="JV2315" s="172"/>
      <c r="JW2315" s="172"/>
      <c r="JX2315" s="172"/>
      <c r="JY2315" s="172"/>
      <c r="JZ2315" s="172"/>
      <c r="KA2315" s="172"/>
      <c r="KB2315" s="172"/>
      <c r="KC2315" s="172"/>
      <c r="KD2315" s="172"/>
      <c r="KE2315" s="172"/>
      <c r="KF2315" s="172"/>
      <c r="KG2315" s="172"/>
      <c r="KH2315" s="172"/>
      <c r="KI2315" s="172"/>
      <c r="KJ2315" s="172"/>
      <c r="KK2315" s="172"/>
      <c r="KL2315" s="172"/>
      <c r="KM2315" s="172"/>
      <c r="KN2315" s="172"/>
      <c r="KO2315" s="172"/>
      <c r="KP2315" s="172"/>
      <c r="KQ2315" s="172"/>
      <c r="KR2315" s="172"/>
      <c r="KS2315" s="172"/>
      <c r="KT2315" s="172"/>
      <c r="KU2315" s="172"/>
      <c r="KV2315" s="172"/>
      <c r="KW2315" s="172"/>
      <c r="KX2315" s="172"/>
      <c r="KY2315" s="172"/>
      <c r="KZ2315" s="172"/>
      <c r="LA2315" s="172"/>
      <c r="LB2315" s="172"/>
      <c r="LC2315" s="172"/>
      <c r="LD2315" s="172"/>
      <c r="LE2315" s="172"/>
      <c r="LF2315" s="172"/>
      <c r="LG2315" s="172"/>
      <c r="LH2315" s="172"/>
      <c r="LI2315" s="172"/>
      <c r="LJ2315" s="172"/>
      <c r="LK2315" s="172"/>
      <c r="LL2315" s="172"/>
      <c r="LM2315" s="172"/>
      <c r="LN2315" s="172"/>
      <c r="LO2315" s="172"/>
      <c r="LP2315" s="172"/>
      <c r="LQ2315" s="172"/>
      <c r="LR2315" s="172"/>
      <c r="LS2315" s="172"/>
      <c r="LT2315" s="172"/>
      <c r="LU2315" s="172"/>
      <c r="LV2315" s="172"/>
      <c r="LW2315" s="172"/>
      <c r="LX2315" s="172"/>
      <c r="LY2315" s="172"/>
      <c r="LZ2315" s="172"/>
      <c r="MA2315" s="172"/>
      <c r="MB2315" s="172"/>
      <c r="MC2315" s="172"/>
      <c r="MD2315" s="172"/>
      <c r="ME2315" s="172"/>
      <c r="MF2315" s="172"/>
      <c r="MG2315" s="172"/>
      <c r="MH2315" s="172"/>
      <c r="MI2315" s="172"/>
      <c r="MJ2315" s="172"/>
      <c r="MK2315" s="172"/>
      <c r="ML2315" s="172"/>
      <c r="MM2315" s="172"/>
      <c r="MN2315" s="172"/>
      <c r="MO2315" s="172"/>
      <c r="MP2315" s="172"/>
      <c r="MQ2315" s="172"/>
      <c r="MR2315" s="172"/>
      <c r="MS2315" s="172"/>
      <c r="MT2315" s="172"/>
      <c r="MU2315" s="172"/>
      <c r="MV2315" s="172"/>
      <c r="MW2315" s="172"/>
      <c r="MX2315" s="172"/>
      <c r="MY2315" s="172"/>
      <c r="MZ2315" s="172"/>
      <c r="NA2315" s="172"/>
      <c r="NB2315" s="172"/>
      <c r="NC2315" s="172"/>
      <c r="ND2315" s="172"/>
      <c r="NE2315" s="172"/>
      <c r="NF2315" s="172"/>
      <c r="NG2315" s="172"/>
      <c r="NH2315" s="172"/>
      <c r="NI2315" s="172"/>
      <c r="NJ2315" s="172"/>
      <c r="NK2315" s="172"/>
      <c r="NL2315" s="172"/>
      <c r="NM2315" s="172"/>
      <c r="NN2315" s="172"/>
      <c r="NO2315" s="172"/>
      <c r="NP2315" s="172"/>
      <c r="NQ2315" s="172"/>
      <c r="NR2315" s="172"/>
      <c r="NS2315" s="172"/>
      <c r="NT2315" s="172"/>
      <c r="NU2315" s="172"/>
      <c r="NV2315" s="172"/>
      <c r="NW2315" s="172"/>
      <c r="NX2315" s="172"/>
      <c r="NY2315" s="172"/>
      <c r="NZ2315" s="172"/>
      <c r="OA2315" s="172"/>
      <c r="OB2315" s="172"/>
      <c r="OC2315" s="172"/>
      <c r="OD2315" s="172"/>
      <c r="OE2315" s="172"/>
      <c r="OF2315" s="172"/>
      <c r="OG2315" s="172"/>
      <c r="OH2315" s="172"/>
      <c r="OI2315" s="172"/>
      <c r="OJ2315" s="172"/>
      <c r="OK2315" s="172"/>
      <c r="OL2315" s="172"/>
      <c r="OM2315" s="172"/>
      <c r="ON2315" s="172"/>
      <c r="OO2315" s="172"/>
      <c r="OP2315" s="172"/>
      <c r="OQ2315" s="172"/>
      <c r="OR2315" s="172"/>
      <c r="OS2315" s="172"/>
      <c r="OT2315" s="172"/>
      <c r="OU2315" s="172"/>
      <c r="OV2315" s="172"/>
      <c r="OW2315" s="172"/>
      <c r="OX2315" s="172"/>
      <c r="OY2315" s="172"/>
      <c r="OZ2315" s="172"/>
      <c r="PA2315" s="172"/>
      <c r="PB2315" s="172"/>
      <c r="PC2315" s="172"/>
      <c r="PD2315" s="172"/>
      <c r="PE2315" s="172"/>
      <c r="PF2315" s="172"/>
      <c r="PG2315" s="172"/>
      <c r="PH2315" s="172"/>
      <c r="PI2315" s="172"/>
      <c r="PJ2315" s="172"/>
      <c r="PK2315" s="172"/>
      <c r="PL2315" s="172"/>
      <c r="PM2315" s="172"/>
      <c r="PN2315" s="172"/>
      <c r="PO2315" s="172"/>
      <c r="PP2315" s="172"/>
      <c r="PQ2315" s="172"/>
      <c r="PR2315" s="172"/>
      <c r="PS2315" s="172"/>
      <c r="PT2315" s="172"/>
      <c r="PU2315" s="172"/>
      <c r="PV2315" s="172"/>
      <c r="PW2315" s="172"/>
      <c r="PX2315" s="172"/>
      <c r="PY2315" s="172"/>
      <c r="PZ2315" s="172"/>
      <c r="QA2315" s="172"/>
      <c r="QB2315" s="172"/>
      <c r="QC2315" s="172"/>
      <c r="QD2315" s="172"/>
      <c r="QE2315" s="172"/>
      <c r="QF2315" s="172"/>
      <c r="QG2315" s="172"/>
      <c r="QH2315" s="172"/>
      <c r="QI2315" s="172"/>
      <c r="QJ2315" s="172"/>
      <c r="QK2315" s="172"/>
      <c r="QL2315" s="172"/>
      <c r="QM2315" s="172"/>
      <c r="QN2315" s="172"/>
      <c r="QO2315" s="172"/>
      <c r="QP2315" s="172"/>
      <c r="QQ2315" s="172"/>
      <c r="QR2315" s="172"/>
      <c r="QS2315" s="172"/>
      <c r="QT2315" s="172"/>
      <c r="QU2315" s="172"/>
      <c r="QV2315" s="172"/>
      <c r="QW2315" s="172"/>
      <c r="QX2315" s="172"/>
      <c r="QY2315" s="172"/>
      <c r="QZ2315" s="172"/>
      <c r="RA2315" s="172"/>
      <c r="RB2315" s="172"/>
      <c r="RC2315" s="172"/>
      <c r="RD2315" s="172"/>
      <c r="RE2315" s="172"/>
      <c r="RF2315" s="172"/>
      <c r="RG2315" s="172"/>
      <c r="RH2315" s="172"/>
      <c r="RI2315" s="172"/>
      <c r="RJ2315" s="172"/>
      <c r="RK2315" s="172"/>
      <c r="RL2315" s="172"/>
      <c r="RM2315" s="172"/>
      <c r="RN2315" s="172"/>
      <c r="RO2315" s="172"/>
      <c r="RP2315" s="172"/>
      <c r="RQ2315" s="172"/>
      <c r="RR2315" s="172"/>
      <c r="RS2315" s="172"/>
      <c r="RT2315" s="172"/>
      <c r="RU2315" s="172"/>
      <c r="RV2315" s="172"/>
      <c r="RW2315" s="172"/>
      <c r="RX2315" s="172"/>
      <c r="RY2315" s="172"/>
      <c r="RZ2315" s="172"/>
      <c r="SA2315" s="172"/>
      <c r="SB2315" s="172"/>
      <c r="SC2315" s="172"/>
      <c r="SD2315" s="172"/>
      <c r="SE2315" s="172"/>
      <c r="SF2315" s="172"/>
      <c r="SG2315" s="172"/>
      <c r="SH2315" s="172"/>
      <c r="SI2315" s="172"/>
      <c r="SJ2315" s="172"/>
      <c r="SK2315" s="172"/>
      <c r="SL2315" s="172"/>
      <c r="SM2315" s="172"/>
      <c r="SN2315" s="172"/>
      <c r="SO2315" s="172"/>
      <c r="SP2315" s="172"/>
      <c r="SQ2315" s="172"/>
      <c r="SR2315" s="172"/>
      <c r="SS2315" s="172"/>
      <c r="ST2315" s="172"/>
      <c r="SU2315" s="172"/>
      <c r="SV2315" s="172"/>
      <c r="SW2315" s="172"/>
      <c r="SX2315" s="172"/>
      <c r="SY2315" s="172"/>
      <c r="SZ2315" s="172"/>
      <c r="TA2315" s="172"/>
      <c r="TB2315" s="172"/>
      <c r="TC2315" s="172"/>
      <c r="TD2315" s="172"/>
      <c r="TE2315" s="172"/>
      <c r="TF2315" s="172"/>
      <c r="TG2315" s="172"/>
      <c r="TH2315" s="172"/>
      <c r="TI2315" s="172"/>
      <c r="TJ2315" s="172"/>
      <c r="TK2315" s="172"/>
      <c r="TL2315" s="172"/>
      <c r="TM2315" s="172"/>
      <c r="TN2315" s="172"/>
      <c r="TO2315" s="172"/>
      <c r="TP2315" s="172"/>
      <c r="TQ2315" s="172"/>
      <c r="TR2315" s="172"/>
      <c r="TS2315" s="172"/>
      <c r="TT2315" s="172"/>
      <c r="TU2315" s="172"/>
      <c r="TV2315" s="172"/>
      <c r="TW2315" s="172"/>
      <c r="TX2315" s="172"/>
      <c r="TY2315" s="172"/>
      <c r="TZ2315" s="172"/>
      <c r="UA2315" s="172"/>
      <c r="UB2315" s="172"/>
      <c r="UC2315" s="172"/>
      <c r="UD2315" s="172"/>
      <c r="UE2315" s="172"/>
      <c r="UF2315" s="172"/>
      <c r="UG2315" s="172"/>
      <c r="UH2315" s="172"/>
      <c r="UI2315" s="172"/>
      <c r="UJ2315" s="172"/>
      <c r="UK2315" s="172"/>
      <c r="UL2315" s="172"/>
      <c r="UM2315" s="172"/>
      <c r="UN2315" s="172"/>
      <c r="UO2315" s="172"/>
      <c r="UP2315" s="172"/>
      <c r="UQ2315" s="172"/>
      <c r="UR2315" s="172"/>
      <c r="US2315" s="172"/>
      <c r="UT2315" s="172"/>
      <c r="UU2315" s="172"/>
      <c r="UV2315" s="172"/>
      <c r="UW2315" s="172"/>
      <c r="UX2315" s="172"/>
      <c r="UY2315" s="172"/>
      <c r="UZ2315" s="172"/>
      <c r="VA2315" s="172"/>
      <c r="VB2315" s="172"/>
      <c r="VC2315" s="172"/>
      <c r="VD2315" s="172"/>
      <c r="VE2315" s="172"/>
      <c r="VF2315" s="172"/>
      <c r="VG2315" s="172"/>
      <c r="VH2315" s="172"/>
      <c r="VI2315" s="172"/>
      <c r="VJ2315" s="172"/>
      <c r="VK2315" s="172"/>
      <c r="VL2315" s="172"/>
      <c r="VM2315" s="172"/>
      <c r="VN2315" s="172"/>
      <c r="VO2315" s="172"/>
      <c r="VP2315" s="172"/>
      <c r="VQ2315" s="172"/>
      <c r="VR2315" s="172"/>
      <c r="VS2315" s="172"/>
      <c r="VT2315" s="172"/>
      <c r="VU2315" s="172"/>
      <c r="VV2315" s="172"/>
      <c r="VW2315" s="172"/>
      <c r="VX2315" s="172"/>
      <c r="VY2315" s="172"/>
      <c r="VZ2315" s="172"/>
      <c r="WA2315" s="172"/>
      <c r="WB2315" s="172"/>
      <c r="WC2315" s="172"/>
      <c r="WD2315" s="172"/>
      <c r="WE2315" s="172"/>
      <c r="WF2315" s="172"/>
      <c r="WG2315" s="172"/>
      <c r="WH2315" s="172"/>
      <c r="WI2315" s="172"/>
      <c r="WJ2315" s="172"/>
      <c r="WK2315" s="172"/>
      <c r="WL2315" s="172"/>
      <c r="WM2315" s="172"/>
      <c r="WN2315" s="172"/>
      <c r="WO2315" s="172"/>
      <c r="WP2315" s="172"/>
      <c r="WQ2315" s="172"/>
      <c r="WR2315" s="172"/>
      <c r="WS2315" s="172"/>
      <c r="WT2315" s="172"/>
      <c r="WU2315" s="172"/>
      <c r="WV2315" s="172"/>
      <c r="WW2315" s="172"/>
      <c r="WX2315" s="172"/>
      <c r="WY2315" s="172"/>
      <c r="WZ2315" s="172"/>
      <c r="XA2315" s="172"/>
      <c r="XB2315" s="172"/>
      <c r="XC2315" s="172"/>
      <c r="XD2315" s="172"/>
      <c r="XE2315" s="172"/>
      <c r="XF2315" s="172"/>
      <c r="XG2315" s="172"/>
      <c r="XH2315" s="172"/>
      <c r="XI2315" s="172"/>
      <c r="XJ2315" s="172"/>
      <c r="XK2315" s="172"/>
      <c r="XL2315" s="172"/>
      <c r="XM2315" s="172"/>
      <c r="XN2315" s="172"/>
      <c r="XO2315" s="172"/>
      <c r="XP2315" s="172"/>
      <c r="XQ2315" s="172"/>
      <c r="XR2315" s="172"/>
      <c r="XS2315" s="172"/>
      <c r="XT2315" s="172"/>
      <c r="XU2315" s="172"/>
      <c r="XV2315" s="172"/>
      <c r="XW2315" s="172"/>
      <c r="XX2315" s="172"/>
      <c r="XY2315" s="172"/>
      <c r="XZ2315" s="172"/>
      <c r="YA2315" s="172"/>
      <c r="YB2315" s="172"/>
      <c r="YC2315" s="172"/>
      <c r="YD2315" s="172"/>
      <c r="YE2315" s="172"/>
      <c r="YF2315" s="172"/>
      <c r="YG2315" s="172"/>
      <c r="YH2315" s="172"/>
      <c r="YI2315" s="172"/>
      <c r="YJ2315" s="172"/>
      <c r="YK2315" s="172"/>
      <c r="YL2315" s="172"/>
      <c r="YM2315" s="172"/>
      <c r="YN2315" s="172"/>
      <c r="YO2315" s="172"/>
      <c r="YP2315" s="172"/>
      <c r="YQ2315" s="172"/>
      <c r="YR2315" s="172"/>
      <c r="YS2315" s="172"/>
      <c r="YT2315" s="172"/>
      <c r="YU2315" s="172"/>
      <c r="YV2315" s="172"/>
      <c r="YW2315" s="172"/>
      <c r="YX2315" s="172"/>
      <c r="YY2315" s="172"/>
      <c r="YZ2315" s="172"/>
      <c r="ZA2315" s="172"/>
      <c r="ZB2315" s="172"/>
      <c r="ZC2315" s="172"/>
      <c r="ZD2315" s="172"/>
      <c r="ZE2315" s="172"/>
      <c r="ZF2315" s="172"/>
      <c r="ZG2315" s="172"/>
      <c r="ZH2315" s="172"/>
      <c r="ZI2315" s="172"/>
      <c r="ZJ2315" s="172"/>
      <c r="ZK2315" s="172"/>
      <c r="ZL2315" s="172"/>
      <c r="ZM2315" s="172"/>
      <c r="ZN2315" s="172"/>
      <c r="ZO2315" s="172"/>
      <c r="ZP2315" s="172"/>
      <c r="ZQ2315" s="172"/>
      <c r="ZR2315" s="172"/>
      <c r="ZS2315" s="172"/>
      <c r="ZT2315" s="172"/>
      <c r="ZU2315" s="172"/>
      <c r="ZV2315" s="172"/>
      <c r="ZW2315" s="172"/>
      <c r="ZX2315" s="172"/>
      <c r="ZY2315" s="172"/>
      <c r="ZZ2315" s="172"/>
      <c r="AAA2315" s="172"/>
      <c r="AAB2315" s="172"/>
      <c r="AAC2315" s="172"/>
      <c r="AAD2315" s="172"/>
      <c r="AAE2315" s="172"/>
      <c r="AAF2315" s="172"/>
      <c r="AAG2315" s="172"/>
      <c r="AAH2315" s="172"/>
      <c r="AAI2315" s="172"/>
      <c r="AAJ2315" s="172"/>
      <c r="AAK2315" s="172"/>
      <c r="AAL2315" s="172"/>
      <c r="AAM2315" s="172"/>
      <c r="AAN2315" s="172"/>
      <c r="AAO2315" s="172"/>
      <c r="AAP2315" s="172"/>
      <c r="AAQ2315" s="172"/>
      <c r="AAR2315" s="172"/>
      <c r="AAS2315" s="172"/>
      <c r="AAT2315" s="172"/>
      <c r="AAU2315" s="172"/>
      <c r="AAV2315" s="172"/>
      <c r="AAW2315" s="172"/>
      <c r="AAX2315" s="172"/>
      <c r="AAY2315" s="172"/>
      <c r="AAZ2315" s="172"/>
      <c r="ABA2315" s="172"/>
      <c r="ABB2315" s="172"/>
      <c r="ABC2315" s="172"/>
      <c r="ABD2315" s="172"/>
      <c r="ABE2315" s="172"/>
      <c r="ABF2315" s="172"/>
      <c r="ABG2315" s="172"/>
      <c r="ABH2315" s="172"/>
      <c r="ABI2315" s="172"/>
      <c r="ABJ2315" s="172"/>
      <c r="ABK2315" s="172"/>
      <c r="ABL2315" s="172"/>
      <c r="ABM2315" s="172"/>
      <c r="ABN2315" s="172"/>
      <c r="ABO2315" s="172"/>
      <c r="ABP2315" s="172"/>
      <c r="ABQ2315" s="172"/>
      <c r="ABR2315" s="172"/>
      <c r="ABS2315" s="172"/>
      <c r="ABT2315" s="172"/>
      <c r="ABU2315" s="172"/>
      <c r="ABV2315" s="172"/>
      <c r="ABW2315" s="172"/>
      <c r="ABX2315" s="172"/>
      <c r="ABY2315" s="172"/>
      <c r="ABZ2315" s="172"/>
      <c r="ACA2315" s="172"/>
      <c r="ACB2315" s="172"/>
      <c r="ACC2315" s="172"/>
      <c r="ACD2315" s="172"/>
      <c r="ACE2315" s="172"/>
      <c r="ACF2315" s="172"/>
      <c r="ACG2315" s="172"/>
      <c r="ACH2315" s="172"/>
      <c r="ACI2315" s="172"/>
      <c r="ACJ2315" s="172"/>
      <c r="ACK2315" s="172"/>
      <c r="ACL2315" s="172"/>
      <c r="ACM2315" s="172"/>
      <c r="ACN2315" s="172"/>
      <c r="ACO2315" s="172"/>
      <c r="ACP2315" s="172"/>
      <c r="ACQ2315" s="172"/>
      <c r="ACR2315" s="172"/>
      <c r="ACS2315" s="172"/>
      <c r="ACT2315" s="172"/>
      <c r="ACU2315" s="172"/>
      <c r="ACV2315" s="172"/>
      <c r="ACW2315" s="172"/>
      <c r="ACX2315" s="172"/>
      <c r="ACY2315" s="172"/>
      <c r="ACZ2315" s="172"/>
      <c r="ADA2315" s="172"/>
      <c r="ADB2315" s="172"/>
      <c r="ADC2315" s="172"/>
      <c r="ADD2315" s="172"/>
      <c r="ADE2315" s="172"/>
      <c r="ADF2315" s="172"/>
      <c r="ADG2315" s="172"/>
      <c r="ADH2315" s="172"/>
      <c r="ADI2315" s="172"/>
      <c r="ADJ2315" s="172"/>
      <c r="ADK2315" s="172"/>
      <c r="ADL2315" s="172"/>
      <c r="ADM2315" s="172"/>
      <c r="ADN2315" s="172"/>
      <c r="ADO2315" s="172"/>
      <c r="ADP2315" s="172"/>
      <c r="ADQ2315" s="172"/>
      <c r="ADR2315" s="172"/>
      <c r="ADS2315" s="172"/>
      <c r="ADT2315" s="172"/>
      <c r="ADU2315" s="172"/>
      <c r="ADV2315" s="172"/>
      <c r="ADW2315" s="172"/>
      <c r="ADX2315" s="172"/>
      <c r="ADY2315" s="172"/>
      <c r="ADZ2315" s="172"/>
      <c r="AEA2315" s="172"/>
      <c r="AEB2315" s="172"/>
      <c r="AEC2315" s="172"/>
      <c r="AED2315" s="172"/>
      <c r="AEE2315" s="172"/>
      <c r="AEF2315" s="172"/>
      <c r="AEG2315" s="172"/>
      <c r="AEH2315" s="172"/>
      <c r="AEI2315" s="172"/>
      <c r="AEJ2315" s="172"/>
      <c r="AEK2315" s="172"/>
      <c r="AEL2315" s="172"/>
      <c r="AEM2315" s="172"/>
      <c r="AEN2315" s="172"/>
      <c r="AEO2315" s="172"/>
      <c r="AEP2315" s="172"/>
      <c r="AEQ2315" s="172"/>
      <c r="AER2315" s="172"/>
      <c r="AES2315" s="172"/>
      <c r="AET2315" s="172"/>
      <c r="AEU2315" s="172"/>
      <c r="AEV2315" s="172"/>
      <c r="AEW2315" s="172"/>
      <c r="AEX2315" s="172"/>
      <c r="AEY2315" s="172"/>
      <c r="AEZ2315" s="172"/>
      <c r="AFA2315" s="172"/>
      <c r="AFB2315" s="172"/>
      <c r="AFC2315" s="172"/>
      <c r="AFD2315" s="172"/>
      <c r="AFE2315" s="172"/>
      <c r="AFF2315" s="172"/>
      <c r="AFG2315" s="172"/>
      <c r="AFH2315" s="172"/>
      <c r="AFI2315" s="172"/>
      <c r="AFJ2315" s="172"/>
      <c r="AFK2315" s="172"/>
      <c r="AFL2315" s="172"/>
      <c r="AFM2315" s="172"/>
      <c r="AFN2315" s="172"/>
      <c r="AFO2315" s="172"/>
      <c r="AFP2315" s="172"/>
      <c r="AFQ2315" s="172"/>
      <c r="AFR2315" s="172"/>
      <c r="AFS2315" s="172"/>
      <c r="AFT2315" s="172"/>
      <c r="AFU2315" s="172"/>
      <c r="AFV2315" s="172"/>
      <c r="AFW2315" s="172"/>
      <c r="AFX2315" s="172"/>
      <c r="AFY2315" s="172"/>
      <c r="AFZ2315" s="172"/>
      <c r="AGA2315" s="172"/>
      <c r="AGB2315" s="172"/>
      <c r="AGC2315" s="172"/>
      <c r="AGD2315" s="172"/>
      <c r="AGE2315" s="172"/>
      <c r="AGF2315" s="172"/>
      <c r="AGG2315" s="172"/>
      <c r="AGH2315" s="172"/>
      <c r="AGI2315" s="172"/>
      <c r="AGJ2315" s="172"/>
      <c r="AGK2315" s="172"/>
      <c r="AGL2315" s="172"/>
      <c r="AGM2315" s="172"/>
      <c r="AGN2315" s="172"/>
      <c r="AGO2315" s="172"/>
      <c r="AGP2315" s="172"/>
      <c r="AGQ2315" s="172"/>
      <c r="AGR2315" s="172"/>
      <c r="AGS2315" s="172"/>
      <c r="AGT2315" s="172"/>
      <c r="AGU2315" s="172"/>
      <c r="AGV2315" s="172"/>
      <c r="AGW2315" s="172"/>
      <c r="AGX2315" s="172"/>
      <c r="AGY2315" s="172"/>
      <c r="AGZ2315" s="172"/>
      <c r="AHA2315" s="172"/>
      <c r="AHB2315" s="172"/>
      <c r="AHC2315" s="172"/>
      <c r="AHD2315" s="172"/>
      <c r="AHE2315" s="172"/>
      <c r="AHF2315" s="172"/>
      <c r="AHG2315" s="172"/>
      <c r="AHH2315" s="172"/>
      <c r="AHI2315" s="172"/>
      <c r="AHJ2315" s="172"/>
      <c r="AHK2315" s="172"/>
      <c r="AHL2315" s="172"/>
      <c r="AHM2315" s="172"/>
      <c r="AHN2315" s="172"/>
      <c r="AHO2315" s="172"/>
      <c r="AHP2315" s="172"/>
      <c r="AHQ2315" s="172"/>
      <c r="AHR2315" s="172"/>
      <c r="AHS2315" s="172"/>
      <c r="AHT2315" s="172"/>
      <c r="AHU2315" s="172"/>
      <c r="AHV2315" s="172"/>
      <c r="AHW2315" s="172"/>
      <c r="AHX2315" s="172"/>
      <c r="AHY2315" s="172"/>
      <c r="AHZ2315" s="172"/>
      <c r="AIA2315" s="172"/>
      <c r="AIB2315" s="172"/>
      <c r="AIC2315" s="172"/>
      <c r="AID2315" s="172"/>
      <c r="AIE2315" s="172"/>
      <c r="AIF2315" s="172"/>
      <c r="AIG2315" s="172"/>
      <c r="AIH2315" s="172"/>
      <c r="AII2315" s="172"/>
      <c r="AIJ2315" s="172"/>
      <c r="AIK2315" s="172"/>
      <c r="AIL2315" s="172"/>
      <c r="AIM2315" s="172"/>
      <c r="AIN2315" s="172"/>
      <c r="AIO2315" s="172"/>
      <c r="AIP2315" s="172"/>
      <c r="AIQ2315" s="172"/>
      <c r="AIR2315" s="172"/>
      <c r="AIS2315" s="172"/>
      <c r="AIT2315" s="172"/>
      <c r="AIU2315" s="172"/>
      <c r="AIV2315" s="172"/>
      <c r="AIW2315" s="172"/>
      <c r="AIX2315" s="172"/>
      <c r="AIY2315" s="172"/>
      <c r="AIZ2315" s="172"/>
      <c r="AJA2315" s="172"/>
      <c r="AJB2315" s="172"/>
      <c r="AJC2315" s="172"/>
      <c r="AJD2315" s="172"/>
      <c r="AJE2315" s="172"/>
      <c r="AJF2315" s="172"/>
      <c r="AJG2315" s="172"/>
      <c r="AJH2315" s="172"/>
      <c r="AJI2315" s="172"/>
      <c r="AJJ2315" s="172"/>
      <c r="AJK2315" s="172"/>
      <c r="AJL2315" s="172"/>
      <c r="AJM2315" s="172"/>
      <c r="AJN2315" s="172"/>
      <c r="AJO2315" s="172"/>
      <c r="AJP2315" s="172"/>
      <c r="AJQ2315" s="172"/>
      <c r="AJR2315" s="172"/>
      <c r="AJS2315" s="172"/>
      <c r="AJT2315" s="172"/>
      <c r="AJU2315" s="172"/>
      <c r="AJV2315" s="172"/>
      <c r="AJW2315" s="172"/>
      <c r="AJX2315" s="172"/>
      <c r="AJY2315" s="172"/>
      <c r="AJZ2315" s="172"/>
      <c r="AKA2315" s="172"/>
      <c r="AKB2315" s="172"/>
      <c r="AKC2315" s="172"/>
      <c r="AKD2315" s="172"/>
      <c r="AKE2315" s="172"/>
      <c r="AKF2315" s="172"/>
      <c r="AKG2315" s="172"/>
      <c r="AKH2315" s="172"/>
      <c r="AKI2315" s="172"/>
      <c r="AKJ2315" s="172"/>
      <c r="AKK2315" s="172"/>
      <c r="AKL2315" s="172"/>
      <c r="AKM2315" s="172"/>
      <c r="AKN2315" s="172"/>
      <c r="AKO2315" s="172"/>
      <c r="AKP2315" s="172"/>
      <c r="AKQ2315" s="172"/>
      <c r="AKR2315" s="172"/>
      <c r="AKS2315" s="172"/>
      <c r="AKT2315" s="172"/>
      <c r="AKU2315" s="172"/>
      <c r="AKV2315" s="172"/>
      <c r="AKW2315" s="172"/>
      <c r="AKX2315" s="172"/>
      <c r="AKY2315" s="172"/>
      <c r="AKZ2315" s="172"/>
      <c r="ALA2315" s="172"/>
      <c r="ALB2315" s="172"/>
      <c r="ALC2315" s="172"/>
      <c r="ALD2315" s="172"/>
      <c r="ALE2315" s="172"/>
      <c r="ALF2315" s="172"/>
      <c r="ALG2315" s="172"/>
      <c r="ALH2315" s="172"/>
      <c r="ALI2315" s="172"/>
      <c r="ALJ2315" s="172"/>
      <c r="ALK2315" s="172"/>
      <c r="ALL2315" s="172"/>
      <c r="ALM2315" s="172"/>
      <c r="ALN2315" s="172"/>
      <c r="ALO2315" s="172"/>
      <c r="ALP2315" s="172"/>
      <c r="ALQ2315" s="172"/>
      <c r="ALR2315" s="172"/>
      <c r="ALS2315" s="172"/>
      <c r="ALT2315" s="172"/>
      <c r="ALU2315" s="172"/>
      <c r="ALV2315" s="172"/>
      <c r="ALW2315" s="172"/>
      <c r="ALX2315" s="172"/>
      <c r="ALY2315" s="172"/>
      <c r="ALZ2315" s="172"/>
      <c r="AMA2315" s="172"/>
      <c r="AMB2315" s="172"/>
      <c r="AMC2315" s="172"/>
      <c r="AMD2315" s="172"/>
      <c r="AME2315" s="172"/>
      <c r="AMF2315" s="172"/>
      <c r="AMG2315" s="172"/>
      <c r="AMH2315" s="172"/>
      <c r="AMI2315" s="172"/>
      <c r="AMJ2315" s="172"/>
      <c r="AMK2315" s="172"/>
      <c r="AML2315" s="172"/>
      <c r="AMM2315" s="172"/>
      <c r="AMN2315" s="172"/>
      <c r="AMO2315" s="172"/>
      <c r="AMP2315" s="172"/>
      <c r="AMQ2315" s="172"/>
      <c r="AMR2315" s="172"/>
      <c r="AMS2315" s="172"/>
      <c r="AMT2315" s="172"/>
      <c r="AMU2315" s="172"/>
      <c r="AMV2315" s="172"/>
      <c r="AMW2315" s="172"/>
      <c r="AMX2315" s="172"/>
      <c r="AMY2315" s="172"/>
      <c r="AMZ2315" s="172"/>
      <c r="ANA2315" s="172"/>
      <c r="ANB2315" s="172"/>
      <c r="ANC2315" s="172"/>
      <c r="AND2315" s="172"/>
      <c r="ANE2315" s="172"/>
      <c r="ANF2315" s="172"/>
      <c r="ANG2315" s="172"/>
      <c r="ANH2315" s="172"/>
      <c r="ANI2315" s="172"/>
      <c r="ANJ2315" s="172"/>
      <c r="ANK2315" s="172"/>
      <c r="ANL2315" s="172"/>
      <c r="ANM2315" s="172"/>
      <c r="ANN2315" s="172"/>
      <c r="ANO2315" s="172"/>
      <c r="ANP2315" s="172"/>
      <c r="ANQ2315" s="172"/>
      <c r="ANR2315" s="172"/>
      <c r="ANS2315" s="172"/>
      <c r="ANT2315" s="172"/>
      <c r="ANU2315" s="172"/>
      <c r="ANV2315" s="172"/>
      <c r="ANW2315" s="172"/>
      <c r="ANX2315" s="172"/>
      <c r="ANY2315" s="172"/>
      <c r="ANZ2315" s="172"/>
      <c r="AOA2315" s="172"/>
      <c r="AOB2315" s="172"/>
      <c r="AOC2315" s="172"/>
      <c r="AOD2315" s="172"/>
      <c r="AOE2315" s="172"/>
      <c r="AOF2315" s="172"/>
      <c r="AOG2315" s="172"/>
      <c r="AOH2315" s="172"/>
      <c r="AOI2315" s="172"/>
      <c r="AOJ2315" s="172"/>
      <c r="AOK2315" s="172"/>
      <c r="AOL2315" s="172"/>
      <c r="AOM2315" s="172"/>
      <c r="AON2315" s="172"/>
      <c r="AOO2315" s="172"/>
      <c r="AOP2315" s="172"/>
      <c r="AOQ2315" s="172"/>
      <c r="AOR2315" s="172"/>
      <c r="AOS2315" s="172"/>
      <c r="AOT2315" s="172"/>
      <c r="AOU2315" s="172"/>
      <c r="AOV2315" s="172"/>
      <c r="AOW2315" s="172"/>
      <c r="AOX2315" s="172"/>
      <c r="AOY2315" s="172"/>
      <c r="AOZ2315" s="172"/>
      <c r="APA2315" s="172"/>
      <c r="APB2315" s="172"/>
      <c r="APC2315" s="172"/>
      <c r="APD2315" s="172"/>
      <c r="APE2315" s="172"/>
      <c r="APF2315" s="172"/>
      <c r="APG2315" s="172"/>
      <c r="APH2315" s="172"/>
      <c r="API2315" s="172"/>
      <c r="APJ2315" s="172"/>
      <c r="APK2315" s="172"/>
      <c r="APL2315" s="172"/>
      <c r="APM2315" s="172"/>
      <c r="APN2315" s="172"/>
      <c r="APO2315" s="172"/>
      <c r="APP2315" s="172"/>
      <c r="APQ2315" s="172"/>
      <c r="APR2315" s="172"/>
      <c r="APS2315" s="172"/>
      <c r="APT2315" s="172"/>
      <c r="APU2315" s="172"/>
      <c r="APV2315" s="172"/>
      <c r="APW2315" s="172"/>
      <c r="APX2315" s="172"/>
      <c r="APY2315" s="172"/>
      <c r="APZ2315" s="172"/>
      <c r="AQA2315" s="172"/>
      <c r="AQB2315" s="172"/>
      <c r="AQC2315" s="172"/>
      <c r="AQD2315" s="172"/>
      <c r="AQE2315" s="172"/>
      <c r="AQF2315" s="172"/>
      <c r="AQG2315" s="172"/>
      <c r="AQH2315" s="172"/>
      <c r="AQI2315" s="172"/>
      <c r="AQJ2315" s="172"/>
      <c r="AQK2315" s="172"/>
      <c r="AQL2315" s="172"/>
      <c r="AQM2315" s="172"/>
      <c r="AQN2315" s="172"/>
      <c r="AQO2315" s="172"/>
      <c r="AQP2315" s="172"/>
      <c r="AQQ2315" s="172"/>
      <c r="AQR2315" s="172"/>
      <c r="AQS2315" s="172"/>
      <c r="AQT2315" s="172"/>
      <c r="AQU2315" s="172"/>
      <c r="AQV2315" s="172"/>
      <c r="AQW2315" s="172"/>
      <c r="AQX2315" s="172"/>
      <c r="AQY2315" s="172"/>
      <c r="AQZ2315" s="172"/>
      <c r="ARA2315" s="172"/>
      <c r="ARB2315" s="172"/>
      <c r="ARC2315" s="172"/>
      <c r="ARD2315" s="172"/>
      <c r="ARE2315" s="172"/>
      <c r="ARF2315" s="172"/>
      <c r="ARG2315" s="172"/>
      <c r="ARH2315" s="172"/>
      <c r="ARI2315" s="172"/>
      <c r="ARJ2315" s="172"/>
      <c r="ARK2315" s="172"/>
      <c r="ARL2315" s="172"/>
      <c r="ARM2315" s="172"/>
      <c r="ARN2315" s="172"/>
      <c r="ARO2315" s="172"/>
      <c r="ARP2315" s="172"/>
      <c r="ARQ2315" s="172"/>
      <c r="ARR2315" s="172"/>
      <c r="ARS2315" s="172"/>
      <c r="ART2315" s="172"/>
      <c r="ARU2315" s="172"/>
      <c r="ARV2315" s="172"/>
      <c r="ARW2315" s="172"/>
      <c r="ARX2315" s="172"/>
      <c r="ARY2315" s="172"/>
      <c r="ARZ2315" s="172"/>
      <c r="ASA2315" s="172"/>
      <c r="ASB2315" s="172"/>
      <c r="ASC2315" s="172"/>
      <c r="ASD2315" s="172"/>
      <c r="ASE2315" s="172"/>
      <c r="ASF2315" s="172"/>
      <c r="ASG2315" s="172"/>
      <c r="ASH2315" s="172"/>
      <c r="ASI2315" s="172"/>
      <c r="ASJ2315" s="172"/>
      <c r="ASK2315" s="172"/>
      <c r="ASL2315" s="172"/>
      <c r="ASM2315" s="172"/>
      <c r="ASN2315" s="172"/>
      <c r="ASO2315" s="172"/>
      <c r="ASP2315" s="172"/>
      <c r="ASQ2315" s="172"/>
      <c r="ASR2315" s="172"/>
      <c r="ASS2315" s="172"/>
      <c r="AST2315" s="172"/>
      <c r="ASU2315" s="172"/>
      <c r="ASV2315" s="172"/>
      <c r="ASW2315" s="172"/>
      <c r="ASX2315" s="172"/>
      <c r="ASY2315" s="172"/>
      <c r="ASZ2315" s="172"/>
      <c r="ATA2315" s="172"/>
      <c r="ATB2315" s="172"/>
      <c r="ATC2315" s="172"/>
      <c r="ATD2315" s="172"/>
      <c r="ATE2315" s="172"/>
      <c r="ATF2315" s="172"/>
      <c r="ATG2315" s="172"/>
      <c r="ATH2315" s="172"/>
      <c r="ATI2315" s="172"/>
      <c r="ATJ2315" s="172"/>
      <c r="ATK2315" s="172"/>
      <c r="ATL2315" s="172"/>
      <c r="ATM2315" s="172"/>
      <c r="ATN2315" s="172"/>
      <c r="ATO2315" s="172"/>
      <c r="ATP2315" s="172"/>
      <c r="ATQ2315" s="172"/>
      <c r="ATR2315" s="172"/>
      <c r="ATS2315" s="172"/>
      <c r="ATT2315" s="172"/>
      <c r="ATU2315" s="172"/>
      <c r="ATV2315" s="172"/>
      <c r="ATW2315" s="172"/>
      <c r="ATX2315" s="172"/>
      <c r="ATY2315" s="172"/>
      <c r="ATZ2315" s="172"/>
      <c r="AUA2315" s="172"/>
      <c r="AUB2315" s="172"/>
      <c r="AUC2315" s="172"/>
      <c r="AUD2315" s="172"/>
      <c r="AUE2315" s="172"/>
      <c r="AUF2315" s="172"/>
      <c r="AUG2315" s="172"/>
      <c r="AUH2315" s="172"/>
      <c r="AUI2315" s="172"/>
      <c r="AUJ2315" s="172"/>
      <c r="AUK2315" s="172"/>
      <c r="AUL2315" s="172"/>
      <c r="AUM2315" s="172"/>
      <c r="AUN2315" s="172"/>
      <c r="AUO2315" s="172"/>
      <c r="AUP2315" s="172"/>
      <c r="AUQ2315" s="172"/>
      <c r="AUR2315" s="172"/>
      <c r="AUS2315" s="172"/>
      <c r="AUT2315" s="172"/>
      <c r="AUU2315" s="172"/>
      <c r="AUV2315" s="172"/>
      <c r="AUW2315" s="172"/>
      <c r="AUX2315" s="172"/>
      <c r="AUY2315" s="172"/>
      <c r="AUZ2315" s="172"/>
      <c r="AVA2315" s="172"/>
      <c r="AVB2315" s="172"/>
      <c r="AVC2315" s="172"/>
      <c r="AVD2315" s="172"/>
      <c r="AVE2315" s="172"/>
      <c r="AVF2315" s="172"/>
      <c r="AVG2315" s="172"/>
      <c r="AVH2315" s="172"/>
      <c r="AVI2315" s="172"/>
      <c r="AVJ2315" s="172"/>
      <c r="AVK2315" s="172"/>
      <c r="AVL2315" s="172"/>
      <c r="AVM2315" s="172"/>
      <c r="AVN2315" s="172"/>
      <c r="AVO2315" s="172"/>
      <c r="AVP2315" s="172"/>
      <c r="AVQ2315" s="172"/>
      <c r="AVR2315" s="172"/>
      <c r="AVS2315" s="172"/>
      <c r="AVT2315" s="172"/>
      <c r="AVU2315" s="172"/>
      <c r="AVV2315" s="172"/>
      <c r="AVW2315" s="172"/>
      <c r="AVX2315" s="172"/>
      <c r="AVY2315" s="172"/>
      <c r="AVZ2315" s="172"/>
      <c r="AWA2315" s="172"/>
      <c r="AWB2315" s="172"/>
      <c r="AWC2315" s="172"/>
      <c r="AWD2315" s="172"/>
      <c r="AWE2315" s="172"/>
      <c r="AWF2315" s="172"/>
      <c r="AWG2315" s="172"/>
      <c r="AWH2315" s="172"/>
      <c r="AWI2315" s="172"/>
      <c r="AWJ2315" s="172"/>
      <c r="AWK2315" s="172"/>
      <c r="AWL2315" s="172"/>
      <c r="AWM2315" s="172"/>
      <c r="AWN2315" s="172"/>
      <c r="AWO2315" s="172"/>
      <c r="AWP2315" s="172"/>
      <c r="AWQ2315" s="172"/>
      <c r="AWR2315" s="172"/>
      <c r="AWS2315" s="172"/>
      <c r="AWT2315" s="172"/>
      <c r="AWU2315" s="172"/>
      <c r="AWV2315" s="172"/>
      <c r="AWW2315" s="172"/>
      <c r="AWX2315" s="172"/>
      <c r="AWY2315" s="172"/>
      <c r="AWZ2315" s="172"/>
      <c r="AXA2315" s="172"/>
      <c r="AXB2315" s="172"/>
      <c r="AXC2315" s="172"/>
      <c r="AXD2315" s="172"/>
      <c r="AXE2315" s="172"/>
      <c r="AXF2315" s="172"/>
      <c r="AXG2315" s="172"/>
      <c r="AXH2315" s="172"/>
      <c r="AXI2315" s="172"/>
      <c r="AXJ2315" s="172"/>
      <c r="AXK2315" s="172"/>
      <c r="AXL2315" s="172"/>
      <c r="AXM2315" s="172"/>
      <c r="AXN2315" s="172"/>
      <c r="AXO2315" s="172"/>
      <c r="AXP2315" s="172"/>
      <c r="AXQ2315" s="172"/>
      <c r="AXR2315" s="172"/>
      <c r="AXS2315" s="172"/>
      <c r="AXT2315" s="172"/>
      <c r="AXU2315" s="172"/>
      <c r="AXV2315" s="172"/>
      <c r="AXW2315" s="172"/>
      <c r="AXX2315" s="172"/>
      <c r="AXY2315" s="172"/>
      <c r="AXZ2315" s="172"/>
      <c r="AYA2315" s="172"/>
      <c r="AYB2315" s="172"/>
      <c r="AYC2315" s="172"/>
      <c r="AYD2315" s="172"/>
      <c r="AYE2315" s="172"/>
      <c r="AYF2315" s="172"/>
      <c r="AYG2315" s="172"/>
      <c r="AYH2315" s="172"/>
      <c r="AYI2315" s="172"/>
      <c r="AYJ2315" s="172"/>
      <c r="AYK2315" s="172"/>
      <c r="AYL2315" s="172"/>
      <c r="AYM2315" s="172"/>
      <c r="AYN2315" s="172"/>
      <c r="AYO2315" s="172"/>
      <c r="AYP2315" s="172"/>
      <c r="AYQ2315" s="172"/>
      <c r="AYR2315" s="172"/>
      <c r="AYS2315" s="172"/>
    </row>
    <row r="2316" spans="1:1345" s="86" customFormat="1" ht="21.75" customHeight="1" x14ac:dyDescent="0.3">
      <c r="A2316" s="12" t="s">
        <v>47</v>
      </c>
      <c r="B2316" s="12">
        <v>8</v>
      </c>
      <c r="C2316" s="12">
        <v>3</v>
      </c>
      <c r="D2316" s="12">
        <v>5</v>
      </c>
      <c r="E2316" s="12">
        <v>3</v>
      </c>
      <c r="F2316" s="12">
        <v>4</v>
      </c>
      <c r="G2316" s="12">
        <v>0</v>
      </c>
      <c r="H2316" s="12">
        <v>0</v>
      </c>
      <c r="I2316" s="12">
        <v>0</v>
      </c>
      <c r="J2316" s="12">
        <v>0</v>
      </c>
      <c r="K2316" s="12">
        <v>1</v>
      </c>
      <c r="L2316" s="71"/>
      <c r="M2316" s="71"/>
      <c r="N2316" s="71"/>
      <c r="O2316" s="71"/>
      <c r="P2316" s="12">
        <f t="shared" si="100"/>
        <v>24</v>
      </c>
      <c r="Q2316" s="12">
        <v>3</v>
      </c>
      <c r="R2316" s="87">
        <f t="shared" si="101"/>
        <v>0.52173913043478259</v>
      </c>
      <c r="S2316" s="21" t="s">
        <v>581</v>
      </c>
      <c r="T2316" s="18" t="s">
        <v>1365</v>
      </c>
      <c r="U2316" s="19" t="s">
        <v>251</v>
      </c>
      <c r="V2316" s="18" t="s">
        <v>242</v>
      </c>
      <c r="W2316" s="34" t="s">
        <v>3767</v>
      </c>
      <c r="X2316" s="22">
        <v>8</v>
      </c>
      <c r="Y2316" s="23" t="s">
        <v>247</v>
      </c>
      <c r="Z2316" s="20" t="s">
        <v>3850</v>
      </c>
      <c r="AA2316" s="20" t="s">
        <v>1932</v>
      </c>
      <c r="AB2316" s="20" t="s">
        <v>239</v>
      </c>
      <c r="AC2316" s="17"/>
    </row>
    <row r="2317" spans="1:1345" s="86" customFormat="1" ht="21.75" customHeight="1" x14ac:dyDescent="0.3">
      <c r="A2317" s="12" t="s">
        <v>29</v>
      </c>
      <c r="B2317" s="12">
        <v>10</v>
      </c>
      <c r="C2317" s="12">
        <v>0</v>
      </c>
      <c r="D2317" s="12">
        <v>5</v>
      </c>
      <c r="E2317" s="12">
        <v>3</v>
      </c>
      <c r="F2317" s="12">
        <v>4</v>
      </c>
      <c r="G2317" s="12">
        <v>0</v>
      </c>
      <c r="H2317" s="12">
        <v>0</v>
      </c>
      <c r="I2317" s="12">
        <v>0</v>
      </c>
      <c r="J2317" s="12">
        <v>0</v>
      </c>
      <c r="K2317" s="12">
        <v>2</v>
      </c>
      <c r="L2317" s="71"/>
      <c r="M2317" s="71"/>
      <c r="N2317" s="71"/>
      <c r="O2317" s="71"/>
      <c r="P2317" s="12">
        <f t="shared" si="100"/>
        <v>24</v>
      </c>
      <c r="Q2317" s="12">
        <v>4</v>
      </c>
      <c r="R2317" s="87">
        <f t="shared" si="101"/>
        <v>0.52173913043478259</v>
      </c>
      <c r="S2317" s="21" t="s">
        <v>581</v>
      </c>
      <c r="T2317" s="18" t="s">
        <v>3683</v>
      </c>
      <c r="U2317" s="19" t="s">
        <v>886</v>
      </c>
      <c r="V2317" s="18" t="s">
        <v>299</v>
      </c>
      <c r="W2317" s="34" t="s">
        <v>3665</v>
      </c>
      <c r="X2317" s="22">
        <v>8</v>
      </c>
      <c r="Y2317" s="23" t="s">
        <v>255</v>
      </c>
      <c r="Z2317" s="20" t="s">
        <v>3666</v>
      </c>
      <c r="AA2317" s="20" t="s">
        <v>3021</v>
      </c>
      <c r="AB2317" s="20" t="s">
        <v>376</v>
      </c>
      <c r="AC2317" s="17"/>
    </row>
    <row r="2318" spans="1:1345" s="86" customFormat="1" ht="21.75" customHeight="1" x14ac:dyDescent="0.3">
      <c r="A2318" s="173" t="s">
        <v>32</v>
      </c>
      <c r="B2318" s="173">
        <v>12</v>
      </c>
      <c r="C2318" s="173">
        <v>1</v>
      </c>
      <c r="D2318" s="173">
        <v>5</v>
      </c>
      <c r="E2318" s="173">
        <v>2</v>
      </c>
      <c r="F2318" s="173">
        <v>2</v>
      </c>
      <c r="G2318" s="173">
        <v>0</v>
      </c>
      <c r="H2318" s="173">
        <v>0</v>
      </c>
      <c r="I2318" s="173">
        <v>0</v>
      </c>
      <c r="J2318" s="173">
        <v>2</v>
      </c>
      <c r="K2318" s="173">
        <v>0</v>
      </c>
      <c r="L2318" s="181"/>
      <c r="M2318" s="181"/>
      <c r="N2318" s="181"/>
      <c r="O2318" s="181"/>
      <c r="P2318" s="173">
        <f t="shared" si="100"/>
        <v>24</v>
      </c>
      <c r="Q2318" s="173">
        <v>15</v>
      </c>
      <c r="R2318" s="174">
        <f t="shared" si="101"/>
        <v>0.52173913043478259</v>
      </c>
      <c r="S2318" s="175" t="s">
        <v>582</v>
      </c>
      <c r="T2318" s="176" t="s">
        <v>3922</v>
      </c>
      <c r="U2318" s="177" t="s">
        <v>696</v>
      </c>
      <c r="V2318" s="176" t="s">
        <v>340</v>
      </c>
      <c r="W2318" s="180" t="s">
        <v>1421</v>
      </c>
      <c r="X2318" s="178">
        <v>8</v>
      </c>
      <c r="Y2318" s="179" t="s">
        <v>271</v>
      </c>
      <c r="Z2318" s="180" t="s">
        <v>4937</v>
      </c>
      <c r="AA2318" s="180" t="s">
        <v>443</v>
      </c>
      <c r="AB2318" s="180" t="s">
        <v>727</v>
      </c>
      <c r="AC2318" s="183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  <c r="FO2318" s="1"/>
      <c r="FP2318" s="1"/>
      <c r="FQ2318" s="1"/>
      <c r="FR2318" s="1"/>
      <c r="FS2318" s="1"/>
      <c r="FT2318" s="1"/>
      <c r="FU2318" s="1"/>
      <c r="FV2318" s="1"/>
      <c r="FW2318" s="1"/>
      <c r="FX2318" s="1"/>
      <c r="FY2318" s="1"/>
      <c r="FZ2318" s="1"/>
      <c r="GA2318" s="1"/>
      <c r="GB2318" s="1"/>
      <c r="GC2318" s="1"/>
      <c r="GD2318" s="1"/>
      <c r="GE2318" s="1"/>
      <c r="GF2318" s="1"/>
      <c r="GG2318" s="1"/>
      <c r="GH2318" s="1"/>
      <c r="GI2318" s="1"/>
      <c r="GJ2318" s="1"/>
      <c r="GK2318" s="1"/>
      <c r="GL2318" s="1"/>
      <c r="GM2318" s="1"/>
      <c r="GN2318" s="1"/>
      <c r="GO2318" s="1"/>
      <c r="GP2318" s="1"/>
      <c r="GQ2318" s="1"/>
      <c r="GR2318" s="1"/>
      <c r="GS2318" s="1"/>
      <c r="GT2318" s="1"/>
      <c r="GU2318" s="1"/>
      <c r="GV2318" s="1"/>
      <c r="GW2318" s="1"/>
      <c r="GX2318" s="1"/>
      <c r="GY2318" s="1"/>
      <c r="GZ2318" s="1"/>
      <c r="HA2318" s="1"/>
      <c r="HB2318" s="1"/>
      <c r="HC2318" s="1"/>
      <c r="HD2318" s="1"/>
      <c r="HE2318" s="1"/>
      <c r="HF2318" s="1"/>
      <c r="HG2318" s="1"/>
      <c r="HH2318" s="1"/>
      <c r="HI2318" s="1"/>
      <c r="HJ2318" s="1"/>
      <c r="HK2318" s="1"/>
      <c r="HL2318" s="1"/>
      <c r="HM2318" s="1"/>
      <c r="HN2318" s="1"/>
      <c r="HO2318" s="1"/>
      <c r="HP2318" s="1"/>
      <c r="HQ2318" s="1"/>
      <c r="HR2318" s="1"/>
      <c r="HS2318" s="1"/>
      <c r="HT2318" s="1"/>
      <c r="HU2318" s="1"/>
      <c r="HV2318" s="1"/>
      <c r="HW2318" s="1"/>
      <c r="HX2318" s="1"/>
      <c r="HY2318" s="1"/>
      <c r="HZ2318" s="1"/>
      <c r="IA2318" s="1"/>
      <c r="IB2318" s="1"/>
      <c r="IC2318" s="1"/>
      <c r="ID2318" s="1"/>
      <c r="IE2318" s="1"/>
      <c r="IF2318" s="1"/>
      <c r="IG2318" s="1"/>
      <c r="IH2318" s="1"/>
      <c r="II2318" s="1"/>
      <c r="IJ2318" s="1"/>
      <c r="IK2318" s="1"/>
      <c r="IL2318" s="1"/>
      <c r="IM2318" s="1"/>
      <c r="IN2318" s="1"/>
      <c r="IO2318" s="1"/>
      <c r="IP2318" s="1"/>
      <c r="IQ2318" s="1"/>
      <c r="IR2318" s="1"/>
      <c r="IS2318" s="1"/>
      <c r="IT2318" s="1"/>
      <c r="IU2318" s="1"/>
      <c r="IV2318" s="1"/>
      <c r="IW2318" s="1"/>
      <c r="IX2318" s="1"/>
      <c r="IY2318" s="1"/>
      <c r="IZ2318" s="1"/>
      <c r="JA2318" s="1"/>
      <c r="JB2318" s="1"/>
      <c r="JC2318" s="1"/>
      <c r="JD2318" s="1"/>
      <c r="JE2318" s="1"/>
      <c r="JF2318" s="1"/>
      <c r="JG2318" s="1"/>
      <c r="JH2318" s="1"/>
      <c r="JI2318" s="1"/>
      <c r="JJ2318" s="1"/>
      <c r="JK2318" s="1"/>
      <c r="JL2318" s="1"/>
      <c r="JM2318" s="1"/>
      <c r="JN2318" s="1"/>
      <c r="JO2318" s="1"/>
      <c r="JP2318" s="1"/>
      <c r="JQ2318" s="1"/>
      <c r="JR2318" s="1"/>
      <c r="JS2318" s="1"/>
      <c r="JT2318" s="1"/>
      <c r="JU2318" s="1"/>
      <c r="JV2318" s="1"/>
      <c r="JW2318" s="1"/>
      <c r="JX2318" s="1"/>
      <c r="JY2318" s="1"/>
      <c r="JZ2318" s="1"/>
      <c r="KA2318" s="1"/>
      <c r="KB2318" s="1"/>
      <c r="KC2318" s="1"/>
      <c r="KD2318" s="1"/>
      <c r="KE2318" s="1"/>
      <c r="KF2318" s="1"/>
      <c r="KG2318" s="1"/>
      <c r="KH2318" s="1"/>
      <c r="KI2318" s="1"/>
      <c r="KJ2318" s="1"/>
      <c r="KK2318" s="1"/>
      <c r="KL2318" s="1"/>
      <c r="KM2318" s="1"/>
      <c r="KN2318" s="1"/>
      <c r="KO2318" s="1"/>
      <c r="KP2318" s="1"/>
      <c r="KQ2318" s="1"/>
      <c r="KR2318" s="1"/>
      <c r="KS2318" s="1"/>
      <c r="KT2318" s="1"/>
      <c r="KU2318" s="1"/>
      <c r="KV2318" s="1"/>
      <c r="KW2318" s="1"/>
      <c r="KX2318" s="1"/>
      <c r="KY2318" s="1"/>
      <c r="KZ2318" s="1"/>
      <c r="LA2318" s="1"/>
      <c r="LB2318" s="1"/>
      <c r="LC2318" s="1"/>
      <c r="LD2318" s="1"/>
      <c r="LE2318" s="1"/>
      <c r="LF2318" s="1"/>
      <c r="LG2318" s="1"/>
      <c r="LH2318" s="1"/>
      <c r="LI2318" s="1"/>
      <c r="LJ2318" s="1"/>
      <c r="LK2318" s="1"/>
      <c r="LL2318" s="1"/>
      <c r="LM2318" s="1"/>
      <c r="LN2318" s="1"/>
      <c r="LO2318" s="1"/>
      <c r="LP2318" s="1"/>
      <c r="LQ2318" s="1"/>
      <c r="LR2318" s="1"/>
      <c r="LS2318" s="1"/>
      <c r="LT2318" s="1"/>
      <c r="LU2318" s="1"/>
      <c r="LV2318" s="1"/>
      <c r="LW2318" s="1"/>
      <c r="LX2318" s="1"/>
      <c r="LY2318" s="1"/>
      <c r="LZ2318" s="1"/>
      <c r="MA2318" s="1"/>
      <c r="MB2318" s="1"/>
      <c r="MC2318" s="1"/>
      <c r="MD2318" s="1"/>
      <c r="ME2318" s="1"/>
      <c r="MF2318" s="1"/>
      <c r="MG2318" s="1"/>
      <c r="MH2318" s="1"/>
      <c r="MI2318" s="1"/>
      <c r="MJ2318" s="1"/>
      <c r="MK2318" s="1"/>
      <c r="ML2318" s="1"/>
      <c r="MM2318" s="1"/>
      <c r="MN2318" s="1"/>
      <c r="MO2318" s="1"/>
      <c r="MP2318" s="1"/>
      <c r="MQ2318" s="1"/>
      <c r="MR2318" s="1"/>
      <c r="MS2318" s="1"/>
      <c r="MT2318" s="1"/>
      <c r="MU2318" s="1"/>
      <c r="MV2318" s="1"/>
      <c r="MW2318" s="1"/>
      <c r="MX2318" s="1"/>
      <c r="MY2318" s="1"/>
      <c r="MZ2318" s="1"/>
      <c r="NA2318" s="1"/>
      <c r="NB2318" s="1"/>
      <c r="NC2318" s="1"/>
      <c r="ND2318" s="1"/>
      <c r="NE2318" s="1"/>
      <c r="NF2318" s="1"/>
      <c r="NG2318" s="1"/>
      <c r="NH2318" s="1"/>
      <c r="NI2318" s="1"/>
      <c r="NJ2318" s="1"/>
      <c r="NK2318" s="1"/>
      <c r="NL2318" s="1"/>
      <c r="NM2318" s="1"/>
      <c r="NN2318" s="1"/>
      <c r="NO2318" s="1"/>
      <c r="NP2318" s="1"/>
      <c r="NQ2318" s="1"/>
      <c r="NR2318" s="1"/>
      <c r="NS2318" s="1"/>
      <c r="NT2318" s="1"/>
      <c r="NU2318" s="1"/>
      <c r="NV2318" s="1"/>
      <c r="NW2318" s="1"/>
      <c r="NX2318" s="1"/>
      <c r="NY2318" s="1"/>
      <c r="NZ2318" s="1"/>
      <c r="OA2318" s="1"/>
      <c r="OB2318" s="1"/>
      <c r="OC2318" s="1"/>
      <c r="OD2318" s="1"/>
      <c r="OE2318" s="1"/>
      <c r="OF2318" s="1"/>
      <c r="OG2318" s="1"/>
      <c r="OH2318" s="1"/>
      <c r="OI2318" s="1"/>
      <c r="OJ2318" s="1"/>
      <c r="OK2318" s="1"/>
      <c r="OL2318" s="1"/>
      <c r="OM2318" s="1"/>
      <c r="ON2318" s="1"/>
      <c r="OO2318" s="1"/>
      <c r="OP2318" s="1"/>
      <c r="OQ2318" s="1"/>
      <c r="OR2318" s="1"/>
      <c r="OS2318" s="1"/>
      <c r="OT2318" s="1"/>
      <c r="OU2318" s="1"/>
      <c r="OV2318" s="1"/>
      <c r="OW2318" s="1"/>
      <c r="OX2318" s="1"/>
      <c r="OY2318" s="1"/>
      <c r="OZ2318" s="1"/>
      <c r="PA2318" s="1"/>
      <c r="PB2318" s="1"/>
      <c r="PC2318" s="1"/>
      <c r="PD2318" s="1"/>
      <c r="PE2318" s="1"/>
      <c r="PF2318" s="1"/>
      <c r="PG2318" s="1"/>
      <c r="PH2318" s="1"/>
      <c r="PI2318" s="1"/>
      <c r="PJ2318" s="1"/>
      <c r="PK2318" s="1"/>
      <c r="PL2318" s="1"/>
      <c r="PM2318" s="1"/>
      <c r="PN2318" s="1"/>
      <c r="PO2318" s="1"/>
      <c r="PP2318" s="1"/>
      <c r="PQ2318" s="1"/>
      <c r="PR2318" s="1"/>
      <c r="PS2318" s="1"/>
      <c r="PT2318" s="1"/>
      <c r="PU2318" s="1"/>
      <c r="PV2318" s="1"/>
      <c r="PW2318" s="1"/>
      <c r="PX2318" s="1"/>
      <c r="PY2318" s="1"/>
      <c r="PZ2318" s="1"/>
      <c r="QA2318" s="1"/>
      <c r="QB2318" s="1"/>
      <c r="QC2318" s="1"/>
      <c r="QD2318" s="1"/>
      <c r="QE2318" s="1"/>
      <c r="QF2318" s="1"/>
      <c r="QG2318" s="1"/>
      <c r="QH2318" s="1"/>
      <c r="QI2318" s="1"/>
      <c r="QJ2318" s="1"/>
      <c r="QK2318" s="1"/>
      <c r="QL2318" s="1"/>
      <c r="QM2318" s="1"/>
      <c r="QN2318" s="1"/>
      <c r="QO2318" s="1"/>
      <c r="QP2318" s="1"/>
      <c r="QQ2318" s="1"/>
      <c r="QR2318" s="1"/>
      <c r="QS2318" s="1"/>
      <c r="QT2318" s="1"/>
      <c r="QU2318" s="1"/>
      <c r="QV2318" s="1"/>
      <c r="QW2318" s="1"/>
      <c r="QX2318" s="1"/>
      <c r="QY2318" s="1"/>
      <c r="QZ2318" s="1"/>
      <c r="RA2318" s="1"/>
      <c r="RB2318" s="1"/>
      <c r="RC2318" s="1"/>
      <c r="RD2318" s="1"/>
      <c r="RE2318" s="1"/>
      <c r="RF2318" s="1"/>
      <c r="RG2318" s="1"/>
      <c r="RH2318" s="1"/>
      <c r="RI2318" s="1"/>
      <c r="RJ2318" s="1"/>
      <c r="RK2318" s="1"/>
      <c r="RL2318" s="1"/>
      <c r="RM2318" s="1"/>
      <c r="RN2318" s="1"/>
      <c r="RO2318" s="1"/>
      <c r="RP2318" s="1"/>
      <c r="RQ2318" s="1"/>
      <c r="RR2318" s="1"/>
      <c r="RS2318" s="1"/>
      <c r="RT2318" s="1"/>
      <c r="RU2318" s="1"/>
      <c r="RV2318" s="1"/>
      <c r="RW2318" s="1"/>
      <c r="RX2318" s="1"/>
      <c r="RY2318" s="1"/>
      <c r="RZ2318" s="1"/>
      <c r="SA2318" s="1"/>
      <c r="SB2318" s="1"/>
      <c r="SC2318" s="1"/>
      <c r="SD2318" s="1"/>
      <c r="SE2318" s="1"/>
      <c r="SF2318" s="1"/>
      <c r="SG2318" s="1"/>
      <c r="SH2318" s="1"/>
      <c r="SI2318" s="1"/>
      <c r="SJ2318" s="1"/>
      <c r="SK2318" s="1"/>
      <c r="SL2318" s="1"/>
      <c r="SM2318" s="1"/>
      <c r="SN2318" s="1"/>
      <c r="SO2318" s="1"/>
      <c r="SP2318" s="1"/>
      <c r="SQ2318" s="1"/>
      <c r="SR2318" s="1"/>
      <c r="SS2318" s="1"/>
      <c r="ST2318" s="1"/>
      <c r="SU2318" s="1"/>
      <c r="SV2318" s="1"/>
      <c r="SW2318" s="1"/>
      <c r="SX2318" s="1"/>
      <c r="SY2318" s="1"/>
      <c r="SZ2318" s="1"/>
      <c r="TA2318" s="1"/>
      <c r="TB2318" s="1"/>
      <c r="TC2318" s="1"/>
      <c r="TD2318" s="1"/>
      <c r="TE2318" s="1"/>
      <c r="TF2318" s="1"/>
      <c r="TG2318" s="1"/>
      <c r="TH2318" s="1"/>
      <c r="TI2318" s="1"/>
      <c r="TJ2318" s="1"/>
      <c r="TK2318" s="1"/>
      <c r="TL2318" s="1"/>
      <c r="TM2318" s="1"/>
      <c r="TN2318" s="1"/>
      <c r="TO2318" s="1"/>
      <c r="TP2318" s="1"/>
      <c r="TQ2318" s="1"/>
      <c r="TR2318" s="1"/>
      <c r="TS2318" s="1"/>
      <c r="TT2318" s="1"/>
      <c r="TU2318" s="1"/>
      <c r="TV2318" s="1"/>
      <c r="TW2318" s="1"/>
      <c r="TX2318" s="1"/>
      <c r="TY2318" s="1"/>
      <c r="TZ2318" s="1"/>
      <c r="UA2318" s="1"/>
      <c r="UB2318" s="1"/>
      <c r="UC2318" s="1"/>
      <c r="UD2318" s="1"/>
      <c r="UE2318" s="1"/>
      <c r="UF2318" s="1"/>
      <c r="UG2318" s="1"/>
      <c r="UH2318" s="1"/>
      <c r="UI2318" s="1"/>
      <c r="UJ2318" s="1"/>
      <c r="UK2318" s="1"/>
      <c r="UL2318" s="1"/>
      <c r="UM2318" s="1"/>
      <c r="UN2318" s="1"/>
      <c r="UO2318" s="1"/>
      <c r="UP2318" s="1"/>
      <c r="UQ2318" s="1"/>
      <c r="UR2318" s="1"/>
      <c r="US2318" s="1"/>
      <c r="UT2318" s="1"/>
      <c r="UU2318" s="1"/>
      <c r="UV2318" s="1"/>
      <c r="UW2318" s="1"/>
      <c r="UX2318" s="1"/>
      <c r="UY2318" s="1"/>
      <c r="UZ2318" s="1"/>
      <c r="VA2318" s="1"/>
      <c r="VB2318" s="1"/>
      <c r="VC2318" s="1"/>
      <c r="VD2318" s="1"/>
      <c r="VE2318" s="1"/>
      <c r="VF2318" s="1"/>
      <c r="VG2318" s="1"/>
      <c r="VH2318" s="1"/>
      <c r="VI2318" s="1"/>
      <c r="VJ2318" s="1"/>
      <c r="VK2318" s="1"/>
      <c r="VL2318" s="1"/>
      <c r="VM2318" s="1"/>
      <c r="VN2318" s="1"/>
      <c r="VO2318" s="1"/>
      <c r="VP2318" s="1"/>
      <c r="VQ2318" s="1"/>
      <c r="VR2318" s="1"/>
      <c r="VS2318" s="1"/>
      <c r="VT2318" s="1"/>
      <c r="VU2318" s="1"/>
      <c r="VV2318" s="1"/>
      <c r="VW2318" s="1"/>
      <c r="VX2318" s="1"/>
      <c r="VY2318" s="1"/>
      <c r="VZ2318" s="1"/>
      <c r="WA2318" s="1"/>
      <c r="WB2318" s="1"/>
      <c r="WC2318" s="1"/>
      <c r="WD2318" s="1"/>
      <c r="WE2318" s="1"/>
      <c r="WF2318" s="1"/>
      <c r="WG2318" s="1"/>
      <c r="WH2318" s="1"/>
      <c r="WI2318" s="1"/>
      <c r="WJ2318" s="1"/>
      <c r="WK2318" s="1"/>
      <c r="WL2318" s="1"/>
      <c r="WM2318" s="1"/>
      <c r="WN2318" s="1"/>
      <c r="WO2318" s="1"/>
      <c r="WP2318" s="1"/>
      <c r="WQ2318" s="1"/>
      <c r="WR2318" s="1"/>
      <c r="WS2318" s="1"/>
      <c r="WT2318" s="1"/>
      <c r="WU2318" s="1"/>
      <c r="WV2318" s="1"/>
      <c r="WW2318" s="1"/>
      <c r="WX2318" s="1"/>
      <c r="WY2318" s="1"/>
      <c r="WZ2318" s="1"/>
      <c r="XA2318" s="1"/>
      <c r="XB2318" s="1"/>
      <c r="XC2318" s="1"/>
      <c r="XD2318" s="1"/>
      <c r="XE2318" s="1"/>
      <c r="XF2318" s="1"/>
      <c r="XG2318" s="1"/>
      <c r="XH2318" s="1"/>
      <c r="XI2318" s="1"/>
      <c r="XJ2318" s="1"/>
      <c r="XK2318" s="1"/>
      <c r="XL2318" s="1"/>
      <c r="XM2318" s="1"/>
      <c r="XN2318" s="1"/>
      <c r="XO2318" s="1"/>
      <c r="XP2318" s="1"/>
      <c r="XQ2318" s="1"/>
      <c r="XR2318" s="1"/>
      <c r="XS2318" s="1"/>
      <c r="XT2318" s="1"/>
      <c r="XU2318" s="1"/>
      <c r="XV2318" s="1"/>
      <c r="XW2318" s="1"/>
      <c r="XX2318" s="1"/>
      <c r="XY2318" s="1"/>
      <c r="XZ2318" s="1"/>
      <c r="YA2318" s="1"/>
      <c r="YB2318" s="1"/>
      <c r="YC2318" s="1"/>
      <c r="YD2318" s="1"/>
      <c r="YE2318" s="1"/>
      <c r="YF2318" s="1"/>
      <c r="YG2318" s="1"/>
      <c r="YH2318" s="1"/>
      <c r="YI2318" s="1"/>
      <c r="YJ2318" s="1"/>
      <c r="YK2318" s="1"/>
      <c r="YL2318" s="1"/>
      <c r="YM2318" s="1"/>
      <c r="YN2318" s="1"/>
      <c r="YO2318" s="1"/>
      <c r="YP2318" s="1"/>
      <c r="YQ2318" s="1"/>
      <c r="YR2318" s="1"/>
      <c r="YS2318" s="1"/>
      <c r="YT2318" s="1"/>
      <c r="YU2318" s="1"/>
      <c r="YV2318" s="1"/>
      <c r="YW2318" s="1"/>
      <c r="YX2318" s="1"/>
      <c r="YY2318" s="1"/>
      <c r="YZ2318" s="1"/>
      <c r="ZA2318" s="1"/>
      <c r="ZB2318" s="1"/>
      <c r="ZC2318" s="1"/>
      <c r="ZD2318" s="1"/>
      <c r="ZE2318" s="1"/>
      <c r="ZF2318" s="1"/>
      <c r="ZG2318" s="1"/>
      <c r="ZH2318" s="1"/>
      <c r="ZI2318" s="1"/>
      <c r="ZJ2318" s="1"/>
      <c r="ZK2318" s="1"/>
      <c r="ZL2318" s="1"/>
      <c r="ZM2318" s="1"/>
      <c r="ZN2318" s="1"/>
      <c r="ZO2318" s="1"/>
      <c r="ZP2318" s="1"/>
      <c r="ZQ2318" s="1"/>
      <c r="ZR2318" s="1"/>
      <c r="ZS2318" s="1"/>
      <c r="ZT2318" s="1"/>
      <c r="ZU2318" s="1"/>
      <c r="ZV2318" s="1"/>
      <c r="ZW2318" s="1"/>
      <c r="ZX2318" s="1"/>
      <c r="ZY2318" s="1"/>
      <c r="ZZ2318" s="1"/>
      <c r="AAA2318" s="1"/>
      <c r="AAB2318" s="1"/>
      <c r="AAC2318" s="1"/>
      <c r="AAD2318" s="1"/>
      <c r="AAE2318" s="1"/>
      <c r="AAF2318" s="1"/>
      <c r="AAG2318" s="1"/>
      <c r="AAH2318" s="1"/>
      <c r="AAI2318" s="1"/>
      <c r="AAJ2318" s="1"/>
      <c r="AAK2318" s="1"/>
      <c r="AAL2318" s="1"/>
      <c r="AAM2318" s="1"/>
      <c r="AAN2318" s="1"/>
      <c r="AAO2318" s="1"/>
      <c r="AAP2318" s="1"/>
      <c r="AAQ2318" s="1"/>
      <c r="AAR2318" s="1"/>
      <c r="AAS2318" s="1"/>
      <c r="AAT2318" s="1"/>
      <c r="AAU2318" s="1"/>
      <c r="AAV2318" s="1"/>
      <c r="AAW2318" s="1"/>
      <c r="AAX2318" s="1"/>
      <c r="AAY2318" s="1"/>
      <c r="AAZ2318" s="1"/>
      <c r="ABA2318" s="1"/>
      <c r="ABB2318" s="1"/>
      <c r="ABC2318" s="1"/>
      <c r="ABD2318" s="1"/>
      <c r="ABE2318" s="1"/>
      <c r="ABF2318" s="1"/>
      <c r="ABG2318" s="1"/>
      <c r="ABH2318" s="1"/>
      <c r="ABI2318" s="1"/>
      <c r="ABJ2318" s="1"/>
      <c r="ABK2318" s="1"/>
      <c r="ABL2318" s="1"/>
      <c r="ABM2318" s="1"/>
      <c r="ABN2318" s="1"/>
      <c r="ABO2318" s="1"/>
      <c r="ABP2318" s="1"/>
      <c r="ABQ2318" s="1"/>
      <c r="ABR2318" s="1"/>
      <c r="ABS2318" s="1"/>
      <c r="ABT2318" s="1"/>
      <c r="ABU2318" s="1"/>
      <c r="ABV2318" s="1"/>
      <c r="ABW2318" s="1"/>
      <c r="ABX2318" s="1"/>
      <c r="ABY2318" s="1"/>
      <c r="ABZ2318" s="1"/>
      <c r="ACA2318" s="1"/>
      <c r="ACB2318" s="1"/>
      <c r="ACC2318" s="1"/>
      <c r="ACD2318" s="1"/>
      <c r="ACE2318" s="1"/>
      <c r="ACF2318" s="1"/>
      <c r="ACG2318" s="1"/>
      <c r="ACH2318" s="1"/>
      <c r="ACI2318" s="1"/>
      <c r="ACJ2318" s="1"/>
      <c r="ACK2318" s="1"/>
      <c r="ACL2318" s="1"/>
      <c r="ACM2318" s="1"/>
      <c r="ACN2318" s="1"/>
      <c r="ACO2318" s="1"/>
      <c r="ACP2318" s="1"/>
      <c r="ACQ2318" s="1"/>
      <c r="ACR2318" s="1"/>
      <c r="ACS2318" s="1"/>
      <c r="ACT2318" s="1"/>
      <c r="ACU2318" s="1"/>
      <c r="ACV2318" s="1"/>
      <c r="ACW2318" s="1"/>
      <c r="ACX2318" s="1"/>
      <c r="ACY2318" s="1"/>
      <c r="ACZ2318" s="1"/>
      <c r="ADA2318" s="1"/>
      <c r="ADB2318" s="1"/>
      <c r="ADC2318" s="1"/>
      <c r="ADD2318" s="1"/>
      <c r="ADE2318" s="1"/>
      <c r="ADF2318" s="1"/>
      <c r="ADG2318" s="1"/>
      <c r="ADH2318" s="1"/>
      <c r="ADI2318" s="1"/>
      <c r="ADJ2318" s="1"/>
      <c r="ADK2318" s="1"/>
      <c r="ADL2318" s="1"/>
      <c r="ADM2318" s="1"/>
      <c r="ADN2318" s="1"/>
      <c r="ADO2318" s="1"/>
      <c r="ADP2318" s="1"/>
      <c r="ADQ2318" s="1"/>
      <c r="ADR2318" s="1"/>
      <c r="ADS2318" s="1"/>
      <c r="ADT2318" s="1"/>
      <c r="ADU2318" s="1"/>
      <c r="ADV2318" s="1"/>
      <c r="ADW2318" s="1"/>
      <c r="ADX2318" s="1"/>
      <c r="ADY2318" s="1"/>
      <c r="ADZ2318" s="1"/>
      <c r="AEA2318" s="1"/>
      <c r="AEB2318" s="1"/>
      <c r="AEC2318" s="1"/>
      <c r="AED2318" s="1"/>
      <c r="AEE2318" s="1"/>
      <c r="AEF2318" s="1"/>
      <c r="AEG2318" s="1"/>
      <c r="AEH2318" s="1"/>
      <c r="AEI2318" s="1"/>
      <c r="AEJ2318" s="1"/>
      <c r="AEK2318" s="1"/>
      <c r="AEL2318" s="1"/>
      <c r="AEM2318" s="1"/>
      <c r="AEN2318" s="1"/>
      <c r="AEO2318" s="1"/>
      <c r="AEP2318" s="1"/>
      <c r="AEQ2318" s="1"/>
      <c r="AER2318" s="1"/>
      <c r="AES2318" s="1"/>
      <c r="AET2318" s="1"/>
      <c r="AEU2318" s="1"/>
      <c r="AEV2318" s="1"/>
      <c r="AEW2318" s="1"/>
      <c r="AEX2318" s="1"/>
      <c r="AEY2318" s="1"/>
      <c r="AEZ2318" s="1"/>
      <c r="AFA2318" s="1"/>
      <c r="AFB2318" s="1"/>
      <c r="AFC2318" s="1"/>
      <c r="AFD2318" s="1"/>
      <c r="AFE2318" s="1"/>
      <c r="AFF2318" s="1"/>
      <c r="AFG2318" s="1"/>
      <c r="AFH2318" s="1"/>
      <c r="AFI2318" s="1"/>
      <c r="AFJ2318" s="1"/>
      <c r="AFK2318" s="1"/>
      <c r="AFL2318" s="1"/>
      <c r="AFM2318" s="1"/>
      <c r="AFN2318" s="1"/>
      <c r="AFO2318" s="1"/>
      <c r="AFP2318" s="1"/>
      <c r="AFQ2318" s="1"/>
      <c r="AFR2318" s="1"/>
      <c r="AFS2318" s="1"/>
      <c r="AFT2318" s="1"/>
      <c r="AFU2318" s="1"/>
      <c r="AFV2318" s="1"/>
      <c r="AFW2318" s="1"/>
      <c r="AFX2318" s="1"/>
      <c r="AFY2318" s="1"/>
      <c r="AFZ2318" s="1"/>
      <c r="AGA2318" s="1"/>
      <c r="AGB2318" s="1"/>
      <c r="AGC2318" s="1"/>
      <c r="AGD2318" s="1"/>
      <c r="AGE2318" s="1"/>
      <c r="AGF2318" s="1"/>
      <c r="AGG2318" s="1"/>
      <c r="AGH2318" s="1"/>
      <c r="AGI2318" s="1"/>
      <c r="AGJ2318" s="1"/>
      <c r="AGK2318" s="1"/>
      <c r="AGL2318" s="1"/>
      <c r="AGM2318" s="1"/>
      <c r="AGN2318" s="1"/>
      <c r="AGO2318" s="1"/>
      <c r="AGP2318" s="1"/>
      <c r="AGQ2318" s="1"/>
      <c r="AGR2318" s="1"/>
      <c r="AGS2318" s="1"/>
      <c r="AGT2318" s="1"/>
      <c r="AGU2318" s="1"/>
      <c r="AGV2318" s="1"/>
      <c r="AGW2318" s="1"/>
      <c r="AGX2318" s="1"/>
      <c r="AGY2318" s="1"/>
      <c r="AGZ2318" s="1"/>
      <c r="AHA2318" s="1"/>
      <c r="AHB2318" s="1"/>
      <c r="AHC2318" s="1"/>
      <c r="AHD2318" s="1"/>
      <c r="AHE2318" s="1"/>
      <c r="AHF2318" s="1"/>
      <c r="AHG2318" s="1"/>
      <c r="AHH2318" s="1"/>
      <c r="AHI2318" s="1"/>
      <c r="AHJ2318" s="1"/>
      <c r="AHK2318" s="1"/>
      <c r="AHL2318" s="1"/>
      <c r="AHM2318" s="1"/>
      <c r="AHN2318" s="1"/>
      <c r="AHO2318" s="1"/>
      <c r="AHP2318" s="1"/>
      <c r="AHQ2318" s="1"/>
      <c r="AHR2318" s="1"/>
      <c r="AHS2318" s="1"/>
      <c r="AHT2318" s="1"/>
      <c r="AHU2318" s="1"/>
      <c r="AHV2318" s="1"/>
      <c r="AHW2318" s="1"/>
      <c r="AHX2318" s="1"/>
      <c r="AHY2318" s="1"/>
      <c r="AHZ2318" s="1"/>
      <c r="AIA2318" s="1"/>
      <c r="AIB2318" s="1"/>
      <c r="AIC2318" s="1"/>
      <c r="AID2318" s="1"/>
      <c r="AIE2318" s="1"/>
      <c r="AIF2318" s="1"/>
      <c r="AIG2318" s="1"/>
      <c r="AIH2318" s="1"/>
      <c r="AII2318" s="1"/>
      <c r="AIJ2318" s="1"/>
      <c r="AIK2318" s="1"/>
      <c r="AIL2318" s="1"/>
      <c r="AIM2318" s="1"/>
      <c r="AIN2318" s="1"/>
      <c r="AIO2318" s="1"/>
      <c r="AIP2318" s="1"/>
      <c r="AIQ2318" s="1"/>
      <c r="AIR2318" s="1"/>
      <c r="AIS2318" s="1"/>
      <c r="AIT2318" s="1"/>
      <c r="AIU2318" s="1"/>
      <c r="AIV2318" s="1"/>
      <c r="AIW2318" s="1"/>
      <c r="AIX2318" s="1"/>
      <c r="AIY2318" s="1"/>
      <c r="AIZ2318" s="1"/>
      <c r="AJA2318" s="1"/>
      <c r="AJB2318" s="1"/>
      <c r="AJC2318" s="1"/>
      <c r="AJD2318" s="1"/>
      <c r="AJE2318" s="1"/>
      <c r="AJF2318" s="1"/>
      <c r="AJG2318" s="1"/>
      <c r="AJH2318" s="1"/>
      <c r="AJI2318" s="1"/>
      <c r="AJJ2318" s="1"/>
      <c r="AJK2318" s="1"/>
      <c r="AJL2318" s="1"/>
      <c r="AJM2318" s="1"/>
      <c r="AJN2318" s="1"/>
      <c r="AJO2318" s="1"/>
      <c r="AJP2318" s="1"/>
      <c r="AJQ2318" s="1"/>
      <c r="AJR2318" s="1"/>
      <c r="AJS2318" s="1"/>
      <c r="AJT2318" s="1"/>
      <c r="AJU2318" s="1"/>
      <c r="AJV2318" s="1"/>
      <c r="AJW2318" s="1"/>
      <c r="AJX2318" s="1"/>
      <c r="AJY2318" s="1"/>
      <c r="AJZ2318" s="1"/>
      <c r="AKA2318" s="1"/>
      <c r="AKB2318" s="1"/>
      <c r="AKC2318" s="1"/>
      <c r="AKD2318" s="1"/>
      <c r="AKE2318" s="1"/>
      <c r="AKF2318" s="1"/>
      <c r="AKG2318" s="1"/>
      <c r="AKH2318" s="1"/>
      <c r="AKI2318" s="1"/>
      <c r="AKJ2318" s="1"/>
      <c r="AKK2318" s="1"/>
      <c r="AKL2318" s="1"/>
      <c r="AKM2318" s="1"/>
      <c r="AKN2318" s="1"/>
      <c r="AKO2318" s="1"/>
      <c r="AKP2318" s="1"/>
      <c r="AKQ2318" s="1"/>
      <c r="AKR2318" s="1"/>
      <c r="AKS2318" s="1"/>
      <c r="AKT2318" s="1"/>
      <c r="AKU2318" s="1"/>
      <c r="AKV2318" s="1"/>
      <c r="AKW2318" s="1"/>
      <c r="AKX2318" s="1"/>
      <c r="AKY2318" s="1"/>
      <c r="AKZ2318" s="1"/>
      <c r="ALA2318" s="1"/>
      <c r="ALB2318" s="1"/>
      <c r="ALC2318" s="1"/>
      <c r="ALD2318" s="1"/>
      <c r="ALE2318" s="1"/>
      <c r="ALF2318" s="1"/>
      <c r="ALG2318" s="1"/>
      <c r="ALH2318" s="1"/>
      <c r="ALI2318" s="1"/>
      <c r="ALJ2318" s="1"/>
      <c r="ALK2318" s="1"/>
      <c r="ALL2318" s="1"/>
      <c r="ALM2318" s="1"/>
      <c r="ALN2318" s="1"/>
      <c r="ALO2318" s="1"/>
      <c r="ALP2318" s="1"/>
      <c r="ALQ2318" s="1"/>
      <c r="ALR2318" s="1"/>
      <c r="ALS2318" s="1"/>
      <c r="ALT2318" s="1"/>
      <c r="ALU2318" s="1"/>
      <c r="ALV2318" s="1"/>
      <c r="ALW2318" s="1"/>
      <c r="ALX2318" s="1"/>
      <c r="ALY2318" s="1"/>
      <c r="ALZ2318" s="1"/>
      <c r="AMA2318" s="1"/>
      <c r="AMB2318" s="1"/>
      <c r="AMC2318" s="1"/>
      <c r="AMD2318" s="1"/>
      <c r="AME2318" s="1"/>
      <c r="AMF2318" s="1"/>
      <c r="AMG2318" s="1"/>
      <c r="AMH2318" s="1"/>
      <c r="AMI2318" s="1"/>
      <c r="AMJ2318" s="1"/>
      <c r="AMK2318" s="1"/>
      <c r="AML2318" s="1"/>
      <c r="AMM2318" s="1"/>
      <c r="AMN2318" s="1"/>
      <c r="AMO2318" s="1"/>
      <c r="AMP2318" s="1"/>
      <c r="AMQ2318" s="1"/>
      <c r="AMR2318" s="1"/>
      <c r="AMS2318" s="1"/>
      <c r="AMT2318" s="1"/>
      <c r="AMU2318" s="1"/>
      <c r="AMV2318" s="1"/>
      <c r="AMW2318" s="1"/>
      <c r="AMX2318" s="1"/>
      <c r="AMY2318" s="1"/>
      <c r="AMZ2318" s="1"/>
      <c r="ANA2318" s="1"/>
      <c r="ANB2318" s="1"/>
      <c r="ANC2318" s="1"/>
      <c r="AND2318" s="1"/>
      <c r="ANE2318" s="1"/>
      <c r="ANF2318" s="1"/>
      <c r="ANG2318" s="1"/>
      <c r="ANH2318" s="1"/>
      <c r="ANI2318" s="1"/>
      <c r="ANJ2318" s="1"/>
      <c r="ANK2318" s="1"/>
      <c r="ANL2318" s="1"/>
      <c r="ANM2318" s="1"/>
      <c r="ANN2318" s="1"/>
      <c r="ANO2318" s="1"/>
      <c r="ANP2318" s="1"/>
      <c r="ANQ2318" s="1"/>
      <c r="ANR2318" s="1"/>
      <c r="ANS2318" s="1"/>
      <c r="ANT2318" s="1"/>
      <c r="ANU2318" s="1"/>
      <c r="ANV2318" s="1"/>
      <c r="ANW2318" s="1"/>
      <c r="ANX2318" s="1"/>
      <c r="ANY2318" s="1"/>
      <c r="ANZ2318" s="1"/>
      <c r="AOA2318" s="1"/>
      <c r="AOB2318" s="1"/>
      <c r="AOC2318" s="1"/>
      <c r="AOD2318" s="1"/>
      <c r="AOE2318" s="1"/>
      <c r="AOF2318" s="1"/>
      <c r="AOG2318" s="1"/>
      <c r="AOH2318" s="1"/>
      <c r="AOI2318" s="1"/>
      <c r="AOJ2318" s="1"/>
      <c r="AOK2318" s="1"/>
      <c r="AOL2318" s="1"/>
      <c r="AOM2318" s="1"/>
      <c r="AON2318" s="1"/>
      <c r="AOO2318" s="1"/>
      <c r="AOP2318" s="1"/>
      <c r="AOQ2318" s="1"/>
      <c r="AOR2318" s="1"/>
      <c r="AOS2318" s="1"/>
      <c r="AOT2318" s="1"/>
      <c r="AOU2318" s="1"/>
      <c r="AOV2318" s="1"/>
      <c r="AOW2318" s="1"/>
      <c r="AOX2318" s="1"/>
      <c r="AOY2318" s="1"/>
      <c r="AOZ2318" s="1"/>
      <c r="APA2318" s="1"/>
      <c r="APB2318" s="1"/>
      <c r="APC2318" s="1"/>
      <c r="APD2318" s="1"/>
      <c r="APE2318" s="1"/>
      <c r="APF2318" s="1"/>
      <c r="APG2318" s="1"/>
      <c r="APH2318" s="1"/>
      <c r="API2318" s="1"/>
      <c r="APJ2318" s="1"/>
      <c r="APK2318" s="1"/>
      <c r="APL2318" s="1"/>
      <c r="APM2318" s="1"/>
      <c r="APN2318" s="1"/>
      <c r="APO2318" s="1"/>
      <c r="APP2318" s="1"/>
      <c r="APQ2318" s="1"/>
      <c r="APR2318" s="1"/>
      <c r="APS2318" s="1"/>
      <c r="APT2318" s="1"/>
      <c r="APU2318" s="1"/>
      <c r="APV2318" s="1"/>
      <c r="APW2318" s="1"/>
      <c r="APX2318" s="1"/>
      <c r="APY2318" s="1"/>
      <c r="APZ2318" s="1"/>
      <c r="AQA2318" s="1"/>
      <c r="AQB2318" s="1"/>
      <c r="AQC2318" s="1"/>
      <c r="AQD2318" s="1"/>
      <c r="AQE2318" s="1"/>
      <c r="AQF2318" s="1"/>
      <c r="AQG2318" s="1"/>
      <c r="AQH2318" s="1"/>
      <c r="AQI2318" s="1"/>
      <c r="AQJ2318" s="1"/>
      <c r="AQK2318" s="1"/>
      <c r="AQL2318" s="1"/>
      <c r="AQM2318" s="1"/>
      <c r="AQN2318" s="1"/>
      <c r="AQO2318" s="1"/>
      <c r="AQP2318" s="1"/>
      <c r="AQQ2318" s="1"/>
      <c r="AQR2318" s="1"/>
      <c r="AQS2318" s="1"/>
      <c r="AQT2318" s="1"/>
      <c r="AQU2318" s="1"/>
      <c r="AQV2318" s="1"/>
      <c r="AQW2318" s="1"/>
      <c r="AQX2318" s="1"/>
      <c r="AQY2318" s="1"/>
      <c r="AQZ2318" s="1"/>
      <c r="ARA2318" s="1"/>
      <c r="ARB2318" s="1"/>
      <c r="ARC2318" s="1"/>
      <c r="ARD2318" s="1"/>
      <c r="ARE2318" s="1"/>
      <c r="ARF2318" s="1"/>
      <c r="ARG2318" s="1"/>
      <c r="ARH2318" s="1"/>
      <c r="ARI2318" s="1"/>
      <c r="ARJ2318" s="1"/>
      <c r="ARK2318" s="1"/>
      <c r="ARL2318" s="1"/>
      <c r="ARM2318" s="1"/>
      <c r="ARN2318" s="1"/>
      <c r="ARO2318" s="1"/>
      <c r="ARP2318" s="1"/>
      <c r="ARQ2318" s="1"/>
      <c r="ARR2318" s="1"/>
      <c r="ARS2318" s="1"/>
      <c r="ART2318" s="1"/>
      <c r="ARU2318" s="1"/>
      <c r="ARV2318" s="1"/>
      <c r="ARW2318" s="1"/>
      <c r="ARX2318" s="1"/>
      <c r="ARY2318" s="1"/>
      <c r="ARZ2318" s="1"/>
      <c r="ASA2318" s="1"/>
      <c r="ASB2318" s="1"/>
      <c r="ASC2318" s="1"/>
      <c r="ASD2318" s="1"/>
      <c r="ASE2318" s="1"/>
      <c r="ASF2318" s="1"/>
      <c r="ASG2318" s="1"/>
      <c r="ASH2318" s="1"/>
      <c r="ASI2318" s="1"/>
      <c r="ASJ2318" s="1"/>
      <c r="ASK2318" s="1"/>
      <c r="ASL2318" s="1"/>
      <c r="ASM2318" s="1"/>
      <c r="ASN2318" s="1"/>
      <c r="ASO2318" s="1"/>
      <c r="ASP2318" s="1"/>
      <c r="ASQ2318" s="1"/>
      <c r="ASR2318" s="1"/>
      <c r="ASS2318" s="1"/>
      <c r="AST2318" s="1"/>
      <c r="ASU2318" s="1"/>
      <c r="ASV2318" s="1"/>
      <c r="ASW2318" s="1"/>
      <c r="ASX2318" s="1"/>
      <c r="ASY2318" s="1"/>
      <c r="ASZ2318" s="1"/>
      <c r="ATA2318" s="1"/>
      <c r="ATB2318" s="1"/>
      <c r="ATC2318" s="1"/>
      <c r="ATD2318" s="1"/>
      <c r="ATE2318" s="1"/>
      <c r="ATF2318" s="1"/>
      <c r="ATG2318" s="1"/>
      <c r="ATH2318" s="1"/>
      <c r="ATI2318" s="1"/>
      <c r="ATJ2318" s="1"/>
      <c r="ATK2318" s="1"/>
      <c r="ATL2318" s="1"/>
      <c r="ATM2318" s="1"/>
      <c r="ATN2318" s="1"/>
      <c r="ATO2318" s="1"/>
      <c r="ATP2318" s="1"/>
      <c r="ATQ2318" s="1"/>
      <c r="ATR2318" s="1"/>
      <c r="ATS2318" s="1"/>
      <c r="ATT2318" s="1"/>
      <c r="ATU2318" s="1"/>
      <c r="ATV2318" s="1"/>
      <c r="ATW2318" s="1"/>
      <c r="ATX2318" s="1"/>
      <c r="ATY2318" s="1"/>
      <c r="ATZ2318" s="1"/>
      <c r="AUA2318" s="1"/>
      <c r="AUB2318" s="1"/>
      <c r="AUC2318" s="1"/>
      <c r="AUD2318" s="1"/>
      <c r="AUE2318" s="1"/>
      <c r="AUF2318" s="1"/>
      <c r="AUG2318" s="1"/>
      <c r="AUH2318" s="1"/>
      <c r="AUI2318" s="1"/>
      <c r="AUJ2318" s="1"/>
      <c r="AUK2318" s="1"/>
      <c r="AUL2318" s="1"/>
      <c r="AUM2318" s="1"/>
      <c r="AUN2318" s="1"/>
      <c r="AUO2318" s="1"/>
      <c r="AUP2318" s="1"/>
      <c r="AUQ2318" s="1"/>
      <c r="AUR2318" s="1"/>
      <c r="AUS2318" s="1"/>
      <c r="AUT2318" s="1"/>
      <c r="AUU2318" s="1"/>
      <c r="AUV2318" s="1"/>
      <c r="AUW2318" s="1"/>
      <c r="AUX2318" s="1"/>
      <c r="AUY2318" s="1"/>
      <c r="AUZ2318" s="1"/>
      <c r="AVA2318" s="1"/>
      <c r="AVB2318" s="1"/>
      <c r="AVC2318" s="1"/>
      <c r="AVD2318" s="1"/>
      <c r="AVE2318" s="1"/>
      <c r="AVF2318" s="1"/>
      <c r="AVG2318" s="1"/>
      <c r="AVH2318" s="1"/>
      <c r="AVI2318" s="1"/>
      <c r="AVJ2318" s="1"/>
      <c r="AVK2318" s="1"/>
      <c r="AVL2318" s="1"/>
      <c r="AVM2318" s="1"/>
      <c r="AVN2318" s="1"/>
      <c r="AVO2318" s="1"/>
      <c r="AVP2318" s="1"/>
      <c r="AVQ2318" s="1"/>
      <c r="AVR2318" s="1"/>
      <c r="AVS2318" s="1"/>
      <c r="AVT2318" s="1"/>
      <c r="AVU2318" s="1"/>
      <c r="AVV2318" s="1"/>
      <c r="AVW2318" s="1"/>
      <c r="AVX2318" s="1"/>
      <c r="AVY2318" s="1"/>
      <c r="AVZ2318" s="1"/>
      <c r="AWA2318" s="1"/>
      <c r="AWB2318" s="1"/>
      <c r="AWC2318" s="1"/>
      <c r="AWD2318" s="1"/>
      <c r="AWE2318" s="1"/>
      <c r="AWF2318" s="1"/>
      <c r="AWG2318" s="1"/>
      <c r="AWH2318" s="1"/>
      <c r="AWI2318" s="1"/>
      <c r="AWJ2318" s="1"/>
      <c r="AWK2318" s="1"/>
      <c r="AWL2318" s="1"/>
      <c r="AWM2318" s="1"/>
      <c r="AWN2318" s="1"/>
      <c r="AWO2318" s="1"/>
      <c r="AWP2318" s="1"/>
      <c r="AWQ2318" s="1"/>
      <c r="AWR2318" s="1"/>
      <c r="AWS2318" s="1"/>
      <c r="AWT2318" s="1"/>
      <c r="AWU2318" s="1"/>
      <c r="AWV2318" s="1"/>
      <c r="AWW2318" s="1"/>
      <c r="AWX2318" s="1"/>
      <c r="AWY2318" s="1"/>
      <c r="AWZ2318" s="1"/>
      <c r="AXA2318" s="1"/>
      <c r="AXB2318" s="1"/>
      <c r="AXC2318" s="1"/>
      <c r="AXD2318" s="1"/>
      <c r="AXE2318" s="1"/>
      <c r="AXF2318" s="1"/>
      <c r="AXG2318" s="1"/>
      <c r="AXH2318" s="1"/>
      <c r="AXI2318" s="1"/>
      <c r="AXJ2318" s="1"/>
      <c r="AXK2318" s="1"/>
      <c r="AXL2318" s="1"/>
      <c r="AXM2318" s="1"/>
      <c r="AXN2318" s="1"/>
      <c r="AXO2318" s="1"/>
      <c r="AXP2318" s="1"/>
      <c r="AXQ2318" s="1"/>
      <c r="AXR2318" s="1"/>
      <c r="AXS2318" s="1"/>
      <c r="AXT2318" s="1"/>
      <c r="AXU2318" s="1"/>
      <c r="AXV2318" s="1"/>
      <c r="AXW2318" s="1"/>
      <c r="AXX2318" s="1"/>
      <c r="AXY2318" s="1"/>
      <c r="AXZ2318" s="1"/>
      <c r="AYA2318" s="1"/>
      <c r="AYB2318" s="1"/>
      <c r="AYC2318" s="1"/>
      <c r="AYD2318" s="1"/>
      <c r="AYE2318" s="1"/>
      <c r="AYF2318" s="1"/>
      <c r="AYG2318" s="1"/>
      <c r="AYH2318" s="1"/>
      <c r="AYI2318" s="1"/>
      <c r="AYJ2318" s="1"/>
      <c r="AYK2318" s="1"/>
      <c r="AYL2318" s="1"/>
      <c r="AYM2318" s="1"/>
      <c r="AYN2318" s="1"/>
      <c r="AYO2318" s="1"/>
      <c r="AYP2318" s="1"/>
      <c r="AYQ2318" s="1"/>
      <c r="AYR2318" s="1"/>
      <c r="AYS2318" s="1"/>
    </row>
    <row r="2319" spans="1:1345" s="86" customFormat="1" ht="21.75" customHeight="1" x14ac:dyDescent="0.3">
      <c r="A2319" s="12" t="s">
        <v>30</v>
      </c>
      <c r="B2319" s="12">
        <v>11</v>
      </c>
      <c r="C2319" s="12">
        <v>1</v>
      </c>
      <c r="D2319" s="12">
        <v>2</v>
      </c>
      <c r="E2319" s="12">
        <v>3</v>
      </c>
      <c r="F2319" s="12">
        <v>4</v>
      </c>
      <c r="G2319" s="12">
        <v>0</v>
      </c>
      <c r="H2319" s="12">
        <v>0</v>
      </c>
      <c r="I2319" s="12">
        <v>0</v>
      </c>
      <c r="J2319" s="37">
        <v>2</v>
      </c>
      <c r="K2319" s="12">
        <v>1</v>
      </c>
      <c r="L2319" s="71"/>
      <c r="M2319" s="71"/>
      <c r="N2319" s="71"/>
      <c r="O2319" s="71"/>
      <c r="P2319" s="12">
        <f t="shared" si="100"/>
        <v>24</v>
      </c>
      <c r="Q2319" s="12">
        <v>5</v>
      </c>
      <c r="R2319" s="87">
        <f t="shared" si="101"/>
        <v>0.52173913043478259</v>
      </c>
      <c r="S2319" s="21" t="s">
        <v>581</v>
      </c>
      <c r="T2319" s="18" t="s">
        <v>3685</v>
      </c>
      <c r="U2319" s="19" t="s">
        <v>360</v>
      </c>
      <c r="V2319" s="18" t="s">
        <v>527</v>
      </c>
      <c r="W2319" s="34" t="s">
        <v>3665</v>
      </c>
      <c r="X2319" s="22">
        <v>8</v>
      </c>
      <c r="Y2319" s="23" t="s">
        <v>255</v>
      </c>
      <c r="Z2319" s="20" t="s">
        <v>3666</v>
      </c>
      <c r="AA2319" s="20" t="s">
        <v>3021</v>
      </c>
      <c r="AB2319" s="20" t="s">
        <v>376</v>
      </c>
      <c r="AC2319" s="17"/>
    </row>
    <row r="2320" spans="1:1345" s="86" customFormat="1" ht="21.75" customHeight="1" x14ac:dyDescent="0.3">
      <c r="A2320" s="12" t="s">
        <v>47</v>
      </c>
      <c r="B2320" s="12">
        <v>9</v>
      </c>
      <c r="C2320" s="12">
        <v>3</v>
      </c>
      <c r="D2320" s="12">
        <v>5</v>
      </c>
      <c r="E2320" s="12">
        <v>2</v>
      </c>
      <c r="F2320" s="12">
        <v>2</v>
      </c>
      <c r="G2320" s="12">
        <v>0</v>
      </c>
      <c r="H2320" s="12">
        <v>0</v>
      </c>
      <c r="I2320" s="12">
        <v>0</v>
      </c>
      <c r="J2320" s="83">
        <v>2</v>
      </c>
      <c r="K2320" s="12">
        <v>1</v>
      </c>
      <c r="L2320" s="71"/>
      <c r="M2320" s="71"/>
      <c r="N2320" s="71"/>
      <c r="O2320" s="71"/>
      <c r="P2320" s="12">
        <f t="shared" si="100"/>
        <v>24</v>
      </c>
      <c r="Q2320" s="12">
        <v>4</v>
      </c>
      <c r="R2320" s="87">
        <f t="shared" si="101"/>
        <v>0.52173913043478259</v>
      </c>
      <c r="S2320" s="21" t="s">
        <v>581</v>
      </c>
      <c r="T2320" s="18" t="s">
        <v>3349</v>
      </c>
      <c r="U2320" s="19" t="s">
        <v>301</v>
      </c>
      <c r="V2320" s="18" t="s">
        <v>289</v>
      </c>
      <c r="W2320" s="34" t="s">
        <v>3294</v>
      </c>
      <c r="X2320" s="22">
        <v>8</v>
      </c>
      <c r="Y2320" s="23" t="s">
        <v>271</v>
      </c>
      <c r="Z2320" s="20" t="s">
        <v>3320</v>
      </c>
      <c r="AA2320" s="20" t="s">
        <v>366</v>
      </c>
      <c r="AB2320" s="20" t="s">
        <v>2246</v>
      </c>
      <c r="AC2320" s="17"/>
    </row>
    <row r="2321" spans="1:1345" s="86" customFormat="1" ht="21.75" customHeight="1" x14ac:dyDescent="0.3">
      <c r="A2321" s="25" t="s">
        <v>36</v>
      </c>
      <c r="B2321" s="25">
        <v>12</v>
      </c>
      <c r="C2321" s="25">
        <v>1</v>
      </c>
      <c r="D2321" s="25">
        <v>5</v>
      </c>
      <c r="E2321" s="25">
        <v>2</v>
      </c>
      <c r="F2321" s="25">
        <v>4</v>
      </c>
      <c r="G2321" s="25">
        <v>0</v>
      </c>
      <c r="H2321" s="25">
        <v>0</v>
      </c>
      <c r="I2321" s="25">
        <v>0</v>
      </c>
      <c r="J2321" s="25">
        <v>0</v>
      </c>
      <c r="K2321" s="25">
        <v>0</v>
      </c>
      <c r="L2321" s="72"/>
      <c r="M2321" s="72"/>
      <c r="N2321" s="72"/>
      <c r="O2321" s="72"/>
      <c r="P2321" s="12">
        <f t="shared" si="100"/>
        <v>24</v>
      </c>
      <c r="Q2321" s="25">
        <v>7</v>
      </c>
      <c r="R2321" s="87">
        <f t="shared" si="101"/>
        <v>0.52173913043478259</v>
      </c>
      <c r="S2321" s="26" t="s">
        <v>582</v>
      </c>
      <c r="T2321" s="18" t="s">
        <v>4356</v>
      </c>
      <c r="U2321" s="19" t="s">
        <v>336</v>
      </c>
      <c r="V2321" s="18" t="s">
        <v>331</v>
      </c>
      <c r="W2321" s="35" t="s">
        <v>4294</v>
      </c>
      <c r="X2321" s="27">
        <v>8</v>
      </c>
      <c r="Y2321" s="23" t="s">
        <v>2596</v>
      </c>
      <c r="Z2321" s="28" t="s">
        <v>4315</v>
      </c>
      <c r="AA2321" s="28" t="s">
        <v>1215</v>
      </c>
      <c r="AB2321" s="28" t="s">
        <v>527</v>
      </c>
      <c r="AC2321" s="17"/>
    </row>
    <row r="2322" spans="1:1345" s="86" customFormat="1" ht="21.75" customHeight="1" x14ac:dyDescent="0.3">
      <c r="A2322" s="12" t="s">
        <v>52</v>
      </c>
      <c r="B2322" s="12">
        <v>10</v>
      </c>
      <c r="C2322" s="12">
        <v>3</v>
      </c>
      <c r="D2322" s="12">
        <v>5</v>
      </c>
      <c r="E2322" s="12">
        <v>2</v>
      </c>
      <c r="F2322" s="12">
        <v>4</v>
      </c>
      <c r="G2322" s="12">
        <v>0</v>
      </c>
      <c r="H2322" s="12">
        <v>0</v>
      </c>
      <c r="I2322" s="12">
        <v>0</v>
      </c>
      <c r="J2322" s="12">
        <v>0</v>
      </c>
      <c r="K2322" s="12">
        <v>0</v>
      </c>
      <c r="L2322" s="71"/>
      <c r="M2322" s="71"/>
      <c r="N2322" s="71"/>
      <c r="O2322" s="71"/>
      <c r="P2322" s="12">
        <f t="shared" si="100"/>
        <v>24</v>
      </c>
      <c r="Q2322" s="12">
        <v>12</v>
      </c>
      <c r="R2322" s="87">
        <f t="shared" si="101"/>
        <v>0.52173913043478259</v>
      </c>
      <c r="S2322" s="21" t="s">
        <v>582</v>
      </c>
      <c r="T2322" s="18" t="s">
        <v>447</v>
      </c>
      <c r="U2322" s="19" t="s">
        <v>333</v>
      </c>
      <c r="V2322" s="18" t="s">
        <v>448</v>
      </c>
      <c r="W2322" s="115" t="s">
        <v>316</v>
      </c>
      <c r="X2322" s="22">
        <v>8</v>
      </c>
      <c r="Y2322" s="23" t="s">
        <v>247</v>
      </c>
      <c r="Z2322" s="20" t="s">
        <v>237</v>
      </c>
      <c r="AA2322" s="20" t="s">
        <v>238</v>
      </c>
      <c r="AB2322" s="20" t="s">
        <v>239</v>
      </c>
      <c r="AC2322" s="17"/>
    </row>
    <row r="2323" spans="1:1345" s="86" customFormat="1" ht="21.75" customHeight="1" x14ac:dyDescent="0.3">
      <c r="A2323" s="12" t="s">
        <v>39</v>
      </c>
      <c r="B2323" s="12">
        <v>10</v>
      </c>
      <c r="C2323" s="12">
        <v>4</v>
      </c>
      <c r="D2323" s="12">
        <v>5</v>
      </c>
      <c r="E2323" s="12">
        <v>3</v>
      </c>
      <c r="F2323" s="12">
        <v>2</v>
      </c>
      <c r="G2323" s="12">
        <v>0</v>
      </c>
      <c r="H2323" s="12">
        <v>0</v>
      </c>
      <c r="I2323" s="12">
        <v>0</v>
      </c>
      <c r="J2323" s="12">
        <v>0</v>
      </c>
      <c r="K2323" s="12">
        <v>0</v>
      </c>
      <c r="L2323" s="71"/>
      <c r="M2323" s="71"/>
      <c r="N2323" s="71"/>
      <c r="O2323" s="71"/>
      <c r="P2323" s="12">
        <f t="shared" si="100"/>
        <v>24</v>
      </c>
      <c r="Q2323" s="12">
        <v>3</v>
      </c>
      <c r="R2323" s="87">
        <f t="shared" si="101"/>
        <v>0.52173913043478259</v>
      </c>
      <c r="S2323" s="21" t="s">
        <v>581</v>
      </c>
      <c r="T2323" s="18" t="s">
        <v>3853</v>
      </c>
      <c r="U2323" s="19" t="s">
        <v>841</v>
      </c>
      <c r="V2323" s="18" t="s">
        <v>3854</v>
      </c>
      <c r="W2323" s="34" t="s">
        <v>3767</v>
      </c>
      <c r="X2323" s="22">
        <v>8</v>
      </c>
      <c r="Y2323" s="23" t="s">
        <v>247</v>
      </c>
      <c r="Z2323" s="20" t="s">
        <v>3850</v>
      </c>
      <c r="AA2323" s="20" t="s">
        <v>1932</v>
      </c>
      <c r="AB2323" s="20" t="s">
        <v>239</v>
      </c>
      <c r="AC2323" s="17"/>
    </row>
    <row r="2324" spans="1:1345" s="86" customFormat="1" ht="21.75" customHeight="1" x14ac:dyDescent="0.3">
      <c r="A2324" s="173" t="s">
        <v>33</v>
      </c>
      <c r="B2324" s="173">
        <v>10</v>
      </c>
      <c r="C2324" s="173">
        <v>4</v>
      </c>
      <c r="D2324" s="173">
        <v>3</v>
      </c>
      <c r="E2324" s="173">
        <v>3</v>
      </c>
      <c r="F2324" s="173">
        <v>1</v>
      </c>
      <c r="G2324" s="173">
        <v>2</v>
      </c>
      <c r="H2324" s="173">
        <v>0</v>
      </c>
      <c r="I2324" s="173">
        <v>0</v>
      </c>
      <c r="J2324" s="173">
        <v>0</v>
      </c>
      <c r="K2324" s="173">
        <v>1</v>
      </c>
      <c r="L2324" s="181"/>
      <c r="M2324" s="181"/>
      <c r="N2324" s="181"/>
      <c r="O2324" s="181"/>
      <c r="P2324" s="173">
        <f t="shared" si="100"/>
        <v>24</v>
      </c>
      <c r="Q2324" s="173">
        <v>13</v>
      </c>
      <c r="R2324" s="174">
        <f t="shared" si="101"/>
        <v>0.52173913043478259</v>
      </c>
      <c r="S2324" s="175" t="s">
        <v>582</v>
      </c>
      <c r="T2324" s="176" t="s">
        <v>495</v>
      </c>
      <c r="U2324" s="177" t="s">
        <v>301</v>
      </c>
      <c r="V2324" s="176" t="s">
        <v>425</v>
      </c>
      <c r="W2324" s="180" t="s">
        <v>1421</v>
      </c>
      <c r="X2324" s="178">
        <v>8</v>
      </c>
      <c r="Y2324" s="179" t="s">
        <v>402</v>
      </c>
      <c r="Z2324" s="180" t="s">
        <v>4937</v>
      </c>
      <c r="AA2324" s="180" t="s">
        <v>443</v>
      </c>
      <c r="AB2324" s="180" t="s">
        <v>727</v>
      </c>
      <c r="AC2324" s="183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  <c r="FM2324" s="1"/>
      <c r="FN2324" s="1"/>
      <c r="FO2324" s="1"/>
      <c r="FP2324" s="1"/>
      <c r="FQ2324" s="1"/>
      <c r="FR2324" s="1"/>
      <c r="FS2324" s="1"/>
      <c r="FT2324" s="1"/>
      <c r="FU2324" s="1"/>
      <c r="FV2324" s="1"/>
      <c r="FW2324" s="1"/>
      <c r="FX2324" s="1"/>
      <c r="FY2324" s="1"/>
      <c r="FZ2324" s="1"/>
      <c r="GA2324" s="1"/>
      <c r="GB2324" s="1"/>
      <c r="GC2324" s="1"/>
      <c r="GD2324" s="1"/>
      <c r="GE2324" s="1"/>
      <c r="GF2324" s="1"/>
      <c r="GG2324" s="1"/>
      <c r="GH2324" s="1"/>
      <c r="GI2324" s="1"/>
      <c r="GJ2324" s="1"/>
      <c r="GK2324" s="1"/>
      <c r="GL2324" s="1"/>
      <c r="GM2324" s="1"/>
      <c r="GN2324" s="1"/>
      <c r="GO2324" s="1"/>
      <c r="GP2324" s="1"/>
      <c r="GQ2324" s="1"/>
      <c r="GR2324" s="1"/>
      <c r="GS2324" s="1"/>
      <c r="GT2324" s="1"/>
      <c r="GU2324" s="1"/>
      <c r="GV2324" s="1"/>
      <c r="GW2324" s="1"/>
      <c r="GX2324" s="1"/>
      <c r="GY2324" s="1"/>
      <c r="GZ2324" s="1"/>
      <c r="HA2324" s="1"/>
      <c r="HB2324" s="1"/>
      <c r="HC2324" s="1"/>
      <c r="HD2324" s="1"/>
      <c r="HE2324" s="1"/>
      <c r="HF2324" s="1"/>
      <c r="HG2324" s="1"/>
      <c r="HH2324" s="1"/>
      <c r="HI2324" s="1"/>
      <c r="HJ2324" s="1"/>
      <c r="HK2324" s="1"/>
      <c r="HL2324" s="1"/>
      <c r="HM2324" s="1"/>
      <c r="HN2324" s="1"/>
      <c r="HO2324" s="1"/>
      <c r="HP2324" s="1"/>
      <c r="HQ2324" s="1"/>
      <c r="HR2324" s="1"/>
      <c r="HS2324" s="1"/>
      <c r="HT2324" s="1"/>
      <c r="HU2324" s="1"/>
      <c r="HV2324" s="1"/>
      <c r="HW2324" s="1"/>
      <c r="HX2324" s="1"/>
      <c r="HY2324" s="1"/>
      <c r="HZ2324" s="1"/>
      <c r="IA2324" s="1"/>
      <c r="IB2324" s="1"/>
      <c r="IC2324" s="1"/>
      <c r="ID2324" s="1"/>
      <c r="IE2324" s="1"/>
      <c r="IF2324" s="1"/>
      <c r="IG2324" s="1"/>
      <c r="IH2324" s="1"/>
      <c r="II2324" s="1"/>
      <c r="IJ2324" s="1"/>
      <c r="IK2324" s="1"/>
      <c r="IL2324" s="1"/>
      <c r="IM2324" s="1"/>
      <c r="IN2324" s="1"/>
      <c r="IO2324" s="1"/>
      <c r="IP2324" s="1"/>
      <c r="IQ2324" s="1"/>
      <c r="IR2324" s="1"/>
      <c r="IS2324" s="1"/>
      <c r="IT2324" s="1"/>
      <c r="IU2324" s="1"/>
      <c r="IV2324" s="1"/>
      <c r="IW2324" s="1"/>
      <c r="IX2324" s="1"/>
      <c r="IY2324" s="1"/>
      <c r="IZ2324" s="1"/>
      <c r="JA2324" s="1"/>
      <c r="JB2324" s="1"/>
      <c r="JC2324" s="1"/>
      <c r="JD2324" s="1"/>
      <c r="JE2324" s="1"/>
      <c r="JF2324" s="1"/>
      <c r="JG2324" s="1"/>
      <c r="JH2324" s="1"/>
      <c r="JI2324" s="1"/>
      <c r="JJ2324" s="1"/>
      <c r="JK2324" s="1"/>
      <c r="JL2324" s="1"/>
      <c r="JM2324" s="1"/>
      <c r="JN2324" s="1"/>
      <c r="JO2324" s="1"/>
      <c r="JP2324" s="1"/>
      <c r="JQ2324" s="1"/>
      <c r="JR2324" s="1"/>
      <c r="JS2324" s="1"/>
      <c r="JT2324" s="1"/>
      <c r="JU2324" s="1"/>
      <c r="JV2324" s="1"/>
      <c r="JW2324" s="1"/>
      <c r="JX2324" s="1"/>
      <c r="JY2324" s="1"/>
      <c r="JZ2324" s="1"/>
      <c r="KA2324" s="1"/>
      <c r="KB2324" s="1"/>
      <c r="KC2324" s="1"/>
      <c r="KD2324" s="1"/>
      <c r="KE2324" s="1"/>
      <c r="KF2324" s="1"/>
      <c r="KG2324" s="1"/>
      <c r="KH2324" s="1"/>
      <c r="KI2324" s="1"/>
      <c r="KJ2324" s="1"/>
      <c r="KK2324" s="1"/>
      <c r="KL2324" s="1"/>
      <c r="KM2324" s="1"/>
      <c r="KN2324" s="1"/>
      <c r="KO2324" s="1"/>
      <c r="KP2324" s="1"/>
      <c r="KQ2324" s="1"/>
      <c r="KR2324" s="1"/>
      <c r="KS2324" s="1"/>
      <c r="KT2324" s="1"/>
      <c r="KU2324" s="1"/>
      <c r="KV2324" s="1"/>
      <c r="KW2324" s="1"/>
      <c r="KX2324" s="1"/>
      <c r="KY2324" s="1"/>
      <c r="KZ2324" s="1"/>
      <c r="LA2324" s="1"/>
      <c r="LB2324" s="1"/>
      <c r="LC2324" s="1"/>
      <c r="LD2324" s="1"/>
      <c r="LE2324" s="1"/>
      <c r="LF2324" s="1"/>
      <c r="LG2324" s="1"/>
      <c r="LH2324" s="1"/>
      <c r="LI2324" s="1"/>
      <c r="LJ2324" s="1"/>
      <c r="LK2324" s="1"/>
      <c r="LL2324" s="1"/>
      <c r="LM2324" s="1"/>
      <c r="LN2324" s="1"/>
      <c r="LO2324" s="1"/>
      <c r="LP2324" s="1"/>
      <c r="LQ2324" s="1"/>
      <c r="LR2324" s="1"/>
      <c r="LS2324" s="1"/>
      <c r="LT2324" s="1"/>
      <c r="LU2324" s="1"/>
      <c r="LV2324" s="1"/>
      <c r="LW2324" s="1"/>
      <c r="LX2324" s="1"/>
      <c r="LY2324" s="1"/>
      <c r="LZ2324" s="1"/>
      <c r="MA2324" s="1"/>
      <c r="MB2324" s="1"/>
      <c r="MC2324" s="1"/>
      <c r="MD2324" s="1"/>
      <c r="ME2324" s="1"/>
      <c r="MF2324" s="1"/>
      <c r="MG2324" s="1"/>
      <c r="MH2324" s="1"/>
      <c r="MI2324" s="1"/>
      <c r="MJ2324" s="1"/>
      <c r="MK2324" s="1"/>
      <c r="ML2324" s="1"/>
      <c r="MM2324" s="1"/>
      <c r="MN2324" s="1"/>
      <c r="MO2324" s="1"/>
      <c r="MP2324" s="1"/>
      <c r="MQ2324" s="1"/>
      <c r="MR2324" s="1"/>
      <c r="MS2324" s="1"/>
      <c r="MT2324" s="1"/>
      <c r="MU2324" s="1"/>
      <c r="MV2324" s="1"/>
      <c r="MW2324" s="1"/>
      <c r="MX2324" s="1"/>
      <c r="MY2324" s="1"/>
      <c r="MZ2324" s="1"/>
      <c r="NA2324" s="1"/>
      <c r="NB2324" s="1"/>
      <c r="NC2324" s="1"/>
      <c r="ND2324" s="1"/>
      <c r="NE2324" s="1"/>
      <c r="NF2324" s="1"/>
      <c r="NG2324" s="1"/>
      <c r="NH2324" s="1"/>
      <c r="NI2324" s="1"/>
      <c r="NJ2324" s="1"/>
      <c r="NK2324" s="1"/>
      <c r="NL2324" s="1"/>
      <c r="NM2324" s="1"/>
      <c r="NN2324" s="1"/>
      <c r="NO2324" s="1"/>
      <c r="NP2324" s="1"/>
      <c r="NQ2324" s="1"/>
      <c r="NR2324" s="1"/>
      <c r="NS2324" s="1"/>
      <c r="NT2324" s="1"/>
      <c r="NU2324" s="1"/>
      <c r="NV2324" s="1"/>
      <c r="NW2324" s="1"/>
      <c r="NX2324" s="1"/>
      <c r="NY2324" s="1"/>
      <c r="NZ2324" s="1"/>
      <c r="OA2324" s="1"/>
      <c r="OB2324" s="1"/>
      <c r="OC2324" s="1"/>
      <c r="OD2324" s="1"/>
      <c r="OE2324" s="1"/>
      <c r="OF2324" s="1"/>
      <c r="OG2324" s="1"/>
      <c r="OH2324" s="1"/>
      <c r="OI2324" s="1"/>
      <c r="OJ2324" s="1"/>
      <c r="OK2324" s="1"/>
      <c r="OL2324" s="1"/>
      <c r="OM2324" s="1"/>
      <c r="ON2324" s="1"/>
      <c r="OO2324" s="1"/>
      <c r="OP2324" s="1"/>
      <c r="OQ2324" s="1"/>
      <c r="OR2324" s="1"/>
      <c r="OS2324" s="1"/>
      <c r="OT2324" s="1"/>
      <c r="OU2324" s="1"/>
      <c r="OV2324" s="1"/>
      <c r="OW2324" s="1"/>
      <c r="OX2324" s="1"/>
      <c r="OY2324" s="1"/>
      <c r="OZ2324" s="1"/>
      <c r="PA2324" s="1"/>
      <c r="PB2324" s="1"/>
      <c r="PC2324" s="1"/>
      <c r="PD2324" s="1"/>
      <c r="PE2324" s="1"/>
      <c r="PF2324" s="1"/>
      <c r="PG2324" s="1"/>
      <c r="PH2324" s="1"/>
      <c r="PI2324" s="1"/>
      <c r="PJ2324" s="1"/>
      <c r="PK2324" s="1"/>
      <c r="PL2324" s="1"/>
      <c r="PM2324" s="1"/>
      <c r="PN2324" s="1"/>
      <c r="PO2324" s="1"/>
      <c r="PP2324" s="1"/>
      <c r="PQ2324" s="1"/>
      <c r="PR2324" s="1"/>
      <c r="PS2324" s="1"/>
      <c r="PT2324" s="1"/>
      <c r="PU2324" s="1"/>
      <c r="PV2324" s="1"/>
      <c r="PW2324" s="1"/>
      <c r="PX2324" s="1"/>
      <c r="PY2324" s="1"/>
      <c r="PZ2324" s="1"/>
      <c r="QA2324" s="1"/>
      <c r="QB2324" s="1"/>
      <c r="QC2324" s="1"/>
      <c r="QD2324" s="1"/>
      <c r="QE2324" s="1"/>
      <c r="QF2324" s="1"/>
      <c r="QG2324" s="1"/>
      <c r="QH2324" s="1"/>
      <c r="QI2324" s="1"/>
      <c r="QJ2324" s="1"/>
      <c r="QK2324" s="1"/>
      <c r="QL2324" s="1"/>
      <c r="QM2324" s="1"/>
      <c r="QN2324" s="1"/>
      <c r="QO2324" s="1"/>
      <c r="QP2324" s="1"/>
      <c r="QQ2324" s="1"/>
      <c r="QR2324" s="1"/>
      <c r="QS2324" s="1"/>
      <c r="QT2324" s="1"/>
      <c r="QU2324" s="1"/>
      <c r="QV2324" s="1"/>
      <c r="QW2324" s="1"/>
      <c r="QX2324" s="1"/>
      <c r="QY2324" s="1"/>
      <c r="QZ2324" s="1"/>
      <c r="RA2324" s="1"/>
      <c r="RB2324" s="1"/>
      <c r="RC2324" s="1"/>
      <c r="RD2324" s="1"/>
      <c r="RE2324" s="1"/>
      <c r="RF2324" s="1"/>
      <c r="RG2324" s="1"/>
      <c r="RH2324" s="1"/>
      <c r="RI2324" s="1"/>
      <c r="RJ2324" s="1"/>
      <c r="RK2324" s="1"/>
      <c r="RL2324" s="1"/>
      <c r="RM2324" s="1"/>
      <c r="RN2324" s="1"/>
      <c r="RO2324" s="1"/>
      <c r="RP2324" s="1"/>
      <c r="RQ2324" s="1"/>
      <c r="RR2324" s="1"/>
      <c r="RS2324" s="1"/>
      <c r="RT2324" s="1"/>
      <c r="RU2324" s="1"/>
      <c r="RV2324" s="1"/>
      <c r="RW2324" s="1"/>
      <c r="RX2324" s="1"/>
      <c r="RY2324" s="1"/>
      <c r="RZ2324" s="1"/>
      <c r="SA2324" s="1"/>
      <c r="SB2324" s="1"/>
      <c r="SC2324" s="1"/>
      <c r="SD2324" s="1"/>
      <c r="SE2324" s="1"/>
      <c r="SF2324" s="1"/>
      <c r="SG2324" s="1"/>
      <c r="SH2324" s="1"/>
      <c r="SI2324" s="1"/>
      <c r="SJ2324" s="1"/>
      <c r="SK2324" s="1"/>
      <c r="SL2324" s="1"/>
      <c r="SM2324" s="1"/>
      <c r="SN2324" s="1"/>
      <c r="SO2324" s="1"/>
      <c r="SP2324" s="1"/>
      <c r="SQ2324" s="1"/>
      <c r="SR2324" s="1"/>
      <c r="SS2324" s="1"/>
      <c r="ST2324" s="1"/>
      <c r="SU2324" s="1"/>
      <c r="SV2324" s="1"/>
      <c r="SW2324" s="1"/>
      <c r="SX2324" s="1"/>
      <c r="SY2324" s="1"/>
      <c r="SZ2324" s="1"/>
      <c r="TA2324" s="1"/>
      <c r="TB2324" s="1"/>
      <c r="TC2324" s="1"/>
      <c r="TD2324" s="1"/>
      <c r="TE2324" s="1"/>
      <c r="TF2324" s="1"/>
      <c r="TG2324" s="1"/>
      <c r="TH2324" s="1"/>
      <c r="TI2324" s="1"/>
      <c r="TJ2324" s="1"/>
      <c r="TK2324" s="1"/>
      <c r="TL2324" s="1"/>
      <c r="TM2324" s="1"/>
      <c r="TN2324" s="1"/>
      <c r="TO2324" s="1"/>
      <c r="TP2324" s="1"/>
      <c r="TQ2324" s="1"/>
      <c r="TR2324" s="1"/>
      <c r="TS2324" s="1"/>
      <c r="TT2324" s="1"/>
      <c r="TU2324" s="1"/>
      <c r="TV2324" s="1"/>
      <c r="TW2324" s="1"/>
      <c r="TX2324" s="1"/>
      <c r="TY2324" s="1"/>
      <c r="TZ2324" s="1"/>
      <c r="UA2324" s="1"/>
      <c r="UB2324" s="1"/>
      <c r="UC2324" s="1"/>
      <c r="UD2324" s="1"/>
      <c r="UE2324" s="1"/>
      <c r="UF2324" s="1"/>
      <c r="UG2324" s="1"/>
      <c r="UH2324" s="1"/>
      <c r="UI2324" s="1"/>
      <c r="UJ2324" s="1"/>
      <c r="UK2324" s="1"/>
      <c r="UL2324" s="1"/>
      <c r="UM2324" s="1"/>
      <c r="UN2324" s="1"/>
      <c r="UO2324" s="1"/>
      <c r="UP2324" s="1"/>
      <c r="UQ2324" s="1"/>
      <c r="UR2324" s="1"/>
      <c r="US2324" s="1"/>
      <c r="UT2324" s="1"/>
      <c r="UU2324" s="1"/>
      <c r="UV2324" s="1"/>
      <c r="UW2324" s="1"/>
      <c r="UX2324" s="1"/>
      <c r="UY2324" s="1"/>
      <c r="UZ2324" s="1"/>
      <c r="VA2324" s="1"/>
      <c r="VB2324" s="1"/>
      <c r="VC2324" s="1"/>
      <c r="VD2324" s="1"/>
      <c r="VE2324" s="1"/>
      <c r="VF2324" s="1"/>
      <c r="VG2324" s="1"/>
      <c r="VH2324" s="1"/>
      <c r="VI2324" s="1"/>
      <c r="VJ2324" s="1"/>
      <c r="VK2324" s="1"/>
      <c r="VL2324" s="1"/>
      <c r="VM2324" s="1"/>
      <c r="VN2324" s="1"/>
      <c r="VO2324" s="1"/>
      <c r="VP2324" s="1"/>
      <c r="VQ2324" s="1"/>
      <c r="VR2324" s="1"/>
      <c r="VS2324" s="1"/>
      <c r="VT2324" s="1"/>
      <c r="VU2324" s="1"/>
      <c r="VV2324" s="1"/>
      <c r="VW2324" s="1"/>
      <c r="VX2324" s="1"/>
      <c r="VY2324" s="1"/>
      <c r="VZ2324" s="1"/>
      <c r="WA2324" s="1"/>
      <c r="WB2324" s="1"/>
      <c r="WC2324" s="1"/>
      <c r="WD2324" s="1"/>
      <c r="WE2324" s="1"/>
      <c r="WF2324" s="1"/>
      <c r="WG2324" s="1"/>
      <c r="WH2324" s="1"/>
      <c r="WI2324" s="1"/>
      <c r="WJ2324" s="1"/>
      <c r="WK2324" s="1"/>
      <c r="WL2324" s="1"/>
      <c r="WM2324" s="1"/>
      <c r="WN2324" s="1"/>
      <c r="WO2324" s="1"/>
      <c r="WP2324" s="1"/>
      <c r="WQ2324" s="1"/>
      <c r="WR2324" s="1"/>
      <c r="WS2324" s="1"/>
      <c r="WT2324" s="1"/>
      <c r="WU2324" s="1"/>
      <c r="WV2324" s="1"/>
      <c r="WW2324" s="1"/>
      <c r="WX2324" s="1"/>
      <c r="WY2324" s="1"/>
      <c r="WZ2324" s="1"/>
      <c r="XA2324" s="1"/>
      <c r="XB2324" s="1"/>
      <c r="XC2324" s="1"/>
      <c r="XD2324" s="1"/>
      <c r="XE2324" s="1"/>
      <c r="XF2324" s="1"/>
      <c r="XG2324" s="1"/>
      <c r="XH2324" s="1"/>
      <c r="XI2324" s="1"/>
      <c r="XJ2324" s="1"/>
      <c r="XK2324" s="1"/>
      <c r="XL2324" s="1"/>
      <c r="XM2324" s="1"/>
      <c r="XN2324" s="1"/>
      <c r="XO2324" s="1"/>
      <c r="XP2324" s="1"/>
      <c r="XQ2324" s="1"/>
      <c r="XR2324" s="1"/>
      <c r="XS2324" s="1"/>
      <c r="XT2324" s="1"/>
      <c r="XU2324" s="1"/>
      <c r="XV2324" s="1"/>
      <c r="XW2324" s="1"/>
      <c r="XX2324" s="1"/>
      <c r="XY2324" s="1"/>
      <c r="XZ2324" s="1"/>
      <c r="YA2324" s="1"/>
      <c r="YB2324" s="1"/>
      <c r="YC2324" s="1"/>
      <c r="YD2324" s="1"/>
      <c r="YE2324" s="1"/>
      <c r="YF2324" s="1"/>
      <c r="YG2324" s="1"/>
      <c r="YH2324" s="1"/>
      <c r="YI2324" s="1"/>
      <c r="YJ2324" s="1"/>
      <c r="YK2324" s="1"/>
      <c r="YL2324" s="1"/>
      <c r="YM2324" s="1"/>
      <c r="YN2324" s="1"/>
      <c r="YO2324" s="1"/>
      <c r="YP2324" s="1"/>
      <c r="YQ2324" s="1"/>
      <c r="YR2324" s="1"/>
      <c r="YS2324" s="1"/>
      <c r="YT2324" s="1"/>
      <c r="YU2324" s="1"/>
      <c r="YV2324" s="1"/>
      <c r="YW2324" s="1"/>
      <c r="YX2324" s="1"/>
      <c r="YY2324" s="1"/>
      <c r="YZ2324" s="1"/>
      <c r="ZA2324" s="1"/>
      <c r="ZB2324" s="1"/>
      <c r="ZC2324" s="1"/>
      <c r="ZD2324" s="1"/>
      <c r="ZE2324" s="1"/>
      <c r="ZF2324" s="1"/>
      <c r="ZG2324" s="1"/>
      <c r="ZH2324" s="1"/>
      <c r="ZI2324" s="1"/>
      <c r="ZJ2324" s="1"/>
      <c r="ZK2324" s="1"/>
      <c r="ZL2324" s="1"/>
      <c r="ZM2324" s="1"/>
      <c r="ZN2324" s="1"/>
      <c r="ZO2324" s="1"/>
      <c r="ZP2324" s="1"/>
      <c r="ZQ2324" s="1"/>
      <c r="ZR2324" s="1"/>
      <c r="ZS2324" s="1"/>
      <c r="ZT2324" s="1"/>
      <c r="ZU2324" s="1"/>
      <c r="ZV2324" s="1"/>
      <c r="ZW2324" s="1"/>
      <c r="ZX2324" s="1"/>
      <c r="ZY2324" s="1"/>
      <c r="ZZ2324" s="1"/>
      <c r="AAA2324" s="1"/>
      <c r="AAB2324" s="1"/>
      <c r="AAC2324" s="1"/>
      <c r="AAD2324" s="1"/>
      <c r="AAE2324" s="1"/>
      <c r="AAF2324" s="1"/>
      <c r="AAG2324" s="1"/>
      <c r="AAH2324" s="1"/>
      <c r="AAI2324" s="1"/>
      <c r="AAJ2324" s="1"/>
      <c r="AAK2324" s="1"/>
      <c r="AAL2324" s="1"/>
      <c r="AAM2324" s="1"/>
      <c r="AAN2324" s="1"/>
      <c r="AAO2324" s="1"/>
      <c r="AAP2324" s="1"/>
      <c r="AAQ2324" s="1"/>
      <c r="AAR2324" s="1"/>
      <c r="AAS2324" s="1"/>
      <c r="AAT2324" s="1"/>
      <c r="AAU2324" s="1"/>
      <c r="AAV2324" s="1"/>
      <c r="AAW2324" s="1"/>
      <c r="AAX2324" s="1"/>
      <c r="AAY2324" s="1"/>
      <c r="AAZ2324" s="1"/>
      <c r="ABA2324" s="1"/>
      <c r="ABB2324" s="1"/>
      <c r="ABC2324" s="1"/>
      <c r="ABD2324" s="1"/>
      <c r="ABE2324" s="1"/>
      <c r="ABF2324" s="1"/>
      <c r="ABG2324" s="1"/>
      <c r="ABH2324" s="1"/>
      <c r="ABI2324" s="1"/>
      <c r="ABJ2324" s="1"/>
      <c r="ABK2324" s="1"/>
      <c r="ABL2324" s="1"/>
      <c r="ABM2324" s="1"/>
      <c r="ABN2324" s="1"/>
      <c r="ABO2324" s="1"/>
      <c r="ABP2324" s="1"/>
      <c r="ABQ2324" s="1"/>
      <c r="ABR2324" s="1"/>
      <c r="ABS2324" s="1"/>
      <c r="ABT2324" s="1"/>
      <c r="ABU2324" s="1"/>
      <c r="ABV2324" s="1"/>
      <c r="ABW2324" s="1"/>
      <c r="ABX2324" s="1"/>
      <c r="ABY2324" s="1"/>
      <c r="ABZ2324" s="1"/>
      <c r="ACA2324" s="1"/>
      <c r="ACB2324" s="1"/>
      <c r="ACC2324" s="1"/>
      <c r="ACD2324" s="1"/>
      <c r="ACE2324" s="1"/>
      <c r="ACF2324" s="1"/>
      <c r="ACG2324" s="1"/>
      <c r="ACH2324" s="1"/>
      <c r="ACI2324" s="1"/>
      <c r="ACJ2324" s="1"/>
      <c r="ACK2324" s="1"/>
      <c r="ACL2324" s="1"/>
      <c r="ACM2324" s="1"/>
      <c r="ACN2324" s="1"/>
      <c r="ACO2324" s="1"/>
      <c r="ACP2324" s="1"/>
      <c r="ACQ2324" s="1"/>
      <c r="ACR2324" s="1"/>
      <c r="ACS2324" s="1"/>
      <c r="ACT2324" s="1"/>
      <c r="ACU2324" s="1"/>
      <c r="ACV2324" s="1"/>
      <c r="ACW2324" s="1"/>
      <c r="ACX2324" s="1"/>
      <c r="ACY2324" s="1"/>
      <c r="ACZ2324" s="1"/>
      <c r="ADA2324" s="1"/>
      <c r="ADB2324" s="1"/>
      <c r="ADC2324" s="1"/>
      <c r="ADD2324" s="1"/>
      <c r="ADE2324" s="1"/>
      <c r="ADF2324" s="1"/>
      <c r="ADG2324" s="1"/>
      <c r="ADH2324" s="1"/>
      <c r="ADI2324" s="1"/>
      <c r="ADJ2324" s="1"/>
      <c r="ADK2324" s="1"/>
      <c r="ADL2324" s="1"/>
      <c r="ADM2324" s="1"/>
      <c r="ADN2324" s="1"/>
      <c r="ADO2324" s="1"/>
      <c r="ADP2324" s="1"/>
      <c r="ADQ2324" s="1"/>
      <c r="ADR2324" s="1"/>
      <c r="ADS2324" s="1"/>
      <c r="ADT2324" s="1"/>
      <c r="ADU2324" s="1"/>
      <c r="ADV2324" s="1"/>
      <c r="ADW2324" s="1"/>
      <c r="ADX2324" s="1"/>
      <c r="ADY2324" s="1"/>
      <c r="ADZ2324" s="1"/>
      <c r="AEA2324" s="1"/>
      <c r="AEB2324" s="1"/>
      <c r="AEC2324" s="1"/>
      <c r="AED2324" s="1"/>
      <c r="AEE2324" s="1"/>
      <c r="AEF2324" s="1"/>
      <c r="AEG2324" s="1"/>
      <c r="AEH2324" s="1"/>
      <c r="AEI2324" s="1"/>
      <c r="AEJ2324" s="1"/>
      <c r="AEK2324" s="1"/>
      <c r="AEL2324" s="1"/>
      <c r="AEM2324" s="1"/>
      <c r="AEN2324" s="1"/>
      <c r="AEO2324" s="1"/>
      <c r="AEP2324" s="1"/>
      <c r="AEQ2324" s="1"/>
      <c r="AER2324" s="1"/>
      <c r="AES2324" s="1"/>
      <c r="AET2324" s="1"/>
      <c r="AEU2324" s="1"/>
      <c r="AEV2324" s="1"/>
      <c r="AEW2324" s="1"/>
      <c r="AEX2324" s="1"/>
      <c r="AEY2324" s="1"/>
      <c r="AEZ2324" s="1"/>
      <c r="AFA2324" s="1"/>
      <c r="AFB2324" s="1"/>
      <c r="AFC2324" s="1"/>
      <c r="AFD2324" s="1"/>
      <c r="AFE2324" s="1"/>
      <c r="AFF2324" s="1"/>
      <c r="AFG2324" s="1"/>
      <c r="AFH2324" s="1"/>
      <c r="AFI2324" s="1"/>
      <c r="AFJ2324" s="1"/>
      <c r="AFK2324" s="1"/>
      <c r="AFL2324" s="1"/>
      <c r="AFM2324" s="1"/>
      <c r="AFN2324" s="1"/>
      <c r="AFO2324" s="1"/>
      <c r="AFP2324" s="1"/>
      <c r="AFQ2324" s="1"/>
      <c r="AFR2324" s="1"/>
      <c r="AFS2324" s="1"/>
      <c r="AFT2324" s="1"/>
      <c r="AFU2324" s="1"/>
      <c r="AFV2324" s="1"/>
      <c r="AFW2324" s="1"/>
      <c r="AFX2324" s="1"/>
      <c r="AFY2324" s="1"/>
      <c r="AFZ2324" s="1"/>
      <c r="AGA2324" s="1"/>
      <c r="AGB2324" s="1"/>
      <c r="AGC2324" s="1"/>
      <c r="AGD2324" s="1"/>
      <c r="AGE2324" s="1"/>
      <c r="AGF2324" s="1"/>
      <c r="AGG2324" s="1"/>
      <c r="AGH2324" s="1"/>
      <c r="AGI2324" s="1"/>
      <c r="AGJ2324" s="1"/>
      <c r="AGK2324" s="1"/>
      <c r="AGL2324" s="1"/>
      <c r="AGM2324" s="1"/>
      <c r="AGN2324" s="1"/>
      <c r="AGO2324" s="1"/>
      <c r="AGP2324" s="1"/>
      <c r="AGQ2324" s="1"/>
      <c r="AGR2324" s="1"/>
      <c r="AGS2324" s="1"/>
      <c r="AGT2324" s="1"/>
      <c r="AGU2324" s="1"/>
      <c r="AGV2324" s="1"/>
      <c r="AGW2324" s="1"/>
      <c r="AGX2324" s="1"/>
      <c r="AGY2324" s="1"/>
      <c r="AGZ2324" s="1"/>
      <c r="AHA2324" s="1"/>
      <c r="AHB2324" s="1"/>
      <c r="AHC2324" s="1"/>
      <c r="AHD2324" s="1"/>
      <c r="AHE2324" s="1"/>
      <c r="AHF2324" s="1"/>
      <c r="AHG2324" s="1"/>
      <c r="AHH2324" s="1"/>
      <c r="AHI2324" s="1"/>
      <c r="AHJ2324" s="1"/>
      <c r="AHK2324" s="1"/>
      <c r="AHL2324" s="1"/>
      <c r="AHM2324" s="1"/>
      <c r="AHN2324" s="1"/>
      <c r="AHO2324" s="1"/>
      <c r="AHP2324" s="1"/>
      <c r="AHQ2324" s="1"/>
      <c r="AHR2324" s="1"/>
      <c r="AHS2324" s="1"/>
      <c r="AHT2324" s="1"/>
      <c r="AHU2324" s="1"/>
      <c r="AHV2324" s="1"/>
      <c r="AHW2324" s="1"/>
      <c r="AHX2324" s="1"/>
      <c r="AHY2324" s="1"/>
      <c r="AHZ2324" s="1"/>
      <c r="AIA2324" s="1"/>
      <c r="AIB2324" s="1"/>
      <c r="AIC2324" s="1"/>
      <c r="AID2324" s="1"/>
      <c r="AIE2324" s="1"/>
      <c r="AIF2324" s="1"/>
      <c r="AIG2324" s="1"/>
      <c r="AIH2324" s="1"/>
      <c r="AII2324" s="1"/>
      <c r="AIJ2324" s="1"/>
      <c r="AIK2324" s="1"/>
      <c r="AIL2324" s="1"/>
      <c r="AIM2324" s="1"/>
      <c r="AIN2324" s="1"/>
      <c r="AIO2324" s="1"/>
      <c r="AIP2324" s="1"/>
      <c r="AIQ2324" s="1"/>
      <c r="AIR2324" s="1"/>
      <c r="AIS2324" s="1"/>
      <c r="AIT2324" s="1"/>
      <c r="AIU2324" s="1"/>
      <c r="AIV2324" s="1"/>
      <c r="AIW2324" s="1"/>
      <c r="AIX2324" s="1"/>
      <c r="AIY2324" s="1"/>
      <c r="AIZ2324" s="1"/>
      <c r="AJA2324" s="1"/>
      <c r="AJB2324" s="1"/>
      <c r="AJC2324" s="1"/>
      <c r="AJD2324" s="1"/>
      <c r="AJE2324" s="1"/>
      <c r="AJF2324" s="1"/>
      <c r="AJG2324" s="1"/>
      <c r="AJH2324" s="1"/>
      <c r="AJI2324" s="1"/>
      <c r="AJJ2324" s="1"/>
      <c r="AJK2324" s="1"/>
      <c r="AJL2324" s="1"/>
      <c r="AJM2324" s="1"/>
      <c r="AJN2324" s="1"/>
      <c r="AJO2324" s="1"/>
      <c r="AJP2324" s="1"/>
      <c r="AJQ2324" s="1"/>
      <c r="AJR2324" s="1"/>
      <c r="AJS2324" s="1"/>
      <c r="AJT2324" s="1"/>
      <c r="AJU2324" s="1"/>
      <c r="AJV2324" s="1"/>
      <c r="AJW2324" s="1"/>
      <c r="AJX2324" s="1"/>
      <c r="AJY2324" s="1"/>
      <c r="AJZ2324" s="1"/>
      <c r="AKA2324" s="1"/>
      <c r="AKB2324" s="1"/>
      <c r="AKC2324" s="1"/>
      <c r="AKD2324" s="1"/>
      <c r="AKE2324" s="1"/>
      <c r="AKF2324" s="1"/>
      <c r="AKG2324" s="1"/>
      <c r="AKH2324" s="1"/>
      <c r="AKI2324" s="1"/>
      <c r="AKJ2324" s="1"/>
      <c r="AKK2324" s="1"/>
      <c r="AKL2324" s="1"/>
      <c r="AKM2324" s="1"/>
      <c r="AKN2324" s="1"/>
      <c r="AKO2324" s="1"/>
      <c r="AKP2324" s="1"/>
      <c r="AKQ2324" s="1"/>
      <c r="AKR2324" s="1"/>
      <c r="AKS2324" s="1"/>
      <c r="AKT2324" s="1"/>
      <c r="AKU2324" s="1"/>
      <c r="AKV2324" s="1"/>
      <c r="AKW2324" s="1"/>
      <c r="AKX2324" s="1"/>
      <c r="AKY2324" s="1"/>
      <c r="AKZ2324" s="1"/>
      <c r="ALA2324" s="1"/>
      <c r="ALB2324" s="1"/>
      <c r="ALC2324" s="1"/>
      <c r="ALD2324" s="1"/>
      <c r="ALE2324" s="1"/>
      <c r="ALF2324" s="1"/>
      <c r="ALG2324" s="1"/>
      <c r="ALH2324" s="1"/>
      <c r="ALI2324" s="1"/>
      <c r="ALJ2324" s="1"/>
      <c r="ALK2324" s="1"/>
      <c r="ALL2324" s="1"/>
      <c r="ALM2324" s="1"/>
      <c r="ALN2324" s="1"/>
      <c r="ALO2324" s="1"/>
      <c r="ALP2324" s="1"/>
      <c r="ALQ2324" s="1"/>
      <c r="ALR2324" s="1"/>
      <c r="ALS2324" s="1"/>
      <c r="ALT2324" s="1"/>
      <c r="ALU2324" s="1"/>
      <c r="ALV2324" s="1"/>
      <c r="ALW2324" s="1"/>
      <c r="ALX2324" s="1"/>
      <c r="ALY2324" s="1"/>
      <c r="ALZ2324" s="1"/>
      <c r="AMA2324" s="1"/>
      <c r="AMB2324" s="1"/>
      <c r="AMC2324" s="1"/>
      <c r="AMD2324" s="1"/>
      <c r="AME2324" s="1"/>
      <c r="AMF2324" s="1"/>
      <c r="AMG2324" s="1"/>
      <c r="AMH2324" s="1"/>
      <c r="AMI2324" s="1"/>
      <c r="AMJ2324" s="1"/>
      <c r="AMK2324" s="1"/>
      <c r="AML2324" s="1"/>
      <c r="AMM2324" s="1"/>
      <c r="AMN2324" s="1"/>
      <c r="AMO2324" s="1"/>
      <c r="AMP2324" s="1"/>
      <c r="AMQ2324" s="1"/>
      <c r="AMR2324" s="1"/>
      <c r="AMS2324" s="1"/>
      <c r="AMT2324" s="1"/>
      <c r="AMU2324" s="1"/>
      <c r="AMV2324" s="1"/>
      <c r="AMW2324" s="1"/>
      <c r="AMX2324" s="1"/>
      <c r="AMY2324" s="1"/>
      <c r="AMZ2324" s="1"/>
      <c r="ANA2324" s="1"/>
      <c r="ANB2324" s="1"/>
      <c r="ANC2324" s="1"/>
      <c r="AND2324" s="1"/>
      <c r="ANE2324" s="1"/>
      <c r="ANF2324" s="1"/>
      <c r="ANG2324" s="1"/>
      <c r="ANH2324" s="1"/>
      <c r="ANI2324" s="1"/>
      <c r="ANJ2324" s="1"/>
      <c r="ANK2324" s="1"/>
      <c r="ANL2324" s="1"/>
      <c r="ANM2324" s="1"/>
      <c r="ANN2324" s="1"/>
      <c r="ANO2324" s="1"/>
      <c r="ANP2324" s="1"/>
      <c r="ANQ2324" s="1"/>
      <c r="ANR2324" s="1"/>
      <c r="ANS2324" s="1"/>
      <c r="ANT2324" s="1"/>
      <c r="ANU2324" s="1"/>
      <c r="ANV2324" s="1"/>
      <c r="ANW2324" s="1"/>
      <c r="ANX2324" s="1"/>
      <c r="ANY2324" s="1"/>
      <c r="ANZ2324" s="1"/>
      <c r="AOA2324" s="1"/>
      <c r="AOB2324" s="1"/>
      <c r="AOC2324" s="1"/>
      <c r="AOD2324" s="1"/>
      <c r="AOE2324" s="1"/>
      <c r="AOF2324" s="1"/>
      <c r="AOG2324" s="1"/>
      <c r="AOH2324" s="1"/>
      <c r="AOI2324" s="1"/>
      <c r="AOJ2324" s="1"/>
      <c r="AOK2324" s="1"/>
      <c r="AOL2324" s="1"/>
      <c r="AOM2324" s="1"/>
      <c r="AON2324" s="1"/>
      <c r="AOO2324" s="1"/>
      <c r="AOP2324" s="1"/>
      <c r="AOQ2324" s="1"/>
      <c r="AOR2324" s="1"/>
      <c r="AOS2324" s="1"/>
      <c r="AOT2324" s="1"/>
      <c r="AOU2324" s="1"/>
      <c r="AOV2324" s="1"/>
      <c r="AOW2324" s="1"/>
      <c r="AOX2324" s="1"/>
      <c r="AOY2324" s="1"/>
      <c r="AOZ2324" s="1"/>
      <c r="APA2324" s="1"/>
      <c r="APB2324" s="1"/>
      <c r="APC2324" s="1"/>
      <c r="APD2324" s="1"/>
      <c r="APE2324" s="1"/>
      <c r="APF2324" s="1"/>
      <c r="APG2324" s="1"/>
      <c r="APH2324" s="1"/>
      <c r="API2324" s="1"/>
      <c r="APJ2324" s="1"/>
      <c r="APK2324" s="1"/>
      <c r="APL2324" s="1"/>
      <c r="APM2324" s="1"/>
      <c r="APN2324" s="1"/>
      <c r="APO2324" s="1"/>
      <c r="APP2324" s="1"/>
      <c r="APQ2324" s="1"/>
      <c r="APR2324" s="1"/>
      <c r="APS2324" s="1"/>
      <c r="APT2324" s="1"/>
      <c r="APU2324" s="1"/>
      <c r="APV2324" s="1"/>
      <c r="APW2324" s="1"/>
      <c r="APX2324" s="1"/>
      <c r="APY2324" s="1"/>
      <c r="APZ2324" s="1"/>
      <c r="AQA2324" s="1"/>
      <c r="AQB2324" s="1"/>
      <c r="AQC2324" s="1"/>
      <c r="AQD2324" s="1"/>
      <c r="AQE2324" s="1"/>
      <c r="AQF2324" s="1"/>
      <c r="AQG2324" s="1"/>
      <c r="AQH2324" s="1"/>
      <c r="AQI2324" s="1"/>
      <c r="AQJ2324" s="1"/>
      <c r="AQK2324" s="1"/>
      <c r="AQL2324" s="1"/>
      <c r="AQM2324" s="1"/>
      <c r="AQN2324" s="1"/>
      <c r="AQO2324" s="1"/>
      <c r="AQP2324" s="1"/>
      <c r="AQQ2324" s="1"/>
      <c r="AQR2324" s="1"/>
      <c r="AQS2324" s="1"/>
      <c r="AQT2324" s="1"/>
      <c r="AQU2324" s="1"/>
      <c r="AQV2324" s="1"/>
      <c r="AQW2324" s="1"/>
      <c r="AQX2324" s="1"/>
      <c r="AQY2324" s="1"/>
      <c r="AQZ2324" s="1"/>
      <c r="ARA2324" s="1"/>
      <c r="ARB2324" s="1"/>
      <c r="ARC2324" s="1"/>
      <c r="ARD2324" s="1"/>
      <c r="ARE2324" s="1"/>
      <c r="ARF2324" s="1"/>
      <c r="ARG2324" s="1"/>
      <c r="ARH2324" s="1"/>
      <c r="ARI2324" s="1"/>
      <c r="ARJ2324" s="1"/>
      <c r="ARK2324" s="1"/>
      <c r="ARL2324" s="1"/>
      <c r="ARM2324" s="1"/>
      <c r="ARN2324" s="1"/>
      <c r="ARO2324" s="1"/>
      <c r="ARP2324" s="1"/>
      <c r="ARQ2324" s="1"/>
      <c r="ARR2324" s="1"/>
      <c r="ARS2324" s="1"/>
      <c r="ART2324" s="1"/>
      <c r="ARU2324" s="1"/>
      <c r="ARV2324" s="1"/>
      <c r="ARW2324" s="1"/>
      <c r="ARX2324" s="1"/>
      <c r="ARY2324" s="1"/>
      <c r="ARZ2324" s="1"/>
      <c r="ASA2324" s="1"/>
      <c r="ASB2324" s="1"/>
      <c r="ASC2324" s="1"/>
      <c r="ASD2324" s="1"/>
      <c r="ASE2324" s="1"/>
      <c r="ASF2324" s="1"/>
      <c r="ASG2324" s="1"/>
      <c r="ASH2324" s="1"/>
      <c r="ASI2324" s="1"/>
      <c r="ASJ2324" s="1"/>
      <c r="ASK2324" s="1"/>
      <c r="ASL2324" s="1"/>
      <c r="ASM2324" s="1"/>
      <c r="ASN2324" s="1"/>
      <c r="ASO2324" s="1"/>
      <c r="ASP2324" s="1"/>
      <c r="ASQ2324" s="1"/>
      <c r="ASR2324" s="1"/>
      <c r="ASS2324" s="1"/>
      <c r="AST2324" s="1"/>
      <c r="ASU2324" s="1"/>
      <c r="ASV2324" s="1"/>
      <c r="ASW2324" s="1"/>
      <c r="ASX2324" s="1"/>
      <c r="ASY2324" s="1"/>
      <c r="ASZ2324" s="1"/>
      <c r="ATA2324" s="1"/>
      <c r="ATB2324" s="1"/>
      <c r="ATC2324" s="1"/>
      <c r="ATD2324" s="1"/>
      <c r="ATE2324" s="1"/>
      <c r="ATF2324" s="1"/>
      <c r="ATG2324" s="1"/>
      <c r="ATH2324" s="1"/>
      <c r="ATI2324" s="1"/>
      <c r="ATJ2324" s="1"/>
      <c r="ATK2324" s="1"/>
      <c r="ATL2324" s="1"/>
      <c r="ATM2324" s="1"/>
      <c r="ATN2324" s="1"/>
      <c r="ATO2324" s="1"/>
      <c r="ATP2324" s="1"/>
      <c r="ATQ2324" s="1"/>
      <c r="ATR2324" s="1"/>
      <c r="ATS2324" s="1"/>
      <c r="ATT2324" s="1"/>
      <c r="ATU2324" s="1"/>
      <c r="ATV2324" s="1"/>
      <c r="ATW2324" s="1"/>
      <c r="ATX2324" s="1"/>
      <c r="ATY2324" s="1"/>
      <c r="ATZ2324" s="1"/>
      <c r="AUA2324" s="1"/>
      <c r="AUB2324" s="1"/>
      <c r="AUC2324" s="1"/>
      <c r="AUD2324" s="1"/>
      <c r="AUE2324" s="1"/>
      <c r="AUF2324" s="1"/>
      <c r="AUG2324" s="1"/>
      <c r="AUH2324" s="1"/>
      <c r="AUI2324" s="1"/>
      <c r="AUJ2324" s="1"/>
      <c r="AUK2324" s="1"/>
      <c r="AUL2324" s="1"/>
      <c r="AUM2324" s="1"/>
      <c r="AUN2324" s="1"/>
      <c r="AUO2324" s="1"/>
      <c r="AUP2324" s="1"/>
      <c r="AUQ2324" s="1"/>
      <c r="AUR2324" s="1"/>
      <c r="AUS2324" s="1"/>
      <c r="AUT2324" s="1"/>
      <c r="AUU2324" s="1"/>
      <c r="AUV2324" s="1"/>
      <c r="AUW2324" s="1"/>
      <c r="AUX2324" s="1"/>
      <c r="AUY2324" s="1"/>
      <c r="AUZ2324" s="1"/>
      <c r="AVA2324" s="1"/>
      <c r="AVB2324" s="1"/>
      <c r="AVC2324" s="1"/>
      <c r="AVD2324" s="1"/>
      <c r="AVE2324" s="1"/>
      <c r="AVF2324" s="1"/>
      <c r="AVG2324" s="1"/>
      <c r="AVH2324" s="1"/>
      <c r="AVI2324" s="1"/>
      <c r="AVJ2324" s="1"/>
      <c r="AVK2324" s="1"/>
      <c r="AVL2324" s="1"/>
      <c r="AVM2324" s="1"/>
      <c r="AVN2324" s="1"/>
      <c r="AVO2324" s="1"/>
      <c r="AVP2324" s="1"/>
      <c r="AVQ2324" s="1"/>
      <c r="AVR2324" s="1"/>
      <c r="AVS2324" s="1"/>
      <c r="AVT2324" s="1"/>
      <c r="AVU2324" s="1"/>
      <c r="AVV2324" s="1"/>
      <c r="AVW2324" s="1"/>
      <c r="AVX2324" s="1"/>
      <c r="AVY2324" s="1"/>
      <c r="AVZ2324" s="1"/>
      <c r="AWA2324" s="1"/>
      <c r="AWB2324" s="1"/>
      <c r="AWC2324" s="1"/>
      <c r="AWD2324" s="1"/>
      <c r="AWE2324" s="1"/>
      <c r="AWF2324" s="1"/>
      <c r="AWG2324" s="1"/>
      <c r="AWH2324" s="1"/>
      <c r="AWI2324" s="1"/>
      <c r="AWJ2324" s="1"/>
      <c r="AWK2324" s="1"/>
      <c r="AWL2324" s="1"/>
      <c r="AWM2324" s="1"/>
      <c r="AWN2324" s="1"/>
      <c r="AWO2324" s="1"/>
      <c r="AWP2324" s="1"/>
      <c r="AWQ2324" s="1"/>
      <c r="AWR2324" s="1"/>
      <c r="AWS2324" s="1"/>
      <c r="AWT2324" s="1"/>
      <c r="AWU2324" s="1"/>
      <c r="AWV2324" s="1"/>
      <c r="AWW2324" s="1"/>
      <c r="AWX2324" s="1"/>
      <c r="AWY2324" s="1"/>
      <c r="AWZ2324" s="1"/>
      <c r="AXA2324" s="1"/>
      <c r="AXB2324" s="1"/>
      <c r="AXC2324" s="1"/>
      <c r="AXD2324" s="1"/>
      <c r="AXE2324" s="1"/>
      <c r="AXF2324" s="1"/>
      <c r="AXG2324" s="1"/>
      <c r="AXH2324" s="1"/>
      <c r="AXI2324" s="1"/>
      <c r="AXJ2324" s="1"/>
      <c r="AXK2324" s="1"/>
      <c r="AXL2324" s="1"/>
      <c r="AXM2324" s="1"/>
      <c r="AXN2324" s="1"/>
      <c r="AXO2324" s="1"/>
      <c r="AXP2324" s="1"/>
      <c r="AXQ2324" s="1"/>
      <c r="AXR2324" s="1"/>
      <c r="AXS2324" s="1"/>
      <c r="AXT2324" s="1"/>
      <c r="AXU2324" s="1"/>
      <c r="AXV2324" s="1"/>
      <c r="AXW2324" s="1"/>
      <c r="AXX2324" s="1"/>
      <c r="AXY2324" s="1"/>
      <c r="AXZ2324" s="1"/>
      <c r="AYA2324" s="1"/>
      <c r="AYB2324" s="1"/>
      <c r="AYC2324" s="1"/>
      <c r="AYD2324" s="1"/>
      <c r="AYE2324" s="1"/>
      <c r="AYF2324" s="1"/>
      <c r="AYG2324" s="1"/>
      <c r="AYH2324" s="1"/>
      <c r="AYI2324" s="1"/>
      <c r="AYJ2324" s="1"/>
      <c r="AYK2324" s="1"/>
      <c r="AYL2324" s="1"/>
      <c r="AYM2324" s="1"/>
      <c r="AYN2324" s="1"/>
      <c r="AYO2324" s="1"/>
      <c r="AYP2324" s="1"/>
      <c r="AYQ2324" s="1"/>
      <c r="AYR2324" s="1"/>
      <c r="AYS2324" s="1"/>
    </row>
    <row r="2325" spans="1:1345" s="86" customFormat="1" ht="21.75" customHeight="1" x14ac:dyDescent="0.3">
      <c r="A2325" s="12" t="s">
        <v>41</v>
      </c>
      <c r="B2325" s="12">
        <v>10</v>
      </c>
      <c r="C2325" s="12">
        <v>2</v>
      </c>
      <c r="D2325" s="12">
        <v>5</v>
      </c>
      <c r="E2325" s="12">
        <v>3</v>
      </c>
      <c r="F2325" s="12">
        <v>4</v>
      </c>
      <c r="G2325" s="12">
        <v>0</v>
      </c>
      <c r="H2325" s="12">
        <v>0</v>
      </c>
      <c r="I2325" s="12">
        <v>0</v>
      </c>
      <c r="J2325" s="12">
        <v>0</v>
      </c>
      <c r="K2325" s="12">
        <v>0</v>
      </c>
      <c r="L2325" s="71"/>
      <c r="M2325" s="71"/>
      <c r="N2325" s="71"/>
      <c r="O2325" s="71"/>
      <c r="P2325" s="12">
        <f t="shared" si="100"/>
        <v>24</v>
      </c>
      <c r="Q2325" s="12">
        <v>3</v>
      </c>
      <c r="R2325" s="87">
        <f t="shared" si="101"/>
        <v>0.52173913043478259</v>
      </c>
      <c r="S2325" s="21" t="s">
        <v>581</v>
      </c>
      <c r="T2325" s="18" t="s">
        <v>762</v>
      </c>
      <c r="U2325" s="19" t="s">
        <v>696</v>
      </c>
      <c r="V2325" s="18" t="s">
        <v>340</v>
      </c>
      <c r="W2325" s="34" t="s">
        <v>3767</v>
      </c>
      <c r="X2325" s="22">
        <v>8</v>
      </c>
      <c r="Y2325" s="23" t="s">
        <v>247</v>
      </c>
      <c r="Z2325" s="20" t="s">
        <v>3850</v>
      </c>
      <c r="AA2325" s="20" t="s">
        <v>1932</v>
      </c>
      <c r="AB2325" s="20" t="s">
        <v>239</v>
      </c>
      <c r="AC2325" s="17"/>
    </row>
    <row r="2326" spans="1:1345" s="86" customFormat="1" ht="21.75" customHeight="1" x14ac:dyDescent="0.3">
      <c r="A2326" s="12" t="s">
        <v>26</v>
      </c>
      <c r="B2326" s="12">
        <v>6</v>
      </c>
      <c r="C2326" s="12">
        <v>2</v>
      </c>
      <c r="D2326" s="12">
        <v>5</v>
      </c>
      <c r="E2326" s="12">
        <v>4</v>
      </c>
      <c r="F2326" s="12">
        <v>4</v>
      </c>
      <c r="G2326" s="12">
        <v>0</v>
      </c>
      <c r="H2326" s="12">
        <v>0</v>
      </c>
      <c r="I2326" s="12">
        <v>0</v>
      </c>
      <c r="J2326" s="12">
        <v>0</v>
      </c>
      <c r="K2326" s="12">
        <v>3</v>
      </c>
      <c r="L2326" s="71"/>
      <c r="M2326" s="71"/>
      <c r="N2326" s="71"/>
      <c r="O2326" s="71"/>
      <c r="P2326" s="12">
        <f t="shared" si="100"/>
        <v>24</v>
      </c>
      <c r="Q2326" s="12">
        <v>9</v>
      </c>
      <c r="R2326" s="87">
        <f t="shared" si="101"/>
        <v>0.52173913043478259</v>
      </c>
      <c r="S2326" s="21" t="s">
        <v>582</v>
      </c>
      <c r="T2326" s="18" t="s">
        <v>1308</v>
      </c>
      <c r="U2326" s="19" t="s">
        <v>256</v>
      </c>
      <c r="V2326" s="18" t="s">
        <v>263</v>
      </c>
      <c r="W2326" s="34" t="s">
        <v>1241</v>
      </c>
      <c r="X2326" s="22">
        <v>8</v>
      </c>
      <c r="Y2326" s="23" t="s">
        <v>694</v>
      </c>
      <c r="Z2326" s="20" t="s">
        <v>1243</v>
      </c>
      <c r="AA2326" s="20" t="s">
        <v>1244</v>
      </c>
      <c r="AB2326" s="20" t="s">
        <v>491</v>
      </c>
      <c r="AC2326" s="17"/>
    </row>
    <row r="2327" spans="1:1345" s="86" customFormat="1" ht="21.75" customHeight="1" x14ac:dyDescent="0.3">
      <c r="A2327" s="12" t="s">
        <v>41</v>
      </c>
      <c r="B2327" s="12">
        <v>8</v>
      </c>
      <c r="C2327" s="12">
        <v>3</v>
      </c>
      <c r="D2327" s="12">
        <v>5</v>
      </c>
      <c r="E2327" s="12">
        <v>4</v>
      </c>
      <c r="F2327" s="12">
        <v>4</v>
      </c>
      <c r="G2327" s="12">
        <v>0</v>
      </c>
      <c r="H2327" s="12">
        <v>0</v>
      </c>
      <c r="I2327" s="12">
        <v>0</v>
      </c>
      <c r="J2327" s="83">
        <v>0</v>
      </c>
      <c r="K2327" s="12">
        <v>0</v>
      </c>
      <c r="L2327" s="71"/>
      <c r="M2327" s="71"/>
      <c r="N2327" s="71"/>
      <c r="O2327" s="71"/>
      <c r="P2327" s="12">
        <f t="shared" si="100"/>
        <v>24</v>
      </c>
      <c r="Q2327" s="12">
        <v>7</v>
      </c>
      <c r="R2327" s="87">
        <f t="shared" si="101"/>
        <v>0.52173913043478259</v>
      </c>
      <c r="S2327" s="21" t="s">
        <v>582</v>
      </c>
      <c r="T2327" s="18" t="s">
        <v>3981</v>
      </c>
      <c r="U2327" s="19" t="s">
        <v>750</v>
      </c>
      <c r="V2327" s="18" t="s">
        <v>246</v>
      </c>
      <c r="W2327" s="34" t="s">
        <v>3917</v>
      </c>
      <c r="X2327" s="22">
        <v>8</v>
      </c>
      <c r="Y2327" s="23" t="s">
        <v>247</v>
      </c>
      <c r="Z2327" s="20" t="s">
        <v>3922</v>
      </c>
      <c r="AA2327" s="20" t="s">
        <v>463</v>
      </c>
      <c r="AB2327" s="20" t="s">
        <v>242</v>
      </c>
      <c r="AC2327" s="17"/>
    </row>
    <row r="2328" spans="1:1345" s="86" customFormat="1" ht="21.75" customHeight="1" x14ac:dyDescent="0.3">
      <c r="A2328" s="12" t="s">
        <v>33</v>
      </c>
      <c r="B2328" s="12">
        <v>10</v>
      </c>
      <c r="C2328" s="12">
        <v>2</v>
      </c>
      <c r="D2328" s="12">
        <v>2</v>
      </c>
      <c r="E2328" s="12">
        <v>3</v>
      </c>
      <c r="F2328" s="12">
        <v>2</v>
      </c>
      <c r="G2328" s="12">
        <v>0</v>
      </c>
      <c r="H2328" s="12">
        <v>0</v>
      </c>
      <c r="I2328" s="12">
        <v>0</v>
      </c>
      <c r="J2328" s="12">
        <v>2</v>
      </c>
      <c r="K2328" s="12">
        <v>3</v>
      </c>
      <c r="L2328" s="71"/>
      <c r="M2328" s="71"/>
      <c r="N2328" s="71"/>
      <c r="O2328" s="71"/>
      <c r="P2328" s="12">
        <f t="shared" si="100"/>
        <v>24</v>
      </c>
      <c r="Q2328" s="12">
        <v>4</v>
      </c>
      <c r="R2328" s="87">
        <f t="shared" si="101"/>
        <v>0.52173913043478259</v>
      </c>
      <c r="S2328" s="21" t="s">
        <v>582</v>
      </c>
      <c r="T2328" s="18" t="s">
        <v>1181</v>
      </c>
      <c r="U2328" s="19" t="s">
        <v>1182</v>
      </c>
      <c r="V2328" s="18" t="s">
        <v>289</v>
      </c>
      <c r="W2328" s="34" t="s">
        <v>1129</v>
      </c>
      <c r="X2328" s="22">
        <v>8</v>
      </c>
      <c r="Y2328" s="23" t="s">
        <v>255</v>
      </c>
      <c r="Z2328" s="20" t="s">
        <v>1130</v>
      </c>
      <c r="AA2328" s="20" t="s">
        <v>853</v>
      </c>
      <c r="AB2328" s="20" t="s">
        <v>246</v>
      </c>
      <c r="AC2328" s="17"/>
    </row>
    <row r="2329" spans="1:1345" s="86" customFormat="1" ht="21.75" customHeight="1" x14ac:dyDescent="0.3">
      <c r="A2329" s="12" t="s">
        <v>28</v>
      </c>
      <c r="B2329" s="12">
        <v>13</v>
      </c>
      <c r="C2329" s="12">
        <v>4</v>
      </c>
      <c r="D2329" s="12">
        <v>5</v>
      </c>
      <c r="E2329" s="12">
        <v>1</v>
      </c>
      <c r="F2329" s="12">
        <v>1</v>
      </c>
      <c r="G2329" s="12">
        <v>0</v>
      </c>
      <c r="H2329" s="12">
        <v>0</v>
      </c>
      <c r="I2329" s="12">
        <v>0</v>
      </c>
      <c r="J2329" s="12">
        <v>0</v>
      </c>
      <c r="K2329" s="12">
        <v>0</v>
      </c>
      <c r="L2329" s="71"/>
      <c r="M2329" s="71"/>
      <c r="N2329" s="71"/>
      <c r="O2329" s="71"/>
      <c r="P2329" s="12">
        <f t="shared" si="100"/>
        <v>24</v>
      </c>
      <c r="Q2329" s="12">
        <v>2</v>
      </c>
      <c r="R2329" s="87">
        <f t="shared" si="101"/>
        <v>0.52173913043478259</v>
      </c>
      <c r="S2329" s="21" t="s">
        <v>581</v>
      </c>
      <c r="T2329" s="18" t="s">
        <v>2366</v>
      </c>
      <c r="U2329" s="19" t="s">
        <v>336</v>
      </c>
      <c r="V2329" s="18" t="s">
        <v>249</v>
      </c>
      <c r="W2329" s="34" t="s">
        <v>2338</v>
      </c>
      <c r="X2329" s="22">
        <v>8</v>
      </c>
      <c r="Y2329" s="23" t="s">
        <v>363</v>
      </c>
      <c r="Z2329" s="20" t="s">
        <v>2364</v>
      </c>
      <c r="AA2329" s="20" t="s">
        <v>2365</v>
      </c>
      <c r="AB2329" s="20" t="s">
        <v>727</v>
      </c>
      <c r="AC2329" s="17"/>
    </row>
    <row r="2330" spans="1:1345" s="86" customFormat="1" ht="21.75" customHeight="1" x14ac:dyDescent="0.3">
      <c r="A2330" s="12" t="s">
        <v>49</v>
      </c>
      <c r="B2330" s="12">
        <v>4</v>
      </c>
      <c r="C2330" s="12">
        <v>2</v>
      </c>
      <c r="D2330" s="12">
        <v>5</v>
      </c>
      <c r="E2330" s="12">
        <v>3</v>
      </c>
      <c r="F2330" s="12">
        <v>4</v>
      </c>
      <c r="G2330" s="12">
        <v>2</v>
      </c>
      <c r="H2330" s="12">
        <v>0</v>
      </c>
      <c r="I2330" s="12">
        <v>2</v>
      </c>
      <c r="J2330" s="12">
        <v>2</v>
      </c>
      <c r="K2330" s="12">
        <v>0</v>
      </c>
      <c r="L2330" s="71"/>
      <c r="M2330" s="71"/>
      <c r="N2330" s="71"/>
      <c r="O2330" s="71"/>
      <c r="P2330" s="12">
        <f t="shared" si="100"/>
        <v>24</v>
      </c>
      <c r="Q2330" s="12">
        <v>10</v>
      </c>
      <c r="R2330" s="87">
        <f t="shared" si="101"/>
        <v>0.52173913043478259</v>
      </c>
      <c r="S2330" s="21" t="s">
        <v>582</v>
      </c>
      <c r="T2330" s="18" t="s">
        <v>1724</v>
      </c>
      <c r="U2330" s="19" t="s">
        <v>356</v>
      </c>
      <c r="V2330" s="18" t="s">
        <v>1041</v>
      </c>
      <c r="W2330" s="34" t="s">
        <v>1840</v>
      </c>
      <c r="X2330" s="22">
        <v>8</v>
      </c>
      <c r="Y2330" s="23" t="s">
        <v>1845</v>
      </c>
      <c r="Z2330" s="20" t="s">
        <v>1830</v>
      </c>
      <c r="AA2330" s="20" t="s">
        <v>443</v>
      </c>
      <c r="AB2330" s="20" t="s">
        <v>376</v>
      </c>
      <c r="AC2330" s="17"/>
    </row>
    <row r="2331" spans="1:1345" s="86" customFormat="1" ht="21.75" customHeight="1" x14ac:dyDescent="0.3">
      <c r="A2331" s="25" t="s">
        <v>48</v>
      </c>
      <c r="B2331" s="25">
        <v>8</v>
      </c>
      <c r="C2331" s="25">
        <v>1</v>
      </c>
      <c r="D2331" s="25">
        <v>5</v>
      </c>
      <c r="E2331" s="25">
        <v>2</v>
      </c>
      <c r="F2331" s="25">
        <v>4</v>
      </c>
      <c r="G2331" s="12">
        <v>0</v>
      </c>
      <c r="H2331" s="25">
        <v>2</v>
      </c>
      <c r="I2331" s="25">
        <v>2</v>
      </c>
      <c r="J2331" s="25">
        <v>0</v>
      </c>
      <c r="K2331" s="25">
        <v>0</v>
      </c>
      <c r="L2331" s="72"/>
      <c r="M2331" s="72"/>
      <c r="N2331" s="72"/>
      <c r="O2331" s="72"/>
      <c r="P2331" s="12">
        <f t="shared" si="100"/>
        <v>24</v>
      </c>
      <c r="Q2331" s="25">
        <v>6</v>
      </c>
      <c r="R2331" s="87">
        <f t="shared" si="101"/>
        <v>0.52173913043478259</v>
      </c>
      <c r="S2331" s="26" t="s">
        <v>582</v>
      </c>
      <c r="T2331" s="18" t="s">
        <v>4355</v>
      </c>
      <c r="U2331" s="19" t="s">
        <v>241</v>
      </c>
      <c r="V2331" s="18" t="s">
        <v>326</v>
      </c>
      <c r="W2331" s="35" t="s">
        <v>4294</v>
      </c>
      <c r="X2331" s="27">
        <v>8</v>
      </c>
      <c r="Y2331" s="23" t="s">
        <v>2786</v>
      </c>
      <c r="Z2331" s="28" t="s">
        <v>4315</v>
      </c>
      <c r="AA2331" s="28" t="s">
        <v>1215</v>
      </c>
      <c r="AB2331" s="28" t="s">
        <v>527</v>
      </c>
      <c r="AC2331" s="17"/>
    </row>
    <row r="2332" spans="1:1345" s="86" customFormat="1" ht="21.75" customHeight="1" x14ac:dyDescent="0.3">
      <c r="A2332" s="12" t="s">
        <v>43</v>
      </c>
      <c r="B2332" s="12">
        <v>10</v>
      </c>
      <c r="C2332" s="12">
        <v>1</v>
      </c>
      <c r="D2332" s="12">
        <v>5</v>
      </c>
      <c r="E2332" s="12">
        <v>2</v>
      </c>
      <c r="F2332" s="12">
        <v>2</v>
      </c>
      <c r="G2332" s="12">
        <v>0</v>
      </c>
      <c r="H2332" s="12">
        <v>0</v>
      </c>
      <c r="I2332" s="12">
        <v>0</v>
      </c>
      <c r="J2332" s="12">
        <v>0</v>
      </c>
      <c r="K2332" s="12">
        <v>3</v>
      </c>
      <c r="L2332" s="71"/>
      <c r="M2332" s="71"/>
      <c r="N2332" s="71"/>
      <c r="O2332" s="71"/>
      <c r="P2332" s="12">
        <f t="shared" si="100"/>
        <v>23</v>
      </c>
      <c r="Q2332" s="12">
        <v>15</v>
      </c>
      <c r="R2332" s="87">
        <f t="shared" si="101"/>
        <v>0.5</v>
      </c>
      <c r="S2332" s="21" t="s">
        <v>582</v>
      </c>
      <c r="T2332" s="18" t="s">
        <v>1823</v>
      </c>
      <c r="U2332" s="19" t="s">
        <v>356</v>
      </c>
      <c r="V2332" s="18" t="s">
        <v>289</v>
      </c>
      <c r="W2332" s="34" t="s">
        <v>2781</v>
      </c>
      <c r="X2332" s="22">
        <v>8</v>
      </c>
      <c r="Y2332" s="23" t="s">
        <v>271</v>
      </c>
      <c r="Z2332" s="20" t="s">
        <v>2782</v>
      </c>
      <c r="AA2332" s="20" t="s">
        <v>366</v>
      </c>
      <c r="AB2332" s="20" t="s">
        <v>398</v>
      </c>
      <c r="AC2332" s="32"/>
    </row>
    <row r="2333" spans="1:1345" s="86" customFormat="1" ht="21.75" customHeight="1" x14ac:dyDescent="0.3">
      <c r="A2333" s="12" t="s">
        <v>27</v>
      </c>
      <c r="B2333" s="12">
        <v>5</v>
      </c>
      <c r="C2333" s="12">
        <v>3</v>
      </c>
      <c r="D2333" s="12">
        <v>5</v>
      </c>
      <c r="E2333" s="12">
        <v>4</v>
      </c>
      <c r="F2333" s="12">
        <v>2</v>
      </c>
      <c r="G2333" s="12">
        <v>0</v>
      </c>
      <c r="H2333" s="12">
        <v>0</v>
      </c>
      <c r="I2333" s="12">
        <v>0</v>
      </c>
      <c r="J2333" s="12">
        <v>2</v>
      </c>
      <c r="K2333" s="12">
        <v>2</v>
      </c>
      <c r="L2333" s="71"/>
      <c r="M2333" s="71"/>
      <c r="N2333" s="71"/>
      <c r="O2333" s="71"/>
      <c r="P2333" s="12">
        <f t="shared" si="100"/>
        <v>23</v>
      </c>
      <c r="Q2333" s="12">
        <v>5</v>
      </c>
      <c r="R2333" s="87">
        <f t="shared" si="101"/>
        <v>0.5</v>
      </c>
      <c r="S2333" s="21" t="s">
        <v>582</v>
      </c>
      <c r="T2333" s="18" t="s">
        <v>1830</v>
      </c>
      <c r="U2333" s="19" t="s">
        <v>265</v>
      </c>
      <c r="V2333" s="18" t="s">
        <v>326</v>
      </c>
      <c r="W2333" s="34" t="s">
        <v>3457</v>
      </c>
      <c r="X2333" s="22">
        <v>8</v>
      </c>
      <c r="Y2333" s="23" t="s">
        <v>402</v>
      </c>
      <c r="Z2333" s="20" t="s">
        <v>3458</v>
      </c>
      <c r="AA2333" s="20" t="s">
        <v>408</v>
      </c>
      <c r="AB2333" s="20" t="s">
        <v>299</v>
      </c>
      <c r="AC2333" s="17"/>
    </row>
    <row r="2334" spans="1:1345" s="86" customFormat="1" ht="21.75" customHeight="1" x14ac:dyDescent="0.3">
      <c r="A2334" s="12" t="s">
        <v>38</v>
      </c>
      <c r="B2334" s="12">
        <v>9</v>
      </c>
      <c r="C2334" s="12">
        <v>2</v>
      </c>
      <c r="D2334" s="12">
        <v>4</v>
      </c>
      <c r="E2334" s="12">
        <v>4</v>
      </c>
      <c r="F2334" s="12">
        <v>4</v>
      </c>
      <c r="G2334" s="12">
        <v>0</v>
      </c>
      <c r="H2334" s="12">
        <v>0</v>
      </c>
      <c r="I2334" s="12">
        <v>0</v>
      </c>
      <c r="J2334" s="12">
        <v>0</v>
      </c>
      <c r="K2334" s="12">
        <v>0</v>
      </c>
      <c r="L2334" s="71"/>
      <c r="M2334" s="71"/>
      <c r="N2334" s="71"/>
      <c r="O2334" s="71"/>
      <c r="P2334" s="12">
        <f t="shared" ref="P2334:P2397" si="102">SUM(B2334:K2334)</f>
        <v>23</v>
      </c>
      <c r="Q2334" s="12">
        <v>13</v>
      </c>
      <c r="R2334" s="87">
        <f t="shared" ref="R2334:R2397" si="103">P2334/46</f>
        <v>0.5</v>
      </c>
      <c r="S2334" s="21" t="s">
        <v>582</v>
      </c>
      <c r="T2334" s="15" t="s">
        <v>424</v>
      </c>
      <c r="U2334" s="16" t="s">
        <v>245</v>
      </c>
      <c r="V2334" s="15" t="s">
        <v>425</v>
      </c>
      <c r="W2334" s="115" t="s">
        <v>316</v>
      </c>
      <c r="X2334" s="22">
        <v>8</v>
      </c>
      <c r="Y2334" s="23" t="s">
        <v>271</v>
      </c>
      <c r="Z2334" s="20" t="s">
        <v>237</v>
      </c>
      <c r="AA2334" s="20" t="s">
        <v>238</v>
      </c>
      <c r="AB2334" s="20" t="s">
        <v>239</v>
      </c>
      <c r="AC2334" s="17"/>
    </row>
    <row r="2335" spans="1:1345" s="86" customFormat="1" ht="21.75" customHeight="1" x14ac:dyDescent="0.3">
      <c r="A2335" s="12" t="s">
        <v>29</v>
      </c>
      <c r="B2335" s="12">
        <v>10</v>
      </c>
      <c r="C2335" s="12">
        <v>4</v>
      </c>
      <c r="D2335" s="12">
        <v>5</v>
      </c>
      <c r="E2335" s="12">
        <v>1</v>
      </c>
      <c r="F2335" s="12">
        <v>1</v>
      </c>
      <c r="G2335" s="83">
        <v>2</v>
      </c>
      <c r="H2335" s="12">
        <v>0</v>
      </c>
      <c r="I2335" s="12">
        <v>0</v>
      </c>
      <c r="J2335" s="12">
        <v>0</v>
      </c>
      <c r="K2335" s="12">
        <v>0</v>
      </c>
      <c r="L2335" s="71"/>
      <c r="M2335" s="71"/>
      <c r="N2335" s="71"/>
      <c r="O2335" s="71"/>
      <c r="P2335" s="12">
        <f t="shared" si="102"/>
        <v>23</v>
      </c>
      <c r="Q2335" s="12">
        <v>3</v>
      </c>
      <c r="R2335" s="87">
        <f t="shared" si="103"/>
        <v>0.5</v>
      </c>
      <c r="S2335" s="21" t="s">
        <v>581</v>
      </c>
      <c r="T2335" s="18" t="s">
        <v>2367</v>
      </c>
      <c r="U2335" s="19" t="s">
        <v>267</v>
      </c>
      <c r="V2335" s="18" t="s">
        <v>2368</v>
      </c>
      <c r="W2335" s="34" t="s">
        <v>2338</v>
      </c>
      <c r="X2335" s="22">
        <v>8</v>
      </c>
      <c r="Y2335" s="23" t="s">
        <v>363</v>
      </c>
      <c r="Z2335" s="20" t="s">
        <v>2364</v>
      </c>
      <c r="AA2335" s="20" t="s">
        <v>2365</v>
      </c>
      <c r="AB2335" s="20" t="s">
        <v>727</v>
      </c>
      <c r="AC2335" s="17"/>
    </row>
    <row r="2336" spans="1:1345" s="86" customFormat="1" ht="21.75" customHeight="1" x14ac:dyDescent="0.3">
      <c r="A2336" s="12" t="s">
        <v>50</v>
      </c>
      <c r="B2336" s="12">
        <v>8</v>
      </c>
      <c r="C2336" s="12">
        <v>4</v>
      </c>
      <c r="D2336" s="12">
        <v>5</v>
      </c>
      <c r="E2336" s="12">
        <v>2</v>
      </c>
      <c r="F2336" s="12">
        <v>4</v>
      </c>
      <c r="G2336" s="12">
        <v>0</v>
      </c>
      <c r="H2336" s="12">
        <v>0</v>
      </c>
      <c r="I2336" s="12">
        <v>0</v>
      </c>
      <c r="J2336" s="12">
        <v>0</v>
      </c>
      <c r="K2336" s="12">
        <v>0</v>
      </c>
      <c r="L2336" s="71"/>
      <c r="M2336" s="71"/>
      <c r="N2336" s="71"/>
      <c r="O2336" s="71"/>
      <c r="P2336" s="12">
        <f t="shared" si="102"/>
        <v>23</v>
      </c>
      <c r="Q2336" s="12">
        <v>14</v>
      </c>
      <c r="R2336" s="87">
        <f t="shared" si="103"/>
        <v>0.5</v>
      </c>
      <c r="S2336" s="21" t="s">
        <v>582</v>
      </c>
      <c r="T2336" s="18" t="s">
        <v>565</v>
      </c>
      <c r="U2336" s="19" t="s">
        <v>273</v>
      </c>
      <c r="V2336" s="18" t="s">
        <v>326</v>
      </c>
      <c r="W2336" s="34" t="s">
        <v>2851</v>
      </c>
      <c r="X2336" s="22">
        <v>8</v>
      </c>
      <c r="Y2336" s="23" t="s">
        <v>363</v>
      </c>
      <c r="Z2336" s="20" t="s">
        <v>2896</v>
      </c>
      <c r="AA2336" s="20" t="s">
        <v>254</v>
      </c>
      <c r="AB2336" s="20" t="s">
        <v>289</v>
      </c>
      <c r="AC2336" s="17"/>
    </row>
    <row r="2337" spans="1:29" s="86" customFormat="1" ht="21.75" customHeight="1" x14ac:dyDescent="0.3">
      <c r="A2337" s="12" t="s">
        <v>31</v>
      </c>
      <c r="B2337" s="12">
        <v>10</v>
      </c>
      <c r="C2337" s="12">
        <v>3</v>
      </c>
      <c r="D2337" s="12">
        <v>3</v>
      </c>
      <c r="E2337" s="12">
        <v>2</v>
      </c>
      <c r="F2337" s="12">
        <v>0</v>
      </c>
      <c r="G2337" s="12">
        <v>0</v>
      </c>
      <c r="H2337" s="12">
        <v>0</v>
      </c>
      <c r="I2337" s="12">
        <v>0</v>
      </c>
      <c r="J2337" s="12">
        <v>2</v>
      </c>
      <c r="K2337" s="12">
        <v>3</v>
      </c>
      <c r="L2337" s="71"/>
      <c r="M2337" s="71"/>
      <c r="N2337" s="71"/>
      <c r="O2337" s="71"/>
      <c r="P2337" s="12">
        <f t="shared" si="102"/>
        <v>23</v>
      </c>
      <c r="Q2337" s="12">
        <v>5</v>
      </c>
      <c r="R2337" s="87">
        <f t="shared" si="103"/>
        <v>0.5</v>
      </c>
      <c r="S2337" s="21" t="s">
        <v>582</v>
      </c>
      <c r="T2337" s="18" t="s">
        <v>1183</v>
      </c>
      <c r="U2337" s="19" t="s">
        <v>234</v>
      </c>
      <c r="V2337" s="18" t="s">
        <v>304</v>
      </c>
      <c r="W2337" s="34" t="s">
        <v>1129</v>
      </c>
      <c r="X2337" s="22">
        <v>8</v>
      </c>
      <c r="Y2337" s="23" t="s">
        <v>255</v>
      </c>
      <c r="Z2337" s="20" t="s">
        <v>1130</v>
      </c>
      <c r="AA2337" s="20" t="s">
        <v>853</v>
      </c>
      <c r="AB2337" s="20" t="s">
        <v>246</v>
      </c>
      <c r="AC2337" s="17"/>
    </row>
    <row r="2338" spans="1:29" s="86" customFormat="1" ht="21.75" customHeight="1" x14ac:dyDescent="0.3">
      <c r="A2338" s="12" t="s">
        <v>32</v>
      </c>
      <c r="B2338" s="12">
        <v>7</v>
      </c>
      <c r="C2338" s="12">
        <v>3</v>
      </c>
      <c r="D2338" s="12">
        <v>5</v>
      </c>
      <c r="E2338" s="12">
        <v>4</v>
      </c>
      <c r="F2338" s="12">
        <v>2</v>
      </c>
      <c r="G2338" s="12">
        <v>0</v>
      </c>
      <c r="H2338" s="12">
        <v>0</v>
      </c>
      <c r="I2338" s="12">
        <v>0</v>
      </c>
      <c r="J2338" s="12">
        <v>2</v>
      </c>
      <c r="K2338" s="12">
        <v>0</v>
      </c>
      <c r="L2338" s="71"/>
      <c r="M2338" s="71"/>
      <c r="N2338" s="71"/>
      <c r="O2338" s="71"/>
      <c r="P2338" s="12">
        <f t="shared" si="102"/>
        <v>23</v>
      </c>
      <c r="Q2338" s="12">
        <v>1</v>
      </c>
      <c r="R2338" s="87">
        <f t="shared" si="103"/>
        <v>0.5</v>
      </c>
      <c r="S2338" s="21" t="s">
        <v>580</v>
      </c>
      <c r="T2338" s="18" t="s">
        <v>4071</v>
      </c>
      <c r="U2338" s="19" t="s">
        <v>2946</v>
      </c>
      <c r="V2338" s="18" t="s">
        <v>242</v>
      </c>
      <c r="W2338" s="34" t="s">
        <v>4028</v>
      </c>
      <c r="X2338" s="22">
        <v>8</v>
      </c>
      <c r="Y2338" s="23" t="s">
        <v>2755</v>
      </c>
      <c r="Z2338" s="20" t="s">
        <v>2539</v>
      </c>
      <c r="AA2338" s="20" t="s">
        <v>2620</v>
      </c>
      <c r="AB2338" s="20" t="s">
        <v>326</v>
      </c>
      <c r="AC2338" s="17"/>
    </row>
    <row r="2339" spans="1:29" s="86" customFormat="1" ht="21.75" customHeight="1" x14ac:dyDescent="0.3">
      <c r="A2339" s="12" t="s">
        <v>27</v>
      </c>
      <c r="B2339" s="12">
        <v>8</v>
      </c>
      <c r="C2339" s="12">
        <v>2</v>
      </c>
      <c r="D2339" s="12">
        <v>5</v>
      </c>
      <c r="E2339" s="12">
        <v>4</v>
      </c>
      <c r="F2339" s="12">
        <v>4</v>
      </c>
      <c r="G2339" s="12">
        <v>0</v>
      </c>
      <c r="H2339" s="12">
        <v>0</v>
      </c>
      <c r="I2339" s="12">
        <v>0</v>
      </c>
      <c r="J2339" s="12">
        <v>0</v>
      </c>
      <c r="K2339" s="12">
        <v>0</v>
      </c>
      <c r="L2339" s="71"/>
      <c r="M2339" s="71"/>
      <c r="N2339" s="71"/>
      <c r="O2339" s="71"/>
      <c r="P2339" s="12">
        <f t="shared" si="102"/>
        <v>23</v>
      </c>
      <c r="Q2339" s="12">
        <v>4</v>
      </c>
      <c r="R2339" s="87">
        <f t="shared" si="103"/>
        <v>0.5</v>
      </c>
      <c r="S2339" s="21" t="s">
        <v>581</v>
      </c>
      <c r="T2339" s="18" t="s">
        <v>3855</v>
      </c>
      <c r="U2339" s="19" t="s">
        <v>584</v>
      </c>
      <c r="V2339" s="18" t="s">
        <v>502</v>
      </c>
      <c r="W2339" s="34" t="s">
        <v>3767</v>
      </c>
      <c r="X2339" s="22">
        <v>8</v>
      </c>
      <c r="Y2339" s="23" t="s">
        <v>236</v>
      </c>
      <c r="Z2339" s="20" t="s">
        <v>3850</v>
      </c>
      <c r="AA2339" s="20" t="s">
        <v>1932</v>
      </c>
      <c r="AB2339" s="20" t="s">
        <v>239</v>
      </c>
      <c r="AC2339" s="17"/>
    </row>
    <row r="2340" spans="1:29" s="86" customFormat="1" ht="21.75" customHeight="1" x14ac:dyDescent="0.3">
      <c r="A2340" s="12" t="s">
        <v>31</v>
      </c>
      <c r="B2340" s="12">
        <v>7</v>
      </c>
      <c r="C2340" s="12">
        <v>1</v>
      </c>
      <c r="D2340" s="12">
        <v>5</v>
      </c>
      <c r="E2340" s="12">
        <v>4</v>
      </c>
      <c r="F2340" s="12">
        <v>4</v>
      </c>
      <c r="G2340" s="12">
        <v>0</v>
      </c>
      <c r="H2340" s="12">
        <v>0</v>
      </c>
      <c r="I2340" s="12">
        <v>0</v>
      </c>
      <c r="J2340" s="12">
        <v>2</v>
      </c>
      <c r="K2340" s="12">
        <v>0</v>
      </c>
      <c r="L2340" s="71"/>
      <c r="M2340" s="71"/>
      <c r="N2340" s="71"/>
      <c r="O2340" s="71"/>
      <c r="P2340" s="12">
        <f t="shared" si="102"/>
        <v>23</v>
      </c>
      <c r="Q2340" s="12">
        <v>5</v>
      </c>
      <c r="R2340" s="87">
        <f t="shared" si="103"/>
        <v>0.5</v>
      </c>
      <c r="S2340" s="21" t="s">
        <v>581</v>
      </c>
      <c r="T2340" s="18" t="s">
        <v>3684</v>
      </c>
      <c r="U2340" s="19" t="s">
        <v>455</v>
      </c>
      <c r="V2340" s="18" t="s">
        <v>551</v>
      </c>
      <c r="W2340" s="34" t="s">
        <v>3665</v>
      </c>
      <c r="X2340" s="22">
        <v>8</v>
      </c>
      <c r="Y2340" s="23" t="s">
        <v>402</v>
      </c>
      <c r="Z2340" s="20" t="s">
        <v>3666</v>
      </c>
      <c r="AA2340" s="20" t="s">
        <v>3021</v>
      </c>
      <c r="AB2340" s="20" t="s">
        <v>376</v>
      </c>
      <c r="AC2340" s="17"/>
    </row>
    <row r="2341" spans="1:29" s="86" customFormat="1" ht="21.75" customHeight="1" x14ac:dyDescent="0.3">
      <c r="A2341" s="12" t="s">
        <v>37</v>
      </c>
      <c r="B2341" s="12">
        <v>7</v>
      </c>
      <c r="C2341" s="12">
        <v>2</v>
      </c>
      <c r="D2341" s="12">
        <v>5</v>
      </c>
      <c r="E2341" s="12">
        <v>2</v>
      </c>
      <c r="F2341" s="12">
        <v>2</v>
      </c>
      <c r="G2341" s="12">
        <v>2</v>
      </c>
      <c r="H2341" s="12">
        <v>0</v>
      </c>
      <c r="I2341" s="12">
        <v>0</v>
      </c>
      <c r="J2341" s="12">
        <v>2</v>
      </c>
      <c r="K2341" s="12">
        <v>1</v>
      </c>
      <c r="L2341" s="71"/>
      <c r="M2341" s="71"/>
      <c r="N2341" s="71"/>
      <c r="O2341" s="71"/>
      <c r="P2341" s="12">
        <f t="shared" si="102"/>
        <v>23</v>
      </c>
      <c r="Q2341" s="12">
        <v>11</v>
      </c>
      <c r="R2341" s="87">
        <f t="shared" si="103"/>
        <v>0.5</v>
      </c>
      <c r="S2341" s="21" t="s">
        <v>582</v>
      </c>
      <c r="T2341" s="20" t="s">
        <v>2688</v>
      </c>
      <c r="U2341" s="88" t="s">
        <v>382</v>
      </c>
      <c r="V2341" s="20" t="s">
        <v>348</v>
      </c>
      <c r="W2341" s="34" t="s">
        <v>2559</v>
      </c>
      <c r="X2341" s="22">
        <v>8</v>
      </c>
      <c r="Y2341" s="105" t="s">
        <v>255</v>
      </c>
      <c r="Z2341" s="20" t="s">
        <v>1000</v>
      </c>
      <c r="AA2341" s="20" t="s">
        <v>1005</v>
      </c>
      <c r="AB2341" s="20" t="s">
        <v>242</v>
      </c>
      <c r="AC2341" s="17"/>
    </row>
    <row r="2342" spans="1:29" s="86" customFormat="1" ht="21.75" customHeight="1" x14ac:dyDescent="0.3">
      <c r="A2342" s="12" t="s">
        <v>27</v>
      </c>
      <c r="B2342" s="12">
        <v>4</v>
      </c>
      <c r="C2342" s="12">
        <v>0</v>
      </c>
      <c r="D2342" s="12">
        <v>5</v>
      </c>
      <c r="E2342" s="12">
        <v>4</v>
      </c>
      <c r="F2342" s="12">
        <v>2</v>
      </c>
      <c r="G2342" s="12">
        <v>0</v>
      </c>
      <c r="H2342" s="12">
        <v>2</v>
      </c>
      <c r="I2342" s="12">
        <v>0</v>
      </c>
      <c r="J2342" s="12">
        <v>2</v>
      </c>
      <c r="K2342" s="12">
        <v>4</v>
      </c>
      <c r="L2342" s="71"/>
      <c r="M2342" s="71"/>
      <c r="N2342" s="71"/>
      <c r="O2342" s="71"/>
      <c r="P2342" s="12">
        <f t="shared" si="102"/>
        <v>23</v>
      </c>
      <c r="Q2342" s="12">
        <v>11</v>
      </c>
      <c r="R2342" s="87">
        <f t="shared" si="103"/>
        <v>0.5</v>
      </c>
      <c r="S2342" s="21" t="s">
        <v>582</v>
      </c>
      <c r="T2342" s="20" t="s">
        <v>2687</v>
      </c>
      <c r="U2342" s="88" t="s">
        <v>329</v>
      </c>
      <c r="V2342" s="20" t="s">
        <v>249</v>
      </c>
      <c r="W2342" s="34" t="s">
        <v>2559</v>
      </c>
      <c r="X2342" s="22">
        <v>8</v>
      </c>
      <c r="Y2342" s="105" t="s">
        <v>402</v>
      </c>
      <c r="Z2342" s="20" t="s">
        <v>1000</v>
      </c>
      <c r="AA2342" s="20" t="s">
        <v>1005</v>
      </c>
      <c r="AB2342" s="20" t="s">
        <v>242</v>
      </c>
      <c r="AC2342" s="17"/>
    </row>
    <row r="2343" spans="1:29" s="86" customFormat="1" ht="21.75" customHeight="1" x14ac:dyDescent="0.3">
      <c r="A2343" s="12" t="s">
        <v>29</v>
      </c>
      <c r="B2343" s="12">
        <v>10</v>
      </c>
      <c r="C2343" s="12">
        <v>1</v>
      </c>
      <c r="D2343" s="12">
        <v>5</v>
      </c>
      <c r="E2343" s="12">
        <v>0</v>
      </c>
      <c r="F2343" s="12">
        <v>4</v>
      </c>
      <c r="G2343" s="12">
        <v>0</v>
      </c>
      <c r="H2343" s="12">
        <v>0</v>
      </c>
      <c r="I2343" s="12">
        <v>0</v>
      </c>
      <c r="J2343" s="83">
        <v>2</v>
      </c>
      <c r="K2343" s="12">
        <v>1</v>
      </c>
      <c r="L2343" s="71"/>
      <c r="M2343" s="71"/>
      <c r="N2343" s="71"/>
      <c r="O2343" s="71"/>
      <c r="P2343" s="12">
        <f t="shared" si="102"/>
        <v>23</v>
      </c>
      <c r="Q2343" s="12">
        <v>4</v>
      </c>
      <c r="R2343" s="87">
        <f t="shared" si="103"/>
        <v>0.5</v>
      </c>
      <c r="S2343" s="21" t="s">
        <v>581</v>
      </c>
      <c r="T2343" s="18" t="s">
        <v>1365</v>
      </c>
      <c r="U2343" s="19" t="s">
        <v>301</v>
      </c>
      <c r="V2343" s="18" t="s">
        <v>242</v>
      </c>
      <c r="W2343" s="34" t="s">
        <v>1924</v>
      </c>
      <c r="X2343" s="22">
        <v>8</v>
      </c>
      <c r="Y2343" s="23" t="s">
        <v>402</v>
      </c>
      <c r="Z2343" s="20" t="s">
        <v>1925</v>
      </c>
      <c r="AA2343" s="20" t="s">
        <v>366</v>
      </c>
      <c r="AB2343" s="20" t="s">
        <v>326</v>
      </c>
      <c r="AC2343" s="17"/>
    </row>
    <row r="2344" spans="1:29" s="86" customFormat="1" ht="21.75" customHeight="1" x14ac:dyDescent="0.3">
      <c r="A2344" s="12" t="s">
        <v>40</v>
      </c>
      <c r="B2344" s="12">
        <v>8</v>
      </c>
      <c r="C2344" s="12">
        <v>1</v>
      </c>
      <c r="D2344" s="12">
        <v>5</v>
      </c>
      <c r="E2344" s="12">
        <v>1</v>
      </c>
      <c r="F2344" s="12">
        <v>4</v>
      </c>
      <c r="G2344" s="12">
        <v>0</v>
      </c>
      <c r="H2344" s="12">
        <v>0</v>
      </c>
      <c r="I2344" s="12">
        <v>0</v>
      </c>
      <c r="J2344" s="12">
        <v>2</v>
      </c>
      <c r="K2344" s="12">
        <v>2</v>
      </c>
      <c r="L2344" s="71"/>
      <c r="M2344" s="71"/>
      <c r="N2344" s="71"/>
      <c r="O2344" s="71"/>
      <c r="P2344" s="12">
        <f t="shared" si="102"/>
        <v>23</v>
      </c>
      <c r="Q2344" s="12">
        <v>12</v>
      </c>
      <c r="R2344" s="87">
        <f t="shared" si="103"/>
        <v>0.5</v>
      </c>
      <c r="S2344" s="21" t="s">
        <v>582</v>
      </c>
      <c r="T2344" s="15" t="s">
        <v>449</v>
      </c>
      <c r="U2344" s="16" t="s">
        <v>450</v>
      </c>
      <c r="V2344" s="15" t="s">
        <v>448</v>
      </c>
      <c r="W2344" s="115" t="s">
        <v>316</v>
      </c>
      <c r="X2344" s="22">
        <v>8</v>
      </c>
      <c r="Y2344" s="23" t="s">
        <v>402</v>
      </c>
      <c r="Z2344" s="20" t="s">
        <v>237</v>
      </c>
      <c r="AA2344" s="20" t="s">
        <v>238</v>
      </c>
      <c r="AB2344" s="20" t="s">
        <v>239</v>
      </c>
      <c r="AC2344" s="17"/>
    </row>
    <row r="2345" spans="1:29" s="86" customFormat="1" ht="21.75" customHeight="1" x14ac:dyDescent="0.3">
      <c r="A2345" s="12" t="s">
        <v>44</v>
      </c>
      <c r="B2345" s="12">
        <v>8</v>
      </c>
      <c r="C2345" s="12">
        <v>1</v>
      </c>
      <c r="D2345" s="12">
        <v>5</v>
      </c>
      <c r="E2345" s="12">
        <v>3</v>
      </c>
      <c r="F2345" s="12">
        <v>4</v>
      </c>
      <c r="G2345" s="12">
        <v>0</v>
      </c>
      <c r="H2345" s="12">
        <v>0</v>
      </c>
      <c r="I2345" s="12">
        <v>0</v>
      </c>
      <c r="J2345" s="12">
        <v>0</v>
      </c>
      <c r="K2345" s="12">
        <v>2</v>
      </c>
      <c r="L2345" s="71"/>
      <c r="M2345" s="71"/>
      <c r="N2345" s="71"/>
      <c r="O2345" s="71"/>
      <c r="P2345" s="12">
        <f t="shared" si="102"/>
        <v>23</v>
      </c>
      <c r="Q2345" s="12">
        <v>14</v>
      </c>
      <c r="R2345" s="87">
        <f t="shared" si="103"/>
        <v>0.5</v>
      </c>
      <c r="S2345" s="21" t="s">
        <v>582</v>
      </c>
      <c r="T2345" s="18" t="s">
        <v>2783</v>
      </c>
      <c r="U2345" s="19" t="s">
        <v>251</v>
      </c>
      <c r="V2345" s="18" t="s">
        <v>263</v>
      </c>
      <c r="W2345" s="34" t="s">
        <v>2781</v>
      </c>
      <c r="X2345" s="22">
        <v>8</v>
      </c>
      <c r="Y2345" s="23" t="s">
        <v>271</v>
      </c>
      <c r="Z2345" s="20" t="s">
        <v>2782</v>
      </c>
      <c r="AA2345" s="20" t="s">
        <v>366</v>
      </c>
      <c r="AB2345" s="20" t="s">
        <v>398</v>
      </c>
      <c r="AC2345" s="32"/>
    </row>
    <row r="2346" spans="1:29" s="86" customFormat="1" ht="21.75" customHeight="1" x14ac:dyDescent="0.3">
      <c r="A2346" s="12" t="s">
        <v>51</v>
      </c>
      <c r="B2346" s="12">
        <v>12</v>
      </c>
      <c r="C2346" s="12">
        <v>2</v>
      </c>
      <c r="D2346" s="12">
        <v>3</v>
      </c>
      <c r="E2346" s="12">
        <v>0</v>
      </c>
      <c r="F2346" s="12">
        <v>4</v>
      </c>
      <c r="G2346" s="12">
        <v>0</v>
      </c>
      <c r="H2346" s="12">
        <v>0</v>
      </c>
      <c r="I2346" s="12">
        <v>0</v>
      </c>
      <c r="J2346" s="12">
        <v>0</v>
      </c>
      <c r="K2346" s="12">
        <v>2</v>
      </c>
      <c r="L2346" s="71"/>
      <c r="M2346" s="71"/>
      <c r="N2346" s="71"/>
      <c r="O2346" s="71"/>
      <c r="P2346" s="12">
        <f t="shared" si="102"/>
        <v>23</v>
      </c>
      <c r="Q2346" s="12">
        <v>16</v>
      </c>
      <c r="R2346" s="87">
        <f t="shared" si="103"/>
        <v>0.5</v>
      </c>
      <c r="S2346" s="21" t="s">
        <v>582</v>
      </c>
      <c r="T2346" s="18" t="s">
        <v>1946</v>
      </c>
      <c r="U2346" s="19" t="s">
        <v>378</v>
      </c>
      <c r="V2346" s="18" t="s">
        <v>376</v>
      </c>
      <c r="W2346" s="34" t="s">
        <v>2781</v>
      </c>
      <c r="X2346" s="22">
        <v>8</v>
      </c>
      <c r="Y2346" s="23" t="s">
        <v>255</v>
      </c>
      <c r="Z2346" s="20" t="s">
        <v>2782</v>
      </c>
      <c r="AA2346" s="20" t="s">
        <v>366</v>
      </c>
      <c r="AB2346" s="20" t="s">
        <v>398</v>
      </c>
      <c r="AC2346" s="32"/>
    </row>
    <row r="2347" spans="1:29" s="86" customFormat="1" ht="21.75" customHeight="1" x14ac:dyDescent="0.3">
      <c r="A2347" s="12" t="s">
        <v>26</v>
      </c>
      <c r="B2347" s="12">
        <v>5</v>
      </c>
      <c r="C2347" s="12">
        <v>3</v>
      </c>
      <c r="D2347" s="12">
        <v>5</v>
      </c>
      <c r="E2347" s="12">
        <v>3</v>
      </c>
      <c r="F2347" s="12">
        <v>4</v>
      </c>
      <c r="G2347" s="12">
        <v>0</v>
      </c>
      <c r="H2347" s="12">
        <v>0</v>
      </c>
      <c r="I2347" s="12">
        <v>0</v>
      </c>
      <c r="J2347" s="12">
        <v>0</v>
      </c>
      <c r="K2347" s="12">
        <v>3</v>
      </c>
      <c r="L2347" s="71"/>
      <c r="M2347" s="71"/>
      <c r="N2347" s="71"/>
      <c r="O2347" s="71"/>
      <c r="P2347" s="12">
        <f t="shared" si="102"/>
        <v>23</v>
      </c>
      <c r="Q2347" s="12">
        <v>3</v>
      </c>
      <c r="R2347" s="87">
        <f t="shared" si="103"/>
        <v>0.5</v>
      </c>
      <c r="S2347" s="21" t="s">
        <v>582</v>
      </c>
      <c r="T2347" s="18" t="s">
        <v>3650</v>
      </c>
      <c r="U2347" s="19" t="s">
        <v>466</v>
      </c>
      <c r="V2347" s="18" t="s">
        <v>246</v>
      </c>
      <c r="W2347" s="34" t="s">
        <v>3637</v>
      </c>
      <c r="X2347" s="22">
        <v>8</v>
      </c>
      <c r="Y2347" s="23" t="s">
        <v>402</v>
      </c>
      <c r="Z2347" s="20" t="s">
        <v>3017</v>
      </c>
      <c r="AA2347" s="20" t="s">
        <v>482</v>
      </c>
      <c r="AB2347" s="20" t="s">
        <v>249</v>
      </c>
      <c r="AC2347" s="17"/>
    </row>
    <row r="2348" spans="1:29" s="86" customFormat="1" ht="21.75" customHeight="1" x14ac:dyDescent="0.3">
      <c r="A2348" s="12" t="s">
        <v>33</v>
      </c>
      <c r="B2348" s="12">
        <v>8</v>
      </c>
      <c r="C2348" s="12">
        <v>2</v>
      </c>
      <c r="D2348" s="12">
        <v>5</v>
      </c>
      <c r="E2348" s="12">
        <v>2</v>
      </c>
      <c r="F2348" s="12">
        <v>2</v>
      </c>
      <c r="G2348" s="12">
        <v>0</v>
      </c>
      <c r="H2348" s="83">
        <v>2</v>
      </c>
      <c r="I2348" s="12">
        <v>0</v>
      </c>
      <c r="J2348" s="83">
        <v>2</v>
      </c>
      <c r="K2348" s="12">
        <v>0</v>
      </c>
      <c r="L2348" s="71"/>
      <c r="M2348" s="71"/>
      <c r="N2348" s="71"/>
      <c r="O2348" s="71"/>
      <c r="P2348" s="12">
        <f t="shared" si="102"/>
        <v>23</v>
      </c>
      <c r="Q2348" s="12">
        <v>5</v>
      </c>
      <c r="R2348" s="87">
        <f t="shared" si="103"/>
        <v>0.5</v>
      </c>
      <c r="S2348" s="21" t="s">
        <v>581</v>
      </c>
      <c r="T2348" s="18" t="s">
        <v>3350</v>
      </c>
      <c r="U2348" s="19" t="s">
        <v>455</v>
      </c>
      <c r="V2348" s="18" t="s">
        <v>306</v>
      </c>
      <c r="W2348" s="34" t="s">
        <v>3294</v>
      </c>
      <c r="X2348" s="22">
        <v>8</v>
      </c>
      <c r="Y2348" s="23" t="s">
        <v>271</v>
      </c>
      <c r="Z2348" s="20" t="s">
        <v>3320</v>
      </c>
      <c r="AA2348" s="20" t="s">
        <v>366</v>
      </c>
      <c r="AB2348" s="20" t="s">
        <v>2246</v>
      </c>
      <c r="AC2348" s="17"/>
    </row>
    <row r="2349" spans="1:29" s="86" customFormat="1" ht="21.75" customHeight="1" x14ac:dyDescent="0.3">
      <c r="A2349" s="12" t="s">
        <v>59</v>
      </c>
      <c r="B2349" s="12">
        <v>11</v>
      </c>
      <c r="C2349" s="12">
        <v>3</v>
      </c>
      <c r="D2349" s="12">
        <v>5</v>
      </c>
      <c r="E2349" s="12">
        <v>3</v>
      </c>
      <c r="F2349" s="12">
        <v>1</v>
      </c>
      <c r="G2349" s="12">
        <v>0</v>
      </c>
      <c r="H2349" s="12">
        <v>0</v>
      </c>
      <c r="I2349" s="12">
        <v>0</v>
      </c>
      <c r="J2349" s="12">
        <v>0</v>
      </c>
      <c r="K2349" s="12">
        <v>0</v>
      </c>
      <c r="L2349" s="71"/>
      <c r="M2349" s="71"/>
      <c r="N2349" s="71"/>
      <c r="O2349" s="71"/>
      <c r="P2349" s="12">
        <f t="shared" si="102"/>
        <v>23</v>
      </c>
      <c r="Q2349" s="12">
        <v>12</v>
      </c>
      <c r="R2349" s="87">
        <f t="shared" si="103"/>
        <v>0.5</v>
      </c>
      <c r="S2349" s="21" t="s">
        <v>582</v>
      </c>
      <c r="T2349" s="18" t="s">
        <v>2995</v>
      </c>
      <c r="U2349" s="19" t="s">
        <v>283</v>
      </c>
      <c r="V2349" s="18" t="s">
        <v>246</v>
      </c>
      <c r="W2349" s="34" t="s">
        <v>2851</v>
      </c>
      <c r="X2349" s="22">
        <v>8</v>
      </c>
      <c r="Y2349" s="23" t="s">
        <v>2984</v>
      </c>
      <c r="Z2349" s="20" t="s">
        <v>2920</v>
      </c>
      <c r="AA2349" s="20" t="s">
        <v>894</v>
      </c>
      <c r="AB2349" s="20" t="s">
        <v>289</v>
      </c>
      <c r="AC2349" s="17"/>
    </row>
    <row r="2350" spans="1:29" s="86" customFormat="1" ht="21.75" customHeight="1" x14ac:dyDescent="0.3">
      <c r="A2350" s="12" t="s">
        <v>34</v>
      </c>
      <c r="B2350" s="12">
        <v>9</v>
      </c>
      <c r="C2350" s="12">
        <v>1</v>
      </c>
      <c r="D2350" s="12">
        <v>2</v>
      </c>
      <c r="E2350" s="12">
        <v>1</v>
      </c>
      <c r="F2350" s="12">
        <v>4</v>
      </c>
      <c r="G2350" s="12">
        <v>0</v>
      </c>
      <c r="H2350" s="12">
        <v>2</v>
      </c>
      <c r="I2350" s="12">
        <v>0</v>
      </c>
      <c r="J2350" s="12">
        <v>0</v>
      </c>
      <c r="K2350" s="12">
        <v>4</v>
      </c>
      <c r="L2350" s="71"/>
      <c r="M2350" s="71"/>
      <c r="N2350" s="71"/>
      <c r="O2350" s="71"/>
      <c r="P2350" s="12">
        <f t="shared" si="102"/>
        <v>23</v>
      </c>
      <c r="Q2350" s="12">
        <v>9</v>
      </c>
      <c r="R2350" s="87">
        <f t="shared" si="103"/>
        <v>0.5</v>
      </c>
      <c r="S2350" s="21" t="s">
        <v>582</v>
      </c>
      <c r="T2350" s="18" t="s">
        <v>3984</v>
      </c>
      <c r="U2350" s="19" t="s">
        <v>301</v>
      </c>
      <c r="V2350" s="18" t="s">
        <v>3925</v>
      </c>
      <c r="W2350" s="34" t="s">
        <v>3917</v>
      </c>
      <c r="X2350" s="22">
        <v>8</v>
      </c>
      <c r="Y2350" s="23" t="s">
        <v>255</v>
      </c>
      <c r="Z2350" s="20" t="s">
        <v>3922</v>
      </c>
      <c r="AA2350" s="20" t="s">
        <v>463</v>
      </c>
      <c r="AB2350" s="20" t="s">
        <v>242</v>
      </c>
      <c r="AC2350" s="17"/>
    </row>
    <row r="2351" spans="1:29" s="86" customFormat="1" ht="21.75" customHeight="1" x14ac:dyDescent="0.3">
      <c r="A2351" s="12" t="s">
        <v>31</v>
      </c>
      <c r="B2351" s="12">
        <v>11</v>
      </c>
      <c r="C2351" s="12">
        <v>3</v>
      </c>
      <c r="D2351" s="12">
        <v>5</v>
      </c>
      <c r="E2351" s="12">
        <v>1</v>
      </c>
      <c r="F2351" s="12">
        <v>2</v>
      </c>
      <c r="G2351" s="12">
        <v>0</v>
      </c>
      <c r="H2351" s="12">
        <v>0</v>
      </c>
      <c r="I2351" s="12">
        <v>0</v>
      </c>
      <c r="J2351" s="12">
        <v>0</v>
      </c>
      <c r="K2351" s="12">
        <v>1</v>
      </c>
      <c r="L2351" s="71"/>
      <c r="M2351" s="71"/>
      <c r="N2351" s="71"/>
      <c r="O2351" s="71"/>
      <c r="P2351" s="12">
        <f t="shared" si="102"/>
        <v>23</v>
      </c>
      <c r="Q2351" s="12">
        <v>8</v>
      </c>
      <c r="R2351" s="87">
        <f t="shared" si="103"/>
        <v>0.5</v>
      </c>
      <c r="S2351" s="21" t="s">
        <v>582</v>
      </c>
      <c r="T2351" s="18" t="s">
        <v>2300</v>
      </c>
      <c r="U2351" s="19" t="s">
        <v>234</v>
      </c>
      <c r="V2351" s="18" t="s">
        <v>340</v>
      </c>
      <c r="W2351" s="34" t="s">
        <v>2204</v>
      </c>
      <c r="X2351" s="22">
        <v>8</v>
      </c>
      <c r="Y2351" s="23" t="s">
        <v>255</v>
      </c>
      <c r="Z2351" s="20" t="s">
        <v>2268</v>
      </c>
      <c r="AA2351" s="20" t="s">
        <v>1945</v>
      </c>
      <c r="AB2351" s="20" t="s">
        <v>263</v>
      </c>
      <c r="AC2351" s="17"/>
    </row>
    <row r="2352" spans="1:29" s="86" customFormat="1" ht="21.75" customHeight="1" x14ac:dyDescent="0.3">
      <c r="A2352" s="12" t="s">
        <v>27</v>
      </c>
      <c r="B2352" s="12">
        <v>9</v>
      </c>
      <c r="C2352" s="12">
        <v>2</v>
      </c>
      <c r="D2352" s="12">
        <v>5</v>
      </c>
      <c r="E2352" s="12">
        <v>0</v>
      </c>
      <c r="F2352" s="12">
        <v>2</v>
      </c>
      <c r="G2352" s="12">
        <v>0</v>
      </c>
      <c r="H2352" s="12">
        <v>0</v>
      </c>
      <c r="I2352" s="12">
        <v>0</v>
      </c>
      <c r="J2352" s="12">
        <v>2</v>
      </c>
      <c r="K2352" s="12">
        <v>3</v>
      </c>
      <c r="L2352" s="71"/>
      <c r="M2352" s="71"/>
      <c r="N2352" s="71"/>
      <c r="O2352" s="71"/>
      <c r="P2352" s="12">
        <f t="shared" si="102"/>
        <v>23</v>
      </c>
      <c r="Q2352" s="12">
        <v>4</v>
      </c>
      <c r="R2352" s="87">
        <f t="shared" si="103"/>
        <v>0.5</v>
      </c>
      <c r="S2352" s="21" t="s">
        <v>582</v>
      </c>
      <c r="T2352" s="18" t="s">
        <v>4249</v>
      </c>
      <c r="U2352" s="19" t="s">
        <v>336</v>
      </c>
      <c r="V2352" s="18" t="s">
        <v>294</v>
      </c>
      <c r="W2352" s="34" t="s">
        <v>4922</v>
      </c>
      <c r="X2352" s="22">
        <v>8</v>
      </c>
      <c r="Y2352" s="23" t="s">
        <v>402</v>
      </c>
      <c r="Z2352" s="20" t="s">
        <v>2459</v>
      </c>
      <c r="AA2352" s="20" t="s">
        <v>705</v>
      </c>
      <c r="AB2352" s="20" t="s">
        <v>727</v>
      </c>
      <c r="AC2352" s="17"/>
    </row>
    <row r="2353" spans="1:29" s="86" customFormat="1" ht="21.75" customHeight="1" x14ac:dyDescent="0.3">
      <c r="A2353" s="12" t="s">
        <v>27</v>
      </c>
      <c r="B2353" s="12">
        <v>9</v>
      </c>
      <c r="C2353" s="12">
        <v>2</v>
      </c>
      <c r="D2353" s="12">
        <v>5</v>
      </c>
      <c r="E2353" s="12">
        <v>0</v>
      </c>
      <c r="F2353" s="12">
        <v>2</v>
      </c>
      <c r="G2353" s="12">
        <v>0</v>
      </c>
      <c r="H2353" s="12">
        <v>0</v>
      </c>
      <c r="I2353" s="12">
        <v>0</v>
      </c>
      <c r="J2353" s="12">
        <v>2</v>
      </c>
      <c r="K2353" s="12">
        <v>3</v>
      </c>
      <c r="L2353" s="71"/>
      <c r="M2353" s="71"/>
      <c r="N2353" s="71"/>
      <c r="O2353" s="71"/>
      <c r="P2353" s="12">
        <f t="shared" si="102"/>
        <v>23</v>
      </c>
      <c r="Q2353" s="12">
        <v>4</v>
      </c>
      <c r="R2353" s="87">
        <f t="shared" si="103"/>
        <v>0.5</v>
      </c>
      <c r="S2353" s="21" t="s">
        <v>582</v>
      </c>
      <c r="T2353" s="18" t="s">
        <v>4249</v>
      </c>
      <c r="U2353" s="19" t="s">
        <v>336</v>
      </c>
      <c r="V2353" s="18" t="s">
        <v>294</v>
      </c>
      <c r="W2353" s="34" t="s">
        <v>4922</v>
      </c>
      <c r="X2353" s="22">
        <v>8</v>
      </c>
      <c r="Y2353" s="23" t="s">
        <v>402</v>
      </c>
      <c r="Z2353" s="20" t="s">
        <v>2459</v>
      </c>
      <c r="AA2353" s="20" t="s">
        <v>705</v>
      </c>
      <c r="AB2353" s="20" t="s">
        <v>727</v>
      </c>
      <c r="AC2353" s="17"/>
    </row>
    <row r="2354" spans="1:29" s="86" customFormat="1" ht="21.75" customHeight="1" x14ac:dyDescent="0.3">
      <c r="A2354" s="12" t="s">
        <v>51</v>
      </c>
      <c r="B2354" s="12">
        <v>12</v>
      </c>
      <c r="C2354" s="12">
        <v>0</v>
      </c>
      <c r="D2354" s="12">
        <v>5</v>
      </c>
      <c r="E2354" s="12">
        <v>3</v>
      </c>
      <c r="F2354" s="12">
        <v>2</v>
      </c>
      <c r="G2354" s="12">
        <v>0</v>
      </c>
      <c r="H2354" s="12">
        <v>0</v>
      </c>
      <c r="I2354" s="12">
        <v>0</v>
      </c>
      <c r="J2354" s="12">
        <v>0</v>
      </c>
      <c r="K2354" s="12">
        <v>1</v>
      </c>
      <c r="L2354" s="71"/>
      <c r="M2354" s="71"/>
      <c r="N2354" s="71"/>
      <c r="O2354" s="71"/>
      <c r="P2354" s="12">
        <f t="shared" si="102"/>
        <v>23</v>
      </c>
      <c r="Q2354" s="12">
        <v>14</v>
      </c>
      <c r="R2354" s="87">
        <f t="shared" si="103"/>
        <v>0.5</v>
      </c>
      <c r="S2354" s="21" t="s">
        <v>582</v>
      </c>
      <c r="T2354" s="18" t="s">
        <v>2999</v>
      </c>
      <c r="U2354" s="19" t="s">
        <v>256</v>
      </c>
      <c r="V2354" s="18" t="s">
        <v>527</v>
      </c>
      <c r="W2354" s="34" t="s">
        <v>2851</v>
      </c>
      <c r="X2354" s="22">
        <v>8</v>
      </c>
      <c r="Y2354" s="23" t="s">
        <v>363</v>
      </c>
      <c r="Z2354" s="20" t="s">
        <v>2896</v>
      </c>
      <c r="AA2354" s="20" t="s">
        <v>254</v>
      </c>
      <c r="AB2354" s="20" t="s">
        <v>289</v>
      </c>
      <c r="AC2354" s="17"/>
    </row>
    <row r="2355" spans="1:29" s="86" customFormat="1" ht="21.75" customHeight="1" x14ac:dyDescent="0.3">
      <c r="A2355" s="12" t="s">
        <v>29</v>
      </c>
      <c r="B2355" s="12">
        <v>11</v>
      </c>
      <c r="C2355" s="12">
        <v>4</v>
      </c>
      <c r="D2355" s="12">
        <v>5</v>
      </c>
      <c r="E2355" s="12">
        <v>1</v>
      </c>
      <c r="F2355" s="12">
        <v>2</v>
      </c>
      <c r="G2355" s="12">
        <v>0</v>
      </c>
      <c r="H2355" s="12">
        <v>0</v>
      </c>
      <c r="I2355" s="12">
        <v>0</v>
      </c>
      <c r="J2355" s="12">
        <v>0</v>
      </c>
      <c r="K2355" s="12">
        <v>0</v>
      </c>
      <c r="L2355" s="71"/>
      <c r="M2355" s="71"/>
      <c r="N2355" s="71"/>
      <c r="O2355" s="71"/>
      <c r="P2355" s="12">
        <f t="shared" si="102"/>
        <v>23</v>
      </c>
      <c r="Q2355" s="12">
        <v>3</v>
      </c>
      <c r="R2355" s="87">
        <f t="shared" si="103"/>
        <v>0.5</v>
      </c>
      <c r="S2355" s="21" t="s">
        <v>582</v>
      </c>
      <c r="T2355" s="18" t="s">
        <v>1650</v>
      </c>
      <c r="U2355" s="19" t="s">
        <v>408</v>
      </c>
      <c r="V2355" s="18" t="s">
        <v>235</v>
      </c>
      <c r="W2355" s="34" t="s">
        <v>1630</v>
      </c>
      <c r="X2355" s="22">
        <v>8</v>
      </c>
      <c r="Y2355" s="23" t="s">
        <v>402</v>
      </c>
      <c r="Z2355" s="20" t="s">
        <v>554</v>
      </c>
      <c r="AA2355" s="20" t="s">
        <v>1631</v>
      </c>
      <c r="AB2355" s="20" t="s">
        <v>489</v>
      </c>
      <c r="AC2355" s="17"/>
    </row>
    <row r="2356" spans="1:29" s="86" customFormat="1" ht="21.75" customHeight="1" x14ac:dyDescent="0.3">
      <c r="A2356" s="12" t="s">
        <v>37</v>
      </c>
      <c r="B2356" s="12">
        <v>9</v>
      </c>
      <c r="C2356" s="12">
        <v>1</v>
      </c>
      <c r="D2356" s="12">
        <v>5</v>
      </c>
      <c r="E2356" s="12">
        <v>4</v>
      </c>
      <c r="F2356" s="12">
        <v>4</v>
      </c>
      <c r="G2356" s="12">
        <v>0</v>
      </c>
      <c r="H2356" s="12">
        <v>0</v>
      </c>
      <c r="I2356" s="12">
        <v>0</v>
      </c>
      <c r="J2356" s="12">
        <v>0</v>
      </c>
      <c r="K2356" s="12">
        <v>0</v>
      </c>
      <c r="L2356" s="71"/>
      <c r="M2356" s="71"/>
      <c r="N2356" s="71"/>
      <c r="O2356" s="71"/>
      <c r="P2356" s="12">
        <f t="shared" si="102"/>
        <v>23</v>
      </c>
      <c r="Q2356" s="12">
        <v>10</v>
      </c>
      <c r="R2356" s="87">
        <f t="shared" si="103"/>
        <v>0.5</v>
      </c>
      <c r="S2356" s="21" t="s">
        <v>582</v>
      </c>
      <c r="T2356" s="18" t="s">
        <v>1309</v>
      </c>
      <c r="U2356" s="19" t="s">
        <v>1310</v>
      </c>
      <c r="V2356" s="18" t="s">
        <v>578</v>
      </c>
      <c r="W2356" s="34" t="s">
        <v>1241</v>
      </c>
      <c r="X2356" s="22">
        <v>8</v>
      </c>
      <c r="Y2356" s="23" t="s">
        <v>1251</v>
      </c>
      <c r="Z2356" s="20" t="s">
        <v>1243</v>
      </c>
      <c r="AA2356" s="20" t="s">
        <v>1244</v>
      </c>
      <c r="AB2356" s="20" t="s">
        <v>491</v>
      </c>
      <c r="AC2356" s="17"/>
    </row>
    <row r="2357" spans="1:29" s="86" customFormat="1" ht="21.75" customHeight="1" x14ac:dyDescent="0.3">
      <c r="A2357" s="12" t="s">
        <v>26</v>
      </c>
      <c r="B2357" s="12">
        <v>5</v>
      </c>
      <c r="C2357" s="12">
        <v>3</v>
      </c>
      <c r="D2357" s="12">
        <v>5</v>
      </c>
      <c r="E2357" s="12">
        <v>4</v>
      </c>
      <c r="F2357" s="12">
        <v>2</v>
      </c>
      <c r="G2357" s="12">
        <v>0</v>
      </c>
      <c r="H2357" s="12">
        <v>0</v>
      </c>
      <c r="I2357" s="12">
        <v>0</v>
      </c>
      <c r="J2357" s="12">
        <v>2</v>
      </c>
      <c r="K2357" s="12">
        <v>2</v>
      </c>
      <c r="L2357" s="71"/>
      <c r="M2357" s="71"/>
      <c r="N2357" s="71"/>
      <c r="O2357" s="71"/>
      <c r="P2357" s="12">
        <f t="shared" si="102"/>
        <v>23</v>
      </c>
      <c r="Q2357" s="12">
        <v>5</v>
      </c>
      <c r="R2357" s="87">
        <f t="shared" si="103"/>
        <v>0.5</v>
      </c>
      <c r="S2357" s="21" t="s">
        <v>582</v>
      </c>
      <c r="T2357" s="18" t="s">
        <v>3483</v>
      </c>
      <c r="U2357" s="19" t="s">
        <v>545</v>
      </c>
      <c r="V2357" s="18" t="s">
        <v>249</v>
      </c>
      <c r="W2357" s="34" t="s">
        <v>3457</v>
      </c>
      <c r="X2357" s="22">
        <v>8</v>
      </c>
      <c r="Y2357" s="23" t="s">
        <v>402</v>
      </c>
      <c r="Z2357" s="20" t="s">
        <v>3458</v>
      </c>
      <c r="AA2357" s="20" t="s">
        <v>408</v>
      </c>
      <c r="AB2357" s="20" t="s">
        <v>299</v>
      </c>
      <c r="AC2357" s="17"/>
    </row>
    <row r="2358" spans="1:29" s="86" customFormat="1" ht="21.75" customHeight="1" x14ac:dyDescent="0.3">
      <c r="A2358" s="12" t="s">
        <v>40</v>
      </c>
      <c r="B2358" s="12">
        <v>10</v>
      </c>
      <c r="C2358" s="12">
        <v>3</v>
      </c>
      <c r="D2358" s="12">
        <v>5</v>
      </c>
      <c r="E2358" s="12">
        <v>3</v>
      </c>
      <c r="F2358" s="12">
        <v>2</v>
      </c>
      <c r="G2358" s="12">
        <v>0</v>
      </c>
      <c r="H2358" s="12">
        <v>0</v>
      </c>
      <c r="I2358" s="12">
        <v>0</v>
      </c>
      <c r="J2358" s="12">
        <v>0</v>
      </c>
      <c r="K2358" s="12">
        <v>0</v>
      </c>
      <c r="L2358" s="71"/>
      <c r="M2358" s="71"/>
      <c r="N2358" s="71"/>
      <c r="O2358" s="71"/>
      <c r="P2358" s="12">
        <f t="shared" si="102"/>
        <v>23</v>
      </c>
      <c r="Q2358" s="12">
        <v>4</v>
      </c>
      <c r="R2358" s="87">
        <f t="shared" si="103"/>
        <v>0.5</v>
      </c>
      <c r="S2358" s="21" t="s">
        <v>581</v>
      </c>
      <c r="T2358" s="18" t="s">
        <v>3602</v>
      </c>
      <c r="U2358" s="19" t="s">
        <v>378</v>
      </c>
      <c r="V2358" s="18" t="s">
        <v>249</v>
      </c>
      <c r="W2358" s="34" t="s">
        <v>3767</v>
      </c>
      <c r="X2358" s="22">
        <v>8</v>
      </c>
      <c r="Y2358" s="23" t="s">
        <v>247</v>
      </c>
      <c r="Z2358" s="20" t="s">
        <v>3850</v>
      </c>
      <c r="AA2358" s="20" t="s">
        <v>1932</v>
      </c>
      <c r="AB2358" s="20" t="s">
        <v>239</v>
      </c>
      <c r="AC2358" s="17"/>
    </row>
    <row r="2359" spans="1:29" s="86" customFormat="1" ht="21.75" customHeight="1" x14ac:dyDescent="0.3">
      <c r="A2359" s="12" t="s">
        <v>52</v>
      </c>
      <c r="B2359" s="12">
        <v>10</v>
      </c>
      <c r="C2359" s="12">
        <v>2</v>
      </c>
      <c r="D2359" s="12">
        <v>5</v>
      </c>
      <c r="E2359" s="12">
        <v>1</v>
      </c>
      <c r="F2359" s="12">
        <v>2</v>
      </c>
      <c r="G2359" s="83">
        <v>0</v>
      </c>
      <c r="H2359" s="83">
        <v>0</v>
      </c>
      <c r="I2359" s="12">
        <v>0</v>
      </c>
      <c r="J2359" s="12">
        <v>0</v>
      </c>
      <c r="K2359" s="12">
        <v>3</v>
      </c>
      <c r="L2359" s="71"/>
      <c r="M2359" s="71"/>
      <c r="N2359" s="71"/>
      <c r="O2359" s="71"/>
      <c r="P2359" s="12">
        <f t="shared" si="102"/>
        <v>23</v>
      </c>
      <c r="Q2359" s="12">
        <v>8</v>
      </c>
      <c r="R2359" s="87">
        <f t="shared" si="103"/>
        <v>0.5</v>
      </c>
      <c r="S2359" s="21" t="s">
        <v>582</v>
      </c>
      <c r="T2359" s="20" t="s">
        <v>2681</v>
      </c>
      <c r="U2359" s="88" t="s">
        <v>256</v>
      </c>
      <c r="V2359" s="20" t="s">
        <v>325</v>
      </c>
      <c r="W2359" s="34" t="s">
        <v>2559</v>
      </c>
      <c r="X2359" s="22">
        <v>8</v>
      </c>
      <c r="Y2359" s="105" t="s">
        <v>2566</v>
      </c>
      <c r="Z2359" s="20" t="s">
        <v>1000</v>
      </c>
      <c r="AA2359" s="20" t="s">
        <v>1005</v>
      </c>
      <c r="AB2359" s="20" t="s">
        <v>242</v>
      </c>
      <c r="AC2359" s="17"/>
    </row>
    <row r="2360" spans="1:29" s="86" customFormat="1" ht="21.75" customHeight="1" x14ac:dyDescent="0.3">
      <c r="A2360" s="12" t="s">
        <v>38</v>
      </c>
      <c r="B2360" s="12">
        <v>9</v>
      </c>
      <c r="C2360" s="12">
        <v>0</v>
      </c>
      <c r="D2360" s="12">
        <v>3</v>
      </c>
      <c r="E2360" s="12">
        <v>4</v>
      </c>
      <c r="F2360" s="12">
        <v>4</v>
      </c>
      <c r="G2360" s="12">
        <v>0</v>
      </c>
      <c r="H2360" s="12">
        <v>0</v>
      </c>
      <c r="I2360" s="12">
        <v>0</v>
      </c>
      <c r="J2360" s="12">
        <v>2</v>
      </c>
      <c r="K2360" s="12">
        <v>1</v>
      </c>
      <c r="L2360" s="71"/>
      <c r="M2360" s="71"/>
      <c r="N2360" s="71"/>
      <c r="O2360" s="71"/>
      <c r="P2360" s="12">
        <f t="shared" si="102"/>
        <v>23</v>
      </c>
      <c r="Q2360" s="12">
        <v>14</v>
      </c>
      <c r="R2360" s="87">
        <f t="shared" si="103"/>
        <v>0.5</v>
      </c>
      <c r="S2360" s="21" t="s">
        <v>582</v>
      </c>
      <c r="T2360" s="18" t="s">
        <v>2997</v>
      </c>
      <c r="U2360" s="19" t="s">
        <v>256</v>
      </c>
      <c r="V2360" s="18" t="s">
        <v>289</v>
      </c>
      <c r="W2360" s="34" t="s">
        <v>2851</v>
      </c>
      <c r="X2360" s="22">
        <v>8</v>
      </c>
      <c r="Y2360" s="23" t="s">
        <v>363</v>
      </c>
      <c r="Z2360" s="20" t="s">
        <v>2896</v>
      </c>
      <c r="AA2360" s="20" t="s">
        <v>254</v>
      </c>
      <c r="AB2360" s="20" t="s">
        <v>289</v>
      </c>
      <c r="AC2360" s="17"/>
    </row>
    <row r="2361" spans="1:29" s="86" customFormat="1" ht="21.75" customHeight="1" x14ac:dyDescent="0.3">
      <c r="A2361" s="12" t="s">
        <v>30</v>
      </c>
      <c r="B2361" s="12">
        <v>9</v>
      </c>
      <c r="C2361" s="12">
        <v>2</v>
      </c>
      <c r="D2361" s="12">
        <v>3</v>
      </c>
      <c r="E2361" s="12">
        <v>3</v>
      </c>
      <c r="F2361" s="12">
        <v>2</v>
      </c>
      <c r="G2361" s="12">
        <v>2</v>
      </c>
      <c r="H2361" s="12">
        <v>0</v>
      </c>
      <c r="I2361" s="12">
        <v>0</v>
      </c>
      <c r="J2361" s="12">
        <v>2</v>
      </c>
      <c r="K2361" s="12">
        <v>0</v>
      </c>
      <c r="L2361" s="71"/>
      <c r="M2361" s="71"/>
      <c r="N2361" s="71"/>
      <c r="O2361" s="71"/>
      <c r="P2361" s="12">
        <f t="shared" si="102"/>
        <v>23</v>
      </c>
      <c r="Q2361" s="12">
        <v>3</v>
      </c>
      <c r="R2361" s="87">
        <f t="shared" si="103"/>
        <v>0.5</v>
      </c>
      <c r="S2361" s="21" t="s">
        <v>581</v>
      </c>
      <c r="T2361" s="18" t="s">
        <v>1042</v>
      </c>
      <c r="U2361" s="19" t="s">
        <v>1088</v>
      </c>
      <c r="V2361" s="18" t="s">
        <v>263</v>
      </c>
      <c r="W2361" s="34" t="s">
        <v>2748</v>
      </c>
      <c r="X2361" s="22">
        <v>8</v>
      </c>
      <c r="Y2361" s="23" t="s">
        <v>690</v>
      </c>
      <c r="Z2361" s="20" t="s">
        <v>2752</v>
      </c>
      <c r="AA2361" s="20" t="s">
        <v>1093</v>
      </c>
      <c r="AB2361" s="20" t="s">
        <v>664</v>
      </c>
      <c r="AC2361" s="17"/>
    </row>
    <row r="2362" spans="1:29" s="86" customFormat="1" ht="21.75" customHeight="1" x14ac:dyDescent="0.3">
      <c r="A2362" s="25" t="s">
        <v>45</v>
      </c>
      <c r="B2362" s="25">
        <v>7</v>
      </c>
      <c r="C2362" s="25">
        <v>3</v>
      </c>
      <c r="D2362" s="25">
        <v>5</v>
      </c>
      <c r="E2362" s="25">
        <v>3</v>
      </c>
      <c r="F2362" s="25">
        <v>4</v>
      </c>
      <c r="G2362" s="12">
        <v>0</v>
      </c>
      <c r="H2362" s="12">
        <v>0</v>
      </c>
      <c r="I2362" s="25">
        <v>0</v>
      </c>
      <c r="J2362" s="84">
        <v>0</v>
      </c>
      <c r="K2362" s="25">
        <v>0</v>
      </c>
      <c r="L2362" s="72"/>
      <c r="M2362" s="72"/>
      <c r="N2362" s="72"/>
      <c r="O2362" s="72"/>
      <c r="P2362" s="12">
        <f t="shared" si="102"/>
        <v>22</v>
      </c>
      <c r="Q2362" s="25">
        <v>6</v>
      </c>
      <c r="R2362" s="87">
        <f t="shared" si="103"/>
        <v>0.47826086956521741</v>
      </c>
      <c r="S2362" s="26" t="s">
        <v>582</v>
      </c>
      <c r="T2362" s="18" t="s">
        <v>591</v>
      </c>
      <c r="U2362" s="19" t="s">
        <v>378</v>
      </c>
      <c r="V2362" s="18" t="s">
        <v>289</v>
      </c>
      <c r="W2362" s="35" t="s">
        <v>4294</v>
      </c>
      <c r="X2362" s="27">
        <v>8</v>
      </c>
      <c r="Y2362" s="23" t="s">
        <v>2786</v>
      </c>
      <c r="Z2362" s="28" t="s">
        <v>4315</v>
      </c>
      <c r="AA2362" s="28" t="s">
        <v>1215</v>
      </c>
      <c r="AB2362" s="28" t="s">
        <v>527</v>
      </c>
      <c r="AC2362" s="17"/>
    </row>
    <row r="2363" spans="1:29" s="86" customFormat="1" ht="21.75" customHeight="1" x14ac:dyDescent="0.3">
      <c r="A2363" s="12" t="s">
        <v>44</v>
      </c>
      <c r="B2363" s="12">
        <v>8</v>
      </c>
      <c r="C2363" s="12">
        <v>4</v>
      </c>
      <c r="D2363" s="12">
        <v>5</v>
      </c>
      <c r="E2363" s="12">
        <v>3</v>
      </c>
      <c r="F2363" s="12">
        <v>2</v>
      </c>
      <c r="G2363" s="12">
        <v>0</v>
      </c>
      <c r="H2363" s="12">
        <v>0</v>
      </c>
      <c r="I2363" s="12">
        <v>0</v>
      </c>
      <c r="J2363" s="12">
        <v>0</v>
      </c>
      <c r="K2363" s="12">
        <v>0</v>
      </c>
      <c r="L2363" s="71"/>
      <c r="M2363" s="71"/>
      <c r="N2363" s="71"/>
      <c r="O2363" s="71"/>
      <c r="P2363" s="12">
        <f t="shared" si="102"/>
        <v>22</v>
      </c>
      <c r="Q2363" s="12">
        <v>5</v>
      </c>
      <c r="R2363" s="87">
        <f t="shared" si="103"/>
        <v>0.47826086956521741</v>
      </c>
      <c r="S2363" s="21" t="s">
        <v>582</v>
      </c>
      <c r="T2363" s="18" t="s">
        <v>3858</v>
      </c>
      <c r="U2363" s="19" t="s">
        <v>3859</v>
      </c>
      <c r="V2363" s="18" t="s">
        <v>3860</v>
      </c>
      <c r="W2363" s="34" t="s">
        <v>3767</v>
      </c>
      <c r="X2363" s="22">
        <v>8</v>
      </c>
      <c r="Y2363" s="23" t="s">
        <v>247</v>
      </c>
      <c r="Z2363" s="20" t="s">
        <v>3850</v>
      </c>
      <c r="AA2363" s="20" t="s">
        <v>1932</v>
      </c>
      <c r="AB2363" s="20" t="s">
        <v>239</v>
      </c>
      <c r="AC2363" s="17"/>
    </row>
    <row r="2364" spans="1:29" s="86" customFormat="1" ht="21.75" customHeight="1" x14ac:dyDescent="0.3">
      <c r="A2364" s="12" t="s">
        <v>33</v>
      </c>
      <c r="B2364" s="12">
        <v>7</v>
      </c>
      <c r="C2364" s="12">
        <v>4</v>
      </c>
      <c r="D2364" s="12">
        <v>3</v>
      </c>
      <c r="E2364" s="12">
        <v>3</v>
      </c>
      <c r="F2364" s="12">
        <v>2</v>
      </c>
      <c r="G2364" s="12">
        <v>0</v>
      </c>
      <c r="H2364" s="12">
        <v>0</v>
      </c>
      <c r="I2364" s="12">
        <v>0</v>
      </c>
      <c r="J2364" s="12">
        <v>2</v>
      </c>
      <c r="K2364" s="12">
        <v>1</v>
      </c>
      <c r="L2364" s="71"/>
      <c r="M2364" s="71"/>
      <c r="N2364" s="71"/>
      <c r="O2364" s="71"/>
      <c r="P2364" s="12">
        <f t="shared" si="102"/>
        <v>22</v>
      </c>
      <c r="Q2364" s="12">
        <v>9</v>
      </c>
      <c r="R2364" s="87">
        <f t="shared" si="103"/>
        <v>0.47826086956521741</v>
      </c>
      <c r="S2364" s="21" t="s">
        <v>582</v>
      </c>
      <c r="T2364" s="18" t="s">
        <v>2301</v>
      </c>
      <c r="U2364" s="19" t="s">
        <v>627</v>
      </c>
      <c r="V2364" s="18" t="s">
        <v>2216</v>
      </c>
      <c r="W2364" s="34" t="s">
        <v>2204</v>
      </c>
      <c r="X2364" s="22">
        <v>8</v>
      </c>
      <c r="Y2364" s="23" t="s">
        <v>255</v>
      </c>
      <c r="Z2364" s="20" t="s">
        <v>2268</v>
      </c>
      <c r="AA2364" s="20" t="s">
        <v>1945</v>
      </c>
      <c r="AB2364" s="20" t="s">
        <v>263</v>
      </c>
      <c r="AC2364" s="17"/>
    </row>
    <row r="2365" spans="1:29" s="86" customFormat="1" ht="21.75" customHeight="1" x14ac:dyDescent="0.3">
      <c r="A2365" s="12" t="s">
        <v>47</v>
      </c>
      <c r="B2365" s="12">
        <v>12</v>
      </c>
      <c r="C2365" s="12">
        <v>1</v>
      </c>
      <c r="D2365" s="12">
        <v>5</v>
      </c>
      <c r="E2365" s="12">
        <v>2</v>
      </c>
      <c r="F2365" s="12">
        <v>1</v>
      </c>
      <c r="G2365" s="12">
        <v>0</v>
      </c>
      <c r="H2365" s="12">
        <v>0</v>
      </c>
      <c r="I2365" s="12">
        <v>0</v>
      </c>
      <c r="J2365" s="12">
        <v>0</v>
      </c>
      <c r="K2365" s="12">
        <v>1</v>
      </c>
      <c r="L2365" s="71"/>
      <c r="M2365" s="71"/>
      <c r="N2365" s="71"/>
      <c r="O2365" s="71"/>
      <c r="P2365" s="12">
        <f t="shared" si="102"/>
        <v>22</v>
      </c>
      <c r="Q2365" s="12">
        <v>14</v>
      </c>
      <c r="R2365" s="87">
        <f t="shared" si="103"/>
        <v>0.47826086956521741</v>
      </c>
      <c r="S2365" s="21" t="s">
        <v>582</v>
      </c>
      <c r="T2365" s="18" t="s">
        <v>440</v>
      </c>
      <c r="U2365" s="19" t="s">
        <v>441</v>
      </c>
      <c r="V2365" s="18" t="s">
        <v>326</v>
      </c>
      <c r="W2365" s="115" t="s">
        <v>316</v>
      </c>
      <c r="X2365" s="22">
        <v>8</v>
      </c>
      <c r="Y2365" s="23" t="s">
        <v>247</v>
      </c>
      <c r="Z2365" s="20" t="s">
        <v>237</v>
      </c>
      <c r="AA2365" s="20" t="s">
        <v>238</v>
      </c>
      <c r="AB2365" s="20" t="s">
        <v>239</v>
      </c>
      <c r="AC2365" s="17"/>
    </row>
    <row r="2366" spans="1:29" s="86" customFormat="1" ht="21.75" customHeight="1" x14ac:dyDescent="0.3">
      <c r="A2366" s="12" t="s">
        <v>28</v>
      </c>
      <c r="B2366" s="12">
        <v>9</v>
      </c>
      <c r="C2366" s="12">
        <v>4</v>
      </c>
      <c r="D2366" s="12">
        <v>5</v>
      </c>
      <c r="E2366" s="12">
        <v>2</v>
      </c>
      <c r="F2366" s="12">
        <v>2</v>
      </c>
      <c r="G2366" s="12">
        <v>0</v>
      </c>
      <c r="H2366" s="12">
        <v>0</v>
      </c>
      <c r="I2366" s="12">
        <v>0</v>
      </c>
      <c r="J2366" s="12">
        <v>0</v>
      </c>
      <c r="K2366" s="12">
        <v>0</v>
      </c>
      <c r="L2366" s="71"/>
      <c r="M2366" s="71"/>
      <c r="N2366" s="71"/>
      <c r="O2366" s="71"/>
      <c r="P2366" s="12">
        <f t="shared" si="102"/>
        <v>22</v>
      </c>
      <c r="Q2366" s="12">
        <v>2</v>
      </c>
      <c r="R2366" s="87">
        <f t="shared" si="103"/>
        <v>0.47826086956521741</v>
      </c>
      <c r="S2366" s="21" t="s">
        <v>581</v>
      </c>
      <c r="T2366" s="18" t="s">
        <v>786</v>
      </c>
      <c r="U2366" s="19" t="s">
        <v>604</v>
      </c>
      <c r="V2366" s="18" t="s">
        <v>489</v>
      </c>
      <c r="W2366" s="34" t="s">
        <v>703</v>
      </c>
      <c r="X2366" s="22">
        <v>8</v>
      </c>
      <c r="Y2366" s="23" t="s">
        <v>402</v>
      </c>
      <c r="Z2366" s="20" t="s">
        <v>738</v>
      </c>
      <c r="AA2366" s="20" t="s">
        <v>739</v>
      </c>
      <c r="AB2366" s="20" t="s">
        <v>263</v>
      </c>
      <c r="AC2366" s="17"/>
    </row>
    <row r="2367" spans="1:29" s="86" customFormat="1" ht="21.75" customHeight="1" x14ac:dyDescent="0.3">
      <c r="A2367" s="12" t="s">
        <v>47</v>
      </c>
      <c r="B2367" s="12">
        <v>6</v>
      </c>
      <c r="C2367" s="12">
        <v>1</v>
      </c>
      <c r="D2367" s="12">
        <v>3</v>
      </c>
      <c r="E2367" s="12">
        <v>2</v>
      </c>
      <c r="F2367" s="12">
        <v>4</v>
      </c>
      <c r="G2367" s="12">
        <v>0</v>
      </c>
      <c r="H2367" s="12">
        <v>2</v>
      </c>
      <c r="I2367" s="12">
        <v>0</v>
      </c>
      <c r="J2367" s="12">
        <v>2</v>
      </c>
      <c r="K2367" s="12">
        <v>2</v>
      </c>
      <c r="L2367" s="71"/>
      <c r="M2367" s="71"/>
      <c r="N2367" s="71"/>
      <c r="O2367" s="71"/>
      <c r="P2367" s="12">
        <f t="shared" si="102"/>
        <v>22</v>
      </c>
      <c r="Q2367" s="12">
        <v>12</v>
      </c>
      <c r="R2367" s="87">
        <f t="shared" si="103"/>
        <v>0.47826086956521741</v>
      </c>
      <c r="S2367" s="21" t="s">
        <v>582</v>
      </c>
      <c r="T2367" s="18" t="s">
        <v>1879</v>
      </c>
      <c r="U2367" s="19" t="s">
        <v>254</v>
      </c>
      <c r="V2367" s="18" t="s">
        <v>263</v>
      </c>
      <c r="W2367" s="34" t="s">
        <v>1840</v>
      </c>
      <c r="X2367" s="22">
        <v>8</v>
      </c>
      <c r="Y2367" s="23" t="s">
        <v>1845</v>
      </c>
      <c r="Z2367" s="20" t="s">
        <v>1830</v>
      </c>
      <c r="AA2367" s="20" t="s">
        <v>443</v>
      </c>
      <c r="AB2367" s="20" t="s">
        <v>376</v>
      </c>
      <c r="AC2367" s="17"/>
    </row>
    <row r="2368" spans="1:29" s="86" customFormat="1" ht="21.75" customHeight="1" x14ac:dyDescent="0.3">
      <c r="A2368" s="12" t="s">
        <v>26</v>
      </c>
      <c r="B2368" s="12">
        <v>7</v>
      </c>
      <c r="C2368" s="12">
        <v>2</v>
      </c>
      <c r="D2368" s="12">
        <v>3</v>
      </c>
      <c r="E2368" s="12">
        <v>4</v>
      </c>
      <c r="F2368" s="12">
        <v>2</v>
      </c>
      <c r="G2368" s="12">
        <v>0</v>
      </c>
      <c r="H2368" s="12">
        <v>0</v>
      </c>
      <c r="I2368" s="12">
        <v>0</v>
      </c>
      <c r="J2368" s="83">
        <v>2</v>
      </c>
      <c r="K2368" s="12">
        <v>2</v>
      </c>
      <c r="L2368" s="71"/>
      <c r="M2368" s="71"/>
      <c r="N2368" s="71"/>
      <c r="O2368" s="71"/>
      <c r="P2368" s="12">
        <f t="shared" si="102"/>
        <v>22</v>
      </c>
      <c r="Q2368" s="12">
        <v>2</v>
      </c>
      <c r="R2368" s="87">
        <f t="shared" si="103"/>
        <v>0.47826086956521741</v>
      </c>
      <c r="S2368" s="116" t="s">
        <v>581</v>
      </c>
      <c r="T2368" s="18" t="s">
        <v>2420</v>
      </c>
      <c r="U2368" s="19" t="s">
        <v>545</v>
      </c>
      <c r="V2368" s="18" t="s">
        <v>289</v>
      </c>
      <c r="W2368" s="34" t="s">
        <v>2402</v>
      </c>
      <c r="X2368" s="22">
        <v>8</v>
      </c>
      <c r="Y2368" s="23" t="s">
        <v>402</v>
      </c>
      <c r="Z2368" s="20" t="s">
        <v>2407</v>
      </c>
      <c r="AA2368" s="20" t="s">
        <v>894</v>
      </c>
      <c r="AB2368" s="20" t="s">
        <v>326</v>
      </c>
      <c r="AC2368" s="17"/>
    </row>
    <row r="2369" spans="1:1345" s="86" customFormat="1" ht="21.75" customHeight="1" x14ac:dyDescent="0.3">
      <c r="A2369" s="12" t="s">
        <v>36</v>
      </c>
      <c r="B2369" s="12">
        <v>8</v>
      </c>
      <c r="C2369" s="12">
        <v>0</v>
      </c>
      <c r="D2369" s="12">
        <v>5</v>
      </c>
      <c r="E2369" s="12">
        <v>4</v>
      </c>
      <c r="F2369" s="12">
        <v>4</v>
      </c>
      <c r="G2369" s="12">
        <v>0</v>
      </c>
      <c r="H2369" s="12">
        <v>0</v>
      </c>
      <c r="I2369" s="12">
        <v>0</v>
      </c>
      <c r="J2369" s="12">
        <v>0</v>
      </c>
      <c r="K2369" s="12">
        <v>1</v>
      </c>
      <c r="L2369" s="71"/>
      <c r="M2369" s="71"/>
      <c r="N2369" s="71"/>
      <c r="O2369" s="71"/>
      <c r="P2369" s="12">
        <f t="shared" si="102"/>
        <v>22</v>
      </c>
      <c r="Q2369" s="12">
        <v>15</v>
      </c>
      <c r="R2369" s="87">
        <f t="shared" si="103"/>
        <v>0.47826086956521741</v>
      </c>
      <c r="S2369" s="21" t="s">
        <v>582</v>
      </c>
      <c r="T2369" s="18" t="s">
        <v>3000</v>
      </c>
      <c r="U2369" s="19" t="s">
        <v>362</v>
      </c>
      <c r="V2369" s="18" t="s">
        <v>517</v>
      </c>
      <c r="W2369" s="34" t="s">
        <v>2851</v>
      </c>
      <c r="X2369" s="22">
        <v>8</v>
      </c>
      <c r="Y2369" s="23" t="s">
        <v>363</v>
      </c>
      <c r="Z2369" s="20" t="s">
        <v>2896</v>
      </c>
      <c r="AA2369" s="20" t="s">
        <v>254</v>
      </c>
      <c r="AB2369" s="20" t="s">
        <v>289</v>
      </c>
      <c r="AC2369" s="17"/>
    </row>
    <row r="2370" spans="1:1345" s="86" customFormat="1" ht="21.75" customHeight="1" x14ac:dyDescent="0.3">
      <c r="A2370" s="12" t="s">
        <v>35</v>
      </c>
      <c r="B2370" s="12">
        <v>7</v>
      </c>
      <c r="C2370" s="12">
        <v>0</v>
      </c>
      <c r="D2370" s="12">
        <v>5</v>
      </c>
      <c r="E2370" s="12">
        <v>3</v>
      </c>
      <c r="F2370" s="12">
        <v>2</v>
      </c>
      <c r="G2370" s="12">
        <v>0</v>
      </c>
      <c r="H2370" s="12">
        <v>0</v>
      </c>
      <c r="I2370" s="12">
        <v>0</v>
      </c>
      <c r="J2370" s="12">
        <v>2</v>
      </c>
      <c r="K2370" s="12">
        <v>3</v>
      </c>
      <c r="L2370" s="71"/>
      <c r="M2370" s="71"/>
      <c r="N2370" s="71"/>
      <c r="O2370" s="71"/>
      <c r="P2370" s="12">
        <f t="shared" si="102"/>
        <v>22</v>
      </c>
      <c r="Q2370" s="12">
        <v>6</v>
      </c>
      <c r="R2370" s="87">
        <f t="shared" si="103"/>
        <v>0.47826086956521741</v>
      </c>
      <c r="S2370" s="21" t="s">
        <v>582</v>
      </c>
      <c r="T2370" s="18" t="s">
        <v>1921</v>
      </c>
      <c r="U2370" s="19" t="s">
        <v>385</v>
      </c>
      <c r="V2370" s="18" t="s">
        <v>2184</v>
      </c>
      <c r="W2370" s="34" t="s">
        <v>1983</v>
      </c>
      <c r="X2370" s="22">
        <v>8</v>
      </c>
      <c r="Y2370" s="23" t="s">
        <v>255</v>
      </c>
      <c r="Z2370" s="20" t="s">
        <v>2168</v>
      </c>
      <c r="AA2370" s="20" t="s">
        <v>1292</v>
      </c>
      <c r="AB2370" s="20" t="s">
        <v>459</v>
      </c>
      <c r="AC2370" s="17"/>
    </row>
    <row r="2371" spans="1:1345" s="86" customFormat="1" ht="21.75" customHeight="1" x14ac:dyDescent="0.3">
      <c r="A2371" s="12" t="s">
        <v>31</v>
      </c>
      <c r="B2371" s="12">
        <v>6</v>
      </c>
      <c r="C2371" s="12">
        <v>1</v>
      </c>
      <c r="D2371" s="12">
        <v>5</v>
      </c>
      <c r="E2371" s="12">
        <v>3</v>
      </c>
      <c r="F2371" s="12">
        <v>1</v>
      </c>
      <c r="G2371" s="12">
        <v>2</v>
      </c>
      <c r="H2371" s="12">
        <v>0</v>
      </c>
      <c r="I2371" s="12">
        <v>0</v>
      </c>
      <c r="J2371" s="12">
        <v>2</v>
      </c>
      <c r="K2371" s="12">
        <v>2</v>
      </c>
      <c r="L2371" s="71"/>
      <c r="M2371" s="71"/>
      <c r="N2371" s="71"/>
      <c r="O2371" s="71"/>
      <c r="P2371" s="12">
        <f t="shared" si="102"/>
        <v>22</v>
      </c>
      <c r="Q2371" s="12">
        <v>16</v>
      </c>
      <c r="R2371" s="87">
        <f t="shared" si="103"/>
        <v>0.47826086956521741</v>
      </c>
      <c r="S2371" s="21" t="s">
        <v>582</v>
      </c>
      <c r="T2371" s="18" t="s">
        <v>553</v>
      </c>
      <c r="U2371" s="19" t="s">
        <v>329</v>
      </c>
      <c r="V2371" s="18" t="s">
        <v>297</v>
      </c>
      <c r="W2371" s="34" t="s">
        <v>2781</v>
      </c>
      <c r="X2371" s="22">
        <v>8</v>
      </c>
      <c r="Y2371" s="23" t="s">
        <v>236</v>
      </c>
      <c r="Z2371" s="20" t="s">
        <v>2784</v>
      </c>
      <c r="AA2371" s="20" t="s">
        <v>463</v>
      </c>
      <c r="AB2371" s="20" t="s">
        <v>1041</v>
      </c>
      <c r="AC2371" s="32"/>
    </row>
    <row r="2372" spans="1:1345" s="86" customFormat="1" ht="21.75" customHeight="1" x14ac:dyDescent="0.3">
      <c r="A2372" s="12" t="s">
        <v>47</v>
      </c>
      <c r="B2372" s="12">
        <v>7</v>
      </c>
      <c r="C2372" s="12">
        <v>1</v>
      </c>
      <c r="D2372" s="12">
        <v>5</v>
      </c>
      <c r="E2372" s="12">
        <v>4</v>
      </c>
      <c r="F2372" s="12">
        <v>4</v>
      </c>
      <c r="G2372" s="12">
        <v>0</v>
      </c>
      <c r="H2372" s="25">
        <v>0</v>
      </c>
      <c r="I2372" s="12">
        <v>0</v>
      </c>
      <c r="J2372" s="25">
        <v>0</v>
      </c>
      <c r="K2372" s="12">
        <v>1</v>
      </c>
      <c r="L2372" s="71"/>
      <c r="M2372" s="71"/>
      <c r="N2372" s="71"/>
      <c r="O2372" s="71"/>
      <c r="P2372" s="12">
        <f t="shared" si="102"/>
        <v>22</v>
      </c>
      <c r="Q2372" s="12">
        <v>8</v>
      </c>
      <c r="R2372" s="87">
        <f t="shared" si="103"/>
        <v>0.47826086956521741</v>
      </c>
      <c r="S2372" s="21" t="s">
        <v>582</v>
      </c>
      <c r="T2372" s="18" t="s">
        <v>3982</v>
      </c>
      <c r="U2372" s="19" t="s">
        <v>3983</v>
      </c>
      <c r="V2372" s="18" t="s">
        <v>2353</v>
      </c>
      <c r="W2372" s="34" t="s">
        <v>3917</v>
      </c>
      <c r="X2372" s="22">
        <v>8</v>
      </c>
      <c r="Y2372" s="23" t="s">
        <v>247</v>
      </c>
      <c r="Z2372" s="20" t="s">
        <v>3922</v>
      </c>
      <c r="AA2372" s="20" t="s">
        <v>463</v>
      </c>
      <c r="AB2372" s="20" t="s">
        <v>242</v>
      </c>
      <c r="AC2372" s="17"/>
    </row>
    <row r="2373" spans="1:1345" s="86" customFormat="1" ht="21.75" customHeight="1" x14ac:dyDescent="0.3">
      <c r="A2373" s="173" t="s">
        <v>51</v>
      </c>
      <c r="B2373" s="173">
        <v>9</v>
      </c>
      <c r="C2373" s="173">
        <v>4</v>
      </c>
      <c r="D2373" s="173">
        <v>5</v>
      </c>
      <c r="E2373" s="173">
        <v>2</v>
      </c>
      <c r="F2373" s="173">
        <v>2</v>
      </c>
      <c r="G2373" s="173">
        <v>0</v>
      </c>
      <c r="H2373" s="173">
        <v>0</v>
      </c>
      <c r="I2373" s="173">
        <v>0</v>
      </c>
      <c r="J2373" s="173">
        <v>0</v>
      </c>
      <c r="K2373" s="173">
        <v>0</v>
      </c>
      <c r="L2373" s="181"/>
      <c r="M2373" s="181"/>
      <c r="N2373" s="181"/>
      <c r="O2373" s="181"/>
      <c r="P2373" s="173">
        <f t="shared" si="102"/>
        <v>22</v>
      </c>
      <c r="Q2373" s="173">
        <v>17</v>
      </c>
      <c r="R2373" s="174">
        <f t="shared" si="103"/>
        <v>0.47826086956521741</v>
      </c>
      <c r="S2373" s="175" t="s">
        <v>582</v>
      </c>
      <c r="T2373" s="176" t="s">
        <v>305</v>
      </c>
      <c r="U2373" s="177" t="s">
        <v>234</v>
      </c>
      <c r="V2373" s="176" t="s">
        <v>505</v>
      </c>
      <c r="W2373" s="180" t="s">
        <v>1421</v>
      </c>
      <c r="X2373" s="178">
        <v>8</v>
      </c>
      <c r="Y2373" s="179" t="s">
        <v>255</v>
      </c>
      <c r="Z2373" s="180" t="s">
        <v>4937</v>
      </c>
      <c r="AA2373" s="180" t="s">
        <v>443</v>
      </c>
      <c r="AB2373" s="180" t="s">
        <v>727</v>
      </c>
      <c r="AC2373" s="183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  <c r="FM2373" s="1"/>
      <c r="FN2373" s="1"/>
      <c r="FO2373" s="1"/>
      <c r="FP2373" s="1"/>
      <c r="FQ2373" s="1"/>
      <c r="FR2373" s="1"/>
      <c r="FS2373" s="1"/>
      <c r="FT2373" s="1"/>
      <c r="FU2373" s="1"/>
      <c r="FV2373" s="1"/>
      <c r="FW2373" s="1"/>
      <c r="FX2373" s="1"/>
      <c r="FY2373" s="1"/>
      <c r="FZ2373" s="1"/>
      <c r="GA2373" s="1"/>
      <c r="GB2373" s="1"/>
      <c r="GC2373" s="1"/>
      <c r="GD2373" s="1"/>
      <c r="GE2373" s="1"/>
      <c r="GF2373" s="1"/>
      <c r="GG2373" s="1"/>
      <c r="GH2373" s="1"/>
      <c r="GI2373" s="1"/>
      <c r="GJ2373" s="1"/>
      <c r="GK2373" s="1"/>
      <c r="GL2373" s="1"/>
      <c r="GM2373" s="1"/>
      <c r="GN2373" s="1"/>
      <c r="GO2373" s="1"/>
      <c r="GP2373" s="1"/>
      <c r="GQ2373" s="1"/>
      <c r="GR2373" s="1"/>
      <c r="GS2373" s="1"/>
      <c r="GT2373" s="1"/>
      <c r="GU2373" s="1"/>
      <c r="GV2373" s="1"/>
      <c r="GW2373" s="1"/>
      <c r="GX2373" s="1"/>
      <c r="GY2373" s="1"/>
      <c r="GZ2373" s="1"/>
      <c r="HA2373" s="1"/>
      <c r="HB2373" s="1"/>
      <c r="HC2373" s="1"/>
      <c r="HD2373" s="1"/>
      <c r="HE2373" s="1"/>
      <c r="HF2373" s="1"/>
      <c r="HG2373" s="1"/>
      <c r="HH2373" s="1"/>
      <c r="HI2373" s="1"/>
      <c r="HJ2373" s="1"/>
      <c r="HK2373" s="1"/>
      <c r="HL2373" s="1"/>
      <c r="HM2373" s="1"/>
      <c r="HN2373" s="1"/>
      <c r="HO2373" s="1"/>
      <c r="HP2373" s="1"/>
      <c r="HQ2373" s="1"/>
      <c r="HR2373" s="1"/>
      <c r="HS2373" s="1"/>
      <c r="HT2373" s="1"/>
      <c r="HU2373" s="1"/>
      <c r="HV2373" s="1"/>
      <c r="HW2373" s="1"/>
      <c r="HX2373" s="1"/>
      <c r="HY2373" s="1"/>
      <c r="HZ2373" s="1"/>
      <c r="IA2373" s="1"/>
      <c r="IB2373" s="1"/>
      <c r="IC2373" s="1"/>
      <c r="ID2373" s="1"/>
      <c r="IE2373" s="1"/>
      <c r="IF2373" s="1"/>
      <c r="IG2373" s="1"/>
      <c r="IH2373" s="1"/>
      <c r="II2373" s="1"/>
      <c r="IJ2373" s="1"/>
      <c r="IK2373" s="1"/>
      <c r="IL2373" s="1"/>
      <c r="IM2373" s="1"/>
      <c r="IN2373" s="1"/>
      <c r="IO2373" s="1"/>
      <c r="IP2373" s="1"/>
      <c r="IQ2373" s="1"/>
      <c r="IR2373" s="1"/>
      <c r="IS2373" s="1"/>
      <c r="IT2373" s="1"/>
      <c r="IU2373" s="1"/>
      <c r="IV2373" s="1"/>
      <c r="IW2373" s="1"/>
      <c r="IX2373" s="1"/>
      <c r="IY2373" s="1"/>
      <c r="IZ2373" s="1"/>
      <c r="JA2373" s="1"/>
      <c r="JB2373" s="1"/>
      <c r="JC2373" s="1"/>
      <c r="JD2373" s="1"/>
      <c r="JE2373" s="1"/>
      <c r="JF2373" s="1"/>
      <c r="JG2373" s="1"/>
      <c r="JH2373" s="1"/>
      <c r="JI2373" s="1"/>
      <c r="JJ2373" s="1"/>
      <c r="JK2373" s="1"/>
      <c r="JL2373" s="1"/>
      <c r="JM2373" s="1"/>
      <c r="JN2373" s="1"/>
      <c r="JO2373" s="1"/>
      <c r="JP2373" s="1"/>
      <c r="JQ2373" s="1"/>
      <c r="JR2373" s="1"/>
      <c r="JS2373" s="1"/>
      <c r="JT2373" s="1"/>
      <c r="JU2373" s="1"/>
      <c r="JV2373" s="1"/>
      <c r="JW2373" s="1"/>
      <c r="JX2373" s="1"/>
      <c r="JY2373" s="1"/>
      <c r="JZ2373" s="1"/>
      <c r="KA2373" s="1"/>
      <c r="KB2373" s="1"/>
      <c r="KC2373" s="1"/>
      <c r="KD2373" s="1"/>
      <c r="KE2373" s="1"/>
      <c r="KF2373" s="1"/>
      <c r="KG2373" s="1"/>
      <c r="KH2373" s="1"/>
      <c r="KI2373" s="1"/>
      <c r="KJ2373" s="1"/>
      <c r="KK2373" s="1"/>
      <c r="KL2373" s="1"/>
      <c r="KM2373" s="1"/>
      <c r="KN2373" s="1"/>
      <c r="KO2373" s="1"/>
      <c r="KP2373" s="1"/>
      <c r="KQ2373" s="1"/>
      <c r="KR2373" s="1"/>
      <c r="KS2373" s="1"/>
      <c r="KT2373" s="1"/>
      <c r="KU2373" s="1"/>
      <c r="KV2373" s="1"/>
      <c r="KW2373" s="1"/>
      <c r="KX2373" s="1"/>
      <c r="KY2373" s="1"/>
      <c r="KZ2373" s="1"/>
      <c r="LA2373" s="1"/>
      <c r="LB2373" s="1"/>
      <c r="LC2373" s="1"/>
      <c r="LD2373" s="1"/>
      <c r="LE2373" s="1"/>
      <c r="LF2373" s="1"/>
      <c r="LG2373" s="1"/>
      <c r="LH2373" s="1"/>
      <c r="LI2373" s="1"/>
      <c r="LJ2373" s="1"/>
      <c r="LK2373" s="1"/>
      <c r="LL2373" s="1"/>
      <c r="LM2373" s="1"/>
      <c r="LN2373" s="1"/>
      <c r="LO2373" s="1"/>
      <c r="LP2373" s="1"/>
      <c r="LQ2373" s="1"/>
      <c r="LR2373" s="1"/>
      <c r="LS2373" s="1"/>
      <c r="LT2373" s="1"/>
      <c r="LU2373" s="1"/>
      <c r="LV2373" s="1"/>
      <c r="LW2373" s="1"/>
      <c r="LX2373" s="1"/>
      <c r="LY2373" s="1"/>
      <c r="LZ2373" s="1"/>
      <c r="MA2373" s="1"/>
      <c r="MB2373" s="1"/>
      <c r="MC2373" s="1"/>
      <c r="MD2373" s="1"/>
      <c r="ME2373" s="1"/>
      <c r="MF2373" s="1"/>
      <c r="MG2373" s="1"/>
      <c r="MH2373" s="1"/>
      <c r="MI2373" s="1"/>
      <c r="MJ2373" s="1"/>
      <c r="MK2373" s="1"/>
      <c r="ML2373" s="1"/>
      <c r="MM2373" s="1"/>
      <c r="MN2373" s="1"/>
      <c r="MO2373" s="1"/>
      <c r="MP2373" s="1"/>
      <c r="MQ2373" s="1"/>
      <c r="MR2373" s="1"/>
      <c r="MS2373" s="1"/>
      <c r="MT2373" s="1"/>
      <c r="MU2373" s="1"/>
      <c r="MV2373" s="1"/>
      <c r="MW2373" s="1"/>
      <c r="MX2373" s="1"/>
      <c r="MY2373" s="1"/>
      <c r="MZ2373" s="1"/>
      <c r="NA2373" s="1"/>
      <c r="NB2373" s="1"/>
      <c r="NC2373" s="1"/>
      <c r="ND2373" s="1"/>
      <c r="NE2373" s="1"/>
      <c r="NF2373" s="1"/>
      <c r="NG2373" s="1"/>
      <c r="NH2373" s="1"/>
      <c r="NI2373" s="1"/>
      <c r="NJ2373" s="1"/>
      <c r="NK2373" s="1"/>
      <c r="NL2373" s="1"/>
      <c r="NM2373" s="1"/>
      <c r="NN2373" s="1"/>
      <c r="NO2373" s="1"/>
      <c r="NP2373" s="1"/>
      <c r="NQ2373" s="1"/>
      <c r="NR2373" s="1"/>
      <c r="NS2373" s="1"/>
      <c r="NT2373" s="1"/>
      <c r="NU2373" s="1"/>
      <c r="NV2373" s="1"/>
      <c r="NW2373" s="1"/>
      <c r="NX2373" s="1"/>
      <c r="NY2373" s="1"/>
      <c r="NZ2373" s="1"/>
      <c r="OA2373" s="1"/>
      <c r="OB2373" s="1"/>
      <c r="OC2373" s="1"/>
      <c r="OD2373" s="1"/>
      <c r="OE2373" s="1"/>
      <c r="OF2373" s="1"/>
      <c r="OG2373" s="1"/>
      <c r="OH2373" s="1"/>
      <c r="OI2373" s="1"/>
      <c r="OJ2373" s="1"/>
      <c r="OK2373" s="1"/>
      <c r="OL2373" s="1"/>
      <c r="OM2373" s="1"/>
      <c r="ON2373" s="1"/>
      <c r="OO2373" s="1"/>
      <c r="OP2373" s="1"/>
      <c r="OQ2373" s="1"/>
      <c r="OR2373" s="1"/>
      <c r="OS2373" s="1"/>
      <c r="OT2373" s="1"/>
      <c r="OU2373" s="1"/>
      <c r="OV2373" s="1"/>
      <c r="OW2373" s="1"/>
      <c r="OX2373" s="1"/>
      <c r="OY2373" s="1"/>
      <c r="OZ2373" s="1"/>
      <c r="PA2373" s="1"/>
      <c r="PB2373" s="1"/>
      <c r="PC2373" s="1"/>
      <c r="PD2373" s="1"/>
      <c r="PE2373" s="1"/>
      <c r="PF2373" s="1"/>
      <c r="PG2373" s="1"/>
      <c r="PH2373" s="1"/>
      <c r="PI2373" s="1"/>
      <c r="PJ2373" s="1"/>
      <c r="PK2373" s="1"/>
      <c r="PL2373" s="1"/>
      <c r="PM2373" s="1"/>
      <c r="PN2373" s="1"/>
      <c r="PO2373" s="1"/>
      <c r="PP2373" s="1"/>
      <c r="PQ2373" s="1"/>
      <c r="PR2373" s="1"/>
      <c r="PS2373" s="1"/>
      <c r="PT2373" s="1"/>
      <c r="PU2373" s="1"/>
      <c r="PV2373" s="1"/>
      <c r="PW2373" s="1"/>
      <c r="PX2373" s="1"/>
      <c r="PY2373" s="1"/>
      <c r="PZ2373" s="1"/>
      <c r="QA2373" s="1"/>
      <c r="QB2373" s="1"/>
      <c r="QC2373" s="1"/>
      <c r="QD2373" s="1"/>
      <c r="QE2373" s="1"/>
      <c r="QF2373" s="1"/>
      <c r="QG2373" s="1"/>
      <c r="QH2373" s="1"/>
      <c r="QI2373" s="1"/>
      <c r="QJ2373" s="1"/>
      <c r="QK2373" s="1"/>
      <c r="QL2373" s="1"/>
      <c r="QM2373" s="1"/>
      <c r="QN2373" s="1"/>
      <c r="QO2373" s="1"/>
      <c r="QP2373" s="1"/>
      <c r="QQ2373" s="1"/>
      <c r="QR2373" s="1"/>
      <c r="QS2373" s="1"/>
      <c r="QT2373" s="1"/>
      <c r="QU2373" s="1"/>
      <c r="QV2373" s="1"/>
      <c r="QW2373" s="1"/>
      <c r="QX2373" s="1"/>
      <c r="QY2373" s="1"/>
      <c r="QZ2373" s="1"/>
      <c r="RA2373" s="1"/>
      <c r="RB2373" s="1"/>
      <c r="RC2373" s="1"/>
      <c r="RD2373" s="1"/>
      <c r="RE2373" s="1"/>
      <c r="RF2373" s="1"/>
      <c r="RG2373" s="1"/>
      <c r="RH2373" s="1"/>
      <c r="RI2373" s="1"/>
      <c r="RJ2373" s="1"/>
      <c r="RK2373" s="1"/>
      <c r="RL2373" s="1"/>
      <c r="RM2373" s="1"/>
      <c r="RN2373" s="1"/>
      <c r="RO2373" s="1"/>
      <c r="RP2373" s="1"/>
      <c r="RQ2373" s="1"/>
      <c r="RR2373" s="1"/>
      <c r="RS2373" s="1"/>
      <c r="RT2373" s="1"/>
      <c r="RU2373" s="1"/>
      <c r="RV2373" s="1"/>
      <c r="RW2373" s="1"/>
      <c r="RX2373" s="1"/>
      <c r="RY2373" s="1"/>
      <c r="RZ2373" s="1"/>
      <c r="SA2373" s="1"/>
      <c r="SB2373" s="1"/>
      <c r="SC2373" s="1"/>
      <c r="SD2373" s="1"/>
      <c r="SE2373" s="1"/>
      <c r="SF2373" s="1"/>
      <c r="SG2373" s="1"/>
      <c r="SH2373" s="1"/>
      <c r="SI2373" s="1"/>
      <c r="SJ2373" s="1"/>
      <c r="SK2373" s="1"/>
      <c r="SL2373" s="1"/>
      <c r="SM2373" s="1"/>
      <c r="SN2373" s="1"/>
      <c r="SO2373" s="1"/>
      <c r="SP2373" s="1"/>
      <c r="SQ2373" s="1"/>
      <c r="SR2373" s="1"/>
      <c r="SS2373" s="1"/>
      <c r="ST2373" s="1"/>
      <c r="SU2373" s="1"/>
      <c r="SV2373" s="1"/>
      <c r="SW2373" s="1"/>
      <c r="SX2373" s="1"/>
      <c r="SY2373" s="1"/>
      <c r="SZ2373" s="1"/>
      <c r="TA2373" s="1"/>
      <c r="TB2373" s="1"/>
      <c r="TC2373" s="1"/>
      <c r="TD2373" s="1"/>
      <c r="TE2373" s="1"/>
      <c r="TF2373" s="1"/>
      <c r="TG2373" s="1"/>
      <c r="TH2373" s="1"/>
      <c r="TI2373" s="1"/>
      <c r="TJ2373" s="1"/>
      <c r="TK2373" s="1"/>
      <c r="TL2373" s="1"/>
      <c r="TM2373" s="1"/>
      <c r="TN2373" s="1"/>
      <c r="TO2373" s="1"/>
      <c r="TP2373" s="1"/>
      <c r="TQ2373" s="1"/>
      <c r="TR2373" s="1"/>
      <c r="TS2373" s="1"/>
      <c r="TT2373" s="1"/>
      <c r="TU2373" s="1"/>
      <c r="TV2373" s="1"/>
      <c r="TW2373" s="1"/>
      <c r="TX2373" s="1"/>
      <c r="TY2373" s="1"/>
      <c r="TZ2373" s="1"/>
      <c r="UA2373" s="1"/>
      <c r="UB2373" s="1"/>
      <c r="UC2373" s="1"/>
      <c r="UD2373" s="1"/>
      <c r="UE2373" s="1"/>
      <c r="UF2373" s="1"/>
      <c r="UG2373" s="1"/>
      <c r="UH2373" s="1"/>
      <c r="UI2373" s="1"/>
      <c r="UJ2373" s="1"/>
      <c r="UK2373" s="1"/>
      <c r="UL2373" s="1"/>
      <c r="UM2373" s="1"/>
      <c r="UN2373" s="1"/>
      <c r="UO2373" s="1"/>
      <c r="UP2373" s="1"/>
      <c r="UQ2373" s="1"/>
      <c r="UR2373" s="1"/>
      <c r="US2373" s="1"/>
      <c r="UT2373" s="1"/>
      <c r="UU2373" s="1"/>
      <c r="UV2373" s="1"/>
      <c r="UW2373" s="1"/>
      <c r="UX2373" s="1"/>
      <c r="UY2373" s="1"/>
      <c r="UZ2373" s="1"/>
      <c r="VA2373" s="1"/>
      <c r="VB2373" s="1"/>
      <c r="VC2373" s="1"/>
      <c r="VD2373" s="1"/>
      <c r="VE2373" s="1"/>
      <c r="VF2373" s="1"/>
      <c r="VG2373" s="1"/>
      <c r="VH2373" s="1"/>
      <c r="VI2373" s="1"/>
      <c r="VJ2373" s="1"/>
      <c r="VK2373" s="1"/>
      <c r="VL2373" s="1"/>
      <c r="VM2373" s="1"/>
      <c r="VN2373" s="1"/>
      <c r="VO2373" s="1"/>
      <c r="VP2373" s="1"/>
      <c r="VQ2373" s="1"/>
      <c r="VR2373" s="1"/>
      <c r="VS2373" s="1"/>
      <c r="VT2373" s="1"/>
      <c r="VU2373" s="1"/>
      <c r="VV2373" s="1"/>
      <c r="VW2373" s="1"/>
      <c r="VX2373" s="1"/>
      <c r="VY2373" s="1"/>
      <c r="VZ2373" s="1"/>
      <c r="WA2373" s="1"/>
      <c r="WB2373" s="1"/>
      <c r="WC2373" s="1"/>
      <c r="WD2373" s="1"/>
      <c r="WE2373" s="1"/>
      <c r="WF2373" s="1"/>
      <c r="WG2373" s="1"/>
      <c r="WH2373" s="1"/>
      <c r="WI2373" s="1"/>
      <c r="WJ2373" s="1"/>
      <c r="WK2373" s="1"/>
      <c r="WL2373" s="1"/>
      <c r="WM2373" s="1"/>
      <c r="WN2373" s="1"/>
      <c r="WO2373" s="1"/>
      <c r="WP2373" s="1"/>
      <c r="WQ2373" s="1"/>
      <c r="WR2373" s="1"/>
      <c r="WS2373" s="1"/>
      <c r="WT2373" s="1"/>
      <c r="WU2373" s="1"/>
      <c r="WV2373" s="1"/>
      <c r="WW2373" s="1"/>
      <c r="WX2373" s="1"/>
      <c r="WY2373" s="1"/>
      <c r="WZ2373" s="1"/>
      <c r="XA2373" s="1"/>
      <c r="XB2373" s="1"/>
      <c r="XC2373" s="1"/>
      <c r="XD2373" s="1"/>
      <c r="XE2373" s="1"/>
      <c r="XF2373" s="1"/>
      <c r="XG2373" s="1"/>
      <c r="XH2373" s="1"/>
      <c r="XI2373" s="1"/>
      <c r="XJ2373" s="1"/>
      <c r="XK2373" s="1"/>
      <c r="XL2373" s="1"/>
      <c r="XM2373" s="1"/>
      <c r="XN2373" s="1"/>
      <c r="XO2373" s="1"/>
      <c r="XP2373" s="1"/>
      <c r="XQ2373" s="1"/>
      <c r="XR2373" s="1"/>
      <c r="XS2373" s="1"/>
      <c r="XT2373" s="1"/>
      <c r="XU2373" s="1"/>
      <c r="XV2373" s="1"/>
      <c r="XW2373" s="1"/>
      <c r="XX2373" s="1"/>
      <c r="XY2373" s="1"/>
      <c r="XZ2373" s="1"/>
      <c r="YA2373" s="1"/>
      <c r="YB2373" s="1"/>
      <c r="YC2373" s="1"/>
      <c r="YD2373" s="1"/>
      <c r="YE2373" s="1"/>
      <c r="YF2373" s="1"/>
      <c r="YG2373" s="1"/>
      <c r="YH2373" s="1"/>
      <c r="YI2373" s="1"/>
      <c r="YJ2373" s="1"/>
      <c r="YK2373" s="1"/>
      <c r="YL2373" s="1"/>
      <c r="YM2373" s="1"/>
      <c r="YN2373" s="1"/>
      <c r="YO2373" s="1"/>
      <c r="YP2373" s="1"/>
      <c r="YQ2373" s="1"/>
      <c r="YR2373" s="1"/>
      <c r="YS2373" s="1"/>
      <c r="YT2373" s="1"/>
      <c r="YU2373" s="1"/>
      <c r="YV2373" s="1"/>
      <c r="YW2373" s="1"/>
      <c r="YX2373" s="1"/>
      <c r="YY2373" s="1"/>
      <c r="YZ2373" s="1"/>
      <c r="ZA2373" s="1"/>
      <c r="ZB2373" s="1"/>
      <c r="ZC2373" s="1"/>
      <c r="ZD2373" s="1"/>
      <c r="ZE2373" s="1"/>
      <c r="ZF2373" s="1"/>
      <c r="ZG2373" s="1"/>
      <c r="ZH2373" s="1"/>
      <c r="ZI2373" s="1"/>
      <c r="ZJ2373" s="1"/>
      <c r="ZK2373" s="1"/>
      <c r="ZL2373" s="1"/>
      <c r="ZM2373" s="1"/>
      <c r="ZN2373" s="1"/>
      <c r="ZO2373" s="1"/>
      <c r="ZP2373" s="1"/>
      <c r="ZQ2373" s="1"/>
      <c r="ZR2373" s="1"/>
      <c r="ZS2373" s="1"/>
      <c r="ZT2373" s="1"/>
      <c r="ZU2373" s="1"/>
      <c r="ZV2373" s="1"/>
      <c r="ZW2373" s="1"/>
      <c r="ZX2373" s="1"/>
      <c r="ZY2373" s="1"/>
      <c r="ZZ2373" s="1"/>
      <c r="AAA2373" s="1"/>
      <c r="AAB2373" s="1"/>
      <c r="AAC2373" s="1"/>
      <c r="AAD2373" s="1"/>
      <c r="AAE2373" s="1"/>
      <c r="AAF2373" s="1"/>
      <c r="AAG2373" s="1"/>
      <c r="AAH2373" s="1"/>
      <c r="AAI2373" s="1"/>
      <c r="AAJ2373" s="1"/>
      <c r="AAK2373" s="1"/>
      <c r="AAL2373" s="1"/>
      <c r="AAM2373" s="1"/>
      <c r="AAN2373" s="1"/>
      <c r="AAO2373" s="1"/>
      <c r="AAP2373" s="1"/>
      <c r="AAQ2373" s="1"/>
      <c r="AAR2373" s="1"/>
      <c r="AAS2373" s="1"/>
      <c r="AAT2373" s="1"/>
      <c r="AAU2373" s="1"/>
      <c r="AAV2373" s="1"/>
      <c r="AAW2373" s="1"/>
      <c r="AAX2373" s="1"/>
      <c r="AAY2373" s="1"/>
      <c r="AAZ2373" s="1"/>
      <c r="ABA2373" s="1"/>
      <c r="ABB2373" s="1"/>
      <c r="ABC2373" s="1"/>
      <c r="ABD2373" s="1"/>
      <c r="ABE2373" s="1"/>
      <c r="ABF2373" s="1"/>
      <c r="ABG2373" s="1"/>
      <c r="ABH2373" s="1"/>
      <c r="ABI2373" s="1"/>
      <c r="ABJ2373" s="1"/>
      <c r="ABK2373" s="1"/>
      <c r="ABL2373" s="1"/>
      <c r="ABM2373" s="1"/>
      <c r="ABN2373" s="1"/>
      <c r="ABO2373" s="1"/>
      <c r="ABP2373" s="1"/>
      <c r="ABQ2373" s="1"/>
      <c r="ABR2373" s="1"/>
      <c r="ABS2373" s="1"/>
      <c r="ABT2373" s="1"/>
      <c r="ABU2373" s="1"/>
      <c r="ABV2373" s="1"/>
      <c r="ABW2373" s="1"/>
      <c r="ABX2373" s="1"/>
      <c r="ABY2373" s="1"/>
      <c r="ABZ2373" s="1"/>
      <c r="ACA2373" s="1"/>
      <c r="ACB2373" s="1"/>
      <c r="ACC2373" s="1"/>
      <c r="ACD2373" s="1"/>
      <c r="ACE2373" s="1"/>
      <c r="ACF2373" s="1"/>
      <c r="ACG2373" s="1"/>
      <c r="ACH2373" s="1"/>
      <c r="ACI2373" s="1"/>
      <c r="ACJ2373" s="1"/>
      <c r="ACK2373" s="1"/>
      <c r="ACL2373" s="1"/>
      <c r="ACM2373" s="1"/>
      <c r="ACN2373" s="1"/>
      <c r="ACO2373" s="1"/>
      <c r="ACP2373" s="1"/>
      <c r="ACQ2373" s="1"/>
      <c r="ACR2373" s="1"/>
      <c r="ACS2373" s="1"/>
      <c r="ACT2373" s="1"/>
      <c r="ACU2373" s="1"/>
      <c r="ACV2373" s="1"/>
      <c r="ACW2373" s="1"/>
      <c r="ACX2373" s="1"/>
      <c r="ACY2373" s="1"/>
      <c r="ACZ2373" s="1"/>
      <c r="ADA2373" s="1"/>
      <c r="ADB2373" s="1"/>
      <c r="ADC2373" s="1"/>
      <c r="ADD2373" s="1"/>
      <c r="ADE2373" s="1"/>
      <c r="ADF2373" s="1"/>
      <c r="ADG2373" s="1"/>
      <c r="ADH2373" s="1"/>
      <c r="ADI2373" s="1"/>
      <c r="ADJ2373" s="1"/>
      <c r="ADK2373" s="1"/>
      <c r="ADL2373" s="1"/>
      <c r="ADM2373" s="1"/>
      <c r="ADN2373" s="1"/>
      <c r="ADO2373" s="1"/>
      <c r="ADP2373" s="1"/>
      <c r="ADQ2373" s="1"/>
      <c r="ADR2373" s="1"/>
      <c r="ADS2373" s="1"/>
      <c r="ADT2373" s="1"/>
      <c r="ADU2373" s="1"/>
      <c r="ADV2373" s="1"/>
      <c r="ADW2373" s="1"/>
      <c r="ADX2373" s="1"/>
      <c r="ADY2373" s="1"/>
      <c r="ADZ2373" s="1"/>
      <c r="AEA2373" s="1"/>
      <c r="AEB2373" s="1"/>
      <c r="AEC2373" s="1"/>
      <c r="AED2373" s="1"/>
      <c r="AEE2373" s="1"/>
      <c r="AEF2373" s="1"/>
      <c r="AEG2373" s="1"/>
      <c r="AEH2373" s="1"/>
      <c r="AEI2373" s="1"/>
      <c r="AEJ2373" s="1"/>
      <c r="AEK2373" s="1"/>
      <c r="AEL2373" s="1"/>
      <c r="AEM2373" s="1"/>
      <c r="AEN2373" s="1"/>
      <c r="AEO2373" s="1"/>
      <c r="AEP2373" s="1"/>
      <c r="AEQ2373" s="1"/>
      <c r="AER2373" s="1"/>
      <c r="AES2373" s="1"/>
      <c r="AET2373" s="1"/>
      <c r="AEU2373" s="1"/>
      <c r="AEV2373" s="1"/>
      <c r="AEW2373" s="1"/>
      <c r="AEX2373" s="1"/>
      <c r="AEY2373" s="1"/>
      <c r="AEZ2373" s="1"/>
      <c r="AFA2373" s="1"/>
      <c r="AFB2373" s="1"/>
      <c r="AFC2373" s="1"/>
      <c r="AFD2373" s="1"/>
      <c r="AFE2373" s="1"/>
      <c r="AFF2373" s="1"/>
      <c r="AFG2373" s="1"/>
      <c r="AFH2373" s="1"/>
      <c r="AFI2373" s="1"/>
      <c r="AFJ2373" s="1"/>
      <c r="AFK2373" s="1"/>
      <c r="AFL2373" s="1"/>
      <c r="AFM2373" s="1"/>
      <c r="AFN2373" s="1"/>
      <c r="AFO2373" s="1"/>
      <c r="AFP2373" s="1"/>
      <c r="AFQ2373" s="1"/>
      <c r="AFR2373" s="1"/>
      <c r="AFS2373" s="1"/>
      <c r="AFT2373" s="1"/>
      <c r="AFU2373" s="1"/>
      <c r="AFV2373" s="1"/>
      <c r="AFW2373" s="1"/>
      <c r="AFX2373" s="1"/>
      <c r="AFY2373" s="1"/>
      <c r="AFZ2373" s="1"/>
      <c r="AGA2373" s="1"/>
      <c r="AGB2373" s="1"/>
      <c r="AGC2373" s="1"/>
      <c r="AGD2373" s="1"/>
      <c r="AGE2373" s="1"/>
      <c r="AGF2373" s="1"/>
      <c r="AGG2373" s="1"/>
      <c r="AGH2373" s="1"/>
      <c r="AGI2373" s="1"/>
      <c r="AGJ2373" s="1"/>
      <c r="AGK2373" s="1"/>
      <c r="AGL2373" s="1"/>
      <c r="AGM2373" s="1"/>
      <c r="AGN2373" s="1"/>
      <c r="AGO2373" s="1"/>
      <c r="AGP2373" s="1"/>
      <c r="AGQ2373" s="1"/>
      <c r="AGR2373" s="1"/>
      <c r="AGS2373" s="1"/>
      <c r="AGT2373" s="1"/>
      <c r="AGU2373" s="1"/>
      <c r="AGV2373" s="1"/>
      <c r="AGW2373" s="1"/>
      <c r="AGX2373" s="1"/>
      <c r="AGY2373" s="1"/>
      <c r="AGZ2373" s="1"/>
      <c r="AHA2373" s="1"/>
      <c r="AHB2373" s="1"/>
      <c r="AHC2373" s="1"/>
      <c r="AHD2373" s="1"/>
      <c r="AHE2373" s="1"/>
      <c r="AHF2373" s="1"/>
      <c r="AHG2373" s="1"/>
      <c r="AHH2373" s="1"/>
      <c r="AHI2373" s="1"/>
      <c r="AHJ2373" s="1"/>
      <c r="AHK2373" s="1"/>
      <c r="AHL2373" s="1"/>
      <c r="AHM2373" s="1"/>
      <c r="AHN2373" s="1"/>
      <c r="AHO2373" s="1"/>
      <c r="AHP2373" s="1"/>
      <c r="AHQ2373" s="1"/>
      <c r="AHR2373" s="1"/>
      <c r="AHS2373" s="1"/>
      <c r="AHT2373" s="1"/>
      <c r="AHU2373" s="1"/>
      <c r="AHV2373" s="1"/>
      <c r="AHW2373" s="1"/>
      <c r="AHX2373" s="1"/>
      <c r="AHY2373" s="1"/>
      <c r="AHZ2373" s="1"/>
      <c r="AIA2373" s="1"/>
      <c r="AIB2373" s="1"/>
      <c r="AIC2373" s="1"/>
      <c r="AID2373" s="1"/>
      <c r="AIE2373" s="1"/>
      <c r="AIF2373" s="1"/>
      <c r="AIG2373" s="1"/>
      <c r="AIH2373" s="1"/>
      <c r="AII2373" s="1"/>
      <c r="AIJ2373" s="1"/>
      <c r="AIK2373" s="1"/>
      <c r="AIL2373" s="1"/>
      <c r="AIM2373" s="1"/>
      <c r="AIN2373" s="1"/>
      <c r="AIO2373" s="1"/>
      <c r="AIP2373" s="1"/>
      <c r="AIQ2373" s="1"/>
      <c r="AIR2373" s="1"/>
      <c r="AIS2373" s="1"/>
      <c r="AIT2373" s="1"/>
      <c r="AIU2373" s="1"/>
      <c r="AIV2373" s="1"/>
      <c r="AIW2373" s="1"/>
      <c r="AIX2373" s="1"/>
      <c r="AIY2373" s="1"/>
      <c r="AIZ2373" s="1"/>
      <c r="AJA2373" s="1"/>
      <c r="AJB2373" s="1"/>
      <c r="AJC2373" s="1"/>
      <c r="AJD2373" s="1"/>
      <c r="AJE2373" s="1"/>
      <c r="AJF2373" s="1"/>
      <c r="AJG2373" s="1"/>
      <c r="AJH2373" s="1"/>
      <c r="AJI2373" s="1"/>
      <c r="AJJ2373" s="1"/>
      <c r="AJK2373" s="1"/>
      <c r="AJL2373" s="1"/>
      <c r="AJM2373" s="1"/>
      <c r="AJN2373" s="1"/>
      <c r="AJO2373" s="1"/>
      <c r="AJP2373" s="1"/>
      <c r="AJQ2373" s="1"/>
      <c r="AJR2373" s="1"/>
      <c r="AJS2373" s="1"/>
      <c r="AJT2373" s="1"/>
      <c r="AJU2373" s="1"/>
      <c r="AJV2373" s="1"/>
      <c r="AJW2373" s="1"/>
      <c r="AJX2373" s="1"/>
      <c r="AJY2373" s="1"/>
      <c r="AJZ2373" s="1"/>
      <c r="AKA2373" s="1"/>
      <c r="AKB2373" s="1"/>
      <c r="AKC2373" s="1"/>
      <c r="AKD2373" s="1"/>
      <c r="AKE2373" s="1"/>
      <c r="AKF2373" s="1"/>
      <c r="AKG2373" s="1"/>
      <c r="AKH2373" s="1"/>
      <c r="AKI2373" s="1"/>
      <c r="AKJ2373" s="1"/>
      <c r="AKK2373" s="1"/>
      <c r="AKL2373" s="1"/>
      <c r="AKM2373" s="1"/>
      <c r="AKN2373" s="1"/>
      <c r="AKO2373" s="1"/>
      <c r="AKP2373" s="1"/>
      <c r="AKQ2373" s="1"/>
      <c r="AKR2373" s="1"/>
      <c r="AKS2373" s="1"/>
      <c r="AKT2373" s="1"/>
      <c r="AKU2373" s="1"/>
      <c r="AKV2373" s="1"/>
      <c r="AKW2373" s="1"/>
      <c r="AKX2373" s="1"/>
      <c r="AKY2373" s="1"/>
      <c r="AKZ2373" s="1"/>
      <c r="ALA2373" s="1"/>
      <c r="ALB2373" s="1"/>
      <c r="ALC2373" s="1"/>
      <c r="ALD2373" s="1"/>
      <c r="ALE2373" s="1"/>
      <c r="ALF2373" s="1"/>
      <c r="ALG2373" s="1"/>
      <c r="ALH2373" s="1"/>
      <c r="ALI2373" s="1"/>
      <c r="ALJ2373" s="1"/>
      <c r="ALK2373" s="1"/>
      <c r="ALL2373" s="1"/>
      <c r="ALM2373" s="1"/>
      <c r="ALN2373" s="1"/>
      <c r="ALO2373" s="1"/>
      <c r="ALP2373" s="1"/>
      <c r="ALQ2373" s="1"/>
      <c r="ALR2373" s="1"/>
      <c r="ALS2373" s="1"/>
      <c r="ALT2373" s="1"/>
      <c r="ALU2373" s="1"/>
      <c r="ALV2373" s="1"/>
      <c r="ALW2373" s="1"/>
      <c r="ALX2373" s="1"/>
      <c r="ALY2373" s="1"/>
      <c r="ALZ2373" s="1"/>
      <c r="AMA2373" s="1"/>
      <c r="AMB2373" s="1"/>
      <c r="AMC2373" s="1"/>
      <c r="AMD2373" s="1"/>
      <c r="AME2373" s="1"/>
      <c r="AMF2373" s="1"/>
      <c r="AMG2373" s="1"/>
      <c r="AMH2373" s="1"/>
      <c r="AMI2373" s="1"/>
      <c r="AMJ2373" s="1"/>
      <c r="AMK2373" s="1"/>
      <c r="AML2373" s="1"/>
      <c r="AMM2373" s="1"/>
      <c r="AMN2373" s="1"/>
      <c r="AMO2373" s="1"/>
      <c r="AMP2373" s="1"/>
      <c r="AMQ2373" s="1"/>
      <c r="AMR2373" s="1"/>
      <c r="AMS2373" s="1"/>
      <c r="AMT2373" s="1"/>
      <c r="AMU2373" s="1"/>
      <c r="AMV2373" s="1"/>
      <c r="AMW2373" s="1"/>
      <c r="AMX2373" s="1"/>
      <c r="AMY2373" s="1"/>
      <c r="AMZ2373" s="1"/>
      <c r="ANA2373" s="1"/>
      <c r="ANB2373" s="1"/>
      <c r="ANC2373" s="1"/>
      <c r="AND2373" s="1"/>
      <c r="ANE2373" s="1"/>
      <c r="ANF2373" s="1"/>
      <c r="ANG2373" s="1"/>
      <c r="ANH2373" s="1"/>
      <c r="ANI2373" s="1"/>
      <c r="ANJ2373" s="1"/>
      <c r="ANK2373" s="1"/>
      <c r="ANL2373" s="1"/>
      <c r="ANM2373" s="1"/>
      <c r="ANN2373" s="1"/>
      <c r="ANO2373" s="1"/>
      <c r="ANP2373" s="1"/>
      <c r="ANQ2373" s="1"/>
      <c r="ANR2373" s="1"/>
      <c r="ANS2373" s="1"/>
      <c r="ANT2373" s="1"/>
      <c r="ANU2373" s="1"/>
      <c r="ANV2373" s="1"/>
      <c r="ANW2373" s="1"/>
      <c r="ANX2373" s="1"/>
      <c r="ANY2373" s="1"/>
      <c r="ANZ2373" s="1"/>
      <c r="AOA2373" s="1"/>
      <c r="AOB2373" s="1"/>
      <c r="AOC2373" s="1"/>
      <c r="AOD2373" s="1"/>
      <c r="AOE2373" s="1"/>
      <c r="AOF2373" s="1"/>
      <c r="AOG2373" s="1"/>
      <c r="AOH2373" s="1"/>
      <c r="AOI2373" s="1"/>
      <c r="AOJ2373" s="1"/>
      <c r="AOK2373" s="1"/>
      <c r="AOL2373" s="1"/>
      <c r="AOM2373" s="1"/>
      <c r="AON2373" s="1"/>
      <c r="AOO2373" s="1"/>
      <c r="AOP2373" s="1"/>
      <c r="AOQ2373" s="1"/>
      <c r="AOR2373" s="1"/>
      <c r="AOS2373" s="1"/>
      <c r="AOT2373" s="1"/>
      <c r="AOU2373" s="1"/>
      <c r="AOV2373" s="1"/>
      <c r="AOW2373" s="1"/>
      <c r="AOX2373" s="1"/>
      <c r="AOY2373" s="1"/>
      <c r="AOZ2373" s="1"/>
      <c r="APA2373" s="1"/>
      <c r="APB2373" s="1"/>
      <c r="APC2373" s="1"/>
      <c r="APD2373" s="1"/>
      <c r="APE2373" s="1"/>
      <c r="APF2373" s="1"/>
      <c r="APG2373" s="1"/>
      <c r="APH2373" s="1"/>
      <c r="API2373" s="1"/>
      <c r="APJ2373" s="1"/>
      <c r="APK2373" s="1"/>
      <c r="APL2373" s="1"/>
      <c r="APM2373" s="1"/>
      <c r="APN2373" s="1"/>
      <c r="APO2373" s="1"/>
      <c r="APP2373" s="1"/>
      <c r="APQ2373" s="1"/>
      <c r="APR2373" s="1"/>
      <c r="APS2373" s="1"/>
      <c r="APT2373" s="1"/>
      <c r="APU2373" s="1"/>
      <c r="APV2373" s="1"/>
      <c r="APW2373" s="1"/>
      <c r="APX2373" s="1"/>
      <c r="APY2373" s="1"/>
      <c r="APZ2373" s="1"/>
      <c r="AQA2373" s="1"/>
      <c r="AQB2373" s="1"/>
      <c r="AQC2373" s="1"/>
      <c r="AQD2373" s="1"/>
      <c r="AQE2373" s="1"/>
      <c r="AQF2373" s="1"/>
      <c r="AQG2373" s="1"/>
      <c r="AQH2373" s="1"/>
      <c r="AQI2373" s="1"/>
      <c r="AQJ2373" s="1"/>
      <c r="AQK2373" s="1"/>
      <c r="AQL2373" s="1"/>
      <c r="AQM2373" s="1"/>
      <c r="AQN2373" s="1"/>
      <c r="AQO2373" s="1"/>
      <c r="AQP2373" s="1"/>
      <c r="AQQ2373" s="1"/>
      <c r="AQR2373" s="1"/>
      <c r="AQS2373" s="1"/>
      <c r="AQT2373" s="1"/>
      <c r="AQU2373" s="1"/>
      <c r="AQV2373" s="1"/>
      <c r="AQW2373" s="1"/>
      <c r="AQX2373" s="1"/>
      <c r="AQY2373" s="1"/>
      <c r="AQZ2373" s="1"/>
      <c r="ARA2373" s="1"/>
      <c r="ARB2373" s="1"/>
      <c r="ARC2373" s="1"/>
      <c r="ARD2373" s="1"/>
      <c r="ARE2373" s="1"/>
      <c r="ARF2373" s="1"/>
      <c r="ARG2373" s="1"/>
      <c r="ARH2373" s="1"/>
      <c r="ARI2373" s="1"/>
      <c r="ARJ2373" s="1"/>
      <c r="ARK2373" s="1"/>
      <c r="ARL2373" s="1"/>
      <c r="ARM2373" s="1"/>
      <c r="ARN2373" s="1"/>
      <c r="ARO2373" s="1"/>
      <c r="ARP2373" s="1"/>
      <c r="ARQ2373" s="1"/>
      <c r="ARR2373" s="1"/>
      <c r="ARS2373" s="1"/>
      <c r="ART2373" s="1"/>
      <c r="ARU2373" s="1"/>
      <c r="ARV2373" s="1"/>
      <c r="ARW2373" s="1"/>
      <c r="ARX2373" s="1"/>
      <c r="ARY2373" s="1"/>
      <c r="ARZ2373" s="1"/>
      <c r="ASA2373" s="1"/>
      <c r="ASB2373" s="1"/>
      <c r="ASC2373" s="1"/>
      <c r="ASD2373" s="1"/>
      <c r="ASE2373" s="1"/>
      <c r="ASF2373" s="1"/>
      <c r="ASG2373" s="1"/>
      <c r="ASH2373" s="1"/>
      <c r="ASI2373" s="1"/>
      <c r="ASJ2373" s="1"/>
      <c r="ASK2373" s="1"/>
      <c r="ASL2373" s="1"/>
      <c r="ASM2373" s="1"/>
      <c r="ASN2373" s="1"/>
      <c r="ASO2373" s="1"/>
      <c r="ASP2373" s="1"/>
      <c r="ASQ2373" s="1"/>
      <c r="ASR2373" s="1"/>
      <c r="ASS2373" s="1"/>
      <c r="AST2373" s="1"/>
      <c r="ASU2373" s="1"/>
      <c r="ASV2373" s="1"/>
      <c r="ASW2373" s="1"/>
      <c r="ASX2373" s="1"/>
      <c r="ASY2373" s="1"/>
      <c r="ASZ2373" s="1"/>
      <c r="ATA2373" s="1"/>
      <c r="ATB2373" s="1"/>
      <c r="ATC2373" s="1"/>
      <c r="ATD2373" s="1"/>
      <c r="ATE2373" s="1"/>
      <c r="ATF2373" s="1"/>
      <c r="ATG2373" s="1"/>
      <c r="ATH2373" s="1"/>
      <c r="ATI2373" s="1"/>
      <c r="ATJ2373" s="1"/>
      <c r="ATK2373" s="1"/>
      <c r="ATL2373" s="1"/>
      <c r="ATM2373" s="1"/>
      <c r="ATN2373" s="1"/>
      <c r="ATO2373" s="1"/>
      <c r="ATP2373" s="1"/>
      <c r="ATQ2373" s="1"/>
      <c r="ATR2373" s="1"/>
      <c r="ATS2373" s="1"/>
      <c r="ATT2373" s="1"/>
      <c r="ATU2373" s="1"/>
      <c r="ATV2373" s="1"/>
      <c r="ATW2373" s="1"/>
      <c r="ATX2373" s="1"/>
      <c r="ATY2373" s="1"/>
      <c r="ATZ2373" s="1"/>
      <c r="AUA2373" s="1"/>
      <c r="AUB2373" s="1"/>
      <c r="AUC2373" s="1"/>
      <c r="AUD2373" s="1"/>
      <c r="AUE2373" s="1"/>
      <c r="AUF2373" s="1"/>
      <c r="AUG2373" s="1"/>
      <c r="AUH2373" s="1"/>
      <c r="AUI2373" s="1"/>
      <c r="AUJ2373" s="1"/>
      <c r="AUK2373" s="1"/>
      <c r="AUL2373" s="1"/>
      <c r="AUM2373" s="1"/>
      <c r="AUN2373" s="1"/>
      <c r="AUO2373" s="1"/>
      <c r="AUP2373" s="1"/>
      <c r="AUQ2373" s="1"/>
      <c r="AUR2373" s="1"/>
      <c r="AUS2373" s="1"/>
      <c r="AUT2373" s="1"/>
      <c r="AUU2373" s="1"/>
      <c r="AUV2373" s="1"/>
      <c r="AUW2373" s="1"/>
      <c r="AUX2373" s="1"/>
      <c r="AUY2373" s="1"/>
      <c r="AUZ2373" s="1"/>
      <c r="AVA2373" s="1"/>
      <c r="AVB2373" s="1"/>
      <c r="AVC2373" s="1"/>
      <c r="AVD2373" s="1"/>
      <c r="AVE2373" s="1"/>
      <c r="AVF2373" s="1"/>
      <c r="AVG2373" s="1"/>
      <c r="AVH2373" s="1"/>
      <c r="AVI2373" s="1"/>
      <c r="AVJ2373" s="1"/>
      <c r="AVK2373" s="1"/>
      <c r="AVL2373" s="1"/>
      <c r="AVM2373" s="1"/>
      <c r="AVN2373" s="1"/>
      <c r="AVO2373" s="1"/>
      <c r="AVP2373" s="1"/>
      <c r="AVQ2373" s="1"/>
      <c r="AVR2373" s="1"/>
      <c r="AVS2373" s="1"/>
      <c r="AVT2373" s="1"/>
      <c r="AVU2373" s="1"/>
      <c r="AVV2373" s="1"/>
      <c r="AVW2373" s="1"/>
      <c r="AVX2373" s="1"/>
      <c r="AVY2373" s="1"/>
      <c r="AVZ2373" s="1"/>
      <c r="AWA2373" s="1"/>
      <c r="AWB2373" s="1"/>
      <c r="AWC2373" s="1"/>
      <c r="AWD2373" s="1"/>
      <c r="AWE2373" s="1"/>
      <c r="AWF2373" s="1"/>
      <c r="AWG2373" s="1"/>
      <c r="AWH2373" s="1"/>
      <c r="AWI2373" s="1"/>
      <c r="AWJ2373" s="1"/>
      <c r="AWK2373" s="1"/>
      <c r="AWL2373" s="1"/>
      <c r="AWM2373" s="1"/>
      <c r="AWN2373" s="1"/>
      <c r="AWO2373" s="1"/>
      <c r="AWP2373" s="1"/>
      <c r="AWQ2373" s="1"/>
      <c r="AWR2373" s="1"/>
      <c r="AWS2373" s="1"/>
      <c r="AWT2373" s="1"/>
      <c r="AWU2373" s="1"/>
      <c r="AWV2373" s="1"/>
      <c r="AWW2373" s="1"/>
      <c r="AWX2373" s="1"/>
      <c r="AWY2373" s="1"/>
      <c r="AWZ2373" s="1"/>
      <c r="AXA2373" s="1"/>
      <c r="AXB2373" s="1"/>
      <c r="AXC2373" s="1"/>
      <c r="AXD2373" s="1"/>
      <c r="AXE2373" s="1"/>
      <c r="AXF2373" s="1"/>
      <c r="AXG2373" s="1"/>
      <c r="AXH2373" s="1"/>
      <c r="AXI2373" s="1"/>
      <c r="AXJ2373" s="1"/>
      <c r="AXK2373" s="1"/>
      <c r="AXL2373" s="1"/>
      <c r="AXM2373" s="1"/>
      <c r="AXN2373" s="1"/>
      <c r="AXO2373" s="1"/>
      <c r="AXP2373" s="1"/>
      <c r="AXQ2373" s="1"/>
      <c r="AXR2373" s="1"/>
      <c r="AXS2373" s="1"/>
      <c r="AXT2373" s="1"/>
      <c r="AXU2373" s="1"/>
      <c r="AXV2373" s="1"/>
      <c r="AXW2373" s="1"/>
      <c r="AXX2373" s="1"/>
      <c r="AXY2373" s="1"/>
      <c r="AXZ2373" s="1"/>
      <c r="AYA2373" s="1"/>
      <c r="AYB2373" s="1"/>
      <c r="AYC2373" s="1"/>
      <c r="AYD2373" s="1"/>
      <c r="AYE2373" s="1"/>
      <c r="AYF2373" s="1"/>
      <c r="AYG2373" s="1"/>
      <c r="AYH2373" s="1"/>
      <c r="AYI2373" s="1"/>
      <c r="AYJ2373" s="1"/>
      <c r="AYK2373" s="1"/>
      <c r="AYL2373" s="1"/>
      <c r="AYM2373" s="1"/>
      <c r="AYN2373" s="1"/>
      <c r="AYO2373" s="1"/>
      <c r="AYP2373" s="1"/>
      <c r="AYQ2373" s="1"/>
      <c r="AYR2373" s="1"/>
      <c r="AYS2373" s="1"/>
    </row>
    <row r="2374" spans="1:1345" s="86" customFormat="1" ht="21.75" customHeight="1" x14ac:dyDescent="0.3">
      <c r="A2374" s="12" t="s">
        <v>48</v>
      </c>
      <c r="B2374" s="12">
        <v>8</v>
      </c>
      <c r="C2374" s="12">
        <v>2</v>
      </c>
      <c r="D2374" s="12">
        <v>5</v>
      </c>
      <c r="E2374" s="12">
        <v>3</v>
      </c>
      <c r="F2374" s="12">
        <v>0</v>
      </c>
      <c r="G2374" s="12">
        <v>0</v>
      </c>
      <c r="H2374" s="12">
        <v>0</v>
      </c>
      <c r="I2374" s="12">
        <v>0</v>
      </c>
      <c r="J2374" s="12">
        <v>2</v>
      </c>
      <c r="K2374" s="12">
        <v>2</v>
      </c>
      <c r="L2374" s="71"/>
      <c r="M2374" s="71"/>
      <c r="N2374" s="71"/>
      <c r="O2374" s="71"/>
      <c r="P2374" s="12">
        <f t="shared" si="102"/>
        <v>22</v>
      </c>
      <c r="Q2374" s="12">
        <v>12</v>
      </c>
      <c r="R2374" s="87">
        <f t="shared" si="103"/>
        <v>0.47826086956521741</v>
      </c>
      <c r="S2374" s="21" t="s">
        <v>582</v>
      </c>
      <c r="T2374" s="20" t="s">
        <v>2689</v>
      </c>
      <c r="U2374" s="88" t="s">
        <v>265</v>
      </c>
      <c r="V2374" s="20" t="s">
        <v>246</v>
      </c>
      <c r="W2374" s="34" t="s">
        <v>2559</v>
      </c>
      <c r="X2374" s="22">
        <v>8</v>
      </c>
      <c r="Y2374" s="105" t="s">
        <v>2566</v>
      </c>
      <c r="Z2374" s="20" t="s">
        <v>1000</v>
      </c>
      <c r="AA2374" s="20" t="s">
        <v>1005</v>
      </c>
      <c r="AB2374" s="20" t="s">
        <v>242</v>
      </c>
      <c r="AC2374" s="17"/>
    </row>
    <row r="2375" spans="1:1345" s="86" customFormat="1" ht="21.75" customHeight="1" x14ac:dyDescent="0.3">
      <c r="A2375" s="12" t="s">
        <v>46</v>
      </c>
      <c r="B2375" s="12">
        <v>8</v>
      </c>
      <c r="C2375" s="12">
        <v>0</v>
      </c>
      <c r="D2375" s="12">
        <v>2</v>
      </c>
      <c r="E2375" s="12">
        <v>4</v>
      </c>
      <c r="F2375" s="12">
        <v>4</v>
      </c>
      <c r="G2375" s="12">
        <v>0</v>
      </c>
      <c r="H2375" s="12">
        <v>0</v>
      </c>
      <c r="I2375" s="12">
        <v>0</v>
      </c>
      <c r="J2375" s="12">
        <v>0</v>
      </c>
      <c r="K2375" s="12">
        <v>4</v>
      </c>
      <c r="L2375" s="71"/>
      <c r="M2375" s="71"/>
      <c r="N2375" s="71"/>
      <c r="O2375" s="71"/>
      <c r="P2375" s="12">
        <f t="shared" si="102"/>
        <v>22</v>
      </c>
      <c r="Q2375" s="12">
        <v>10</v>
      </c>
      <c r="R2375" s="87">
        <f t="shared" si="103"/>
        <v>0.47826086956521741</v>
      </c>
      <c r="S2375" s="21" t="s">
        <v>582</v>
      </c>
      <c r="T2375" s="20" t="s">
        <v>2686</v>
      </c>
      <c r="U2375" s="88" t="s">
        <v>803</v>
      </c>
      <c r="V2375" s="20" t="s">
        <v>430</v>
      </c>
      <c r="W2375" s="34" t="s">
        <v>2559</v>
      </c>
      <c r="X2375" s="22">
        <v>8</v>
      </c>
      <c r="Y2375" s="105" t="s">
        <v>2413</v>
      </c>
      <c r="Z2375" s="20" t="s">
        <v>1000</v>
      </c>
      <c r="AA2375" s="20" t="s">
        <v>1005</v>
      </c>
      <c r="AB2375" s="20" t="s">
        <v>242</v>
      </c>
      <c r="AC2375" s="17"/>
    </row>
    <row r="2376" spans="1:1345" s="86" customFormat="1" ht="21.75" customHeight="1" x14ac:dyDescent="0.3">
      <c r="A2376" s="12" t="s">
        <v>34</v>
      </c>
      <c r="B2376" s="12">
        <v>6</v>
      </c>
      <c r="C2376" s="12">
        <v>0</v>
      </c>
      <c r="D2376" s="12">
        <v>5</v>
      </c>
      <c r="E2376" s="12">
        <v>5</v>
      </c>
      <c r="F2376" s="12">
        <v>4</v>
      </c>
      <c r="G2376" s="12">
        <v>0</v>
      </c>
      <c r="H2376" s="12">
        <v>0</v>
      </c>
      <c r="I2376" s="12">
        <v>0</v>
      </c>
      <c r="J2376" s="12">
        <v>2</v>
      </c>
      <c r="K2376" s="12">
        <v>0</v>
      </c>
      <c r="L2376" s="71"/>
      <c r="M2376" s="71"/>
      <c r="N2376" s="71"/>
      <c r="O2376" s="71"/>
      <c r="P2376" s="12">
        <f t="shared" si="102"/>
        <v>22</v>
      </c>
      <c r="Q2376" s="12">
        <v>5</v>
      </c>
      <c r="R2376" s="87">
        <f t="shared" si="103"/>
        <v>0.47826086956521741</v>
      </c>
      <c r="S2376" s="21" t="s">
        <v>582</v>
      </c>
      <c r="T2376" s="18" t="s">
        <v>376</v>
      </c>
      <c r="U2376" s="19" t="s">
        <v>254</v>
      </c>
      <c r="V2376" s="18" t="s">
        <v>1089</v>
      </c>
      <c r="W2376" s="34" t="s">
        <v>1022</v>
      </c>
      <c r="X2376" s="22">
        <v>8</v>
      </c>
      <c r="Y2376" s="23" t="s">
        <v>402</v>
      </c>
      <c r="Z2376" s="20" t="s">
        <v>1051</v>
      </c>
      <c r="AA2376" s="20" t="s">
        <v>378</v>
      </c>
      <c r="AB2376" s="20" t="s">
        <v>242</v>
      </c>
      <c r="AC2376" s="17"/>
    </row>
    <row r="2377" spans="1:1345" s="86" customFormat="1" ht="21.75" customHeight="1" x14ac:dyDescent="0.3">
      <c r="A2377" s="12" t="s">
        <v>35</v>
      </c>
      <c r="B2377" s="12">
        <v>8</v>
      </c>
      <c r="C2377" s="12">
        <v>1</v>
      </c>
      <c r="D2377" s="12">
        <v>5</v>
      </c>
      <c r="E2377" s="12">
        <v>4</v>
      </c>
      <c r="F2377" s="12">
        <v>4</v>
      </c>
      <c r="G2377" s="12">
        <v>0</v>
      </c>
      <c r="H2377" s="12">
        <v>0</v>
      </c>
      <c r="I2377" s="12">
        <v>0</v>
      </c>
      <c r="J2377" s="12">
        <v>0</v>
      </c>
      <c r="K2377" s="12">
        <v>0</v>
      </c>
      <c r="L2377" s="71"/>
      <c r="M2377" s="71"/>
      <c r="N2377" s="71"/>
      <c r="O2377" s="71"/>
      <c r="P2377" s="12">
        <f t="shared" si="102"/>
        <v>22</v>
      </c>
      <c r="Q2377" s="12">
        <v>5</v>
      </c>
      <c r="R2377" s="87">
        <f t="shared" si="103"/>
        <v>0.47826086956521741</v>
      </c>
      <c r="S2377" s="21" t="s">
        <v>582</v>
      </c>
      <c r="T2377" s="18" t="s">
        <v>3857</v>
      </c>
      <c r="U2377" s="19" t="s">
        <v>345</v>
      </c>
      <c r="V2377" s="18" t="s">
        <v>348</v>
      </c>
      <c r="W2377" s="34" t="s">
        <v>3767</v>
      </c>
      <c r="X2377" s="22">
        <v>8</v>
      </c>
      <c r="Y2377" s="23" t="s">
        <v>402</v>
      </c>
      <c r="Z2377" s="20" t="s">
        <v>3850</v>
      </c>
      <c r="AA2377" s="20" t="s">
        <v>1932</v>
      </c>
      <c r="AB2377" s="20" t="s">
        <v>239</v>
      </c>
      <c r="AC2377" s="17"/>
    </row>
    <row r="2378" spans="1:1345" s="86" customFormat="1" ht="21.75" customHeight="1" x14ac:dyDescent="0.3">
      <c r="A2378" s="12" t="s">
        <v>28</v>
      </c>
      <c r="B2378" s="12">
        <v>10</v>
      </c>
      <c r="C2378" s="12">
        <v>2</v>
      </c>
      <c r="D2378" s="12">
        <v>5</v>
      </c>
      <c r="E2378" s="12">
        <v>4</v>
      </c>
      <c r="F2378" s="12">
        <v>1</v>
      </c>
      <c r="G2378" s="12">
        <v>0</v>
      </c>
      <c r="H2378" s="12">
        <v>0</v>
      </c>
      <c r="I2378" s="12">
        <v>0</v>
      </c>
      <c r="J2378" s="12">
        <v>0</v>
      </c>
      <c r="K2378" s="12">
        <v>0</v>
      </c>
      <c r="L2378" s="71"/>
      <c r="M2378" s="71"/>
      <c r="N2378" s="71"/>
      <c r="O2378" s="71"/>
      <c r="P2378" s="12">
        <f t="shared" si="102"/>
        <v>22</v>
      </c>
      <c r="Q2378" s="12">
        <v>3</v>
      </c>
      <c r="R2378" s="87">
        <f t="shared" si="103"/>
        <v>0.47826086956521741</v>
      </c>
      <c r="S2378" s="21" t="s">
        <v>582</v>
      </c>
      <c r="T2378" s="18" t="s">
        <v>4228</v>
      </c>
      <c r="U2378" s="19" t="s">
        <v>394</v>
      </c>
      <c r="V2378" s="18" t="s">
        <v>763</v>
      </c>
      <c r="W2378" s="34" t="s">
        <v>4221</v>
      </c>
      <c r="X2378" s="22">
        <v>8</v>
      </c>
      <c r="Y2378" s="23">
        <v>2</v>
      </c>
      <c r="Z2378" s="20" t="s">
        <v>3681</v>
      </c>
      <c r="AA2378" s="20" t="s">
        <v>482</v>
      </c>
      <c r="AB2378" s="20" t="s">
        <v>242</v>
      </c>
      <c r="AC2378" s="17"/>
    </row>
    <row r="2379" spans="1:1345" s="86" customFormat="1" ht="21.75" customHeight="1" x14ac:dyDescent="0.3">
      <c r="A2379" s="12" t="s">
        <v>29</v>
      </c>
      <c r="B2379" s="12">
        <v>10</v>
      </c>
      <c r="C2379" s="12">
        <v>1</v>
      </c>
      <c r="D2379" s="12">
        <v>2</v>
      </c>
      <c r="E2379" s="12">
        <v>1</v>
      </c>
      <c r="F2379" s="12">
        <v>4</v>
      </c>
      <c r="G2379" s="12">
        <v>0</v>
      </c>
      <c r="H2379" s="83">
        <v>2</v>
      </c>
      <c r="I2379" s="12">
        <v>0</v>
      </c>
      <c r="J2379" s="83">
        <v>2</v>
      </c>
      <c r="K2379" s="12">
        <v>0</v>
      </c>
      <c r="L2379" s="71"/>
      <c r="M2379" s="71"/>
      <c r="N2379" s="71"/>
      <c r="O2379" s="71"/>
      <c r="P2379" s="12">
        <f t="shared" si="102"/>
        <v>22</v>
      </c>
      <c r="Q2379" s="12">
        <v>1</v>
      </c>
      <c r="R2379" s="87">
        <f t="shared" si="103"/>
        <v>0.47826086956521741</v>
      </c>
      <c r="S2379" s="21" t="s">
        <v>581</v>
      </c>
      <c r="T2379" s="18" t="s">
        <v>4702</v>
      </c>
      <c r="U2379" s="19" t="s">
        <v>453</v>
      </c>
      <c r="V2379" s="18" t="s">
        <v>502</v>
      </c>
      <c r="W2379" s="34" t="s">
        <v>4697</v>
      </c>
      <c r="X2379" s="22">
        <v>8</v>
      </c>
      <c r="Y2379" s="23" t="s">
        <v>255</v>
      </c>
      <c r="Z2379" s="20" t="str">
        <f>Z2364</f>
        <v>Рымбалович</v>
      </c>
      <c r="AA2379" s="20" t="str">
        <f>AA2369</f>
        <v>Вероника</v>
      </c>
      <c r="AB2379" s="20" t="str">
        <f>AB2199</f>
        <v>Николаевна</v>
      </c>
      <c r="AC2379" s="17"/>
    </row>
    <row r="2380" spans="1:1345" s="86" customFormat="1" ht="21.75" customHeight="1" x14ac:dyDescent="0.3">
      <c r="A2380" s="12" t="s">
        <v>42</v>
      </c>
      <c r="B2380" s="12">
        <v>5</v>
      </c>
      <c r="C2380" s="12">
        <v>1</v>
      </c>
      <c r="D2380" s="12">
        <v>5</v>
      </c>
      <c r="E2380" s="12">
        <v>3</v>
      </c>
      <c r="F2380" s="12">
        <v>4</v>
      </c>
      <c r="G2380" s="83">
        <v>0</v>
      </c>
      <c r="H2380" s="12">
        <v>0</v>
      </c>
      <c r="I2380" s="12">
        <v>0</v>
      </c>
      <c r="J2380" s="12">
        <v>2</v>
      </c>
      <c r="K2380" s="12">
        <v>2</v>
      </c>
      <c r="L2380" s="71"/>
      <c r="M2380" s="71"/>
      <c r="N2380" s="71"/>
      <c r="O2380" s="71"/>
      <c r="P2380" s="12">
        <f t="shared" si="102"/>
        <v>22</v>
      </c>
      <c r="Q2380" s="12">
        <v>11</v>
      </c>
      <c r="R2380" s="87">
        <f t="shared" si="103"/>
        <v>0.47826086956521741</v>
      </c>
      <c r="S2380" s="21" t="s">
        <v>582</v>
      </c>
      <c r="T2380" s="18" t="s">
        <v>1878</v>
      </c>
      <c r="U2380" s="19" t="s">
        <v>301</v>
      </c>
      <c r="V2380" s="18" t="s">
        <v>249</v>
      </c>
      <c r="W2380" s="34" t="s">
        <v>1840</v>
      </c>
      <c r="X2380" s="22">
        <v>8</v>
      </c>
      <c r="Y2380" s="23" t="s">
        <v>402</v>
      </c>
      <c r="Z2380" s="20" t="s">
        <v>1830</v>
      </c>
      <c r="AA2380" s="20" t="s">
        <v>443</v>
      </c>
      <c r="AB2380" s="20" t="s">
        <v>376</v>
      </c>
      <c r="AC2380" s="17"/>
    </row>
    <row r="2381" spans="1:1345" s="86" customFormat="1" ht="21.75" customHeight="1" x14ac:dyDescent="0.3">
      <c r="A2381" s="12" t="s">
        <v>48</v>
      </c>
      <c r="B2381" s="12">
        <v>8</v>
      </c>
      <c r="C2381" s="12">
        <v>2</v>
      </c>
      <c r="D2381" s="12">
        <v>3</v>
      </c>
      <c r="E2381" s="12">
        <v>4</v>
      </c>
      <c r="F2381" s="12">
        <v>4</v>
      </c>
      <c r="G2381" s="12">
        <v>0</v>
      </c>
      <c r="H2381" s="12">
        <v>0</v>
      </c>
      <c r="I2381" s="12">
        <v>0</v>
      </c>
      <c r="J2381" s="12">
        <v>0</v>
      </c>
      <c r="K2381" s="12">
        <v>1</v>
      </c>
      <c r="L2381" s="71"/>
      <c r="M2381" s="71"/>
      <c r="N2381" s="71"/>
      <c r="O2381" s="71"/>
      <c r="P2381" s="12">
        <f t="shared" si="102"/>
        <v>22</v>
      </c>
      <c r="Q2381" s="12">
        <v>14</v>
      </c>
      <c r="R2381" s="87">
        <f t="shared" si="103"/>
        <v>0.47826086956521741</v>
      </c>
      <c r="S2381" s="21" t="s">
        <v>582</v>
      </c>
      <c r="T2381" s="18" t="s">
        <v>2998</v>
      </c>
      <c r="U2381" s="19" t="s">
        <v>378</v>
      </c>
      <c r="V2381" s="18" t="s">
        <v>263</v>
      </c>
      <c r="W2381" s="34" t="s">
        <v>2851</v>
      </c>
      <c r="X2381" s="22">
        <v>8</v>
      </c>
      <c r="Y2381" s="23" t="s">
        <v>363</v>
      </c>
      <c r="Z2381" s="20" t="s">
        <v>2896</v>
      </c>
      <c r="AA2381" s="20" t="s">
        <v>254</v>
      </c>
      <c r="AB2381" s="20" t="s">
        <v>289</v>
      </c>
      <c r="AC2381" s="17"/>
    </row>
    <row r="2382" spans="1:1345" s="86" customFormat="1" ht="21.75" customHeight="1" x14ac:dyDescent="0.3">
      <c r="A2382" s="12" t="s">
        <v>37</v>
      </c>
      <c r="B2382" s="12">
        <v>9</v>
      </c>
      <c r="C2382" s="12">
        <v>1</v>
      </c>
      <c r="D2382" s="12">
        <v>5</v>
      </c>
      <c r="E2382" s="12">
        <v>3</v>
      </c>
      <c r="F2382" s="12">
        <v>4</v>
      </c>
      <c r="G2382" s="12">
        <v>0</v>
      </c>
      <c r="H2382" s="12">
        <v>0</v>
      </c>
      <c r="I2382" s="12">
        <v>0</v>
      </c>
      <c r="J2382" s="12">
        <v>0</v>
      </c>
      <c r="K2382" s="12">
        <v>0</v>
      </c>
      <c r="L2382" s="71"/>
      <c r="M2382" s="71"/>
      <c r="N2382" s="71"/>
      <c r="O2382" s="71"/>
      <c r="P2382" s="12">
        <f t="shared" si="102"/>
        <v>22</v>
      </c>
      <c r="Q2382" s="12">
        <v>5</v>
      </c>
      <c r="R2382" s="87">
        <f t="shared" si="103"/>
        <v>0.47826086956521741</v>
      </c>
      <c r="S2382" s="21" t="s">
        <v>582</v>
      </c>
      <c r="T2382" s="18" t="s">
        <v>760</v>
      </c>
      <c r="U2382" s="19" t="s">
        <v>867</v>
      </c>
      <c r="V2382" s="18" t="s">
        <v>376</v>
      </c>
      <c r="W2382" s="34" t="s">
        <v>3767</v>
      </c>
      <c r="X2382" s="22">
        <v>8</v>
      </c>
      <c r="Y2382" s="23" t="s">
        <v>247</v>
      </c>
      <c r="Z2382" s="20" t="s">
        <v>3850</v>
      </c>
      <c r="AA2382" s="20" t="s">
        <v>1932</v>
      </c>
      <c r="AB2382" s="20" t="s">
        <v>239</v>
      </c>
      <c r="AC2382" s="17"/>
    </row>
    <row r="2383" spans="1:1345" s="86" customFormat="1" ht="21.75" customHeight="1" x14ac:dyDescent="0.3">
      <c r="A2383" s="12" t="s">
        <v>61</v>
      </c>
      <c r="B2383" s="12">
        <v>6</v>
      </c>
      <c r="C2383" s="12">
        <v>1</v>
      </c>
      <c r="D2383" s="12">
        <v>5</v>
      </c>
      <c r="E2383" s="12">
        <v>4</v>
      </c>
      <c r="F2383" s="12">
        <v>4</v>
      </c>
      <c r="G2383" s="83">
        <v>0</v>
      </c>
      <c r="H2383" s="83">
        <v>0</v>
      </c>
      <c r="I2383" s="12">
        <v>0</v>
      </c>
      <c r="J2383" s="12">
        <v>2</v>
      </c>
      <c r="K2383" s="12">
        <v>0</v>
      </c>
      <c r="L2383" s="71"/>
      <c r="M2383" s="71"/>
      <c r="N2383" s="71"/>
      <c r="O2383" s="71"/>
      <c r="P2383" s="12">
        <f t="shared" si="102"/>
        <v>22</v>
      </c>
      <c r="Q2383" s="12">
        <v>13</v>
      </c>
      <c r="R2383" s="87">
        <f t="shared" si="103"/>
        <v>0.47826086956521741</v>
      </c>
      <c r="S2383" s="21" t="s">
        <v>582</v>
      </c>
      <c r="T2383" s="18" t="s">
        <v>2996</v>
      </c>
      <c r="U2383" s="19" t="s">
        <v>267</v>
      </c>
      <c r="V2383" s="18" t="s">
        <v>664</v>
      </c>
      <c r="W2383" s="34" t="s">
        <v>2851</v>
      </c>
      <c r="X2383" s="22">
        <v>8</v>
      </c>
      <c r="Y2383" s="23" t="s">
        <v>2984</v>
      </c>
      <c r="Z2383" s="20" t="s">
        <v>2920</v>
      </c>
      <c r="AA2383" s="20" t="s">
        <v>894</v>
      </c>
      <c r="AB2383" s="20" t="s">
        <v>289</v>
      </c>
      <c r="AC2383" s="17"/>
    </row>
    <row r="2384" spans="1:1345" s="86" customFormat="1" ht="21.75" customHeight="1" x14ac:dyDescent="0.3">
      <c r="A2384" s="173" t="s">
        <v>49</v>
      </c>
      <c r="B2384" s="173">
        <v>9</v>
      </c>
      <c r="C2384" s="173">
        <v>4</v>
      </c>
      <c r="D2384" s="173">
        <v>5</v>
      </c>
      <c r="E2384" s="173">
        <v>2</v>
      </c>
      <c r="F2384" s="173">
        <v>2</v>
      </c>
      <c r="G2384" s="173">
        <v>0</v>
      </c>
      <c r="H2384" s="173">
        <v>0</v>
      </c>
      <c r="I2384" s="173">
        <v>0</v>
      </c>
      <c r="J2384" s="173">
        <v>0</v>
      </c>
      <c r="K2384" s="173">
        <v>0</v>
      </c>
      <c r="L2384" s="181"/>
      <c r="M2384" s="181"/>
      <c r="N2384" s="181"/>
      <c r="O2384" s="181"/>
      <c r="P2384" s="173">
        <f t="shared" si="102"/>
        <v>22</v>
      </c>
      <c r="Q2384" s="173">
        <v>17</v>
      </c>
      <c r="R2384" s="174">
        <f t="shared" si="103"/>
        <v>0.47826086956521741</v>
      </c>
      <c r="S2384" s="175" t="s">
        <v>582</v>
      </c>
      <c r="T2384" s="176" t="s">
        <v>3677</v>
      </c>
      <c r="U2384" s="177" t="s">
        <v>380</v>
      </c>
      <c r="V2384" s="176" t="s">
        <v>430</v>
      </c>
      <c r="W2384" s="180" t="s">
        <v>1421</v>
      </c>
      <c r="X2384" s="178">
        <v>8</v>
      </c>
      <c r="Y2384" s="179" t="s">
        <v>255</v>
      </c>
      <c r="Z2384" s="180" t="s">
        <v>4937</v>
      </c>
      <c r="AA2384" s="180" t="s">
        <v>443</v>
      </c>
      <c r="AB2384" s="180" t="s">
        <v>727</v>
      </c>
      <c r="AC2384" s="183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  <c r="FM2384" s="1"/>
      <c r="FN2384" s="1"/>
      <c r="FO2384" s="1"/>
      <c r="FP2384" s="1"/>
      <c r="FQ2384" s="1"/>
      <c r="FR2384" s="1"/>
      <c r="FS2384" s="1"/>
      <c r="FT2384" s="1"/>
      <c r="FU2384" s="1"/>
      <c r="FV2384" s="1"/>
      <c r="FW2384" s="1"/>
      <c r="FX2384" s="1"/>
      <c r="FY2384" s="1"/>
      <c r="FZ2384" s="1"/>
      <c r="GA2384" s="1"/>
      <c r="GB2384" s="1"/>
      <c r="GC2384" s="1"/>
      <c r="GD2384" s="1"/>
      <c r="GE2384" s="1"/>
      <c r="GF2384" s="1"/>
      <c r="GG2384" s="1"/>
      <c r="GH2384" s="1"/>
      <c r="GI2384" s="1"/>
      <c r="GJ2384" s="1"/>
      <c r="GK2384" s="1"/>
      <c r="GL2384" s="1"/>
      <c r="GM2384" s="1"/>
      <c r="GN2384" s="1"/>
      <c r="GO2384" s="1"/>
      <c r="GP2384" s="1"/>
      <c r="GQ2384" s="1"/>
      <c r="GR2384" s="1"/>
      <c r="GS2384" s="1"/>
      <c r="GT2384" s="1"/>
      <c r="GU2384" s="1"/>
      <c r="GV2384" s="1"/>
      <c r="GW2384" s="1"/>
      <c r="GX2384" s="1"/>
      <c r="GY2384" s="1"/>
      <c r="GZ2384" s="1"/>
      <c r="HA2384" s="1"/>
      <c r="HB2384" s="1"/>
      <c r="HC2384" s="1"/>
      <c r="HD2384" s="1"/>
      <c r="HE2384" s="1"/>
      <c r="HF2384" s="1"/>
      <c r="HG2384" s="1"/>
      <c r="HH2384" s="1"/>
      <c r="HI2384" s="1"/>
      <c r="HJ2384" s="1"/>
      <c r="HK2384" s="1"/>
      <c r="HL2384" s="1"/>
      <c r="HM2384" s="1"/>
      <c r="HN2384" s="1"/>
      <c r="HO2384" s="1"/>
      <c r="HP2384" s="1"/>
      <c r="HQ2384" s="1"/>
      <c r="HR2384" s="1"/>
      <c r="HS2384" s="1"/>
      <c r="HT2384" s="1"/>
      <c r="HU2384" s="1"/>
      <c r="HV2384" s="1"/>
      <c r="HW2384" s="1"/>
      <c r="HX2384" s="1"/>
      <c r="HY2384" s="1"/>
      <c r="HZ2384" s="1"/>
      <c r="IA2384" s="1"/>
      <c r="IB2384" s="1"/>
      <c r="IC2384" s="1"/>
      <c r="ID2384" s="1"/>
      <c r="IE2384" s="1"/>
      <c r="IF2384" s="1"/>
      <c r="IG2384" s="1"/>
      <c r="IH2384" s="1"/>
      <c r="II2384" s="1"/>
      <c r="IJ2384" s="1"/>
      <c r="IK2384" s="1"/>
      <c r="IL2384" s="1"/>
      <c r="IM2384" s="1"/>
      <c r="IN2384" s="1"/>
      <c r="IO2384" s="1"/>
      <c r="IP2384" s="1"/>
      <c r="IQ2384" s="1"/>
      <c r="IR2384" s="1"/>
      <c r="IS2384" s="1"/>
      <c r="IT2384" s="1"/>
      <c r="IU2384" s="1"/>
      <c r="IV2384" s="1"/>
      <c r="IW2384" s="1"/>
      <c r="IX2384" s="1"/>
      <c r="IY2384" s="1"/>
      <c r="IZ2384" s="1"/>
      <c r="JA2384" s="1"/>
      <c r="JB2384" s="1"/>
      <c r="JC2384" s="1"/>
      <c r="JD2384" s="1"/>
      <c r="JE2384" s="1"/>
      <c r="JF2384" s="1"/>
      <c r="JG2384" s="1"/>
      <c r="JH2384" s="1"/>
      <c r="JI2384" s="1"/>
      <c r="JJ2384" s="1"/>
      <c r="JK2384" s="1"/>
      <c r="JL2384" s="1"/>
      <c r="JM2384" s="1"/>
      <c r="JN2384" s="1"/>
      <c r="JO2384" s="1"/>
      <c r="JP2384" s="1"/>
      <c r="JQ2384" s="1"/>
      <c r="JR2384" s="1"/>
      <c r="JS2384" s="1"/>
      <c r="JT2384" s="1"/>
      <c r="JU2384" s="1"/>
      <c r="JV2384" s="1"/>
      <c r="JW2384" s="1"/>
      <c r="JX2384" s="1"/>
      <c r="JY2384" s="1"/>
      <c r="JZ2384" s="1"/>
      <c r="KA2384" s="1"/>
      <c r="KB2384" s="1"/>
      <c r="KC2384" s="1"/>
      <c r="KD2384" s="1"/>
      <c r="KE2384" s="1"/>
      <c r="KF2384" s="1"/>
      <c r="KG2384" s="1"/>
      <c r="KH2384" s="1"/>
      <c r="KI2384" s="1"/>
      <c r="KJ2384" s="1"/>
      <c r="KK2384" s="1"/>
      <c r="KL2384" s="1"/>
      <c r="KM2384" s="1"/>
      <c r="KN2384" s="1"/>
      <c r="KO2384" s="1"/>
      <c r="KP2384" s="1"/>
      <c r="KQ2384" s="1"/>
      <c r="KR2384" s="1"/>
      <c r="KS2384" s="1"/>
      <c r="KT2384" s="1"/>
      <c r="KU2384" s="1"/>
      <c r="KV2384" s="1"/>
      <c r="KW2384" s="1"/>
      <c r="KX2384" s="1"/>
      <c r="KY2384" s="1"/>
      <c r="KZ2384" s="1"/>
      <c r="LA2384" s="1"/>
      <c r="LB2384" s="1"/>
      <c r="LC2384" s="1"/>
      <c r="LD2384" s="1"/>
      <c r="LE2384" s="1"/>
      <c r="LF2384" s="1"/>
      <c r="LG2384" s="1"/>
      <c r="LH2384" s="1"/>
      <c r="LI2384" s="1"/>
      <c r="LJ2384" s="1"/>
      <c r="LK2384" s="1"/>
      <c r="LL2384" s="1"/>
      <c r="LM2384" s="1"/>
      <c r="LN2384" s="1"/>
      <c r="LO2384" s="1"/>
      <c r="LP2384" s="1"/>
      <c r="LQ2384" s="1"/>
      <c r="LR2384" s="1"/>
      <c r="LS2384" s="1"/>
      <c r="LT2384" s="1"/>
      <c r="LU2384" s="1"/>
      <c r="LV2384" s="1"/>
      <c r="LW2384" s="1"/>
      <c r="LX2384" s="1"/>
      <c r="LY2384" s="1"/>
      <c r="LZ2384" s="1"/>
      <c r="MA2384" s="1"/>
      <c r="MB2384" s="1"/>
      <c r="MC2384" s="1"/>
      <c r="MD2384" s="1"/>
      <c r="ME2384" s="1"/>
      <c r="MF2384" s="1"/>
      <c r="MG2384" s="1"/>
      <c r="MH2384" s="1"/>
      <c r="MI2384" s="1"/>
      <c r="MJ2384" s="1"/>
      <c r="MK2384" s="1"/>
      <c r="ML2384" s="1"/>
      <c r="MM2384" s="1"/>
      <c r="MN2384" s="1"/>
      <c r="MO2384" s="1"/>
      <c r="MP2384" s="1"/>
      <c r="MQ2384" s="1"/>
      <c r="MR2384" s="1"/>
      <c r="MS2384" s="1"/>
      <c r="MT2384" s="1"/>
      <c r="MU2384" s="1"/>
      <c r="MV2384" s="1"/>
      <c r="MW2384" s="1"/>
      <c r="MX2384" s="1"/>
      <c r="MY2384" s="1"/>
      <c r="MZ2384" s="1"/>
      <c r="NA2384" s="1"/>
      <c r="NB2384" s="1"/>
      <c r="NC2384" s="1"/>
      <c r="ND2384" s="1"/>
      <c r="NE2384" s="1"/>
      <c r="NF2384" s="1"/>
      <c r="NG2384" s="1"/>
      <c r="NH2384" s="1"/>
      <c r="NI2384" s="1"/>
      <c r="NJ2384" s="1"/>
      <c r="NK2384" s="1"/>
      <c r="NL2384" s="1"/>
      <c r="NM2384" s="1"/>
      <c r="NN2384" s="1"/>
      <c r="NO2384" s="1"/>
      <c r="NP2384" s="1"/>
      <c r="NQ2384" s="1"/>
      <c r="NR2384" s="1"/>
      <c r="NS2384" s="1"/>
      <c r="NT2384" s="1"/>
      <c r="NU2384" s="1"/>
      <c r="NV2384" s="1"/>
      <c r="NW2384" s="1"/>
      <c r="NX2384" s="1"/>
      <c r="NY2384" s="1"/>
      <c r="NZ2384" s="1"/>
      <c r="OA2384" s="1"/>
      <c r="OB2384" s="1"/>
      <c r="OC2384" s="1"/>
      <c r="OD2384" s="1"/>
      <c r="OE2384" s="1"/>
      <c r="OF2384" s="1"/>
      <c r="OG2384" s="1"/>
      <c r="OH2384" s="1"/>
      <c r="OI2384" s="1"/>
      <c r="OJ2384" s="1"/>
      <c r="OK2384" s="1"/>
      <c r="OL2384" s="1"/>
      <c r="OM2384" s="1"/>
      <c r="ON2384" s="1"/>
      <c r="OO2384" s="1"/>
      <c r="OP2384" s="1"/>
      <c r="OQ2384" s="1"/>
      <c r="OR2384" s="1"/>
      <c r="OS2384" s="1"/>
      <c r="OT2384" s="1"/>
      <c r="OU2384" s="1"/>
      <c r="OV2384" s="1"/>
      <c r="OW2384" s="1"/>
      <c r="OX2384" s="1"/>
      <c r="OY2384" s="1"/>
      <c r="OZ2384" s="1"/>
      <c r="PA2384" s="1"/>
      <c r="PB2384" s="1"/>
      <c r="PC2384" s="1"/>
      <c r="PD2384" s="1"/>
      <c r="PE2384" s="1"/>
      <c r="PF2384" s="1"/>
      <c r="PG2384" s="1"/>
      <c r="PH2384" s="1"/>
      <c r="PI2384" s="1"/>
      <c r="PJ2384" s="1"/>
      <c r="PK2384" s="1"/>
      <c r="PL2384" s="1"/>
      <c r="PM2384" s="1"/>
      <c r="PN2384" s="1"/>
      <c r="PO2384" s="1"/>
      <c r="PP2384" s="1"/>
      <c r="PQ2384" s="1"/>
      <c r="PR2384" s="1"/>
      <c r="PS2384" s="1"/>
      <c r="PT2384" s="1"/>
      <c r="PU2384" s="1"/>
      <c r="PV2384" s="1"/>
      <c r="PW2384" s="1"/>
      <c r="PX2384" s="1"/>
      <c r="PY2384" s="1"/>
      <c r="PZ2384" s="1"/>
      <c r="QA2384" s="1"/>
      <c r="QB2384" s="1"/>
      <c r="QC2384" s="1"/>
      <c r="QD2384" s="1"/>
      <c r="QE2384" s="1"/>
      <c r="QF2384" s="1"/>
      <c r="QG2384" s="1"/>
      <c r="QH2384" s="1"/>
      <c r="QI2384" s="1"/>
      <c r="QJ2384" s="1"/>
      <c r="QK2384" s="1"/>
      <c r="QL2384" s="1"/>
      <c r="QM2384" s="1"/>
      <c r="QN2384" s="1"/>
      <c r="QO2384" s="1"/>
      <c r="QP2384" s="1"/>
      <c r="QQ2384" s="1"/>
      <c r="QR2384" s="1"/>
      <c r="QS2384" s="1"/>
      <c r="QT2384" s="1"/>
      <c r="QU2384" s="1"/>
      <c r="QV2384" s="1"/>
      <c r="QW2384" s="1"/>
      <c r="QX2384" s="1"/>
      <c r="QY2384" s="1"/>
      <c r="QZ2384" s="1"/>
      <c r="RA2384" s="1"/>
      <c r="RB2384" s="1"/>
      <c r="RC2384" s="1"/>
      <c r="RD2384" s="1"/>
      <c r="RE2384" s="1"/>
      <c r="RF2384" s="1"/>
      <c r="RG2384" s="1"/>
      <c r="RH2384" s="1"/>
      <c r="RI2384" s="1"/>
      <c r="RJ2384" s="1"/>
      <c r="RK2384" s="1"/>
      <c r="RL2384" s="1"/>
      <c r="RM2384" s="1"/>
      <c r="RN2384" s="1"/>
      <c r="RO2384" s="1"/>
      <c r="RP2384" s="1"/>
      <c r="RQ2384" s="1"/>
      <c r="RR2384" s="1"/>
      <c r="RS2384" s="1"/>
      <c r="RT2384" s="1"/>
      <c r="RU2384" s="1"/>
      <c r="RV2384" s="1"/>
      <c r="RW2384" s="1"/>
      <c r="RX2384" s="1"/>
      <c r="RY2384" s="1"/>
      <c r="RZ2384" s="1"/>
      <c r="SA2384" s="1"/>
      <c r="SB2384" s="1"/>
      <c r="SC2384" s="1"/>
      <c r="SD2384" s="1"/>
      <c r="SE2384" s="1"/>
      <c r="SF2384" s="1"/>
      <c r="SG2384" s="1"/>
      <c r="SH2384" s="1"/>
      <c r="SI2384" s="1"/>
      <c r="SJ2384" s="1"/>
      <c r="SK2384" s="1"/>
      <c r="SL2384" s="1"/>
      <c r="SM2384" s="1"/>
      <c r="SN2384" s="1"/>
      <c r="SO2384" s="1"/>
      <c r="SP2384" s="1"/>
      <c r="SQ2384" s="1"/>
      <c r="SR2384" s="1"/>
      <c r="SS2384" s="1"/>
      <c r="ST2384" s="1"/>
      <c r="SU2384" s="1"/>
      <c r="SV2384" s="1"/>
      <c r="SW2384" s="1"/>
      <c r="SX2384" s="1"/>
      <c r="SY2384" s="1"/>
      <c r="SZ2384" s="1"/>
      <c r="TA2384" s="1"/>
      <c r="TB2384" s="1"/>
      <c r="TC2384" s="1"/>
      <c r="TD2384" s="1"/>
      <c r="TE2384" s="1"/>
      <c r="TF2384" s="1"/>
      <c r="TG2384" s="1"/>
      <c r="TH2384" s="1"/>
      <c r="TI2384" s="1"/>
      <c r="TJ2384" s="1"/>
      <c r="TK2384" s="1"/>
      <c r="TL2384" s="1"/>
      <c r="TM2384" s="1"/>
      <c r="TN2384" s="1"/>
      <c r="TO2384" s="1"/>
      <c r="TP2384" s="1"/>
      <c r="TQ2384" s="1"/>
      <c r="TR2384" s="1"/>
      <c r="TS2384" s="1"/>
      <c r="TT2384" s="1"/>
      <c r="TU2384" s="1"/>
      <c r="TV2384" s="1"/>
      <c r="TW2384" s="1"/>
      <c r="TX2384" s="1"/>
      <c r="TY2384" s="1"/>
      <c r="TZ2384" s="1"/>
      <c r="UA2384" s="1"/>
      <c r="UB2384" s="1"/>
      <c r="UC2384" s="1"/>
      <c r="UD2384" s="1"/>
      <c r="UE2384" s="1"/>
      <c r="UF2384" s="1"/>
      <c r="UG2384" s="1"/>
      <c r="UH2384" s="1"/>
      <c r="UI2384" s="1"/>
      <c r="UJ2384" s="1"/>
      <c r="UK2384" s="1"/>
      <c r="UL2384" s="1"/>
      <c r="UM2384" s="1"/>
      <c r="UN2384" s="1"/>
      <c r="UO2384" s="1"/>
      <c r="UP2384" s="1"/>
      <c r="UQ2384" s="1"/>
      <c r="UR2384" s="1"/>
      <c r="US2384" s="1"/>
      <c r="UT2384" s="1"/>
      <c r="UU2384" s="1"/>
      <c r="UV2384" s="1"/>
      <c r="UW2384" s="1"/>
      <c r="UX2384" s="1"/>
      <c r="UY2384" s="1"/>
      <c r="UZ2384" s="1"/>
      <c r="VA2384" s="1"/>
      <c r="VB2384" s="1"/>
      <c r="VC2384" s="1"/>
      <c r="VD2384" s="1"/>
      <c r="VE2384" s="1"/>
      <c r="VF2384" s="1"/>
      <c r="VG2384" s="1"/>
      <c r="VH2384" s="1"/>
      <c r="VI2384" s="1"/>
      <c r="VJ2384" s="1"/>
      <c r="VK2384" s="1"/>
      <c r="VL2384" s="1"/>
      <c r="VM2384" s="1"/>
      <c r="VN2384" s="1"/>
      <c r="VO2384" s="1"/>
      <c r="VP2384" s="1"/>
      <c r="VQ2384" s="1"/>
      <c r="VR2384" s="1"/>
      <c r="VS2384" s="1"/>
      <c r="VT2384" s="1"/>
      <c r="VU2384" s="1"/>
      <c r="VV2384" s="1"/>
      <c r="VW2384" s="1"/>
      <c r="VX2384" s="1"/>
      <c r="VY2384" s="1"/>
      <c r="VZ2384" s="1"/>
      <c r="WA2384" s="1"/>
      <c r="WB2384" s="1"/>
      <c r="WC2384" s="1"/>
      <c r="WD2384" s="1"/>
      <c r="WE2384" s="1"/>
      <c r="WF2384" s="1"/>
      <c r="WG2384" s="1"/>
      <c r="WH2384" s="1"/>
      <c r="WI2384" s="1"/>
      <c r="WJ2384" s="1"/>
      <c r="WK2384" s="1"/>
      <c r="WL2384" s="1"/>
      <c r="WM2384" s="1"/>
      <c r="WN2384" s="1"/>
      <c r="WO2384" s="1"/>
      <c r="WP2384" s="1"/>
      <c r="WQ2384" s="1"/>
      <c r="WR2384" s="1"/>
      <c r="WS2384" s="1"/>
      <c r="WT2384" s="1"/>
      <c r="WU2384" s="1"/>
      <c r="WV2384" s="1"/>
      <c r="WW2384" s="1"/>
      <c r="WX2384" s="1"/>
      <c r="WY2384" s="1"/>
      <c r="WZ2384" s="1"/>
      <c r="XA2384" s="1"/>
      <c r="XB2384" s="1"/>
      <c r="XC2384" s="1"/>
      <c r="XD2384" s="1"/>
      <c r="XE2384" s="1"/>
      <c r="XF2384" s="1"/>
      <c r="XG2384" s="1"/>
      <c r="XH2384" s="1"/>
      <c r="XI2384" s="1"/>
      <c r="XJ2384" s="1"/>
      <c r="XK2384" s="1"/>
      <c r="XL2384" s="1"/>
      <c r="XM2384" s="1"/>
      <c r="XN2384" s="1"/>
      <c r="XO2384" s="1"/>
      <c r="XP2384" s="1"/>
      <c r="XQ2384" s="1"/>
      <c r="XR2384" s="1"/>
      <c r="XS2384" s="1"/>
      <c r="XT2384" s="1"/>
      <c r="XU2384" s="1"/>
      <c r="XV2384" s="1"/>
      <c r="XW2384" s="1"/>
      <c r="XX2384" s="1"/>
      <c r="XY2384" s="1"/>
      <c r="XZ2384" s="1"/>
      <c r="YA2384" s="1"/>
      <c r="YB2384" s="1"/>
      <c r="YC2384" s="1"/>
      <c r="YD2384" s="1"/>
      <c r="YE2384" s="1"/>
      <c r="YF2384" s="1"/>
      <c r="YG2384" s="1"/>
      <c r="YH2384" s="1"/>
      <c r="YI2384" s="1"/>
      <c r="YJ2384" s="1"/>
      <c r="YK2384" s="1"/>
      <c r="YL2384" s="1"/>
      <c r="YM2384" s="1"/>
      <c r="YN2384" s="1"/>
      <c r="YO2384" s="1"/>
      <c r="YP2384" s="1"/>
      <c r="YQ2384" s="1"/>
      <c r="YR2384" s="1"/>
      <c r="YS2384" s="1"/>
      <c r="YT2384" s="1"/>
      <c r="YU2384" s="1"/>
      <c r="YV2384" s="1"/>
      <c r="YW2384" s="1"/>
      <c r="YX2384" s="1"/>
      <c r="YY2384" s="1"/>
      <c r="YZ2384" s="1"/>
      <c r="ZA2384" s="1"/>
      <c r="ZB2384" s="1"/>
      <c r="ZC2384" s="1"/>
      <c r="ZD2384" s="1"/>
      <c r="ZE2384" s="1"/>
      <c r="ZF2384" s="1"/>
      <c r="ZG2384" s="1"/>
      <c r="ZH2384" s="1"/>
      <c r="ZI2384" s="1"/>
      <c r="ZJ2384" s="1"/>
      <c r="ZK2384" s="1"/>
      <c r="ZL2384" s="1"/>
      <c r="ZM2384" s="1"/>
      <c r="ZN2384" s="1"/>
      <c r="ZO2384" s="1"/>
      <c r="ZP2384" s="1"/>
      <c r="ZQ2384" s="1"/>
      <c r="ZR2384" s="1"/>
      <c r="ZS2384" s="1"/>
      <c r="ZT2384" s="1"/>
      <c r="ZU2384" s="1"/>
      <c r="ZV2384" s="1"/>
      <c r="ZW2384" s="1"/>
      <c r="ZX2384" s="1"/>
      <c r="ZY2384" s="1"/>
      <c r="ZZ2384" s="1"/>
      <c r="AAA2384" s="1"/>
      <c r="AAB2384" s="1"/>
      <c r="AAC2384" s="1"/>
      <c r="AAD2384" s="1"/>
      <c r="AAE2384" s="1"/>
      <c r="AAF2384" s="1"/>
      <c r="AAG2384" s="1"/>
      <c r="AAH2384" s="1"/>
      <c r="AAI2384" s="1"/>
      <c r="AAJ2384" s="1"/>
      <c r="AAK2384" s="1"/>
      <c r="AAL2384" s="1"/>
      <c r="AAM2384" s="1"/>
      <c r="AAN2384" s="1"/>
      <c r="AAO2384" s="1"/>
      <c r="AAP2384" s="1"/>
      <c r="AAQ2384" s="1"/>
      <c r="AAR2384" s="1"/>
      <c r="AAS2384" s="1"/>
      <c r="AAT2384" s="1"/>
      <c r="AAU2384" s="1"/>
      <c r="AAV2384" s="1"/>
      <c r="AAW2384" s="1"/>
      <c r="AAX2384" s="1"/>
      <c r="AAY2384" s="1"/>
      <c r="AAZ2384" s="1"/>
      <c r="ABA2384" s="1"/>
      <c r="ABB2384" s="1"/>
      <c r="ABC2384" s="1"/>
      <c r="ABD2384" s="1"/>
      <c r="ABE2384" s="1"/>
      <c r="ABF2384" s="1"/>
      <c r="ABG2384" s="1"/>
      <c r="ABH2384" s="1"/>
      <c r="ABI2384" s="1"/>
      <c r="ABJ2384" s="1"/>
      <c r="ABK2384" s="1"/>
      <c r="ABL2384" s="1"/>
      <c r="ABM2384" s="1"/>
      <c r="ABN2384" s="1"/>
      <c r="ABO2384" s="1"/>
      <c r="ABP2384" s="1"/>
      <c r="ABQ2384" s="1"/>
      <c r="ABR2384" s="1"/>
      <c r="ABS2384" s="1"/>
      <c r="ABT2384" s="1"/>
      <c r="ABU2384" s="1"/>
      <c r="ABV2384" s="1"/>
      <c r="ABW2384" s="1"/>
      <c r="ABX2384" s="1"/>
      <c r="ABY2384" s="1"/>
      <c r="ABZ2384" s="1"/>
      <c r="ACA2384" s="1"/>
      <c r="ACB2384" s="1"/>
      <c r="ACC2384" s="1"/>
      <c r="ACD2384" s="1"/>
      <c r="ACE2384" s="1"/>
      <c r="ACF2384" s="1"/>
      <c r="ACG2384" s="1"/>
      <c r="ACH2384" s="1"/>
      <c r="ACI2384" s="1"/>
      <c r="ACJ2384" s="1"/>
      <c r="ACK2384" s="1"/>
      <c r="ACL2384" s="1"/>
      <c r="ACM2384" s="1"/>
      <c r="ACN2384" s="1"/>
      <c r="ACO2384" s="1"/>
      <c r="ACP2384" s="1"/>
      <c r="ACQ2384" s="1"/>
      <c r="ACR2384" s="1"/>
      <c r="ACS2384" s="1"/>
      <c r="ACT2384" s="1"/>
      <c r="ACU2384" s="1"/>
      <c r="ACV2384" s="1"/>
      <c r="ACW2384" s="1"/>
      <c r="ACX2384" s="1"/>
      <c r="ACY2384" s="1"/>
      <c r="ACZ2384" s="1"/>
      <c r="ADA2384" s="1"/>
      <c r="ADB2384" s="1"/>
      <c r="ADC2384" s="1"/>
      <c r="ADD2384" s="1"/>
      <c r="ADE2384" s="1"/>
      <c r="ADF2384" s="1"/>
      <c r="ADG2384" s="1"/>
      <c r="ADH2384" s="1"/>
      <c r="ADI2384" s="1"/>
      <c r="ADJ2384" s="1"/>
      <c r="ADK2384" s="1"/>
      <c r="ADL2384" s="1"/>
      <c r="ADM2384" s="1"/>
      <c r="ADN2384" s="1"/>
      <c r="ADO2384" s="1"/>
      <c r="ADP2384" s="1"/>
      <c r="ADQ2384" s="1"/>
      <c r="ADR2384" s="1"/>
      <c r="ADS2384" s="1"/>
      <c r="ADT2384" s="1"/>
      <c r="ADU2384" s="1"/>
      <c r="ADV2384" s="1"/>
      <c r="ADW2384" s="1"/>
      <c r="ADX2384" s="1"/>
      <c r="ADY2384" s="1"/>
      <c r="ADZ2384" s="1"/>
      <c r="AEA2384" s="1"/>
      <c r="AEB2384" s="1"/>
      <c r="AEC2384" s="1"/>
      <c r="AED2384" s="1"/>
      <c r="AEE2384" s="1"/>
      <c r="AEF2384" s="1"/>
      <c r="AEG2384" s="1"/>
      <c r="AEH2384" s="1"/>
      <c r="AEI2384" s="1"/>
      <c r="AEJ2384" s="1"/>
      <c r="AEK2384" s="1"/>
      <c r="AEL2384" s="1"/>
      <c r="AEM2384" s="1"/>
      <c r="AEN2384" s="1"/>
      <c r="AEO2384" s="1"/>
      <c r="AEP2384" s="1"/>
      <c r="AEQ2384" s="1"/>
      <c r="AER2384" s="1"/>
      <c r="AES2384" s="1"/>
      <c r="AET2384" s="1"/>
      <c r="AEU2384" s="1"/>
      <c r="AEV2384" s="1"/>
      <c r="AEW2384" s="1"/>
      <c r="AEX2384" s="1"/>
      <c r="AEY2384" s="1"/>
      <c r="AEZ2384" s="1"/>
      <c r="AFA2384" s="1"/>
      <c r="AFB2384" s="1"/>
      <c r="AFC2384" s="1"/>
      <c r="AFD2384" s="1"/>
      <c r="AFE2384" s="1"/>
      <c r="AFF2384" s="1"/>
      <c r="AFG2384" s="1"/>
      <c r="AFH2384" s="1"/>
      <c r="AFI2384" s="1"/>
      <c r="AFJ2384" s="1"/>
      <c r="AFK2384" s="1"/>
      <c r="AFL2384" s="1"/>
      <c r="AFM2384" s="1"/>
      <c r="AFN2384" s="1"/>
      <c r="AFO2384" s="1"/>
      <c r="AFP2384" s="1"/>
      <c r="AFQ2384" s="1"/>
      <c r="AFR2384" s="1"/>
      <c r="AFS2384" s="1"/>
      <c r="AFT2384" s="1"/>
      <c r="AFU2384" s="1"/>
      <c r="AFV2384" s="1"/>
      <c r="AFW2384" s="1"/>
      <c r="AFX2384" s="1"/>
      <c r="AFY2384" s="1"/>
      <c r="AFZ2384" s="1"/>
      <c r="AGA2384" s="1"/>
      <c r="AGB2384" s="1"/>
      <c r="AGC2384" s="1"/>
      <c r="AGD2384" s="1"/>
      <c r="AGE2384" s="1"/>
      <c r="AGF2384" s="1"/>
      <c r="AGG2384" s="1"/>
      <c r="AGH2384" s="1"/>
      <c r="AGI2384" s="1"/>
      <c r="AGJ2384" s="1"/>
      <c r="AGK2384" s="1"/>
      <c r="AGL2384" s="1"/>
      <c r="AGM2384" s="1"/>
      <c r="AGN2384" s="1"/>
      <c r="AGO2384" s="1"/>
      <c r="AGP2384" s="1"/>
      <c r="AGQ2384" s="1"/>
      <c r="AGR2384" s="1"/>
      <c r="AGS2384" s="1"/>
      <c r="AGT2384" s="1"/>
      <c r="AGU2384" s="1"/>
      <c r="AGV2384" s="1"/>
      <c r="AGW2384" s="1"/>
      <c r="AGX2384" s="1"/>
      <c r="AGY2384" s="1"/>
      <c r="AGZ2384" s="1"/>
      <c r="AHA2384" s="1"/>
      <c r="AHB2384" s="1"/>
      <c r="AHC2384" s="1"/>
      <c r="AHD2384" s="1"/>
      <c r="AHE2384" s="1"/>
      <c r="AHF2384" s="1"/>
      <c r="AHG2384" s="1"/>
      <c r="AHH2384" s="1"/>
      <c r="AHI2384" s="1"/>
      <c r="AHJ2384" s="1"/>
      <c r="AHK2384" s="1"/>
      <c r="AHL2384" s="1"/>
      <c r="AHM2384" s="1"/>
      <c r="AHN2384" s="1"/>
      <c r="AHO2384" s="1"/>
      <c r="AHP2384" s="1"/>
      <c r="AHQ2384" s="1"/>
      <c r="AHR2384" s="1"/>
      <c r="AHS2384" s="1"/>
      <c r="AHT2384" s="1"/>
      <c r="AHU2384" s="1"/>
      <c r="AHV2384" s="1"/>
      <c r="AHW2384" s="1"/>
      <c r="AHX2384" s="1"/>
      <c r="AHY2384" s="1"/>
      <c r="AHZ2384" s="1"/>
      <c r="AIA2384" s="1"/>
      <c r="AIB2384" s="1"/>
      <c r="AIC2384" s="1"/>
      <c r="AID2384" s="1"/>
      <c r="AIE2384" s="1"/>
      <c r="AIF2384" s="1"/>
      <c r="AIG2384" s="1"/>
      <c r="AIH2384" s="1"/>
      <c r="AII2384" s="1"/>
      <c r="AIJ2384" s="1"/>
      <c r="AIK2384" s="1"/>
      <c r="AIL2384" s="1"/>
      <c r="AIM2384" s="1"/>
      <c r="AIN2384" s="1"/>
      <c r="AIO2384" s="1"/>
      <c r="AIP2384" s="1"/>
      <c r="AIQ2384" s="1"/>
      <c r="AIR2384" s="1"/>
      <c r="AIS2384" s="1"/>
      <c r="AIT2384" s="1"/>
      <c r="AIU2384" s="1"/>
      <c r="AIV2384" s="1"/>
      <c r="AIW2384" s="1"/>
      <c r="AIX2384" s="1"/>
      <c r="AIY2384" s="1"/>
      <c r="AIZ2384" s="1"/>
      <c r="AJA2384" s="1"/>
      <c r="AJB2384" s="1"/>
      <c r="AJC2384" s="1"/>
      <c r="AJD2384" s="1"/>
      <c r="AJE2384" s="1"/>
      <c r="AJF2384" s="1"/>
      <c r="AJG2384" s="1"/>
      <c r="AJH2384" s="1"/>
      <c r="AJI2384" s="1"/>
      <c r="AJJ2384" s="1"/>
      <c r="AJK2384" s="1"/>
      <c r="AJL2384" s="1"/>
      <c r="AJM2384" s="1"/>
      <c r="AJN2384" s="1"/>
      <c r="AJO2384" s="1"/>
      <c r="AJP2384" s="1"/>
      <c r="AJQ2384" s="1"/>
      <c r="AJR2384" s="1"/>
      <c r="AJS2384" s="1"/>
      <c r="AJT2384" s="1"/>
      <c r="AJU2384" s="1"/>
      <c r="AJV2384" s="1"/>
      <c r="AJW2384" s="1"/>
      <c r="AJX2384" s="1"/>
      <c r="AJY2384" s="1"/>
      <c r="AJZ2384" s="1"/>
      <c r="AKA2384" s="1"/>
      <c r="AKB2384" s="1"/>
      <c r="AKC2384" s="1"/>
      <c r="AKD2384" s="1"/>
      <c r="AKE2384" s="1"/>
      <c r="AKF2384" s="1"/>
      <c r="AKG2384" s="1"/>
      <c r="AKH2384" s="1"/>
      <c r="AKI2384" s="1"/>
      <c r="AKJ2384" s="1"/>
      <c r="AKK2384" s="1"/>
      <c r="AKL2384" s="1"/>
      <c r="AKM2384" s="1"/>
      <c r="AKN2384" s="1"/>
      <c r="AKO2384" s="1"/>
      <c r="AKP2384" s="1"/>
      <c r="AKQ2384" s="1"/>
      <c r="AKR2384" s="1"/>
      <c r="AKS2384" s="1"/>
      <c r="AKT2384" s="1"/>
      <c r="AKU2384" s="1"/>
      <c r="AKV2384" s="1"/>
      <c r="AKW2384" s="1"/>
      <c r="AKX2384" s="1"/>
      <c r="AKY2384" s="1"/>
      <c r="AKZ2384" s="1"/>
      <c r="ALA2384" s="1"/>
      <c r="ALB2384" s="1"/>
      <c r="ALC2384" s="1"/>
      <c r="ALD2384" s="1"/>
      <c r="ALE2384" s="1"/>
      <c r="ALF2384" s="1"/>
      <c r="ALG2384" s="1"/>
      <c r="ALH2384" s="1"/>
      <c r="ALI2384" s="1"/>
      <c r="ALJ2384" s="1"/>
      <c r="ALK2384" s="1"/>
      <c r="ALL2384" s="1"/>
      <c r="ALM2384" s="1"/>
      <c r="ALN2384" s="1"/>
      <c r="ALO2384" s="1"/>
      <c r="ALP2384" s="1"/>
      <c r="ALQ2384" s="1"/>
      <c r="ALR2384" s="1"/>
      <c r="ALS2384" s="1"/>
      <c r="ALT2384" s="1"/>
      <c r="ALU2384" s="1"/>
      <c r="ALV2384" s="1"/>
      <c r="ALW2384" s="1"/>
      <c r="ALX2384" s="1"/>
      <c r="ALY2384" s="1"/>
      <c r="ALZ2384" s="1"/>
      <c r="AMA2384" s="1"/>
      <c r="AMB2384" s="1"/>
      <c r="AMC2384" s="1"/>
      <c r="AMD2384" s="1"/>
      <c r="AME2384" s="1"/>
      <c r="AMF2384" s="1"/>
      <c r="AMG2384" s="1"/>
      <c r="AMH2384" s="1"/>
      <c r="AMI2384" s="1"/>
      <c r="AMJ2384" s="1"/>
      <c r="AMK2384" s="1"/>
      <c r="AML2384" s="1"/>
      <c r="AMM2384" s="1"/>
      <c r="AMN2384" s="1"/>
      <c r="AMO2384" s="1"/>
      <c r="AMP2384" s="1"/>
      <c r="AMQ2384" s="1"/>
      <c r="AMR2384" s="1"/>
      <c r="AMS2384" s="1"/>
      <c r="AMT2384" s="1"/>
      <c r="AMU2384" s="1"/>
      <c r="AMV2384" s="1"/>
      <c r="AMW2384" s="1"/>
      <c r="AMX2384" s="1"/>
      <c r="AMY2384" s="1"/>
      <c r="AMZ2384" s="1"/>
      <c r="ANA2384" s="1"/>
      <c r="ANB2384" s="1"/>
      <c r="ANC2384" s="1"/>
      <c r="AND2384" s="1"/>
      <c r="ANE2384" s="1"/>
      <c r="ANF2384" s="1"/>
      <c r="ANG2384" s="1"/>
      <c r="ANH2384" s="1"/>
      <c r="ANI2384" s="1"/>
      <c r="ANJ2384" s="1"/>
      <c r="ANK2384" s="1"/>
      <c r="ANL2384" s="1"/>
      <c r="ANM2384" s="1"/>
      <c r="ANN2384" s="1"/>
      <c r="ANO2384" s="1"/>
      <c r="ANP2384" s="1"/>
      <c r="ANQ2384" s="1"/>
      <c r="ANR2384" s="1"/>
      <c r="ANS2384" s="1"/>
      <c r="ANT2384" s="1"/>
      <c r="ANU2384" s="1"/>
      <c r="ANV2384" s="1"/>
      <c r="ANW2384" s="1"/>
      <c r="ANX2384" s="1"/>
      <c r="ANY2384" s="1"/>
      <c r="ANZ2384" s="1"/>
      <c r="AOA2384" s="1"/>
      <c r="AOB2384" s="1"/>
      <c r="AOC2384" s="1"/>
      <c r="AOD2384" s="1"/>
      <c r="AOE2384" s="1"/>
      <c r="AOF2384" s="1"/>
      <c r="AOG2384" s="1"/>
      <c r="AOH2384" s="1"/>
      <c r="AOI2384" s="1"/>
      <c r="AOJ2384" s="1"/>
      <c r="AOK2384" s="1"/>
      <c r="AOL2384" s="1"/>
      <c r="AOM2384" s="1"/>
      <c r="AON2384" s="1"/>
      <c r="AOO2384" s="1"/>
      <c r="AOP2384" s="1"/>
      <c r="AOQ2384" s="1"/>
      <c r="AOR2384" s="1"/>
      <c r="AOS2384" s="1"/>
      <c r="AOT2384" s="1"/>
      <c r="AOU2384" s="1"/>
      <c r="AOV2384" s="1"/>
      <c r="AOW2384" s="1"/>
      <c r="AOX2384" s="1"/>
      <c r="AOY2384" s="1"/>
      <c r="AOZ2384" s="1"/>
      <c r="APA2384" s="1"/>
      <c r="APB2384" s="1"/>
      <c r="APC2384" s="1"/>
      <c r="APD2384" s="1"/>
      <c r="APE2384" s="1"/>
      <c r="APF2384" s="1"/>
      <c r="APG2384" s="1"/>
      <c r="APH2384" s="1"/>
      <c r="API2384" s="1"/>
      <c r="APJ2384" s="1"/>
      <c r="APK2384" s="1"/>
      <c r="APL2384" s="1"/>
      <c r="APM2384" s="1"/>
      <c r="APN2384" s="1"/>
      <c r="APO2384" s="1"/>
      <c r="APP2384" s="1"/>
      <c r="APQ2384" s="1"/>
      <c r="APR2384" s="1"/>
      <c r="APS2384" s="1"/>
      <c r="APT2384" s="1"/>
      <c r="APU2384" s="1"/>
      <c r="APV2384" s="1"/>
      <c r="APW2384" s="1"/>
      <c r="APX2384" s="1"/>
      <c r="APY2384" s="1"/>
      <c r="APZ2384" s="1"/>
      <c r="AQA2384" s="1"/>
      <c r="AQB2384" s="1"/>
      <c r="AQC2384" s="1"/>
      <c r="AQD2384" s="1"/>
      <c r="AQE2384" s="1"/>
      <c r="AQF2384" s="1"/>
      <c r="AQG2384" s="1"/>
      <c r="AQH2384" s="1"/>
      <c r="AQI2384" s="1"/>
      <c r="AQJ2384" s="1"/>
      <c r="AQK2384" s="1"/>
      <c r="AQL2384" s="1"/>
      <c r="AQM2384" s="1"/>
      <c r="AQN2384" s="1"/>
      <c r="AQO2384" s="1"/>
      <c r="AQP2384" s="1"/>
      <c r="AQQ2384" s="1"/>
      <c r="AQR2384" s="1"/>
      <c r="AQS2384" s="1"/>
      <c r="AQT2384" s="1"/>
      <c r="AQU2384" s="1"/>
      <c r="AQV2384" s="1"/>
      <c r="AQW2384" s="1"/>
      <c r="AQX2384" s="1"/>
      <c r="AQY2384" s="1"/>
      <c r="AQZ2384" s="1"/>
      <c r="ARA2384" s="1"/>
      <c r="ARB2384" s="1"/>
      <c r="ARC2384" s="1"/>
      <c r="ARD2384" s="1"/>
      <c r="ARE2384" s="1"/>
      <c r="ARF2384" s="1"/>
      <c r="ARG2384" s="1"/>
      <c r="ARH2384" s="1"/>
      <c r="ARI2384" s="1"/>
      <c r="ARJ2384" s="1"/>
      <c r="ARK2384" s="1"/>
      <c r="ARL2384" s="1"/>
      <c r="ARM2384" s="1"/>
      <c r="ARN2384" s="1"/>
      <c r="ARO2384" s="1"/>
      <c r="ARP2384" s="1"/>
      <c r="ARQ2384" s="1"/>
      <c r="ARR2384" s="1"/>
      <c r="ARS2384" s="1"/>
      <c r="ART2384" s="1"/>
      <c r="ARU2384" s="1"/>
      <c r="ARV2384" s="1"/>
      <c r="ARW2384" s="1"/>
      <c r="ARX2384" s="1"/>
      <c r="ARY2384" s="1"/>
      <c r="ARZ2384" s="1"/>
      <c r="ASA2384" s="1"/>
      <c r="ASB2384" s="1"/>
      <c r="ASC2384" s="1"/>
      <c r="ASD2384" s="1"/>
      <c r="ASE2384" s="1"/>
      <c r="ASF2384" s="1"/>
      <c r="ASG2384" s="1"/>
      <c r="ASH2384" s="1"/>
      <c r="ASI2384" s="1"/>
      <c r="ASJ2384" s="1"/>
      <c r="ASK2384" s="1"/>
      <c r="ASL2384" s="1"/>
      <c r="ASM2384" s="1"/>
      <c r="ASN2384" s="1"/>
      <c r="ASO2384" s="1"/>
      <c r="ASP2384" s="1"/>
      <c r="ASQ2384" s="1"/>
      <c r="ASR2384" s="1"/>
      <c r="ASS2384" s="1"/>
      <c r="AST2384" s="1"/>
      <c r="ASU2384" s="1"/>
      <c r="ASV2384" s="1"/>
      <c r="ASW2384" s="1"/>
      <c r="ASX2384" s="1"/>
      <c r="ASY2384" s="1"/>
      <c r="ASZ2384" s="1"/>
      <c r="ATA2384" s="1"/>
      <c r="ATB2384" s="1"/>
      <c r="ATC2384" s="1"/>
      <c r="ATD2384" s="1"/>
      <c r="ATE2384" s="1"/>
      <c r="ATF2384" s="1"/>
      <c r="ATG2384" s="1"/>
      <c r="ATH2384" s="1"/>
      <c r="ATI2384" s="1"/>
      <c r="ATJ2384" s="1"/>
      <c r="ATK2384" s="1"/>
      <c r="ATL2384" s="1"/>
      <c r="ATM2384" s="1"/>
      <c r="ATN2384" s="1"/>
      <c r="ATO2384" s="1"/>
      <c r="ATP2384" s="1"/>
      <c r="ATQ2384" s="1"/>
      <c r="ATR2384" s="1"/>
      <c r="ATS2384" s="1"/>
      <c r="ATT2384" s="1"/>
      <c r="ATU2384" s="1"/>
      <c r="ATV2384" s="1"/>
      <c r="ATW2384" s="1"/>
      <c r="ATX2384" s="1"/>
      <c r="ATY2384" s="1"/>
      <c r="ATZ2384" s="1"/>
      <c r="AUA2384" s="1"/>
      <c r="AUB2384" s="1"/>
      <c r="AUC2384" s="1"/>
      <c r="AUD2384" s="1"/>
      <c r="AUE2384" s="1"/>
      <c r="AUF2384" s="1"/>
      <c r="AUG2384" s="1"/>
      <c r="AUH2384" s="1"/>
      <c r="AUI2384" s="1"/>
      <c r="AUJ2384" s="1"/>
      <c r="AUK2384" s="1"/>
      <c r="AUL2384" s="1"/>
      <c r="AUM2384" s="1"/>
      <c r="AUN2384" s="1"/>
      <c r="AUO2384" s="1"/>
      <c r="AUP2384" s="1"/>
      <c r="AUQ2384" s="1"/>
      <c r="AUR2384" s="1"/>
      <c r="AUS2384" s="1"/>
      <c r="AUT2384" s="1"/>
      <c r="AUU2384" s="1"/>
      <c r="AUV2384" s="1"/>
      <c r="AUW2384" s="1"/>
      <c r="AUX2384" s="1"/>
      <c r="AUY2384" s="1"/>
      <c r="AUZ2384" s="1"/>
      <c r="AVA2384" s="1"/>
      <c r="AVB2384" s="1"/>
      <c r="AVC2384" s="1"/>
      <c r="AVD2384" s="1"/>
      <c r="AVE2384" s="1"/>
      <c r="AVF2384" s="1"/>
      <c r="AVG2384" s="1"/>
      <c r="AVH2384" s="1"/>
      <c r="AVI2384" s="1"/>
      <c r="AVJ2384" s="1"/>
      <c r="AVK2384" s="1"/>
      <c r="AVL2384" s="1"/>
      <c r="AVM2384" s="1"/>
      <c r="AVN2384" s="1"/>
      <c r="AVO2384" s="1"/>
      <c r="AVP2384" s="1"/>
      <c r="AVQ2384" s="1"/>
      <c r="AVR2384" s="1"/>
      <c r="AVS2384" s="1"/>
      <c r="AVT2384" s="1"/>
      <c r="AVU2384" s="1"/>
      <c r="AVV2384" s="1"/>
      <c r="AVW2384" s="1"/>
      <c r="AVX2384" s="1"/>
      <c r="AVY2384" s="1"/>
      <c r="AVZ2384" s="1"/>
      <c r="AWA2384" s="1"/>
      <c r="AWB2384" s="1"/>
      <c r="AWC2384" s="1"/>
      <c r="AWD2384" s="1"/>
      <c r="AWE2384" s="1"/>
      <c r="AWF2384" s="1"/>
      <c r="AWG2384" s="1"/>
      <c r="AWH2384" s="1"/>
      <c r="AWI2384" s="1"/>
      <c r="AWJ2384" s="1"/>
      <c r="AWK2384" s="1"/>
      <c r="AWL2384" s="1"/>
      <c r="AWM2384" s="1"/>
      <c r="AWN2384" s="1"/>
      <c r="AWO2384" s="1"/>
      <c r="AWP2384" s="1"/>
      <c r="AWQ2384" s="1"/>
      <c r="AWR2384" s="1"/>
      <c r="AWS2384" s="1"/>
      <c r="AWT2384" s="1"/>
      <c r="AWU2384" s="1"/>
      <c r="AWV2384" s="1"/>
      <c r="AWW2384" s="1"/>
      <c r="AWX2384" s="1"/>
      <c r="AWY2384" s="1"/>
      <c r="AWZ2384" s="1"/>
      <c r="AXA2384" s="1"/>
      <c r="AXB2384" s="1"/>
      <c r="AXC2384" s="1"/>
      <c r="AXD2384" s="1"/>
      <c r="AXE2384" s="1"/>
      <c r="AXF2384" s="1"/>
      <c r="AXG2384" s="1"/>
      <c r="AXH2384" s="1"/>
      <c r="AXI2384" s="1"/>
      <c r="AXJ2384" s="1"/>
      <c r="AXK2384" s="1"/>
      <c r="AXL2384" s="1"/>
      <c r="AXM2384" s="1"/>
      <c r="AXN2384" s="1"/>
      <c r="AXO2384" s="1"/>
      <c r="AXP2384" s="1"/>
      <c r="AXQ2384" s="1"/>
      <c r="AXR2384" s="1"/>
      <c r="AXS2384" s="1"/>
      <c r="AXT2384" s="1"/>
      <c r="AXU2384" s="1"/>
      <c r="AXV2384" s="1"/>
      <c r="AXW2384" s="1"/>
      <c r="AXX2384" s="1"/>
      <c r="AXY2384" s="1"/>
      <c r="AXZ2384" s="1"/>
      <c r="AYA2384" s="1"/>
      <c r="AYB2384" s="1"/>
      <c r="AYC2384" s="1"/>
      <c r="AYD2384" s="1"/>
      <c r="AYE2384" s="1"/>
      <c r="AYF2384" s="1"/>
      <c r="AYG2384" s="1"/>
      <c r="AYH2384" s="1"/>
      <c r="AYI2384" s="1"/>
      <c r="AYJ2384" s="1"/>
      <c r="AYK2384" s="1"/>
      <c r="AYL2384" s="1"/>
      <c r="AYM2384" s="1"/>
      <c r="AYN2384" s="1"/>
      <c r="AYO2384" s="1"/>
      <c r="AYP2384" s="1"/>
      <c r="AYQ2384" s="1"/>
      <c r="AYR2384" s="1"/>
      <c r="AYS2384" s="1"/>
    </row>
    <row r="2385" spans="1:29" s="86" customFormat="1" ht="21.75" customHeight="1" x14ac:dyDescent="0.3">
      <c r="A2385" s="12" t="s">
        <v>49</v>
      </c>
      <c r="B2385" s="12">
        <v>8</v>
      </c>
      <c r="C2385" s="12">
        <v>2</v>
      </c>
      <c r="D2385" s="12">
        <v>3</v>
      </c>
      <c r="E2385" s="12">
        <v>4</v>
      </c>
      <c r="F2385" s="12">
        <v>4</v>
      </c>
      <c r="G2385" s="12">
        <v>0</v>
      </c>
      <c r="H2385" s="12">
        <v>0</v>
      </c>
      <c r="I2385" s="12">
        <v>0</v>
      </c>
      <c r="J2385" s="12">
        <v>0</v>
      </c>
      <c r="K2385" s="12">
        <v>1</v>
      </c>
      <c r="L2385" s="71"/>
      <c r="M2385" s="71"/>
      <c r="N2385" s="71"/>
      <c r="O2385" s="71"/>
      <c r="P2385" s="12">
        <f t="shared" si="102"/>
        <v>22</v>
      </c>
      <c r="Q2385" s="12">
        <v>14</v>
      </c>
      <c r="R2385" s="87">
        <f t="shared" si="103"/>
        <v>0.47826086956521741</v>
      </c>
      <c r="S2385" s="21" t="s">
        <v>582</v>
      </c>
      <c r="T2385" s="18" t="s">
        <v>2897</v>
      </c>
      <c r="U2385" s="19" t="s">
        <v>1088</v>
      </c>
      <c r="V2385" s="18" t="s">
        <v>289</v>
      </c>
      <c r="W2385" s="34" t="s">
        <v>2851</v>
      </c>
      <c r="X2385" s="22">
        <v>8</v>
      </c>
      <c r="Y2385" s="23" t="s">
        <v>363</v>
      </c>
      <c r="Z2385" s="20" t="s">
        <v>2896</v>
      </c>
      <c r="AA2385" s="20" t="s">
        <v>254</v>
      </c>
      <c r="AB2385" s="20" t="s">
        <v>289</v>
      </c>
      <c r="AC2385" s="17"/>
    </row>
    <row r="2386" spans="1:29" s="86" customFormat="1" ht="21.75" customHeight="1" x14ac:dyDescent="0.3">
      <c r="A2386" s="12" t="s">
        <v>26</v>
      </c>
      <c r="B2386" s="12">
        <v>12</v>
      </c>
      <c r="C2386" s="12">
        <v>1</v>
      </c>
      <c r="D2386" s="12">
        <v>3</v>
      </c>
      <c r="E2386" s="12">
        <v>2</v>
      </c>
      <c r="F2386" s="12">
        <v>4</v>
      </c>
      <c r="G2386" s="12">
        <v>0</v>
      </c>
      <c r="H2386" s="12">
        <v>0</v>
      </c>
      <c r="I2386" s="12">
        <v>0</v>
      </c>
      <c r="J2386" s="12">
        <v>0</v>
      </c>
      <c r="K2386" s="12">
        <v>0</v>
      </c>
      <c r="L2386" s="71"/>
      <c r="M2386" s="71"/>
      <c r="N2386" s="71"/>
      <c r="O2386" s="71"/>
      <c r="P2386" s="12">
        <f t="shared" si="102"/>
        <v>22</v>
      </c>
      <c r="Q2386" s="12">
        <v>5</v>
      </c>
      <c r="R2386" s="87">
        <f t="shared" si="103"/>
        <v>0.47826086956521741</v>
      </c>
      <c r="S2386" s="21" t="s">
        <v>582</v>
      </c>
      <c r="T2386" s="18" t="s">
        <v>3856</v>
      </c>
      <c r="U2386" s="19" t="s">
        <v>1244</v>
      </c>
      <c r="V2386" s="18" t="s">
        <v>294</v>
      </c>
      <c r="W2386" s="34" t="s">
        <v>3767</v>
      </c>
      <c r="X2386" s="22">
        <v>8</v>
      </c>
      <c r="Y2386" s="23" t="s">
        <v>271</v>
      </c>
      <c r="Z2386" s="20" t="s">
        <v>3850</v>
      </c>
      <c r="AA2386" s="20" t="s">
        <v>1932</v>
      </c>
      <c r="AB2386" s="20" t="s">
        <v>239</v>
      </c>
      <c r="AC2386" s="17"/>
    </row>
    <row r="2387" spans="1:29" s="86" customFormat="1" ht="21.75" customHeight="1" x14ac:dyDescent="0.3">
      <c r="A2387" s="12" t="s">
        <v>40</v>
      </c>
      <c r="B2387" s="12">
        <v>10</v>
      </c>
      <c r="C2387" s="12">
        <v>0</v>
      </c>
      <c r="D2387" s="12">
        <v>5</v>
      </c>
      <c r="E2387" s="12">
        <v>2</v>
      </c>
      <c r="F2387" s="12">
        <v>4</v>
      </c>
      <c r="G2387" s="12">
        <v>0</v>
      </c>
      <c r="H2387" s="12">
        <v>0</v>
      </c>
      <c r="I2387" s="12">
        <v>0</v>
      </c>
      <c r="J2387" s="12">
        <v>0</v>
      </c>
      <c r="K2387" s="12">
        <v>0</v>
      </c>
      <c r="L2387" s="71"/>
      <c r="M2387" s="71"/>
      <c r="N2387" s="71"/>
      <c r="O2387" s="71"/>
      <c r="P2387" s="12">
        <f t="shared" si="102"/>
        <v>21</v>
      </c>
      <c r="Q2387" s="12">
        <v>8</v>
      </c>
      <c r="R2387" s="87">
        <f t="shared" si="103"/>
        <v>0.45652173913043476</v>
      </c>
      <c r="S2387" s="21" t="s">
        <v>582</v>
      </c>
      <c r="T2387" s="18" t="s">
        <v>2466</v>
      </c>
      <c r="U2387" s="19" t="s">
        <v>904</v>
      </c>
      <c r="V2387" s="18" t="s">
        <v>2446</v>
      </c>
      <c r="W2387" s="34" t="s">
        <v>2434</v>
      </c>
      <c r="X2387" s="22">
        <v>8</v>
      </c>
      <c r="Y2387" s="23" t="s">
        <v>247</v>
      </c>
      <c r="Z2387" s="20" t="s">
        <v>2459</v>
      </c>
      <c r="AA2387" s="20" t="s">
        <v>251</v>
      </c>
      <c r="AB2387" s="20" t="s">
        <v>727</v>
      </c>
      <c r="AC2387" s="17"/>
    </row>
    <row r="2388" spans="1:29" s="86" customFormat="1" ht="21.75" customHeight="1" x14ac:dyDescent="0.3">
      <c r="A2388" s="12" t="s">
        <v>30</v>
      </c>
      <c r="B2388" s="12">
        <v>8</v>
      </c>
      <c r="C2388" s="12">
        <v>3</v>
      </c>
      <c r="D2388" s="12">
        <v>5</v>
      </c>
      <c r="E2388" s="12">
        <v>4</v>
      </c>
      <c r="F2388" s="12">
        <v>0</v>
      </c>
      <c r="G2388" s="12">
        <v>0</v>
      </c>
      <c r="H2388" s="12">
        <v>0</v>
      </c>
      <c r="I2388" s="12">
        <v>0</v>
      </c>
      <c r="J2388" s="12">
        <v>0</v>
      </c>
      <c r="K2388" s="12">
        <v>1</v>
      </c>
      <c r="L2388" s="71"/>
      <c r="M2388" s="71"/>
      <c r="N2388" s="71"/>
      <c r="O2388" s="71"/>
      <c r="P2388" s="12">
        <f t="shared" si="102"/>
        <v>21</v>
      </c>
      <c r="Q2388" s="12">
        <v>4</v>
      </c>
      <c r="R2388" s="87">
        <f t="shared" si="103"/>
        <v>0.45652173913043476</v>
      </c>
      <c r="S2388" s="21" t="s">
        <v>582</v>
      </c>
      <c r="T2388" s="18" t="s">
        <v>644</v>
      </c>
      <c r="U2388" s="19" t="s">
        <v>345</v>
      </c>
      <c r="V2388" s="18" t="s">
        <v>517</v>
      </c>
      <c r="W2388" s="34" t="s">
        <v>600</v>
      </c>
      <c r="X2388" s="22">
        <v>8</v>
      </c>
      <c r="Y2388" s="23" t="s">
        <v>255</v>
      </c>
      <c r="Z2388" s="20" t="s">
        <v>615</v>
      </c>
      <c r="AA2388" s="20" t="s">
        <v>251</v>
      </c>
      <c r="AB2388" s="20" t="s">
        <v>459</v>
      </c>
      <c r="AC2388" s="17"/>
    </row>
    <row r="2389" spans="1:29" s="86" customFormat="1" ht="21.75" customHeight="1" x14ac:dyDescent="0.3">
      <c r="A2389" s="12" t="s">
        <v>45</v>
      </c>
      <c r="B2389" s="12">
        <v>7</v>
      </c>
      <c r="C2389" s="12">
        <v>1</v>
      </c>
      <c r="D2389" s="12">
        <v>5</v>
      </c>
      <c r="E2389" s="12">
        <v>2</v>
      </c>
      <c r="F2389" s="12">
        <v>4</v>
      </c>
      <c r="G2389" s="12">
        <v>0</v>
      </c>
      <c r="H2389" s="12">
        <v>0</v>
      </c>
      <c r="I2389" s="12">
        <v>0</v>
      </c>
      <c r="J2389" s="12">
        <v>0</v>
      </c>
      <c r="K2389" s="12">
        <v>2</v>
      </c>
      <c r="L2389" s="71"/>
      <c r="M2389" s="71"/>
      <c r="N2389" s="71"/>
      <c r="O2389" s="71"/>
      <c r="P2389" s="12">
        <f t="shared" si="102"/>
        <v>21</v>
      </c>
      <c r="Q2389" s="12">
        <v>18</v>
      </c>
      <c r="R2389" s="87">
        <f t="shared" si="103"/>
        <v>0.45652173913043476</v>
      </c>
      <c r="S2389" s="21" t="s">
        <v>582</v>
      </c>
      <c r="T2389" s="18" t="s">
        <v>2787</v>
      </c>
      <c r="U2389" s="19" t="s">
        <v>279</v>
      </c>
      <c r="V2389" s="18" t="s">
        <v>297</v>
      </c>
      <c r="W2389" s="34" t="s">
        <v>2781</v>
      </c>
      <c r="X2389" s="22">
        <v>8</v>
      </c>
      <c r="Y2389" s="23" t="s">
        <v>271</v>
      </c>
      <c r="Z2389" s="20" t="s">
        <v>2782</v>
      </c>
      <c r="AA2389" s="20" t="s">
        <v>366</v>
      </c>
      <c r="AB2389" s="20" t="s">
        <v>398</v>
      </c>
      <c r="AC2389" s="32"/>
    </row>
    <row r="2390" spans="1:29" s="86" customFormat="1" ht="21.75" customHeight="1" x14ac:dyDescent="0.3">
      <c r="A2390" s="12" t="s">
        <v>49</v>
      </c>
      <c r="B2390" s="12">
        <v>8</v>
      </c>
      <c r="C2390" s="12">
        <v>0</v>
      </c>
      <c r="D2390" s="12">
        <v>5</v>
      </c>
      <c r="E2390" s="12">
        <v>4</v>
      </c>
      <c r="F2390" s="12">
        <v>4</v>
      </c>
      <c r="G2390" s="12">
        <v>0</v>
      </c>
      <c r="H2390" s="12">
        <v>0</v>
      </c>
      <c r="I2390" s="12">
        <v>0</v>
      </c>
      <c r="J2390" s="12">
        <v>0</v>
      </c>
      <c r="K2390" s="12">
        <v>0</v>
      </c>
      <c r="L2390" s="71"/>
      <c r="M2390" s="71"/>
      <c r="N2390" s="71"/>
      <c r="O2390" s="71"/>
      <c r="P2390" s="12">
        <f t="shared" si="102"/>
        <v>21</v>
      </c>
      <c r="Q2390" s="12">
        <v>15</v>
      </c>
      <c r="R2390" s="87">
        <f t="shared" si="103"/>
        <v>0.45652173913043476</v>
      </c>
      <c r="S2390" s="21" t="s">
        <v>582</v>
      </c>
      <c r="T2390" s="18" t="s">
        <v>261</v>
      </c>
      <c r="U2390" s="19" t="s">
        <v>265</v>
      </c>
      <c r="V2390" s="18" t="s">
        <v>263</v>
      </c>
      <c r="W2390" s="115" t="s">
        <v>316</v>
      </c>
      <c r="X2390" s="22">
        <v>8</v>
      </c>
      <c r="Y2390" s="23" t="s">
        <v>247</v>
      </c>
      <c r="Z2390" s="20" t="s">
        <v>237</v>
      </c>
      <c r="AA2390" s="20" t="s">
        <v>238</v>
      </c>
      <c r="AB2390" s="20" t="s">
        <v>239</v>
      </c>
      <c r="AC2390" s="17"/>
    </row>
    <row r="2391" spans="1:29" s="86" customFormat="1" ht="21.75" customHeight="1" x14ac:dyDescent="0.3">
      <c r="A2391" s="12" t="s">
        <v>28</v>
      </c>
      <c r="B2391" s="12">
        <v>7</v>
      </c>
      <c r="C2391" s="12">
        <v>3</v>
      </c>
      <c r="D2391" s="12">
        <v>5</v>
      </c>
      <c r="E2391" s="12">
        <v>2</v>
      </c>
      <c r="F2391" s="12">
        <v>4</v>
      </c>
      <c r="G2391" s="12">
        <v>0</v>
      </c>
      <c r="H2391" s="12">
        <v>0</v>
      </c>
      <c r="I2391" s="12">
        <v>0</v>
      </c>
      <c r="J2391" s="12">
        <v>0</v>
      </c>
      <c r="K2391" s="12">
        <v>0</v>
      </c>
      <c r="L2391" s="71"/>
      <c r="M2391" s="71"/>
      <c r="N2391" s="71"/>
      <c r="O2391" s="71"/>
      <c r="P2391" s="12">
        <f t="shared" si="102"/>
        <v>21</v>
      </c>
      <c r="Q2391" s="12">
        <v>7</v>
      </c>
      <c r="R2391" s="87">
        <f t="shared" si="103"/>
        <v>0.45652173913043476</v>
      </c>
      <c r="S2391" s="21" t="s">
        <v>582</v>
      </c>
      <c r="T2391" s="18" t="s">
        <v>2465</v>
      </c>
      <c r="U2391" s="19" t="s">
        <v>894</v>
      </c>
      <c r="V2391" s="18" t="s">
        <v>448</v>
      </c>
      <c r="W2391" s="34" t="s">
        <v>2434</v>
      </c>
      <c r="X2391" s="22">
        <v>8</v>
      </c>
      <c r="Y2391" s="23" t="s">
        <v>255</v>
      </c>
      <c r="Z2391" s="20" t="s">
        <v>2459</v>
      </c>
      <c r="AA2391" s="20" t="s">
        <v>251</v>
      </c>
      <c r="AB2391" s="20" t="s">
        <v>727</v>
      </c>
      <c r="AC2391" s="17"/>
    </row>
    <row r="2392" spans="1:29" s="86" customFormat="1" ht="21.75" customHeight="1" x14ac:dyDescent="0.3">
      <c r="A2392" s="12" t="s">
        <v>28</v>
      </c>
      <c r="B2392" s="12">
        <v>12</v>
      </c>
      <c r="C2392" s="12">
        <v>0</v>
      </c>
      <c r="D2392" s="12">
        <v>5</v>
      </c>
      <c r="E2392" s="12">
        <v>2</v>
      </c>
      <c r="F2392" s="12">
        <v>2</v>
      </c>
      <c r="G2392" s="12">
        <v>0</v>
      </c>
      <c r="H2392" s="12">
        <v>0</v>
      </c>
      <c r="I2392" s="12">
        <v>0</v>
      </c>
      <c r="J2392" s="12">
        <v>0</v>
      </c>
      <c r="K2392" s="12">
        <v>0</v>
      </c>
      <c r="L2392" s="71"/>
      <c r="M2392" s="71"/>
      <c r="N2392" s="71"/>
      <c r="O2392" s="71"/>
      <c r="P2392" s="12">
        <f t="shared" si="102"/>
        <v>21</v>
      </c>
      <c r="Q2392" s="12">
        <v>16</v>
      </c>
      <c r="R2392" s="87">
        <f t="shared" si="103"/>
        <v>0.45652173913043476</v>
      </c>
      <c r="S2392" s="21" t="s">
        <v>582</v>
      </c>
      <c r="T2392" s="18" t="s">
        <v>3002</v>
      </c>
      <c r="U2392" s="19" t="s">
        <v>301</v>
      </c>
      <c r="V2392" s="18" t="s">
        <v>376</v>
      </c>
      <c r="W2392" s="34" t="s">
        <v>2851</v>
      </c>
      <c r="X2392" s="22">
        <v>8</v>
      </c>
      <c r="Y2392" s="23" t="s">
        <v>363</v>
      </c>
      <c r="Z2392" s="20" t="s">
        <v>2896</v>
      </c>
      <c r="AA2392" s="20" t="s">
        <v>254</v>
      </c>
      <c r="AB2392" s="20" t="s">
        <v>289</v>
      </c>
      <c r="AC2392" s="17"/>
    </row>
    <row r="2393" spans="1:29" s="86" customFormat="1" ht="21.75" customHeight="1" x14ac:dyDescent="0.3">
      <c r="A2393" s="12" t="s">
        <v>61</v>
      </c>
      <c r="B2393" s="12">
        <v>7</v>
      </c>
      <c r="C2393" s="12">
        <v>1</v>
      </c>
      <c r="D2393" s="12">
        <v>5</v>
      </c>
      <c r="E2393" s="12">
        <v>4</v>
      </c>
      <c r="F2393" s="12">
        <v>4</v>
      </c>
      <c r="G2393" s="12">
        <v>0</v>
      </c>
      <c r="H2393" s="12">
        <v>0</v>
      </c>
      <c r="I2393" s="12">
        <v>0</v>
      </c>
      <c r="J2393" s="12">
        <v>0</v>
      </c>
      <c r="K2393" s="12">
        <v>0</v>
      </c>
      <c r="L2393" s="71"/>
      <c r="M2393" s="71"/>
      <c r="N2393" s="71"/>
      <c r="O2393" s="71"/>
      <c r="P2393" s="12">
        <f t="shared" si="102"/>
        <v>21</v>
      </c>
      <c r="Q2393" s="12">
        <v>18</v>
      </c>
      <c r="R2393" s="87">
        <f t="shared" si="103"/>
        <v>0.45652173913043476</v>
      </c>
      <c r="S2393" s="21" t="s">
        <v>582</v>
      </c>
      <c r="T2393" s="18" t="s">
        <v>2788</v>
      </c>
      <c r="U2393" s="19" t="s">
        <v>362</v>
      </c>
      <c r="V2393" s="18" t="s">
        <v>348</v>
      </c>
      <c r="W2393" s="34" t="s">
        <v>2781</v>
      </c>
      <c r="X2393" s="22">
        <v>8</v>
      </c>
      <c r="Y2393" s="23" t="s">
        <v>569</v>
      </c>
      <c r="Z2393" s="20" t="s">
        <v>2782</v>
      </c>
      <c r="AA2393" s="20" t="s">
        <v>366</v>
      </c>
      <c r="AB2393" s="20" t="s">
        <v>398</v>
      </c>
      <c r="AC2393" s="32"/>
    </row>
    <row r="2394" spans="1:29" s="86" customFormat="1" ht="21.75" customHeight="1" x14ac:dyDescent="0.3">
      <c r="A2394" s="12" t="s">
        <v>31</v>
      </c>
      <c r="B2394" s="12">
        <v>8</v>
      </c>
      <c r="C2394" s="12">
        <v>1</v>
      </c>
      <c r="D2394" s="12">
        <v>5</v>
      </c>
      <c r="E2394" s="12">
        <v>3</v>
      </c>
      <c r="F2394" s="12">
        <v>4</v>
      </c>
      <c r="G2394" s="12">
        <v>0</v>
      </c>
      <c r="H2394" s="12">
        <v>0</v>
      </c>
      <c r="I2394" s="12">
        <v>0</v>
      </c>
      <c r="J2394" s="12">
        <v>0</v>
      </c>
      <c r="K2394" s="12">
        <v>0</v>
      </c>
      <c r="L2394" s="71"/>
      <c r="M2394" s="71"/>
      <c r="N2394" s="71"/>
      <c r="O2394" s="71"/>
      <c r="P2394" s="12">
        <f t="shared" si="102"/>
        <v>21</v>
      </c>
      <c r="Q2394" s="12">
        <v>10</v>
      </c>
      <c r="R2394" s="87">
        <f t="shared" si="103"/>
        <v>0.45652173913043476</v>
      </c>
      <c r="S2394" s="21" t="s">
        <v>582</v>
      </c>
      <c r="T2394" s="18" t="s">
        <v>3985</v>
      </c>
      <c r="U2394" s="19" t="s">
        <v>3013</v>
      </c>
      <c r="V2394" s="18" t="s">
        <v>3925</v>
      </c>
      <c r="W2394" s="34" t="s">
        <v>3917</v>
      </c>
      <c r="X2394" s="22">
        <v>8</v>
      </c>
      <c r="Y2394" s="23" t="s">
        <v>271</v>
      </c>
      <c r="Z2394" s="20" t="s">
        <v>3986</v>
      </c>
      <c r="AA2394" s="20" t="s">
        <v>356</v>
      </c>
      <c r="AB2394" s="20" t="s">
        <v>325</v>
      </c>
      <c r="AC2394" s="17"/>
    </row>
    <row r="2395" spans="1:29" s="86" customFormat="1" ht="21.75" customHeight="1" x14ac:dyDescent="0.3">
      <c r="A2395" s="12" t="s">
        <v>26</v>
      </c>
      <c r="B2395" s="12">
        <v>9</v>
      </c>
      <c r="C2395" s="12">
        <v>1</v>
      </c>
      <c r="D2395" s="12">
        <v>5</v>
      </c>
      <c r="E2395" s="12">
        <v>2</v>
      </c>
      <c r="F2395" s="12">
        <v>2</v>
      </c>
      <c r="G2395" s="12">
        <v>0</v>
      </c>
      <c r="H2395" s="12">
        <v>0</v>
      </c>
      <c r="I2395" s="12">
        <v>0</v>
      </c>
      <c r="J2395" s="12">
        <v>2</v>
      </c>
      <c r="K2395" s="12">
        <v>0</v>
      </c>
      <c r="L2395" s="71"/>
      <c r="M2395" s="71"/>
      <c r="N2395" s="71"/>
      <c r="O2395" s="71"/>
      <c r="P2395" s="12">
        <f t="shared" si="102"/>
        <v>21</v>
      </c>
      <c r="Q2395" s="12">
        <v>17</v>
      </c>
      <c r="R2395" s="87">
        <f t="shared" si="103"/>
        <v>0.45652173913043476</v>
      </c>
      <c r="S2395" s="21" t="s">
        <v>582</v>
      </c>
      <c r="T2395" s="18" t="s">
        <v>2785</v>
      </c>
      <c r="U2395" s="19" t="s">
        <v>345</v>
      </c>
      <c r="V2395" s="18" t="s">
        <v>508</v>
      </c>
      <c r="W2395" s="34" t="s">
        <v>2781</v>
      </c>
      <c r="X2395" s="22">
        <v>8</v>
      </c>
      <c r="Y2395" s="23" t="s">
        <v>2786</v>
      </c>
      <c r="Z2395" s="20" t="s">
        <v>2784</v>
      </c>
      <c r="AA2395" s="20" t="s">
        <v>463</v>
      </c>
      <c r="AB2395" s="20" t="s">
        <v>1041</v>
      </c>
      <c r="AC2395" s="32"/>
    </row>
    <row r="2396" spans="1:29" s="86" customFormat="1" ht="21.75" customHeight="1" x14ac:dyDescent="0.3">
      <c r="A2396" s="12" t="s">
        <v>29</v>
      </c>
      <c r="B2396" s="12">
        <v>7</v>
      </c>
      <c r="C2396" s="12">
        <v>0</v>
      </c>
      <c r="D2396" s="12">
        <v>5</v>
      </c>
      <c r="E2396" s="12">
        <v>2</v>
      </c>
      <c r="F2396" s="12">
        <v>2</v>
      </c>
      <c r="G2396" s="83">
        <v>2</v>
      </c>
      <c r="H2396" s="12">
        <v>0</v>
      </c>
      <c r="I2396" s="12">
        <v>0</v>
      </c>
      <c r="J2396" s="12">
        <v>2</v>
      </c>
      <c r="K2396" s="12">
        <v>1</v>
      </c>
      <c r="L2396" s="71"/>
      <c r="M2396" s="71"/>
      <c r="N2396" s="71"/>
      <c r="O2396" s="71"/>
      <c r="P2396" s="12">
        <f t="shared" si="102"/>
        <v>21</v>
      </c>
      <c r="Q2396" s="12">
        <v>3</v>
      </c>
      <c r="R2396" s="87">
        <f t="shared" si="103"/>
        <v>0.45652173913043476</v>
      </c>
      <c r="S2396" s="21" t="s">
        <v>581</v>
      </c>
      <c r="T2396" s="18" t="s">
        <v>1380</v>
      </c>
      <c r="U2396" s="19" t="s">
        <v>414</v>
      </c>
      <c r="V2396" s="18" t="s">
        <v>297</v>
      </c>
      <c r="W2396" s="34" t="s">
        <v>4028</v>
      </c>
      <c r="X2396" s="22">
        <v>8</v>
      </c>
      <c r="Y2396" s="23" t="s">
        <v>2755</v>
      </c>
      <c r="Z2396" s="20" t="s">
        <v>2539</v>
      </c>
      <c r="AA2396" s="20" t="s">
        <v>2620</v>
      </c>
      <c r="AB2396" s="20" t="s">
        <v>326</v>
      </c>
      <c r="AC2396" s="17"/>
    </row>
    <row r="2397" spans="1:29" s="86" customFormat="1" ht="21.75" customHeight="1" x14ac:dyDescent="0.3">
      <c r="A2397" s="12" t="s">
        <v>29</v>
      </c>
      <c r="B2397" s="12">
        <v>11</v>
      </c>
      <c r="C2397" s="12">
        <v>2</v>
      </c>
      <c r="D2397" s="12">
        <v>5</v>
      </c>
      <c r="E2397" s="12">
        <v>0</v>
      </c>
      <c r="F2397" s="12">
        <v>2</v>
      </c>
      <c r="G2397" s="12">
        <v>0</v>
      </c>
      <c r="H2397" s="12">
        <v>0</v>
      </c>
      <c r="I2397" s="12">
        <v>0</v>
      </c>
      <c r="J2397" s="12">
        <v>0</v>
      </c>
      <c r="K2397" s="12">
        <v>1</v>
      </c>
      <c r="L2397" s="71"/>
      <c r="M2397" s="71"/>
      <c r="N2397" s="71"/>
      <c r="O2397" s="71"/>
      <c r="P2397" s="12">
        <f t="shared" si="102"/>
        <v>21</v>
      </c>
      <c r="Q2397" s="12">
        <v>15</v>
      </c>
      <c r="R2397" s="87">
        <f t="shared" si="103"/>
        <v>0.45652173913043476</v>
      </c>
      <c r="S2397" s="21" t="s">
        <v>582</v>
      </c>
      <c r="T2397" s="89" t="s">
        <v>407</v>
      </c>
      <c r="U2397" s="99" t="s">
        <v>408</v>
      </c>
      <c r="V2397" s="89" t="s">
        <v>304</v>
      </c>
      <c r="W2397" s="115" t="s">
        <v>316</v>
      </c>
      <c r="X2397" s="22">
        <v>8</v>
      </c>
      <c r="Y2397" s="23" t="s">
        <v>271</v>
      </c>
      <c r="Z2397" s="20" t="s">
        <v>237</v>
      </c>
      <c r="AA2397" s="20" t="s">
        <v>238</v>
      </c>
      <c r="AB2397" s="20" t="s">
        <v>239</v>
      </c>
      <c r="AC2397" s="17"/>
    </row>
    <row r="2398" spans="1:29" s="86" customFormat="1" ht="21.75" customHeight="1" x14ac:dyDescent="0.3">
      <c r="A2398" s="12" t="s">
        <v>41</v>
      </c>
      <c r="B2398" s="12">
        <v>11</v>
      </c>
      <c r="C2398" s="12">
        <v>1</v>
      </c>
      <c r="D2398" s="12">
        <v>3</v>
      </c>
      <c r="E2398" s="12">
        <v>1</v>
      </c>
      <c r="F2398" s="12">
        <v>2</v>
      </c>
      <c r="G2398" s="12">
        <v>0</v>
      </c>
      <c r="H2398" s="12">
        <v>2</v>
      </c>
      <c r="I2398" s="12">
        <v>0</v>
      </c>
      <c r="J2398" s="12">
        <v>0</v>
      </c>
      <c r="K2398" s="12">
        <v>1</v>
      </c>
      <c r="L2398" s="71"/>
      <c r="M2398" s="71"/>
      <c r="N2398" s="71"/>
      <c r="O2398" s="71"/>
      <c r="P2398" s="12">
        <f t="shared" ref="P2398:P2461" si="104">SUM(B2398:K2398)</f>
        <v>21</v>
      </c>
      <c r="Q2398" s="12">
        <v>5</v>
      </c>
      <c r="R2398" s="87">
        <f t="shared" ref="R2398:R2461" si="105">P2398/46</f>
        <v>0.45652173913043476</v>
      </c>
      <c r="S2398" s="21" t="s">
        <v>582</v>
      </c>
      <c r="T2398" s="18" t="s">
        <v>1959</v>
      </c>
      <c r="U2398" s="19" t="s">
        <v>894</v>
      </c>
      <c r="V2398" s="18" t="s">
        <v>249</v>
      </c>
      <c r="W2398" s="34" t="s">
        <v>1924</v>
      </c>
      <c r="X2398" s="22">
        <v>8</v>
      </c>
      <c r="Y2398" s="23" t="s">
        <v>255</v>
      </c>
      <c r="Z2398" s="20" t="s">
        <v>1925</v>
      </c>
      <c r="AA2398" s="20" t="s">
        <v>366</v>
      </c>
      <c r="AB2398" s="20" t="s">
        <v>326</v>
      </c>
      <c r="AC2398" s="17"/>
    </row>
    <row r="2399" spans="1:29" s="86" customFormat="1" ht="21.75" customHeight="1" x14ac:dyDescent="0.3">
      <c r="A2399" s="12" t="s">
        <v>37</v>
      </c>
      <c r="B2399" s="12">
        <v>9</v>
      </c>
      <c r="C2399" s="12">
        <v>0</v>
      </c>
      <c r="D2399" s="12">
        <v>5</v>
      </c>
      <c r="E2399" s="12">
        <v>3</v>
      </c>
      <c r="F2399" s="12">
        <v>4</v>
      </c>
      <c r="G2399" s="12">
        <v>0</v>
      </c>
      <c r="H2399" s="12">
        <v>0</v>
      </c>
      <c r="I2399" s="12">
        <v>0</v>
      </c>
      <c r="J2399" s="12">
        <v>0</v>
      </c>
      <c r="K2399" s="12">
        <v>0</v>
      </c>
      <c r="L2399" s="71"/>
      <c r="M2399" s="71"/>
      <c r="N2399" s="71"/>
      <c r="O2399" s="71"/>
      <c r="P2399" s="12">
        <f t="shared" si="104"/>
        <v>21</v>
      </c>
      <c r="Q2399" s="12">
        <v>15</v>
      </c>
      <c r="R2399" s="87">
        <f t="shared" si="105"/>
        <v>0.45652173913043476</v>
      </c>
      <c r="S2399" s="21" t="s">
        <v>582</v>
      </c>
      <c r="T2399" s="18" t="s">
        <v>3001</v>
      </c>
      <c r="U2399" s="19" t="s">
        <v>347</v>
      </c>
      <c r="V2399" s="18" t="s">
        <v>502</v>
      </c>
      <c r="W2399" s="34" t="s">
        <v>2851</v>
      </c>
      <c r="X2399" s="22">
        <v>8</v>
      </c>
      <c r="Y2399" s="23" t="s">
        <v>363</v>
      </c>
      <c r="Z2399" s="20" t="s">
        <v>2896</v>
      </c>
      <c r="AA2399" s="20" t="s">
        <v>254</v>
      </c>
      <c r="AB2399" s="20" t="s">
        <v>289</v>
      </c>
      <c r="AC2399" s="17"/>
    </row>
    <row r="2400" spans="1:29" s="86" customFormat="1" ht="21.75" customHeight="1" x14ac:dyDescent="0.3">
      <c r="A2400" s="12" t="s">
        <v>34</v>
      </c>
      <c r="B2400" s="12">
        <v>11</v>
      </c>
      <c r="C2400" s="12">
        <v>2</v>
      </c>
      <c r="D2400" s="12">
        <v>3</v>
      </c>
      <c r="E2400" s="12">
        <v>3</v>
      </c>
      <c r="F2400" s="12">
        <v>1</v>
      </c>
      <c r="G2400" s="12">
        <v>0</v>
      </c>
      <c r="H2400" s="12">
        <v>0</v>
      </c>
      <c r="I2400" s="12">
        <v>0</v>
      </c>
      <c r="J2400" s="12">
        <v>0</v>
      </c>
      <c r="K2400" s="12">
        <v>1</v>
      </c>
      <c r="L2400" s="71"/>
      <c r="M2400" s="71"/>
      <c r="N2400" s="71"/>
      <c r="O2400" s="71"/>
      <c r="P2400" s="12">
        <f t="shared" si="104"/>
        <v>21</v>
      </c>
      <c r="Q2400" s="12">
        <v>4</v>
      </c>
      <c r="R2400" s="87">
        <f t="shared" si="105"/>
        <v>0.45652173913043476</v>
      </c>
      <c r="S2400" s="21" t="s">
        <v>582</v>
      </c>
      <c r="T2400" s="18" t="s">
        <v>645</v>
      </c>
      <c r="U2400" s="19" t="s">
        <v>646</v>
      </c>
      <c r="V2400" s="18" t="s">
        <v>647</v>
      </c>
      <c r="W2400" s="34" t="s">
        <v>600</v>
      </c>
      <c r="X2400" s="22">
        <v>8</v>
      </c>
      <c r="Y2400" s="23" t="s">
        <v>247</v>
      </c>
      <c r="Z2400" s="20" t="s">
        <v>615</v>
      </c>
      <c r="AA2400" s="20" t="s">
        <v>251</v>
      </c>
      <c r="AB2400" s="20" t="s">
        <v>459</v>
      </c>
      <c r="AC2400" s="17"/>
    </row>
    <row r="2401" spans="1:29" s="86" customFormat="1" ht="21.75" customHeight="1" x14ac:dyDescent="0.3">
      <c r="A2401" s="12" t="s">
        <v>38</v>
      </c>
      <c r="B2401" s="12">
        <v>7</v>
      </c>
      <c r="C2401" s="12">
        <v>2</v>
      </c>
      <c r="D2401" s="12">
        <v>5</v>
      </c>
      <c r="E2401" s="12">
        <v>1</v>
      </c>
      <c r="F2401" s="12">
        <v>4</v>
      </c>
      <c r="G2401" s="12">
        <v>0</v>
      </c>
      <c r="H2401" s="12">
        <v>0</v>
      </c>
      <c r="I2401" s="12">
        <v>0</v>
      </c>
      <c r="J2401" s="12">
        <v>2</v>
      </c>
      <c r="K2401" s="12">
        <v>0</v>
      </c>
      <c r="L2401" s="71"/>
      <c r="M2401" s="71"/>
      <c r="N2401" s="71"/>
      <c r="O2401" s="71"/>
      <c r="P2401" s="12">
        <f t="shared" si="104"/>
        <v>21</v>
      </c>
      <c r="Q2401" s="12">
        <v>2</v>
      </c>
      <c r="R2401" s="87">
        <f t="shared" si="105"/>
        <v>0.45652173913043476</v>
      </c>
      <c r="S2401" s="21" t="s">
        <v>581</v>
      </c>
      <c r="T2401" s="18" t="s">
        <v>4072</v>
      </c>
      <c r="U2401" s="19" t="s">
        <v>496</v>
      </c>
      <c r="V2401" s="18" t="s">
        <v>331</v>
      </c>
      <c r="W2401" s="34" t="s">
        <v>4028</v>
      </c>
      <c r="X2401" s="22">
        <v>8</v>
      </c>
      <c r="Y2401" s="23" t="s">
        <v>690</v>
      </c>
      <c r="Z2401" s="20" t="s">
        <v>2539</v>
      </c>
      <c r="AA2401" s="20" t="s">
        <v>2620</v>
      </c>
      <c r="AB2401" s="20" t="s">
        <v>326</v>
      </c>
      <c r="AC2401" s="17"/>
    </row>
    <row r="2402" spans="1:29" s="86" customFormat="1" ht="21.75" customHeight="1" x14ac:dyDescent="0.3">
      <c r="A2402" s="12" t="s">
        <v>28</v>
      </c>
      <c r="B2402" s="12">
        <v>6</v>
      </c>
      <c r="C2402" s="12">
        <v>2</v>
      </c>
      <c r="D2402" s="12">
        <v>5</v>
      </c>
      <c r="E2402" s="12">
        <v>1</v>
      </c>
      <c r="F2402" s="12">
        <v>4</v>
      </c>
      <c r="G2402" s="12">
        <v>0</v>
      </c>
      <c r="H2402" s="12">
        <v>0</v>
      </c>
      <c r="I2402" s="12">
        <v>0</v>
      </c>
      <c r="J2402" s="83">
        <v>2</v>
      </c>
      <c r="K2402" s="12">
        <v>1</v>
      </c>
      <c r="L2402" s="71"/>
      <c r="M2402" s="71"/>
      <c r="N2402" s="71"/>
      <c r="O2402" s="71"/>
      <c r="P2402" s="12">
        <f t="shared" si="104"/>
        <v>21</v>
      </c>
      <c r="Q2402" s="12">
        <v>3</v>
      </c>
      <c r="R2402" s="87">
        <f t="shared" si="105"/>
        <v>0.45652173913043476</v>
      </c>
      <c r="S2402" s="116" t="s">
        <v>581</v>
      </c>
      <c r="T2402" s="18" t="s">
        <v>2421</v>
      </c>
      <c r="U2402" s="19" t="s">
        <v>555</v>
      </c>
      <c r="V2402" s="18" t="s">
        <v>304</v>
      </c>
      <c r="W2402" s="34" t="s">
        <v>2402</v>
      </c>
      <c r="X2402" s="22">
        <v>8</v>
      </c>
      <c r="Y2402" s="23" t="s">
        <v>2413</v>
      </c>
      <c r="Z2402" s="20" t="s">
        <v>2407</v>
      </c>
      <c r="AA2402" s="20" t="s">
        <v>894</v>
      </c>
      <c r="AB2402" s="20" t="s">
        <v>326</v>
      </c>
      <c r="AC2402" s="17"/>
    </row>
    <row r="2403" spans="1:29" s="86" customFormat="1" ht="21.75" customHeight="1" x14ac:dyDescent="0.3">
      <c r="A2403" s="12" t="s">
        <v>34</v>
      </c>
      <c r="B2403" s="12">
        <v>9</v>
      </c>
      <c r="C2403" s="12">
        <v>0</v>
      </c>
      <c r="D2403" s="12">
        <v>5</v>
      </c>
      <c r="E2403" s="12">
        <v>3</v>
      </c>
      <c r="F2403" s="12">
        <v>4</v>
      </c>
      <c r="G2403" s="12">
        <v>0</v>
      </c>
      <c r="H2403" s="12">
        <v>0</v>
      </c>
      <c r="I2403" s="12">
        <v>0</v>
      </c>
      <c r="J2403" s="12">
        <v>0</v>
      </c>
      <c r="K2403" s="12">
        <v>0</v>
      </c>
      <c r="L2403" s="71"/>
      <c r="M2403" s="71"/>
      <c r="N2403" s="71"/>
      <c r="O2403" s="71"/>
      <c r="P2403" s="12">
        <f t="shared" si="104"/>
        <v>21</v>
      </c>
      <c r="Q2403" s="12">
        <v>6</v>
      </c>
      <c r="R2403" s="87">
        <f t="shared" si="105"/>
        <v>0.45652173913043476</v>
      </c>
      <c r="S2403" s="21" t="s">
        <v>582</v>
      </c>
      <c r="T2403" s="18" t="s">
        <v>3861</v>
      </c>
      <c r="U2403" s="19" t="s">
        <v>498</v>
      </c>
      <c r="V2403" s="18" t="s">
        <v>306</v>
      </c>
      <c r="W2403" s="34" t="s">
        <v>3767</v>
      </c>
      <c r="X2403" s="22">
        <v>8</v>
      </c>
      <c r="Y2403" s="23" t="s">
        <v>402</v>
      </c>
      <c r="Z2403" s="20" t="s">
        <v>3850</v>
      </c>
      <c r="AA2403" s="20" t="s">
        <v>1932</v>
      </c>
      <c r="AB2403" s="20" t="s">
        <v>239</v>
      </c>
      <c r="AC2403" s="17"/>
    </row>
    <row r="2404" spans="1:29" s="86" customFormat="1" ht="21.75" customHeight="1" x14ac:dyDescent="0.3">
      <c r="A2404" s="12" t="s">
        <v>30</v>
      </c>
      <c r="B2404" s="12">
        <v>7</v>
      </c>
      <c r="C2404" s="12">
        <v>0</v>
      </c>
      <c r="D2404" s="12">
        <v>5</v>
      </c>
      <c r="E2404" s="12">
        <v>5</v>
      </c>
      <c r="F2404" s="12">
        <v>2</v>
      </c>
      <c r="G2404" s="12">
        <v>2</v>
      </c>
      <c r="H2404" s="12">
        <v>0</v>
      </c>
      <c r="I2404" s="12">
        <v>0</v>
      </c>
      <c r="J2404" s="12">
        <v>0</v>
      </c>
      <c r="K2404" s="12">
        <v>0</v>
      </c>
      <c r="L2404" s="71"/>
      <c r="M2404" s="71"/>
      <c r="N2404" s="71"/>
      <c r="O2404" s="71"/>
      <c r="P2404" s="12">
        <f t="shared" si="104"/>
        <v>21</v>
      </c>
      <c r="Q2404" s="12">
        <v>1</v>
      </c>
      <c r="R2404" s="87">
        <f t="shared" si="105"/>
        <v>0.45652173913043476</v>
      </c>
      <c r="S2404" s="21" t="s">
        <v>581</v>
      </c>
      <c r="T2404" s="34" t="s">
        <v>990</v>
      </c>
      <c r="U2404" s="51" t="s">
        <v>453</v>
      </c>
      <c r="V2404" s="34" t="s">
        <v>306</v>
      </c>
      <c r="W2404" s="34" t="s">
        <v>950</v>
      </c>
      <c r="X2404" s="22">
        <v>8</v>
      </c>
      <c r="Y2404" s="23" t="s">
        <v>247</v>
      </c>
      <c r="Z2404" s="20" t="s">
        <v>967</v>
      </c>
      <c r="AA2404" s="20" t="s">
        <v>482</v>
      </c>
      <c r="AB2404" s="20" t="s">
        <v>242</v>
      </c>
      <c r="AC2404" s="17"/>
    </row>
    <row r="2405" spans="1:29" s="86" customFormat="1" ht="21.75" customHeight="1" x14ac:dyDescent="0.3">
      <c r="A2405" s="12" t="s">
        <v>29</v>
      </c>
      <c r="B2405" s="12">
        <v>7</v>
      </c>
      <c r="C2405" s="12">
        <v>1</v>
      </c>
      <c r="D2405" s="12">
        <v>5</v>
      </c>
      <c r="E2405" s="12">
        <v>4</v>
      </c>
      <c r="F2405" s="12">
        <v>4</v>
      </c>
      <c r="G2405" s="12">
        <v>0</v>
      </c>
      <c r="H2405" s="12">
        <v>0</v>
      </c>
      <c r="I2405" s="12">
        <v>0</v>
      </c>
      <c r="J2405" s="12">
        <v>0</v>
      </c>
      <c r="K2405" s="12">
        <v>0</v>
      </c>
      <c r="L2405" s="71"/>
      <c r="M2405" s="71"/>
      <c r="N2405" s="71"/>
      <c r="O2405" s="71"/>
      <c r="P2405" s="12">
        <f t="shared" si="104"/>
        <v>21</v>
      </c>
      <c r="Q2405" s="12">
        <v>4</v>
      </c>
      <c r="R2405" s="87">
        <f t="shared" si="105"/>
        <v>0.45652173913043476</v>
      </c>
      <c r="S2405" s="21" t="s">
        <v>582</v>
      </c>
      <c r="T2405" s="18" t="s">
        <v>4229</v>
      </c>
      <c r="U2405" s="19" t="s">
        <v>1482</v>
      </c>
      <c r="V2405" s="18" t="s">
        <v>299</v>
      </c>
      <c r="W2405" s="34" t="s">
        <v>4221</v>
      </c>
      <c r="X2405" s="22">
        <v>8</v>
      </c>
      <c r="Y2405" s="23">
        <v>2</v>
      </c>
      <c r="Z2405" s="20" t="s">
        <v>3681</v>
      </c>
      <c r="AA2405" s="20" t="s">
        <v>482</v>
      </c>
      <c r="AB2405" s="20" t="s">
        <v>242</v>
      </c>
      <c r="AC2405" s="17"/>
    </row>
    <row r="2406" spans="1:29" s="86" customFormat="1" ht="21.75" customHeight="1" x14ac:dyDescent="0.3">
      <c r="A2406" s="12" t="s">
        <v>41</v>
      </c>
      <c r="B2406" s="12">
        <v>7</v>
      </c>
      <c r="C2406" s="12">
        <v>1</v>
      </c>
      <c r="D2406" s="12">
        <v>5</v>
      </c>
      <c r="E2406" s="12">
        <v>4</v>
      </c>
      <c r="F2406" s="12">
        <v>4</v>
      </c>
      <c r="G2406" s="12">
        <v>0</v>
      </c>
      <c r="H2406" s="12">
        <v>0</v>
      </c>
      <c r="I2406" s="12">
        <v>0</v>
      </c>
      <c r="J2406" s="12">
        <v>0</v>
      </c>
      <c r="K2406" s="12">
        <v>0</v>
      </c>
      <c r="L2406" s="71"/>
      <c r="M2406" s="71"/>
      <c r="N2406" s="71"/>
      <c r="O2406" s="71"/>
      <c r="P2406" s="12">
        <f t="shared" si="104"/>
        <v>21</v>
      </c>
      <c r="Q2406" s="12">
        <v>14</v>
      </c>
      <c r="R2406" s="87">
        <f t="shared" si="105"/>
        <v>0.45652173913043476</v>
      </c>
      <c r="S2406" s="21" t="s">
        <v>582</v>
      </c>
      <c r="T2406" s="18" t="s">
        <v>1498</v>
      </c>
      <c r="U2406" s="19" t="s">
        <v>461</v>
      </c>
      <c r="V2406" s="18" t="s">
        <v>517</v>
      </c>
      <c r="W2406" s="34" t="s">
        <v>2851</v>
      </c>
      <c r="X2406" s="22">
        <v>8</v>
      </c>
      <c r="Y2406" s="23" t="s">
        <v>363</v>
      </c>
      <c r="Z2406" s="20" t="s">
        <v>2896</v>
      </c>
      <c r="AA2406" s="20" t="s">
        <v>254</v>
      </c>
      <c r="AB2406" s="20" t="s">
        <v>289</v>
      </c>
      <c r="AC2406" s="17"/>
    </row>
    <row r="2407" spans="1:29" s="86" customFormat="1" ht="21.75" customHeight="1" x14ac:dyDescent="0.3">
      <c r="A2407" s="12" t="s">
        <v>62</v>
      </c>
      <c r="B2407" s="12">
        <v>7</v>
      </c>
      <c r="C2407" s="12">
        <v>0</v>
      </c>
      <c r="D2407" s="12">
        <v>5</v>
      </c>
      <c r="E2407" s="12">
        <v>3</v>
      </c>
      <c r="F2407" s="12">
        <v>4</v>
      </c>
      <c r="G2407" s="12">
        <v>0</v>
      </c>
      <c r="H2407" s="12">
        <v>2</v>
      </c>
      <c r="I2407" s="12">
        <v>0</v>
      </c>
      <c r="J2407" s="12">
        <v>0</v>
      </c>
      <c r="K2407" s="12">
        <v>0</v>
      </c>
      <c r="L2407" s="71"/>
      <c r="M2407" s="71"/>
      <c r="N2407" s="71"/>
      <c r="O2407" s="71"/>
      <c r="P2407" s="12">
        <f t="shared" si="104"/>
        <v>21</v>
      </c>
      <c r="Q2407" s="12">
        <v>18</v>
      </c>
      <c r="R2407" s="87">
        <f t="shared" si="105"/>
        <v>0.45652173913043476</v>
      </c>
      <c r="S2407" s="21" t="s">
        <v>582</v>
      </c>
      <c r="T2407" s="18" t="s">
        <v>2793</v>
      </c>
      <c r="U2407" s="19" t="s">
        <v>2285</v>
      </c>
      <c r="V2407" s="18" t="s">
        <v>2794</v>
      </c>
      <c r="W2407" s="34" t="s">
        <v>2781</v>
      </c>
      <c r="X2407" s="22">
        <v>8</v>
      </c>
      <c r="Y2407" s="23" t="s">
        <v>569</v>
      </c>
      <c r="Z2407" s="20" t="s">
        <v>2782</v>
      </c>
      <c r="AA2407" s="20" t="s">
        <v>366</v>
      </c>
      <c r="AB2407" s="20" t="s">
        <v>398</v>
      </c>
      <c r="AC2407" s="32"/>
    </row>
    <row r="2408" spans="1:29" s="86" customFormat="1" ht="21.75" customHeight="1" x14ac:dyDescent="0.3">
      <c r="A2408" s="12" t="s">
        <v>42</v>
      </c>
      <c r="B2408" s="12">
        <v>10</v>
      </c>
      <c r="C2408" s="12">
        <v>1</v>
      </c>
      <c r="D2408" s="12">
        <v>3</v>
      </c>
      <c r="E2408" s="12">
        <v>3</v>
      </c>
      <c r="F2408" s="12">
        <v>4</v>
      </c>
      <c r="G2408" s="12">
        <v>0</v>
      </c>
      <c r="H2408" s="12">
        <v>0</v>
      </c>
      <c r="I2408" s="12">
        <v>0</v>
      </c>
      <c r="J2408" s="12">
        <v>0</v>
      </c>
      <c r="K2408" s="12">
        <v>0</v>
      </c>
      <c r="L2408" s="71"/>
      <c r="M2408" s="71"/>
      <c r="N2408" s="71"/>
      <c r="O2408" s="71"/>
      <c r="P2408" s="12">
        <f t="shared" si="104"/>
        <v>21</v>
      </c>
      <c r="Q2408" s="12">
        <v>6</v>
      </c>
      <c r="R2408" s="87">
        <f t="shared" si="105"/>
        <v>0.45652173913043476</v>
      </c>
      <c r="S2408" s="21" t="s">
        <v>582</v>
      </c>
      <c r="T2408" s="18" t="s">
        <v>1954</v>
      </c>
      <c r="U2408" s="19" t="s">
        <v>265</v>
      </c>
      <c r="V2408" s="18" t="s">
        <v>246</v>
      </c>
      <c r="W2408" s="34" t="s">
        <v>3767</v>
      </c>
      <c r="X2408" s="22">
        <v>8</v>
      </c>
      <c r="Y2408" s="23" t="s">
        <v>247</v>
      </c>
      <c r="Z2408" s="20" t="s">
        <v>3850</v>
      </c>
      <c r="AA2408" s="20" t="s">
        <v>1932</v>
      </c>
      <c r="AB2408" s="20" t="s">
        <v>239</v>
      </c>
      <c r="AC2408" s="17"/>
    </row>
    <row r="2409" spans="1:29" s="86" customFormat="1" ht="21.75" customHeight="1" x14ac:dyDescent="0.3">
      <c r="A2409" s="12" t="s">
        <v>38</v>
      </c>
      <c r="B2409" s="12">
        <v>11</v>
      </c>
      <c r="C2409" s="12">
        <v>1</v>
      </c>
      <c r="D2409" s="12">
        <v>3</v>
      </c>
      <c r="E2409" s="12">
        <v>2</v>
      </c>
      <c r="F2409" s="12">
        <v>4</v>
      </c>
      <c r="G2409" s="12">
        <v>0</v>
      </c>
      <c r="H2409" s="12">
        <v>0</v>
      </c>
      <c r="I2409" s="12">
        <v>0</v>
      </c>
      <c r="J2409" s="12">
        <v>0</v>
      </c>
      <c r="K2409" s="12">
        <v>0</v>
      </c>
      <c r="L2409" s="71"/>
      <c r="M2409" s="71"/>
      <c r="N2409" s="71"/>
      <c r="O2409" s="71"/>
      <c r="P2409" s="12">
        <f t="shared" si="104"/>
        <v>21</v>
      </c>
      <c r="Q2409" s="12">
        <v>6</v>
      </c>
      <c r="R2409" s="87">
        <f t="shared" si="105"/>
        <v>0.45652173913043476</v>
      </c>
      <c r="S2409" s="21" t="s">
        <v>582</v>
      </c>
      <c r="T2409" s="18" t="s">
        <v>3505</v>
      </c>
      <c r="U2409" s="19" t="s">
        <v>378</v>
      </c>
      <c r="V2409" s="18" t="s">
        <v>326</v>
      </c>
      <c r="W2409" s="34" t="s">
        <v>3767</v>
      </c>
      <c r="X2409" s="22">
        <v>8</v>
      </c>
      <c r="Y2409" s="23" t="s">
        <v>402</v>
      </c>
      <c r="Z2409" s="20" t="s">
        <v>3850</v>
      </c>
      <c r="AA2409" s="20" t="s">
        <v>1932</v>
      </c>
      <c r="AB2409" s="20" t="s">
        <v>239</v>
      </c>
      <c r="AC2409" s="17"/>
    </row>
    <row r="2410" spans="1:29" s="86" customFormat="1" ht="21.75" customHeight="1" x14ac:dyDescent="0.3">
      <c r="A2410" s="12" t="s">
        <v>47</v>
      </c>
      <c r="B2410" s="12">
        <v>12</v>
      </c>
      <c r="C2410" s="12">
        <v>0</v>
      </c>
      <c r="D2410" s="12">
        <v>5</v>
      </c>
      <c r="E2410" s="12">
        <v>2</v>
      </c>
      <c r="F2410" s="12">
        <v>2</v>
      </c>
      <c r="G2410" s="12">
        <v>0</v>
      </c>
      <c r="H2410" s="12">
        <v>0</v>
      </c>
      <c r="I2410" s="12">
        <v>0</v>
      </c>
      <c r="J2410" s="12">
        <v>0</v>
      </c>
      <c r="K2410" s="12">
        <v>0</v>
      </c>
      <c r="L2410" s="71"/>
      <c r="M2410" s="71"/>
      <c r="N2410" s="71"/>
      <c r="O2410" s="71"/>
      <c r="P2410" s="12">
        <f t="shared" si="104"/>
        <v>21</v>
      </c>
      <c r="Q2410" s="12">
        <v>16</v>
      </c>
      <c r="R2410" s="87">
        <f t="shared" si="105"/>
        <v>0.45652173913043476</v>
      </c>
      <c r="S2410" s="21" t="s">
        <v>582</v>
      </c>
      <c r="T2410" s="18" t="s">
        <v>3003</v>
      </c>
      <c r="U2410" s="19" t="s">
        <v>904</v>
      </c>
      <c r="V2410" s="18" t="s">
        <v>759</v>
      </c>
      <c r="W2410" s="34" t="s">
        <v>2851</v>
      </c>
      <c r="X2410" s="22">
        <v>8</v>
      </c>
      <c r="Y2410" s="23" t="s">
        <v>363</v>
      </c>
      <c r="Z2410" s="20" t="s">
        <v>2896</v>
      </c>
      <c r="AA2410" s="20" t="s">
        <v>254</v>
      </c>
      <c r="AB2410" s="20" t="s">
        <v>289</v>
      </c>
      <c r="AC2410" s="17"/>
    </row>
    <row r="2411" spans="1:29" s="86" customFormat="1" ht="21.75" customHeight="1" x14ac:dyDescent="0.3">
      <c r="A2411" s="12" t="s">
        <v>26</v>
      </c>
      <c r="B2411" s="12">
        <v>8</v>
      </c>
      <c r="C2411" s="12">
        <v>2</v>
      </c>
      <c r="D2411" s="12">
        <v>5</v>
      </c>
      <c r="E2411" s="12">
        <v>2</v>
      </c>
      <c r="F2411" s="12">
        <v>2</v>
      </c>
      <c r="G2411" s="12">
        <v>0</v>
      </c>
      <c r="H2411" s="12">
        <v>0</v>
      </c>
      <c r="I2411" s="12">
        <v>0</v>
      </c>
      <c r="J2411" s="12">
        <v>2</v>
      </c>
      <c r="K2411" s="12">
        <v>0</v>
      </c>
      <c r="L2411" s="71"/>
      <c r="M2411" s="71"/>
      <c r="N2411" s="71"/>
      <c r="O2411" s="71"/>
      <c r="P2411" s="12">
        <f t="shared" si="104"/>
        <v>21</v>
      </c>
      <c r="Q2411" s="12">
        <v>8</v>
      </c>
      <c r="R2411" s="87">
        <f t="shared" si="105"/>
        <v>0.45652173913043476</v>
      </c>
      <c r="S2411" s="21" t="s">
        <v>582</v>
      </c>
      <c r="T2411" s="18" t="s">
        <v>1383</v>
      </c>
      <c r="U2411" s="19" t="s">
        <v>584</v>
      </c>
      <c r="V2411" s="18" t="s">
        <v>324</v>
      </c>
      <c r="W2411" s="34" t="s">
        <v>1330</v>
      </c>
      <c r="X2411" s="22">
        <v>8</v>
      </c>
      <c r="Y2411" s="23" t="s">
        <v>402</v>
      </c>
      <c r="Z2411" s="20" t="s">
        <v>1353</v>
      </c>
      <c r="AA2411" s="20" t="s">
        <v>1354</v>
      </c>
      <c r="AB2411" s="20" t="s">
        <v>334</v>
      </c>
      <c r="AC2411" s="17"/>
    </row>
    <row r="2412" spans="1:29" s="86" customFormat="1" ht="21.75" customHeight="1" x14ac:dyDescent="0.3">
      <c r="A2412" s="12" t="s">
        <v>30</v>
      </c>
      <c r="B2412" s="12">
        <v>7</v>
      </c>
      <c r="C2412" s="12">
        <v>1</v>
      </c>
      <c r="D2412" s="12">
        <v>5</v>
      </c>
      <c r="E2412" s="12">
        <v>4</v>
      </c>
      <c r="F2412" s="12">
        <v>4</v>
      </c>
      <c r="G2412" s="12">
        <v>0</v>
      </c>
      <c r="H2412" s="12">
        <v>0</v>
      </c>
      <c r="I2412" s="12">
        <v>0</v>
      </c>
      <c r="J2412" s="12">
        <v>0</v>
      </c>
      <c r="K2412" s="12">
        <v>0</v>
      </c>
      <c r="L2412" s="71"/>
      <c r="M2412" s="71"/>
      <c r="N2412" s="71"/>
      <c r="O2412" s="71"/>
      <c r="P2412" s="12">
        <f t="shared" si="104"/>
        <v>21</v>
      </c>
      <c r="Q2412" s="12">
        <v>4</v>
      </c>
      <c r="R2412" s="87">
        <f t="shared" si="105"/>
        <v>0.45652173913043476</v>
      </c>
      <c r="S2412" s="21" t="s">
        <v>582</v>
      </c>
      <c r="T2412" s="18" t="s">
        <v>1651</v>
      </c>
      <c r="U2412" s="19" t="s">
        <v>356</v>
      </c>
      <c r="V2412" s="18" t="s">
        <v>334</v>
      </c>
      <c r="W2412" s="34" t="s">
        <v>1630</v>
      </c>
      <c r="X2412" s="22">
        <v>8</v>
      </c>
      <c r="Y2412" s="23" t="s">
        <v>402</v>
      </c>
      <c r="Z2412" s="20" t="s">
        <v>554</v>
      </c>
      <c r="AA2412" s="20" t="s">
        <v>1631</v>
      </c>
      <c r="AB2412" s="20" t="s">
        <v>489</v>
      </c>
      <c r="AC2412" s="17"/>
    </row>
    <row r="2413" spans="1:29" s="86" customFormat="1" ht="21.75" customHeight="1" x14ac:dyDescent="0.3">
      <c r="A2413" s="25" t="s">
        <v>38</v>
      </c>
      <c r="B2413" s="25">
        <v>5</v>
      </c>
      <c r="C2413" s="25">
        <v>3</v>
      </c>
      <c r="D2413" s="25">
        <v>5</v>
      </c>
      <c r="E2413" s="25">
        <v>1</v>
      </c>
      <c r="F2413" s="25">
        <v>2</v>
      </c>
      <c r="G2413" s="25">
        <v>0</v>
      </c>
      <c r="H2413" s="25">
        <v>2</v>
      </c>
      <c r="I2413" s="25">
        <v>0</v>
      </c>
      <c r="J2413" s="25">
        <v>2</v>
      </c>
      <c r="K2413" s="25">
        <v>1</v>
      </c>
      <c r="L2413" s="72"/>
      <c r="M2413" s="72"/>
      <c r="N2413" s="72"/>
      <c r="O2413" s="72"/>
      <c r="P2413" s="12">
        <f t="shared" si="104"/>
        <v>21</v>
      </c>
      <c r="Q2413" s="25">
        <v>8</v>
      </c>
      <c r="R2413" s="87">
        <f t="shared" si="105"/>
        <v>0.45652173913043476</v>
      </c>
      <c r="S2413" s="26" t="s">
        <v>582</v>
      </c>
      <c r="T2413" s="18" t="s">
        <v>4357</v>
      </c>
      <c r="U2413" s="19" t="s">
        <v>867</v>
      </c>
      <c r="V2413" s="18" t="s">
        <v>297</v>
      </c>
      <c r="W2413" s="35" t="s">
        <v>4294</v>
      </c>
      <c r="X2413" s="27">
        <v>8</v>
      </c>
      <c r="Y2413" s="23" t="s">
        <v>2371</v>
      </c>
      <c r="Z2413" s="28" t="s">
        <v>4315</v>
      </c>
      <c r="AA2413" s="28" t="s">
        <v>1215</v>
      </c>
      <c r="AB2413" s="28" t="s">
        <v>527</v>
      </c>
      <c r="AC2413" s="17"/>
    </row>
    <row r="2414" spans="1:29" s="86" customFormat="1" ht="21.75" customHeight="1" x14ac:dyDescent="0.3">
      <c r="A2414" s="12" t="s">
        <v>37</v>
      </c>
      <c r="B2414" s="12">
        <v>7</v>
      </c>
      <c r="C2414" s="12">
        <v>2</v>
      </c>
      <c r="D2414" s="12">
        <v>5</v>
      </c>
      <c r="E2414" s="12">
        <v>2</v>
      </c>
      <c r="F2414" s="12">
        <v>2</v>
      </c>
      <c r="G2414" s="12">
        <v>0</v>
      </c>
      <c r="H2414" s="12">
        <v>0</v>
      </c>
      <c r="I2414" s="12">
        <v>0</v>
      </c>
      <c r="J2414" s="12">
        <v>2</v>
      </c>
      <c r="K2414" s="12">
        <v>0</v>
      </c>
      <c r="L2414" s="71"/>
      <c r="M2414" s="71"/>
      <c r="N2414" s="71"/>
      <c r="O2414" s="71"/>
      <c r="P2414" s="12">
        <f t="shared" si="104"/>
        <v>20</v>
      </c>
      <c r="Q2414" s="12">
        <v>19</v>
      </c>
      <c r="R2414" s="87">
        <f t="shared" si="105"/>
        <v>0.43478260869565216</v>
      </c>
      <c r="S2414" s="21" t="s">
        <v>582</v>
      </c>
      <c r="T2414" s="18" t="s">
        <v>2795</v>
      </c>
      <c r="U2414" s="19" t="s">
        <v>2796</v>
      </c>
      <c r="V2414" s="18" t="s">
        <v>2797</v>
      </c>
      <c r="W2414" s="34" t="s">
        <v>2781</v>
      </c>
      <c r="X2414" s="22">
        <v>8</v>
      </c>
      <c r="Y2414" s="23" t="s">
        <v>2786</v>
      </c>
      <c r="Z2414" s="20" t="s">
        <v>2784</v>
      </c>
      <c r="AA2414" s="20" t="s">
        <v>463</v>
      </c>
      <c r="AB2414" s="20" t="s">
        <v>1041</v>
      </c>
      <c r="AC2414" s="32"/>
    </row>
    <row r="2415" spans="1:29" s="86" customFormat="1" ht="21.75" customHeight="1" x14ac:dyDescent="0.3">
      <c r="A2415" s="12" t="s">
        <v>27</v>
      </c>
      <c r="B2415" s="12">
        <v>6</v>
      </c>
      <c r="C2415" s="12">
        <v>4</v>
      </c>
      <c r="D2415" s="12">
        <v>4</v>
      </c>
      <c r="E2415" s="12">
        <v>3</v>
      </c>
      <c r="F2415" s="12">
        <v>1</v>
      </c>
      <c r="G2415" s="12">
        <v>2</v>
      </c>
      <c r="H2415" s="12">
        <v>0</v>
      </c>
      <c r="I2415" s="12">
        <v>0</v>
      </c>
      <c r="J2415" s="12">
        <v>0</v>
      </c>
      <c r="K2415" s="12">
        <v>0</v>
      </c>
      <c r="L2415" s="71"/>
      <c r="M2415" s="71"/>
      <c r="N2415" s="71"/>
      <c r="O2415" s="71"/>
      <c r="P2415" s="12">
        <f t="shared" si="104"/>
        <v>20</v>
      </c>
      <c r="Q2415" s="12">
        <v>2</v>
      </c>
      <c r="R2415" s="87">
        <f t="shared" si="105"/>
        <v>0.43478260869565216</v>
      </c>
      <c r="S2415" s="21" t="s">
        <v>581</v>
      </c>
      <c r="T2415" s="18" t="s">
        <v>3286</v>
      </c>
      <c r="U2415" s="19" t="s">
        <v>333</v>
      </c>
      <c r="V2415" s="18" t="s">
        <v>838</v>
      </c>
      <c r="W2415" s="34" t="s">
        <v>3279</v>
      </c>
      <c r="X2415" s="22">
        <v>8</v>
      </c>
      <c r="Y2415" s="23" t="s">
        <v>402</v>
      </c>
      <c r="Z2415" s="20" t="s">
        <v>3280</v>
      </c>
      <c r="AA2415" s="20" t="s">
        <v>463</v>
      </c>
      <c r="AB2415" s="20" t="s">
        <v>489</v>
      </c>
      <c r="AC2415" s="17"/>
    </row>
    <row r="2416" spans="1:29" s="86" customFormat="1" ht="21.75" customHeight="1" x14ac:dyDescent="0.3">
      <c r="A2416" s="12" t="s">
        <v>28</v>
      </c>
      <c r="B2416" s="12">
        <v>5</v>
      </c>
      <c r="C2416" s="12">
        <v>1</v>
      </c>
      <c r="D2416" s="12">
        <v>5</v>
      </c>
      <c r="E2416" s="12">
        <v>3</v>
      </c>
      <c r="F2416" s="12">
        <v>4</v>
      </c>
      <c r="G2416" s="12">
        <v>2</v>
      </c>
      <c r="H2416" s="12">
        <v>0</v>
      </c>
      <c r="I2416" s="12">
        <v>0</v>
      </c>
      <c r="J2416" s="12">
        <v>0</v>
      </c>
      <c r="K2416" s="12">
        <v>0</v>
      </c>
      <c r="L2416" s="71"/>
      <c r="M2416" s="71"/>
      <c r="N2416" s="71"/>
      <c r="O2416" s="71"/>
      <c r="P2416" s="12">
        <f t="shared" si="104"/>
        <v>20</v>
      </c>
      <c r="Q2416" s="12">
        <v>13</v>
      </c>
      <c r="R2416" s="87">
        <f t="shared" si="105"/>
        <v>0.43478260869565216</v>
      </c>
      <c r="S2416" s="21" t="s">
        <v>582</v>
      </c>
      <c r="T2416" s="20" t="s">
        <v>565</v>
      </c>
      <c r="U2416" s="88" t="s">
        <v>241</v>
      </c>
      <c r="V2416" s="20" t="s">
        <v>325</v>
      </c>
      <c r="W2416" s="34" t="s">
        <v>2559</v>
      </c>
      <c r="X2416" s="22">
        <v>8</v>
      </c>
      <c r="Y2416" s="105" t="s">
        <v>271</v>
      </c>
      <c r="Z2416" s="20" t="s">
        <v>1000</v>
      </c>
      <c r="AA2416" s="20" t="s">
        <v>1005</v>
      </c>
      <c r="AB2416" s="20" t="s">
        <v>242</v>
      </c>
      <c r="AC2416" s="17"/>
    </row>
    <row r="2417" spans="1:29" s="86" customFormat="1" ht="21.75" customHeight="1" x14ac:dyDescent="0.3">
      <c r="A2417" s="12" t="s">
        <v>30</v>
      </c>
      <c r="B2417" s="12">
        <v>7</v>
      </c>
      <c r="C2417" s="12">
        <v>0</v>
      </c>
      <c r="D2417" s="12">
        <v>5</v>
      </c>
      <c r="E2417" s="12">
        <v>4</v>
      </c>
      <c r="F2417" s="12">
        <v>2</v>
      </c>
      <c r="G2417" s="12">
        <v>0</v>
      </c>
      <c r="H2417" s="12">
        <v>0</v>
      </c>
      <c r="I2417" s="12">
        <v>2</v>
      </c>
      <c r="J2417" s="12">
        <v>0</v>
      </c>
      <c r="K2417" s="12">
        <v>0</v>
      </c>
      <c r="L2417" s="71"/>
      <c r="M2417" s="71"/>
      <c r="N2417" s="71"/>
      <c r="O2417" s="71"/>
      <c r="P2417" s="12">
        <f t="shared" si="104"/>
        <v>20</v>
      </c>
      <c r="Q2417" s="12">
        <v>2</v>
      </c>
      <c r="R2417" s="87">
        <f t="shared" si="105"/>
        <v>0.43478260869565216</v>
      </c>
      <c r="S2417" s="21" t="s">
        <v>581</v>
      </c>
      <c r="T2417" s="18" t="s">
        <v>1789</v>
      </c>
      <c r="U2417" s="19" t="s">
        <v>267</v>
      </c>
      <c r="V2417" s="18" t="s">
        <v>334</v>
      </c>
      <c r="W2417" s="34" t="s">
        <v>1669</v>
      </c>
      <c r="X2417" s="22">
        <v>8</v>
      </c>
      <c r="Y2417" s="23" t="s">
        <v>402</v>
      </c>
      <c r="Z2417" s="20" t="s">
        <v>1670</v>
      </c>
      <c r="AA2417" s="20" t="s">
        <v>366</v>
      </c>
      <c r="AB2417" s="20" t="s">
        <v>242</v>
      </c>
      <c r="AC2417" s="17"/>
    </row>
    <row r="2418" spans="1:29" s="86" customFormat="1" ht="21.75" customHeight="1" x14ac:dyDescent="0.3">
      <c r="A2418" s="12" t="s">
        <v>29</v>
      </c>
      <c r="B2418" s="12">
        <v>7</v>
      </c>
      <c r="C2418" s="12">
        <v>2</v>
      </c>
      <c r="D2418" s="12">
        <v>5</v>
      </c>
      <c r="E2418" s="12">
        <v>2</v>
      </c>
      <c r="F2418" s="12">
        <v>4</v>
      </c>
      <c r="G2418" s="12">
        <v>0</v>
      </c>
      <c r="H2418" s="12">
        <v>0</v>
      </c>
      <c r="I2418" s="12">
        <v>0</v>
      </c>
      <c r="J2418" s="12">
        <v>0</v>
      </c>
      <c r="K2418" s="12">
        <v>0</v>
      </c>
      <c r="L2418" s="71"/>
      <c r="M2418" s="71"/>
      <c r="N2418" s="71"/>
      <c r="O2418" s="71"/>
      <c r="P2418" s="12">
        <f t="shared" si="104"/>
        <v>20</v>
      </c>
      <c r="Q2418" s="12">
        <v>4</v>
      </c>
      <c r="R2418" s="87">
        <f t="shared" si="105"/>
        <v>0.43478260869565216</v>
      </c>
      <c r="S2418" s="21" t="s">
        <v>582</v>
      </c>
      <c r="T2418" s="18" t="s">
        <v>1358</v>
      </c>
      <c r="U2418" s="19" t="s">
        <v>256</v>
      </c>
      <c r="V2418" s="18" t="s">
        <v>246</v>
      </c>
      <c r="W2418" s="34" t="s">
        <v>4262</v>
      </c>
      <c r="X2418" s="22">
        <v>8</v>
      </c>
      <c r="Y2418" s="23" t="s">
        <v>271</v>
      </c>
      <c r="Z2418" s="20" t="s">
        <v>4263</v>
      </c>
      <c r="AA2418" s="20" t="s">
        <v>496</v>
      </c>
      <c r="AB2418" s="20" t="s">
        <v>376</v>
      </c>
      <c r="AC2418" s="17"/>
    </row>
    <row r="2419" spans="1:29" s="86" customFormat="1" ht="21.75" customHeight="1" x14ac:dyDescent="0.3">
      <c r="A2419" s="12" t="s">
        <v>2798</v>
      </c>
      <c r="B2419" s="12">
        <v>7</v>
      </c>
      <c r="C2419" s="12">
        <v>2</v>
      </c>
      <c r="D2419" s="12">
        <v>5</v>
      </c>
      <c r="E2419" s="12">
        <v>2</v>
      </c>
      <c r="F2419" s="12">
        <v>4</v>
      </c>
      <c r="G2419" s="12">
        <v>0</v>
      </c>
      <c r="H2419" s="12">
        <v>0</v>
      </c>
      <c r="I2419" s="12">
        <v>0</v>
      </c>
      <c r="J2419" s="12">
        <v>0</v>
      </c>
      <c r="K2419" s="12">
        <v>0</v>
      </c>
      <c r="L2419" s="71"/>
      <c r="M2419" s="71"/>
      <c r="N2419" s="71"/>
      <c r="O2419" s="71"/>
      <c r="P2419" s="12">
        <f t="shared" si="104"/>
        <v>20</v>
      </c>
      <c r="Q2419" s="12">
        <v>19</v>
      </c>
      <c r="R2419" s="87">
        <f t="shared" si="105"/>
        <v>0.43478260869565216</v>
      </c>
      <c r="S2419" s="21" t="s">
        <v>582</v>
      </c>
      <c r="T2419" s="18" t="s">
        <v>2799</v>
      </c>
      <c r="U2419" s="19" t="s">
        <v>378</v>
      </c>
      <c r="V2419" s="18" t="s">
        <v>289</v>
      </c>
      <c r="W2419" s="34" t="s">
        <v>2781</v>
      </c>
      <c r="X2419" s="22">
        <v>8</v>
      </c>
      <c r="Y2419" s="23" t="s">
        <v>569</v>
      </c>
      <c r="Z2419" s="20" t="s">
        <v>2782</v>
      </c>
      <c r="AA2419" s="20" t="s">
        <v>366</v>
      </c>
      <c r="AB2419" s="20" t="s">
        <v>398</v>
      </c>
      <c r="AC2419" s="32"/>
    </row>
    <row r="2420" spans="1:29" s="86" customFormat="1" ht="21.75" customHeight="1" x14ac:dyDescent="0.3">
      <c r="A2420" s="12" t="s">
        <v>38</v>
      </c>
      <c r="B2420" s="12">
        <v>6</v>
      </c>
      <c r="C2420" s="12">
        <v>1</v>
      </c>
      <c r="D2420" s="12">
        <v>3</v>
      </c>
      <c r="E2420" s="12">
        <v>4</v>
      </c>
      <c r="F2420" s="12">
        <v>4</v>
      </c>
      <c r="G2420" s="12">
        <v>0</v>
      </c>
      <c r="H2420" s="12">
        <v>2</v>
      </c>
      <c r="I2420" s="12">
        <v>0</v>
      </c>
      <c r="J2420" s="12">
        <v>0</v>
      </c>
      <c r="K2420" s="12">
        <v>0</v>
      </c>
      <c r="L2420" s="71"/>
      <c r="M2420" s="71"/>
      <c r="N2420" s="71"/>
      <c r="O2420" s="71"/>
      <c r="P2420" s="12">
        <f t="shared" si="104"/>
        <v>20</v>
      </c>
      <c r="Q2420" s="12">
        <v>11</v>
      </c>
      <c r="R2420" s="87">
        <f t="shared" si="105"/>
        <v>0.43478260869565216</v>
      </c>
      <c r="S2420" s="21" t="s">
        <v>582</v>
      </c>
      <c r="T2420" s="18" t="s">
        <v>3987</v>
      </c>
      <c r="U2420" s="19" t="s">
        <v>3988</v>
      </c>
      <c r="V2420" s="18" t="s">
        <v>3923</v>
      </c>
      <c r="W2420" s="34" t="s">
        <v>3917</v>
      </c>
      <c r="X2420" s="22">
        <v>8</v>
      </c>
      <c r="Y2420" s="23" t="s">
        <v>247</v>
      </c>
      <c r="Z2420" s="20" t="s">
        <v>3922</v>
      </c>
      <c r="AA2420" s="20" t="s">
        <v>463</v>
      </c>
      <c r="AB2420" s="20" t="s">
        <v>242</v>
      </c>
      <c r="AC2420" s="17"/>
    </row>
    <row r="2421" spans="1:29" s="86" customFormat="1" ht="21.75" customHeight="1" x14ac:dyDescent="0.3">
      <c r="A2421" s="12" t="s">
        <v>26</v>
      </c>
      <c r="B2421" s="12">
        <v>7</v>
      </c>
      <c r="C2421" s="12">
        <v>1</v>
      </c>
      <c r="D2421" s="12">
        <v>5</v>
      </c>
      <c r="E2421" s="12">
        <v>3</v>
      </c>
      <c r="F2421" s="12">
        <v>4</v>
      </c>
      <c r="G2421" s="12">
        <v>0</v>
      </c>
      <c r="H2421" s="12">
        <v>0</v>
      </c>
      <c r="I2421" s="12">
        <v>0</v>
      </c>
      <c r="J2421" s="12">
        <v>0</v>
      </c>
      <c r="K2421" s="12">
        <v>0</v>
      </c>
      <c r="L2421" s="71"/>
      <c r="M2421" s="71"/>
      <c r="N2421" s="71"/>
      <c r="O2421" s="71"/>
      <c r="P2421" s="12">
        <f t="shared" si="104"/>
        <v>20</v>
      </c>
      <c r="Q2421" s="12">
        <v>3</v>
      </c>
      <c r="R2421" s="87">
        <f t="shared" si="105"/>
        <v>0.43478260869565216</v>
      </c>
      <c r="S2421" s="21" t="s">
        <v>582</v>
      </c>
      <c r="T2421" s="18" t="s">
        <v>3538</v>
      </c>
      <c r="U2421" s="19" t="s">
        <v>773</v>
      </c>
      <c r="V2421" s="18" t="s">
        <v>517</v>
      </c>
      <c r="W2421" s="34" t="s">
        <v>3488</v>
      </c>
      <c r="X2421" s="22">
        <v>8</v>
      </c>
      <c r="Y2421" s="23" t="s">
        <v>247</v>
      </c>
      <c r="Z2421" s="20" t="s">
        <v>3536</v>
      </c>
      <c r="AA2421" s="20" t="s">
        <v>735</v>
      </c>
      <c r="AB2421" s="20" t="s">
        <v>325</v>
      </c>
      <c r="AC2421" s="17"/>
    </row>
    <row r="2422" spans="1:29" s="86" customFormat="1" ht="21.75" customHeight="1" x14ac:dyDescent="0.3">
      <c r="A2422" s="12" t="s">
        <v>36</v>
      </c>
      <c r="B2422" s="12">
        <v>8</v>
      </c>
      <c r="C2422" s="12">
        <v>1</v>
      </c>
      <c r="D2422" s="12">
        <v>3</v>
      </c>
      <c r="E2422" s="12">
        <v>4</v>
      </c>
      <c r="F2422" s="12">
        <v>4</v>
      </c>
      <c r="G2422" s="12">
        <v>0</v>
      </c>
      <c r="H2422" s="12">
        <v>0</v>
      </c>
      <c r="I2422" s="12">
        <v>0</v>
      </c>
      <c r="J2422" s="12">
        <v>0</v>
      </c>
      <c r="K2422" s="12">
        <v>0</v>
      </c>
      <c r="L2422" s="71"/>
      <c r="M2422" s="71"/>
      <c r="N2422" s="71"/>
      <c r="O2422" s="71"/>
      <c r="P2422" s="12">
        <f t="shared" si="104"/>
        <v>20</v>
      </c>
      <c r="Q2422" s="12">
        <v>7</v>
      </c>
      <c r="R2422" s="87">
        <f t="shared" si="105"/>
        <v>0.43478260869565216</v>
      </c>
      <c r="S2422" s="21" t="s">
        <v>582</v>
      </c>
      <c r="T2422" s="18" t="s">
        <v>3862</v>
      </c>
      <c r="U2422" s="19" t="s">
        <v>256</v>
      </c>
      <c r="V2422" s="18" t="s">
        <v>325</v>
      </c>
      <c r="W2422" s="34" t="s">
        <v>3767</v>
      </c>
      <c r="X2422" s="22">
        <v>8</v>
      </c>
      <c r="Y2422" s="23" t="s">
        <v>2406</v>
      </c>
      <c r="Z2422" s="20" t="s">
        <v>3850</v>
      </c>
      <c r="AA2422" s="20" t="s">
        <v>1932</v>
      </c>
      <c r="AB2422" s="20" t="s">
        <v>239</v>
      </c>
      <c r="AC2422" s="17"/>
    </row>
    <row r="2423" spans="1:29" s="86" customFormat="1" ht="21.75" customHeight="1" x14ac:dyDescent="0.3">
      <c r="A2423" s="12" t="s">
        <v>26</v>
      </c>
      <c r="B2423" s="12">
        <v>6</v>
      </c>
      <c r="C2423" s="12">
        <v>2</v>
      </c>
      <c r="D2423" s="12">
        <v>3</v>
      </c>
      <c r="E2423" s="12">
        <v>3</v>
      </c>
      <c r="F2423" s="12">
        <v>4</v>
      </c>
      <c r="G2423" s="12">
        <v>2</v>
      </c>
      <c r="H2423" s="12">
        <v>0</v>
      </c>
      <c r="I2423" s="12">
        <v>0</v>
      </c>
      <c r="J2423" s="12">
        <v>0</v>
      </c>
      <c r="K2423" s="12">
        <v>0</v>
      </c>
      <c r="L2423" s="71"/>
      <c r="M2423" s="71"/>
      <c r="N2423" s="71"/>
      <c r="O2423" s="71"/>
      <c r="P2423" s="12">
        <f t="shared" si="104"/>
        <v>20</v>
      </c>
      <c r="Q2423" s="12">
        <v>6</v>
      </c>
      <c r="R2423" s="87">
        <f t="shared" si="105"/>
        <v>0.43478260869565216</v>
      </c>
      <c r="S2423" s="21" t="s">
        <v>582</v>
      </c>
      <c r="T2423" s="18" t="s">
        <v>1090</v>
      </c>
      <c r="U2423" s="19" t="s">
        <v>1055</v>
      </c>
      <c r="V2423" s="18" t="s">
        <v>425</v>
      </c>
      <c r="W2423" s="34" t="s">
        <v>1022</v>
      </c>
      <c r="X2423" s="22">
        <v>8</v>
      </c>
      <c r="Y2423" s="23" t="s">
        <v>247</v>
      </c>
      <c r="Z2423" s="20" t="s">
        <v>1033</v>
      </c>
      <c r="AA2423" s="20" t="s">
        <v>443</v>
      </c>
      <c r="AB2423" s="20" t="s">
        <v>1034</v>
      </c>
      <c r="AC2423" s="17"/>
    </row>
    <row r="2424" spans="1:29" s="86" customFormat="1" ht="21.75" customHeight="1" x14ac:dyDescent="0.3">
      <c r="A2424" s="12" t="s">
        <v>32</v>
      </c>
      <c r="B2424" s="12">
        <v>6</v>
      </c>
      <c r="C2424" s="12">
        <v>0</v>
      </c>
      <c r="D2424" s="12">
        <v>3</v>
      </c>
      <c r="E2424" s="12">
        <v>4</v>
      </c>
      <c r="F2424" s="12">
        <v>4</v>
      </c>
      <c r="G2424" s="12">
        <v>0</v>
      </c>
      <c r="H2424" s="12">
        <v>0</v>
      </c>
      <c r="I2424" s="12">
        <v>0</v>
      </c>
      <c r="J2424" s="12">
        <v>2</v>
      </c>
      <c r="K2424" s="12">
        <v>1</v>
      </c>
      <c r="L2424" s="71"/>
      <c r="M2424" s="71"/>
      <c r="N2424" s="71"/>
      <c r="O2424" s="71"/>
      <c r="P2424" s="12">
        <f t="shared" si="104"/>
        <v>20</v>
      </c>
      <c r="Q2424" s="12">
        <v>6</v>
      </c>
      <c r="R2424" s="87">
        <f t="shared" si="105"/>
        <v>0.43478260869565216</v>
      </c>
      <c r="S2424" s="21" t="s">
        <v>582</v>
      </c>
      <c r="T2424" s="18" t="s">
        <v>3686</v>
      </c>
      <c r="U2424" s="19" t="s">
        <v>356</v>
      </c>
      <c r="V2424" s="18" t="s">
        <v>491</v>
      </c>
      <c r="W2424" s="34" t="s">
        <v>3665</v>
      </c>
      <c r="X2424" s="22">
        <v>8</v>
      </c>
      <c r="Y2424" s="23" t="s">
        <v>255</v>
      </c>
      <c r="Z2424" s="20" t="s">
        <v>3666</v>
      </c>
      <c r="AA2424" s="20" t="s">
        <v>3021</v>
      </c>
      <c r="AB2424" s="20" t="s">
        <v>376</v>
      </c>
      <c r="AC2424" s="17"/>
    </row>
    <row r="2425" spans="1:29" s="86" customFormat="1" ht="21.75" customHeight="1" x14ac:dyDescent="0.3">
      <c r="A2425" s="12" t="s">
        <v>27</v>
      </c>
      <c r="B2425" s="12">
        <v>8</v>
      </c>
      <c r="C2425" s="12">
        <v>2</v>
      </c>
      <c r="D2425" s="12">
        <v>5</v>
      </c>
      <c r="E2425" s="12">
        <v>3</v>
      </c>
      <c r="F2425" s="12">
        <v>2</v>
      </c>
      <c r="G2425" s="12">
        <v>0</v>
      </c>
      <c r="H2425" s="12">
        <v>0</v>
      </c>
      <c r="I2425" s="12">
        <v>0</v>
      </c>
      <c r="J2425" s="12">
        <v>0</v>
      </c>
      <c r="K2425" s="12">
        <v>0</v>
      </c>
      <c r="L2425" s="71"/>
      <c r="M2425" s="71"/>
      <c r="N2425" s="71"/>
      <c r="O2425" s="71"/>
      <c r="P2425" s="12">
        <f t="shared" si="104"/>
        <v>20</v>
      </c>
      <c r="Q2425" s="12">
        <v>3</v>
      </c>
      <c r="R2425" s="87">
        <f t="shared" si="105"/>
        <v>0.43478260869565216</v>
      </c>
      <c r="S2425" s="21" t="s">
        <v>582</v>
      </c>
      <c r="T2425" s="18" t="s">
        <v>787</v>
      </c>
      <c r="U2425" s="19" t="s">
        <v>400</v>
      </c>
      <c r="V2425" s="18" t="s">
        <v>257</v>
      </c>
      <c r="W2425" s="34" t="s">
        <v>703</v>
      </c>
      <c r="X2425" s="22">
        <v>8</v>
      </c>
      <c r="Y2425" s="23" t="s">
        <v>402</v>
      </c>
      <c r="Z2425" s="20" t="s">
        <v>738</v>
      </c>
      <c r="AA2425" s="20" t="s">
        <v>739</v>
      </c>
      <c r="AB2425" s="20" t="s">
        <v>263</v>
      </c>
      <c r="AC2425" s="17"/>
    </row>
    <row r="2426" spans="1:29" s="86" customFormat="1" ht="21.75" customHeight="1" x14ac:dyDescent="0.3">
      <c r="A2426" s="12" t="s">
        <v>58</v>
      </c>
      <c r="B2426" s="12">
        <v>8</v>
      </c>
      <c r="C2426" s="12">
        <v>0</v>
      </c>
      <c r="D2426" s="12">
        <v>5</v>
      </c>
      <c r="E2426" s="12">
        <v>3</v>
      </c>
      <c r="F2426" s="12">
        <v>4</v>
      </c>
      <c r="G2426" s="12">
        <v>0</v>
      </c>
      <c r="H2426" s="12">
        <v>0</v>
      </c>
      <c r="I2426" s="12">
        <v>0</v>
      </c>
      <c r="J2426" s="12">
        <v>0</v>
      </c>
      <c r="K2426" s="12">
        <v>0</v>
      </c>
      <c r="L2426" s="71"/>
      <c r="M2426" s="71"/>
      <c r="N2426" s="71"/>
      <c r="O2426" s="71"/>
      <c r="P2426" s="12">
        <f t="shared" si="104"/>
        <v>20</v>
      </c>
      <c r="Q2426" s="12">
        <v>18</v>
      </c>
      <c r="R2426" s="87">
        <f t="shared" si="105"/>
        <v>0.43478260869565216</v>
      </c>
      <c r="S2426" s="21" t="s">
        <v>582</v>
      </c>
      <c r="T2426" s="18" t="s">
        <v>2789</v>
      </c>
      <c r="U2426" s="19" t="s">
        <v>256</v>
      </c>
      <c r="V2426" s="18" t="s">
        <v>249</v>
      </c>
      <c r="W2426" s="34" t="s">
        <v>2781</v>
      </c>
      <c r="X2426" s="22">
        <v>8</v>
      </c>
      <c r="Y2426" s="23" t="s">
        <v>569</v>
      </c>
      <c r="Z2426" s="20" t="s">
        <v>2782</v>
      </c>
      <c r="AA2426" s="20" t="s">
        <v>366</v>
      </c>
      <c r="AB2426" s="20" t="s">
        <v>398</v>
      </c>
      <c r="AC2426" s="32"/>
    </row>
    <row r="2427" spans="1:29" s="86" customFormat="1" ht="21.75" customHeight="1" x14ac:dyDescent="0.3">
      <c r="A2427" s="12" t="s">
        <v>27</v>
      </c>
      <c r="B2427" s="12">
        <v>6</v>
      </c>
      <c r="C2427" s="12">
        <v>1</v>
      </c>
      <c r="D2427" s="12">
        <v>5</v>
      </c>
      <c r="E2427" s="12">
        <v>4</v>
      </c>
      <c r="F2427" s="12">
        <v>4</v>
      </c>
      <c r="G2427" s="12">
        <v>0</v>
      </c>
      <c r="H2427" s="12">
        <v>0</v>
      </c>
      <c r="I2427" s="12">
        <v>0</v>
      </c>
      <c r="J2427" s="12">
        <v>0</v>
      </c>
      <c r="K2427" s="12">
        <v>0</v>
      </c>
      <c r="L2427" s="71"/>
      <c r="M2427" s="71"/>
      <c r="N2427" s="71"/>
      <c r="O2427" s="71"/>
      <c r="P2427" s="12">
        <f t="shared" si="104"/>
        <v>20</v>
      </c>
      <c r="Q2427" s="12">
        <v>16</v>
      </c>
      <c r="R2427" s="87">
        <f t="shared" si="105"/>
        <v>0.43478260869565216</v>
      </c>
      <c r="S2427" s="21" t="s">
        <v>582</v>
      </c>
      <c r="T2427" s="89" t="s">
        <v>404</v>
      </c>
      <c r="U2427" s="99" t="s">
        <v>405</v>
      </c>
      <c r="V2427" s="89" t="s">
        <v>249</v>
      </c>
      <c r="W2427" s="115" t="s">
        <v>316</v>
      </c>
      <c r="X2427" s="22">
        <v>8</v>
      </c>
      <c r="Y2427" s="23" t="s">
        <v>271</v>
      </c>
      <c r="Z2427" s="20" t="s">
        <v>237</v>
      </c>
      <c r="AA2427" s="20" t="s">
        <v>238</v>
      </c>
      <c r="AB2427" s="20" t="s">
        <v>239</v>
      </c>
      <c r="AC2427" s="17"/>
    </row>
    <row r="2428" spans="1:29" s="86" customFormat="1" ht="21.75" customHeight="1" x14ac:dyDescent="0.3">
      <c r="A2428" s="12" t="s">
        <v>46</v>
      </c>
      <c r="B2428" s="12">
        <v>7</v>
      </c>
      <c r="C2428" s="12">
        <v>0</v>
      </c>
      <c r="D2428" s="12">
        <v>4</v>
      </c>
      <c r="E2428" s="12">
        <v>3</v>
      </c>
      <c r="F2428" s="12">
        <v>4</v>
      </c>
      <c r="G2428" s="12">
        <v>2</v>
      </c>
      <c r="H2428" s="12">
        <v>0</v>
      </c>
      <c r="I2428" s="12">
        <v>0</v>
      </c>
      <c r="J2428" s="12">
        <v>0</v>
      </c>
      <c r="K2428" s="12">
        <v>0</v>
      </c>
      <c r="L2428" s="71"/>
      <c r="M2428" s="71"/>
      <c r="N2428" s="71"/>
      <c r="O2428" s="71"/>
      <c r="P2428" s="12">
        <f t="shared" si="104"/>
        <v>20</v>
      </c>
      <c r="Q2428" s="12">
        <v>18</v>
      </c>
      <c r="R2428" s="87">
        <f t="shared" si="105"/>
        <v>0.43478260869565216</v>
      </c>
      <c r="S2428" s="21" t="s">
        <v>582</v>
      </c>
      <c r="T2428" s="18" t="s">
        <v>2790</v>
      </c>
      <c r="U2428" s="19" t="s">
        <v>254</v>
      </c>
      <c r="V2428" s="18" t="s">
        <v>2791</v>
      </c>
      <c r="W2428" s="34" t="s">
        <v>2781</v>
      </c>
      <c r="X2428" s="22">
        <v>8</v>
      </c>
      <c r="Y2428" s="23" t="s">
        <v>255</v>
      </c>
      <c r="Z2428" s="20" t="s">
        <v>2782</v>
      </c>
      <c r="AA2428" s="20" t="s">
        <v>366</v>
      </c>
      <c r="AB2428" s="20" t="s">
        <v>398</v>
      </c>
      <c r="AC2428" s="32"/>
    </row>
    <row r="2429" spans="1:29" s="86" customFormat="1" ht="21.75" customHeight="1" x14ac:dyDescent="0.3">
      <c r="A2429" s="12" t="s">
        <v>60</v>
      </c>
      <c r="B2429" s="12">
        <v>9</v>
      </c>
      <c r="C2429" s="12">
        <v>2</v>
      </c>
      <c r="D2429" s="12">
        <v>5</v>
      </c>
      <c r="E2429" s="12">
        <v>0</v>
      </c>
      <c r="F2429" s="12">
        <v>2</v>
      </c>
      <c r="G2429" s="12">
        <v>0</v>
      </c>
      <c r="H2429" s="12">
        <v>0</v>
      </c>
      <c r="I2429" s="12">
        <v>0</v>
      </c>
      <c r="J2429" s="12">
        <v>2</v>
      </c>
      <c r="K2429" s="12">
        <v>0</v>
      </c>
      <c r="L2429" s="71"/>
      <c r="M2429" s="71"/>
      <c r="N2429" s="71"/>
      <c r="O2429" s="71"/>
      <c r="P2429" s="12">
        <f t="shared" si="104"/>
        <v>20</v>
      </c>
      <c r="Q2429" s="12">
        <v>16</v>
      </c>
      <c r="R2429" s="87">
        <f t="shared" si="105"/>
        <v>0.43478260869565216</v>
      </c>
      <c r="S2429" s="21" t="s">
        <v>582</v>
      </c>
      <c r="T2429" s="18" t="s">
        <v>462</v>
      </c>
      <c r="U2429" s="19" t="s">
        <v>463</v>
      </c>
      <c r="V2429" s="18" t="s">
        <v>464</v>
      </c>
      <c r="W2429" s="115" t="s">
        <v>316</v>
      </c>
      <c r="X2429" s="22">
        <v>8</v>
      </c>
      <c r="Y2429" s="23" t="s">
        <v>402</v>
      </c>
      <c r="Z2429" s="20" t="s">
        <v>237</v>
      </c>
      <c r="AA2429" s="20" t="s">
        <v>238</v>
      </c>
      <c r="AB2429" s="20" t="s">
        <v>239</v>
      </c>
      <c r="AC2429" s="17"/>
    </row>
    <row r="2430" spans="1:29" s="86" customFormat="1" ht="21.75" customHeight="1" x14ac:dyDescent="0.3">
      <c r="A2430" s="80" t="s">
        <v>1569</v>
      </c>
      <c r="B2430" s="12">
        <v>4</v>
      </c>
      <c r="C2430" s="12">
        <v>2</v>
      </c>
      <c r="D2430" s="12">
        <v>5</v>
      </c>
      <c r="E2430" s="12">
        <v>3</v>
      </c>
      <c r="F2430" s="12">
        <v>0</v>
      </c>
      <c r="G2430" s="12">
        <v>0</v>
      </c>
      <c r="H2430" s="12">
        <v>2</v>
      </c>
      <c r="I2430" s="12">
        <v>0</v>
      </c>
      <c r="J2430" s="12">
        <v>2</v>
      </c>
      <c r="K2430" s="12">
        <v>2</v>
      </c>
      <c r="L2430" s="71"/>
      <c r="M2430" s="71"/>
      <c r="N2430" s="71"/>
      <c r="O2430" s="71"/>
      <c r="P2430" s="12">
        <f t="shared" si="104"/>
        <v>20</v>
      </c>
      <c r="Q2430" s="12">
        <v>1</v>
      </c>
      <c r="R2430" s="87">
        <f t="shared" si="105"/>
        <v>0.43478260869565216</v>
      </c>
      <c r="S2430" s="21" t="s">
        <v>581</v>
      </c>
      <c r="T2430" s="18" t="s">
        <v>1571</v>
      </c>
      <c r="U2430" s="19" t="s">
        <v>584</v>
      </c>
      <c r="V2430" s="18" t="s">
        <v>309</v>
      </c>
      <c r="W2430" s="34" t="s">
        <v>1562</v>
      </c>
      <c r="X2430" s="22">
        <v>8</v>
      </c>
      <c r="Y2430" s="23" t="s">
        <v>402</v>
      </c>
      <c r="Z2430" s="20" t="s">
        <v>1563</v>
      </c>
      <c r="AA2430" s="20" t="s">
        <v>1564</v>
      </c>
      <c r="AB2430" s="20" t="s">
        <v>1565</v>
      </c>
      <c r="AC2430" s="17"/>
    </row>
    <row r="2431" spans="1:29" s="86" customFormat="1" ht="21.75" customHeight="1" x14ac:dyDescent="0.3">
      <c r="A2431" s="12" t="s">
        <v>33</v>
      </c>
      <c r="B2431" s="12">
        <v>6</v>
      </c>
      <c r="C2431" s="12">
        <v>2</v>
      </c>
      <c r="D2431" s="12">
        <v>5</v>
      </c>
      <c r="E2431" s="12">
        <v>2</v>
      </c>
      <c r="F2431" s="12">
        <v>0</v>
      </c>
      <c r="G2431" s="12">
        <v>2</v>
      </c>
      <c r="H2431" s="12">
        <v>2</v>
      </c>
      <c r="I2431" s="12">
        <v>0</v>
      </c>
      <c r="J2431" s="12">
        <v>0</v>
      </c>
      <c r="K2431" s="12">
        <v>1</v>
      </c>
      <c r="L2431" s="71"/>
      <c r="M2431" s="71"/>
      <c r="N2431" s="71"/>
      <c r="O2431" s="71"/>
      <c r="P2431" s="12">
        <f t="shared" si="104"/>
        <v>20</v>
      </c>
      <c r="Q2431" s="12">
        <v>18</v>
      </c>
      <c r="R2431" s="87">
        <f t="shared" si="105"/>
        <v>0.43478260869565216</v>
      </c>
      <c r="S2431" s="21" t="s">
        <v>582</v>
      </c>
      <c r="T2431" s="18" t="s">
        <v>829</v>
      </c>
      <c r="U2431" s="19" t="s">
        <v>604</v>
      </c>
      <c r="V2431" s="18" t="s">
        <v>2792</v>
      </c>
      <c r="W2431" s="34" t="s">
        <v>2781</v>
      </c>
      <c r="X2431" s="22">
        <v>8</v>
      </c>
      <c r="Y2431" s="23" t="s">
        <v>236</v>
      </c>
      <c r="Z2431" s="20" t="s">
        <v>2784</v>
      </c>
      <c r="AA2431" s="20" t="s">
        <v>463</v>
      </c>
      <c r="AB2431" s="20" t="s">
        <v>1041</v>
      </c>
      <c r="AC2431" s="32"/>
    </row>
    <row r="2432" spans="1:29" s="86" customFormat="1" ht="21.75" customHeight="1" x14ac:dyDescent="0.3">
      <c r="A2432" s="12" t="s">
        <v>45</v>
      </c>
      <c r="B2432" s="12">
        <v>6</v>
      </c>
      <c r="C2432" s="12">
        <v>1</v>
      </c>
      <c r="D2432" s="12">
        <v>5</v>
      </c>
      <c r="E2432" s="12">
        <v>4</v>
      </c>
      <c r="F2432" s="12">
        <v>4</v>
      </c>
      <c r="G2432" s="12">
        <v>0</v>
      </c>
      <c r="H2432" s="12">
        <v>0</v>
      </c>
      <c r="I2432" s="12">
        <v>0</v>
      </c>
      <c r="J2432" s="12">
        <v>0</v>
      </c>
      <c r="K2432" s="12">
        <v>0</v>
      </c>
      <c r="L2432" s="71"/>
      <c r="M2432" s="71"/>
      <c r="N2432" s="71"/>
      <c r="O2432" s="71"/>
      <c r="P2432" s="12">
        <f t="shared" si="104"/>
        <v>20</v>
      </c>
      <c r="Q2432" s="12">
        <v>7</v>
      </c>
      <c r="R2432" s="87">
        <f t="shared" si="105"/>
        <v>0.43478260869565216</v>
      </c>
      <c r="S2432" s="21" t="s">
        <v>582</v>
      </c>
      <c r="T2432" s="18" t="s">
        <v>3863</v>
      </c>
      <c r="U2432" s="19" t="s">
        <v>3864</v>
      </c>
      <c r="V2432" s="18" t="s">
        <v>3865</v>
      </c>
      <c r="W2432" s="34" t="s">
        <v>3767</v>
      </c>
      <c r="X2432" s="22">
        <v>8</v>
      </c>
      <c r="Y2432" s="23" t="s">
        <v>247</v>
      </c>
      <c r="Z2432" s="20" t="s">
        <v>3850</v>
      </c>
      <c r="AA2432" s="20" t="s">
        <v>1932</v>
      </c>
      <c r="AB2432" s="20" t="s">
        <v>239</v>
      </c>
      <c r="AC2432" s="17"/>
    </row>
    <row r="2433" spans="1:1345" s="86" customFormat="1" ht="21.75" customHeight="1" x14ac:dyDescent="0.3">
      <c r="A2433" s="173" t="s">
        <v>41</v>
      </c>
      <c r="B2433" s="173">
        <v>9</v>
      </c>
      <c r="C2433" s="173">
        <v>1</v>
      </c>
      <c r="D2433" s="173">
        <v>5</v>
      </c>
      <c r="E2433" s="173">
        <v>2</v>
      </c>
      <c r="F2433" s="173">
        <v>2</v>
      </c>
      <c r="G2433" s="173">
        <v>0</v>
      </c>
      <c r="H2433" s="173">
        <v>0</v>
      </c>
      <c r="I2433" s="173">
        <v>0</v>
      </c>
      <c r="J2433" s="173">
        <v>0</v>
      </c>
      <c r="K2433" s="173">
        <v>1</v>
      </c>
      <c r="L2433" s="181"/>
      <c r="M2433" s="181"/>
      <c r="N2433" s="181"/>
      <c r="O2433" s="181"/>
      <c r="P2433" s="173">
        <f t="shared" si="104"/>
        <v>20</v>
      </c>
      <c r="Q2433" s="173">
        <v>18</v>
      </c>
      <c r="R2433" s="174">
        <f t="shared" si="105"/>
        <v>0.43478260869565216</v>
      </c>
      <c r="S2433" s="175" t="s">
        <v>582</v>
      </c>
      <c r="T2433" s="176" t="s">
        <v>4970</v>
      </c>
      <c r="U2433" s="177" t="s">
        <v>414</v>
      </c>
      <c r="V2433" s="176" t="s">
        <v>263</v>
      </c>
      <c r="W2433" s="180" t="s">
        <v>1421</v>
      </c>
      <c r="X2433" s="178">
        <v>8</v>
      </c>
      <c r="Y2433" s="179" t="s">
        <v>247</v>
      </c>
      <c r="Z2433" s="180" t="s">
        <v>4937</v>
      </c>
      <c r="AA2433" s="180" t="s">
        <v>443</v>
      </c>
      <c r="AB2433" s="180" t="s">
        <v>727</v>
      </c>
      <c r="AC2433" s="183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  <c r="FM2433" s="1"/>
      <c r="FN2433" s="1"/>
      <c r="FO2433" s="1"/>
      <c r="FP2433" s="1"/>
      <c r="FQ2433" s="1"/>
      <c r="FR2433" s="1"/>
      <c r="FS2433" s="1"/>
      <c r="FT2433" s="1"/>
      <c r="FU2433" s="1"/>
      <c r="FV2433" s="1"/>
      <c r="FW2433" s="1"/>
      <c r="FX2433" s="1"/>
      <c r="FY2433" s="1"/>
      <c r="FZ2433" s="1"/>
      <c r="GA2433" s="1"/>
      <c r="GB2433" s="1"/>
      <c r="GC2433" s="1"/>
      <c r="GD2433" s="1"/>
      <c r="GE2433" s="1"/>
      <c r="GF2433" s="1"/>
      <c r="GG2433" s="1"/>
      <c r="GH2433" s="1"/>
      <c r="GI2433" s="1"/>
      <c r="GJ2433" s="1"/>
      <c r="GK2433" s="1"/>
      <c r="GL2433" s="1"/>
      <c r="GM2433" s="1"/>
      <c r="GN2433" s="1"/>
      <c r="GO2433" s="1"/>
      <c r="GP2433" s="1"/>
      <c r="GQ2433" s="1"/>
      <c r="GR2433" s="1"/>
      <c r="GS2433" s="1"/>
      <c r="GT2433" s="1"/>
      <c r="GU2433" s="1"/>
      <c r="GV2433" s="1"/>
      <c r="GW2433" s="1"/>
      <c r="GX2433" s="1"/>
      <c r="GY2433" s="1"/>
      <c r="GZ2433" s="1"/>
      <c r="HA2433" s="1"/>
      <c r="HB2433" s="1"/>
      <c r="HC2433" s="1"/>
      <c r="HD2433" s="1"/>
      <c r="HE2433" s="1"/>
      <c r="HF2433" s="1"/>
      <c r="HG2433" s="1"/>
      <c r="HH2433" s="1"/>
      <c r="HI2433" s="1"/>
      <c r="HJ2433" s="1"/>
      <c r="HK2433" s="1"/>
      <c r="HL2433" s="1"/>
      <c r="HM2433" s="1"/>
      <c r="HN2433" s="1"/>
      <c r="HO2433" s="1"/>
      <c r="HP2433" s="1"/>
      <c r="HQ2433" s="1"/>
      <c r="HR2433" s="1"/>
      <c r="HS2433" s="1"/>
      <c r="HT2433" s="1"/>
      <c r="HU2433" s="1"/>
      <c r="HV2433" s="1"/>
      <c r="HW2433" s="1"/>
      <c r="HX2433" s="1"/>
      <c r="HY2433" s="1"/>
      <c r="HZ2433" s="1"/>
      <c r="IA2433" s="1"/>
      <c r="IB2433" s="1"/>
      <c r="IC2433" s="1"/>
      <c r="ID2433" s="1"/>
      <c r="IE2433" s="1"/>
      <c r="IF2433" s="1"/>
      <c r="IG2433" s="1"/>
      <c r="IH2433" s="1"/>
      <c r="II2433" s="1"/>
      <c r="IJ2433" s="1"/>
      <c r="IK2433" s="1"/>
      <c r="IL2433" s="1"/>
      <c r="IM2433" s="1"/>
      <c r="IN2433" s="1"/>
      <c r="IO2433" s="1"/>
      <c r="IP2433" s="1"/>
      <c r="IQ2433" s="1"/>
      <c r="IR2433" s="1"/>
      <c r="IS2433" s="1"/>
      <c r="IT2433" s="1"/>
      <c r="IU2433" s="1"/>
      <c r="IV2433" s="1"/>
      <c r="IW2433" s="1"/>
      <c r="IX2433" s="1"/>
      <c r="IY2433" s="1"/>
      <c r="IZ2433" s="1"/>
      <c r="JA2433" s="1"/>
      <c r="JB2433" s="1"/>
      <c r="JC2433" s="1"/>
      <c r="JD2433" s="1"/>
      <c r="JE2433" s="1"/>
      <c r="JF2433" s="1"/>
      <c r="JG2433" s="1"/>
      <c r="JH2433" s="1"/>
      <c r="JI2433" s="1"/>
      <c r="JJ2433" s="1"/>
      <c r="JK2433" s="1"/>
      <c r="JL2433" s="1"/>
      <c r="JM2433" s="1"/>
      <c r="JN2433" s="1"/>
      <c r="JO2433" s="1"/>
      <c r="JP2433" s="1"/>
      <c r="JQ2433" s="1"/>
      <c r="JR2433" s="1"/>
      <c r="JS2433" s="1"/>
      <c r="JT2433" s="1"/>
      <c r="JU2433" s="1"/>
      <c r="JV2433" s="1"/>
      <c r="JW2433" s="1"/>
      <c r="JX2433" s="1"/>
      <c r="JY2433" s="1"/>
      <c r="JZ2433" s="1"/>
      <c r="KA2433" s="1"/>
      <c r="KB2433" s="1"/>
      <c r="KC2433" s="1"/>
      <c r="KD2433" s="1"/>
      <c r="KE2433" s="1"/>
      <c r="KF2433" s="1"/>
      <c r="KG2433" s="1"/>
      <c r="KH2433" s="1"/>
      <c r="KI2433" s="1"/>
      <c r="KJ2433" s="1"/>
      <c r="KK2433" s="1"/>
      <c r="KL2433" s="1"/>
      <c r="KM2433" s="1"/>
      <c r="KN2433" s="1"/>
      <c r="KO2433" s="1"/>
      <c r="KP2433" s="1"/>
      <c r="KQ2433" s="1"/>
      <c r="KR2433" s="1"/>
      <c r="KS2433" s="1"/>
      <c r="KT2433" s="1"/>
      <c r="KU2433" s="1"/>
      <c r="KV2433" s="1"/>
      <c r="KW2433" s="1"/>
      <c r="KX2433" s="1"/>
      <c r="KY2433" s="1"/>
      <c r="KZ2433" s="1"/>
      <c r="LA2433" s="1"/>
      <c r="LB2433" s="1"/>
      <c r="LC2433" s="1"/>
      <c r="LD2433" s="1"/>
      <c r="LE2433" s="1"/>
      <c r="LF2433" s="1"/>
      <c r="LG2433" s="1"/>
      <c r="LH2433" s="1"/>
      <c r="LI2433" s="1"/>
      <c r="LJ2433" s="1"/>
      <c r="LK2433" s="1"/>
      <c r="LL2433" s="1"/>
      <c r="LM2433" s="1"/>
      <c r="LN2433" s="1"/>
      <c r="LO2433" s="1"/>
      <c r="LP2433" s="1"/>
      <c r="LQ2433" s="1"/>
      <c r="LR2433" s="1"/>
      <c r="LS2433" s="1"/>
      <c r="LT2433" s="1"/>
      <c r="LU2433" s="1"/>
      <c r="LV2433" s="1"/>
      <c r="LW2433" s="1"/>
      <c r="LX2433" s="1"/>
      <c r="LY2433" s="1"/>
      <c r="LZ2433" s="1"/>
      <c r="MA2433" s="1"/>
      <c r="MB2433" s="1"/>
      <c r="MC2433" s="1"/>
      <c r="MD2433" s="1"/>
      <c r="ME2433" s="1"/>
      <c r="MF2433" s="1"/>
      <c r="MG2433" s="1"/>
      <c r="MH2433" s="1"/>
      <c r="MI2433" s="1"/>
      <c r="MJ2433" s="1"/>
      <c r="MK2433" s="1"/>
      <c r="ML2433" s="1"/>
      <c r="MM2433" s="1"/>
      <c r="MN2433" s="1"/>
      <c r="MO2433" s="1"/>
      <c r="MP2433" s="1"/>
      <c r="MQ2433" s="1"/>
      <c r="MR2433" s="1"/>
      <c r="MS2433" s="1"/>
      <c r="MT2433" s="1"/>
      <c r="MU2433" s="1"/>
      <c r="MV2433" s="1"/>
      <c r="MW2433" s="1"/>
      <c r="MX2433" s="1"/>
      <c r="MY2433" s="1"/>
      <c r="MZ2433" s="1"/>
      <c r="NA2433" s="1"/>
      <c r="NB2433" s="1"/>
      <c r="NC2433" s="1"/>
      <c r="ND2433" s="1"/>
      <c r="NE2433" s="1"/>
      <c r="NF2433" s="1"/>
      <c r="NG2433" s="1"/>
      <c r="NH2433" s="1"/>
      <c r="NI2433" s="1"/>
      <c r="NJ2433" s="1"/>
      <c r="NK2433" s="1"/>
      <c r="NL2433" s="1"/>
      <c r="NM2433" s="1"/>
      <c r="NN2433" s="1"/>
      <c r="NO2433" s="1"/>
      <c r="NP2433" s="1"/>
      <c r="NQ2433" s="1"/>
      <c r="NR2433" s="1"/>
      <c r="NS2433" s="1"/>
      <c r="NT2433" s="1"/>
      <c r="NU2433" s="1"/>
      <c r="NV2433" s="1"/>
      <c r="NW2433" s="1"/>
      <c r="NX2433" s="1"/>
      <c r="NY2433" s="1"/>
      <c r="NZ2433" s="1"/>
      <c r="OA2433" s="1"/>
      <c r="OB2433" s="1"/>
      <c r="OC2433" s="1"/>
      <c r="OD2433" s="1"/>
      <c r="OE2433" s="1"/>
      <c r="OF2433" s="1"/>
      <c r="OG2433" s="1"/>
      <c r="OH2433" s="1"/>
      <c r="OI2433" s="1"/>
      <c r="OJ2433" s="1"/>
      <c r="OK2433" s="1"/>
      <c r="OL2433" s="1"/>
      <c r="OM2433" s="1"/>
      <c r="ON2433" s="1"/>
      <c r="OO2433" s="1"/>
      <c r="OP2433" s="1"/>
      <c r="OQ2433" s="1"/>
      <c r="OR2433" s="1"/>
      <c r="OS2433" s="1"/>
      <c r="OT2433" s="1"/>
      <c r="OU2433" s="1"/>
      <c r="OV2433" s="1"/>
      <c r="OW2433" s="1"/>
      <c r="OX2433" s="1"/>
      <c r="OY2433" s="1"/>
      <c r="OZ2433" s="1"/>
      <c r="PA2433" s="1"/>
      <c r="PB2433" s="1"/>
      <c r="PC2433" s="1"/>
      <c r="PD2433" s="1"/>
      <c r="PE2433" s="1"/>
      <c r="PF2433" s="1"/>
      <c r="PG2433" s="1"/>
      <c r="PH2433" s="1"/>
      <c r="PI2433" s="1"/>
      <c r="PJ2433" s="1"/>
      <c r="PK2433" s="1"/>
      <c r="PL2433" s="1"/>
      <c r="PM2433" s="1"/>
      <c r="PN2433" s="1"/>
      <c r="PO2433" s="1"/>
      <c r="PP2433" s="1"/>
      <c r="PQ2433" s="1"/>
      <c r="PR2433" s="1"/>
      <c r="PS2433" s="1"/>
      <c r="PT2433" s="1"/>
      <c r="PU2433" s="1"/>
      <c r="PV2433" s="1"/>
      <c r="PW2433" s="1"/>
      <c r="PX2433" s="1"/>
      <c r="PY2433" s="1"/>
      <c r="PZ2433" s="1"/>
      <c r="QA2433" s="1"/>
      <c r="QB2433" s="1"/>
      <c r="QC2433" s="1"/>
      <c r="QD2433" s="1"/>
      <c r="QE2433" s="1"/>
      <c r="QF2433" s="1"/>
      <c r="QG2433" s="1"/>
      <c r="QH2433" s="1"/>
      <c r="QI2433" s="1"/>
      <c r="QJ2433" s="1"/>
      <c r="QK2433" s="1"/>
      <c r="QL2433" s="1"/>
      <c r="QM2433" s="1"/>
      <c r="QN2433" s="1"/>
      <c r="QO2433" s="1"/>
      <c r="QP2433" s="1"/>
      <c r="QQ2433" s="1"/>
      <c r="QR2433" s="1"/>
      <c r="QS2433" s="1"/>
      <c r="QT2433" s="1"/>
      <c r="QU2433" s="1"/>
      <c r="QV2433" s="1"/>
      <c r="QW2433" s="1"/>
      <c r="QX2433" s="1"/>
      <c r="QY2433" s="1"/>
      <c r="QZ2433" s="1"/>
      <c r="RA2433" s="1"/>
      <c r="RB2433" s="1"/>
      <c r="RC2433" s="1"/>
      <c r="RD2433" s="1"/>
      <c r="RE2433" s="1"/>
      <c r="RF2433" s="1"/>
      <c r="RG2433" s="1"/>
      <c r="RH2433" s="1"/>
      <c r="RI2433" s="1"/>
      <c r="RJ2433" s="1"/>
      <c r="RK2433" s="1"/>
      <c r="RL2433" s="1"/>
      <c r="RM2433" s="1"/>
      <c r="RN2433" s="1"/>
      <c r="RO2433" s="1"/>
      <c r="RP2433" s="1"/>
      <c r="RQ2433" s="1"/>
      <c r="RR2433" s="1"/>
      <c r="RS2433" s="1"/>
      <c r="RT2433" s="1"/>
      <c r="RU2433" s="1"/>
      <c r="RV2433" s="1"/>
      <c r="RW2433" s="1"/>
      <c r="RX2433" s="1"/>
      <c r="RY2433" s="1"/>
      <c r="RZ2433" s="1"/>
      <c r="SA2433" s="1"/>
      <c r="SB2433" s="1"/>
      <c r="SC2433" s="1"/>
      <c r="SD2433" s="1"/>
      <c r="SE2433" s="1"/>
      <c r="SF2433" s="1"/>
      <c r="SG2433" s="1"/>
      <c r="SH2433" s="1"/>
      <c r="SI2433" s="1"/>
      <c r="SJ2433" s="1"/>
      <c r="SK2433" s="1"/>
      <c r="SL2433" s="1"/>
      <c r="SM2433" s="1"/>
      <c r="SN2433" s="1"/>
      <c r="SO2433" s="1"/>
      <c r="SP2433" s="1"/>
      <c r="SQ2433" s="1"/>
      <c r="SR2433" s="1"/>
      <c r="SS2433" s="1"/>
      <c r="ST2433" s="1"/>
      <c r="SU2433" s="1"/>
      <c r="SV2433" s="1"/>
      <c r="SW2433" s="1"/>
      <c r="SX2433" s="1"/>
      <c r="SY2433" s="1"/>
      <c r="SZ2433" s="1"/>
      <c r="TA2433" s="1"/>
      <c r="TB2433" s="1"/>
      <c r="TC2433" s="1"/>
      <c r="TD2433" s="1"/>
      <c r="TE2433" s="1"/>
      <c r="TF2433" s="1"/>
      <c r="TG2433" s="1"/>
      <c r="TH2433" s="1"/>
      <c r="TI2433" s="1"/>
      <c r="TJ2433" s="1"/>
      <c r="TK2433" s="1"/>
      <c r="TL2433" s="1"/>
      <c r="TM2433" s="1"/>
      <c r="TN2433" s="1"/>
      <c r="TO2433" s="1"/>
      <c r="TP2433" s="1"/>
      <c r="TQ2433" s="1"/>
      <c r="TR2433" s="1"/>
      <c r="TS2433" s="1"/>
      <c r="TT2433" s="1"/>
      <c r="TU2433" s="1"/>
      <c r="TV2433" s="1"/>
      <c r="TW2433" s="1"/>
      <c r="TX2433" s="1"/>
      <c r="TY2433" s="1"/>
      <c r="TZ2433" s="1"/>
      <c r="UA2433" s="1"/>
      <c r="UB2433" s="1"/>
      <c r="UC2433" s="1"/>
      <c r="UD2433" s="1"/>
      <c r="UE2433" s="1"/>
      <c r="UF2433" s="1"/>
      <c r="UG2433" s="1"/>
      <c r="UH2433" s="1"/>
      <c r="UI2433" s="1"/>
      <c r="UJ2433" s="1"/>
      <c r="UK2433" s="1"/>
      <c r="UL2433" s="1"/>
      <c r="UM2433" s="1"/>
      <c r="UN2433" s="1"/>
      <c r="UO2433" s="1"/>
      <c r="UP2433" s="1"/>
      <c r="UQ2433" s="1"/>
      <c r="UR2433" s="1"/>
      <c r="US2433" s="1"/>
      <c r="UT2433" s="1"/>
      <c r="UU2433" s="1"/>
      <c r="UV2433" s="1"/>
      <c r="UW2433" s="1"/>
      <c r="UX2433" s="1"/>
      <c r="UY2433" s="1"/>
      <c r="UZ2433" s="1"/>
      <c r="VA2433" s="1"/>
      <c r="VB2433" s="1"/>
      <c r="VC2433" s="1"/>
      <c r="VD2433" s="1"/>
      <c r="VE2433" s="1"/>
      <c r="VF2433" s="1"/>
      <c r="VG2433" s="1"/>
      <c r="VH2433" s="1"/>
      <c r="VI2433" s="1"/>
      <c r="VJ2433" s="1"/>
      <c r="VK2433" s="1"/>
      <c r="VL2433" s="1"/>
      <c r="VM2433" s="1"/>
      <c r="VN2433" s="1"/>
      <c r="VO2433" s="1"/>
      <c r="VP2433" s="1"/>
      <c r="VQ2433" s="1"/>
      <c r="VR2433" s="1"/>
      <c r="VS2433" s="1"/>
      <c r="VT2433" s="1"/>
      <c r="VU2433" s="1"/>
      <c r="VV2433" s="1"/>
      <c r="VW2433" s="1"/>
      <c r="VX2433" s="1"/>
      <c r="VY2433" s="1"/>
      <c r="VZ2433" s="1"/>
      <c r="WA2433" s="1"/>
      <c r="WB2433" s="1"/>
      <c r="WC2433" s="1"/>
      <c r="WD2433" s="1"/>
      <c r="WE2433" s="1"/>
      <c r="WF2433" s="1"/>
      <c r="WG2433" s="1"/>
      <c r="WH2433" s="1"/>
      <c r="WI2433" s="1"/>
      <c r="WJ2433" s="1"/>
      <c r="WK2433" s="1"/>
      <c r="WL2433" s="1"/>
      <c r="WM2433" s="1"/>
      <c r="WN2433" s="1"/>
      <c r="WO2433" s="1"/>
      <c r="WP2433" s="1"/>
      <c r="WQ2433" s="1"/>
      <c r="WR2433" s="1"/>
      <c r="WS2433" s="1"/>
      <c r="WT2433" s="1"/>
      <c r="WU2433" s="1"/>
      <c r="WV2433" s="1"/>
      <c r="WW2433" s="1"/>
      <c r="WX2433" s="1"/>
      <c r="WY2433" s="1"/>
      <c r="WZ2433" s="1"/>
      <c r="XA2433" s="1"/>
      <c r="XB2433" s="1"/>
      <c r="XC2433" s="1"/>
      <c r="XD2433" s="1"/>
      <c r="XE2433" s="1"/>
      <c r="XF2433" s="1"/>
      <c r="XG2433" s="1"/>
      <c r="XH2433" s="1"/>
      <c r="XI2433" s="1"/>
      <c r="XJ2433" s="1"/>
      <c r="XK2433" s="1"/>
      <c r="XL2433" s="1"/>
      <c r="XM2433" s="1"/>
      <c r="XN2433" s="1"/>
      <c r="XO2433" s="1"/>
      <c r="XP2433" s="1"/>
      <c r="XQ2433" s="1"/>
      <c r="XR2433" s="1"/>
      <c r="XS2433" s="1"/>
      <c r="XT2433" s="1"/>
      <c r="XU2433" s="1"/>
      <c r="XV2433" s="1"/>
      <c r="XW2433" s="1"/>
      <c r="XX2433" s="1"/>
      <c r="XY2433" s="1"/>
      <c r="XZ2433" s="1"/>
      <c r="YA2433" s="1"/>
      <c r="YB2433" s="1"/>
      <c r="YC2433" s="1"/>
      <c r="YD2433" s="1"/>
      <c r="YE2433" s="1"/>
      <c r="YF2433" s="1"/>
      <c r="YG2433" s="1"/>
      <c r="YH2433" s="1"/>
      <c r="YI2433" s="1"/>
      <c r="YJ2433" s="1"/>
      <c r="YK2433" s="1"/>
      <c r="YL2433" s="1"/>
      <c r="YM2433" s="1"/>
      <c r="YN2433" s="1"/>
      <c r="YO2433" s="1"/>
      <c r="YP2433" s="1"/>
      <c r="YQ2433" s="1"/>
      <c r="YR2433" s="1"/>
      <c r="YS2433" s="1"/>
      <c r="YT2433" s="1"/>
      <c r="YU2433" s="1"/>
      <c r="YV2433" s="1"/>
      <c r="YW2433" s="1"/>
      <c r="YX2433" s="1"/>
      <c r="YY2433" s="1"/>
      <c r="YZ2433" s="1"/>
      <c r="ZA2433" s="1"/>
      <c r="ZB2433" s="1"/>
      <c r="ZC2433" s="1"/>
      <c r="ZD2433" s="1"/>
      <c r="ZE2433" s="1"/>
      <c r="ZF2433" s="1"/>
      <c r="ZG2433" s="1"/>
      <c r="ZH2433" s="1"/>
      <c r="ZI2433" s="1"/>
      <c r="ZJ2433" s="1"/>
      <c r="ZK2433" s="1"/>
      <c r="ZL2433" s="1"/>
      <c r="ZM2433" s="1"/>
      <c r="ZN2433" s="1"/>
      <c r="ZO2433" s="1"/>
      <c r="ZP2433" s="1"/>
      <c r="ZQ2433" s="1"/>
      <c r="ZR2433" s="1"/>
      <c r="ZS2433" s="1"/>
      <c r="ZT2433" s="1"/>
      <c r="ZU2433" s="1"/>
      <c r="ZV2433" s="1"/>
      <c r="ZW2433" s="1"/>
      <c r="ZX2433" s="1"/>
      <c r="ZY2433" s="1"/>
      <c r="ZZ2433" s="1"/>
      <c r="AAA2433" s="1"/>
      <c r="AAB2433" s="1"/>
      <c r="AAC2433" s="1"/>
      <c r="AAD2433" s="1"/>
      <c r="AAE2433" s="1"/>
      <c r="AAF2433" s="1"/>
      <c r="AAG2433" s="1"/>
      <c r="AAH2433" s="1"/>
      <c r="AAI2433" s="1"/>
      <c r="AAJ2433" s="1"/>
      <c r="AAK2433" s="1"/>
      <c r="AAL2433" s="1"/>
      <c r="AAM2433" s="1"/>
      <c r="AAN2433" s="1"/>
      <c r="AAO2433" s="1"/>
      <c r="AAP2433" s="1"/>
      <c r="AAQ2433" s="1"/>
      <c r="AAR2433" s="1"/>
      <c r="AAS2433" s="1"/>
      <c r="AAT2433" s="1"/>
      <c r="AAU2433" s="1"/>
      <c r="AAV2433" s="1"/>
      <c r="AAW2433" s="1"/>
      <c r="AAX2433" s="1"/>
      <c r="AAY2433" s="1"/>
      <c r="AAZ2433" s="1"/>
      <c r="ABA2433" s="1"/>
      <c r="ABB2433" s="1"/>
      <c r="ABC2433" s="1"/>
      <c r="ABD2433" s="1"/>
      <c r="ABE2433" s="1"/>
      <c r="ABF2433" s="1"/>
      <c r="ABG2433" s="1"/>
      <c r="ABH2433" s="1"/>
      <c r="ABI2433" s="1"/>
      <c r="ABJ2433" s="1"/>
      <c r="ABK2433" s="1"/>
      <c r="ABL2433" s="1"/>
      <c r="ABM2433" s="1"/>
      <c r="ABN2433" s="1"/>
      <c r="ABO2433" s="1"/>
      <c r="ABP2433" s="1"/>
      <c r="ABQ2433" s="1"/>
      <c r="ABR2433" s="1"/>
      <c r="ABS2433" s="1"/>
      <c r="ABT2433" s="1"/>
      <c r="ABU2433" s="1"/>
      <c r="ABV2433" s="1"/>
      <c r="ABW2433" s="1"/>
      <c r="ABX2433" s="1"/>
      <c r="ABY2433" s="1"/>
      <c r="ABZ2433" s="1"/>
      <c r="ACA2433" s="1"/>
      <c r="ACB2433" s="1"/>
      <c r="ACC2433" s="1"/>
      <c r="ACD2433" s="1"/>
      <c r="ACE2433" s="1"/>
      <c r="ACF2433" s="1"/>
      <c r="ACG2433" s="1"/>
      <c r="ACH2433" s="1"/>
      <c r="ACI2433" s="1"/>
      <c r="ACJ2433" s="1"/>
      <c r="ACK2433" s="1"/>
      <c r="ACL2433" s="1"/>
      <c r="ACM2433" s="1"/>
      <c r="ACN2433" s="1"/>
      <c r="ACO2433" s="1"/>
      <c r="ACP2433" s="1"/>
      <c r="ACQ2433" s="1"/>
      <c r="ACR2433" s="1"/>
      <c r="ACS2433" s="1"/>
      <c r="ACT2433" s="1"/>
      <c r="ACU2433" s="1"/>
      <c r="ACV2433" s="1"/>
      <c r="ACW2433" s="1"/>
      <c r="ACX2433" s="1"/>
      <c r="ACY2433" s="1"/>
      <c r="ACZ2433" s="1"/>
      <c r="ADA2433" s="1"/>
      <c r="ADB2433" s="1"/>
      <c r="ADC2433" s="1"/>
      <c r="ADD2433" s="1"/>
      <c r="ADE2433" s="1"/>
      <c r="ADF2433" s="1"/>
      <c r="ADG2433" s="1"/>
      <c r="ADH2433" s="1"/>
      <c r="ADI2433" s="1"/>
      <c r="ADJ2433" s="1"/>
      <c r="ADK2433" s="1"/>
      <c r="ADL2433" s="1"/>
      <c r="ADM2433" s="1"/>
      <c r="ADN2433" s="1"/>
      <c r="ADO2433" s="1"/>
      <c r="ADP2433" s="1"/>
      <c r="ADQ2433" s="1"/>
      <c r="ADR2433" s="1"/>
      <c r="ADS2433" s="1"/>
      <c r="ADT2433" s="1"/>
      <c r="ADU2433" s="1"/>
      <c r="ADV2433" s="1"/>
      <c r="ADW2433" s="1"/>
      <c r="ADX2433" s="1"/>
      <c r="ADY2433" s="1"/>
      <c r="ADZ2433" s="1"/>
      <c r="AEA2433" s="1"/>
      <c r="AEB2433" s="1"/>
      <c r="AEC2433" s="1"/>
      <c r="AED2433" s="1"/>
      <c r="AEE2433" s="1"/>
      <c r="AEF2433" s="1"/>
      <c r="AEG2433" s="1"/>
      <c r="AEH2433" s="1"/>
      <c r="AEI2433" s="1"/>
      <c r="AEJ2433" s="1"/>
      <c r="AEK2433" s="1"/>
      <c r="AEL2433" s="1"/>
      <c r="AEM2433" s="1"/>
      <c r="AEN2433" s="1"/>
      <c r="AEO2433" s="1"/>
      <c r="AEP2433" s="1"/>
      <c r="AEQ2433" s="1"/>
      <c r="AER2433" s="1"/>
      <c r="AES2433" s="1"/>
      <c r="AET2433" s="1"/>
      <c r="AEU2433" s="1"/>
      <c r="AEV2433" s="1"/>
      <c r="AEW2433" s="1"/>
      <c r="AEX2433" s="1"/>
      <c r="AEY2433" s="1"/>
      <c r="AEZ2433" s="1"/>
      <c r="AFA2433" s="1"/>
      <c r="AFB2433" s="1"/>
      <c r="AFC2433" s="1"/>
      <c r="AFD2433" s="1"/>
      <c r="AFE2433" s="1"/>
      <c r="AFF2433" s="1"/>
      <c r="AFG2433" s="1"/>
      <c r="AFH2433" s="1"/>
      <c r="AFI2433" s="1"/>
      <c r="AFJ2433" s="1"/>
      <c r="AFK2433" s="1"/>
      <c r="AFL2433" s="1"/>
      <c r="AFM2433" s="1"/>
      <c r="AFN2433" s="1"/>
      <c r="AFO2433" s="1"/>
      <c r="AFP2433" s="1"/>
      <c r="AFQ2433" s="1"/>
      <c r="AFR2433" s="1"/>
      <c r="AFS2433" s="1"/>
      <c r="AFT2433" s="1"/>
      <c r="AFU2433" s="1"/>
      <c r="AFV2433" s="1"/>
      <c r="AFW2433" s="1"/>
      <c r="AFX2433" s="1"/>
      <c r="AFY2433" s="1"/>
      <c r="AFZ2433" s="1"/>
      <c r="AGA2433" s="1"/>
      <c r="AGB2433" s="1"/>
      <c r="AGC2433" s="1"/>
      <c r="AGD2433" s="1"/>
      <c r="AGE2433" s="1"/>
      <c r="AGF2433" s="1"/>
      <c r="AGG2433" s="1"/>
      <c r="AGH2433" s="1"/>
      <c r="AGI2433" s="1"/>
      <c r="AGJ2433" s="1"/>
      <c r="AGK2433" s="1"/>
      <c r="AGL2433" s="1"/>
      <c r="AGM2433" s="1"/>
      <c r="AGN2433" s="1"/>
      <c r="AGO2433" s="1"/>
      <c r="AGP2433" s="1"/>
      <c r="AGQ2433" s="1"/>
      <c r="AGR2433" s="1"/>
      <c r="AGS2433" s="1"/>
      <c r="AGT2433" s="1"/>
      <c r="AGU2433" s="1"/>
      <c r="AGV2433" s="1"/>
      <c r="AGW2433" s="1"/>
      <c r="AGX2433" s="1"/>
      <c r="AGY2433" s="1"/>
      <c r="AGZ2433" s="1"/>
      <c r="AHA2433" s="1"/>
      <c r="AHB2433" s="1"/>
      <c r="AHC2433" s="1"/>
      <c r="AHD2433" s="1"/>
      <c r="AHE2433" s="1"/>
      <c r="AHF2433" s="1"/>
      <c r="AHG2433" s="1"/>
      <c r="AHH2433" s="1"/>
      <c r="AHI2433" s="1"/>
      <c r="AHJ2433" s="1"/>
      <c r="AHK2433" s="1"/>
      <c r="AHL2433" s="1"/>
      <c r="AHM2433" s="1"/>
      <c r="AHN2433" s="1"/>
      <c r="AHO2433" s="1"/>
      <c r="AHP2433" s="1"/>
      <c r="AHQ2433" s="1"/>
      <c r="AHR2433" s="1"/>
      <c r="AHS2433" s="1"/>
      <c r="AHT2433" s="1"/>
      <c r="AHU2433" s="1"/>
      <c r="AHV2433" s="1"/>
      <c r="AHW2433" s="1"/>
      <c r="AHX2433" s="1"/>
      <c r="AHY2433" s="1"/>
      <c r="AHZ2433" s="1"/>
      <c r="AIA2433" s="1"/>
      <c r="AIB2433" s="1"/>
      <c r="AIC2433" s="1"/>
      <c r="AID2433" s="1"/>
      <c r="AIE2433" s="1"/>
      <c r="AIF2433" s="1"/>
      <c r="AIG2433" s="1"/>
      <c r="AIH2433" s="1"/>
      <c r="AII2433" s="1"/>
      <c r="AIJ2433" s="1"/>
      <c r="AIK2433" s="1"/>
      <c r="AIL2433" s="1"/>
      <c r="AIM2433" s="1"/>
      <c r="AIN2433" s="1"/>
      <c r="AIO2433" s="1"/>
      <c r="AIP2433" s="1"/>
      <c r="AIQ2433" s="1"/>
      <c r="AIR2433" s="1"/>
      <c r="AIS2433" s="1"/>
      <c r="AIT2433" s="1"/>
      <c r="AIU2433" s="1"/>
      <c r="AIV2433" s="1"/>
      <c r="AIW2433" s="1"/>
      <c r="AIX2433" s="1"/>
      <c r="AIY2433" s="1"/>
      <c r="AIZ2433" s="1"/>
      <c r="AJA2433" s="1"/>
      <c r="AJB2433" s="1"/>
      <c r="AJC2433" s="1"/>
      <c r="AJD2433" s="1"/>
      <c r="AJE2433" s="1"/>
      <c r="AJF2433" s="1"/>
      <c r="AJG2433" s="1"/>
      <c r="AJH2433" s="1"/>
      <c r="AJI2433" s="1"/>
      <c r="AJJ2433" s="1"/>
      <c r="AJK2433" s="1"/>
      <c r="AJL2433" s="1"/>
      <c r="AJM2433" s="1"/>
      <c r="AJN2433" s="1"/>
      <c r="AJO2433" s="1"/>
      <c r="AJP2433" s="1"/>
      <c r="AJQ2433" s="1"/>
      <c r="AJR2433" s="1"/>
      <c r="AJS2433" s="1"/>
      <c r="AJT2433" s="1"/>
      <c r="AJU2433" s="1"/>
      <c r="AJV2433" s="1"/>
      <c r="AJW2433" s="1"/>
      <c r="AJX2433" s="1"/>
      <c r="AJY2433" s="1"/>
      <c r="AJZ2433" s="1"/>
      <c r="AKA2433" s="1"/>
      <c r="AKB2433" s="1"/>
      <c r="AKC2433" s="1"/>
      <c r="AKD2433" s="1"/>
      <c r="AKE2433" s="1"/>
      <c r="AKF2433" s="1"/>
      <c r="AKG2433" s="1"/>
      <c r="AKH2433" s="1"/>
      <c r="AKI2433" s="1"/>
      <c r="AKJ2433" s="1"/>
      <c r="AKK2433" s="1"/>
      <c r="AKL2433" s="1"/>
      <c r="AKM2433" s="1"/>
      <c r="AKN2433" s="1"/>
      <c r="AKO2433" s="1"/>
      <c r="AKP2433" s="1"/>
      <c r="AKQ2433" s="1"/>
      <c r="AKR2433" s="1"/>
      <c r="AKS2433" s="1"/>
      <c r="AKT2433" s="1"/>
      <c r="AKU2433" s="1"/>
      <c r="AKV2433" s="1"/>
      <c r="AKW2433" s="1"/>
      <c r="AKX2433" s="1"/>
      <c r="AKY2433" s="1"/>
      <c r="AKZ2433" s="1"/>
      <c r="ALA2433" s="1"/>
      <c r="ALB2433" s="1"/>
      <c r="ALC2433" s="1"/>
      <c r="ALD2433" s="1"/>
      <c r="ALE2433" s="1"/>
      <c r="ALF2433" s="1"/>
      <c r="ALG2433" s="1"/>
      <c r="ALH2433" s="1"/>
      <c r="ALI2433" s="1"/>
      <c r="ALJ2433" s="1"/>
      <c r="ALK2433" s="1"/>
      <c r="ALL2433" s="1"/>
      <c r="ALM2433" s="1"/>
      <c r="ALN2433" s="1"/>
      <c r="ALO2433" s="1"/>
      <c r="ALP2433" s="1"/>
      <c r="ALQ2433" s="1"/>
      <c r="ALR2433" s="1"/>
      <c r="ALS2433" s="1"/>
      <c r="ALT2433" s="1"/>
      <c r="ALU2433" s="1"/>
      <c r="ALV2433" s="1"/>
      <c r="ALW2433" s="1"/>
      <c r="ALX2433" s="1"/>
      <c r="ALY2433" s="1"/>
      <c r="ALZ2433" s="1"/>
      <c r="AMA2433" s="1"/>
      <c r="AMB2433" s="1"/>
      <c r="AMC2433" s="1"/>
      <c r="AMD2433" s="1"/>
      <c r="AME2433" s="1"/>
      <c r="AMF2433" s="1"/>
      <c r="AMG2433" s="1"/>
      <c r="AMH2433" s="1"/>
      <c r="AMI2433" s="1"/>
      <c r="AMJ2433" s="1"/>
      <c r="AMK2433" s="1"/>
      <c r="AML2433" s="1"/>
      <c r="AMM2433" s="1"/>
      <c r="AMN2433" s="1"/>
      <c r="AMO2433" s="1"/>
      <c r="AMP2433" s="1"/>
      <c r="AMQ2433" s="1"/>
      <c r="AMR2433" s="1"/>
      <c r="AMS2433" s="1"/>
      <c r="AMT2433" s="1"/>
      <c r="AMU2433" s="1"/>
      <c r="AMV2433" s="1"/>
      <c r="AMW2433" s="1"/>
      <c r="AMX2433" s="1"/>
      <c r="AMY2433" s="1"/>
      <c r="AMZ2433" s="1"/>
      <c r="ANA2433" s="1"/>
      <c r="ANB2433" s="1"/>
      <c r="ANC2433" s="1"/>
      <c r="AND2433" s="1"/>
      <c r="ANE2433" s="1"/>
      <c r="ANF2433" s="1"/>
      <c r="ANG2433" s="1"/>
      <c r="ANH2433" s="1"/>
      <c r="ANI2433" s="1"/>
      <c r="ANJ2433" s="1"/>
      <c r="ANK2433" s="1"/>
      <c r="ANL2433" s="1"/>
      <c r="ANM2433" s="1"/>
      <c r="ANN2433" s="1"/>
      <c r="ANO2433" s="1"/>
      <c r="ANP2433" s="1"/>
      <c r="ANQ2433" s="1"/>
      <c r="ANR2433" s="1"/>
      <c r="ANS2433" s="1"/>
      <c r="ANT2433" s="1"/>
      <c r="ANU2433" s="1"/>
      <c r="ANV2433" s="1"/>
      <c r="ANW2433" s="1"/>
      <c r="ANX2433" s="1"/>
      <c r="ANY2433" s="1"/>
      <c r="ANZ2433" s="1"/>
      <c r="AOA2433" s="1"/>
      <c r="AOB2433" s="1"/>
      <c r="AOC2433" s="1"/>
      <c r="AOD2433" s="1"/>
      <c r="AOE2433" s="1"/>
      <c r="AOF2433" s="1"/>
      <c r="AOG2433" s="1"/>
      <c r="AOH2433" s="1"/>
      <c r="AOI2433" s="1"/>
      <c r="AOJ2433" s="1"/>
      <c r="AOK2433" s="1"/>
      <c r="AOL2433" s="1"/>
      <c r="AOM2433" s="1"/>
      <c r="AON2433" s="1"/>
      <c r="AOO2433" s="1"/>
      <c r="AOP2433" s="1"/>
      <c r="AOQ2433" s="1"/>
      <c r="AOR2433" s="1"/>
      <c r="AOS2433" s="1"/>
      <c r="AOT2433" s="1"/>
      <c r="AOU2433" s="1"/>
      <c r="AOV2433" s="1"/>
      <c r="AOW2433" s="1"/>
      <c r="AOX2433" s="1"/>
      <c r="AOY2433" s="1"/>
      <c r="AOZ2433" s="1"/>
      <c r="APA2433" s="1"/>
      <c r="APB2433" s="1"/>
      <c r="APC2433" s="1"/>
      <c r="APD2433" s="1"/>
      <c r="APE2433" s="1"/>
      <c r="APF2433" s="1"/>
      <c r="APG2433" s="1"/>
      <c r="APH2433" s="1"/>
      <c r="API2433" s="1"/>
      <c r="APJ2433" s="1"/>
      <c r="APK2433" s="1"/>
      <c r="APL2433" s="1"/>
      <c r="APM2433" s="1"/>
      <c r="APN2433" s="1"/>
      <c r="APO2433" s="1"/>
      <c r="APP2433" s="1"/>
      <c r="APQ2433" s="1"/>
      <c r="APR2433" s="1"/>
      <c r="APS2433" s="1"/>
      <c r="APT2433" s="1"/>
      <c r="APU2433" s="1"/>
      <c r="APV2433" s="1"/>
      <c r="APW2433" s="1"/>
      <c r="APX2433" s="1"/>
      <c r="APY2433" s="1"/>
      <c r="APZ2433" s="1"/>
      <c r="AQA2433" s="1"/>
      <c r="AQB2433" s="1"/>
      <c r="AQC2433" s="1"/>
      <c r="AQD2433" s="1"/>
      <c r="AQE2433" s="1"/>
      <c r="AQF2433" s="1"/>
      <c r="AQG2433" s="1"/>
      <c r="AQH2433" s="1"/>
      <c r="AQI2433" s="1"/>
      <c r="AQJ2433" s="1"/>
      <c r="AQK2433" s="1"/>
      <c r="AQL2433" s="1"/>
      <c r="AQM2433" s="1"/>
      <c r="AQN2433" s="1"/>
      <c r="AQO2433" s="1"/>
      <c r="AQP2433" s="1"/>
      <c r="AQQ2433" s="1"/>
      <c r="AQR2433" s="1"/>
      <c r="AQS2433" s="1"/>
      <c r="AQT2433" s="1"/>
      <c r="AQU2433" s="1"/>
      <c r="AQV2433" s="1"/>
      <c r="AQW2433" s="1"/>
      <c r="AQX2433" s="1"/>
      <c r="AQY2433" s="1"/>
      <c r="AQZ2433" s="1"/>
      <c r="ARA2433" s="1"/>
      <c r="ARB2433" s="1"/>
      <c r="ARC2433" s="1"/>
      <c r="ARD2433" s="1"/>
      <c r="ARE2433" s="1"/>
      <c r="ARF2433" s="1"/>
      <c r="ARG2433" s="1"/>
      <c r="ARH2433" s="1"/>
      <c r="ARI2433" s="1"/>
      <c r="ARJ2433" s="1"/>
      <c r="ARK2433" s="1"/>
      <c r="ARL2433" s="1"/>
      <c r="ARM2433" s="1"/>
      <c r="ARN2433" s="1"/>
      <c r="ARO2433" s="1"/>
      <c r="ARP2433" s="1"/>
      <c r="ARQ2433" s="1"/>
      <c r="ARR2433" s="1"/>
      <c r="ARS2433" s="1"/>
      <c r="ART2433" s="1"/>
      <c r="ARU2433" s="1"/>
      <c r="ARV2433" s="1"/>
      <c r="ARW2433" s="1"/>
      <c r="ARX2433" s="1"/>
      <c r="ARY2433" s="1"/>
      <c r="ARZ2433" s="1"/>
      <c r="ASA2433" s="1"/>
      <c r="ASB2433" s="1"/>
      <c r="ASC2433" s="1"/>
      <c r="ASD2433" s="1"/>
      <c r="ASE2433" s="1"/>
      <c r="ASF2433" s="1"/>
      <c r="ASG2433" s="1"/>
      <c r="ASH2433" s="1"/>
      <c r="ASI2433" s="1"/>
      <c r="ASJ2433" s="1"/>
      <c r="ASK2433" s="1"/>
      <c r="ASL2433" s="1"/>
      <c r="ASM2433" s="1"/>
      <c r="ASN2433" s="1"/>
      <c r="ASO2433" s="1"/>
      <c r="ASP2433" s="1"/>
      <c r="ASQ2433" s="1"/>
      <c r="ASR2433" s="1"/>
      <c r="ASS2433" s="1"/>
      <c r="AST2433" s="1"/>
      <c r="ASU2433" s="1"/>
      <c r="ASV2433" s="1"/>
      <c r="ASW2433" s="1"/>
      <c r="ASX2433" s="1"/>
      <c r="ASY2433" s="1"/>
      <c r="ASZ2433" s="1"/>
      <c r="ATA2433" s="1"/>
      <c r="ATB2433" s="1"/>
      <c r="ATC2433" s="1"/>
      <c r="ATD2433" s="1"/>
      <c r="ATE2433" s="1"/>
      <c r="ATF2433" s="1"/>
      <c r="ATG2433" s="1"/>
      <c r="ATH2433" s="1"/>
      <c r="ATI2433" s="1"/>
      <c r="ATJ2433" s="1"/>
      <c r="ATK2433" s="1"/>
      <c r="ATL2433" s="1"/>
      <c r="ATM2433" s="1"/>
      <c r="ATN2433" s="1"/>
      <c r="ATO2433" s="1"/>
      <c r="ATP2433" s="1"/>
      <c r="ATQ2433" s="1"/>
      <c r="ATR2433" s="1"/>
      <c r="ATS2433" s="1"/>
      <c r="ATT2433" s="1"/>
      <c r="ATU2433" s="1"/>
      <c r="ATV2433" s="1"/>
      <c r="ATW2433" s="1"/>
      <c r="ATX2433" s="1"/>
      <c r="ATY2433" s="1"/>
      <c r="ATZ2433" s="1"/>
      <c r="AUA2433" s="1"/>
      <c r="AUB2433" s="1"/>
      <c r="AUC2433" s="1"/>
      <c r="AUD2433" s="1"/>
      <c r="AUE2433" s="1"/>
      <c r="AUF2433" s="1"/>
      <c r="AUG2433" s="1"/>
      <c r="AUH2433" s="1"/>
      <c r="AUI2433" s="1"/>
      <c r="AUJ2433" s="1"/>
      <c r="AUK2433" s="1"/>
      <c r="AUL2433" s="1"/>
      <c r="AUM2433" s="1"/>
      <c r="AUN2433" s="1"/>
      <c r="AUO2433" s="1"/>
      <c r="AUP2433" s="1"/>
      <c r="AUQ2433" s="1"/>
      <c r="AUR2433" s="1"/>
      <c r="AUS2433" s="1"/>
      <c r="AUT2433" s="1"/>
      <c r="AUU2433" s="1"/>
      <c r="AUV2433" s="1"/>
      <c r="AUW2433" s="1"/>
      <c r="AUX2433" s="1"/>
      <c r="AUY2433" s="1"/>
      <c r="AUZ2433" s="1"/>
      <c r="AVA2433" s="1"/>
      <c r="AVB2433" s="1"/>
      <c r="AVC2433" s="1"/>
      <c r="AVD2433" s="1"/>
      <c r="AVE2433" s="1"/>
      <c r="AVF2433" s="1"/>
      <c r="AVG2433" s="1"/>
      <c r="AVH2433" s="1"/>
      <c r="AVI2433" s="1"/>
      <c r="AVJ2433" s="1"/>
      <c r="AVK2433" s="1"/>
      <c r="AVL2433" s="1"/>
      <c r="AVM2433" s="1"/>
      <c r="AVN2433" s="1"/>
      <c r="AVO2433" s="1"/>
      <c r="AVP2433" s="1"/>
      <c r="AVQ2433" s="1"/>
      <c r="AVR2433" s="1"/>
      <c r="AVS2433" s="1"/>
      <c r="AVT2433" s="1"/>
      <c r="AVU2433" s="1"/>
      <c r="AVV2433" s="1"/>
      <c r="AVW2433" s="1"/>
      <c r="AVX2433" s="1"/>
      <c r="AVY2433" s="1"/>
      <c r="AVZ2433" s="1"/>
      <c r="AWA2433" s="1"/>
      <c r="AWB2433" s="1"/>
      <c r="AWC2433" s="1"/>
      <c r="AWD2433" s="1"/>
      <c r="AWE2433" s="1"/>
      <c r="AWF2433" s="1"/>
      <c r="AWG2433" s="1"/>
      <c r="AWH2433" s="1"/>
      <c r="AWI2433" s="1"/>
      <c r="AWJ2433" s="1"/>
      <c r="AWK2433" s="1"/>
      <c r="AWL2433" s="1"/>
      <c r="AWM2433" s="1"/>
      <c r="AWN2433" s="1"/>
      <c r="AWO2433" s="1"/>
      <c r="AWP2433" s="1"/>
      <c r="AWQ2433" s="1"/>
      <c r="AWR2433" s="1"/>
      <c r="AWS2433" s="1"/>
      <c r="AWT2433" s="1"/>
      <c r="AWU2433" s="1"/>
      <c r="AWV2433" s="1"/>
      <c r="AWW2433" s="1"/>
      <c r="AWX2433" s="1"/>
      <c r="AWY2433" s="1"/>
      <c r="AWZ2433" s="1"/>
      <c r="AXA2433" s="1"/>
      <c r="AXB2433" s="1"/>
      <c r="AXC2433" s="1"/>
      <c r="AXD2433" s="1"/>
      <c r="AXE2433" s="1"/>
      <c r="AXF2433" s="1"/>
      <c r="AXG2433" s="1"/>
      <c r="AXH2433" s="1"/>
      <c r="AXI2433" s="1"/>
      <c r="AXJ2433" s="1"/>
      <c r="AXK2433" s="1"/>
      <c r="AXL2433" s="1"/>
      <c r="AXM2433" s="1"/>
      <c r="AXN2433" s="1"/>
      <c r="AXO2433" s="1"/>
      <c r="AXP2433" s="1"/>
      <c r="AXQ2433" s="1"/>
      <c r="AXR2433" s="1"/>
      <c r="AXS2433" s="1"/>
      <c r="AXT2433" s="1"/>
      <c r="AXU2433" s="1"/>
      <c r="AXV2433" s="1"/>
      <c r="AXW2433" s="1"/>
      <c r="AXX2433" s="1"/>
      <c r="AXY2433" s="1"/>
      <c r="AXZ2433" s="1"/>
      <c r="AYA2433" s="1"/>
      <c r="AYB2433" s="1"/>
      <c r="AYC2433" s="1"/>
      <c r="AYD2433" s="1"/>
      <c r="AYE2433" s="1"/>
      <c r="AYF2433" s="1"/>
      <c r="AYG2433" s="1"/>
      <c r="AYH2433" s="1"/>
      <c r="AYI2433" s="1"/>
      <c r="AYJ2433" s="1"/>
      <c r="AYK2433" s="1"/>
      <c r="AYL2433" s="1"/>
      <c r="AYM2433" s="1"/>
      <c r="AYN2433" s="1"/>
      <c r="AYO2433" s="1"/>
      <c r="AYP2433" s="1"/>
      <c r="AYQ2433" s="1"/>
      <c r="AYR2433" s="1"/>
      <c r="AYS2433" s="1"/>
    </row>
    <row r="2434" spans="1:1345" s="86" customFormat="1" ht="21.75" customHeight="1" x14ac:dyDescent="0.3">
      <c r="A2434" s="12" t="s">
        <v>44</v>
      </c>
      <c r="B2434" s="12">
        <v>7</v>
      </c>
      <c r="C2434" s="12">
        <v>3</v>
      </c>
      <c r="D2434" s="12">
        <v>5</v>
      </c>
      <c r="E2434" s="12">
        <v>3</v>
      </c>
      <c r="F2434" s="12">
        <v>2</v>
      </c>
      <c r="G2434" s="12">
        <v>0</v>
      </c>
      <c r="H2434" s="12">
        <v>0</v>
      </c>
      <c r="I2434" s="12">
        <v>0</v>
      </c>
      <c r="J2434" s="12">
        <v>0</v>
      </c>
      <c r="K2434" s="12">
        <v>0</v>
      </c>
      <c r="L2434" s="71"/>
      <c r="M2434" s="71"/>
      <c r="N2434" s="71"/>
      <c r="O2434" s="71"/>
      <c r="P2434" s="12">
        <f t="shared" si="104"/>
        <v>20</v>
      </c>
      <c r="Q2434" s="12">
        <v>6</v>
      </c>
      <c r="R2434" s="87">
        <f t="shared" si="105"/>
        <v>0.43478260869565216</v>
      </c>
      <c r="S2434" s="21" t="s">
        <v>582</v>
      </c>
      <c r="T2434" s="18" t="s">
        <v>3351</v>
      </c>
      <c r="U2434" s="19" t="s">
        <v>408</v>
      </c>
      <c r="V2434" s="18" t="s">
        <v>517</v>
      </c>
      <c r="W2434" s="34" t="s">
        <v>3294</v>
      </c>
      <c r="X2434" s="22">
        <v>8</v>
      </c>
      <c r="Y2434" s="23" t="s">
        <v>271</v>
      </c>
      <c r="Z2434" s="20" t="s">
        <v>3320</v>
      </c>
      <c r="AA2434" s="20" t="s">
        <v>366</v>
      </c>
      <c r="AB2434" s="20" t="s">
        <v>2246</v>
      </c>
      <c r="AC2434" s="17"/>
    </row>
    <row r="2435" spans="1:1345" s="86" customFormat="1" ht="21.75" customHeight="1" x14ac:dyDescent="0.3">
      <c r="A2435" s="12" t="s">
        <v>29</v>
      </c>
      <c r="B2435" s="12">
        <v>10</v>
      </c>
      <c r="C2435" s="12">
        <v>2</v>
      </c>
      <c r="D2435" s="12">
        <v>3</v>
      </c>
      <c r="E2435" s="12">
        <v>2</v>
      </c>
      <c r="F2435" s="12">
        <v>0</v>
      </c>
      <c r="G2435" s="12">
        <v>0</v>
      </c>
      <c r="H2435" s="12">
        <v>0</v>
      </c>
      <c r="I2435" s="12">
        <v>0</v>
      </c>
      <c r="J2435" s="12">
        <v>0</v>
      </c>
      <c r="K2435" s="12">
        <v>3</v>
      </c>
      <c r="L2435" s="71"/>
      <c r="M2435" s="71"/>
      <c r="N2435" s="71"/>
      <c r="O2435" s="71"/>
      <c r="P2435" s="12">
        <f t="shared" si="104"/>
        <v>20</v>
      </c>
      <c r="Q2435" s="12">
        <v>5</v>
      </c>
      <c r="R2435" s="87">
        <f t="shared" si="105"/>
        <v>0.43478260869565216</v>
      </c>
      <c r="S2435" s="21" t="s">
        <v>582</v>
      </c>
      <c r="T2435" s="18" t="s">
        <v>648</v>
      </c>
      <c r="U2435" s="19" t="s">
        <v>385</v>
      </c>
      <c r="V2435" s="18" t="s">
        <v>425</v>
      </c>
      <c r="W2435" s="34" t="s">
        <v>600</v>
      </c>
      <c r="X2435" s="22">
        <v>8</v>
      </c>
      <c r="Y2435" s="23" t="s">
        <v>271</v>
      </c>
      <c r="Z2435" s="20" t="s">
        <v>615</v>
      </c>
      <c r="AA2435" s="20" t="s">
        <v>251</v>
      </c>
      <c r="AB2435" s="20" t="s">
        <v>459</v>
      </c>
      <c r="AC2435" s="17"/>
    </row>
    <row r="2436" spans="1:1345" s="86" customFormat="1" ht="21.75" customHeight="1" x14ac:dyDescent="0.3">
      <c r="A2436" s="12" t="s">
        <v>36</v>
      </c>
      <c r="B2436" s="12">
        <v>7</v>
      </c>
      <c r="C2436" s="12">
        <v>0</v>
      </c>
      <c r="D2436" s="12">
        <v>5</v>
      </c>
      <c r="E2436" s="12">
        <v>2</v>
      </c>
      <c r="F2436" s="12">
        <v>4</v>
      </c>
      <c r="G2436" s="12">
        <v>0</v>
      </c>
      <c r="H2436" s="12">
        <v>0</v>
      </c>
      <c r="I2436" s="12">
        <v>0</v>
      </c>
      <c r="J2436" s="12">
        <v>2</v>
      </c>
      <c r="K2436" s="12">
        <v>0</v>
      </c>
      <c r="L2436" s="71"/>
      <c r="M2436" s="71"/>
      <c r="N2436" s="71"/>
      <c r="O2436" s="71"/>
      <c r="P2436" s="12">
        <f t="shared" si="104"/>
        <v>20</v>
      </c>
      <c r="Q2436" s="12">
        <v>3</v>
      </c>
      <c r="R2436" s="87">
        <f t="shared" si="105"/>
        <v>0.43478260869565216</v>
      </c>
      <c r="S2436" s="21" t="s">
        <v>581</v>
      </c>
      <c r="T2436" s="18" t="s">
        <v>4073</v>
      </c>
      <c r="U2436" s="19" t="s">
        <v>610</v>
      </c>
      <c r="V2436" s="18" t="s">
        <v>249</v>
      </c>
      <c r="W2436" s="34" t="s">
        <v>4028</v>
      </c>
      <c r="X2436" s="22">
        <v>8</v>
      </c>
      <c r="Y2436" s="23" t="s">
        <v>686</v>
      </c>
      <c r="Z2436" s="20" t="s">
        <v>2539</v>
      </c>
      <c r="AA2436" s="20" t="s">
        <v>2620</v>
      </c>
      <c r="AB2436" s="20" t="s">
        <v>326</v>
      </c>
      <c r="AC2436" s="17"/>
    </row>
    <row r="2437" spans="1:1345" s="86" customFormat="1" ht="21.75" customHeight="1" x14ac:dyDescent="0.3">
      <c r="A2437" s="12" t="s">
        <v>27</v>
      </c>
      <c r="B2437" s="12">
        <v>6</v>
      </c>
      <c r="C2437" s="12">
        <v>1</v>
      </c>
      <c r="D2437" s="12">
        <v>3</v>
      </c>
      <c r="E2437" s="12">
        <v>4</v>
      </c>
      <c r="F2437" s="12">
        <v>4</v>
      </c>
      <c r="G2437" s="12">
        <v>0</v>
      </c>
      <c r="H2437" s="12">
        <v>0</v>
      </c>
      <c r="I2437" s="12">
        <v>0</v>
      </c>
      <c r="J2437" s="12">
        <v>2</v>
      </c>
      <c r="K2437" s="12">
        <v>0</v>
      </c>
      <c r="L2437" s="71"/>
      <c r="M2437" s="71"/>
      <c r="N2437" s="71"/>
      <c r="O2437" s="71"/>
      <c r="P2437" s="12">
        <f t="shared" si="104"/>
        <v>20</v>
      </c>
      <c r="Q2437" s="12">
        <v>9</v>
      </c>
      <c r="R2437" s="87">
        <f t="shared" si="105"/>
        <v>0.43478260869565216</v>
      </c>
      <c r="S2437" s="21" t="s">
        <v>582</v>
      </c>
      <c r="T2437" s="18" t="s">
        <v>3218</v>
      </c>
      <c r="U2437" s="19" t="s">
        <v>234</v>
      </c>
      <c r="V2437" s="18" t="s">
        <v>684</v>
      </c>
      <c r="W2437" s="34" t="s">
        <v>3147</v>
      </c>
      <c r="X2437" s="22">
        <v>8</v>
      </c>
      <c r="Y2437" s="23" t="s">
        <v>236</v>
      </c>
      <c r="Z2437" s="20" t="s">
        <v>3163</v>
      </c>
      <c r="AA2437" s="20" t="s">
        <v>356</v>
      </c>
      <c r="AB2437" s="20" t="s">
        <v>263</v>
      </c>
      <c r="AC2437" s="17"/>
    </row>
    <row r="2438" spans="1:1345" s="86" customFormat="1" ht="21.75" customHeight="1" x14ac:dyDescent="0.3">
      <c r="A2438" s="12" t="s">
        <v>33</v>
      </c>
      <c r="B2438" s="12">
        <v>7</v>
      </c>
      <c r="C2438" s="12">
        <v>0</v>
      </c>
      <c r="D2438" s="12">
        <v>3</v>
      </c>
      <c r="E2438" s="12">
        <v>2</v>
      </c>
      <c r="F2438" s="12">
        <v>4</v>
      </c>
      <c r="G2438" s="12">
        <v>0</v>
      </c>
      <c r="H2438" s="12">
        <v>0</v>
      </c>
      <c r="I2438" s="12">
        <v>0</v>
      </c>
      <c r="J2438" s="12">
        <v>2</v>
      </c>
      <c r="K2438" s="12">
        <v>1</v>
      </c>
      <c r="L2438" s="71"/>
      <c r="M2438" s="71"/>
      <c r="N2438" s="71"/>
      <c r="O2438" s="71"/>
      <c r="P2438" s="12">
        <f t="shared" si="104"/>
        <v>19</v>
      </c>
      <c r="Q2438" s="12">
        <v>7</v>
      </c>
      <c r="R2438" s="87">
        <f t="shared" si="105"/>
        <v>0.41304347826086957</v>
      </c>
      <c r="S2438" s="21" t="s">
        <v>582</v>
      </c>
      <c r="T2438" s="18" t="s">
        <v>3687</v>
      </c>
      <c r="U2438" s="19" t="s">
        <v>234</v>
      </c>
      <c r="V2438" s="18" t="s">
        <v>348</v>
      </c>
      <c r="W2438" s="34" t="s">
        <v>3665</v>
      </c>
      <c r="X2438" s="22">
        <v>8</v>
      </c>
      <c r="Y2438" s="23" t="s">
        <v>255</v>
      </c>
      <c r="Z2438" s="20" t="s">
        <v>3666</v>
      </c>
      <c r="AA2438" s="20" t="s">
        <v>3021</v>
      </c>
      <c r="AB2438" s="20" t="s">
        <v>376</v>
      </c>
      <c r="AC2438" s="17"/>
    </row>
    <row r="2439" spans="1:1345" s="86" customFormat="1" ht="21.75" customHeight="1" x14ac:dyDescent="0.3">
      <c r="A2439" s="12" t="s">
        <v>26</v>
      </c>
      <c r="B2439" s="12">
        <v>10</v>
      </c>
      <c r="C2439" s="12">
        <v>0</v>
      </c>
      <c r="D2439" s="12">
        <v>5</v>
      </c>
      <c r="E2439" s="12">
        <v>2</v>
      </c>
      <c r="F2439" s="12">
        <v>2</v>
      </c>
      <c r="G2439" s="12">
        <v>0</v>
      </c>
      <c r="H2439" s="12">
        <v>0</v>
      </c>
      <c r="I2439" s="12">
        <v>0</v>
      </c>
      <c r="J2439" s="12">
        <v>0</v>
      </c>
      <c r="K2439" s="12">
        <v>0</v>
      </c>
      <c r="L2439" s="71"/>
      <c r="M2439" s="71"/>
      <c r="N2439" s="71"/>
      <c r="O2439" s="71"/>
      <c r="P2439" s="12">
        <f t="shared" si="104"/>
        <v>19</v>
      </c>
      <c r="Q2439" s="12">
        <v>2</v>
      </c>
      <c r="R2439" s="87">
        <f t="shared" si="105"/>
        <v>0.41304347826086957</v>
      </c>
      <c r="S2439" s="21" t="s">
        <v>581</v>
      </c>
      <c r="T2439" s="18" t="s">
        <v>843</v>
      </c>
      <c r="U2439" s="19" t="s">
        <v>380</v>
      </c>
      <c r="V2439" s="18" t="s">
        <v>1403</v>
      </c>
      <c r="W2439" s="34" t="s">
        <v>4697</v>
      </c>
      <c r="X2439" s="22">
        <v>8</v>
      </c>
      <c r="Y2439" s="23" t="s">
        <v>255</v>
      </c>
      <c r="Z2439" s="20" t="str">
        <f>Z2422</f>
        <v>Скуридина</v>
      </c>
      <c r="AA2439" s="20" t="str">
        <f>AA2427</f>
        <v>Наталия</v>
      </c>
      <c r="AB2439" s="20" t="str">
        <f>AB2435</f>
        <v>Валерьевна</v>
      </c>
      <c r="AC2439" s="17"/>
    </row>
    <row r="2440" spans="1:1345" s="86" customFormat="1" ht="21.75" customHeight="1" x14ac:dyDescent="0.3">
      <c r="A2440" s="12" t="s">
        <v>53</v>
      </c>
      <c r="B2440" s="12">
        <v>5</v>
      </c>
      <c r="C2440" s="12">
        <v>3</v>
      </c>
      <c r="D2440" s="12">
        <v>2</v>
      </c>
      <c r="E2440" s="12">
        <v>2</v>
      </c>
      <c r="F2440" s="12">
        <v>2</v>
      </c>
      <c r="G2440" s="12">
        <v>0</v>
      </c>
      <c r="H2440" s="12">
        <v>0</v>
      </c>
      <c r="I2440" s="12">
        <v>0</v>
      </c>
      <c r="J2440" s="12">
        <v>2</v>
      </c>
      <c r="K2440" s="12">
        <v>3</v>
      </c>
      <c r="L2440" s="71"/>
      <c r="M2440" s="71"/>
      <c r="N2440" s="71"/>
      <c r="O2440" s="71"/>
      <c r="P2440" s="12">
        <f t="shared" si="104"/>
        <v>19</v>
      </c>
      <c r="Q2440" s="12">
        <v>14</v>
      </c>
      <c r="R2440" s="87">
        <f t="shared" si="105"/>
        <v>0.41304347826086957</v>
      </c>
      <c r="S2440" s="21" t="s">
        <v>582</v>
      </c>
      <c r="T2440" s="20" t="s">
        <v>2691</v>
      </c>
      <c r="U2440" s="88" t="s">
        <v>378</v>
      </c>
      <c r="V2440" s="20" t="s">
        <v>246</v>
      </c>
      <c r="W2440" s="34" t="s">
        <v>2565</v>
      </c>
      <c r="X2440" s="22">
        <v>8</v>
      </c>
      <c r="Y2440" s="105" t="s">
        <v>2566</v>
      </c>
      <c r="Z2440" s="20" t="s">
        <v>1000</v>
      </c>
      <c r="AA2440" s="20" t="s">
        <v>1005</v>
      </c>
      <c r="AB2440" s="20" t="s">
        <v>242</v>
      </c>
      <c r="AC2440" s="17"/>
    </row>
    <row r="2441" spans="1:1345" s="86" customFormat="1" ht="21.75" customHeight="1" x14ac:dyDescent="0.3">
      <c r="A2441" s="12" t="s">
        <v>51</v>
      </c>
      <c r="B2441" s="12">
        <v>8</v>
      </c>
      <c r="C2441" s="12">
        <v>0</v>
      </c>
      <c r="D2441" s="12">
        <v>3</v>
      </c>
      <c r="E2441" s="12">
        <v>2</v>
      </c>
      <c r="F2441" s="12">
        <v>4</v>
      </c>
      <c r="G2441" s="12">
        <v>0</v>
      </c>
      <c r="H2441" s="12">
        <v>2</v>
      </c>
      <c r="I2441" s="12">
        <v>0</v>
      </c>
      <c r="J2441" s="12">
        <v>0</v>
      </c>
      <c r="K2441" s="12">
        <v>0</v>
      </c>
      <c r="L2441" s="71"/>
      <c r="M2441" s="71"/>
      <c r="N2441" s="71"/>
      <c r="O2441" s="71"/>
      <c r="P2441" s="12">
        <f t="shared" si="104"/>
        <v>19</v>
      </c>
      <c r="Q2441" s="12">
        <v>16</v>
      </c>
      <c r="R2441" s="87">
        <f t="shared" si="105"/>
        <v>0.41304347826086957</v>
      </c>
      <c r="S2441" s="21" t="s">
        <v>582</v>
      </c>
      <c r="T2441" s="18" t="s">
        <v>445</v>
      </c>
      <c r="U2441" s="19" t="s">
        <v>356</v>
      </c>
      <c r="V2441" s="18" t="s">
        <v>446</v>
      </c>
      <c r="W2441" s="115" t="s">
        <v>316</v>
      </c>
      <c r="X2441" s="22">
        <v>8</v>
      </c>
      <c r="Y2441" s="23" t="s">
        <v>247</v>
      </c>
      <c r="Z2441" s="20" t="s">
        <v>237</v>
      </c>
      <c r="AA2441" s="20" t="s">
        <v>238</v>
      </c>
      <c r="AB2441" s="20" t="s">
        <v>239</v>
      </c>
      <c r="AC2441" s="17"/>
    </row>
    <row r="2442" spans="1:1345" s="86" customFormat="1" ht="21.75" customHeight="1" x14ac:dyDescent="0.3">
      <c r="A2442" s="12" t="s">
        <v>27</v>
      </c>
      <c r="B2442" s="12">
        <v>3</v>
      </c>
      <c r="C2442" s="12">
        <v>3</v>
      </c>
      <c r="D2442" s="12">
        <v>5</v>
      </c>
      <c r="E2442" s="12">
        <v>4</v>
      </c>
      <c r="F2442" s="12">
        <v>4</v>
      </c>
      <c r="G2442" s="12">
        <v>0</v>
      </c>
      <c r="H2442" s="12">
        <v>0</v>
      </c>
      <c r="I2442" s="12">
        <v>0</v>
      </c>
      <c r="J2442" s="12">
        <v>0</v>
      </c>
      <c r="K2442" s="12">
        <v>0</v>
      </c>
      <c r="L2442" s="71"/>
      <c r="M2442" s="71"/>
      <c r="N2442" s="71"/>
      <c r="O2442" s="71"/>
      <c r="P2442" s="12">
        <f t="shared" si="104"/>
        <v>19</v>
      </c>
      <c r="Q2442" s="12">
        <v>6</v>
      </c>
      <c r="R2442" s="87">
        <f t="shared" si="105"/>
        <v>0.41304347826086957</v>
      </c>
      <c r="S2442" s="21" t="s">
        <v>582</v>
      </c>
      <c r="T2442" s="18" t="s">
        <v>1091</v>
      </c>
      <c r="U2442" s="19" t="s">
        <v>283</v>
      </c>
      <c r="V2442" s="18" t="s">
        <v>249</v>
      </c>
      <c r="W2442" s="34" t="s">
        <v>1022</v>
      </c>
      <c r="X2442" s="22">
        <v>8</v>
      </c>
      <c r="Y2442" s="23" t="s">
        <v>255</v>
      </c>
      <c r="Z2442" s="20" t="s">
        <v>1033</v>
      </c>
      <c r="AA2442" s="20" t="s">
        <v>443</v>
      </c>
      <c r="AB2442" s="20" t="s">
        <v>1034</v>
      </c>
      <c r="AC2442" s="17"/>
    </row>
    <row r="2443" spans="1:1345" s="86" customFormat="1" ht="21.75" customHeight="1" x14ac:dyDescent="0.3">
      <c r="A2443" s="12" t="s">
        <v>29</v>
      </c>
      <c r="B2443" s="12">
        <v>7</v>
      </c>
      <c r="C2443" s="12">
        <v>2</v>
      </c>
      <c r="D2443" s="12">
        <v>3</v>
      </c>
      <c r="E2443" s="12">
        <v>3</v>
      </c>
      <c r="F2443" s="12">
        <v>2</v>
      </c>
      <c r="G2443" s="12">
        <v>0</v>
      </c>
      <c r="H2443" s="12">
        <v>0</v>
      </c>
      <c r="I2443" s="12">
        <v>0</v>
      </c>
      <c r="J2443" s="12">
        <v>0</v>
      </c>
      <c r="K2443" s="12">
        <v>2</v>
      </c>
      <c r="L2443" s="71"/>
      <c r="M2443" s="71"/>
      <c r="N2443" s="71"/>
      <c r="O2443" s="71"/>
      <c r="P2443" s="12">
        <f t="shared" si="104"/>
        <v>19</v>
      </c>
      <c r="Q2443" s="12">
        <v>19</v>
      </c>
      <c r="R2443" s="87">
        <f t="shared" si="105"/>
        <v>0.41304347826086957</v>
      </c>
      <c r="S2443" s="21" t="s">
        <v>582</v>
      </c>
      <c r="T2443" s="18" t="s">
        <v>401</v>
      </c>
      <c r="U2443" s="19" t="s">
        <v>441</v>
      </c>
      <c r="V2443" s="18" t="s">
        <v>425</v>
      </c>
      <c r="W2443" s="34" t="s">
        <v>2781</v>
      </c>
      <c r="X2443" s="22">
        <v>8</v>
      </c>
      <c r="Y2443" s="23" t="s">
        <v>236</v>
      </c>
      <c r="Z2443" s="20" t="s">
        <v>2784</v>
      </c>
      <c r="AA2443" s="20" t="s">
        <v>463</v>
      </c>
      <c r="AB2443" s="20" t="s">
        <v>1041</v>
      </c>
      <c r="AC2443" s="32"/>
    </row>
    <row r="2444" spans="1:1345" s="86" customFormat="1" ht="21.75" customHeight="1" x14ac:dyDescent="0.3">
      <c r="A2444" s="12" t="s">
        <v>32</v>
      </c>
      <c r="B2444" s="12">
        <v>5</v>
      </c>
      <c r="C2444" s="12">
        <v>3</v>
      </c>
      <c r="D2444" s="12">
        <v>5</v>
      </c>
      <c r="E2444" s="12">
        <v>4</v>
      </c>
      <c r="F2444" s="12">
        <v>0</v>
      </c>
      <c r="G2444" s="12">
        <v>0</v>
      </c>
      <c r="H2444" s="12">
        <v>2</v>
      </c>
      <c r="I2444" s="12">
        <v>0</v>
      </c>
      <c r="J2444" s="12">
        <v>0</v>
      </c>
      <c r="K2444" s="12">
        <v>0</v>
      </c>
      <c r="L2444" s="71"/>
      <c r="M2444" s="71"/>
      <c r="N2444" s="71"/>
      <c r="O2444" s="71"/>
      <c r="P2444" s="12">
        <f t="shared" si="104"/>
        <v>19</v>
      </c>
      <c r="Q2444" s="12">
        <v>6</v>
      </c>
      <c r="R2444" s="87">
        <f t="shared" si="105"/>
        <v>0.41304347826086957</v>
      </c>
      <c r="S2444" s="21" t="s">
        <v>582</v>
      </c>
      <c r="T2444" s="18" t="s">
        <v>649</v>
      </c>
      <c r="U2444" s="19" t="s">
        <v>453</v>
      </c>
      <c r="V2444" s="18" t="s">
        <v>430</v>
      </c>
      <c r="W2444" s="34" t="s">
        <v>600</v>
      </c>
      <c r="X2444" s="22">
        <v>8</v>
      </c>
      <c r="Y2444" s="23" t="s">
        <v>255</v>
      </c>
      <c r="Z2444" s="20" t="s">
        <v>615</v>
      </c>
      <c r="AA2444" s="20" t="s">
        <v>251</v>
      </c>
      <c r="AB2444" s="20" t="s">
        <v>459</v>
      </c>
      <c r="AC2444" s="17"/>
    </row>
    <row r="2445" spans="1:1345" s="86" customFormat="1" ht="21.75" customHeight="1" x14ac:dyDescent="0.3">
      <c r="A2445" s="12" t="s">
        <v>26</v>
      </c>
      <c r="B2445" s="12">
        <v>8</v>
      </c>
      <c r="C2445" s="12">
        <v>5</v>
      </c>
      <c r="D2445" s="12">
        <v>2</v>
      </c>
      <c r="E2445" s="12">
        <v>4</v>
      </c>
      <c r="F2445" s="12">
        <v>0</v>
      </c>
      <c r="G2445" s="12">
        <v>0</v>
      </c>
      <c r="H2445" s="12">
        <v>0</v>
      </c>
      <c r="I2445" s="12">
        <v>0</v>
      </c>
      <c r="J2445" s="12">
        <v>0</v>
      </c>
      <c r="K2445" s="12">
        <v>0</v>
      </c>
      <c r="L2445" s="71"/>
      <c r="M2445" s="71"/>
      <c r="N2445" s="71"/>
      <c r="O2445" s="71"/>
      <c r="P2445" s="12">
        <f t="shared" si="104"/>
        <v>19</v>
      </c>
      <c r="Q2445" s="12">
        <v>14</v>
      </c>
      <c r="R2445" s="87">
        <f t="shared" si="105"/>
        <v>0.41304347826086957</v>
      </c>
      <c r="S2445" s="21" t="s">
        <v>582</v>
      </c>
      <c r="T2445" s="20" t="s">
        <v>2690</v>
      </c>
      <c r="U2445" s="88" t="s">
        <v>279</v>
      </c>
      <c r="V2445" s="20" t="s">
        <v>527</v>
      </c>
      <c r="W2445" s="34" t="s">
        <v>2559</v>
      </c>
      <c r="X2445" s="22">
        <v>8</v>
      </c>
      <c r="Y2445" s="105" t="s">
        <v>402</v>
      </c>
      <c r="Z2445" s="20" t="s">
        <v>1000</v>
      </c>
      <c r="AA2445" s="20" t="s">
        <v>1005</v>
      </c>
      <c r="AB2445" s="20" t="s">
        <v>242</v>
      </c>
      <c r="AC2445" s="17"/>
    </row>
    <row r="2446" spans="1:1345" s="86" customFormat="1" ht="21.75" customHeight="1" x14ac:dyDescent="0.3">
      <c r="A2446" s="12" t="s">
        <v>48</v>
      </c>
      <c r="B2446" s="12">
        <v>11</v>
      </c>
      <c r="C2446" s="12">
        <v>1</v>
      </c>
      <c r="D2446" s="12">
        <v>5</v>
      </c>
      <c r="E2446" s="12">
        <v>0</v>
      </c>
      <c r="F2446" s="12">
        <v>2</v>
      </c>
      <c r="G2446" s="12">
        <v>0</v>
      </c>
      <c r="H2446" s="12">
        <v>0</v>
      </c>
      <c r="I2446" s="12">
        <v>0</v>
      </c>
      <c r="J2446" s="83">
        <v>0</v>
      </c>
      <c r="K2446" s="12">
        <v>0</v>
      </c>
      <c r="L2446" s="71"/>
      <c r="M2446" s="71"/>
      <c r="N2446" s="71"/>
      <c r="O2446" s="71"/>
      <c r="P2446" s="12">
        <f t="shared" si="104"/>
        <v>19</v>
      </c>
      <c r="Q2446" s="12">
        <v>9</v>
      </c>
      <c r="R2446" s="87">
        <f t="shared" si="105"/>
        <v>0.41304347826086957</v>
      </c>
      <c r="S2446" s="21" t="s">
        <v>582</v>
      </c>
      <c r="T2446" s="18" t="s">
        <v>2467</v>
      </c>
      <c r="U2446" s="19" t="s">
        <v>498</v>
      </c>
      <c r="V2446" s="18" t="s">
        <v>678</v>
      </c>
      <c r="W2446" s="34" t="s">
        <v>2434</v>
      </c>
      <c r="X2446" s="22">
        <v>8</v>
      </c>
      <c r="Y2446" s="23" t="s">
        <v>247</v>
      </c>
      <c r="Z2446" s="20" t="s">
        <v>2459</v>
      </c>
      <c r="AA2446" s="20" t="s">
        <v>251</v>
      </c>
      <c r="AB2446" s="20" t="s">
        <v>727</v>
      </c>
      <c r="AC2446" s="17"/>
    </row>
    <row r="2447" spans="1:1345" s="86" customFormat="1" ht="21.75" customHeight="1" x14ac:dyDescent="0.3">
      <c r="A2447" s="12" t="s">
        <v>28</v>
      </c>
      <c r="B2447" s="12">
        <v>6</v>
      </c>
      <c r="C2447" s="12">
        <v>2</v>
      </c>
      <c r="D2447" s="12">
        <v>5</v>
      </c>
      <c r="E2447" s="12">
        <v>2</v>
      </c>
      <c r="F2447" s="12">
        <v>2</v>
      </c>
      <c r="G2447" s="12">
        <v>0</v>
      </c>
      <c r="H2447" s="12">
        <v>0</v>
      </c>
      <c r="I2447" s="12">
        <v>0</v>
      </c>
      <c r="J2447" s="12">
        <v>0</v>
      </c>
      <c r="K2447" s="12">
        <v>2</v>
      </c>
      <c r="L2447" s="71"/>
      <c r="M2447" s="71"/>
      <c r="N2447" s="71"/>
      <c r="O2447" s="71"/>
      <c r="P2447" s="12">
        <f t="shared" si="104"/>
        <v>19</v>
      </c>
      <c r="Q2447" s="12">
        <v>19</v>
      </c>
      <c r="R2447" s="87">
        <f t="shared" si="105"/>
        <v>0.41304347826086957</v>
      </c>
      <c r="S2447" s="21" t="s">
        <v>582</v>
      </c>
      <c r="T2447" s="18" t="s">
        <v>2800</v>
      </c>
      <c r="U2447" s="19" t="s">
        <v>414</v>
      </c>
      <c r="V2447" s="18" t="s">
        <v>343</v>
      </c>
      <c r="W2447" s="34" t="s">
        <v>2781</v>
      </c>
      <c r="X2447" s="22">
        <v>8</v>
      </c>
      <c r="Y2447" s="23" t="s">
        <v>236</v>
      </c>
      <c r="Z2447" s="20" t="s">
        <v>2784</v>
      </c>
      <c r="AA2447" s="20" t="s">
        <v>463</v>
      </c>
      <c r="AB2447" s="20" t="s">
        <v>1041</v>
      </c>
      <c r="AC2447" s="32"/>
    </row>
    <row r="2448" spans="1:1345" s="86" customFormat="1" ht="21.75" customHeight="1" x14ac:dyDescent="0.3">
      <c r="A2448" s="12" t="s">
        <v>32</v>
      </c>
      <c r="B2448" s="12">
        <v>8</v>
      </c>
      <c r="C2448" s="12">
        <v>4</v>
      </c>
      <c r="D2448" s="12">
        <v>3</v>
      </c>
      <c r="E2448" s="12">
        <v>3</v>
      </c>
      <c r="F2448" s="12">
        <v>1</v>
      </c>
      <c r="G2448" s="12">
        <v>0</v>
      </c>
      <c r="H2448" s="12">
        <v>0</v>
      </c>
      <c r="I2448" s="12">
        <v>0</v>
      </c>
      <c r="J2448" s="12">
        <v>0</v>
      </c>
      <c r="K2448" s="12">
        <v>0</v>
      </c>
      <c r="L2448" s="71"/>
      <c r="M2448" s="71"/>
      <c r="N2448" s="71"/>
      <c r="O2448" s="71"/>
      <c r="P2448" s="12">
        <f t="shared" si="104"/>
        <v>19</v>
      </c>
      <c r="Q2448" s="12">
        <v>10</v>
      </c>
      <c r="R2448" s="87">
        <f t="shared" si="105"/>
        <v>0.41304347826086957</v>
      </c>
      <c r="S2448" s="21" t="s">
        <v>582</v>
      </c>
      <c r="T2448" s="18" t="s">
        <v>2302</v>
      </c>
      <c r="U2448" s="19" t="s">
        <v>498</v>
      </c>
      <c r="V2448" s="18" t="s">
        <v>309</v>
      </c>
      <c r="W2448" s="34" t="s">
        <v>2204</v>
      </c>
      <c r="X2448" s="22">
        <v>8</v>
      </c>
      <c r="Y2448" s="23" t="s">
        <v>255</v>
      </c>
      <c r="Z2448" s="20" t="s">
        <v>2268</v>
      </c>
      <c r="AA2448" s="20" t="s">
        <v>1945</v>
      </c>
      <c r="AB2448" s="20" t="s">
        <v>263</v>
      </c>
      <c r="AC2448" s="17"/>
    </row>
    <row r="2449" spans="1:29" s="86" customFormat="1" ht="21.75" customHeight="1" x14ac:dyDescent="0.3">
      <c r="A2449" s="12" t="s">
        <v>37</v>
      </c>
      <c r="B2449" s="12">
        <v>6</v>
      </c>
      <c r="C2449" s="12">
        <v>3</v>
      </c>
      <c r="D2449" s="12">
        <v>5</v>
      </c>
      <c r="E2449" s="12">
        <v>3</v>
      </c>
      <c r="F2449" s="12">
        <v>2</v>
      </c>
      <c r="G2449" s="12">
        <v>0</v>
      </c>
      <c r="H2449" s="12">
        <v>0</v>
      </c>
      <c r="I2449" s="12">
        <v>0</v>
      </c>
      <c r="J2449" s="12">
        <v>0</v>
      </c>
      <c r="K2449" s="12">
        <v>0</v>
      </c>
      <c r="L2449" s="71"/>
      <c r="M2449" s="71"/>
      <c r="N2449" s="71"/>
      <c r="O2449" s="71"/>
      <c r="P2449" s="12">
        <f t="shared" si="104"/>
        <v>19</v>
      </c>
      <c r="Q2449" s="12">
        <v>7</v>
      </c>
      <c r="R2449" s="87">
        <f t="shared" si="105"/>
        <v>0.41304347826086957</v>
      </c>
      <c r="S2449" s="21" t="s">
        <v>582</v>
      </c>
      <c r="T2449" s="18" t="s">
        <v>3358</v>
      </c>
      <c r="U2449" s="19" t="s">
        <v>671</v>
      </c>
      <c r="V2449" s="18" t="s">
        <v>1637</v>
      </c>
      <c r="W2449" s="34" t="s">
        <v>3294</v>
      </c>
      <c r="X2449" s="22">
        <v>8</v>
      </c>
      <c r="Y2449" s="23" t="s">
        <v>271</v>
      </c>
      <c r="Z2449" s="20" t="s">
        <v>3320</v>
      </c>
      <c r="AA2449" s="20" t="s">
        <v>366</v>
      </c>
      <c r="AB2449" s="20" t="s">
        <v>2246</v>
      </c>
      <c r="AC2449" s="17"/>
    </row>
    <row r="2450" spans="1:29" s="86" customFormat="1" ht="21.75" customHeight="1" x14ac:dyDescent="0.3">
      <c r="A2450" s="12" t="s">
        <v>44</v>
      </c>
      <c r="B2450" s="12">
        <v>3</v>
      </c>
      <c r="C2450" s="12">
        <v>3</v>
      </c>
      <c r="D2450" s="12">
        <v>2</v>
      </c>
      <c r="E2450" s="12">
        <v>1</v>
      </c>
      <c r="F2450" s="12">
        <v>3</v>
      </c>
      <c r="G2450" s="12">
        <v>2</v>
      </c>
      <c r="H2450" s="12">
        <v>0</v>
      </c>
      <c r="I2450" s="12">
        <v>2</v>
      </c>
      <c r="J2450" s="12">
        <v>2</v>
      </c>
      <c r="K2450" s="12">
        <v>1</v>
      </c>
      <c r="L2450" s="71"/>
      <c r="M2450" s="71"/>
      <c r="N2450" s="71"/>
      <c r="O2450" s="71"/>
      <c r="P2450" s="12">
        <f t="shared" si="104"/>
        <v>19</v>
      </c>
      <c r="Q2450" s="12">
        <v>1</v>
      </c>
      <c r="R2450" s="87">
        <f t="shared" si="105"/>
        <v>0.41304347826086957</v>
      </c>
      <c r="S2450" s="21" t="s">
        <v>830</v>
      </c>
      <c r="T2450" s="18" t="s">
        <v>4851</v>
      </c>
      <c r="U2450" s="19" t="s">
        <v>4831</v>
      </c>
      <c r="V2450" s="18" t="s">
        <v>2791</v>
      </c>
      <c r="W2450" s="20" t="s">
        <v>4747</v>
      </c>
      <c r="X2450" s="22">
        <v>8</v>
      </c>
      <c r="Y2450" s="23" t="s">
        <v>271</v>
      </c>
      <c r="Z2450" s="20" t="s">
        <v>4748</v>
      </c>
      <c r="AA2450" s="20" t="s">
        <v>412</v>
      </c>
      <c r="AB2450" s="20" t="s">
        <v>838</v>
      </c>
      <c r="AC2450" s="17"/>
    </row>
    <row r="2451" spans="1:29" s="86" customFormat="1" ht="21.75" customHeight="1" x14ac:dyDescent="0.3">
      <c r="A2451" s="12" t="s">
        <v>30</v>
      </c>
      <c r="B2451" s="12">
        <v>6</v>
      </c>
      <c r="C2451" s="12">
        <v>1</v>
      </c>
      <c r="D2451" s="12">
        <v>4</v>
      </c>
      <c r="E2451" s="12">
        <v>2</v>
      </c>
      <c r="F2451" s="12">
        <v>4</v>
      </c>
      <c r="G2451" s="12">
        <v>2</v>
      </c>
      <c r="H2451" s="12">
        <v>0</v>
      </c>
      <c r="I2451" s="12">
        <v>0</v>
      </c>
      <c r="J2451" s="12">
        <v>0</v>
      </c>
      <c r="K2451" s="12">
        <v>0</v>
      </c>
      <c r="L2451" s="71"/>
      <c r="M2451" s="71"/>
      <c r="N2451" s="71"/>
      <c r="O2451" s="71"/>
      <c r="P2451" s="12">
        <f t="shared" si="104"/>
        <v>19</v>
      </c>
      <c r="Q2451" s="12">
        <v>9</v>
      </c>
      <c r="R2451" s="87">
        <f t="shared" si="105"/>
        <v>0.41304347826086957</v>
      </c>
      <c r="S2451" s="21" t="s">
        <v>582</v>
      </c>
      <c r="T2451" s="18" t="s">
        <v>3217</v>
      </c>
      <c r="U2451" s="19" t="s">
        <v>1586</v>
      </c>
      <c r="V2451" s="18" t="s">
        <v>467</v>
      </c>
      <c r="W2451" s="34" t="s">
        <v>3147</v>
      </c>
      <c r="X2451" s="22">
        <v>8</v>
      </c>
      <c r="Y2451" s="23" t="s">
        <v>2786</v>
      </c>
      <c r="Z2451" s="20" t="s">
        <v>3163</v>
      </c>
      <c r="AA2451" s="20" t="s">
        <v>356</v>
      </c>
      <c r="AB2451" s="20" t="s">
        <v>263</v>
      </c>
      <c r="AC2451" s="17"/>
    </row>
    <row r="2452" spans="1:29" s="86" customFormat="1" ht="21.75" customHeight="1" x14ac:dyDescent="0.3">
      <c r="A2452" s="12" t="s">
        <v>30</v>
      </c>
      <c r="B2452" s="12">
        <v>6</v>
      </c>
      <c r="C2452" s="12">
        <v>0</v>
      </c>
      <c r="D2452" s="12">
        <v>5</v>
      </c>
      <c r="E2452" s="12">
        <v>4</v>
      </c>
      <c r="F2452" s="12">
        <v>4</v>
      </c>
      <c r="G2452" s="12">
        <v>0</v>
      </c>
      <c r="H2452" s="12">
        <v>0</v>
      </c>
      <c r="I2452" s="12">
        <v>0</v>
      </c>
      <c r="J2452" s="12">
        <v>0</v>
      </c>
      <c r="K2452" s="12">
        <v>0</v>
      </c>
      <c r="L2452" s="71"/>
      <c r="M2452" s="71"/>
      <c r="N2452" s="71"/>
      <c r="O2452" s="71"/>
      <c r="P2452" s="12">
        <f t="shared" si="104"/>
        <v>19</v>
      </c>
      <c r="Q2452" s="12">
        <v>5</v>
      </c>
      <c r="R2452" s="87">
        <f t="shared" si="105"/>
        <v>0.41304347826086957</v>
      </c>
      <c r="S2452" s="21" t="s">
        <v>582</v>
      </c>
      <c r="T2452" s="18" t="s">
        <v>4230</v>
      </c>
      <c r="U2452" s="19" t="s">
        <v>396</v>
      </c>
      <c r="V2452" s="18" t="s">
        <v>304</v>
      </c>
      <c r="W2452" s="34" t="s">
        <v>4221</v>
      </c>
      <c r="X2452" s="22">
        <v>8</v>
      </c>
      <c r="Y2452" s="23">
        <v>2</v>
      </c>
      <c r="Z2452" s="20" t="s">
        <v>3681</v>
      </c>
      <c r="AA2452" s="20" t="s">
        <v>482</v>
      </c>
      <c r="AB2452" s="20" t="s">
        <v>242</v>
      </c>
      <c r="AC2452" s="17"/>
    </row>
    <row r="2453" spans="1:29" s="86" customFormat="1" ht="21.75" customHeight="1" x14ac:dyDescent="0.3">
      <c r="A2453" s="12" t="s">
        <v>28</v>
      </c>
      <c r="B2453" s="12">
        <v>5</v>
      </c>
      <c r="C2453" s="12">
        <v>1</v>
      </c>
      <c r="D2453" s="12">
        <v>5</v>
      </c>
      <c r="E2453" s="12">
        <v>3</v>
      </c>
      <c r="F2453" s="12">
        <v>4</v>
      </c>
      <c r="G2453" s="12">
        <v>0</v>
      </c>
      <c r="H2453" s="12">
        <v>0</v>
      </c>
      <c r="I2453" s="12">
        <v>0</v>
      </c>
      <c r="J2453" s="12">
        <v>0</v>
      </c>
      <c r="K2453" s="12">
        <v>1</v>
      </c>
      <c r="L2453" s="71"/>
      <c r="M2453" s="71"/>
      <c r="N2453" s="71"/>
      <c r="O2453" s="71"/>
      <c r="P2453" s="12">
        <f t="shared" si="104"/>
        <v>19</v>
      </c>
      <c r="Q2453" s="12">
        <v>12</v>
      </c>
      <c r="R2453" s="87">
        <f t="shared" si="105"/>
        <v>0.41304347826086957</v>
      </c>
      <c r="S2453" s="21" t="s">
        <v>582</v>
      </c>
      <c r="T2453" s="18" t="s">
        <v>3989</v>
      </c>
      <c r="U2453" s="19" t="s">
        <v>414</v>
      </c>
      <c r="V2453" s="18" t="s">
        <v>664</v>
      </c>
      <c r="W2453" s="34" t="s">
        <v>3917</v>
      </c>
      <c r="X2453" s="22">
        <v>8</v>
      </c>
      <c r="Y2453" s="23" t="s">
        <v>402</v>
      </c>
      <c r="Z2453" s="20" t="s">
        <v>3922</v>
      </c>
      <c r="AA2453" s="20" t="s">
        <v>463</v>
      </c>
      <c r="AB2453" s="20" t="s">
        <v>242</v>
      </c>
      <c r="AC2453" s="17"/>
    </row>
    <row r="2454" spans="1:29" s="86" customFormat="1" ht="21.75" customHeight="1" x14ac:dyDescent="0.3">
      <c r="A2454" s="12" t="s">
        <v>46</v>
      </c>
      <c r="B2454" s="12">
        <v>10</v>
      </c>
      <c r="C2454" s="12">
        <v>3</v>
      </c>
      <c r="D2454" s="12">
        <v>5</v>
      </c>
      <c r="E2454" s="12">
        <v>1</v>
      </c>
      <c r="F2454" s="12">
        <v>0</v>
      </c>
      <c r="G2454" s="12">
        <v>0</v>
      </c>
      <c r="H2454" s="12">
        <v>0</v>
      </c>
      <c r="I2454" s="12">
        <v>0</v>
      </c>
      <c r="J2454" s="12">
        <v>0</v>
      </c>
      <c r="K2454" s="12">
        <v>0</v>
      </c>
      <c r="L2454" s="71"/>
      <c r="M2454" s="71"/>
      <c r="N2454" s="71"/>
      <c r="O2454" s="71"/>
      <c r="P2454" s="12">
        <f t="shared" si="104"/>
        <v>19</v>
      </c>
      <c r="Q2454" s="12">
        <v>8</v>
      </c>
      <c r="R2454" s="87">
        <f t="shared" si="105"/>
        <v>0.41304347826086957</v>
      </c>
      <c r="S2454" s="21" t="s">
        <v>582</v>
      </c>
      <c r="T2454" s="18" t="s">
        <v>3866</v>
      </c>
      <c r="U2454" s="19" t="s">
        <v>584</v>
      </c>
      <c r="V2454" s="18" t="s">
        <v>340</v>
      </c>
      <c r="W2454" s="34" t="s">
        <v>3767</v>
      </c>
      <c r="X2454" s="22">
        <v>8</v>
      </c>
      <c r="Y2454" s="23" t="s">
        <v>247</v>
      </c>
      <c r="Z2454" s="20" t="s">
        <v>3850</v>
      </c>
      <c r="AA2454" s="20" t="s">
        <v>1932</v>
      </c>
      <c r="AB2454" s="20" t="s">
        <v>239</v>
      </c>
      <c r="AC2454" s="17"/>
    </row>
    <row r="2455" spans="1:29" s="86" customFormat="1" ht="21.75" customHeight="1" x14ac:dyDescent="0.3">
      <c r="A2455" s="12" t="s">
        <v>48</v>
      </c>
      <c r="B2455" s="12">
        <v>7</v>
      </c>
      <c r="C2455" s="12">
        <v>1</v>
      </c>
      <c r="D2455" s="12">
        <v>3</v>
      </c>
      <c r="E2455" s="12">
        <v>2</v>
      </c>
      <c r="F2455" s="12">
        <v>4</v>
      </c>
      <c r="G2455" s="12">
        <v>0</v>
      </c>
      <c r="H2455" s="12">
        <v>0</v>
      </c>
      <c r="I2455" s="12">
        <v>0</v>
      </c>
      <c r="J2455" s="12">
        <v>2</v>
      </c>
      <c r="K2455" s="12">
        <v>0</v>
      </c>
      <c r="L2455" s="71"/>
      <c r="M2455" s="71"/>
      <c r="N2455" s="71"/>
      <c r="O2455" s="71"/>
      <c r="P2455" s="12">
        <f t="shared" si="104"/>
        <v>19</v>
      </c>
      <c r="Q2455" s="12">
        <v>13</v>
      </c>
      <c r="R2455" s="87">
        <f t="shared" si="105"/>
        <v>0.41304347826086957</v>
      </c>
      <c r="S2455" s="21" t="s">
        <v>582</v>
      </c>
      <c r="T2455" s="18" t="s">
        <v>1724</v>
      </c>
      <c r="U2455" s="19" t="s">
        <v>234</v>
      </c>
      <c r="V2455" s="18" t="s">
        <v>340</v>
      </c>
      <c r="W2455" s="34" t="s">
        <v>1840</v>
      </c>
      <c r="X2455" s="22">
        <v>8</v>
      </c>
      <c r="Y2455" s="23" t="s">
        <v>1845</v>
      </c>
      <c r="Z2455" s="20" t="s">
        <v>1830</v>
      </c>
      <c r="AA2455" s="20" t="s">
        <v>443</v>
      </c>
      <c r="AB2455" s="20" t="s">
        <v>376</v>
      </c>
      <c r="AC2455" s="17"/>
    </row>
    <row r="2456" spans="1:29" s="86" customFormat="1" ht="21.75" customHeight="1" x14ac:dyDescent="0.3">
      <c r="A2456" s="12" t="s">
        <v>34</v>
      </c>
      <c r="B2456" s="12">
        <v>5</v>
      </c>
      <c r="C2456" s="12">
        <v>0</v>
      </c>
      <c r="D2456" s="12">
        <v>5</v>
      </c>
      <c r="E2456" s="12">
        <v>4</v>
      </c>
      <c r="F2456" s="12">
        <v>4</v>
      </c>
      <c r="G2456" s="12">
        <v>0</v>
      </c>
      <c r="H2456" s="12">
        <v>0</v>
      </c>
      <c r="I2456" s="12">
        <v>0</v>
      </c>
      <c r="J2456" s="12">
        <v>0</v>
      </c>
      <c r="K2456" s="12">
        <v>0</v>
      </c>
      <c r="L2456" s="71"/>
      <c r="M2456" s="71"/>
      <c r="N2456" s="71"/>
      <c r="O2456" s="71"/>
      <c r="P2456" s="12">
        <f t="shared" si="104"/>
        <v>18</v>
      </c>
      <c r="Q2456" s="12">
        <v>8</v>
      </c>
      <c r="R2456" s="87">
        <f t="shared" si="105"/>
        <v>0.39130434782608697</v>
      </c>
      <c r="S2456" s="21" t="s">
        <v>582</v>
      </c>
      <c r="T2456" s="18" t="s">
        <v>2180</v>
      </c>
      <c r="U2456" s="19" t="s">
        <v>604</v>
      </c>
      <c r="V2456" s="18" t="s">
        <v>249</v>
      </c>
      <c r="W2456" s="34" t="s">
        <v>3665</v>
      </c>
      <c r="X2456" s="22">
        <v>8</v>
      </c>
      <c r="Y2456" s="23" t="s">
        <v>255</v>
      </c>
      <c r="Z2456" s="20" t="s">
        <v>3666</v>
      </c>
      <c r="AA2456" s="20" t="s">
        <v>3021</v>
      </c>
      <c r="AB2456" s="20" t="s">
        <v>376</v>
      </c>
      <c r="AC2456" s="17"/>
    </row>
    <row r="2457" spans="1:29" s="86" customFormat="1" ht="21.75" customHeight="1" x14ac:dyDescent="0.3">
      <c r="A2457" s="12" t="s">
        <v>40</v>
      </c>
      <c r="B2457" s="12">
        <v>7</v>
      </c>
      <c r="C2457" s="12">
        <v>3</v>
      </c>
      <c r="D2457" s="12">
        <v>3</v>
      </c>
      <c r="E2457" s="12">
        <v>3</v>
      </c>
      <c r="F2457" s="12">
        <v>0</v>
      </c>
      <c r="G2457" s="12">
        <v>0</v>
      </c>
      <c r="H2457" s="12">
        <v>0</v>
      </c>
      <c r="I2457" s="12">
        <v>0</v>
      </c>
      <c r="J2457" s="12">
        <v>0</v>
      </c>
      <c r="K2457" s="12">
        <v>2</v>
      </c>
      <c r="L2457" s="71"/>
      <c r="M2457" s="71"/>
      <c r="N2457" s="71"/>
      <c r="O2457" s="71"/>
      <c r="P2457" s="12">
        <f t="shared" si="104"/>
        <v>18</v>
      </c>
      <c r="Q2457" s="12">
        <v>20</v>
      </c>
      <c r="R2457" s="87">
        <f t="shared" si="105"/>
        <v>0.39130434782608697</v>
      </c>
      <c r="S2457" s="21" t="s">
        <v>582</v>
      </c>
      <c r="T2457" s="18" t="s">
        <v>2801</v>
      </c>
      <c r="U2457" s="19" t="s">
        <v>2802</v>
      </c>
      <c r="V2457" s="18" t="s">
        <v>2803</v>
      </c>
      <c r="W2457" s="34" t="s">
        <v>2781</v>
      </c>
      <c r="X2457" s="22">
        <v>8</v>
      </c>
      <c r="Y2457" s="23" t="s">
        <v>569</v>
      </c>
      <c r="Z2457" s="20" t="s">
        <v>2782</v>
      </c>
      <c r="AA2457" s="20" t="s">
        <v>366</v>
      </c>
      <c r="AB2457" s="20" t="s">
        <v>398</v>
      </c>
      <c r="AC2457" s="32"/>
    </row>
    <row r="2458" spans="1:29" s="86" customFormat="1" ht="21.75" customHeight="1" x14ac:dyDescent="0.3">
      <c r="A2458" s="12" t="s">
        <v>31</v>
      </c>
      <c r="B2458" s="12">
        <v>5</v>
      </c>
      <c r="C2458" s="12">
        <v>2</v>
      </c>
      <c r="D2458" s="12">
        <v>5</v>
      </c>
      <c r="E2458" s="12">
        <v>4</v>
      </c>
      <c r="F2458" s="12">
        <v>2</v>
      </c>
      <c r="G2458" s="12">
        <v>0</v>
      </c>
      <c r="H2458" s="12">
        <v>0</v>
      </c>
      <c r="I2458" s="12">
        <v>0</v>
      </c>
      <c r="J2458" s="83">
        <v>0</v>
      </c>
      <c r="K2458" s="12">
        <v>0</v>
      </c>
      <c r="L2458" s="71"/>
      <c r="M2458" s="71"/>
      <c r="N2458" s="71"/>
      <c r="O2458" s="71"/>
      <c r="P2458" s="12">
        <f t="shared" si="104"/>
        <v>18</v>
      </c>
      <c r="Q2458" s="12">
        <v>7</v>
      </c>
      <c r="R2458" s="87">
        <f t="shared" si="105"/>
        <v>0.39130434782608697</v>
      </c>
      <c r="S2458" s="21" t="s">
        <v>582</v>
      </c>
      <c r="T2458" s="18" t="s">
        <v>650</v>
      </c>
      <c r="U2458" s="19" t="s">
        <v>651</v>
      </c>
      <c r="V2458" s="18" t="s">
        <v>459</v>
      </c>
      <c r="W2458" s="34" t="s">
        <v>600</v>
      </c>
      <c r="X2458" s="22">
        <v>8</v>
      </c>
      <c r="Y2458" s="23" t="s">
        <v>255</v>
      </c>
      <c r="Z2458" s="20" t="s">
        <v>615</v>
      </c>
      <c r="AA2458" s="20" t="s">
        <v>251</v>
      </c>
      <c r="AB2458" s="20" t="s">
        <v>459</v>
      </c>
      <c r="AC2458" s="17"/>
    </row>
    <row r="2459" spans="1:29" s="86" customFormat="1" ht="21.75" customHeight="1" x14ac:dyDescent="0.3">
      <c r="A2459" s="12" t="s">
        <v>35</v>
      </c>
      <c r="B2459" s="12">
        <v>8</v>
      </c>
      <c r="C2459" s="12">
        <v>0</v>
      </c>
      <c r="D2459" s="12">
        <v>5</v>
      </c>
      <c r="E2459" s="12">
        <v>1</v>
      </c>
      <c r="F2459" s="12">
        <v>4</v>
      </c>
      <c r="G2459" s="12">
        <v>0</v>
      </c>
      <c r="H2459" s="12">
        <v>0</v>
      </c>
      <c r="I2459" s="12">
        <v>0</v>
      </c>
      <c r="J2459" s="12">
        <v>0</v>
      </c>
      <c r="K2459" s="12">
        <v>0</v>
      </c>
      <c r="L2459" s="71"/>
      <c r="M2459" s="71"/>
      <c r="N2459" s="71"/>
      <c r="O2459" s="71"/>
      <c r="P2459" s="12">
        <f t="shared" si="104"/>
        <v>18</v>
      </c>
      <c r="Q2459" s="12">
        <v>4</v>
      </c>
      <c r="R2459" s="87">
        <f t="shared" si="105"/>
        <v>0.39130434782608697</v>
      </c>
      <c r="S2459" s="21" t="s">
        <v>582</v>
      </c>
      <c r="T2459" s="18" t="s">
        <v>4074</v>
      </c>
      <c r="U2459" s="19" t="s">
        <v>256</v>
      </c>
      <c r="V2459" s="18" t="s">
        <v>425</v>
      </c>
      <c r="W2459" s="34" t="s">
        <v>4028</v>
      </c>
      <c r="X2459" s="22">
        <v>8</v>
      </c>
      <c r="Y2459" s="23" t="s">
        <v>690</v>
      </c>
      <c r="Z2459" s="20" t="s">
        <v>2539</v>
      </c>
      <c r="AA2459" s="20" t="s">
        <v>2620</v>
      </c>
      <c r="AB2459" s="20" t="s">
        <v>326</v>
      </c>
      <c r="AC2459" s="17"/>
    </row>
    <row r="2460" spans="1:29" s="86" customFormat="1" ht="21.75" customHeight="1" x14ac:dyDescent="0.3">
      <c r="A2460" s="12" t="s">
        <v>37</v>
      </c>
      <c r="B2460" s="12">
        <v>9</v>
      </c>
      <c r="C2460" s="12">
        <v>0</v>
      </c>
      <c r="D2460" s="12">
        <v>2</v>
      </c>
      <c r="E2460" s="12">
        <v>3</v>
      </c>
      <c r="F2460" s="12">
        <v>4</v>
      </c>
      <c r="G2460" s="12">
        <v>0</v>
      </c>
      <c r="H2460" s="12">
        <v>0</v>
      </c>
      <c r="I2460" s="12">
        <v>0</v>
      </c>
      <c r="J2460" s="12">
        <v>0</v>
      </c>
      <c r="K2460" s="12">
        <v>0</v>
      </c>
      <c r="L2460" s="71"/>
      <c r="M2460" s="71"/>
      <c r="N2460" s="71"/>
      <c r="O2460" s="71"/>
      <c r="P2460" s="12">
        <f t="shared" si="104"/>
        <v>18</v>
      </c>
      <c r="Q2460" s="12">
        <v>10</v>
      </c>
      <c r="R2460" s="87">
        <f t="shared" si="105"/>
        <v>0.39130434782608697</v>
      </c>
      <c r="S2460" s="21" t="s">
        <v>582</v>
      </c>
      <c r="T2460" s="18" t="s">
        <v>2468</v>
      </c>
      <c r="U2460" s="19" t="s">
        <v>2469</v>
      </c>
      <c r="V2460" s="18" t="s">
        <v>1894</v>
      </c>
      <c r="W2460" s="34" t="s">
        <v>2434</v>
      </c>
      <c r="X2460" s="22">
        <v>8</v>
      </c>
      <c r="Y2460" s="23" t="s">
        <v>247</v>
      </c>
      <c r="Z2460" s="20" t="s">
        <v>2459</v>
      </c>
      <c r="AA2460" s="20" t="s">
        <v>251</v>
      </c>
      <c r="AB2460" s="20" t="s">
        <v>727</v>
      </c>
      <c r="AC2460" s="17"/>
    </row>
    <row r="2461" spans="1:29" s="86" customFormat="1" ht="21.75" customHeight="1" x14ac:dyDescent="0.3">
      <c r="A2461" s="12" t="s">
        <v>33</v>
      </c>
      <c r="B2461" s="12">
        <v>6</v>
      </c>
      <c r="C2461" s="12">
        <v>2</v>
      </c>
      <c r="D2461" s="12">
        <v>2</v>
      </c>
      <c r="E2461" s="12">
        <v>4</v>
      </c>
      <c r="F2461" s="12">
        <v>4</v>
      </c>
      <c r="G2461" s="83">
        <v>0</v>
      </c>
      <c r="H2461" s="12">
        <v>0</v>
      </c>
      <c r="I2461" s="12">
        <v>0</v>
      </c>
      <c r="J2461" s="12">
        <v>0</v>
      </c>
      <c r="K2461" s="12">
        <v>0</v>
      </c>
      <c r="L2461" s="71"/>
      <c r="M2461" s="71"/>
      <c r="N2461" s="71"/>
      <c r="O2461" s="71"/>
      <c r="P2461" s="12">
        <f t="shared" si="104"/>
        <v>18</v>
      </c>
      <c r="Q2461" s="12">
        <v>4</v>
      </c>
      <c r="R2461" s="87">
        <f t="shared" si="105"/>
        <v>0.39130434782608697</v>
      </c>
      <c r="S2461" s="21" t="s">
        <v>582</v>
      </c>
      <c r="T2461" s="18" t="s">
        <v>2370</v>
      </c>
      <c r="U2461" s="19" t="s">
        <v>256</v>
      </c>
      <c r="V2461" s="18" t="s">
        <v>297</v>
      </c>
      <c r="W2461" s="34" t="s">
        <v>2338</v>
      </c>
      <c r="X2461" s="22">
        <v>8</v>
      </c>
      <c r="Y2461" s="23" t="s">
        <v>2371</v>
      </c>
      <c r="Z2461" s="20" t="s">
        <v>2364</v>
      </c>
      <c r="AA2461" s="20" t="s">
        <v>2365</v>
      </c>
      <c r="AB2461" s="20" t="s">
        <v>727</v>
      </c>
      <c r="AC2461" s="17"/>
    </row>
    <row r="2462" spans="1:29" s="86" customFormat="1" ht="21.75" customHeight="1" x14ac:dyDescent="0.3">
      <c r="A2462" s="12" t="s">
        <v>37</v>
      </c>
      <c r="B2462" s="12">
        <v>6</v>
      </c>
      <c r="C2462" s="12">
        <v>1</v>
      </c>
      <c r="D2462" s="12">
        <v>5</v>
      </c>
      <c r="E2462" s="12">
        <v>2</v>
      </c>
      <c r="F2462" s="12">
        <v>2</v>
      </c>
      <c r="G2462" s="12">
        <v>0</v>
      </c>
      <c r="H2462" s="12">
        <v>0</v>
      </c>
      <c r="I2462" s="12">
        <v>0</v>
      </c>
      <c r="J2462" s="12">
        <v>2</v>
      </c>
      <c r="K2462" s="12">
        <v>0</v>
      </c>
      <c r="L2462" s="71"/>
      <c r="M2462" s="71"/>
      <c r="N2462" s="71"/>
      <c r="O2462" s="71"/>
      <c r="P2462" s="12">
        <f t="shared" ref="P2462:P2525" si="106">SUM(B2462:K2462)</f>
        <v>18</v>
      </c>
      <c r="Q2462" s="12">
        <v>8</v>
      </c>
      <c r="R2462" s="87">
        <f t="shared" ref="R2462:R2525" si="107">P2462/46</f>
        <v>0.39130434782608697</v>
      </c>
      <c r="S2462" s="21" t="s">
        <v>582</v>
      </c>
      <c r="T2462" s="18" t="s">
        <v>1540</v>
      </c>
      <c r="U2462" s="19" t="s">
        <v>329</v>
      </c>
      <c r="V2462" s="18" t="s">
        <v>325</v>
      </c>
      <c r="W2462" s="34" t="s">
        <v>3665</v>
      </c>
      <c r="X2462" s="22">
        <v>8</v>
      </c>
      <c r="Y2462" s="23" t="s">
        <v>255</v>
      </c>
      <c r="Z2462" s="20" t="s">
        <v>3666</v>
      </c>
      <c r="AA2462" s="20" t="s">
        <v>3021</v>
      </c>
      <c r="AB2462" s="20" t="s">
        <v>376</v>
      </c>
      <c r="AC2462" s="17"/>
    </row>
    <row r="2463" spans="1:29" s="86" customFormat="1" ht="21.75" customHeight="1" x14ac:dyDescent="0.3">
      <c r="A2463" s="12" t="s">
        <v>26</v>
      </c>
      <c r="B2463" s="12">
        <v>4</v>
      </c>
      <c r="C2463" s="12">
        <v>0</v>
      </c>
      <c r="D2463" s="12">
        <v>5</v>
      </c>
      <c r="E2463" s="12">
        <v>3</v>
      </c>
      <c r="F2463" s="12">
        <v>4</v>
      </c>
      <c r="G2463" s="12">
        <v>0</v>
      </c>
      <c r="H2463" s="12">
        <v>0</v>
      </c>
      <c r="I2463" s="12">
        <v>0</v>
      </c>
      <c r="J2463" s="12">
        <v>2</v>
      </c>
      <c r="K2463" s="12">
        <v>0</v>
      </c>
      <c r="L2463" s="71"/>
      <c r="M2463" s="71"/>
      <c r="N2463" s="71"/>
      <c r="O2463" s="71"/>
      <c r="P2463" s="12">
        <f t="shared" si="106"/>
        <v>18</v>
      </c>
      <c r="Q2463" s="12">
        <v>5</v>
      </c>
      <c r="R2463" s="87">
        <f t="shared" si="107"/>
        <v>0.39130434782608697</v>
      </c>
      <c r="S2463" s="21" t="s">
        <v>582</v>
      </c>
      <c r="T2463" s="18" t="s">
        <v>2372</v>
      </c>
      <c r="U2463" s="19" t="s">
        <v>1332</v>
      </c>
      <c r="V2463" s="18" t="s">
        <v>263</v>
      </c>
      <c r="W2463" s="34" t="s">
        <v>2338</v>
      </c>
      <c r="X2463" s="22">
        <v>8</v>
      </c>
      <c r="Y2463" s="23" t="s">
        <v>569</v>
      </c>
      <c r="Z2463" s="20" t="s">
        <v>2356</v>
      </c>
      <c r="AA2463" s="20" t="s">
        <v>461</v>
      </c>
      <c r="AB2463" s="20" t="s">
        <v>2357</v>
      </c>
      <c r="AC2463" s="17"/>
    </row>
    <row r="2464" spans="1:29" s="86" customFormat="1" ht="21.75" customHeight="1" x14ac:dyDescent="0.3">
      <c r="A2464" s="12" t="s">
        <v>29</v>
      </c>
      <c r="B2464" s="12">
        <v>7</v>
      </c>
      <c r="C2464" s="12">
        <v>2</v>
      </c>
      <c r="D2464" s="12">
        <v>5</v>
      </c>
      <c r="E2464" s="12">
        <v>2</v>
      </c>
      <c r="F2464" s="12">
        <v>2</v>
      </c>
      <c r="G2464" s="12">
        <v>0</v>
      </c>
      <c r="H2464" s="12">
        <v>0</v>
      </c>
      <c r="I2464" s="12">
        <v>0</v>
      </c>
      <c r="J2464" s="12">
        <v>0</v>
      </c>
      <c r="K2464" s="12">
        <v>0</v>
      </c>
      <c r="L2464" s="71"/>
      <c r="M2464" s="71"/>
      <c r="N2464" s="71"/>
      <c r="O2464" s="71"/>
      <c r="P2464" s="12">
        <f t="shared" si="106"/>
        <v>18</v>
      </c>
      <c r="Q2464" s="12">
        <v>6</v>
      </c>
      <c r="R2464" s="87">
        <f t="shared" si="107"/>
        <v>0.39130434782608697</v>
      </c>
      <c r="S2464" s="21" t="s">
        <v>582</v>
      </c>
      <c r="T2464" s="18" t="s">
        <v>3324</v>
      </c>
      <c r="U2464" s="19" t="s">
        <v>845</v>
      </c>
      <c r="V2464" s="18" t="s">
        <v>340</v>
      </c>
      <c r="W2464" s="34" t="s">
        <v>3294</v>
      </c>
      <c r="X2464" s="22">
        <v>8</v>
      </c>
      <c r="Y2464" s="23" t="s">
        <v>271</v>
      </c>
      <c r="Z2464" s="20" t="s">
        <v>3320</v>
      </c>
      <c r="AA2464" s="20" t="s">
        <v>366</v>
      </c>
      <c r="AB2464" s="20" t="s">
        <v>2246</v>
      </c>
      <c r="AC2464" s="17"/>
    </row>
    <row r="2465" spans="1:29" s="86" customFormat="1" ht="21.75" customHeight="1" x14ac:dyDescent="0.3">
      <c r="A2465" s="12" t="s">
        <v>30</v>
      </c>
      <c r="B2465" s="12">
        <v>6</v>
      </c>
      <c r="C2465" s="12">
        <v>1</v>
      </c>
      <c r="D2465" s="12">
        <v>5</v>
      </c>
      <c r="E2465" s="12">
        <v>2</v>
      </c>
      <c r="F2465" s="12">
        <v>2</v>
      </c>
      <c r="G2465" s="12">
        <v>0</v>
      </c>
      <c r="H2465" s="12">
        <v>0</v>
      </c>
      <c r="I2465" s="12">
        <v>0</v>
      </c>
      <c r="J2465" s="12">
        <v>2</v>
      </c>
      <c r="K2465" s="12">
        <v>0</v>
      </c>
      <c r="L2465" s="71"/>
      <c r="M2465" s="71"/>
      <c r="N2465" s="71"/>
      <c r="O2465" s="71"/>
      <c r="P2465" s="12">
        <f t="shared" si="106"/>
        <v>18</v>
      </c>
      <c r="Q2465" s="12">
        <v>4</v>
      </c>
      <c r="R2465" s="87">
        <f t="shared" si="107"/>
        <v>0.39130434782608697</v>
      </c>
      <c r="S2465" s="21" t="s">
        <v>582</v>
      </c>
      <c r="T2465" s="18" t="s">
        <v>4075</v>
      </c>
      <c r="U2465" s="19" t="s">
        <v>408</v>
      </c>
      <c r="V2465" s="18" t="s">
        <v>299</v>
      </c>
      <c r="W2465" s="34" t="s">
        <v>4028</v>
      </c>
      <c r="X2465" s="22">
        <v>8</v>
      </c>
      <c r="Y2465" s="23" t="s">
        <v>2755</v>
      </c>
      <c r="Z2465" s="20" t="s">
        <v>2539</v>
      </c>
      <c r="AA2465" s="20" t="s">
        <v>2620</v>
      </c>
      <c r="AB2465" s="20" t="s">
        <v>326</v>
      </c>
      <c r="AC2465" s="17"/>
    </row>
    <row r="2466" spans="1:29" s="86" customFormat="1" ht="21.75" customHeight="1" x14ac:dyDescent="0.3">
      <c r="A2466" s="12" t="s">
        <v>37</v>
      </c>
      <c r="B2466" s="12">
        <v>6</v>
      </c>
      <c r="C2466" s="12">
        <v>0</v>
      </c>
      <c r="D2466" s="12">
        <v>2</v>
      </c>
      <c r="E2466" s="12">
        <v>3</v>
      </c>
      <c r="F2466" s="12">
        <v>4</v>
      </c>
      <c r="G2466" s="12">
        <v>0</v>
      </c>
      <c r="H2466" s="12">
        <v>2</v>
      </c>
      <c r="I2466" s="12">
        <v>0</v>
      </c>
      <c r="J2466" s="83">
        <v>0</v>
      </c>
      <c r="K2466" s="12">
        <v>1</v>
      </c>
      <c r="L2466" s="71"/>
      <c r="M2466" s="71"/>
      <c r="N2466" s="71"/>
      <c r="O2466" s="71"/>
      <c r="P2466" s="12">
        <f t="shared" si="106"/>
        <v>18</v>
      </c>
      <c r="Q2466" s="12">
        <v>6</v>
      </c>
      <c r="R2466" s="87">
        <f t="shared" si="107"/>
        <v>0.39130434782608697</v>
      </c>
      <c r="S2466" s="21" t="s">
        <v>582</v>
      </c>
      <c r="T2466" s="18" t="s">
        <v>1960</v>
      </c>
      <c r="U2466" s="19" t="s">
        <v>356</v>
      </c>
      <c r="V2466" s="18" t="s">
        <v>1961</v>
      </c>
      <c r="W2466" s="34" t="s">
        <v>1924</v>
      </c>
      <c r="X2466" s="22">
        <v>8</v>
      </c>
      <c r="Y2466" s="23" t="s">
        <v>247</v>
      </c>
      <c r="Z2466" s="20" t="s">
        <v>1925</v>
      </c>
      <c r="AA2466" s="20" t="s">
        <v>366</v>
      </c>
      <c r="AB2466" s="20" t="s">
        <v>326</v>
      </c>
      <c r="AC2466" s="17"/>
    </row>
    <row r="2467" spans="1:29" s="86" customFormat="1" ht="21.75" customHeight="1" x14ac:dyDescent="0.3">
      <c r="A2467" s="12" t="s">
        <v>32</v>
      </c>
      <c r="B2467" s="12">
        <v>7</v>
      </c>
      <c r="C2467" s="12">
        <v>2</v>
      </c>
      <c r="D2467" s="12">
        <v>5</v>
      </c>
      <c r="E2467" s="12">
        <v>2</v>
      </c>
      <c r="F2467" s="12">
        <v>2</v>
      </c>
      <c r="G2467" s="12">
        <v>0</v>
      </c>
      <c r="H2467" s="12">
        <v>0</v>
      </c>
      <c r="I2467" s="12">
        <v>0</v>
      </c>
      <c r="J2467" s="83">
        <v>0</v>
      </c>
      <c r="K2467" s="12">
        <v>0</v>
      </c>
      <c r="L2467" s="71"/>
      <c r="M2467" s="71"/>
      <c r="N2467" s="71"/>
      <c r="O2467" s="71"/>
      <c r="P2467" s="12">
        <f t="shared" si="106"/>
        <v>18</v>
      </c>
      <c r="Q2467" s="12">
        <v>7</v>
      </c>
      <c r="R2467" s="87">
        <f t="shared" si="107"/>
        <v>0.39130434782608697</v>
      </c>
      <c r="S2467" s="21" t="s">
        <v>582</v>
      </c>
      <c r="T2467" s="18" t="s">
        <v>3355</v>
      </c>
      <c r="U2467" s="19" t="s">
        <v>3356</v>
      </c>
      <c r="V2467" s="18" t="s">
        <v>3357</v>
      </c>
      <c r="W2467" s="34" t="s">
        <v>3294</v>
      </c>
      <c r="X2467" s="22">
        <v>8</v>
      </c>
      <c r="Y2467" s="23" t="s">
        <v>271</v>
      </c>
      <c r="Z2467" s="20" t="s">
        <v>3320</v>
      </c>
      <c r="AA2467" s="20" t="s">
        <v>366</v>
      </c>
      <c r="AB2467" s="20" t="s">
        <v>2246</v>
      </c>
      <c r="AC2467" s="17"/>
    </row>
    <row r="2468" spans="1:29" s="86" customFormat="1" ht="21.75" customHeight="1" x14ac:dyDescent="0.3">
      <c r="A2468" s="12" t="s">
        <v>35</v>
      </c>
      <c r="B2468" s="12">
        <v>6</v>
      </c>
      <c r="C2468" s="12">
        <v>0</v>
      </c>
      <c r="D2468" s="12">
        <v>5</v>
      </c>
      <c r="E2468" s="12">
        <v>3</v>
      </c>
      <c r="F2468" s="12">
        <v>4</v>
      </c>
      <c r="G2468" s="12">
        <v>0</v>
      </c>
      <c r="H2468" s="12">
        <v>0</v>
      </c>
      <c r="I2468" s="12">
        <v>0</v>
      </c>
      <c r="J2468" s="12">
        <v>0</v>
      </c>
      <c r="K2468" s="12">
        <v>0</v>
      </c>
      <c r="L2468" s="71"/>
      <c r="M2468" s="71"/>
      <c r="N2468" s="71"/>
      <c r="O2468" s="71"/>
      <c r="P2468" s="12">
        <f t="shared" si="106"/>
        <v>18</v>
      </c>
      <c r="Q2468" s="12">
        <v>18</v>
      </c>
      <c r="R2468" s="87">
        <f t="shared" si="107"/>
        <v>0.39130434782608697</v>
      </c>
      <c r="S2468" s="21" t="s">
        <v>582</v>
      </c>
      <c r="T2468" s="18" t="s">
        <v>3007</v>
      </c>
      <c r="U2468" s="19" t="s">
        <v>518</v>
      </c>
      <c r="V2468" s="18" t="s">
        <v>522</v>
      </c>
      <c r="W2468" s="34" t="s">
        <v>2851</v>
      </c>
      <c r="X2468" s="22">
        <v>8</v>
      </c>
      <c r="Y2468" s="23" t="s">
        <v>363</v>
      </c>
      <c r="Z2468" s="20" t="s">
        <v>2896</v>
      </c>
      <c r="AA2468" s="20" t="s">
        <v>254</v>
      </c>
      <c r="AB2468" s="20" t="s">
        <v>289</v>
      </c>
      <c r="AC2468" s="17"/>
    </row>
    <row r="2469" spans="1:29" s="86" customFormat="1" ht="21.75" customHeight="1" x14ac:dyDescent="0.3">
      <c r="A2469" s="12" t="s">
        <v>31</v>
      </c>
      <c r="B2469" s="12">
        <v>8</v>
      </c>
      <c r="C2469" s="12">
        <v>1</v>
      </c>
      <c r="D2469" s="12">
        <v>5</v>
      </c>
      <c r="E2469" s="12">
        <v>3</v>
      </c>
      <c r="F2469" s="12">
        <v>1</v>
      </c>
      <c r="G2469" s="12">
        <v>0</v>
      </c>
      <c r="H2469" s="12">
        <v>0</v>
      </c>
      <c r="I2469" s="12">
        <v>0</v>
      </c>
      <c r="J2469" s="12">
        <v>0</v>
      </c>
      <c r="K2469" s="12">
        <v>0</v>
      </c>
      <c r="L2469" s="71"/>
      <c r="M2469" s="71"/>
      <c r="N2469" s="71"/>
      <c r="O2469" s="71"/>
      <c r="P2469" s="12">
        <f t="shared" si="106"/>
        <v>18</v>
      </c>
      <c r="Q2469" s="12">
        <v>5</v>
      </c>
      <c r="R2469" s="87">
        <f t="shared" si="107"/>
        <v>0.39130434782608697</v>
      </c>
      <c r="S2469" s="21" t="s">
        <v>582</v>
      </c>
      <c r="T2469" s="18" t="s">
        <v>1652</v>
      </c>
      <c r="U2469" s="19" t="s">
        <v>345</v>
      </c>
      <c r="V2469" s="18" t="s">
        <v>430</v>
      </c>
      <c r="W2469" s="34" t="s">
        <v>1630</v>
      </c>
      <c r="X2469" s="22">
        <v>8</v>
      </c>
      <c r="Y2469" s="23" t="s">
        <v>271</v>
      </c>
      <c r="Z2469" s="20" t="s">
        <v>554</v>
      </c>
      <c r="AA2469" s="20" t="s">
        <v>1631</v>
      </c>
      <c r="AB2469" s="20" t="s">
        <v>489</v>
      </c>
      <c r="AC2469" s="17"/>
    </row>
    <row r="2470" spans="1:29" s="86" customFormat="1" ht="21.75" customHeight="1" x14ac:dyDescent="0.3">
      <c r="A2470" s="12" t="s">
        <v>43</v>
      </c>
      <c r="B2470" s="12">
        <v>6</v>
      </c>
      <c r="C2470" s="12">
        <v>0</v>
      </c>
      <c r="D2470" s="12">
        <v>5</v>
      </c>
      <c r="E2470" s="12">
        <v>3</v>
      </c>
      <c r="F2470" s="12">
        <v>4</v>
      </c>
      <c r="G2470" s="12">
        <v>0</v>
      </c>
      <c r="H2470" s="12">
        <v>0</v>
      </c>
      <c r="I2470" s="12">
        <v>0</v>
      </c>
      <c r="J2470" s="12">
        <v>0</v>
      </c>
      <c r="K2470" s="12">
        <v>0</v>
      </c>
      <c r="L2470" s="71"/>
      <c r="M2470" s="71"/>
      <c r="N2470" s="71"/>
      <c r="O2470" s="71"/>
      <c r="P2470" s="12">
        <f t="shared" si="106"/>
        <v>18</v>
      </c>
      <c r="Q2470" s="12">
        <v>18</v>
      </c>
      <c r="R2470" s="87">
        <f t="shared" si="107"/>
        <v>0.39130434782608697</v>
      </c>
      <c r="S2470" s="21" t="s">
        <v>582</v>
      </c>
      <c r="T2470" s="18" t="s">
        <v>3008</v>
      </c>
      <c r="U2470" s="19" t="s">
        <v>453</v>
      </c>
      <c r="V2470" s="18" t="s">
        <v>763</v>
      </c>
      <c r="W2470" s="34" t="s">
        <v>2851</v>
      </c>
      <c r="X2470" s="22">
        <v>8</v>
      </c>
      <c r="Y2470" s="23" t="s">
        <v>363</v>
      </c>
      <c r="Z2470" s="20" t="s">
        <v>2896</v>
      </c>
      <c r="AA2470" s="20" t="s">
        <v>254</v>
      </c>
      <c r="AB2470" s="20" t="s">
        <v>289</v>
      </c>
      <c r="AC2470" s="17"/>
    </row>
    <row r="2471" spans="1:29" s="86" customFormat="1" ht="21.75" customHeight="1" x14ac:dyDescent="0.3">
      <c r="A2471" s="12" t="s">
        <v>28</v>
      </c>
      <c r="B2471" s="12">
        <v>8</v>
      </c>
      <c r="C2471" s="12">
        <v>1</v>
      </c>
      <c r="D2471" s="12">
        <v>3</v>
      </c>
      <c r="E2471" s="12">
        <v>2</v>
      </c>
      <c r="F2471" s="12">
        <v>2</v>
      </c>
      <c r="G2471" s="12">
        <v>2</v>
      </c>
      <c r="H2471" s="12">
        <v>0</v>
      </c>
      <c r="I2471" s="12">
        <v>0</v>
      </c>
      <c r="J2471" s="83">
        <v>0</v>
      </c>
      <c r="K2471" s="12">
        <v>0</v>
      </c>
      <c r="L2471" s="71"/>
      <c r="M2471" s="71"/>
      <c r="N2471" s="71"/>
      <c r="O2471" s="71"/>
      <c r="P2471" s="12">
        <f t="shared" si="106"/>
        <v>18</v>
      </c>
      <c r="Q2471" s="12">
        <v>6</v>
      </c>
      <c r="R2471" s="87">
        <f t="shared" si="107"/>
        <v>0.39130434782608697</v>
      </c>
      <c r="S2471" s="21" t="s">
        <v>582</v>
      </c>
      <c r="T2471" s="18" t="s">
        <v>1184</v>
      </c>
      <c r="U2471" s="19" t="s">
        <v>245</v>
      </c>
      <c r="V2471" s="18" t="s">
        <v>263</v>
      </c>
      <c r="W2471" s="34" t="s">
        <v>1129</v>
      </c>
      <c r="X2471" s="22">
        <v>8</v>
      </c>
      <c r="Y2471" s="23" t="s">
        <v>402</v>
      </c>
      <c r="Z2471" s="20" t="s">
        <v>1130</v>
      </c>
      <c r="AA2471" s="20" t="s">
        <v>853</v>
      </c>
      <c r="AB2471" s="20" t="s">
        <v>246</v>
      </c>
      <c r="AC2471" s="17"/>
    </row>
    <row r="2472" spans="1:29" s="86" customFormat="1" ht="21.75" customHeight="1" x14ac:dyDescent="0.3">
      <c r="A2472" s="12" t="s">
        <v>39</v>
      </c>
      <c r="B2472" s="12">
        <v>7</v>
      </c>
      <c r="C2472" s="12">
        <v>0</v>
      </c>
      <c r="D2472" s="12">
        <v>1</v>
      </c>
      <c r="E2472" s="12">
        <v>3</v>
      </c>
      <c r="F2472" s="12">
        <v>4</v>
      </c>
      <c r="G2472" s="12">
        <v>0</v>
      </c>
      <c r="H2472" s="12">
        <v>2</v>
      </c>
      <c r="I2472" s="12">
        <v>0</v>
      </c>
      <c r="J2472" s="12">
        <v>0</v>
      </c>
      <c r="K2472" s="12">
        <v>1</v>
      </c>
      <c r="L2472" s="71"/>
      <c r="M2472" s="71"/>
      <c r="N2472" s="71"/>
      <c r="O2472" s="71"/>
      <c r="P2472" s="12">
        <f t="shared" si="106"/>
        <v>18</v>
      </c>
      <c r="Q2472" s="12">
        <v>17</v>
      </c>
      <c r="R2472" s="87">
        <f t="shared" si="107"/>
        <v>0.39130434782608697</v>
      </c>
      <c r="S2472" s="21" t="s">
        <v>582</v>
      </c>
      <c r="T2472" s="15" t="s">
        <v>426</v>
      </c>
      <c r="U2472" s="16" t="s">
        <v>427</v>
      </c>
      <c r="V2472" s="15" t="s">
        <v>428</v>
      </c>
      <c r="W2472" s="115" t="s">
        <v>316</v>
      </c>
      <c r="X2472" s="22">
        <v>8</v>
      </c>
      <c r="Y2472" s="23" t="s">
        <v>271</v>
      </c>
      <c r="Z2472" s="20" t="s">
        <v>237</v>
      </c>
      <c r="AA2472" s="20" t="s">
        <v>238</v>
      </c>
      <c r="AB2472" s="20" t="s">
        <v>239</v>
      </c>
      <c r="AC2472" s="17"/>
    </row>
    <row r="2473" spans="1:29" s="86" customFormat="1" ht="21.75" customHeight="1" x14ac:dyDescent="0.3">
      <c r="A2473" s="12" t="s">
        <v>45</v>
      </c>
      <c r="B2473" s="12">
        <v>6</v>
      </c>
      <c r="C2473" s="12">
        <v>0</v>
      </c>
      <c r="D2473" s="12">
        <v>5</v>
      </c>
      <c r="E2473" s="12">
        <v>3</v>
      </c>
      <c r="F2473" s="12">
        <v>4</v>
      </c>
      <c r="G2473" s="12">
        <v>0</v>
      </c>
      <c r="H2473" s="12">
        <v>0</v>
      </c>
      <c r="I2473" s="12">
        <v>0</v>
      </c>
      <c r="J2473" s="12">
        <v>0</v>
      </c>
      <c r="K2473" s="12">
        <v>0</v>
      </c>
      <c r="L2473" s="71"/>
      <c r="M2473" s="71"/>
      <c r="N2473" s="71"/>
      <c r="O2473" s="71"/>
      <c r="P2473" s="12">
        <f t="shared" si="106"/>
        <v>18</v>
      </c>
      <c r="Q2473" s="12">
        <v>17</v>
      </c>
      <c r="R2473" s="87">
        <f t="shared" si="107"/>
        <v>0.39130434782608697</v>
      </c>
      <c r="S2473" s="21" t="s">
        <v>582</v>
      </c>
      <c r="T2473" s="18" t="s">
        <v>3005</v>
      </c>
      <c r="U2473" s="19" t="s">
        <v>3006</v>
      </c>
      <c r="V2473" s="18" t="s">
        <v>340</v>
      </c>
      <c r="W2473" s="34" t="s">
        <v>2851</v>
      </c>
      <c r="X2473" s="22">
        <v>8</v>
      </c>
      <c r="Y2473" s="23" t="s">
        <v>363</v>
      </c>
      <c r="Z2473" s="20" t="s">
        <v>2896</v>
      </c>
      <c r="AA2473" s="20" t="s">
        <v>254</v>
      </c>
      <c r="AB2473" s="20" t="s">
        <v>289</v>
      </c>
      <c r="AC2473" s="17"/>
    </row>
    <row r="2474" spans="1:29" s="86" customFormat="1" ht="21.75" customHeight="1" x14ac:dyDescent="0.3">
      <c r="A2474" s="12" t="s">
        <v>35</v>
      </c>
      <c r="B2474" s="12">
        <v>4</v>
      </c>
      <c r="C2474" s="12">
        <v>3</v>
      </c>
      <c r="D2474" s="12">
        <v>3</v>
      </c>
      <c r="E2474" s="12">
        <v>4</v>
      </c>
      <c r="F2474" s="12">
        <v>4</v>
      </c>
      <c r="G2474" s="12">
        <v>0</v>
      </c>
      <c r="H2474" s="12">
        <v>0</v>
      </c>
      <c r="I2474" s="12">
        <v>0</v>
      </c>
      <c r="J2474" s="12">
        <v>0</v>
      </c>
      <c r="K2474" s="12">
        <v>0</v>
      </c>
      <c r="L2474" s="71"/>
      <c r="M2474" s="71"/>
      <c r="N2474" s="71"/>
      <c r="O2474" s="71"/>
      <c r="P2474" s="12">
        <f t="shared" si="106"/>
        <v>18</v>
      </c>
      <c r="Q2474" s="12">
        <v>14</v>
      </c>
      <c r="R2474" s="87">
        <f t="shared" si="107"/>
        <v>0.39130434782608697</v>
      </c>
      <c r="S2474" s="21" t="s">
        <v>582</v>
      </c>
      <c r="T2474" s="18" t="s">
        <v>3996</v>
      </c>
      <c r="U2474" s="19" t="s">
        <v>750</v>
      </c>
      <c r="V2474" s="18" t="s">
        <v>252</v>
      </c>
      <c r="W2474" s="34" t="s">
        <v>3917</v>
      </c>
      <c r="X2474" s="22">
        <v>8</v>
      </c>
      <c r="Y2474" s="23" t="s">
        <v>255</v>
      </c>
      <c r="Z2474" s="20" t="s">
        <v>3922</v>
      </c>
      <c r="AA2474" s="20" t="s">
        <v>463</v>
      </c>
      <c r="AB2474" s="20" t="s">
        <v>242</v>
      </c>
      <c r="AC2474" s="17"/>
    </row>
    <row r="2475" spans="1:29" s="86" customFormat="1" ht="21.75" customHeight="1" x14ac:dyDescent="0.3">
      <c r="A2475" s="12" t="s">
        <v>37</v>
      </c>
      <c r="B2475" s="12">
        <v>5</v>
      </c>
      <c r="C2475" s="12">
        <v>2</v>
      </c>
      <c r="D2475" s="12">
        <v>5</v>
      </c>
      <c r="E2475" s="12">
        <v>3</v>
      </c>
      <c r="F2475" s="12">
        <v>1</v>
      </c>
      <c r="G2475" s="12">
        <v>0</v>
      </c>
      <c r="H2475" s="12">
        <v>0</v>
      </c>
      <c r="I2475" s="12">
        <v>0</v>
      </c>
      <c r="J2475" s="12">
        <v>2</v>
      </c>
      <c r="K2475" s="12">
        <v>0</v>
      </c>
      <c r="L2475" s="71"/>
      <c r="M2475" s="71"/>
      <c r="N2475" s="71"/>
      <c r="O2475" s="71"/>
      <c r="P2475" s="12">
        <f t="shared" si="106"/>
        <v>18</v>
      </c>
      <c r="Q2475" s="12">
        <v>4</v>
      </c>
      <c r="R2475" s="87">
        <f t="shared" si="107"/>
        <v>0.39130434782608697</v>
      </c>
      <c r="S2475" s="21" t="s">
        <v>582</v>
      </c>
      <c r="T2475" s="18" t="s">
        <v>4076</v>
      </c>
      <c r="U2475" s="19" t="s">
        <v>360</v>
      </c>
      <c r="V2475" s="18" t="s">
        <v>578</v>
      </c>
      <c r="W2475" s="34" t="s">
        <v>4028</v>
      </c>
      <c r="X2475" s="22">
        <v>8</v>
      </c>
      <c r="Y2475" s="23" t="s">
        <v>690</v>
      </c>
      <c r="Z2475" s="20" t="s">
        <v>2539</v>
      </c>
      <c r="AA2475" s="20" t="s">
        <v>2620</v>
      </c>
      <c r="AB2475" s="20" t="s">
        <v>326</v>
      </c>
      <c r="AC2475" s="17"/>
    </row>
    <row r="2476" spans="1:29" s="86" customFormat="1" ht="21.75" customHeight="1" x14ac:dyDescent="0.3">
      <c r="A2476" s="12" t="s">
        <v>42</v>
      </c>
      <c r="B2476" s="12">
        <v>7</v>
      </c>
      <c r="C2476" s="12">
        <v>2</v>
      </c>
      <c r="D2476" s="12">
        <v>5</v>
      </c>
      <c r="E2476" s="12">
        <v>2</v>
      </c>
      <c r="F2476" s="12">
        <v>2</v>
      </c>
      <c r="G2476" s="12">
        <v>0</v>
      </c>
      <c r="H2476" s="12">
        <v>0</v>
      </c>
      <c r="I2476" s="12">
        <v>0</v>
      </c>
      <c r="J2476" s="12">
        <v>0</v>
      </c>
      <c r="K2476" s="12">
        <v>0</v>
      </c>
      <c r="L2476" s="71"/>
      <c r="M2476" s="71"/>
      <c r="N2476" s="71"/>
      <c r="O2476" s="71"/>
      <c r="P2476" s="12">
        <f t="shared" si="106"/>
        <v>18</v>
      </c>
      <c r="Q2476" s="12">
        <v>7</v>
      </c>
      <c r="R2476" s="87">
        <f t="shared" si="107"/>
        <v>0.39130434782608697</v>
      </c>
      <c r="S2476" s="21" t="s">
        <v>582</v>
      </c>
      <c r="T2476" s="18" t="s">
        <v>3353</v>
      </c>
      <c r="U2476" s="19" t="s">
        <v>3354</v>
      </c>
      <c r="V2476" s="18" t="s">
        <v>334</v>
      </c>
      <c r="W2476" s="34" t="s">
        <v>3294</v>
      </c>
      <c r="X2476" s="22">
        <v>8</v>
      </c>
      <c r="Y2476" s="23" t="s">
        <v>271</v>
      </c>
      <c r="Z2476" s="20" t="s">
        <v>3320</v>
      </c>
      <c r="AA2476" s="20" t="s">
        <v>366</v>
      </c>
      <c r="AB2476" s="20" t="s">
        <v>2246</v>
      </c>
      <c r="AC2476" s="17"/>
    </row>
    <row r="2477" spans="1:29" s="86" customFormat="1" ht="21.75" customHeight="1" x14ac:dyDescent="0.3">
      <c r="A2477" s="12" t="s">
        <v>33</v>
      </c>
      <c r="B2477" s="12">
        <v>7</v>
      </c>
      <c r="C2477" s="12">
        <v>0</v>
      </c>
      <c r="D2477" s="12">
        <v>5</v>
      </c>
      <c r="E2477" s="12">
        <v>1</v>
      </c>
      <c r="F2477" s="12">
        <v>4</v>
      </c>
      <c r="G2477" s="12">
        <v>0</v>
      </c>
      <c r="H2477" s="12">
        <v>0</v>
      </c>
      <c r="I2477" s="12">
        <v>0</v>
      </c>
      <c r="J2477" s="83">
        <v>0</v>
      </c>
      <c r="K2477" s="12">
        <v>1</v>
      </c>
      <c r="L2477" s="71"/>
      <c r="M2477" s="71"/>
      <c r="N2477" s="71"/>
      <c r="O2477" s="71"/>
      <c r="P2477" s="12">
        <f t="shared" si="106"/>
        <v>18</v>
      </c>
      <c r="Q2477" s="12">
        <v>13</v>
      </c>
      <c r="R2477" s="87">
        <f t="shared" si="107"/>
        <v>0.39130434782608697</v>
      </c>
      <c r="S2477" s="21" t="s">
        <v>582</v>
      </c>
      <c r="T2477" s="18" t="s">
        <v>3991</v>
      </c>
      <c r="U2477" s="19" t="s">
        <v>3992</v>
      </c>
      <c r="V2477" s="18" t="s">
        <v>3993</v>
      </c>
      <c r="W2477" s="34" t="s">
        <v>3917</v>
      </c>
      <c r="X2477" s="22">
        <v>8</v>
      </c>
      <c r="Y2477" s="23" t="s">
        <v>271</v>
      </c>
      <c r="Z2477" s="20" t="s">
        <v>3986</v>
      </c>
      <c r="AA2477" s="20" t="s">
        <v>356</v>
      </c>
      <c r="AB2477" s="20" t="s">
        <v>325</v>
      </c>
      <c r="AC2477" s="17"/>
    </row>
    <row r="2478" spans="1:29" s="86" customFormat="1" ht="21.75" customHeight="1" x14ac:dyDescent="0.3">
      <c r="A2478" s="12" t="s">
        <v>29</v>
      </c>
      <c r="B2478" s="12">
        <v>8</v>
      </c>
      <c r="C2478" s="12">
        <v>1</v>
      </c>
      <c r="D2478" s="12">
        <v>3</v>
      </c>
      <c r="E2478" s="12">
        <v>2</v>
      </c>
      <c r="F2478" s="12">
        <v>4</v>
      </c>
      <c r="G2478" s="12">
        <v>0</v>
      </c>
      <c r="H2478" s="12">
        <v>0</v>
      </c>
      <c r="I2478" s="12">
        <v>0</v>
      </c>
      <c r="J2478" s="83">
        <v>0</v>
      </c>
      <c r="K2478" s="12">
        <v>0</v>
      </c>
      <c r="L2478" s="71"/>
      <c r="M2478" s="71"/>
      <c r="N2478" s="71"/>
      <c r="O2478" s="71"/>
      <c r="P2478" s="12">
        <f t="shared" si="106"/>
        <v>18</v>
      </c>
      <c r="Q2478" s="12">
        <v>9</v>
      </c>
      <c r="R2478" s="87">
        <f t="shared" si="107"/>
        <v>0.39130434782608697</v>
      </c>
      <c r="S2478" s="21" t="s">
        <v>582</v>
      </c>
      <c r="T2478" s="18" t="s">
        <v>3867</v>
      </c>
      <c r="U2478" s="19" t="s">
        <v>1093</v>
      </c>
      <c r="V2478" s="18" t="s">
        <v>527</v>
      </c>
      <c r="W2478" s="34" t="s">
        <v>3767</v>
      </c>
      <c r="X2478" s="22">
        <v>8</v>
      </c>
      <c r="Y2478" s="23" t="s">
        <v>271</v>
      </c>
      <c r="Z2478" s="20" t="s">
        <v>3850</v>
      </c>
      <c r="AA2478" s="20" t="s">
        <v>1932</v>
      </c>
      <c r="AB2478" s="20" t="s">
        <v>239</v>
      </c>
      <c r="AC2478" s="17"/>
    </row>
    <row r="2479" spans="1:29" s="86" customFormat="1" ht="21.75" customHeight="1" x14ac:dyDescent="0.3">
      <c r="A2479" s="12" t="s">
        <v>43</v>
      </c>
      <c r="B2479" s="12">
        <v>5</v>
      </c>
      <c r="C2479" s="12">
        <v>3</v>
      </c>
      <c r="D2479" s="12">
        <v>5</v>
      </c>
      <c r="E2479" s="12">
        <v>4</v>
      </c>
      <c r="F2479" s="12">
        <v>0</v>
      </c>
      <c r="G2479" s="12">
        <v>0</v>
      </c>
      <c r="H2479" s="12">
        <v>0</v>
      </c>
      <c r="I2479" s="12">
        <v>0</v>
      </c>
      <c r="J2479" s="12">
        <v>0</v>
      </c>
      <c r="K2479" s="12">
        <v>1</v>
      </c>
      <c r="L2479" s="71"/>
      <c r="M2479" s="71"/>
      <c r="N2479" s="71"/>
      <c r="O2479" s="71"/>
      <c r="P2479" s="12">
        <f t="shared" si="106"/>
        <v>18</v>
      </c>
      <c r="Q2479" s="12">
        <v>12</v>
      </c>
      <c r="R2479" s="87">
        <f t="shared" si="107"/>
        <v>0.39130434782608697</v>
      </c>
      <c r="S2479" s="21" t="s">
        <v>582</v>
      </c>
      <c r="T2479" s="18" t="s">
        <v>3990</v>
      </c>
      <c r="U2479" s="19" t="s">
        <v>356</v>
      </c>
      <c r="V2479" s="18" t="s">
        <v>297</v>
      </c>
      <c r="W2479" s="34" t="s">
        <v>3917</v>
      </c>
      <c r="X2479" s="22">
        <v>8</v>
      </c>
      <c r="Y2479" s="23" t="s">
        <v>247</v>
      </c>
      <c r="Z2479" s="20" t="s">
        <v>3922</v>
      </c>
      <c r="AA2479" s="20" t="s">
        <v>463</v>
      </c>
      <c r="AB2479" s="20" t="s">
        <v>242</v>
      </c>
      <c r="AC2479" s="17"/>
    </row>
    <row r="2480" spans="1:29" s="86" customFormat="1" ht="21.75" customHeight="1" x14ac:dyDescent="0.3">
      <c r="A2480" s="12" t="s">
        <v>29</v>
      </c>
      <c r="B2480" s="12">
        <v>7</v>
      </c>
      <c r="C2480" s="12">
        <v>2</v>
      </c>
      <c r="D2480" s="12">
        <v>3</v>
      </c>
      <c r="E2480" s="12">
        <v>1</v>
      </c>
      <c r="F2480" s="12">
        <v>2</v>
      </c>
      <c r="G2480" s="12">
        <v>0</v>
      </c>
      <c r="H2480" s="12">
        <v>0</v>
      </c>
      <c r="I2480" s="12">
        <v>0</v>
      </c>
      <c r="J2480" s="12">
        <v>2</v>
      </c>
      <c r="K2480" s="12">
        <v>1</v>
      </c>
      <c r="L2480" s="71"/>
      <c r="M2480" s="71"/>
      <c r="N2480" s="71"/>
      <c r="O2480" s="71"/>
      <c r="P2480" s="12">
        <f t="shared" si="106"/>
        <v>18</v>
      </c>
      <c r="Q2480" s="12">
        <v>4</v>
      </c>
      <c r="R2480" s="87">
        <f t="shared" si="107"/>
        <v>0.39130434782608697</v>
      </c>
      <c r="S2480" s="116" t="s">
        <v>582</v>
      </c>
      <c r="T2480" s="18" t="s">
        <v>2422</v>
      </c>
      <c r="U2480" s="19" t="s">
        <v>333</v>
      </c>
      <c r="V2480" s="18" t="s">
        <v>239</v>
      </c>
      <c r="W2480" s="34" t="s">
        <v>2402</v>
      </c>
      <c r="X2480" s="22">
        <v>8</v>
      </c>
      <c r="Y2480" s="23" t="s">
        <v>2413</v>
      </c>
      <c r="Z2480" s="20" t="s">
        <v>2407</v>
      </c>
      <c r="AA2480" s="20" t="s">
        <v>894</v>
      </c>
      <c r="AB2480" s="20" t="s">
        <v>326</v>
      </c>
      <c r="AC2480" s="17"/>
    </row>
    <row r="2481" spans="1:29" s="86" customFormat="1" ht="21.75" customHeight="1" x14ac:dyDescent="0.3">
      <c r="A2481" s="12" t="s">
        <v>35</v>
      </c>
      <c r="B2481" s="12">
        <v>6</v>
      </c>
      <c r="C2481" s="12">
        <v>0</v>
      </c>
      <c r="D2481" s="12">
        <v>5</v>
      </c>
      <c r="E2481" s="12">
        <v>2</v>
      </c>
      <c r="F2481" s="12">
        <v>4</v>
      </c>
      <c r="G2481" s="12">
        <v>0</v>
      </c>
      <c r="H2481" s="12">
        <v>0</v>
      </c>
      <c r="I2481" s="12">
        <v>0</v>
      </c>
      <c r="J2481" s="12">
        <v>0</v>
      </c>
      <c r="K2481" s="12">
        <v>1</v>
      </c>
      <c r="L2481" s="71"/>
      <c r="M2481" s="71"/>
      <c r="N2481" s="71"/>
      <c r="O2481" s="71"/>
      <c r="P2481" s="12">
        <f t="shared" si="106"/>
        <v>18</v>
      </c>
      <c r="Q2481" s="12">
        <v>8</v>
      </c>
      <c r="R2481" s="87">
        <f t="shared" si="107"/>
        <v>0.39130434782608697</v>
      </c>
      <c r="S2481" s="21" t="s">
        <v>582</v>
      </c>
      <c r="T2481" s="18" t="s">
        <v>3688</v>
      </c>
      <c r="U2481" s="19" t="s">
        <v>461</v>
      </c>
      <c r="V2481" s="18" t="s">
        <v>567</v>
      </c>
      <c r="W2481" s="34" t="s">
        <v>3665</v>
      </c>
      <c r="X2481" s="22">
        <v>8</v>
      </c>
      <c r="Y2481" s="23" t="s">
        <v>255</v>
      </c>
      <c r="Z2481" s="20" t="s">
        <v>3666</v>
      </c>
      <c r="AA2481" s="20" t="s">
        <v>3021</v>
      </c>
      <c r="AB2481" s="20" t="s">
        <v>376</v>
      </c>
      <c r="AC2481" s="17"/>
    </row>
    <row r="2482" spans="1:29" s="86" customFormat="1" ht="21.75" customHeight="1" x14ac:dyDescent="0.3">
      <c r="A2482" s="12" t="s">
        <v>30</v>
      </c>
      <c r="B2482" s="12">
        <v>7</v>
      </c>
      <c r="C2482" s="12">
        <v>2</v>
      </c>
      <c r="D2482" s="12">
        <v>5</v>
      </c>
      <c r="E2482" s="12">
        <v>2</v>
      </c>
      <c r="F2482" s="12">
        <v>2</v>
      </c>
      <c r="G2482" s="12">
        <v>0</v>
      </c>
      <c r="H2482" s="12">
        <v>0</v>
      </c>
      <c r="I2482" s="12">
        <v>0</v>
      </c>
      <c r="J2482" s="12">
        <v>0</v>
      </c>
      <c r="K2482" s="12">
        <v>0</v>
      </c>
      <c r="L2482" s="71"/>
      <c r="M2482" s="71"/>
      <c r="N2482" s="71"/>
      <c r="O2482" s="71"/>
      <c r="P2482" s="12">
        <f t="shared" si="106"/>
        <v>18</v>
      </c>
      <c r="Q2482" s="12">
        <v>8</v>
      </c>
      <c r="R2482" s="87">
        <f t="shared" si="107"/>
        <v>0.39130434782608697</v>
      </c>
      <c r="S2482" s="21" t="s">
        <v>582</v>
      </c>
      <c r="T2482" s="18" t="s">
        <v>3360</v>
      </c>
      <c r="U2482" s="19" t="s">
        <v>917</v>
      </c>
      <c r="V2482" s="18" t="s">
        <v>249</v>
      </c>
      <c r="W2482" s="34" t="s">
        <v>3294</v>
      </c>
      <c r="X2482" s="22">
        <v>8</v>
      </c>
      <c r="Y2482" s="23" t="s">
        <v>271</v>
      </c>
      <c r="Z2482" s="20" t="s">
        <v>3320</v>
      </c>
      <c r="AA2482" s="20" t="s">
        <v>366</v>
      </c>
      <c r="AB2482" s="20" t="s">
        <v>2246</v>
      </c>
      <c r="AC2482" s="17"/>
    </row>
    <row r="2483" spans="1:29" s="86" customFormat="1" ht="21.75" customHeight="1" x14ac:dyDescent="0.3">
      <c r="A2483" s="12" t="s">
        <v>32</v>
      </c>
      <c r="B2483" s="12">
        <v>6</v>
      </c>
      <c r="C2483" s="12">
        <v>0</v>
      </c>
      <c r="D2483" s="12">
        <v>5</v>
      </c>
      <c r="E2483" s="12">
        <v>4</v>
      </c>
      <c r="F2483" s="12">
        <v>1</v>
      </c>
      <c r="G2483" s="12">
        <v>0</v>
      </c>
      <c r="H2483" s="12">
        <v>0</v>
      </c>
      <c r="I2483" s="12">
        <v>0</v>
      </c>
      <c r="J2483" s="12">
        <v>2</v>
      </c>
      <c r="K2483" s="12">
        <v>0</v>
      </c>
      <c r="L2483" s="71"/>
      <c r="M2483" s="71"/>
      <c r="N2483" s="71"/>
      <c r="O2483" s="71"/>
      <c r="P2483" s="12">
        <f t="shared" si="106"/>
        <v>18</v>
      </c>
      <c r="Q2483" s="12">
        <v>6</v>
      </c>
      <c r="R2483" s="87">
        <f t="shared" si="107"/>
        <v>0.39130434782608697</v>
      </c>
      <c r="S2483" s="21" t="s">
        <v>582</v>
      </c>
      <c r="T2483" s="18" t="s">
        <v>1653</v>
      </c>
      <c r="U2483" s="19" t="s">
        <v>380</v>
      </c>
      <c r="V2483" s="18" t="s">
        <v>340</v>
      </c>
      <c r="W2483" s="34" t="s">
        <v>1630</v>
      </c>
      <c r="X2483" s="22">
        <v>8</v>
      </c>
      <c r="Y2483" s="23" t="s">
        <v>271</v>
      </c>
      <c r="Z2483" s="20" t="s">
        <v>554</v>
      </c>
      <c r="AA2483" s="20" t="s">
        <v>1631</v>
      </c>
      <c r="AB2483" s="20" t="s">
        <v>489</v>
      </c>
      <c r="AC2483" s="17"/>
    </row>
    <row r="2484" spans="1:29" s="86" customFormat="1" ht="21.75" customHeight="1" x14ac:dyDescent="0.3">
      <c r="A2484" s="12" t="s">
        <v>54</v>
      </c>
      <c r="B2484" s="12">
        <v>4</v>
      </c>
      <c r="C2484" s="12">
        <v>2</v>
      </c>
      <c r="D2484" s="12">
        <v>3</v>
      </c>
      <c r="E2484" s="12">
        <v>3</v>
      </c>
      <c r="F2484" s="12">
        <v>4</v>
      </c>
      <c r="G2484" s="12">
        <v>0</v>
      </c>
      <c r="H2484" s="12">
        <v>0</v>
      </c>
      <c r="I2484" s="12">
        <v>0</v>
      </c>
      <c r="J2484" s="12">
        <v>2</v>
      </c>
      <c r="K2484" s="12">
        <v>0</v>
      </c>
      <c r="L2484" s="71"/>
      <c r="M2484" s="71"/>
      <c r="N2484" s="71"/>
      <c r="O2484" s="71"/>
      <c r="P2484" s="12">
        <f t="shared" si="106"/>
        <v>18</v>
      </c>
      <c r="Q2484" s="12">
        <v>20</v>
      </c>
      <c r="R2484" s="87">
        <f t="shared" si="107"/>
        <v>0.39130434782608697</v>
      </c>
      <c r="S2484" s="21" t="s">
        <v>582</v>
      </c>
      <c r="T2484" s="18" t="s">
        <v>2804</v>
      </c>
      <c r="U2484" s="19" t="s">
        <v>380</v>
      </c>
      <c r="V2484" s="18" t="s">
        <v>804</v>
      </c>
      <c r="W2484" s="34" t="s">
        <v>2781</v>
      </c>
      <c r="X2484" s="22">
        <v>8</v>
      </c>
      <c r="Y2484" s="23" t="s">
        <v>255</v>
      </c>
      <c r="Z2484" s="20" t="s">
        <v>2782</v>
      </c>
      <c r="AA2484" s="20" t="s">
        <v>366</v>
      </c>
      <c r="AB2484" s="20" t="s">
        <v>398</v>
      </c>
      <c r="AC2484" s="32"/>
    </row>
    <row r="2485" spans="1:29" s="86" customFormat="1" ht="21.75" customHeight="1" x14ac:dyDescent="0.3">
      <c r="A2485" s="12" t="s">
        <v>41</v>
      </c>
      <c r="B2485" s="12">
        <v>7</v>
      </c>
      <c r="C2485" s="12">
        <v>2</v>
      </c>
      <c r="D2485" s="12">
        <v>5</v>
      </c>
      <c r="E2485" s="12">
        <v>2</v>
      </c>
      <c r="F2485" s="12">
        <v>2</v>
      </c>
      <c r="G2485" s="12">
        <v>0</v>
      </c>
      <c r="H2485" s="12">
        <v>0</v>
      </c>
      <c r="I2485" s="12">
        <v>0</v>
      </c>
      <c r="J2485" s="12">
        <v>0</v>
      </c>
      <c r="K2485" s="12">
        <v>0</v>
      </c>
      <c r="L2485" s="71"/>
      <c r="M2485" s="71"/>
      <c r="N2485" s="71"/>
      <c r="O2485" s="71"/>
      <c r="P2485" s="12">
        <f t="shared" si="106"/>
        <v>18</v>
      </c>
      <c r="Q2485" s="12">
        <v>8</v>
      </c>
      <c r="R2485" s="87">
        <f t="shared" si="107"/>
        <v>0.39130434782608697</v>
      </c>
      <c r="S2485" s="21" t="s">
        <v>582</v>
      </c>
      <c r="T2485" s="18" t="s">
        <v>3361</v>
      </c>
      <c r="U2485" s="19" t="s">
        <v>917</v>
      </c>
      <c r="V2485" s="18" t="s">
        <v>340</v>
      </c>
      <c r="W2485" s="34" t="s">
        <v>3294</v>
      </c>
      <c r="X2485" s="22">
        <v>8</v>
      </c>
      <c r="Y2485" s="23" t="s">
        <v>271</v>
      </c>
      <c r="Z2485" s="20" t="s">
        <v>3320</v>
      </c>
      <c r="AA2485" s="20" t="s">
        <v>366</v>
      </c>
      <c r="AB2485" s="20" t="s">
        <v>2246</v>
      </c>
      <c r="AC2485" s="17"/>
    </row>
    <row r="2486" spans="1:29" s="86" customFormat="1" ht="21.75" customHeight="1" x14ac:dyDescent="0.3">
      <c r="A2486" s="12" t="s">
        <v>30</v>
      </c>
      <c r="B2486" s="12">
        <v>8</v>
      </c>
      <c r="C2486" s="12">
        <v>0</v>
      </c>
      <c r="D2486" s="12">
        <v>5</v>
      </c>
      <c r="E2486" s="12">
        <v>0</v>
      </c>
      <c r="F2486" s="12">
        <v>4</v>
      </c>
      <c r="G2486" s="12">
        <v>0</v>
      </c>
      <c r="H2486" s="12">
        <v>0</v>
      </c>
      <c r="I2486" s="12">
        <v>0</v>
      </c>
      <c r="J2486" s="12">
        <v>0</v>
      </c>
      <c r="K2486" s="12">
        <v>1</v>
      </c>
      <c r="L2486" s="71"/>
      <c r="M2486" s="71"/>
      <c r="N2486" s="71"/>
      <c r="O2486" s="71"/>
      <c r="P2486" s="12">
        <f t="shared" si="106"/>
        <v>18</v>
      </c>
      <c r="Q2486" s="12">
        <v>4</v>
      </c>
      <c r="R2486" s="87">
        <f t="shared" si="107"/>
        <v>0.39130434782608697</v>
      </c>
      <c r="S2486" s="21" t="s">
        <v>582</v>
      </c>
      <c r="T2486" s="18" t="s">
        <v>3539</v>
      </c>
      <c r="U2486" s="19" t="s">
        <v>3540</v>
      </c>
      <c r="V2486" s="18" t="s">
        <v>3541</v>
      </c>
      <c r="W2486" s="34" t="s">
        <v>3488</v>
      </c>
      <c r="X2486" s="22">
        <v>8</v>
      </c>
      <c r="Y2486" s="23" t="s">
        <v>271</v>
      </c>
      <c r="Z2486" s="20" t="s">
        <v>3536</v>
      </c>
      <c r="AA2486" s="20" t="s">
        <v>735</v>
      </c>
      <c r="AB2486" s="20" t="s">
        <v>325</v>
      </c>
      <c r="AC2486" s="17"/>
    </row>
    <row r="2487" spans="1:29" s="86" customFormat="1" ht="21.75" customHeight="1" x14ac:dyDescent="0.3">
      <c r="A2487" s="25" t="s">
        <v>44</v>
      </c>
      <c r="B2487" s="25">
        <v>5</v>
      </c>
      <c r="C2487" s="25">
        <v>3</v>
      </c>
      <c r="D2487" s="25">
        <v>5</v>
      </c>
      <c r="E2487" s="25">
        <v>1</v>
      </c>
      <c r="F2487" s="25">
        <v>2</v>
      </c>
      <c r="G2487" s="25">
        <v>0</v>
      </c>
      <c r="H2487" s="25">
        <v>0</v>
      </c>
      <c r="I2487" s="25">
        <v>0</v>
      </c>
      <c r="J2487" s="25">
        <v>2</v>
      </c>
      <c r="K2487" s="25">
        <v>0</v>
      </c>
      <c r="L2487" s="72"/>
      <c r="M2487" s="72"/>
      <c r="N2487" s="72"/>
      <c r="O2487" s="72"/>
      <c r="P2487" s="12">
        <f t="shared" si="106"/>
        <v>18</v>
      </c>
      <c r="Q2487" s="25">
        <v>9</v>
      </c>
      <c r="R2487" s="87">
        <f t="shared" si="107"/>
        <v>0.39130434782608697</v>
      </c>
      <c r="S2487" s="26" t="s">
        <v>582</v>
      </c>
      <c r="T2487" s="18" t="s">
        <v>4321</v>
      </c>
      <c r="U2487" s="19" t="s">
        <v>441</v>
      </c>
      <c r="V2487" s="18" t="s">
        <v>331</v>
      </c>
      <c r="W2487" s="35" t="s">
        <v>4294</v>
      </c>
      <c r="X2487" s="27">
        <v>8</v>
      </c>
      <c r="Y2487" s="23" t="s">
        <v>2786</v>
      </c>
      <c r="Z2487" s="28" t="s">
        <v>4315</v>
      </c>
      <c r="AA2487" s="28" t="s">
        <v>1215</v>
      </c>
      <c r="AB2487" s="28" t="s">
        <v>527</v>
      </c>
      <c r="AC2487" s="17"/>
    </row>
    <row r="2488" spans="1:29" s="86" customFormat="1" ht="21.75" customHeight="1" x14ac:dyDescent="0.3">
      <c r="A2488" s="12" t="s">
        <v>34</v>
      </c>
      <c r="B2488" s="12">
        <v>6</v>
      </c>
      <c r="C2488" s="12">
        <v>0</v>
      </c>
      <c r="D2488" s="12">
        <v>5</v>
      </c>
      <c r="E2488" s="12">
        <v>3</v>
      </c>
      <c r="F2488" s="12">
        <v>4</v>
      </c>
      <c r="G2488" s="12">
        <v>0</v>
      </c>
      <c r="H2488" s="12">
        <v>0</v>
      </c>
      <c r="I2488" s="12">
        <v>0</v>
      </c>
      <c r="J2488" s="12">
        <v>0</v>
      </c>
      <c r="K2488" s="12">
        <v>0</v>
      </c>
      <c r="L2488" s="71"/>
      <c r="M2488" s="71"/>
      <c r="N2488" s="71"/>
      <c r="O2488" s="71"/>
      <c r="P2488" s="12">
        <f t="shared" si="106"/>
        <v>18</v>
      </c>
      <c r="Q2488" s="12">
        <v>17</v>
      </c>
      <c r="R2488" s="87">
        <f t="shared" si="107"/>
        <v>0.39130434782608697</v>
      </c>
      <c r="S2488" s="21" t="s">
        <v>582</v>
      </c>
      <c r="T2488" s="18" t="s">
        <v>3004</v>
      </c>
      <c r="U2488" s="19" t="s">
        <v>273</v>
      </c>
      <c r="V2488" s="18" t="s">
        <v>2684</v>
      </c>
      <c r="W2488" s="34" t="s">
        <v>2851</v>
      </c>
      <c r="X2488" s="22">
        <v>8</v>
      </c>
      <c r="Y2488" s="23" t="s">
        <v>363</v>
      </c>
      <c r="Z2488" s="20" t="s">
        <v>2896</v>
      </c>
      <c r="AA2488" s="20" t="s">
        <v>254</v>
      </c>
      <c r="AB2488" s="20" t="s">
        <v>289</v>
      </c>
      <c r="AC2488" s="17"/>
    </row>
    <row r="2489" spans="1:29" s="86" customFormat="1" ht="21.75" customHeight="1" x14ac:dyDescent="0.3">
      <c r="A2489" s="12" t="s">
        <v>38</v>
      </c>
      <c r="B2489" s="12">
        <v>8</v>
      </c>
      <c r="C2489" s="12">
        <v>0</v>
      </c>
      <c r="D2489" s="12">
        <v>5</v>
      </c>
      <c r="E2489" s="12">
        <v>1</v>
      </c>
      <c r="F2489" s="12">
        <v>2</v>
      </c>
      <c r="G2489" s="12">
        <v>0</v>
      </c>
      <c r="H2489" s="12">
        <v>0</v>
      </c>
      <c r="I2489" s="12">
        <v>0</v>
      </c>
      <c r="J2489" s="12">
        <v>2</v>
      </c>
      <c r="K2489" s="12">
        <v>0</v>
      </c>
      <c r="L2489" s="71"/>
      <c r="M2489" s="71"/>
      <c r="N2489" s="71"/>
      <c r="O2489" s="71"/>
      <c r="P2489" s="12">
        <f t="shared" si="106"/>
        <v>18</v>
      </c>
      <c r="Q2489" s="12">
        <v>7</v>
      </c>
      <c r="R2489" s="87">
        <f t="shared" si="107"/>
        <v>0.39130434782608697</v>
      </c>
      <c r="S2489" s="21" t="s">
        <v>582</v>
      </c>
      <c r="T2489" s="18" t="s">
        <v>1094</v>
      </c>
      <c r="U2489" s="19" t="s">
        <v>245</v>
      </c>
      <c r="V2489" s="18" t="s">
        <v>242</v>
      </c>
      <c r="W2489" s="34" t="s">
        <v>1022</v>
      </c>
      <c r="X2489" s="22">
        <v>8</v>
      </c>
      <c r="Y2489" s="23" t="s">
        <v>402</v>
      </c>
      <c r="Z2489" s="20" t="s">
        <v>1051</v>
      </c>
      <c r="AA2489" s="20" t="s">
        <v>378</v>
      </c>
      <c r="AB2489" s="20" t="s">
        <v>242</v>
      </c>
      <c r="AC2489" s="17"/>
    </row>
    <row r="2490" spans="1:29" s="86" customFormat="1" ht="21.75" customHeight="1" x14ac:dyDescent="0.3">
      <c r="A2490" s="12" t="s">
        <v>28</v>
      </c>
      <c r="B2490" s="12">
        <v>4</v>
      </c>
      <c r="C2490" s="12">
        <v>1</v>
      </c>
      <c r="D2490" s="12">
        <v>3</v>
      </c>
      <c r="E2490" s="12">
        <v>4</v>
      </c>
      <c r="F2490" s="12">
        <v>4</v>
      </c>
      <c r="G2490" s="12">
        <v>0</v>
      </c>
      <c r="H2490" s="12">
        <v>0</v>
      </c>
      <c r="I2490" s="12">
        <v>0</v>
      </c>
      <c r="J2490" s="12">
        <v>0</v>
      </c>
      <c r="K2490" s="12">
        <v>2</v>
      </c>
      <c r="L2490" s="71"/>
      <c r="M2490" s="71"/>
      <c r="N2490" s="71"/>
      <c r="O2490" s="71"/>
      <c r="P2490" s="12">
        <f t="shared" si="106"/>
        <v>18</v>
      </c>
      <c r="Q2490" s="12">
        <v>7</v>
      </c>
      <c r="R2490" s="87">
        <f t="shared" si="107"/>
        <v>0.39130434782608697</v>
      </c>
      <c r="S2490" s="21" t="s">
        <v>582</v>
      </c>
      <c r="T2490" s="18" t="s">
        <v>2185</v>
      </c>
      <c r="U2490" s="19" t="s">
        <v>498</v>
      </c>
      <c r="V2490" s="18" t="s">
        <v>551</v>
      </c>
      <c r="W2490" s="34" t="s">
        <v>1983</v>
      </c>
      <c r="X2490" s="22">
        <v>8</v>
      </c>
      <c r="Y2490" s="23" t="s">
        <v>271</v>
      </c>
      <c r="Z2490" s="20" t="s">
        <v>2168</v>
      </c>
      <c r="AA2490" s="20" t="s">
        <v>1292</v>
      </c>
      <c r="AB2490" s="20" t="s">
        <v>459</v>
      </c>
      <c r="AC2490" s="17"/>
    </row>
    <row r="2491" spans="1:29" s="86" customFormat="1" ht="21.75" customHeight="1" x14ac:dyDescent="0.3">
      <c r="A2491" s="12" t="s">
        <v>30</v>
      </c>
      <c r="B2491" s="12">
        <v>9</v>
      </c>
      <c r="C2491" s="12">
        <v>4</v>
      </c>
      <c r="D2491" s="12">
        <v>0</v>
      </c>
      <c r="E2491" s="12">
        <v>3</v>
      </c>
      <c r="F2491" s="12">
        <v>2</v>
      </c>
      <c r="G2491" s="12">
        <v>0</v>
      </c>
      <c r="H2491" s="12">
        <v>0</v>
      </c>
      <c r="I2491" s="12">
        <v>0</v>
      </c>
      <c r="J2491" s="12">
        <v>0</v>
      </c>
      <c r="K2491" s="12">
        <v>0</v>
      </c>
      <c r="L2491" s="71"/>
      <c r="M2491" s="71"/>
      <c r="N2491" s="71"/>
      <c r="O2491" s="71"/>
      <c r="P2491" s="12">
        <f t="shared" si="106"/>
        <v>18</v>
      </c>
      <c r="Q2491" s="12">
        <v>4</v>
      </c>
      <c r="R2491" s="87">
        <f t="shared" si="107"/>
        <v>0.39130434782608697</v>
      </c>
      <c r="S2491" s="21" t="s">
        <v>1600</v>
      </c>
      <c r="T2491" s="18" t="s">
        <v>1621</v>
      </c>
      <c r="U2491" s="19" t="s">
        <v>347</v>
      </c>
      <c r="V2491" s="18" t="s">
        <v>430</v>
      </c>
      <c r="W2491" s="34" t="s">
        <v>1592</v>
      </c>
      <c r="X2491" s="22">
        <v>8</v>
      </c>
      <c r="Y2491" s="23" t="s">
        <v>271</v>
      </c>
      <c r="Z2491" s="20" t="s">
        <v>1609</v>
      </c>
      <c r="AA2491" s="20" t="s">
        <v>251</v>
      </c>
      <c r="AB2491" s="20" t="s">
        <v>325</v>
      </c>
      <c r="AC2491" s="17"/>
    </row>
    <row r="2492" spans="1:29" s="86" customFormat="1" ht="21.75" customHeight="1" x14ac:dyDescent="0.3">
      <c r="A2492" s="12" t="s">
        <v>31</v>
      </c>
      <c r="B2492" s="12">
        <v>7</v>
      </c>
      <c r="C2492" s="12">
        <v>0</v>
      </c>
      <c r="D2492" s="12">
        <v>5</v>
      </c>
      <c r="E2492" s="12">
        <v>2</v>
      </c>
      <c r="F2492" s="12">
        <v>2</v>
      </c>
      <c r="G2492" s="12">
        <v>2</v>
      </c>
      <c r="H2492" s="12">
        <v>0</v>
      </c>
      <c r="I2492" s="12">
        <v>0</v>
      </c>
      <c r="J2492" s="12">
        <v>0</v>
      </c>
      <c r="K2492" s="12">
        <v>0</v>
      </c>
      <c r="L2492" s="71"/>
      <c r="M2492" s="71"/>
      <c r="N2492" s="71"/>
      <c r="O2492" s="71"/>
      <c r="P2492" s="12">
        <f t="shared" si="106"/>
        <v>18</v>
      </c>
      <c r="Q2492" s="12">
        <v>13</v>
      </c>
      <c r="R2492" s="87">
        <f t="shared" si="107"/>
        <v>0.39130434782608697</v>
      </c>
      <c r="S2492" s="21" t="s">
        <v>582</v>
      </c>
      <c r="T2492" s="18" t="s">
        <v>1880</v>
      </c>
      <c r="U2492" s="19" t="s">
        <v>498</v>
      </c>
      <c r="V2492" s="18" t="s">
        <v>340</v>
      </c>
      <c r="W2492" s="34" t="s">
        <v>1840</v>
      </c>
      <c r="X2492" s="22">
        <v>8</v>
      </c>
      <c r="Y2492" s="23" t="s">
        <v>255</v>
      </c>
      <c r="Z2492" s="20" t="s">
        <v>1830</v>
      </c>
      <c r="AA2492" s="20" t="s">
        <v>443</v>
      </c>
      <c r="AB2492" s="20" t="s">
        <v>376</v>
      </c>
      <c r="AC2492" s="17"/>
    </row>
    <row r="2493" spans="1:29" s="86" customFormat="1" ht="21.75" customHeight="1" x14ac:dyDescent="0.3">
      <c r="A2493" s="12" t="s">
        <v>30</v>
      </c>
      <c r="B2493" s="12">
        <v>6</v>
      </c>
      <c r="C2493" s="12">
        <v>2</v>
      </c>
      <c r="D2493" s="12">
        <v>3</v>
      </c>
      <c r="E2493" s="12">
        <v>2</v>
      </c>
      <c r="F2493" s="12">
        <v>0</v>
      </c>
      <c r="G2493" s="12">
        <v>0</v>
      </c>
      <c r="H2493" s="12">
        <v>0</v>
      </c>
      <c r="I2493" s="12">
        <v>0</v>
      </c>
      <c r="J2493" s="12">
        <v>2</v>
      </c>
      <c r="K2493" s="12">
        <v>2</v>
      </c>
      <c r="L2493" s="71"/>
      <c r="M2493" s="71"/>
      <c r="N2493" s="71"/>
      <c r="O2493" s="71"/>
      <c r="P2493" s="12">
        <f t="shared" si="106"/>
        <v>17</v>
      </c>
      <c r="Q2493" s="12">
        <v>18</v>
      </c>
      <c r="R2493" s="87">
        <f t="shared" si="107"/>
        <v>0.36956521739130432</v>
      </c>
      <c r="S2493" s="21" t="s">
        <v>582</v>
      </c>
      <c r="T2493" s="15" t="s">
        <v>409</v>
      </c>
      <c r="U2493" s="16" t="s">
        <v>345</v>
      </c>
      <c r="V2493" s="15" t="s">
        <v>410</v>
      </c>
      <c r="W2493" s="115" t="s">
        <v>316</v>
      </c>
      <c r="X2493" s="22">
        <v>8</v>
      </c>
      <c r="Y2493" s="23" t="s">
        <v>271</v>
      </c>
      <c r="Z2493" s="20" t="s">
        <v>237</v>
      </c>
      <c r="AA2493" s="20" t="s">
        <v>238</v>
      </c>
      <c r="AB2493" s="20" t="s">
        <v>239</v>
      </c>
      <c r="AC2493" s="17"/>
    </row>
    <row r="2494" spans="1:29" s="86" customFormat="1" ht="21.75" customHeight="1" x14ac:dyDescent="0.3">
      <c r="A2494" s="25" t="s">
        <v>29</v>
      </c>
      <c r="B2494" s="25">
        <v>6</v>
      </c>
      <c r="C2494" s="25">
        <v>0</v>
      </c>
      <c r="D2494" s="25">
        <v>5</v>
      </c>
      <c r="E2494" s="25">
        <v>2</v>
      </c>
      <c r="F2494" s="25">
        <v>4</v>
      </c>
      <c r="G2494" s="25">
        <v>0</v>
      </c>
      <c r="H2494" s="25">
        <v>0</v>
      </c>
      <c r="I2494" s="25">
        <v>0</v>
      </c>
      <c r="J2494" s="25">
        <v>0</v>
      </c>
      <c r="K2494" s="25">
        <v>0</v>
      </c>
      <c r="L2494" s="72"/>
      <c r="M2494" s="72"/>
      <c r="N2494" s="72"/>
      <c r="O2494" s="72"/>
      <c r="P2494" s="12">
        <f t="shared" si="106"/>
        <v>17</v>
      </c>
      <c r="Q2494" s="25">
        <v>10</v>
      </c>
      <c r="R2494" s="87">
        <f t="shared" si="107"/>
        <v>0.36956521739130432</v>
      </c>
      <c r="S2494" s="26" t="s">
        <v>582</v>
      </c>
      <c r="T2494" s="18" t="s">
        <v>4359</v>
      </c>
      <c r="U2494" s="19" t="s">
        <v>4279</v>
      </c>
      <c r="V2494" s="18" t="s">
        <v>2216</v>
      </c>
      <c r="W2494" s="35" t="s">
        <v>4294</v>
      </c>
      <c r="X2494" s="27">
        <v>8</v>
      </c>
      <c r="Y2494" s="23" t="s">
        <v>2596</v>
      </c>
      <c r="Z2494" s="28" t="s">
        <v>4315</v>
      </c>
      <c r="AA2494" s="28" t="s">
        <v>1215</v>
      </c>
      <c r="AB2494" s="28" t="s">
        <v>527</v>
      </c>
      <c r="AC2494" s="17"/>
    </row>
    <row r="2495" spans="1:29" s="86" customFormat="1" ht="21.75" customHeight="1" x14ac:dyDescent="0.3">
      <c r="A2495" s="12" t="s">
        <v>31</v>
      </c>
      <c r="B2495" s="12">
        <v>7</v>
      </c>
      <c r="C2495" s="12">
        <v>1</v>
      </c>
      <c r="D2495" s="12">
        <v>2</v>
      </c>
      <c r="E2495" s="12">
        <v>1</v>
      </c>
      <c r="F2495" s="12">
        <v>4</v>
      </c>
      <c r="G2495" s="12">
        <v>2</v>
      </c>
      <c r="H2495" s="12">
        <v>0</v>
      </c>
      <c r="I2495" s="12">
        <v>0</v>
      </c>
      <c r="J2495" s="12">
        <v>0</v>
      </c>
      <c r="K2495" s="12">
        <v>0</v>
      </c>
      <c r="L2495" s="71"/>
      <c r="M2495" s="71"/>
      <c r="N2495" s="71"/>
      <c r="O2495" s="71"/>
      <c r="P2495" s="12">
        <f t="shared" si="106"/>
        <v>17</v>
      </c>
      <c r="Q2495" s="12">
        <v>10</v>
      </c>
      <c r="R2495" s="87">
        <f t="shared" si="107"/>
        <v>0.36956521739130432</v>
      </c>
      <c r="S2495" s="21" t="s">
        <v>582</v>
      </c>
      <c r="T2495" s="18" t="s">
        <v>3219</v>
      </c>
      <c r="U2495" s="19" t="s">
        <v>362</v>
      </c>
      <c r="V2495" s="18" t="s">
        <v>306</v>
      </c>
      <c r="W2495" s="34" t="s">
        <v>3147</v>
      </c>
      <c r="X2495" s="22">
        <v>8</v>
      </c>
      <c r="Y2495" s="23" t="s">
        <v>2786</v>
      </c>
      <c r="Z2495" s="20" t="s">
        <v>3163</v>
      </c>
      <c r="AA2495" s="20" t="s">
        <v>356</v>
      </c>
      <c r="AB2495" s="20" t="s">
        <v>263</v>
      </c>
      <c r="AC2495" s="17"/>
    </row>
    <row r="2496" spans="1:29" s="86" customFormat="1" ht="21.75" customHeight="1" x14ac:dyDescent="0.3">
      <c r="A2496" s="12" t="s">
        <v>36</v>
      </c>
      <c r="B2496" s="12">
        <v>7</v>
      </c>
      <c r="C2496" s="12">
        <v>0</v>
      </c>
      <c r="D2496" s="12">
        <v>3</v>
      </c>
      <c r="E2496" s="12">
        <v>3</v>
      </c>
      <c r="F2496" s="12">
        <v>4</v>
      </c>
      <c r="G2496" s="12">
        <v>0</v>
      </c>
      <c r="H2496" s="12">
        <v>0</v>
      </c>
      <c r="I2496" s="12">
        <v>0</v>
      </c>
      <c r="J2496" s="12">
        <v>0</v>
      </c>
      <c r="K2496" s="12">
        <v>0</v>
      </c>
      <c r="L2496" s="71"/>
      <c r="M2496" s="71"/>
      <c r="N2496" s="71"/>
      <c r="O2496" s="71"/>
      <c r="P2496" s="12">
        <f t="shared" si="106"/>
        <v>17</v>
      </c>
      <c r="Q2496" s="12">
        <v>10</v>
      </c>
      <c r="R2496" s="87">
        <f t="shared" si="107"/>
        <v>0.36956521739130432</v>
      </c>
      <c r="S2496" s="21" t="s">
        <v>582</v>
      </c>
      <c r="T2496" s="18" t="s">
        <v>2470</v>
      </c>
      <c r="U2496" s="19" t="s">
        <v>279</v>
      </c>
      <c r="V2496" s="18" t="s">
        <v>578</v>
      </c>
      <c r="W2496" s="34" t="s">
        <v>2434</v>
      </c>
      <c r="X2496" s="22">
        <v>8</v>
      </c>
      <c r="Y2496" s="23" t="s">
        <v>255</v>
      </c>
      <c r="Z2496" s="20" t="s">
        <v>2459</v>
      </c>
      <c r="AA2496" s="20" t="s">
        <v>251</v>
      </c>
      <c r="AB2496" s="20" t="s">
        <v>727</v>
      </c>
      <c r="AC2496" s="17"/>
    </row>
    <row r="2497" spans="1:29" s="86" customFormat="1" ht="21.75" customHeight="1" x14ac:dyDescent="0.3">
      <c r="A2497" s="12" t="s">
        <v>27</v>
      </c>
      <c r="B2497" s="12">
        <v>8</v>
      </c>
      <c r="C2497" s="12">
        <v>1</v>
      </c>
      <c r="D2497" s="12">
        <v>5</v>
      </c>
      <c r="E2497" s="12">
        <v>1</v>
      </c>
      <c r="F2497" s="12">
        <v>2</v>
      </c>
      <c r="G2497" s="12">
        <v>0</v>
      </c>
      <c r="H2497" s="12">
        <v>0</v>
      </c>
      <c r="I2497" s="12">
        <v>0</v>
      </c>
      <c r="J2497" s="12">
        <v>0</v>
      </c>
      <c r="K2497" s="12">
        <v>0</v>
      </c>
      <c r="L2497" s="71"/>
      <c r="M2497" s="71"/>
      <c r="N2497" s="71"/>
      <c r="O2497" s="71"/>
      <c r="P2497" s="12">
        <f t="shared" si="106"/>
        <v>17</v>
      </c>
      <c r="Q2497" s="12">
        <v>2</v>
      </c>
      <c r="R2497" s="87">
        <f t="shared" si="107"/>
        <v>0.36956521739130432</v>
      </c>
      <c r="S2497" s="21" t="s">
        <v>582</v>
      </c>
      <c r="T2497" s="18" t="s">
        <v>1876</v>
      </c>
      <c r="U2497" s="19" t="s">
        <v>333</v>
      </c>
      <c r="V2497" s="18" t="s">
        <v>664</v>
      </c>
      <c r="W2497" s="34" t="s">
        <v>3417</v>
      </c>
      <c r="X2497" s="22">
        <v>8</v>
      </c>
      <c r="Y2497" s="23" t="s">
        <v>271</v>
      </c>
      <c r="Z2497" s="20" t="s">
        <v>570</v>
      </c>
      <c r="AA2497" s="20" t="s">
        <v>3427</v>
      </c>
      <c r="AB2497" s="20" t="s">
        <v>263</v>
      </c>
      <c r="AC2497" s="17"/>
    </row>
    <row r="2498" spans="1:29" s="86" customFormat="1" ht="21.75" customHeight="1" x14ac:dyDescent="0.3">
      <c r="A2498" s="12" t="s">
        <v>29</v>
      </c>
      <c r="B2498" s="12">
        <v>7</v>
      </c>
      <c r="C2498" s="12">
        <v>3</v>
      </c>
      <c r="D2498" s="12">
        <v>5</v>
      </c>
      <c r="E2498" s="12">
        <v>2</v>
      </c>
      <c r="F2498" s="12">
        <v>0</v>
      </c>
      <c r="G2498" s="12">
        <v>0</v>
      </c>
      <c r="H2498" s="12">
        <v>0</v>
      </c>
      <c r="I2498" s="12">
        <v>0</v>
      </c>
      <c r="J2498" s="12">
        <v>0</v>
      </c>
      <c r="K2498" s="12">
        <v>0</v>
      </c>
      <c r="L2498" s="71"/>
      <c r="M2498" s="71"/>
      <c r="N2498" s="71"/>
      <c r="O2498" s="71"/>
      <c r="P2498" s="12">
        <f t="shared" si="106"/>
        <v>17</v>
      </c>
      <c r="Q2498" s="12">
        <v>4</v>
      </c>
      <c r="R2498" s="87">
        <f t="shared" si="107"/>
        <v>0.36956521739130432</v>
      </c>
      <c r="S2498" s="21" t="s">
        <v>582</v>
      </c>
      <c r="T2498" s="18" t="s">
        <v>3288</v>
      </c>
      <c r="U2498" s="19" t="s">
        <v>620</v>
      </c>
      <c r="V2498" s="18" t="s">
        <v>459</v>
      </c>
      <c r="W2498" s="34" t="s">
        <v>3279</v>
      </c>
      <c r="X2498" s="22">
        <v>8</v>
      </c>
      <c r="Y2498" s="23" t="s">
        <v>402</v>
      </c>
      <c r="Z2498" s="20" t="s">
        <v>3280</v>
      </c>
      <c r="AA2498" s="20" t="s">
        <v>463</v>
      </c>
      <c r="AB2498" s="20" t="s">
        <v>489</v>
      </c>
      <c r="AC2498" s="17"/>
    </row>
    <row r="2499" spans="1:29" s="86" customFormat="1" ht="21.75" customHeight="1" x14ac:dyDescent="0.3">
      <c r="A2499" s="12" t="s">
        <v>26</v>
      </c>
      <c r="B2499" s="12">
        <v>7</v>
      </c>
      <c r="C2499" s="12">
        <v>2</v>
      </c>
      <c r="D2499" s="12">
        <v>5</v>
      </c>
      <c r="E2499" s="12">
        <v>0</v>
      </c>
      <c r="F2499" s="12">
        <v>3</v>
      </c>
      <c r="G2499" s="12">
        <v>0</v>
      </c>
      <c r="H2499" s="12">
        <v>0</v>
      </c>
      <c r="I2499" s="12">
        <v>0</v>
      </c>
      <c r="J2499" s="12">
        <v>0</v>
      </c>
      <c r="K2499" s="12">
        <v>0</v>
      </c>
      <c r="L2499" s="71"/>
      <c r="M2499" s="71"/>
      <c r="N2499" s="71"/>
      <c r="O2499" s="71"/>
      <c r="P2499" s="12">
        <f t="shared" si="106"/>
        <v>17</v>
      </c>
      <c r="Q2499" s="12">
        <v>7</v>
      </c>
      <c r="R2499" s="87">
        <f t="shared" si="107"/>
        <v>0.36956521739130432</v>
      </c>
      <c r="S2499" s="21" t="s">
        <v>582</v>
      </c>
      <c r="T2499" s="18" t="s">
        <v>1962</v>
      </c>
      <c r="U2499" s="19" t="s">
        <v>671</v>
      </c>
      <c r="V2499" s="18" t="s">
        <v>306</v>
      </c>
      <c r="W2499" s="34" t="s">
        <v>1924</v>
      </c>
      <c r="X2499" s="22">
        <v>8</v>
      </c>
      <c r="Y2499" s="23" t="s">
        <v>402</v>
      </c>
      <c r="Z2499" s="20" t="s">
        <v>1925</v>
      </c>
      <c r="AA2499" s="20" t="s">
        <v>366</v>
      </c>
      <c r="AB2499" s="20" t="s">
        <v>326</v>
      </c>
      <c r="AC2499" s="17"/>
    </row>
    <row r="2500" spans="1:29" s="86" customFormat="1" ht="21.75" customHeight="1" x14ac:dyDescent="0.3">
      <c r="A2500" s="12" t="s">
        <v>36</v>
      </c>
      <c r="B2500" s="12">
        <v>7</v>
      </c>
      <c r="C2500" s="12">
        <v>1</v>
      </c>
      <c r="D2500" s="12">
        <v>5</v>
      </c>
      <c r="E2500" s="12">
        <v>2</v>
      </c>
      <c r="F2500" s="12">
        <v>2</v>
      </c>
      <c r="G2500" s="83">
        <v>0</v>
      </c>
      <c r="H2500" s="12">
        <v>0</v>
      </c>
      <c r="I2500" s="12">
        <v>0</v>
      </c>
      <c r="J2500" s="12">
        <v>0</v>
      </c>
      <c r="K2500" s="12">
        <v>0</v>
      </c>
      <c r="L2500" s="71"/>
      <c r="M2500" s="71"/>
      <c r="N2500" s="71"/>
      <c r="O2500" s="71"/>
      <c r="P2500" s="12">
        <f t="shared" si="106"/>
        <v>17</v>
      </c>
      <c r="Q2500" s="12">
        <v>6</v>
      </c>
      <c r="R2500" s="87">
        <f t="shared" si="107"/>
        <v>0.36956521739130432</v>
      </c>
      <c r="S2500" s="21" t="s">
        <v>582</v>
      </c>
      <c r="T2500" s="18" t="s">
        <v>3352</v>
      </c>
      <c r="U2500" s="19" t="s">
        <v>2620</v>
      </c>
      <c r="V2500" s="18" t="s">
        <v>297</v>
      </c>
      <c r="W2500" s="34" t="s">
        <v>3294</v>
      </c>
      <c r="X2500" s="22">
        <v>8</v>
      </c>
      <c r="Y2500" s="23" t="s">
        <v>271</v>
      </c>
      <c r="Z2500" s="20" t="s">
        <v>3320</v>
      </c>
      <c r="AA2500" s="20" t="s">
        <v>366</v>
      </c>
      <c r="AB2500" s="20" t="s">
        <v>2246</v>
      </c>
      <c r="AC2500" s="17"/>
    </row>
    <row r="2501" spans="1:29" s="86" customFormat="1" ht="21.75" customHeight="1" x14ac:dyDescent="0.3">
      <c r="A2501" s="12" t="s">
        <v>37</v>
      </c>
      <c r="B2501" s="12">
        <v>6</v>
      </c>
      <c r="C2501" s="12">
        <v>0</v>
      </c>
      <c r="D2501" s="12">
        <v>3</v>
      </c>
      <c r="E2501" s="12">
        <v>4</v>
      </c>
      <c r="F2501" s="12">
        <v>4</v>
      </c>
      <c r="G2501" s="12">
        <v>0</v>
      </c>
      <c r="H2501" s="12">
        <v>0</v>
      </c>
      <c r="I2501" s="12">
        <v>0</v>
      </c>
      <c r="J2501" s="12">
        <v>0</v>
      </c>
      <c r="K2501" s="12">
        <v>0</v>
      </c>
      <c r="L2501" s="71"/>
      <c r="M2501" s="71"/>
      <c r="N2501" s="71"/>
      <c r="O2501" s="71"/>
      <c r="P2501" s="12">
        <f t="shared" si="106"/>
        <v>17</v>
      </c>
      <c r="Q2501" s="12">
        <v>8</v>
      </c>
      <c r="R2501" s="87">
        <f t="shared" si="107"/>
        <v>0.36956521739130432</v>
      </c>
      <c r="S2501" s="21" t="s">
        <v>582</v>
      </c>
      <c r="T2501" s="18" t="s">
        <v>1096</v>
      </c>
      <c r="U2501" s="19" t="s">
        <v>696</v>
      </c>
      <c r="V2501" s="18" t="s">
        <v>684</v>
      </c>
      <c r="W2501" s="34" t="s">
        <v>1022</v>
      </c>
      <c r="X2501" s="22">
        <v>8</v>
      </c>
      <c r="Y2501" s="23" t="s">
        <v>247</v>
      </c>
      <c r="Z2501" s="20" t="s">
        <v>1033</v>
      </c>
      <c r="AA2501" s="20" t="s">
        <v>443</v>
      </c>
      <c r="AB2501" s="20" t="s">
        <v>1034</v>
      </c>
      <c r="AC2501" s="17"/>
    </row>
    <row r="2502" spans="1:29" s="86" customFormat="1" ht="21.75" customHeight="1" x14ac:dyDescent="0.3">
      <c r="A2502" s="12" t="s">
        <v>39</v>
      </c>
      <c r="B2502" s="12">
        <v>7</v>
      </c>
      <c r="C2502" s="12">
        <v>0</v>
      </c>
      <c r="D2502" s="12">
        <v>3</v>
      </c>
      <c r="E2502" s="12">
        <v>5</v>
      </c>
      <c r="F2502" s="12">
        <v>2</v>
      </c>
      <c r="G2502" s="12">
        <v>0</v>
      </c>
      <c r="H2502" s="12">
        <v>0</v>
      </c>
      <c r="I2502" s="12">
        <v>0</v>
      </c>
      <c r="J2502" s="12">
        <v>0</v>
      </c>
      <c r="K2502" s="12">
        <v>0</v>
      </c>
      <c r="L2502" s="71"/>
      <c r="M2502" s="71"/>
      <c r="N2502" s="71"/>
      <c r="O2502" s="71"/>
      <c r="P2502" s="12">
        <f t="shared" si="106"/>
        <v>17</v>
      </c>
      <c r="Q2502" s="12">
        <v>11</v>
      </c>
      <c r="R2502" s="87">
        <f t="shared" si="107"/>
        <v>0.36956521739130432</v>
      </c>
      <c r="S2502" s="21" t="s">
        <v>582</v>
      </c>
      <c r="T2502" s="18" t="s">
        <v>2471</v>
      </c>
      <c r="U2502" s="19" t="s">
        <v>254</v>
      </c>
      <c r="V2502" s="18" t="s">
        <v>1041</v>
      </c>
      <c r="W2502" s="34" t="s">
        <v>2434</v>
      </c>
      <c r="X2502" s="22">
        <v>8</v>
      </c>
      <c r="Y2502" s="23" t="s">
        <v>402</v>
      </c>
      <c r="Z2502" s="20" t="s">
        <v>2459</v>
      </c>
      <c r="AA2502" s="20" t="s">
        <v>251</v>
      </c>
      <c r="AB2502" s="20" t="s">
        <v>727</v>
      </c>
      <c r="AC2502" s="17"/>
    </row>
    <row r="2503" spans="1:29" s="86" customFormat="1" ht="21.75" customHeight="1" x14ac:dyDescent="0.3">
      <c r="A2503" s="12" t="s">
        <v>31</v>
      </c>
      <c r="B2503" s="12">
        <v>6</v>
      </c>
      <c r="C2503" s="12">
        <v>2</v>
      </c>
      <c r="D2503" s="12">
        <v>2</v>
      </c>
      <c r="E2503" s="12">
        <v>4</v>
      </c>
      <c r="F2503" s="12">
        <v>1</v>
      </c>
      <c r="G2503" s="12">
        <v>0</v>
      </c>
      <c r="H2503" s="12">
        <v>0</v>
      </c>
      <c r="I2503" s="12">
        <v>0</v>
      </c>
      <c r="J2503" s="12">
        <v>0</v>
      </c>
      <c r="K2503" s="12">
        <v>2</v>
      </c>
      <c r="L2503" s="71"/>
      <c r="M2503" s="71"/>
      <c r="N2503" s="71"/>
      <c r="O2503" s="71"/>
      <c r="P2503" s="12">
        <f t="shared" si="106"/>
        <v>17</v>
      </c>
      <c r="Q2503" s="12">
        <v>5</v>
      </c>
      <c r="R2503" s="87">
        <f t="shared" si="107"/>
        <v>0.36956521739130432</v>
      </c>
      <c r="S2503" s="21" t="s">
        <v>582</v>
      </c>
      <c r="T2503" s="18" t="s">
        <v>1119</v>
      </c>
      <c r="U2503" s="19" t="s">
        <v>894</v>
      </c>
      <c r="V2503" s="18" t="s">
        <v>325</v>
      </c>
      <c r="W2503" s="34" t="s">
        <v>3565</v>
      </c>
      <c r="X2503" s="22">
        <v>8</v>
      </c>
      <c r="Y2503" s="23" t="s">
        <v>694</v>
      </c>
      <c r="Z2503" s="20" t="s">
        <v>3600</v>
      </c>
      <c r="AA2503" s="20" t="s">
        <v>366</v>
      </c>
      <c r="AB2503" s="20" t="s">
        <v>242</v>
      </c>
      <c r="AC2503" s="17"/>
    </row>
    <row r="2504" spans="1:29" s="86" customFormat="1" ht="21.75" customHeight="1" x14ac:dyDescent="0.3">
      <c r="A2504" s="12" t="s">
        <v>31</v>
      </c>
      <c r="B2504" s="12">
        <v>7</v>
      </c>
      <c r="C2504" s="12">
        <v>1</v>
      </c>
      <c r="D2504" s="12">
        <v>4</v>
      </c>
      <c r="E2504" s="12">
        <v>3</v>
      </c>
      <c r="F2504" s="12">
        <v>2</v>
      </c>
      <c r="G2504" s="12">
        <v>0</v>
      </c>
      <c r="H2504" s="12">
        <v>0</v>
      </c>
      <c r="I2504" s="12">
        <v>0</v>
      </c>
      <c r="J2504" s="12">
        <v>0</v>
      </c>
      <c r="K2504" s="12">
        <v>0</v>
      </c>
      <c r="L2504" s="71"/>
      <c r="M2504" s="71"/>
      <c r="N2504" s="71"/>
      <c r="O2504" s="71"/>
      <c r="P2504" s="12">
        <f t="shared" si="106"/>
        <v>17</v>
      </c>
      <c r="Q2504" s="12">
        <v>4</v>
      </c>
      <c r="R2504" s="87">
        <f t="shared" si="107"/>
        <v>0.36956521739130432</v>
      </c>
      <c r="S2504" s="21" t="s">
        <v>582</v>
      </c>
      <c r="T2504" s="18" t="s">
        <v>2754</v>
      </c>
      <c r="U2504" s="19" t="s">
        <v>1332</v>
      </c>
      <c r="V2504" s="18" t="s">
        <v>398</v>
      </c>
      <c r="W2504" s="34" t="s">
        <v>2748</v>
      </c>
      <c r="X2504" s="22">
        <v>8</v>
      </c>
      <c r="Y2504" s="23" t="s">
        <v>2755</v>
      </c>
      <c r="Z2504" s="20" t="s">
        <v>2752</v>
      </c>
      <c r="AA2504" s="20" t="s">
        <v>1093</v>
      </c>
      <c r="AB2504" s="20" t="s">
        <v>664</v>
      </c>
      <c r="AC2504" s="17"/>
    </row>
    <row r="2505" spans="1:29" s="86" customFormat="1" ht="21.75" customHeight="1" x14ac:dyDescent="0.3">
      <c r="A2505" s="12" t="s">
        <v>31</v>
      </c>
      <c r="B2505" s="12">
        <v>6</v>
      </c>
      <c r="C2505" s="12">
        <v>0</v>
      </c>
      <c r="D2505" s="12">
        <v>5</v>
      </c>
      <c r="E2505" s="12">
        <v>3</v>
      </c>
      <c r="F2505" s="12">
        <v>1</v>
      </c>
      <c r="G2505" s="12">
        <v>2</v>
      </c>
      <c r="H2505" s="12">
        <v>0</v>
      </c>
      <c r="I2505" s="12">
        <v>0</v>
      </c>
      <c r="J2505" s="12">
        <v>0</v>
      </c>
      <c r="K2505" s="12">
        <v>0</v>
      </c>
      <c r="L2505" s="71"/>
      <c r="M2505" s="71"/>
      <c r="N2505" s="71"/>
      <c r="O2505" s="71"/>
      <c r="P2505" s="12">
        <f t="shared" si="106"/>
        <v>17</v>
      </c>
      <c r="Q2505" s="12">
        <v>5</v>
      </c>
      <c r="R2505" s="87">
        <f t="shared" si="107"/>
        <v>0.36956521739130432</v>
      </c>
      <c r="S2505" s="21" t="s">
        <v>582</v>
      </c>
      <c r="T2505" s="18" t="s">
        <v>2317</v>
      </c>
      <c r="U2505" s="19" t="s">
        <v>3006</v>
      </c>
      <c r="V2505" s="18" t="s">
        <v>678</v>
      </c>
      <c r="W2505" s="34" t="s">
        <v>4028</v>
      </c>
      <c r="X2505" s="22">
        <v>8</v>
      </c>
      <c r="Y2505" s="23" t="s">
        <v>2755</v>
      </c>
      <c r="Z2505" s="20" t="s">
        <v>2539</v>
      </c>
      <c r="AA2505" s="20" t="s">
        <v>2620</v>
      </c>
      <c r="AB2505" s="20" t="s">
        <v>326</v>
      </c>
      <c r="AC2505" s="17"/>
    </row>
    <row r="2506" spans="1:29" s="86" customFormat="1" ht="21.75" customHeight="1" x14ac:dyDescent="0.3">
      <c r="A2506" s="12" t="s">
        <v>32</v>
      </c>
      <c r="B2506" s="12">
        <v>7</v>
      </c>
      <c r="C2506" s="12">
        <v>0</v>
      </c>
      <c r="D2506" s="12">
        <v>2</v>
      </c>
      <c r="E2506" s="12">
        <v>4</v>
      </c>
      <c r="F2506" s="12">
        <v>4</v>
      </c>
      <c r="G2506" s="12">
        <v>0</v>
      </c>
      <c r="H2506" s="12">
        <v>0</v>
      </c>
      <c r="I2506" s="12">
        <v>0</v>
      </c>
      <c r="J2506" s="83">
        <v>0</v>
      </c>
      <c r="K2506" s="12">
        <v>0</v>
      </c>
      <c r="L2506" s="71"/>
      <c r="M2506" s="71"/>
      <c r="N2506" s="71"/>
      <c r="O2506" s="71"/>
      <c r="P2506" s="12">
        <f t="shared" si="106"/>
        <v>17</v>
      </c>
      <c r="Q2506" s="12">
        <v>18</v>
      </c>
      <c r="R2506" s="87">
        <f t="shared" si="107"/>
        <v>0.36956521739130432</v>
      </c>
      <c r="S2506" s="21" t="s">
        <v>582</v>
      </c>
      <c r="T2506" s="18" t="s">
        <v>2859</v>
      </c>
      <c r="U2506" s="19" t="s">
        <v>1266</v>
      </c>
      <c r="V2506" s="18" t="s">
        <v>306</v>
      </c>
      <c r="W2506" s="34" t="s">
        <v>2851</v>
      </c>
      <c r="X2506" s="22">
        <v>8</v>
      </c>
      <c r="Y2506" s="23" t="s">
        <v>363</v>
      </c>
      <c r="Z2506" s="20" t="s">
        <v>2896</v>
      </c>
      <c r="AA2506" s="20" t="s">
        <v>254</v>
      </c>
      <c r="AB2506" s="20" t="s">
        <v>289</v>
      </c>
      <c r="AC2506" s="17"/>
    </row>
    <row r="2507" spans="1:29" s="86" customFormat="1" ht="21.75" customHeight="1" x14ac:dyDescent="0.3">
      <c r="A2507" s="12" t="s">
        <v>30</v>
      </c>
      <c r="B2507" s="12">
        <v>6</v>
      </c>
      <c r="C2507" s="12">
        <v>0</v>
      </c>
      <c r="D2507" s="12">
        <v>5</v>
      </c>
      <c r="E2507" s="12">
        <v>2</v>
      </c>
      <c r="F2507" s="12">
        <v>4</v>
      </c>
      <c r="G2507" s="12">
        <v>0</v>
      </c>
      <c r="H2507" s="12">
        <v>0</v>
      </c>
      <c r="I2507" s="12">
        <v>0</v>
      </c>
      <c r="J2507" s="83">
        <v>0</v>
      </c>
      <c r="K2507" s="12">
        <v>0</v>
      </c>
      <c r="L2507" s="71"/>
      <c r="M2507" s="71"/>
      <c r="N2507" s="71"/>
      <c r="O2507" s="71"/>
      <c r="P2507" s="12">
        <f t="shared" si="106"/>
        <v>17</v>
      </c>
      <c r="Q2507" s="12">
        <v>3</v>
      </c>
      <c r="R2507" s="87">
        <f t="shared" si="107"/>
        <v>0.36956521739130432</v>
      </c>
      <c r="S2507" s="21" t="s">
        <v>582</v>
      </c>
      <c r="T2507" s="18" t="s">
        <v>4717</v>
      </c>
      <c r="U2507" s="19" t="s">
        <v>874</v>
      </c>
      <c r="V2507" s="18" t="s">
        <v>492</v>
      </c>
      <c r="W2507" s="34" t="s">
        <v>4697</v>
      </c>
      <c r="X2507" s="22">
        <v>8</v>
      </c>
      <c r="Y2507" s="23" t="s">
        <v>255</v>
      </c>
      <c r="Z2507" s="20" t="str">
        <f>Z2490</f>
        <v xml:space="preserve">Киселёва </v>
      </c>
      <c r="AA2507" s="20" t="str">
        <f>AA2495</f>
        <v>Анна</v>
      </c>
      <c r="AB2507" s="20" t="str">
        <f>AB2503</f>
        <v>Владимировна</v>
      </c>
      <c r="AC2507" s="17"/>
    </row>
    <row r="2508" spans="1:29" s="86" customFormat="1" ht="21.75" customHeight="1" x14ac:dyDescent="0.3">
      <c r="A2508" s="12" t="s">
        <v>39</v>
      </c>
      <c r="B2508" s="12">
        <v>8</v>
      </c>
      <c r="C2508" s="12">
        <v>0</v>
      </c>
      <c r="D2508" s="12">
        <v>3</v>
      </c>
      <c r="E2508" s="12">
        <v>2</v>
      </c>
      <c r="F2508" s="12">
        <v>4</v>
      </c>
      <c r="G2508" s="12">
        <v>0</v>
      </c>
      <c r="H2508" s="12">
        <v>0</v>
      </c>
      <c r="I2508" s="12">
        <v>0</v>
      </c>
      <c r="J2508" s="12">
        <v>0</v>
      </c>
      <c r="K2508" s="12">
        <v>0</v>
      </c>
      <c r="L2508" s="71"/>
      <c r="M2508" s="71"/>
      <c r="N2508" s="71"/>
      <c r="O2508" s="71"/>
      <c r="P2508" s="12">
        <f t="shared" si="106"/>
        <v>17</v>
      </c>
      <c r="Q2508" s="12">
        <v>9</v>
      </c>
      <c r="R2508" s="87">
        <f t="shared" si="107"/>
        <v>0.36956521739130432</v>
      </c>
      <c r="S2508" s="21" t="s">
        <v>582</v>
      </c>
      <c r="T2508" s="18" t="s">
        <v>2526</v>
      </c>
      <c r="U2508" s="19" t="s">
        <v>531</v>
      </c>
      <c r="V2508" s="18" t="s">
        <v>517</v>
      </c>
      <c r="W2508" s="34" t="s">
        <v>3665</v>
      </c>
      <c r="X2508" s="22">
        <v>8</v>
      </c>
      <c r="Y2508" s="23" t="s">
        <v>255</v>
      </c>
      <c r="Z2508" s="20" t="s">
        <v>3666</v>
      </c>
      <c r="AA2508" s="20" t="s">
        <v>3021</v>
      </c>
      <c r="AB2508" s="20" t="s">
        <v>376</v>
      </c>
      <c r="AC2508" s="17"/>
    </row>
    <row r="2509" spans="1:29" s="86" customFormat="1" ht="21.75" customHeight="1" x14ac:dyDescent="0.3">
      <c r="A2509" s="25" t="s">
        <v>32</v>
      </c>
      <c r="B2509" s="25">
        <v>4</v>
      </c>
      <c r="C2509" s="25">
        <v>0</v>
      </c>
      <c r="D2509" s="25">
        <v>5</v>
      </c>
      <c r="E2509" s="25">
        <v>4</v>
      </c>
      <c r="F2509" s="25">
        <v>4</v>
      </c>
      <c r="G2509" s="25">
        <v>0</v>
      </c>
      <c r="H2509" s="25">
        <v>0</v>
      </c>
      <c r="I2509" s="25">
        <v>0</v>
      </c>
      <c r="J2509" s="25">
        <v>0</v>
      </c>
      <c r="K2509" s="25">
        <v>0</v>
      </c>
      <c r="L2509" s="72"/>
      <c r="M2509" s="72"/>
      <c r="N2509" s="72"/>
      <c r="O2509" s="72"/>
      <c r="P2509" s="12">
        <f t="shared" si="106"/>
        <v>17</v>
      </c>
      <c r="Q2509" s="25">
        <v>10</v>
      </c>
      <c r="R2509" s="87">
        <f t="shared" si="107"/>
        <v>0.36956521739130432</v>
      </c>
      <c r="S2509" s="26" t="s">
        <v>582</v>
      </c>
      <c r="T2509" s="18" t="s">
        <v>4360</v>
      </c>
      <c r="U2509" s="19" t="s">
        <v>273</v>
      </c>
      <c r="V2509" s="18" t="s">
        <v>425</v>
      </c>
      <c r="W2509" s="35" t="s">
        <v>4294</v>
      </c>
      <c r="X2509" s="27">
        <v>8</v>
      </c>
      <c r="Y2509" s="23" t="s">
        <v>2596</v>
      </c>
      <c r="Z2509" s="28" t="s">
        <v>4315</v>
      </c>
      <c r="AA2509" s="28" t="s">
        <v>1215</v>
      </c>
      <c r="AB2509" s="28" t="s">
        <v>527</v>
      </c>
      <c r="AC2509" s="17"/>
    </row>
    <row r="2510" spans="1:29" s="86" customFormat="1" ht="21.75" customHeight="1" x14ac:dyDescent="0.3">
      <c r="A2510" s="12" t="s">
        <v>27</v>
      </c>
      <c r="B2510" s="12">
        <v>8</v>
      </c>
      <c r="C2510" s="12">
        <v>4</v>
      </c>
      <c r="D2510" s="12">
        <v>2</v>
      </c>
      <c r="E2510" s="12">
        <v>0</v>
      </c>
      <c r="F2510" s="12">
        <v>3</v>
      </c>
      <c r="G2510" s="12">
        <v>0</v>
      </c>
      <c r="H2510" s="12">
        <v>0</v>
      </c>
      <c r="I2510" s="12">
        <v>0</v>
      </c>
      <c r="J2510" s="12">
        <v>0</v>
      </c>
      <c r="K2510" s="12">
        <v>0</v>
      </c>
      <c r="L2510" s="71"/>
      <c r="M2510" s="71"/>
      <c r="N2510" s="71"/>
      <c r="O2510" s="71"/>
      <c r="P2510" s="12">
        <f t="shared" si="106"/>
        <v>17</v>
      </c>
      <c r="Q2510" s="12">
        <v>5</v>
      </c>
      <c r="R2510" s="87">
        <f t="shared" si="107"/>
        <v>0.36956521739130432</v>
      </c>
      <c r="S2510" s="21" t="s">
        <v>1600</v>
      </c>
      <c r="T2510" s="18" t="s">
        <v>1622</v>
      </c>
      <c r="U2510" s="19" t="s">
        <v>476</v>
      </c>
      <c r="V2510" s="18" t="s">
        <v>304</v>
      </c>
      <c r="W2510" s="34" t="s">
        <v>1592</v>
      </c>
      <c r="X2510" s="22">
        <v>8</v>
      </c>
      <c r="Y2510" s="23" t="s">
        <v>271</v>
      </c>
      <c r="Z2510" s="20" t="s">
        <v>1609</v>
      </c>
      <c r="AA2510" s="20" t="s">
        <v>251</v>
      </c>
      <c r="AB2510" s="20" t="s">
        <v>325</v>
      </c>
      <c r="AC2510" s="17"/>
    </row>
    <row r="2511" spans="1:29" s="86" customFormat="1" ht="21.75" customHeight="1" x14ac:dyDescent="0.3">
      <c r="A2511" s="12" t="s">
        <v>31</v>
      </c>
      <c r="B2511" s="12">
        <v>6</v>
      </c>
      <c r="C2511" s="12">
        <v>2</v>
      </c>
      <c r="D2511" s="12">
        <v>3</v>
      </c>
      <c r="E2511" s="12">
        <v>2</v>
      </c>
      <c r="F2511" s="12">
        <v>2</v>
      </c>
      <c r="G2511" s="12">
        <v>0</v>
      </c>
      <c r="H2511" s="12">
        <v>0</v>
      </c>
      <c r="I2511" s="12">
        <v>0</v>
      </c>
      <c r="J2511" s="12">
        <v>2</v>
      </c>
      <c r="K2511" s="12">
        <v>0</v>
      </c>
      <c r="L2511" s="71"/>
      <c r="M2511" s="71"/>
      <c r="N2511" s="71"/>
      <c r="O2511" s="71"/>
      <c r="P2511" s="12">
        <f t="shared" si="106"/>
        <v>17</v>
      </c>
      <c r="Q2511" s="12">
        <v>6</v>
      </c>
      <c r="R2511" s="87">
        <f t="shared" si="107"/>
        <v>0.36956521739130432</v>
      </c>
      <c r="S2511" s="21" t="s">
        <v>582</v>
      </c>
      <c r="T2511" s="18" t="s">
        <v>4286</v>
      </c>
      <c r="U2511" s="19" t="s">
        <v>498</v>
      </c>
      <c r="V2511" s="18" t="s">
        <v>815</v>
      </c>
      <c r="W2511" s="34" t="s">
        <v>4262</v>
      </c>
      <c r="X2511" s="22">
        <v>8</v>
      </c>
      <c r="Y2511" s="23" t="s">
        <v>271</v>
      </c>
      <c r="Z2511" s="20" t="s">
        <v>4263</v>
      </c>
      <c r="AA2511" s="20" t="s">
        <v>496</v>
      </c>
      <c r="AB2511" s="20" t="s">
        <v>376</v>
      </c>
      <c r="AC2511" s="17"/>
    </row>
    <row r="2512" spans="1:29" s="86" customFormat="1" ht="21.75" customHeight="1" x14ac:dyDescent="0.3">
      <c r="A2512" s="12" t="s">
        <v>36</v>
      </c>
      <c r="B2512" s="12">
        <v>6</v>
      </c>
      <c r="C2512" s="12">
        <v>0</v>
      </c>
      <c r="D2512" s="12">
        <v>5</v>
      </c>
      <c r="E2512" s="12">
        <v>2</v>
      </c>
      <c r="F2512" s="12">
        <v>4</v>
      </c>
      <c r="G2512" s="12">
        <v>0</v>
      </c>
      <c r="H2512" s="12">
        <v>0</v>
      </c>
      <c r="I2512" s="12">
        <v>0</v>
      </c>
      <c r="J2512" s="12">
        <v>0</v>
      </c>
      <c r="K2512" s="12">
        <v>0</v>
      </c>
      <c r="L2512" s="71"/>
      <c r="M2512" s="71"/>
      <c r="N2512" s="71"/>
      <c r="O2512" s="71"/>
      <c r="P2512" s="12">
        <f t="shared" si="106"/>
        <v>17</v>
      </c>
      <c r="Q2512" s="12">
        <v>7</v>
      </c>
      <c r="R2512" s="87">
        <f t="shared" si="107"/>
        <v>0.36956521739130432</v>
      </c>
      <c r="S2512" s="21" t="s">
        <v>582</v>
      </c>
      <c r="T2512" s="18" t="s">
        <v>1092</v>
      </c>
      <c r="U2512" s="19" t="s">
        <v>1093</v>
      </c>
      <c r="V2512" s="18" t="s">
        <v>494</v>
      </c>
      <c r="W2512" s="34" t="s">
        <v>1022</v>
      </c>
      <c r="X2512" s="22">
        <v>8</v>
      </c>
      <c r="Y2512" s="23" t="s">
        <v>255</v>
      </c>
      <c r="Z2512" s="20" t="s">
        <v>1033</v>
      </c>
      <c r="AA2512" s="20" t="s">
        <v>443</v>
      </c>
      <c r="AB2512" s="20" t="s">
        <v>1034</v>
      </c>
      <c r="AC2512" s="17"/>
    </row>
    <row r="2513" spans="1:29" s="86" customFormat="1" ht="21.75" customHeight="1" x14ac:dyDescent="0.3">
      <c r="A2513" s="12" t="s">
        <v>40</v>
      </c>
      <c r="B2513" s="12">
        <v>9</v>
      </c>
      <c r="C2513" s="12">
        <v>0</v>
      </c>
      <c r="D2513" s="12">
        <v>3</v>
      </c>
      <c r="E2513" s="12">
        <v>3</v>
      </c>
      <c r="F2513" s="12">
        <v>2</v>
      </c>
      <c r="G2513" s="12">
        <v>0</v>
      </c>
      <c r="H2513" s="12">
        <v>0</v>
      </c>
      <c r="I2513" s="12">
        <v>0</v>
      </c>
      <c r="J2513" s="12">
        <v>0</v>
      </c>
      <c r="K2513" s="12">
        <v>0</v>
      </c>
      <c r="L2513" s="71"/>
      <c r="M2513" s="71"/>
      <c r="N2513" s="71"/>
      <c r="O2513" s="71"/>
      <c r="P2513" s="12">
        <f t="shared" si="106"/>
        <v>17</v>
      </c>
      <c r="Q2513" s="12">
        <v>9</v>
      </c>
      <c r="R2513" s="87">
        <f t="shared" si="107"/>
        <v>0.36956521739130432</v>
      </c>
      <c r="S2513" s="21" t="s">
        <v>582</v>
      </c>
      <c r="T2513" s="18" t="s">
        <v>3691</v>
      </c>
      <c r="U2513" s="19" t="s">
        <v>437</v>
      </c>
      <c r="V2513" s="18" t="s">
        <v>3692</v>
      </c>
      <c r="W2513" s="34" t="s">
        <v>3665</v>
      </c>
      <c r="X2513" s="22">
        <v>8</v>
      </c>
      <c r="Y2513" s="23" t="s">
        <v>255</v>
      </c>
      <c r="Z2513" s="20" t="s">
        <v>3666</v>
      </c>
      <c r="AA2513" s="20" t="s">
        <v>3021</v>
      </c>
      <c r="AB2513" s="20" t="s">
        <v>376</v>
      </c>
      <c r="AC2513" s="17"/>
    </row>
    <row r="2514" spans="1:29" s="86" customFormat="1" ht="21.75" customHeight="1" x14ac:dyDescent="0.3">
      <c r="A2514" s="12" t="s">
        <v>32</v>
      </c>
      <c r="B2514" s="12">
        <v>5</v>
      </c>
      <c r="C2514" s="12">
        <v>0</v>
      </c>
      <c r="D2514" s="12">
        <v>2</v>
      </c>
      <c r="E2514" s="12">
        <v>5</v>
      </c>
      <c r="F2514" s="12">
        <v>1</v>
      </c>
      <c r="G2514" s="12">
        <v>2</v>
      </c>
      <c r="H2514" s="12">
        <v>0</v>
      </c>
      <c r="I2514" s="12">
        <v>2</v>
      </c>
      <c r="J2514" s="12">
        <v>0</v>
      </c>
      <c r="K2514" s="12">
        <v>0</v>
      </c>
      <c r="L2514" s="71"/>
      <c r="M2514" s="71"/>
      <c r="N2514" s="71"/>
      <c r="O2514" s="71"/>
      <c r="P2514" s="12">
        <f t="shared" si="106"/>
        <v>17</v>
      </c>
      <c r="Q2514" s="12">
        <v>5</v>
      </c>
      <c r="R2514" s="87">
        <f t="shared" si="107"/>
        <v>0.36956521739130432</v>
      </c>
      <c r="S2514" s="116" t="s">
        <v>582</v>
      </c>
      <c r="T2514" s="18" t="s">
        <v>2423</v>
      </c>
      <c r="U2514" s="19" t="s">
        <v>894</v>
      </c>
      <c r="V2514" s="18" t="s">
        <v>334</v>
      </c>
      <c r="W2514" s="34" t="s">
        <v>2402</v>
      </c>
      <c r="X2514" s="22">
        <v>8</v>
      </c>
      <c r="Y2514" s="23" t="s">
        <v>402</v>
      </c>
      <c r="Z2514" s="20" t="s">
        <v>2407</v>
      </c>
      <c r="AA2514" s="20" t="s">
        <v>894</v>
      </c>
      <c r="AB2514" s="20" t="s">
        <v>326</v>
      </c>
      <c r="AC2514" s="17"/>
    </row>
    <row r="2515" spans="1:29" s="86" customFormat="1" ht="21.75" customHeight="1" x14ac:dyDescent="0.3">
      <c r="A2515" s="25" t="s">
        <v>30</v>
      </c>
      <c r="B2515" s="25">
        <v>5</v>
      </c>
      <c r="C2515" s="25">
        <v>1</v>
      </c>
      <c r="D2515" s="25">
        <v>5</v>
      </c>
      <c r="E2515" s="25">
        <v>2</v>
      </c>
      <c r="F2515" s="25">
        <v>4</v>
      </c>
      <c r="G2515" s="25">
        <v>0</v>
      </c>
      <c r="H2515" s="25">
        <v>0</v>
      </c>
      <c r="I2515" s="25">
        <v>0</v>
      </c>
      <c r="J2515" s="12">
        <v>0</v>
      </c>
      <c r="K2515" s="25">
        <v>0</v>
      </c>
      <c r="L2515" s="72"/>
      <c r="M2515" s="72"/>
      <c r="N2515" s="72"/>
      <c r="O2515" s="72"/>
      <c r="P2515" s="12">
        <f t="shared" si="106"/>
        <v>17</v>
      </c>
      <c r="Q2515" s="25">
        <v>9</v>
      </c>
      <c r="R2515" s="87">
        <f t="shared" si="107"/>
        <v>0.36956521739130432</v>
      </c>
      <c r="S2515" s="26" t="s">
        <v>582</v>
      </c>
      <c r="T2515" s="18" t="s">
        <v>4358</v>
      </c>
      <c r="U2515" s="19" t="s">
        <v>461</v>
      </c>
      <c r="V2515" s="18" t="s">
        <v>1008</v>
      </c>
      <c r="W2515" s="35" t="s">
        <v>4294</v>
      </c>
      <c r="X2515" s="27">
        <v>8</v>
      </c>
      <c r="Y2515" s="23" t="s">
        <v>2596</v>
      </c>
      <c r="Z2515" s="28" t="s">
        <v>4315</v>
      </c>
      <c r="AA2515" s="28" t="s">
        <v>1215</v>
      </c>
      <c r="AB2515" s="28" t="s">
        <v>527</v>
      </c>
      <c r="AC2515" s="17"/>
    </row>
    <row r="2516" spans="1:29" s="86" customFormat="1" ht="21.75" customHeight="1" x14ac:dyDescent="0.3">
      <c r="A2516" s="12" t="s">
        <v>36</v>
      </c>
      <c r="B2516" s="12">
        <v>6</v>
      </c>
      <c r="C2516" s="12">
        <v>0</v>
      </c>
      <c r="D2516" s="12">
        <v>3</v>
      </c>
      <c r="E2516" s="12">
        <v>4</v>
      </c>
      <c r="F2516" s="12">
        <v>4</v>
      </c>
      <c r="G2516" s="12">
        <v>0</v>
      </c>
      <c r="H2516" s="12">
        <v>0</v>
      </c>
      <c r="I2516" s="12">
        <v>0</v>
      </c>
      <c r="J2516" s="12">
        <v>0</v>
      </c>
      <c r="K2516" s="12">
        <v>0</v>
      </c>
      <c r="L2516" s="71"/>
      <c r="M2516" s="71"/>
      <c r="N2516" s="71"/>
      <c r="O2516" s="71"/>
      <c r="P2516" s="12">
        <f t="shared" si="106"/>
        <v>17</v>
      </c>
      <c r="Q2516" s="12">
        <v>8</v>
      </c>
      <c r="R2516" s="87">
        <f t="shared" si="107"/>
        <v>0.36956521739130432</v>
      </c>
      <c r="S2516" s="21" t="s">
        <v>582</v>
      </c>
      <c r="T2516" s="18" t="s">
        <v>3689</v>
      </c>
      <c r="U2516" s="19" t="s">
        <v>243</v>
      </c>
      <c r="V2516" s="18" t="s">
        <v>763</v>
      </c>
      <c r="W2516" s="34" t="s">
        <v>3665</v>
      </c>
      <c r="X2516" s="22">
        <v>8</v>
      </c>
      <c r="Y2516" s="23" t="s">
        <v>255</v>
      </c>
      <c r="Z2516" s="20" t="s">
        <v>3666</v>
      </c>
      <c r="AA2516" s="20" t="s">
        <v>3021</v>
      </c>
      <c r="AB2516" s="20" t="s">
        <v>376</v>
      </c>
      <c r="AC2516" s="17"/>
    </row>
    <row r="2517" spans="1:29" s="86" customFormat="1" ht="21.75" customHeight="1" x14ac:dyDescent="0.3">
      <c r="A2517" s="12" t="s">
        <v>34</v>
      </c>
      <c r="B2517" s="12">
        <v>2</v>
      </c>
      <c r="C2517" s="12">
        <v>2</v>
      </c>
      <c r="D2517" s="12">
        <v>5</v>
      </c>
      <c r="E2517" s="12">
        <v>3</v>
      </c>
      <c r="F2517" s="12">
        <v>4</v>
      </c>
      <c r="G2517" s="12">
        <v>0</v>
      </c>
      <c r="H2517" s="12">
        <v>0</v>
      </c>
      <c r="I2517" s="12">
        <v>0</v>
      </c>
      <c r="J2517" s="12">
        <v>0</v>
      </c>
      <c r="K2517" s="12">
        <v>1</v>
      </c>
      <c r="L2517" s="71"/>
      <c r="M2517" s="71"/>
      <c r="N2517" s="71"/>
      <c r="O2517" s="71"/>
      <c r="P2517" s="12">
        <f t="shared" si="106"/>
        <v>17</v>
      </c>
      <c r="Q2517" s="12">
        <v>7</v>
      </c>
      <c r="R2517" s="87">
        <f t="shared" si="107"/>
        <v>0.36956521739130432</v>
      </c>
      <c r="S2517" s="21" t="s">
        <v>582</v>
      </c>
      <c r="T2517" s="18" t="s">
        <v>1185</v>
      </c>
      <c r="U2517" s="19" t="s">
        <v>604</v>
      </c>
      <c r="V2517" s="18" t="s">
        <v>448</v>
      </c>
      <c r="W2517" s="34" t="s">
        <v>1129</v>
      </c>
      <c r="X2517" s="22">
        <v>8</v>
      </c>
      <c r="Y2517" s="23" t="s">
        <v>255</v>
      </c>
      <c r="Z2517" s="20" t="s">
        <v>1130</v>
      </c>
      <c r="AA2517" s="20" t="s">
        <v>853</v>
      </c>
      <c r="AB2517" s="20" t="s">
        <v>246</v>
      </c>
      <c r="AC2517" s="17"/>
    </row>
    <row r="2518" spans="1:29" s="86" customFormat="1" ht="21.75" customHeight="1" x14ac:dyDescent="0.3">
      <c r="A2518" s="12" t="s">
        <v>48</v>
      </c>
      <c r="B2518" s="12">
        <v>6</v>
      </c>
      <c r="C2518" s="12">
        <v>0</v>
      </c>
      <c r="D2518" s="12">
        <v>4</v>
      </c>
      <c r="E2518" s="12">
        <v>3</v>
      </c>
      <c r="F2518" s="12">
        <v>4</v>
      </c>
      <c r="G2518" s="12">
        <v>0</v>
      </c>
      <c r="H2518" s="12">
        <v>0</v>
      </c>
      <c r="I2518" s="12">
        <v>0</v>
      </c>
      <c r="J2518" s="12">
        <v>0</v>
      </c>
      <c r="K2518" s="12">
        <v>0</v>
      </c>
      <c r="L2518" s="71"/>
      <c r="M2518" s="71"/>
      <c r="N2518" s="71"/>
      <c r="O2518" s="71"/>
      <c r="P2518" s="12">
        <f t="shared" si="106"/>
        <v>17</v>
      </c>
      <c r="Q2518" s="12">
        <v>13</v>
      </c>
      <c r="R2518" s="87">
        <f t="shared" si="107"/>
        <v>0.36956521739130432</v>
      </c>
      <c r="S2518" s="21" t="s">
        <v>582</v>
      </c>
      <c r="T2518" s="18" t="s">
        <v>3994</v>
      </c>
      <c r="U2518" s="19" t="s">
        <v>3070</v>
      </c>
      <c r="V2518" s="18" t="s">
        <v>3995</v>
      </c>
      <c r="W2518" s="34" t="s">
        <v>3917</v>
      </c>
      <c r="X2518" s="22">
        <v>8</v>
      </c>
      <c r="Y2518" s="23" t="s">
        <v>3148</v>
      </c>
      <c r="Z2518" s="20" t="s">
        <v>3932</v>
      </c>
      <c r="AA2518" s="20" t="s">
        <v>624</v>
      </c>
      <c r="AB2518" s="20" t="s">
        <v>2246</v>
      </c>
      <c r="AC2518" s="17"/>
    </row>
    <row r="2519" spans="1:29" s="86" customFormat="1" ht="21.75" customHeight="1" x14ac:dyDescent="0.3">
      <c r="A2519" s="12" t="s">
        <v>33</v>
      </c>
      <c r="B2519" s="12">
        <v>6</v>
      </c>
      <c r="C2519" s="12">
        <v>2</v>
      </c>
      <c r="D2519" s="12">
        <v>2</v>
      </c>
      <c r="E2519" s="12">
        <v>3</v>
      </c>
      <c r="F2519" s="12">
        <v>2</v>
      </c>
      <c r="G2519" s="12">
        <v>0</v>
      </c>
      <c r="H2519" s="12">
        <v>0</v>
      </c>
      <c r="I2519" s="12">
        <v>0</v>
      </c>
      <c r="J2519" s="12">
        <v>0</v>
      </c>
      <c r="K2519" s="12">
        <v>2</v>
      </c>
      <c r="L2519" s="71"/>
      <c r="M2519" s="71"/>
      <c r="N2519" s="71"/>
      <c r="O2519" s="71"/>
      <c r="P2519" s="12">
        <f t="shared" si="106"/>
        <v>17</v>
      </c>
      <c r="Q2519" s="12">
        <v>8</v>
      </c>
      <c r="R2519" s="87">
        <f t="shared" si="107"/>
        <v>0.36956521739130432</v>
      </c>
      <c r="S2519" s="21" t="s">
        <v>582</v>
      </c>
      <c r="T2519" s="18" t="s">
        <v>652</v>
      </c>
      <c r="U2519" s="19" t="s">
        <v>256</v>
      </c>
      <c r="V2519" s="18" t="s">
        <v>459</v>
      </c>
      <c r="W2519" s="34" t="s">
        <v>600</v>
      </c>
      <c r="X2519" s="22">
        <v>8</v>
      </c>
      <c r="Y2519" s="23" t="s">
        <v>255</v>
      </c>
      <c r="Z2519" s="20" t="s">
        <v>615</v>
      </c>
      <c r="AA2519" s="20" t="s">
        <v>251</v>
      </c>
      <c r="AB2519" s="20" t="s">
        <v>459</v>
      </c>
      <c r="AC2519" s="17"/>
    </row>
    <row r="2520" spans="1:29" s="86" customFormat="1" ht="21.75" customHeight="1" x14ac:dyDescent="0.3">
      <c r="A2520" s="12" t="s">
        <v>59</v>
      </c>
      <c r="B2520" s="12">
        <v>8</v>
      </c>
      <c r="C2520" s="12">
        <v>0</v>
      </c>
      <c r="D2520" s="12">
        <v>5</v>
      </c>
      <c r="E2520" s="12">
        <v>1</v>
      </c>
      <c r="F2520" s="12">
        <v>2</v>
      </c>
      <c r="G2520" s="12">
        <v>0</v>
      </c>
      <c r="H2520" s="12">
        <v>0</v>
      </c>
      <c r="I2520" s="12">
        <v>0</v>
      </c>
      <c r="J2520" s="12">
        <v>0</v>
      </c>
      <c r="K2520" s="12">
        <v>0</v>
      </c>
      <c r="L2520" s="71"/>
      <c r="M2520" s="71"/>
      <c r="N2520" s="71"/>
      <c r="O2520" s="71"/>
      <c r="P2520" s="12">
        <f t="shared" si="106"/>
        <v>16</v>
      </c>
      <c r="Q2520" s="12">
        <v>21</v>
      </c>
      <c r="R2520" s="87">
        <f t="shared" si="107"/>
        <v>0.34782608695652173</v>
      </c>
      <c r="S2520" s="21" t="s">
        <v>582</v>
      </c>
      <c r="T2520" s="18" t="s">
        <v>2806</v>
      </c>
      <c r="U2520" s="19" t="s">
        <v>273</v>
      </c>
      <c r="V2520" s="18" t="s">
        <v>263</v>
      </c>
      <c r="W2520" s="34" t="s">
        <v>2781</v>
      </c>
      <c r="X2520" s="22">
        <v>8</v>
      </c>
      <c r="Y2520" s="23" t="s">
        <v>569</v>
      </c>
      <c r="Z2520" s="20" t="s">
        <v>2782</v>
      </c>
      <c r="AA2520" s="20" t="s">
        <v>366</v>
      </c>
      <c r="AB2520" s="20" t="s">
        <v>398</v>
      </c>
      <c r="AC2520" s="32"/>
    </row>
    <row r="2521" spans="1:29" s="86" customFormat="1" ht="21.75" customHeight="1" x14ac:dyDescent="0.3">
      <c r="A2521" s="12" t="s">
        <v>27</v>
      </c>
      <c r="B2521" s="12">
        <v>6</v>
      </c>
      <c r="C2521" s="12">
        <v>0</v>
      </c>
      <c r="D2521" s="12">
        <v>5</v>
      </c>
      <c r="E2521" s="12">
        <v>3</v>
      </c>
      <c r="F2521" s="12">
        <v>2</v>
      </c>
      <c r="G2521" s="12">
        <v>0</v>
      </c>
      <c r="H2521" s="12">
        <v>0</v>
      </c>
      <c r="I2521" s="12">
        <v>0</v>
      </c>
      <c r="J2521" s="12">
        <v>0</v>
      </c>
      <c r="K2521" s="12">
        <v>0</v>
      </c>
      <c r="L2521" s="71"/>
      <c r="M2521" s="71"/>
      <c r="N2521" s="71"/>
      <c r="O2521" s="71"/>
      <c r="P2521" s="12">
        <f t="shared" si="106"/>
        <v>16</v>
      </c>
      <c r="Q2521" s="12">
        <v>12</v>
      </c>
      <c r="R2521" s="87">
        <f t="shared" si="107"/>
        <v>0.34782608695652173</v>
      </c>
      <c r="S2521" s="21" t="s">
        <v>582</v>
      </c>
      <c r="T2521" s="18" t="s">
        <v>2465</v>
      </c>
      <c r="U2521" s="19" t="s">
        <v>241</v>
      </c>
      <c r="V2521" s="18" t="s">
        <v>448</v>
      </c>
      <c r="W2521" s="34" t="s">
        <v>2434</v>
      </c>
      <c r="X2521" s="22">
        <v>8</v>
      </c>
      <c r="Y2521" s="23" t="s">
        <v>255</v>
      </c>
      <c r="Z2521" s="20" t="s">
        <v>2459</v>
      </c>
      <c r="AA2521" s="20" t="s">
        <v>251</v>
      </c>
      <c r="AB2521" s="20" t="s">
        <v>727</v>
      </c>
      <c r="AC2521" s="17"/>
    </row>
    <row r="2522" spans="1:29" s="86" customFormat="1" ht="21.75" customHeight="1" x14ac:dyDescent="0.3">
      <c r="A2522" s="12" t="s">
        <v>41</v>
      </c>
      <c r="B2522" s="12">
        <v>10</v>
      </c>
      <c r="C2522" s="12">
        <v>0</v>
      </c>
      <c r="D2522" s="12">
        <v>3</v>
      </c>
      <c r="E2522" s="12">
        <v>3</v>
      </c>
      <c r="F2522" s="12">
        <v>0</v>
      </c>
      <c r="G2522" s="12">
        <v>0</v>
      </c>
      <c r="H2522" s="12">
        <v>0</v>
      </c>
      <c r="I2522" s="12">
        <v>0</v>
      </c>
      <c r="J2522" s="12">
        <v>0</v>
      </c>
      <c r="K2522" s="12">
        <v>0</v>
      </c>
      <c r="L2522" s="71"/>
      <c r="M2522" s="71"/>
      <c r="N2522" s="71"/>
      <c r="O2522" s="71"/>
      <c r="P2522" s="12">
        <f t="shared" si="106"/>
        <v>16</v>
      </c>
      <c r="Q2522" s="12">
        <v>19</v>
      </c>
      <c r="R2522" s="87">
        <f t="shared" si="107"/>
        <v>0.34782608695652173</v>
      </c>
      <c r="S2522" s="21" t="s">
        <v>582</v>
      </c>
      <c r="T2522" s="15" t="s">
        <v>429</v>
      </c>
      <c r="U2522" s="16" t="s">
        <v>394</v>
      </c>
      <c r="V2522" s="15" t="s">
        <v>430</v>
      </c>
      <c r="W2522" s="115" t="s">
        <v>316</v>
      </c>
      <c r="X2522" s="22">
        <v>8</v>
      </c>
      <c r="Y2522" s="23" t="s">
        <v>402</v>
      </c>
      <c r="Z2522" s="20" t="s">
        <v>237</v>
      </c>
      <c r="AA2522" s="20" t="s">
        <v>238</v>
      </c>
      <c r="AB2522" s="20" t="s">
        <v>239</v>
      </c>
      <c r="AC2522" s="17"/>
    </row>
    <row r="2523" spans="1:29" s="86" customFormat="1" ht="21.75" customHeight="1" x14ac:dyDescent="0.3">
      <c r="A2523" s="12" t="s">
        <v>39</v>
      </c>
      <c r="B2523" s="25">
        <v>5</v>
      </c>
      <c r="C2523" s="25">
        <v>0</v>
      </c>
      <c r="D2523" s="25">
        <v>2</v>
      </c>
      <c r="E2523" s="25">
        <v>1</v>
      </c>
      <c r="F2523" s="25">
        <v>4</v>
      </c>
      <c r="G2523" s="25">
        <v>0</v>
      </c>
      <c r="H2523" s="25">
        <v>0</v>
      </c>
      <c r="I2523" s="25">
        <v>0</v>
      </c>
      <c r="J2523" s="25">
        <v>2</v>
      </c>
      <c r="K2523" s="25">
        <v>2</v>
      </c>
      <c r="L2523" s="71"/>
      <c r="M2523" s="71"/>
      <c r="N2523" s="71"/>
      <c r="O2523" s="71"/>
      <c r="P2523" s="12">
        <f t="shared" si="106"/>
        <v>16</v>
      </c>
      <c r="Q2523" s="12">
        <v>11</v>
      </c>
      <c r="R2523" s="87">
        <f t="shared" si="107"/>
        <v>0.34782608695652173</v>
      </c>
      <c r="S2523" s="21" t="s">
        <v>3220</v>
      </c>
      <c r="T2523" s="18" t="s">
        <v>855</v>
      </c>
      <c r="U2523" s="19" t="s">
        <v>1695</v>
      </c>
      <c r="V2523" s="18" t="s">
        <v>239</v>
      </c>
      <c r="W2523" s="35" t="s">
        <v>3147</v>
      </c>
      <c r="X2523" s="22">
        <v>8</v>
      </c>
      <c r="Y2523" s="23" t="s">
        <v>271</v>
      </c>
      <c r="Z2523" s="20" t="s">
        <v>3210</v>
      </c>
      <c r="AA2523" s="20" t="s">
        <v>443</v>
      </c>
      <c r="AB2523" s="20" t="s">
        <v>467</v>
      </c>
      <c r="AC2523" s="17"/>
    </row>
    <row r="2524" spans="1:29" s="86" customFormat="1" ht="21.75" customHeight="1" x14ac:dyDescent="0.3">
      <c r="A2524" s="12" t="s">
        <v>36</v>
      </c>
      <c r="B2524" s="12">
        <v>8</v>
      </c>
      <c r="C2524" s="12">
        <v>1</v>
      </c>
      <c r="D2524" s="12">
        <v>3</v>
      </c>
      <c r="E2524" s="12">
        <v>2</v>
      </c>
      <c r="F2524" s="12">
        <v>2</v>
      </c>
      <c r="G2524" s="12">
        <v>0</v>
      </c>
      <c r="H2524" s="12">
        <v>0</v>
      </c>
      <c r="I2524" s="12">
        <v>0</v>
      </c>
      <c r="J2524" s="12">
        <v>0</v>
      </c>
      <c r="K2524" s="12">
        <v>0</v>
      </c>
      <c r="L2524" s="71"/>
      <c r="M2524" s="71"/>
      <c r="N2524" s="71"/>
      <c r="O2524" s="71"/>
      <c r="P2524" s="12">
        <f t="shared" si="106"/>
        <v>16</v>
      </c>
      <c r="Q2524" s="12">
        <v>15</v>
      </c>
      <c r="R2524" s="87">
        <f t="shared" si="107"/>
        <v>0.34782608695652173</v>
      </c>
      <c r="S2524" s="21" t="s">
        <v>582</v>
      </c>
      <c r="T2524" s="20" t="s">
        <v>2692</v>
      </c>
      <c r="U2524" s="88" t="s">
        <v>689</v>
      </c>
      <c r="V2524" s="20" t="s">
        <v>774</v>
      </c>
      <c r="W2524" s="34" t="s">
        <v>2559</v>
      </c>
      <c r="X2524" s="22">
        <v>8</v>
      </c>
      <c r="Y2524" s="105" t="s">
        <v>255</v>
      </c>
      <c r="Z2524" s="20" t="s">
        <v>1000</v>
      </c>
      <c r="AA2524" s="20" t="s">
        <v>1005</v>
      </c>
      <c r="AB2524" s="20" t="s">
        <v>242</v>
      </c>
      <c r="AC2524" s="17"/>
    </row>
    <row r="2525" spans="1:29" s="86" customFormat="1" ht="21.75" customHeight="1" x14ac:dyDescent="0.3">
      <c r="A2525" s="12" t="s">
        <v>42</v>
      </c>
      <c r="B2525" s="12">
        <v>8</v>
      </c>
      <c r="C2525" s="12">
        <v>0</v>
      </c>
      <c r="D2525" s="12">
        <v>1</v>
      </c>
      <c r="E2525" s="12">
        <v>3</v>
      </c>
      <c r="F2525" s="12">
        <v>4</v>
      </c>
      <c r="G2525" s="12">
        <v>0</v>
      </c>
      <c r="H2525" s="12">
        <v>0</v>
      </c>
      <c r="I2525" s="12">
        <v>0</v>
      </c>
      <c r="J2525" s="12">
        <v>0</v>
      </c>
      <c r="K2525" s="12">
        <v>0</v>
      </c>
      <c r="L2525" s="71"/>
      <c r="M2525" s="71"/>
      <c r="N2525" s="71"/>
      <c r="O2525" s="71"/>
      <c r="P2525" s="12">
        <f t="shared" si="106"/>
        <v>16</v>
      </c>
      <c r="Q2525" s="12">
        <v>12</v>
      </c>
      <c r="R2525" s="87">
        <f t="shared" si="107"/>
        <v>0.34782608695652173</v>
      </c>
      <c r="S2525" s="21" t="s">
        <v>582</v>
      </c>
      <c r="T2525" s="18" t="s">
        <v>2472</v>
      </c>
      <c r="U2525" s="19" t="s">
        <v>2473</v>
      </c>
      <c r="V2525" s="18" t="s">
        <v>727</v>
      </c>
      <c r="W2525" s="34" t="s">
        <v>2434</v>
      </c>
      <c r="X2525" s="22">
        <v>8</v>
      </c>
      <c r="Y2525" s="23" t="s">
        <v>247</v>
      </c>
      <c r="Z2525" s="20" t="s">
        <v>2459</v>
      </c>
      <c r="AA2525" s="20" t="s">
        <v>251</v>
      </c>
      <c r="AB2525" s="20" t="s">
        <v>727</v>
      </c>
      <c r="AC2525" s="17"/>
    </row>
    <row r="2526" spans="1:29" s="86" customFormat="1" ht="21.75" customHeight="1" x14ac:dyDescent="0.3">
      <c r="A2526" s="12" t="s">
        <v>34</v>
      </c>
      <c r="B2526" s="12">
        <v>5</v>
      </c>
      <c r="C2526" s="12">
        <v>1</v>
      </c>
      <c r="D2526" s="12">
        <v>5</v>
      </c>
      <c r="E2526" s="12">
        <v>1</v>
      </c>
      <c r="F2526" s="12">
        <v>4</v>
      </c>
      <c r="G2526" s="12">
        <v>0</v>
      </c>
      <c r="H2526" s="12">
        <v>0</v>
      </c>
      <c r="I2526" s="12">
        <v>0</v>
      </c>
      <c r="J2526" s="25">
        <v>0</v>
      </c>
      <c r="K2526" s="12">
        <v>0</v>
      </c>
      <c r="L2526" s="71"/>
      <c r="M2526" s="71"/>
      <c r="N2526" s="71"/>
      <c r="O2526" s="71"/>
      <c r="P2526" s="12">
        <f t="shared" ref="P2526:P2589" si="108">SUM(B2526:K2526)</f>
        <v>16</v>
      </c>
      <c r="Q2526" s="12">
        <v>9</v>
      </c>
      <c r="R2526" s="87">
        <f t="shared" ref="R2526:R2589" si="109">P2526/46</f>
        <v>0.34782608695652173</v>
      </c>
      <c r="S2526" s="21" t="s">
        <v>582</v>
      </c>
      <c r="T2526" s="18" t="s">
        <v>3362</v>
      </c>
      <c r="U2526" s="19" t="s">
        <v>394</v>
      </c>
      <c r="V2526" s="18" t="s">
        <v>2216</v>
      </c>
      <c r="W2526" s="34" t="s">
        <v>3294</v>
      </c>
      <c r="X2526" s="22">
        <v>8</v>
      </c>
      <c r="Y2526" s="23" t="s">
        <v>271</v>
      </c>
      <c r="Z2526" s="20" t="s">
        <v>3320</v>
      </c>
      <c r="AA2526" s="20" t="s">
        <v>366</v>
      </c>
      <c r="AB2526" s="20" t="s">
        <v>2246</v>
      </c>
      <c r="AC2526" s="17"/>
    </row>
    <row r="2527" spans="1:29" s="86" customFormat="1" ht="21.75" customHeight="1" x14ac:dyDescent="0.3">
      <c r="A2527" s="12" t="s">
        <v>26</v>
      </c>
      <c r="B2527" s="12">
        <v>5</v>
      </c>
      <c r="C2527" s="12">
        <v>0</v>
      </c>
      <c r="D2527" s="12">
        <v>5</v>
      </c>
      <c r="E2527" s="12">
        <v>2</v>
      </c>
      <c r="F2527" s="12">
        <v>4</v>
      </c>
      <c r="G2527" s="12">
        <v>0</v>
      </c>
      <c r="H2527" s="12">
        <v>0</v>
      </c>
      <c r="I2527" s="12">
        <v>0</v>
      </c>
      <c r="J2527" s="25">
        <v>0</v>
      </c>
      <c r="K2527" s="12">
        <v>0</v>
      </c>
      <c r="L2527" s="71"/>
      <c r="M2527" s="71"/>
      <c r="N2527" s="71"/>
      <c r="O2527" s="71"/>
      <c r="P2527" s="12">
        <f t="shared" si="108"/>
        <v>16</v>
      </c>
      <c r="Q2527" s="12">
        <v>2</v>
      </c>
      <c r="R2527" s="87">
        <f t="shared" si="109"/>
        <v>0.34782608695652173</v>
      </c>
      <c r="S2527" s="21" t="s">
        <v>582</v>
      </c>
      <c r="T2527" s="34" t="s">
        <v>991</v>
      </c>
      <c r="U2527" s="51" t="s">
        <v>627</v>
      </c>
      <c r="V2527" s="34" t="s">
        <v>397</v>
      </c>
      <c r="W2527" s="34" t="s">
        <v>950</v>
      </c>
      <c r="X2527" s="22">
        <v>8</v>
      </c>
      <c r="Y2527" s="23" t="s">
        <v>402</v>
      </c>
      <c r="Z2527" s="20" t="s">
        <v>967</v>
      </c>
      <c r="AA2527" s="20" t="s">
        <v>482</v>
      </c>
      <c r="AB2527" s="20" t="s">
        <v>242</v>
      </c>
      <c r="AC2527" s="17"/>
    </row>
    <row r="2528" spans="1:29" s="86" customFormat="1" ht="21.75" customHeight="1" x14ac:dyDescent="0.3">
      <c r="A2528" s="12" t="s">
        <v>26</v>
      </c>
      <c r="B2528" s="12">
        <v>7</v>
      </c>
      <c r="C2528" s="12">
        <v>0</v>
      </c>
      <c r="D2528" s="12">
        <v>5</v>
      </c>
      <c r="E2528" s="12">
        <v>2</v>
      </c>
      <c r="F2528" s="12">
        <v>2</v>
      </c>
      <c r="G2528" s="12">
        <v>0</v>
      </c>
      <c r="H2528" s="12">
        <v>0</v>
      </c>
      <c r="I2528" s="12">
        <v>0</v>
      </c>
      <c r="J2528" s="12">
        <v>0</v>
      </c>
      <c r="K2528" s="12">
        <v>0</v>
      </c>
      <c r="L2528" s="71"/>
      <c r="M2528" s="71"/>
      <c r="N2528" s="71"/>
      <c r="O2528" s="71"/>
      <c r="P2528" s="12">
        <f t="shared" si="108"/>
        <v>16</v>
      </c>
      <c r="Q2528" s="12">
        <v>3</v>
      </c>
      <c r="R2528" s="87">
        <f t="shared" si="109"/>
        <v>0.34782608695652173</v>
      </c>
      <c r="S2528" s="21" t="s">
        <v>582</v>
      </c>
      <c r="T2528" s="18" t="s">
        <v>1790</v>
      </c>
      <c r="U2528" s="19" t="s">
        <v>243</v>
      </c>
      <c r="V2528" s="18" t="s">
        <v>306</v>
      </c>
      <c r="W2528" s="34" t="s">
        <v>1669</v>
      </c>
      <c r="X2528" s="22">
        <v>8</v>
      </c>
      <c r="Y2528" s="23" t="s">
        <v>402</v>
      </c>
      <c r="Z2528" s="20" t="s">
        <v>1670</v>
      </c>
      <c r="AA2528" s="20" t="s">
        <v>366</v>
      </c>
      <c r="AB2528" s="20" t="s">
        <v>242</v>
      </c>
      <c r="AC2528" s="17"/>
    </row>
    <row r="2529" spans="1:29" s="86" customFormat="1" ht="21.75" customHeight="1" x14ac:dyDescent="0.3">
      <c r="A2529" s="12" t="s">
        <v>41</v>
      </c>
      <c r="B2529" s="12">
        <v>4</v>
      </c>
      <c r="C2529" s="12">
        <v>0</v>
      </c>
      <c r="D2529" s="12">
        <v>5</v>
      </c>
      <c r="E2529" s="12">
        <v>2</v>
      </c>
      <c r="F2529" s="12">
        <v>2</v>
      </c>
      <c r="G2529" s="12">
        <v>0</v>
      </c>
      <c r="H2529" s="12">
        <v>0</v>
      </c>
      <c r="I2529" s="12">
        <v>0</v>
      </c>
      <c r="J2529" s="12">
        <v>2</v>
      </c>
      <c r="K2529" s="12">
        <v>1</v>
      </c>
      <c r="L2529" s="71"/>
      <c r="M2529" s="71"/>
      <c r="N2529" s="71"/>
      <c r="O2529" s="71"/>
      <c r="P2529" s="12">
        <f t="shared" si="108"/>
        <v>16</v>
      </c>
      <c r="Q2529" s="12">
        <v>10</v>
      </c>
      <c r="R2529" s="87">
        <f t="shared" si="109"/>
        <v>0.34782608695652173</v>
      </c>
      <c r="S2529" s="21" t="s">
        <v>582</v>
      </c>
      <c r="T2529" s="18" t="s">
        <v>3693</v>
      </c>
      <c r="U2529" s="19" t="s">
        <v>265</v>
      </c>
      <c r="V2529" s="18" t="s">
        <v>491</v>
      </c>
      <c r="W2529" s="34" t="s">
        <v>3665</v>
      </c>
      <c r="X2529" s="22">
        <v>8</v>
      </c>
      <c r="Y2529" s="23" t="s">
        <v>247</v>
      </c>
      <c r="Z2529" s="20" t="s">
        <v>3694</v>
      </c>
      <c r="AA2529" s="20" t="s">
        <v>366</v>
      </c>
      <c r="AB2529" s="20" t="s">
        <v>572</v>
      </c>
      <c r="AC2529" s="17"/>
    </row>
    <row r="2530" spans="1:29" s="86" customFormat="1" ht="21.75" customHeight="1" x14ac:dyDescent="0.3">
      <c r="A2530" s="12" t="s">
        <v>38</v>
      </c>
      <c r="B2530" s="12">
        <v>5</v>
      </c>
      <c r="C2530" s="12">
        <v>0</v>
      </c>
      <c r="D2530" s="12">
        <v>5</v>
      </c>
      <c r="E2530" s="12">
        <v>4</v>
      </c>
      <c r="F2530" s="12">
        <v>2</v>
      </c>
      <c r="G2530" s="12">
        <v>0</v>
      </c>
      <c r="H2530" s="12">
        <v>0</v>
      </c>
      <c r="I2530" s="12">
        <v>0</v>
      </c>
      <c r="J2530" s="12">
        <v>0</v>
      </c>
      <c r="K2530" s="12">
        <v>0</v>
      </c>
      <c r="L2530" s="71"/>
      <c r="M2530" s="71"/>
      <c r="N2530" s="71"/>
      <c r="O2530" s="71"/>
      <c r="P2530" s="12">
        <f t="shared" si="108"/>
        <v>16</v>
      </c>
      <c r="Q2530" s="12">
        <v>9</v>
      </c>
      <c r="R2530" s="87">
        <f t="shared" si="109"/>
        <v>0.34782608695652173</v>
      </c>
      <c r="S2530" s="21" t="s">
        <v>582</v>
      </c>
      <c r="T2530" s="18" t="s">
        <v>3690</v>
      </c>
      <c r="U2530" s="19" t="s">
        <v>455</v>
      </c>
      <c r="V2530" s="18" t="s">
        <v>383</v>
      </c>
      <c r="W2530" s="34" t="s">
        <v>3665</v>
      </c>
      <c r="X2530" s="22">
        <v>8</v>
      </c>
      <c r="Y2530" s="23" t="s">
        <v>402</v>
      </c>
      <c r="Z2530" s="20" t="s">
        <v>3666</v>
      </c>
      <c r="AA2530" s="20" t="s">
        <v>3021</v>
      </c>
      <c r="AB2530" s="20" t="s">
        <v>376</v>
      </c>
      <c r="AC2530" s="17"/>
    </row>
    <row r="2531" spans="1:29" s="86" customFormat="1" ht="21.75" customHeight="1" x14ac:dyDescent="0.3">
      <c r="A2531" s="12" t="s">
        <v>32</v>
      </c>
      <c r="B2531" s="12">
        <v>8</v>
      </c>
      <c r="C2531" s="12">
        <v>2</v>
      </c>
      <c r="D2531" s="12">
        <v>2</v>
      </c>
      <c r="E2531" s="12">
        <v>2</v>
      </c>
      <c r="F2531" s="12">
        <v>2</v>
      </c>
      <c r="G2531" s="12">
        <v>0</v>
      </c>
      <c r="H2531" s="12">
        <v>0</v>
      </c>
      <c r="I2531" s="12">
        <v>0</v>
      </c>
      <c r="J2531" s="12">
        <v>0</v>
      </c>
      <c r="K2531" s="12">
        <v>0</v>
      </c>
      <c r="L2531" s="71"/>
      <c r="M2531" s="71"/>
      <c r="N2531" s="71"/>
      <c r="O2531" s="71"/>
      <c r="P2531" s="12">
        <f t="shared" si="108"/>
        <v>16</v>
      </c>
      <c r="Q2531" s="12">
        <v>10</v>
      </c>
      <c r="R2531" s="87">
        <f t="shared" si="109"/>
        <v>0.34782608695652173</v>
      </c>
      <c r="S2531" s="21" t="s">
        <v>582</v>
      </c>
      <c r="T2531" s="18" t="s">
        <v>1396</v>
      </c>
      <c r="U2531" s="19" t="s">
        <v>803</v>
      </c>
      <c r="V2531" s="18" t="s">
        <v>309</v>
      </c>
      <c r="W2531" s="34" t="s">
        <v>3767</v>
      </c>
      <c r="X2531" s="22">
        <v>8</v>
      </c>
      <c r="Y2531" s="23" t="s">
        <v>236</v>
      </c>
      <c r="Z2531" s="20" t="s">
        <v>3850</v>
      </c>
      <c r="AA2531" s="20" t="s">
        <v>1932</v>
      </c>
      <c r="AB2531" s="20" t="s">
        <v>239</v>
      </c>
      <c r="AC2531" s="17"/>
    </row>
    <row r="2532" spans="1:29" s="86" customFormat="1" ht="21.75" customHeight="1" x14ac:dyDescent="0.3">
      <c r="A2532" s="12" t="s">
        <v>33</v>
      </c>
      <c r="B2532" s="12">
        <v>5</v>
      </c>
      <c r="C2532" s="12">
        <v>0</v>
      </c>
      <c r="D2532" s="12">
        <v>2</v>
      </c>
      <c r="E2532" s="12">
        <v>3</v>
      </c>
      <c r="F2532" s="12">
        <v>4</v>
      </c>
      <c r="G2532" s="12">
        <v>2</v>
      </c>
      <c r="H2532" s="12">
        <v>0</v>
      </c>
      <c r="I2532" s="12">
        <v>0</v>
      </c>
      <c r="J2532" s="12">
        <v>0</v>
      </c>
      <c r="K2532" s="12">
        <v>0</v>
      </c>
      <c r="L2532" s="71"/>
      <c r="M2532" s="71"/>
      <c r="N2532" s="71"/>
      <c r="O2532" s="71"/>
      <c r="P2532" s="12">
        <f t="shared" si="108"/>
        <v>16</v>
      </c>
      <c r="Q2532" s="12">
        <v>18</v>
      </c>
      <c r="R2532" s="87">
        <f t="shared" si="109"/>
        <v>0.34782608695652173</v>
      </c>
      <c r="S2532" s="21" t="s">
        <v>582</v>
      </c>
      <c r="T2532" s="15" t="s">
        <v>415</v>
      </c>
      <c r="U2532" s="16" t="s">
        <v>345</v>
      </c>
      <c r="V2532" s="15" t="s">
        <v>304</v>
      </c>
      <c r="W2532" s="115" t="s">
        <v>316</v>
      </c>
      <c r="X2532" s="22">
        <v>8</v>
      </c>
      <c r="Y2532" s="23" t="s">
        <v>271</v>
      </c>
      <c r="Z2532" s="20" t="s">
        <v>237</v>
      </c>
      <c r="AA2532" s="20" t="s">
        <v>238</v>
      </c>
      <c r="AB2532" s="20" t="s">
        <v>239</v>
      </c>
      <c r="AC2532" s="17"/>
    </row>
    <row r="2533" spans="1:29" s="86" customFormat="1" ht="21.75" customHeight="1" x14ac:dyDescent="0.3">
      <c r="A2533" s="12" t="s">
        <v>28</v>
      </c>
      <c r="B2533" s="12">
        <v>5</v>
      </c>
      <c r="C2533" s="12">
        <v>3</v>
      </c>
      <c r="D2533" s="12">
        <v>3</v>
      </c>
      <c r="E2533" s="12">
        <v>1</v>
      </c>
      <c r="F2533" s="12">
        <v>1</v>
      </c>
      <c r="G2533" s="12">
        <v>0</v>
      </c>
      <c r="H2533" s="12">
        <v>2</v>
      </c>
      <c r="I2533" s="12">
        <v>0</v>
      </c>
      <c r="J2533" s="83">
        <v>0</v>
      </c>
      <c r="K2533" s="12">
        <v>1</v>
      </c>
      <c r="L2533" s="71"/>
      <c r="M2533" s="71"/>
      <c r="N2533" s="71"/>
      <c r="O2533" s="71"/>
      <c r="P2533" s="12">
        <f t="shared" si="108"/>
        <v>16</v>
      </c>
      <c r="Q2533" s="12">
        <v>3</v>
      </c>
      <c r="R2533" s="87">
        <f t="shared" si="109"/>
        <v>0.34782608695652173</v>
      </c>
      <c r="S2533" s="21" t="s">
        <v>582</v>
      </c>
      <c r="T2533" s="18" t="s">
        <v>1217</v>
      </c>
      <c r="U2533" s="19" t="s">
        <v>287</v>
      </c>
      <c r="V2533" s="18" t="s">
        <v>3287</v>
      </c>
      <c r="W2533" s="34" t="s">
        <v>3279</v>
      </c>
      <c r="X2533" s="22">
        <v>8</v>
      </c>
      <c r="Y2533" s="23" t="s">
        <v>402</v>
      </c>
      <c r="Z2533" s="20" t="s">
        <v>3280</v>
      </c>
      <c r="AA2533" s="20" t="s">
        <v>463</v>
      </c>
      <c r="AB2533" s="20" t="s">
        <v>489</v>
      </c>
      <c r="AC2533" s="17"/>
    </row>
    <row r="2534" spans="1:29" s="86" customFormat="1" ht="21.75" customHeight="1" x14ac:dyDescent="0.3">
      <c r="A2534" s="12" t="s">
        <v>26</v>
      </c>
      <c r="B2534" s="12">
        <v>4</v>
      </c>
      <c r="C2534" s="12">
        <v>1</v>
      </c>
      <c r="D2534" s="12">
        <v>5</v>
      </c>
      <c r="E2534" s="12">
        <v>4</v>
      </c>
      <c r="F2534" s="12">
        <v>2</v>
      </c>
      <c r="G2534" s="12">
        <v>0</v>
      </c>
      <c r="H2534" s="12">
        <v>0</v>
      </c>
      <c r="I2534" s="12">
        <v>0</v>
      </c>
      <c r="J2534" s="12">
        <v>0</v>
      </c>
      <c r="K2534" s="12">
        <v>0</v>
      </c>
      <c r="L2534" s="71"/>
      <c r="M2534" s="71"/>
      <c r="N2534" s="71"/>
      <c r="O2534" s="71"/>
      <c r="P2534" s="12">
        <f t="shared" si="108"/>
        <v>16</v>
      </c>
      <c r="Q2534" s="12">
        <v>1</v>
      </c>
      <c r="R2534" s="87">
        <f t="shared" si="109"/>
        <v>0.34782608695652173</v>
      </c>
      <c r="S2534" s="21" t="s">
        <v>582</v>
      </c>
      <c r="T2534" s="18" t="s">
        <v>1070</v>
      </c>
      <c r="U2534" s="19" t="s">
        <v>453</v>
      </c>
      <c r="V2534" s="18" t="s">
        <v>304</v>
      </c>
      <c r="W2534" s="34" t="s">
        <v>3417</v>
      </c>
      <c r="X2534" s="22">
        <v>8</v>
      </c>
      <c r="Y2534" s="23" t="s">
        <v>271</v>
      </c>
      <c r="Z2534" s="20" t="s">
        <v>570</v>
      </c>
      <c r="AA2534" s="20" t="s">
        <v>3427</v>
      </c>
      <c r="AB2534" s="20" t="s">
        <v>263</v>
      </c>
      <c r="AC2534" s="17"/>
    </row>
    <row r="2535" spans="1:29" s="86" customFormat="1" ht="21.75" customHeight="1" x14ac:dyDescent="0.3">
      <c r="A2535" s="12" t="s">
        <v>29</v>
      </c>
      <c r="B2535" s="12">
        <v>7</v>
      </c>
      <c r="C2535" s="12">
        <v>0</v>
      </c>
      <c r="D2535" s="12">
        <v>5</v>
      </c>
      <c r="E2535" s="12">
        <v>0</v>
      </c>
      <c r="F2535" s="12">
        <v>4</v>
      </c>
      <c r="G2535" s="12">
        <v>0</v>
      </c>
      <c r="H2535" s="12">
        <v>0</v>
      </c>
      <c r="I2535" s="12">
        <v>0</v>
      </c>
      <c r="J2535" s="12">
        <v>0</v>
      </c>
      <c r="K2535" s="12">
        <v>0</v>
      </c>
      <c r="L2535" s="71"/>
      <c r="M2535" s="71"/>
      <c r="N2535" s="71"/>
      <c r="O2535" s="71"/>
      <c r="P2535" s="12">
        <f t="shared" si="108"/>
        <v>16</v>
      </c>
      <c r="Q2535" s="12">
        <v>11</v>
      </c>
      <c r="R2535" s="87">
        <f t="shared" si="109"/>
        <v>0.34782608695652173</v>
      </c>
      <c r="S2535" s="21" t="s">
        <v>582</v>
      </c>
      <c r="T2535" s="18" t="s">
        <v>4153</v>
      </c>
      <c r="U2535" s="19" t="s">
        <v>385</v>
      </c>
      <c r="V2535" s="18" t="s">
        <v>263</v>
      </c>
      <c r="W2535" s="34" t="s">
        <v>4113</v>
      </c>
      <c r="X2535" s="22">
        <v>8</v>
      </c>
      <c r="Y2535" s="23" t="s">
        <v>247</v>
      </c>
      <c r="Z2535" s="20" t="s">
        <v>3681</v>
      </c>
      <c r="AA2535" s="20" t="s">
        <v>366</v>
      </c>
      <c r="AB2535" s="20" t="s">
        <v>448</v>
      </c>
      <c r="AC2535" s="17"/>
    </row>
    <row r="2536" spans="1:29" s="86" customFormat="1" ht="21.75" customHeight="1" x14ac:dyDescent="0.3">
      <c r="A2536" s="12" t="s">
        <v>34</v>
      </c>
      <c r="B2536" s="12">
        <v>8</v>
      </c>
      <c r="C2536" s="12">
        <v>3</v>
      </c>
      <c r="D2536" s="12">
        <v>3</v>
      </c>
      <c r="E2536" s="12">
        <v>1</v>
      </c>
      <c r="F2536" s="12">
        <v>1</v>
      </c>
      <c r="G2536" s="12">
        <v>0</v>
      </c>
      <c r="H2536" s="12">
        <v>0</v>
      </c>
      <c r="I2536" s="12">
        <v>0</v>
      </c>
      <c r="J2536" s="12">
        <v>0</v>
      </c>
      <c r="K2536" s="12">
        <v>0</v>
      </c>
      <c r="L2536" s="71"/>
      <c r="M2536" s="71"/>
      <c r="N2536" s="71"/>
      <c r="O2536" s="71"/>
      <c r="P2536" s="12">
        <f t="shared" si="108"/>
        <v>16</v>
      </c>
      <c r="Q2536" s="12">
        <v>5</v>
      </c>
      <c r="R2536" s="87">
        <f t="shared" si="109"/>
        <v>0.34782608695652173</v>
      </c>
      <c r="S2536" s="21" t="s">
        <v>582</v>
      </c>
      <c r="T2536" s="18" t="s">
        <v>3606</v>
      </c>
      <c r="U2536" s="19" t="s">
        <v>329</v>
      </c>
      <c r="V2536" s="18" t="s">
        <v>263</v>
      </c>
      <c r="W2536" s="34" t="s">
        <v>3565</v>
      </c>
      <c r="X2536" s="22">
        <v>8</v>
      </c>
      <c r="Y2536" s="23" t="s">
        <v>686</v>
      </c>
      <c r="Z2536" s="20" t="s">
        <v>3566</v>
      </c>
      <c r="AA2536" s="20" t="s">
        <v>3567</v>
      </c>
      <c r="AB2536" s="20" t="s">
        <v>489</v>
      </c>
      <c r="AC2536" s="17"/>
    </row>
    <row r="2537" spans="1:29" s="86" customFormat="1" ht="21.75" customHeight="1" x14ac:dyDescent="0.3">
      <c r="A2537" s="12" t="s">
        <v>27</v>
      </c>
      <c r="B2537" s="12">
        <v>5</v>
      </c>
      <c r="C2537" s="12">
        <v>1</v>
      </c>
      <c r="D2537" s="12">
        <v>5</v>
      </c>
      <c r="E2537" s="12">
        <v>2</v>
      </c>
      <c r="F2537" s="12">
        <v>2</v>
      </c>
      <c r="G2537" s="12">
        <v>0</v>
      </c>
      <c r="H2537" s="12">
        <v>0</v>
      </c>
      <c r="I2537" s="12">
        <v>0</v>
      </c>
      <c r="J2537" s="12">
        <v>0</v>
      </c>
      <c r="K2537" s="12">
        <v>1</v>
      </c>
      <c r="L2537" s="71"/>
      <c r="M2537" s="71"/>
      <c r="N2537" s="71"/>
      <c r="O2537" s="71"/>
      <c r="P2537" s="12">
        <f t="shared" si="108"/>
        <v>16</v>
      </c>
      <c r="Q2537" s="12">
        <v>21</v>
      </c>
      <c r="R2537" s="87">
        <f t="shared" si="109"/>
        <v>0.34782608695652173</v>
      </c>
      <c r="S2537" s="21" t="s">
        <v>582</v>
      </c>
      <c r="T2537" s="18" t="s">
        <v>2805</v>
      </c>
      <c r="U2537" s="19" t="s">
        <v>1246</v>
      </c>
      <c r="V2537" s="18" t="s">
        <v>289</v>
      </c>
      <c r="W2537" s="34" t="s">
        <v>2781</v>
      </c>
      <c r="X2537" s="22">
        <v>8</v>
      </c>
      <c r="Y2537" s="23" t="s">
        <v>236</v>
      </c>
      <c r="Z2537" s="20" t="s">
        <v>2784</v>
      </c>
      <c r="AA2537" s="20" t="s">
        <v>463</v>
      </c>
      <c r="AB2537" s="20" t="s">
        <v>1041</v>
      </c>
      <c r="AC2537" s="32"/>
    </row>
    <row r="2538" spans="1:29" s="86" customFormat="1" ht="21.75" customHeight="1" x14ac:dyDescent="0.3">
      <c r="A2538" s="12" t="s">
        <v>26</v>
      </c>
      <c r="B2538" s="12">
        <v>7</v>
      </c>
      <c r="C2538" s="12">
        <v>0</v>
      </c>
      <c r="D2538" s="12">
        <v>5</v>
      </c>
      <c r="E2538" s="12">
        <v>2</v>
      </c>
      <c r="F2538" s="12">
        <v>2</v>
      </c>
      <c r="G2538" s="12">
        <v>0</v>
      </c>
      <c r="H2538" s="12">
        <v>0</v>
      </c>
      <c r="I2538" s="12">
        <v>0</v>
      </c>
      <c r="J2538" s="12">
        <v>0</v>
      </c>
      <c r="K2538" s="12">
        <v>0</v>
      </c>
      <c r="L2538" s="71"/>
      <c r="M2538" s="71"/>
      <c r="N2538" s="71"/>
      <c r="O2538" s="71"/>
      <c r="P2538" s="12">
        <f t="shared" si="108"/>
        <v>16</v>
      </c>
      <c r="Q2538" s="12">
        <v>2</v>
      </c>
      <c r="R2538" s="87">
        <f t="shared" si="109"/>
        <v>0.34782608695652173</v>
      </c>
      <c r="S2538" s="21" t="s">
        <v>582</v>
      </c>
      <c r="T2538" s="18" t="s">
        <v>938</v>
      </c>
      <c r="U2538" s="19" t="s">
        <v>739</v>
      </c>
      <c r="V2538" s="18" t="s">
        <v>257</v>
      </c>
      <c r="W2538" s="34" t="s">
        <v>828</v>
      </c>
      <c r="X2538" s="22">
        <v>8</v>
      </c>
      <c r="Y2538" s="23" t="s">
        <v>255</v>
      </c>
      <c r="Z2538" s="20" t="s">
        <v>863</v>
      </c>
      <c r="AA2538" s="20" t="s">
        <v>705</v>
      </c>
      <c r="AB2538" s="20" t="s">
        <v>838</v>
      </c>
      <c r="AC2538" s="17"/>
    </row>
    <row r="2539" spans="1:29" s="86" customFormat="1" ht="21.75" customHeight="1" x14ac:dyDescent="0.3">
      <c r="A2539" s="12" t="s">
        <v>39</v>
      </c>
      <c r="B2539" s="12">
        <v>5</v>
      </c>
      <c r="C2539" s="12">
        <v>0</v>
      </c>
      <c r="D2539" s="12">
        <v>3</v>
      </c>
      <c r="E2539" s="12">
        <v>3</v>
      </c>
      <c r="F2539" s="12">
        <v>1</v>
      </c>
      <c r="G2539" s="12">
        <v>0</v>
      </c>
      <c r="H2539" s="12">
        <v>0</v>
      </c>
      <c r="I2539" s="12">
        <v>0</v>
      </c>
      <c r="J2539" s="12">
        <v>2</v>
      </c>
      <c r="K2539" s="12">
        <v>2</v>
      </c>
      <c r="L2539" s="71"/>
      <c r="M2539" s="71"/>
      <c r="N2539" s="71"/>
      <c r="O2539" s="71"/>
      <c r="P2539" s="12">
        <f t="shared" si="108"/>
        <v>16</v>
      </c>
      <c r="Q2539" s="12">
        <v>6</v>
      </c>
      <c r="R2539" s="87">
        <f t="shared" si="109"/>
        <v>0.34782608695652173</v>
      </c>
      <c r="S2539" s="21" t="s">
        <v>582</v>
      </c>
      <c r="T2539" s="18" t="s">
        <v>433</v>
      </c>
      <c r="U2539" s="19" t="s">
        <v>256</v>
      </c>
      <c r="V2539" s="18" t="s">
        <v>246</v>
      </c>
      <c r="W2539" s="34" t="s">
        <v>4028</v>
      </c>
      <c r="X2539" s="22">
        <v>8</v>
      </c>
      <c r="Y2539" s="23" t="s">
        <v>690</v>
      </c>
      <c r="Z2539" s="20" t="s">
        <v>2539</v>
      </c>
      <c r="AA2539" s="20" t="s">
        <v>2620</v>
      </c>
      <c r="AB2539" s="20" t="s">
        <v>326</v>
      </c>
      <c r="AC2539" s="17"/>
    </row>
    <row r="2540" spans="1:29" s="86" customFormat="1" ht="21.75" customHeight="1" x14ac:dyDescent="0.3">
      <c r="A2540" s="12" t="s">
        <v>32</v>
      </c>
      <c r="B2540" s="12">
        <v>4</v>
      </c>
      <c r="C2540" s="12">
        <v>1</v>
      </c>
      <c r="D2540" s="12">
        <v>5</v>
      </c>
      <c r="E2540" s="12">
        <v>2</v>
      </c>
      <c r="F2540" s="12">
        <v>4</v>
      </c>
      <c r="G2540" s="12">
        <v>0</v>
      </c>
      <c r="H2540" s="12">
        <v>0</v>
      </c>
      <c r="I2540" s="12">
        <v>0</v>
      </c>
      <c r="J2540" s="12">
        <v>0</v>
      </c>
      <c r="K2540" s="12">
        <v>0</v>
      </c>
      <c r="L2540" s="71"/>
      <c r="M2540" s="71"/>
      <c r="N2540" s="71"/>
      <c r="O2540" s="71"/>
      <c r="P2540" s="12">
        <f t="shared" si="108"/>
        <v>16</v>
      </c>
      <c r="Q2540" s="12">
        <v>15</v>
      </c>
      <c r="R2540" s="87">
        <f t="shared" si="109"/>
        <v>0.34782608695652173</v>
      </c>
      <c r="S2540" s="21" t="s">
        <v>582</v>
      </c>
      <c r="T2540" s="18" t="s">
        <v>3998</v>
      </c>
      <c r="U2540" s="19" t="s">
        <v>333</v>
      </c>
      <c r="V2540" s="18" t="s">
        <v>376</v>
      </c>
      <c r="W2540" s="34" t="s">
        <v>3917</v>
      </c>
      <c r="X2540" s="22">
        <v>8</v>
      </c>
      <c r="Y2540" s="23" t="s">
        <v>271</v>
      </c>
      <c r="Z2540" s="20" t="s">
        <v>3986</v>
      </c>
      <c r="AA2540" s="20" t="s">
        <v>356</v>
      </c>
      <c r="AB2540" s="20" t="s">
        <v>325</v>
      </c>
      <c r="AC2540" s="17"/>
    </row>
    <row r="2541" spans="1:29" s="86" customFormat="1" ht="21.75" customHeight="1" x14ac:dyDescent="0.3">
      <c r="A2541" s="12" t="s">
        <v>35</v>
      </c>
      <c r="B2541" s="12">
        <v>5</v>
      </c>
      <c r="C2541" s="12">
        <v>0</v>
      </c>
      <c r="D2541" s="12">
        <v>5</v>
      </c>
      <c r="E2541" s="12">
        <v>1</v>
      </c>
      <c r="F2541" s="12">
        <v>2</v>
      </c>
      <c r="G2541" s="12">
        <v>0</v>
      </c>
      <c r="H2541" s="12">
        <v>0</v>
      </c>
      <c r="I2541" s="12">
        <v>0</v>
      </c>
      <c r="J2541" s="12">
        <v>2</v>
      </c>
      <c r="K2541" s="12">
        <v>1</v>
      </c>
      <c r="L2541" s="71"/>
      <c r="M2541" s="71"/>
      <c r="N2541" s="71"/>
      <c r="O2541" s="71"/>
      <c r="P2541" s="12">
        <f t="shared" si="108"/>
        <v>16</v>
      </c>
      <c r="Q2541" s="12">
        <v>8</v>
      </c>
      <c r="R2541" s="87">
        <f t="shared" si="109"/>
        <v>0.34782608695652173</v>
      </c>
      <c r="S2541" s="21" t="s">
        <v>582</v>
      </c>
      <c r="T2541" s="18" t="s">
        <v>1095</v>
      </c>
      <c r="U2541" s="19" t="s">
        <v>894</v>
      </c>
      <c r="V2541" s="18" t="s">
        <v>249</v>
      </c>
      <c r="W2541" s="34" t="s">
        <v>1022</v>
      </c>
      <c r="X2541" s="22">
        <v>8</v>
      </c>
      <c r="Y2541" s="23" t="s">
        <v>402</v>
      </c>
      <c r="Z2541" s="20" t="s">
        <v>1051</v>
      </c>
      <c r="AA2541" s="20" t="s">
        <v>378</v>
      </c>
      <c r="AB2541" s="20" t="s">
        <v>242</v>
      </c>
      <c r="AC2541" s="17"/>
    </row>
    <row r="2542" spans="1:29" s="86" customFormat="1" ht="21.75" customHeight="1" x14ac:dyDescent="0.3">
      <c r="A2542" s="12" t="s">
        <v>32</v>
      </c>
      <c r="B2542" s="12">
        <v>6</v>
      </c>
      <c r="C2542" s="12">
        <v>1</v>
      </c>
      <c r="D2542" s="12">
        <v>5</v>
      </c>
      <c r="E2542" s="12">
        <v>1</v>
      </c>
      <c r="F2542" s="12">
        <v>2</v>
      </c>
      <c r="G2542" s="12">
        <v>0</v>
      </c>
      <c r="H2542" s="12">
        <v>0</v>
      </c>
      <c r="I2542" s="12">
        <v>0</v>
      </c>
      <c r="J2542" s="12">
        <v>0</v>
      </c>
      <c r="K2542" s="12">
        <v>1</v>
      </c>
      <c r="L2542" s="71"/>
      <c r="M2542" s="71"/>
      <c r="N2542" s="71"/>
      <c r="O2542" s="71"/>
      <c r="P2542" s="12">
        <f t="shared" si="108"/>
        <v>16</v>
      </c>
      <c r="Q2542" s="12">
        <v>4</v>
      </c>
      <c r="R2542" s="87">
        <f t="shared" si="109"/>
        <v>0.34782608695652173</v>
      </c>
      <c r="S2542" s="21" t="s">
        <v>582</v>
      </c>
      <c r="T2542" s="18" t="s">
        <v>3604</v>
      </c>
      <c r="U2542" s="19" t="s">
        <v>3605</v>
      </c>
      <c r="V2542" s="18" t="s">
        <v>249</v>
      </c>
      <c r="W2542" s="34" t="s">
        <v>3565</v>
      </c>
      <c r="X2542" s="22">
        <v>8</v>
      </c>
      <c r="Y2542" s="23" t="s">
        <v>686</v>
      </c>
      <c r="Z2542" s="20" t="s">
        <v>3566</v>
      </c>
      <c r="AA2542" s="20" t="s">
        <v>3567</v>
      </c>
      <c r="AB2542" s="20" t="s">
        <v>489</v>
      </c>
      <c r="AC2542" s="17"/>
    </row>
    <row r="2543" spans="1:29" s="86" customFormat="1" ht="21.75" customHeight="1" x14ac:dyDescent="0.3">
      <c r="A2543" s="12" t="s">
        <v>26</v>
      </c>
      <c r="B2543" s="12">
        <v>10</v>
      </c>
      <c r="C2543" s="12">
        <v>0</v>
      </c>
      <c r="D2543" s="12">
        <v>2</v>
      </c>
      <c r="E2543" s="12">
        <v>0</v>
      </c>
      <c r="F2543" s="12">
        <v>0</v>
      </c>
      <c r="G2543" s="12">
        <v>2</v>
      </c>
      <c r="H2543" s="12">
        <v>2</v>
      </c>
      <c r="I2543" s="12">
        <v>0</v>
      </c>
      <c r="J2543" s="12">
        <v>0</v>
      </c>
      <c r="K2543" s="12">
        <v>0</v>
      </c>
      <c r="L2543" s="71"/>
      <c r="M2543" s="71"/>
      <c r="N2543" s="71"/>
      <c r="O2543" s="71"/>
      <c r="P2543" s="12">
        <f t="shared" si="108"/>
        <v>16</v>
      </c>
      <c r="Q2543" s="12">
        <v>6</v>
      </c>
      <c r="R2543" s="87">
        <f t="shared" si="109"/>
        <v>0.34782608695652173</v>
      </c>
      <c r="S2543" s="21" t="s">
        <v>582</v>
      </c>
      <c r="T2543" s="18" t="s">
        <v>1525</v>
      </c>
      <c r="U2543" s="19" t="s">
        <v>301</v>
      </c>
      <c r="V2543" s="18" t="s">
        <v>664</v>
      </c>
      <c r="W2543" s="34" t="s">
        <v>1436</v>
      </c>
      <c r="X2543" s="22">
        <v>8</v>
      </c>
      <c r="Y2543" s="23" t="s">
        <v>402</v>
      </c>
      <c r="Z2543" s="20" t="s">
        <v>1483</v>
      </c>
      <c r="AA2543" s="20" t="s">
        <v>366</v>
      </c>
      <c r="AB2543" s="20" t="s">
        <v>962</v>
      </c>
      <c r="AC2543" s="17"/>
    </row>
    <row r="2544" spans="1:29" s="86" customFormat="1" ht="21.75" customHeight="1" x14ac:dyDescent="0.3">
      <c r="A2544" s="12" t="s">
        <v>39</v>
      </c>
      <c r="B2544" s="12">
        <v>5</v>
      </c>
      <c r="C2544" s="12">
        <v>3</v>
      </c>
      <c r="D2544" s="12">
        <v>5</v>
      </c>
      <c r="E2544" s="12">
        <v>1</v>
      </c>
      <c r="F2544" s="12">
        <v>2</v>
      </c>
      <c r="G2544" s="12">
        <v>0</v>
      </c>
      <c r="H2544" s="12">
        <v>0</v>
      </c>
      <c r="I2544" s="12">
        <v>0</v>
      </c>
      <c r="J2544" s="12">
        <v>0</v>
      </c>
      <c r="K2544" s="12">
        <v>0</v>
      </c>
      <c r="L2544" s="71"/>
      <c r="M2544" s="71"/>
      <c r="N2544" s="71"/>
      <c r="O2544" s="71"/>
      <c r="P2544" s="12">
        <f t="shared" si="108"/>
        <v>16</v>
      </c>
      <c r="Q2544" s="12">
        <v>10</v>
      </c>
      <c r="R2544" s="87">
        <f t="shared" si="109"/>
        <v>0.34782608695652173</v>
      </c>
      <c r="S2544" s="21" t="s">
        <v>582</v>
      </c>
      <c r="T2544" s="18" t="s">
        <v>3363</v>
      </c>
      <c r="U2544" s="19" t="s">
        <v>1088</v>
      </c>
      <c r="V2544" s="18" t="s">
        <v>263</v>
      </c>
      <c r="W2544" s="34" t="s">
        <v>3294</v>
      </c>
      <c r="X2544" s="22">
        <v>8</v>
      </c>
      <c r="Y2544" s="23" t="s">
        <v>271</v>
      </c>
      <c r="Z2544" s="20" t="s">
        <v>3320</v>
      </c>
      <c r="AA2544" s="20" t="s">
        <v>366</v>
      </c>
      <c r="AB2544" s="20" t="s">
        <v>2246</v>
      </c>
      <c r="AC2544" s="17"/>
    </row>
    <row r="2545" spans="1:1345" s="86" customFormat="1" ht="21.75" customHeight="1" x14ac:dyDescent="0.3">
      <c r="A2545" s="173" t="s">
        <v>30</v>
      </c>
      <c r="B2545" s="173">
        <v>8</v>
      </c>
      <c r="C2545" s="173">
        <v>4</v>
      </c>
      <c r="D2545" s="173">
        <v>2</v>
      </c>
      <c r="E2545" s="173">
        <v>1</v>
      </c>
      <c r="F2545" s="173">
        <v>1</v>
      </c>
      <c r="G2545" s="173">
        <v>0</v>
      </c>
      <c r="H2545" s="173">
        <v>0</v>
      </c>
      <c r="I2545" s="173">
        <v>0</v>
      </c>
      <c r="J2545" s="173">
        <v>0</v>
      </c>
      <c r="K2545" s="173">
        <v>0</v>
      </c>
      <c r="L2545" s="181"/>
      <c r="M2545" s="181"/>
      <c r="N2545" s="181"/>
      <c r="O2545" s="181"/>
      <c r="P2545" s="173">
        <f t="shared" si="108"/>
        <v>16</v>
      </c>
      <c r="Q2545" s="173">
        <v>19</v>
      </c>
      <c r="R2545" s="174">
        <f t="shared" si="109"/>
        <v>0.34782608695652173</v>
      </c>
      <c r="S2545" s="175" t="s">
        <v>582</v>
      </c>
      <c r="T2545" s="176" t="s">
        <v>4971</v>
      </c>
      <c r="U2545" s="177" t="s">
        <v>455</v>
      </c>
      <c r="V2545" s="176" t="s">
        <v>502</v>
      </c>
      <c r="W2545" s="180" t="s">
        <v>1421</v>
      </c>
      <c r="X2545" s="178">
        <v>8</v>
      </c>
      <c r="Y2545" s="179" t="s">
        <v>271</v>
      </c>
      <c r="Z2545" s="180" t="s">
        <v>4937</v>
      </c>
      <c r="AA2545" s="180" t="s">
        <v>443</v>
      </c>
      <c r="AB2545" s="180" t="s">
        <v>727</v>
      </c>
      <c r="AC2545" s="183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  <c r="FM2545" s="1"/>
      <c r="FN2545" s="1"/>
      <c r="FO2545" s="1"/>
      <c r="FP2545" s="1"/>
      <c r="FQ2545" s="1"/>
      <c r="FR2545" s="1"/>
      <c r="FS2545" s="1"/>
      <c r="FT2545" s="1"/>
      <c r="FU2545" s="1"/>
      <c r="FV2545" s="1"/>
      <c r="FW2545" s="1"/>
      <c r="FX2545" s="1"/>
      <c r="FY2545" s="1"/>
      <c r="FZ2545" s="1"/>
      <c r="GA2545" s="1"/>
      <c r="GB2545" s="1"/>
      <c r="GC2545" s="1"/>
      <c r="GD2545" s="1"/>
      <c r="GE2545" s="1"/>
      <c r="GF2545" s="1"/>
      <c r="GG2545" s="1"/>
      <c r="GH2545" s="1"/>
      <c r="GI2545" s="1"/>
      <c r="GJ2545" s="1"/>
      <c r="GK2545" s="1"/>
      <c r="GL2545" s="1"/>
      <c r="GM2545" s="1"/>
      <c r="GN2545" s="1"/>
      <c r="GO2545" s="1"/>
      <c r="GP2545" s="1"/>
      <c r="GQ2545" s="1"/>
      <c r="GR2545" s="1"/>
      <c r="GS2545" s="1"/>
      <c r="GT2545" s="1"/>
      <c r="GU2545" s="1"/>
      <c r="GV2545" s="1"/>
      <c r="GW2545" s="1"/>
      <c r="GX2545" s="1"/>
      <c r="GY2545" s="1"/>
      <c r="GZ2545" s="1"/>
      <c r="HA2545" s="1"/>
      <c r="HB2545" s="1"/>
      <c r="HC2545" s="1"/>
      <c r="HD2545" s="1"/>
      <c r="HE2545" s="1"/>
      <c r="HF2545" s="1"/>
      <c r="HG2545" s="1"/>
      <c r="HH2545" s="1"/>
      <c r="HI2545" s="1"/>
      <c r="HJ2545" s="1"/>
      <c r="HK2545" s="1"/>
      <c r="HL2545" s="1"/>
      <c r="HM2545" s="1"/>
      <c r="HN2545" s="1"/>
      <c r="HO2545" s="1"/>
      <c r="HP2545" s="1"/>
      <c r="HQ2545" s="1"/>
      <c r="HR2545" s="1"/>
      <c r="HS2545" s="1"/>
      <c r="HT2545" s="1"/>
      <c r="HU2545" s="1"/>
      <c r="HV2545" s="1"/>
      <c r="HW2545" s="1"/>
      <c r="HX2545" s="1"/>
      <c r="HY2545" s="1"/>
      <c r="HZ2545" s="1"/>
      <c r="IA2545" s="1"/>
      <c r="IB2545" s="1"/>
      <c r="IC2545" s="1"/>
      <c r="ID2545" s="1"/>
      <c r="IE2545" s="1"/>
      <c r="IF2545" s="1"/>
      <c r="IG2545" s="1"/>
      <c r="IH2545" s="1"/>
      <c r="II2545" s="1"/>
      <c r="IJ2545" s="1"/>
      <c r="IK2545" s="1"/>
      <c r="IL2545" s="1"/>
      <c r="IM2545" s="1"/>
      <c r="IN2545" s="1"/>
      <c r="IO2545" s="1"/>
      <c r="IP2545" s="1"/>
      <c r="IQ2545" s="1"/>
      <c r="IR2545" s="1"/>
      <c r="IS2545" s="1"/>
      <c r="IT2545" s="1"/>
      <c r="IU2545" s="1"/>
      <c r="IV2545" s="1"/>
      <c r="IW2545" s="1"/>
      <c r="IX2545" s="1"/>
      <c r="IY2545" s="1"/>
      <c r="IZ2545" s="1"/>
      <c r="JA2545" s="1"/>
      <c r="JB2545" s="1"/>
      <c r="JC2545" s="1"/>
      <c r="JD2545" s="1"/>
      <c r="JE2545" s="1"/>
      <c r="JF2545" s="1"/>
      <c r="JG2545" s="1"/>
      <c r="JH2545" s="1"/>
      <c r="JI2545" s="1"/>
      <c r="JJ2545" s="1"/>
      <c r="JK2545" s="1"/>
      <c r="JL2545" s="1"/>
      <c r="JM2545" s="1"/>
      <c r="JN2545" s="1"/>
      <c r="JO2545" s="1"/>
      <c r="JP2545" s="1"/>
      <c r="JQ2545" s="1"/>
      <c r="JR2545" s="1"/>
      <c r="JS2545" s="1"/>
      <c r="JT2545" s="1"/>
      <c r="JU2545" s="1"/>
      <c r="JV2545" s="1"/>
      <c r="JW2545" s="1"/>
      <c r="JX2545" s="1"/>
      <c r="JY2545" s="1"/>
      <c r="JZ2545" s="1"/>
      <c r="KA2545" s="1"/>
      <c r="KB2545" s="1"/>
      <c r="KC2545" s="1"/>
      <c r="KD2545" s="1"/>
      <c r="KE2545" s="1"/>
      <c r="KF2545" s="1"/>
      <c r="KG2545" s="1"/>
      <c r="KH2545" s="1"/>
      <c r="KI2545" s="1"/>
      <c r="KJ2545" s="1"/>
      <c r="KK2545" s="1"/>
      <c r="KL2545" s="1"/>
      <c r="KM2545" s="1"/>
      <c r="KN2545" s="1"/>
      <c r="KO2545" s="1"/>
      <c r="KP2545" s="1"/>
      <c r="KQ2545" s="1"/>
      <c r="KR2545" s="1"/>
      <c r="KS2545" s="1"/>
      <c r="KT2545" s="1"/>
      <c r="KU2545" s="1"/>
      <c r="KV2545" s="1"/>
      <c r="KW2545" s="1"/>
      <c r="KX2545" s="1"/>
      <c r="KY2545" s="1"/>
      <c r="KZ2545" s="1"/>
      <c r="LA2545" s="1"/>
      <c r="LB2545" s="1"/>
      <c r="LC2545" s="1"/>
      <c r="LD2545" s="1"/>
      <c r="LE2545" s="1"/>
      <c r="LF2545" s="1"/>
      <c r="LG2545" s="1"/>
      <c r="LH2545" s="1"/>
      <c r="LI2545" s="1"/>
      <c r="LJ2545" s="1"/>
      <c r="LK2545" s="1"/>
      <c r="LL2545" s="1"/>
      <c r="LM2545" s="1"/>
      <c r="LN2545" s="1"/>
      <c r="LO2545" s="1"/>
      <c r="LP2545" s="1"/>
      <c r="LQ2545" s="1"/>
      <c r="LR2545" s="1"/>
      <c r="LS2545" s="1"/>
      <c r="LT2545" s="1"/>
      <c r="LU2545" s="1"/>
      <c r="LV2545" s="1"/>
      <c r="LW2545" s="1"/>
      <c r="LX2545" s="1"/>
      <c r="LY2545" s="1"/>
      <c r="LZ2545" s="1"/>
      <c r="MA2545" s="1"/>
      <c r="MB2545" s="1"/>
      <c r="MC2545" s="1"/>
      <c r="MD2545" s="1"/>
      <c r="ME2545" s="1"/>
      <c r="MF2545" s="1"/>
      <c r="MG2545" s="1"/>
      <c r="MH2545" s="1"/>
      <c r="MI2545" s="1"/>
      <c r="MJ2545" s="1"/>
      <c r="MK2545" s="1"/>
      <c r="ML2545" s="1"/>
      <c r="MM2545" s="1"/>
      <c r="MN2545" s="1"/>
      <c r="MO2545" s="1"/>
      <c r="MP2545" s="1"/>
      <c r="MQ2545" s="1"/>
      <c r="MR2545" s="1"/>
      <c r="MS2545" s="1"/>
      <c r="MT2545" s="1"/>
      <c r="MU2545" s="1"/>
      <c r="MV2545" s="1"/>
      <c r="MW2545" s="1"/>
      <c r="MX2545" s="1"/>
      <c r="MY2545" s="1"/>
      <c r="MZ2545" s="1"/>
      <c r="NA2545" s="1"/>
      <c r="NB2545" s="1"/>
      <c r="NC2545" s="1"/>
      <c r="ND2545" s="1"/>
      <c r="NE2545" s="1"/>
      <c r="NF2545" s="1"/>
      <c r="NG2545" s="1"/>
      <c r="NH2545" s="1"/>
      <c r="NI2545" s="1"/>
      <c r="NJ2545" s="1"/>
      <c r="NK2545" s="1"/>
      <c r="NL2545" s="1"/>
      <c r="NM2545" s="1"/>
      <c r="NN2545" s="1"/>
      <c r="NO2545" s="1"/>
      <c r="NP2545" s="1"/>
      <c r="NQ2545" s="1"/>
      <c r="NR2545" s="1"/>
      <c r="NS2545" s="1"/>
      <c r="NT2545" s="1"/>
      <c r="NU2545" s="1"/>
      <c r="NV2545" s="1"/>
      <c r="NW2545" s="1"/>
      <c r="NX2545" s="1"/>
      <c r="NY2545" s="1"/>
      <c r="NZ2545" s="1"/>
      <c r="OA2545" s="1"/>
      <c r="OB2545" s="1"/>
      <c r="OC2545" s="1"/>
      <c r="OD2545" s="1"/>
      <c r="OE2545" s="1"/>
      <c r="OF2545" s="1"/>
      <c r="OG2545" s="1"/>
      <c r="OH2545" s="1"/>
      <c r="OI2545" s="1"/>
      <c r="OJ2545" s="1"/>
      <c r="OK2545" s="1"/>
      <c r="OL2545" s="1"/>
      <c r="OM2545" s="1"/>
      <c r="ON2545" s="1"/>
      <c r="OO2545" s="1"/>
      <c r="OP2545" s="1"/>
      <c r="OQ2545" s="1"/>
      <c r="OR2545" s="1"/>
      <c r="OS2545" s="1"/>
      <c r="OT2545" s="1"/>
      <c r="OU2545" s="1"/>
      <c r="OV2545" s="1"/>
      <c r="OW2545" s="1"/>
      <c r="OX2545" s="1"/>
      <c r="OY2545" s="1"/>
      <c r="OZ2545" s="1"/>
      <c r="PA2545" s="1"/>
      <c r="PB2545" s="1"/>
      <c r="PC2545" s="1"/>
      <c r="PD2545" s="1"/>
      <c r="PE2545" s="1"/>
      <c r="PF2545" s="1"/>
      <c r="PG2545" s="1"/>
      <c r="PH2545" s="1"/>
      <c r="PI2545" s="1"/>
      <c r="PJ2545" s="1"/>
      <c r="PK2545" s="1"/>
      <c r="PL2545" s="1"/>
      <c r="PM2545" s="1"/>
      <c r="PN2545" s="1"/>
      <c r="PO2545" s="1"/>
      <c r="PP2545" s="1"/>
      <c r="PQ2545" s="1"/>
      <c r="PR2545" s="1"/>
      <c r="PS2545" s="1"/>
      <c r="PT2545" s="1"/>
      <c r="PU2545" s="1"/>
      <c r="PV2545" s="1"/>
      <c r="PW2545" s="1"/>
      <c r="PX2545" s="1"/>
      <c r="PY2545" s="1"/>
      <c r="PZ2545" s="1"/>
      <c r="QA2545" s="1"/>
      <c r="QB2545" s="1"/>
      <c r="QC2545" s="1"/>
      <c r="QD2545" s="1"/>
      <c r="QE2545" s="1"/>
      <c r="QF2545" s="1"/>
      <c r="QG2545" s="1"/>
      <c r="QH2545" s="1"/>
      <c r="QI2545" s="1"/>
      <c r="QJ2545" s="1"/>
      <c r="QK2545" s="1"/>
      <c r="QL2545" s="1"/>
      <c r="QM2545" s="1"/>
      <c r="QN2545" s="1"/>
      <c r="QO2545" s="1"/>
      <c r="QP2545" s="1"/>
      <c r="QQ2545" s="1"/>
      <c r="QR2545" s="1"/>
      <c r="QS2545" s="1"/>
      <c r="QT2545" s="1"/>
      <c r="QU2545" s="1"/>
      <c r="QV2545" s="1"/>
      <c r="QW2545" s="1"/>
      <c r="QX2545" s="1"/>
      <c r="QY2545" s="1"/>
      <c r="QZ2545" s="1"/>
      <c r="RA2545" s="1"/>
      <c r="RB2545" s="1"/>
      <c r="RC2545" s="1"/>
      <c r="RD2545" s="1"/>
      <c r="RE2545" s="1"/>
      <c r="RF2545" s="1"/>
      <c r="RG2545" s="1"/>
      <c r="RH2545" s="1"/>
      <c r="RI2545" s="1"/>
      <c r="RJ2545" s="1"/>
      <c r="RK2545" s="1"/>
      <c r="RL2545" s="1"/>
      <c r="RM2545" s="1"/>
      <c r="RN2545" s="1"/>
      <c r="RO2545" s="1"/>
      <c r="RP2545" s="1"/>
      <c r="RQ2545" s="1"/>
      <c r="RR2545" s="1"/>
      <c r="RS2545" s="1"/>
      <c r="RT2545" s="1"/>
      <c r="RU2545" s="1"/>
      <c r="RV2545" s="1"/>
      <c r="RW2545" s="1"/>
      <c r="RX2545" s="1"/>
      <c r="RY2545" s="1"/>
      <c r="RZ2545" s="1"/>
      <c r="SA2545" s="1"/>
      <c r="SB2545" s="1"/>
      <c r="SC2545" s="1"/>
      <c r="SD2545" s="1"/>
      <c r="SE2545" s="1"/>
      <c r="SF2545" s="1"/>
      <c r="SG2545" s="1"/>
      <c r="SH2545" s="1"/>
      <c r="SI2545" s="1"/>
      <c r="SJ2545" s="1"/>
      <c r="SK2545" s="1"/>
      <c r="SL2545" s="1"/>
      <c r="SM2545" s="1"/>
      <c r="SN2545" s="1"/>
      <c r="SO2545" s="1"/>
      <c r="SP2545" s="1"/>
      <c r="SQ2545" s="1"/>
      <c r="SR2545" s="1"/>
      <c r="SS2545" s="1"/>
      <c r="ST2545" s="1"/>
      <c r="SU2545" s="1"/>
      <c r="SV2545" s="1"/>
      <c r="SW2545" s="1"/>
      <c r="SX2545" s="1"/>
      <c r="SY2545" s="1"/>
      <c r="SZ2545" s="1"/>
      <c r="TA2545" s="1"/>
      <c r="TB2545" s="1"/>
      <c r="TC2545" s="1"/>
      <c r="TD2545" s="1"/>
      <c r="TE2545" s="1"/>
      <c r="TF2545" s="1"/>
      <c r="TG2545" s="1"/>
      <c r="TH2545" s="1"/>
      <c r="TI2545" s="1"/>
      <c r="TJ2545" s="1"/>
      <c r="TK2545" s="1"/>
      <c r="TL2545" s="1"/>
      <c r="TM2545" s="1"/>
      <c r="TN2545" s="1"/>
      <c r="TO2545" s="1"/>
      <c r="TP2545" s="1"/>
      <c r="TQ2545" s="1"/>
      <c r="TR2545" s="1"/>
      <c r="TS2545" s="1"/>
      <c r="TT2545" s="1"/>
      <c r="TU2545" s="1"/>
      <c r="TV2545" s="1"/>
      <c r="TW2545" s="1"/>
      <c r="TX2545" s="1"/>
      <c r="TY2545" s="1"/>
      <c r="TZ2545" s="1"/>
      <c r="UA2545" s="1"/>
      <c r="UB2545" s="1"/>
      <c r="UC2545" s="1"/>
      <c r="UD2545" s="1"/>
      <c r="UE2545" s="1"/>
      <c r="UF2545" s="1"/>
      <c r="UG2545" s="1"/>
      <c r="UH2545" s="1"/>
      <c r="UI2545" s="1"/>
      <c r="UJ2545" s="1"/>
      <c r="UK2545" s="1"/>
      <c r="UL2545" s="1"/>
      <c r="UM2545" s="1"/>
      <c r="UN2545" s="1"/>
      <c r="UO2545" s="1"/>
      <c r="UP2545" s="1"/>
      <c r="UQ2545" s="1"/>
      <c r="UR2545" s="1"/>
      <c r="US2545" s="1"/>
      <c r="UT2545" s="1"/>
      <c r="UU2545" s="1"/>
      <c r="UV2545" s="1"/>
      <c r="UW2545" s="1"/>
      <c r="UX2545" s="1"/>
      <c r="UY2545" s="1"/>
      <c r="UZ2545" s="1"/>
      <c r="VA2545" s="1"/>
      <c r="VB2545" s="1"/>
      <c r="VC2545" s="1"/>
      <c r="VD2545" s="1"/>
      <c r="VE2545" s="1"/>
      <c r="VF2545" s="1"/>
      <c r="VG2545" s="1"/>
      <c r="VH2545" s="1"/>
      <c r="VI2545" s="1"/>
      <c r="VJ2545" s="1"/>
      <c r="VK2545" s="1"/>
      <c r="VL2545" s="1"/>
      <c r="VM2545" s="1"/>
      <c r="VN2545" s="1"/>
      <c r="VO2545" s="1"/>
      <c r="VP2545" s="1"/>
      <c r="VQ2545" s="1"/>
      <c r="VR2545" s="1"/>
      <c r="VS2545" s="1"/>
      <c r="VT2545" s="1"/>
      <c r="VU2545" s="1"/>
      <c r="VV2545" s="1"/>
      <c r="VW2545" s="1"/>
      <c r="VX2545" s="1"/>
      <c r="VY2545" s="1"/>
      <c r="VZ2545" s="1"/>
      <c r="WA2545" s="1"/>
      <c r="WB2545" s="1"/>
      <c r="WC2545" s="1"/>
      <c r="WD2545" s="1"/>
      <c r="WE2545" s="1"/>
      <c r="WF2545" s="1"/>
      <c r="WG2545" s="1"/>
      <c r="WH2545" s="1"/>
      <c r="WI2545" s="1"/>
      <c r="WJ2545" s="1"/>
      <c r="WK2545" s="1"/>
      <c r="WL2545" s="1"/>
      <c r="WM2545" s="1"/>
      <c r="WN2545" s="1"/>
      <c r="WO2545" s="1"/>
      <c r="WP2545" s="1"/>
      <c r="WQ2545" s="1"/>
      <c r="WR2545" s="1"/>
      <c r="WS2545" s="1"/>
      <c r="WT2545" s="1"/>
      <c r="WU2545" s="1"/>
      <c r="WV2545" s="1"/>
      <c r="WW2545" s="1"/>
      <c r="WX2545" s="1"/>
      <c r="WY2545" s="1"/>
      <c r="WZ2545" s="1"/>
      <c r="XA2545" s="1"/>
      <c r="XB2545" s="1"/>
      <c r="XC2545" s="1"/>
      <c r="XD2545" s="1"/>
      <c r="XE2545" s="1"/>
      <c r="XF2545" s="1"/>
      <c r="XG2545" s="1"/>
      <c r="XH2545" s="1"/>
      <c r="XI2545" s="1"/>
      <c r="XJ2545" s="1"/>
      <c r="XK2545" s="1"/>
      <c r="XL2545" s="1"/>
      <c r="XM2545" s="1"/>
      <c r="XN2545" s="1"/>
      <c r="XO2545" s="1"/>
      <c r="XP2545" s="1"/>
      <c r="XQ2545" s="1"/>
      <c r="XR2545" s="1"/>
      <c r="XS2545" s="1"/>
      <c r="XT2545" s="1"/>
      <c r="XU2545" s="1"/>
      <c r="XV2545" s="1"/>
      <c r="XW2545" s="1"/>
      <c r="XX2545" s="1"/>
      <c r="XY2545" s="1"/>
      <c r="XZ2545" s="1"/>
      <c r="YA2545" s="1"/>
      <c r="YB2545" s="1"/>
      <c r="YC2545" s="1"/>
      <c r="YD2545" s="1"/>
      <c r="YE2545" s="1"/>
      <c r="YF2545" s="1"/>
      <c r="YG2545" s="1"/>
      <c r="YH2545" s="1"/>
      <c r="YI2545" s="1"/>
      <c r="YJ2545" s="1"/>
      <c r="YK2545" s="1"/>
      <c r="YL2545" s="1"/>
      <c r="YM2545" s="1"/>
      <c r="YN2545" s="1"/>
      <c r="YO2545" s="1"/>
      <c r="YP2545" s="1"/>
      <c r="YQ2545" s="1"/>
      <c r="YR2545" s="1"/>
      <c r="YS2545" s="1"/>
      <c r="YT2545" s="1"/>
      <c r="YU2545" s="1"/>
      <c r="YV2545" s="1"/>
      <c r="YW2545" s="1"/>
      <c r="YX2545" s="1"/>
      <c r="YY2545" s="1"/>
      <c r="YZ2545" s="1"/>
      <c r="ZA2545" s="1"/>
      <c r="ZB2545" s="1"/>
      <c r="ZC2545" s="1"/>
      <c r="ZD2545" s="1"/>
      <c r="ZE2545" s="1"/>
      <c r="ZF2545" s="1"/>
      <c r="ZG2545" s="1"/>
      <c r="ZH2545" s="1"/>
      <c r="ZI2545" s="1"/>
      <c r="ZJ2545" s="1"/>
      <c r="ZK2545" s="1"/>
      <c r="ZL2545" s="1"/>
      <c r="ZM2545" s="1"/>
      <c r="ZN2545" s="1"/>
      <c r="ZO2545" s="1"/>
      <c r="ZP2545" s="1"/>
      <c r="ZQ2545" s="1"/>
      <c r="ZR2545" s="1"/>
      <c r="ZS2545" s="1"/>
      <c r="ZT2545" s="1"/>
      <c r="ZU2545" s="1"/>
      <c r="ZV2545" s="1"/>
      <c r="ZW2545" s="1"/>
      <c r="ZX2545" s="1"/>
      <c r="ZY2545" s="1"/>
      <c r="ZZ2545" s="1"/>
      <c r="AAA2545" s="1"/>
      <c r="AAB2545" s="1"/>
      <c r="AAC2545" s="1"/>
      <c r="AAD2545" s="1"/>
      <c r="AAE2545" s="1"/>
      <c r="AAF2545" s="1"/>
      <c r="AAG2545" s="1"/>
      <c r="AAH2545" s="1"/>
      <c r="AAI2545" s="1"/>
      <c r="AAJ2545" s="1"/>
      <c r="AAK2545" s="1"/>
      <c r="AAL2545" s="1"/>
      <c r="AAM2545" s="1"/>
      <c r="AAN2545" s="1"/>
      <c r="AAO2545" s="1"/>
      <c r="AAP2545" s="1"/>
      <c r="AAQ2545" s="1"/>
      <c r="AAR2545" s="1"/>
      <c r="AAS2545" s="1"/>
      <c r="AAT2545" s="1"/>
      <c r="AAU2545" s="1"/>
      <c r="AAV2545" s="1"/>
      <c r="AAW2545" s="1"/>
      <c r="AAX2545" s="1"/>
      <c r="AAY2545" s="1"/>
      <c r="AAZ2545" s="1"/>
      <c r="ABA2545" s="1"/>
      <c r="ABB2545" s="1"/>
      <c r="ABC2545" s="1"/>
      <c r="ABD2545" s="1"/>
      <c r="ABE2545" s="1"/>
      <c r="ABF2545" s="1"/>
      <c r="ABG2545" s="1"/>
      <c r="ABH2545" s="1"/>
      <c r="ABI2545" s="1"/>
      <c r="ABJ2545" s="1"/>
      <c r="ABK2545" s="1"/>
      <c r="ABL2545" s="1"/>
      <c r="ABM2545" s="1"/>
      <c r="ABN2545" s="1"/>
      <c r="ABO2545" s="1"/>
      <c r="ABP2545" s="1"/>
      <c r="ABQ2545" s="1"/>
      <c r="ABR2545" s="1"/>
      <c r="ABS2545" s="1"/>
      <c r="ABT2545" s="1"/>
      <c r="ABU2545" s="1"/>
      <c r="ABV2545" s="1"/>
      <c r="ABW2545" s="1"/>
      <c r="ABX2545" s="1"/>
      <c r="ABY2545" s="1"/>
      <c r="ABZ2545" s="1"/>
      <c r="ACA2545" s="1"/>
      <c r="ACB2545" s="1"/>
      <c r="ACC2545" s="1"/>
      <c r="ACD2545" s="1"/>
      <c r="ACE2545" s="1"/>
      <c r="ACF2545" s="1"/>
      <c r="ACG2545" s="1"/>
      <c r="ACH2545" s="1"/>
      <c r="ACI2545" s="1"/>
      <c r="ACJ2545" s="1"/>
      <c r="ACK2545" s="1"/>
      <c r="ACL2545" s="1"/>
      <c r="ACM2545" s="1"/>
      <c r="ACN2545" s="1"/>
      <c r="ACO2545" s="1"/>
      <c r="ACP2545" s="1"/>
      <c r="ACQ2545" s="1"/>
      <c r="ACR2545" s="1"/>
      <c r="ACS2545" s="1"/>
      <c r="ACT2545" s="1"/>
      <c r="ACU2545" s="1"/>
      <c r="ACV2545" s="1"/>
      <c r="ACW2545" s="1"/>
      <c r="ACX2545" s="1"/>
      <c r="ACY2545" s="1"/>
      <c r="ACZ2545" s="1"/>
      <c r="ADA2545" s="1"/>
      <c r="ADB2545" s="1"/>
      <c r="ADC2545" s="1"/>
      <c r="ADD2545" s="1"/>
      <c r="ADE2545" s="1"/>
      <c r="ADF2545" s="1"/>
      <c r="ADG2545" s="1"/>
      <c r="ADH2545" s="1"/>
      <c r="ADI2545" s="1"/>
      <c r="ADJ2545" s="1"/>
      <c r="ADK2545" s="1"/>
      <c r="ADL2545" s="1"/>
      <c r="ADM2545" s="1"/>
      <c r="ADN2545" s="1"/>
      <c r="ADO2545" s="1"/>
      <c r="ADP2545" s="1"/>
      <c r="ADQ2545" s="1"/>
      <c r="ADR2545" s="1"/>
      <c r="ADS2545" s="1"/>
      <c r="ADT2545" s="1"/>
      <c r="ADU2545" s="1"/>
      <c r="ADV2545" s="1"/>
      <c r="ADW2545" s="1"/>
      <c r="ADX2545" s="1"/>
      <c r="ADY2545" s="1"/>
      <c r="ADZ2545" s="1"/>
      <c r="AEA2545" s="1"/>
      <c r="AEB2545" s="1"/>
      <c r="AEC2545" s="1"/>
      <c r="AED2545" s="1"/>
      <c r="AEE2545" s="1"/>
      <c r="AEF2545" s="1"/>
      <c r="AEG2545" s="1"/>
      <c r="AEH2545" s="1"/>
      <c r="AEI2545" s="1"/>
      <c r="AEJ2545" s="1"/>
      <c r="AEK2545" s="1"/>
      <c r="AEL2545" s="1"/>
      <c r="AEM2545" s="1"/>
      <c r="AEN2545" s="1"/>
      <c r="AEO2545" s="1"/>
      <c r="AEP2545" s="1"/>
      <c r="AEQ2545" s="1"/>
      <c r="AER2545" s="1"/>
      <c r="AES2545" s="1"/>
      <c r="AET2545" s="1"/>
      <c r="AEU2545" s="1"/>
      <c r="AEV2545" s="1"/>
      <c r="AEW2545" s="1"/>
      <c r="AEX2545" s="1"/>
      <c r="AEY2545" s="1"/>
      <c r="AEZ2545" s="1"/>
      <c r="AFA2545" s="1"/>
      <c r="AFB2545" s="1"/>
      <c r="AFC2545" s="1"/>
      <c r="AFD2545" s="1"/>
      <c r="AFE2545" s="1"/>
      <c r="AFF2545" s="1"/>
      <c r="AFG2545" s="1"/>
      <c r="AFH2545" s="1"/>
      <c r="AFI2545" s="1"/>
      <c r="AFJ2545" s="1"/>
      <c r="AFK2545" s="1"/>
      <c r="AFL2545" s="1"/>
      <c r="AFM2545" s="1"/>
      <c r="AFN2545" s="1"/>
      <c r="AFO2545" s="1"/>
      <c r="AFP2545" s="1"/>
      <c r="AFQ2545" s="1"/>
      <c r="AFR2545" s="1"/>
      <c r="AFS2545" s="1"/>
      <c r="AFT2545" s="1"/>
      <c r="AFU2545" s="1"/>
      <c r="AFV2545" s="1"/>
      <c r="AFW2545" s="1"/>
      <c r="AFX2545" s="1"/>
      <c r="AFY2545" s="1"/>
      <c r="AFZ2545" s="1"/>
      <c r="AGA2545" s="1"/>
      <c r="AGB2545" s="1"/>
      <c r="AGC2545" s="1"/>
      <c r="AGD2545" s="1"/>
      <c r="AGE2545" s="1"/>
      <c r="AGF2545" s="1"/>
      <c r="AGG2545" s="1"/>
      <c r="AGH2545" s="1"/>
      <c r="AGI2545" s="1"/>
      <c r="AGJ2545" s="1"/>
      <c r="AGK2545" s="1"/>
      <c r="AGL2545" s="1"/>
      <c r="AGM2545" s="1"/>
      <c r="AGN2545" s="1"/>
      <c r="AGO2545" s="1"/>
      <c r="AGP2545" s="1"/>
      <c r="AGQ2545" s="1"/>
      <c r="AGR2545" s="1"/>
      <c r="AGS2545" s="1"/>
      <c r="AGT2545" s="1"/>
      <c r="AGU2545" s="1"/>
      <c r="AGV2545" s="1"/>
      <c r="AGW2545" s="1"/>
      <c r="AGX2545" s="1"/>
      <c r="AGY2545" s="1"/>
      <c r="AGZ2545" s="1"/>
      <c r="AHA2545" s="1"/>
      <c r="AHB2545" s="1"/>
      <c r="AHC2545" s="1"/>
      <c r="AHD2545" s="1"/>
      <c r="AHE2545" s="1"/>
      <c r="AHF2545" s="1"/>
      <c r="AHG2545" s="1"/>
      <c r="AHH2545" s="1"/>
      <c r="AHI2545" s="1"/>
      <c r="AHJ2545" s="1"/>
      <c r="AHK2545" s="1"/>
      <c r="AHL2545" s="1"/>
      <c r="AHM2545" s="1"/>
      <c r="AHN2545" s="1"/>
      <c r="AHO2545" s="1"/>
      <c r="AHP2545" s="1"/>
      <c r="AHQ2545" s="1"/>
      <c r="AHR2545" s="1"/>
      <c r="AHS2545" s="1"/>
      <c r="AHT2545" s="1"/>
      <c r="AHU2545" s="1"/>
      <c r="AHV2545" s="1"/>
      <c r="AHW2545" s="1"/>
      <c r="AHX2545" s="1"/>
      <c r="AHY2545" s="1"/>
      <c r="AHZ2545" s="1"/>
      <c r="AIA2545" s="1"/>
      <c r="AIB2545" s="1"/>
      <c r="AIC2545" s="1"/>
      <c r="AID2545" s="1"/>
      <c r="AIE2545" s="1"/>
      <c r="AIF2545" s="1"/>
      <c r="AIG2545" s="1"/>
      <c r="AIH2545" s="1"/>
      <c r="AII2545" s="1"/>
      <c r="AIJ2545" s="1"/>
      <c r="AIK2545" s="1"/>
      <c r="AIL2545" s="1"/>
      <c r="AIM2545" s="1"/>
      <c r="AIN2545" s="1"/>
      <c r="AIO2545" s="1"/>
      <c r="AIP2545" s="1"/>
      <c r="AIQ2545" s="1"/>
      <c r="AIR2545" s="1"/>
      <c r="AIS2545" s="1"/>
      <c r="AIT2545" s="1"/>
      <c r="AIU2545" s="1"/>
      <c r="AIV2545" s="1"/>
      <c r="AIW2545" s="1"/>
      <c r="AIX2545" s="1"/>
      <c r="AIY2545" s="1"/>
      <c r="AIZ2545" s="1"/>
      <c r="AJA2545" s="1"/>
      <c r="AJB2545" s="1"/>
      <c r="AJC2545" s="1"/>
      <c r="AJD2545" s="1"/>
      <c r="AJE2545" s="1"/>
      <c r="AJF2545" s="1"/>
      <c r="AJG2545" s="1"/>
      <c r="AJH2545" s="1"/>
      <c r="AJI2545" s="1"/>
      <c r="AJJ2545" s="1"/>
      <c r="AJK2545" s="1"/>
      <c r="AJL2545" s="1"/>
      <c r="AJM2545" s="1"/>
      <c r="AJN2545" s="1"/>
      <c r="AJO2545" s="1"/>
      <c r="AJP2545" s="1"/>
      <c r="AJQ2545" s="1"/>
      <c r="AJR2545" s="1"/>
      <c r="AJS2545" s="1"/>
      <c r="AJT2545" s="1"/>
      <c r="AJU2545" s="1"/>
      <c r="AJV2545" s="1"/>
      <c r="AJW2545" s="1"/>
      <c r="AJX2545" s="1"/>
      <c r="AJY2545" s="1"/>
      <c r="AJZ2545" s="1"/>
      <c r="AKA2545" s="1"/>
      <c r="AKB2545" s="1"/>
      <c r="AKC2545" s="1"/>
      <c r="AKD2545" s="1"/>
      <c r="AKE2545" s="1"/>
      <c r="AKF2545" s="1"/>
      <c r="AKG2545" s="1"/>
      <c r="AKH2545" s="1"/>
      <c r="AKI2545" s="1"/>
      <c r="AKJ2545" s="1"/>
      <c r="AKK2545" s="1"/>
      <c r="AKL2545" s="1"/>
      <c r="AKM2545" s="1"/>
      <c r="AKN2545" s="1"/>
      <c r="AKO2545" s="1"/>
      <c r="AKP2545" s="1"/>
      <c r="AKQ2545" s="1"/>
      <c r="AKR2545" s="1"/>
      <c r="AKS2545" s="1"/>
      <c r="AKT2545" s="1"/>
      <c r="AKU2545" s="1"/>
      <c r="AKV2545" s="1"/>
      <c r="AKW2545" s="1"/>
      <c r="AKX2545" s="1"/>
      <c r="AKY2545" s="1"/>
      <c r="AKZ2545" s="1"/>
      <c r="ALA2545" s="1"/>
      <c r="ALB2545" s="1"/>
      <c r="ALC2545" s="1"/>
      <c r="ALD2545" s="1"/>
      <c r="ALE2545" s="1"/>
      <c r="ALF2545" s="1"/>
      <c r="ALG2545" s="1"/>
      <c r="ALH2545" s="1"/>
      <c r="ALI2545" s="1"/>
      <c r="ALJ2545" s="1"/>
      <c r="ALK2545" s="1"/>
      <c r="ALL2545" s="1"/>
      <c r="ALM2545" s="1"/>
      <c r="ALN2545" s="1"/>
      <c r="ALO2545" s="1"/>
      <c r="ALP2545" s="1"/>
      <c r="ALQ2545" s="1"/>
      <c r="ALR2545" s="1"/>
      <c r="ALS2545" s="1"/>
      <c r="ALT2545" s="1"/>
      <c r="ALU2545" s="1"/>
      <c r="ALV2545" s="1"/>
      <c r="ALW2545" s="1"/>
      <c r="ALX2545" s="1"/>
      <c r="ALY2545" s="1"/>
      <c r="ALZ2545" s="1"/>
      <c r="AMA2545" s="1"/>
      <c r="AMB2545" s="1"/>
      <c r="AMC2545" s="1"/>
      <c r="AMD2545" s="1"/>
      <c r="AME2545" s="1"/>
      <c r="AMF2545" s="1"/>
      <c r="AMG2545" s="1"/>
      <c r="AMH2545" s="1"/>
      <c r="AMI2545" s="1"/>
      <c r="AMJ2545" s="1"/>
      <c r="AMK2545" s="1"/>
      <c r="AML2545" s="1"/>
      <c r="AMM2545" s="1"/>
      <c r="AMN2545" s="1"/>
      <c r="AMO2545" s="1"/>
      <c r="AMP2545" s="1"/>
      <c r="AMQ2545" s="1"/>
      <c r="AMR2545" s="1"/>
      <c r="AMS2545" s="1"/>
      <c r="AMT2545" s="1"/>
      <c r="AMU2545" s="1"/>
      <c r="AMV2545" s="1"/>
      <c r="AMW2545" s="1"/>
      <c r="AMX2545" s="1"/>
      <c r="AMY2545" s="1"/>
      <c r="AMZ2545" s="1"/>
      <c r="ANA2545" s="1"/>
      <c r="ANB2545" s="1"/>
      <c r="ANC2545" s="1"/>
      <c r="AND2545" s="1"/>
      <c r="ANE2545" s="1"/>
      <c r="ANF2545" s="1"/>
      <c r="ANG2545" s="1"/>
      <c r="ANH2545" s="1"/>
      <c r="ANI2545" s="1"/>
      <c r="ANJ2545" s="1"/>
      <c r="ANK2545" s="1"/>
      <c r="ANL2545" s="1"/>
      <c r="ANM2545" s="1"/>
      <c r="ANN2545" s="1"/>
      <c r="ANO2545" s="1"/>
      <c r="ANP2545" s="1"/>
      <c r="ANQ2545" s="1"/>
      <c r="ANR2545" s="1"/>
      <c r="ANS2545" s="1"/>
      <c r="ANT2545" s="1"/>
      <c r="ANU2545" s="1"/>
      <c r="ANV2545" s="1"/>
      <c r="ANW2545" s="1"/>
      <c r="ANX2545" s="1"/>
      <c r="ANY2545" s="1"/>
      <c r="ANZ2545" s="1"/>
      <c r="AOA2545" s="1"/>
      <c r="AOB2545" s="1"/>
      <c r="AOC2545" s="1"/>
      <c r="AOD2545" s="1"/>
      <c r="AOE2545" s="1"/>
      <c r="AOF2545" s="1"/>
      <c r="AOG2545" s="1"/>
      <c r="AOH2545" s="1"/>
      <c r="AOI2545" s="1"/>
      <c r="AOJ2545" s="1"/>
      <c r="AOK2545" s="1"/>
      <c r="AOL2545" s="1"/>
      <c r="AOM2545" s="1"/>
      <c r="AON2545" s="1"/>
      <c r="AOO2545" s="1"/>
      <c r="AOP2545" s="1"/>
      <c r="AOQ2545" s="1"/>
      <c r="AOR2545" s="1"/>
      <c r="AOS2545" s="1"/>
      <c r="AOT2545" s="1"/>
      <c r="AOU2545" s="1"/>
      <c r="AOV2545" s="1"/>
      <c r="AOW2545" s="1"/>
      <c r="AOX2545" s="1"/>
      <c r="AOY2545" s="1"/>
      <c r="AOZ2545" s="1"/>
      <c r="APA2545" s="1"/>
      <c r="APB2545" s="1"/>
      <c r="APC2545" s="1"/>
      <c r="APD2545" s="1"/>
      <c r="APE2545" s="1"/>
      <c r="APF2545" s="1"/>
      <c r="APG2545" s="1"/>
      <c r="APH2545" s="1"/>
      <c r="API2545" s="1"/>
      <c r="APJ2545" s="1"/>
      <c r="APK2545" s="1"/>
      <c r="APL2545" s="1"/>
      <c r="APM2545" s="1"/>
      <c r="APN2545" s="1"/>
      <c r="APO2545" s="1"/>
      <c r="APP2545" s="1"/>
      <c r="APQ2545" s="1"/>
      <c r="APR2545" s="1"/>
      <c r="APS2545" s="1"/>
      <c r="APT2545" s="1"/>
      <c r="APU2545" s="1"/>
      <c r="APV2545" s="1"/>
      <c r="APW2545" s="1"/>
      <c r="APX2545" s="1"/>
      <c r="APY2545" s="1"/>
      <c r="APZ2545" s="1"/>
      <c r="AQA2545" s="1"/>
      <c r="AQB2545" s="1"/>
      <c r="AQC2545" s="1"/>
      <c r="AQD2545" s="1"/>
      <c r="AQE2545" s="1"/>
      <c r="AQF2545" s="1"/>
      <c r="AQG2545" s="1"/>
      <c r="AQH2545" s="1"/>
      <c r="AQI2545" s="1"/>
      <c r="AQJ2545" s="1"/>
      <c r="AQK2545" s="1"/>
      <c r="AQL2545" s="1"/>
      <c r="AQM2545" s="1"/>
      <c r="AQN2545" s="1"/>
      <c r="AQO2545" s="1"/>
      <c r="AQP2545" s="1"/>
      <c r="AQQ2545" s="1"/>
      <c r="AQR2545" s="1"/>
      <c r="AQS2545" s="1"/>
      <c r="AQT2545" s="1"/>
      <c r="AQU2545" s="1"/>
      <c r="AQV2545" s="1"/>
      <c r="AQW2545" s="1"/>
      <c r="AQX2545" s="1"/>
      <c r="AQY2545" s="1"/>
      <c r="AQZ2545" s="1"/>
      <c r="ARA2545" s="1"/>
      <c r="ARB2545" s="1"/>
      <c r="ARC2545" s="1"/>
      <c r="ARD2545" s="1"/>
      <c r="ARE2545" s="1"/>
      <c r="ARF2545" s="1"/>
      <c r="ARG2545" s="1"/>
      <c r="ARH2545" s="1"/>
      <c r="ARI2545" s="1"/>
      <c r="ARJ2545" s="1"/>
      <c r="ARK2545" s="1"/>
      <c r="ARL2545" s="1"/>
      <c r="ARM2545" s="1"/>
      <c r="ARN2545" s="1"/>
      <c r="ARO2545" s="1"/>
      <c r="ARP2545" s="1"/>
      <c r="ARQ2545" s="1"/>
      <c r="ARR2545" s="1"/>
      <c r="ARS2545" s="1"/>
      <c r="ART2545" s="1"/>
      <c r="ARU2545" s="1"/>
      <c r="ARV2545" s="1"/>
      <c r="ARW2545" s="1"/>
      <c r="ARX2545" s="1"/>
      <c r="ARY2545" s="1"/>
      <c r="ARZ2545" s="1"/>
      <c r="ASA2545" s="1"/>
      <c r="ASB2545" s="1"/>
      <c r="ASC2545" s="1"/>
      <c r="ASD2545" s="1"/>
      <c r="ASE2545" s="1"/>
      <c r="ASF2545" s="1"/>
      <c r="ASG2545" s="1"/>
      <c r="ASH2545" s="1"/>
      <c r="ASI2545" s="1"/>
      <c r="ASJ2545" s="1"/>
      <c r="ASK2545" s="1"/>
      <c r="ASL2545" s="1"/>
      <c r="ASM2545" s="1"/>
      <c r="ASN2545" s="1"/>
      <c r="ASO2545" s="1"/>
      <c r="ASP2545" s="1"/>
      <c r="ASQ2545" s="1"/>
      <c r="ASR2545" s="1"/>
      <c r="ASS2545" s="1"/>
      <c r="AST2545" s="1"/>
      <c r="ASU2545" s="1"/>
      <c r="ASV2545" s="1"/>
      <c r="ASW2545" s="1"/>
      <c r="ASX2545" s="1"/>
      <c r="ASY2545" s="1"/>
      <c r="ASZ2545" s="1"/>
      <c r="ATA2545" s="1"/>
      <c r="ATB2545" s="1"/>
      <c r="ATC2545" s="1"/>
      <c r="ATD2545" s="1"/>
      <c r="ATE2545" s="1"/>
      <c r="ATF2545" s="1"/>
      <c r="ATG2545" s="1"/>
      <c r="ATH2545" s="1"/>
      <c r="ATI2545" s="1"/>
      <c r="ATJ2545" s="1"/>
      <c r="ATK2545" s="1"/>
      <c r="ATL2545" s="1"/>
      <c r="ATM2545" s="1"/>
      <c r="ATN2545" s="1"/>
      <c r="ATO2545" s="1"/>
      <c r="ATP2545" s="1"/>
      <c r="ATQ2545" s="1"/>
      <c r="ATR2545" s="1"/>
      <c r="ATS2545" s="1"/>
      <c r="ATT2545" s="1"/>
      <c r="ATU2545" s="1"/>
      <c r="ATV2545" s="1"/>
      <c r="ATW2545" s="1"/>
      <c r="ATX2545" s="1"/>
      <c r="ATY2545" s="1"/>
      <c r="ATZ2545" s="1"/>
      <c r="AUA2545" s="1"/>
      <c r="AUB2545" s="1"/>
      <c r="AUC2545" s="1"/>
      <c r="AUD2545" s="1"/>
      <c r="AUE2545" s="1"/>
      <c r="AUF2545" s="1"/>
      <c r="AUG2545" s="1"/>
      <c r="AUH2545" s="1"/>
      <c r="AUI2545" s="1"/>
      <c r="AUJ2545" s="1"/>
      <c r="AUK2545" s="1"/>
      <c r="AUL2545" s="1"/>
      <c r="AUM2545" s="1"/>
      <c r="AUN2545" s="1"/>
      <c r="AUO2545" s="1"/>
      <c r="AUP2545" s="1"/>
      <c r="AUQ2545" s="1"/>
      <c r="AUR2545" s="1"/>
      <c r="AUS2545" s="1"/>
      <c r="AUT2545" s="1"/>
      <c r="AUU2545" s="1"/>
      <c r="AUV2545" s="1"/>
      <c r="AUW2545" s="1"/>
      <c r="AUX2545" s="1"/>
      <c r="AUY2545" s="1"/>
      <c r="AUZ2545" s="1"/>
      <c r="AVA2545" s="1"/>
      <c r="AVB2545" s="1"/>
      <c r="AVC2545" s="1"/>
      <c r="AVD2545" s="1"/>
      <c r="AVE2545" s="1"/>
      <c r="AVF2545" s="1"/>
      <c r="AVG2545" s="1"/>
      <c r="AVH2545" s="1"/>
      <c r="AVI2545" s="1"/>
      <c r="AVJ2545" s="1"/>
      <c r="AVK2545" s="1"/>
      <c r="AVL2545" s="1"/>
      <c r="AVM2545" s="1"/>
      <c r="AVN2545" s="1"/>
      <c r="AVO2545" s="1"/>
      <c r="AVP2545" s="1"/>
      <c r="AVQ2545" s="1"/>
      <c r="AVR2545" s="1"/>
      <c r="AVS2545" s="1"/>
      <c r="AVT2545" s="1"/>
      <c r="AVU2545" s="1"/>
      <c r="AVV2545" s="1"/>
      <c r="AVW2545" s="1"/>
      <c r="AVX2545" s="1"/>
      <c r="AVY2545" s="1"/>
      <c r="AVZ2545" s="1"/>
      <c r="AWA2545" s="1"/>
      <c r="AWB2545" s="1"/>
      <c r="AWC2545" s="1"/>
      <c r="AWD2545" s="1"/>
      <c r="AWE2545" s="1"/>
      <c r="AWF2545" s="1"/>
      <c r="AWG2545" s="1"/>
      <c r="AWH2545" s="1"/>
      <c r="AWI2545" s="1"/>
      <c r="AWJ2545" s="1"/>
      <c r="AWK2545" s="1"/>
      <c r="AWL2545" s="1"/>
      <c r="AWM2545" s="1"/>
      <c r="AWN2545" s="1"/>
      <c r="AWO2545" s="1"/>
      <c r="AWP2545" s="1"/>
      <c r="AWQ2545" s="1"/>
      <c r="AWR2545" s="1"/>
      <c r="AWS2545" s="1"/>
      <c r="AWT2545" s="1"/>
      <c r="AWU2545" s="1"/>
      <c r="AWV2545" s="1"/>
      <c r="AWW2545" s="1"/>
      <c r="AWX2545" s="1"/>
      <c r="AWY2545" s="1"/>
      <c r="AWZ2545" s="1"/>
      <c r="AXA2545" s="1"/>
      <c r="AXB2545" s="1"/>
      <c r="AXC2545" s="1"/>
      <c r="AXD2545" s="1"/>
      <c r="AXE2545" s="1"/>
      <c r="AXF2545" s="1"/>
      <c r="AXG2545" s="1"/>
      <c r="AXH2545" s="1"/>
      <c r="AXI2545" s="1"/>
      <c r="AXJ2545" s="1"/>
      <c r="AXK2545" s="1"/>
      <c r="AXL2545" s="1"/>
      <c r="AXM2545" s="1"/>
      <c r="AXN2545" s="1"/>
      <c r="AXO2545" s="1"/>
      <c r="AXP2545" s="1"/>
      <c r="AXQ2545" s="1"/>
      <c r="AXR2545" s="1"/>
      <c r="AXS2545" s="1"/>
      <c r="AXT2545" s="1"/>
      <c r="AXU2545" s="1"/>
      <c r="AXV2545" s="1"/>
      <c r="AXW2545" s="1"/>
      <c r="AXX2545" s="1"/>
      <c r="AXY2545" s="1"/>
      <c r="AXZ2545" s="1"/>
      <c r="AYA2545" s="1"/>
      <c r="AYB2545" s="1"/>
      <c r="AYC2545" s="1"/>
      <c r="AYD2545" s="1"/>
      <c r="AYE2545" s="1"/>
      <c r="AYF2545" s="1"/>
      <c r="AYG2545" s="1"/>
      <c r="AYH2545" s="1"/>
      <c r="AYI2545" s="1"/>
      <c r="AYJ2545" s="1"/>
      <c r="AYK2545" s="1"/>
      <c r="AYL2545" s="1"/>
      <c r="AYM2545" s="1"/>
      <c r="AYN2545" s="1"/>
      <c r="AYO2545" s="1"/>
      <c r="AYP2545" s="1"/>
      <c r="AYQ2545" s="1"/>
      <c r="AYR2545" s="1"/>
      <c r="AYS2545" s="1"/>
    </row>
    <row r="2546" spans="1:1345" s="86" customFormat="1" ht="21.75" customHeight="1" x14ac:dyDescent="0.3">
      <c r="A2546" s="12" t="s">
        <v>38</v>
      </c>
      <c r="B2546" s="12">
        <v>10</v>
      </c>
      <c r="C2546" s="12">
        <v>0</v>
      </c>
      <c r="D2546" s="12">
        <v>2</v>
      </c>
      <c r="E2546" s="12">
        <v>2</v>
      </c>
      <c r="F2546" s="12">
        <v>2</v>
      </c>
      <c r="G2546" s="12">
        <v>0</v>
      </c>
      <c r="H2546" s="12">
        <v>0</v>
      </c>
      <c r="I2546" s="12">
        <v>0</v>
      </c>
      <c r="J2546" s="12">
        <v>0</v>
      </c>
      <c r="K2546" s="12">
        <v>0</v>
      </c>
      <c r="L2546" s="71"/>
      <c r="M2546" s="71"/>
      <c r="N2546" s="71"/>
      <c r="O2546" s="71"/>
      <c r="P2546" s="12">
        <f t="shared" si="108"/>
        <v>16</v>
      </c>
      <c r="Q2546" s="12">
        <v>12</v>
      </c>
      <c r="R2546" s="87">
        <f t="shared" si="109"/>
        <v>0.34782608695652173</v>
      </c>
      <c r="S2546" s="21" t="s">
        <v>582</v>
      </c>
      <c r="T2546" s="18" t="s">
        <v>2474</v>
      </c>
      <c r="U2546" s="19" t="s">
        <v>439</v>
      </c>
      <c r="V2546" s="18" t="s">
        <v>270</v>
      </c>
      <c r="W2546" s="34" t="s">
        <v>2434</v>
      </c>
      <c r="X2546" s="22">
        <v>8</v>
      </c>
      <c r="Y2546" s="23" t="s">
        <v>255</v>
      </c>
      <c r="Z2546" s="20" t="s">
        <v>2459</v>
      </c>
      <c r="AA2546" s="20" t="s">
        <v>251</v>
      </c>
      <c r="AB2546" s="20" t="s">
        <v>727</v>
      </c>
      <c r="AC2546" s="17"/>
    </row>
    <row r="2547" spans="1:1345" s="86" customFormat="1" ht="21.75" customHeight="1" x14ac:dyDescent="0.3">
      <c r="A2547" s="12" t="s">
        <v>27</v>
      </c>
      <c r="B2547" s="12">
        <v>7</v>
      </c>
      <c r="C2547" s="12">
        <v>2</v>
      </c>
      <c r="D2547" s="12">
        <v>3</v>
      </c>
      <c r="E2547" s="12">
        <v>2</v>
      </c>
      <c r="F2547" s="12">
        <v>2</v>
      </c>
      <c r="G2547" s="12">
        <v>0</v>
      </c>
      <c r="H2547" s="12">
        <v>0</v>
      </c>
      <c r="I2547" s="12">
        <v>0</v>
      </c>
      <c r="J2547" s="12">
        <v>0</v>
      </c>
      <c r="K2547" s="12">
        <v>0</v>
      </c>
      <c r="L2547" s="71"/>
      <c r="M2547" s="71"/>
      <c r="N2547" s="71"/>
      <c r="O2547" s="71"/>
      <c r="P2547" s="12">
        <f t="shared" si="108"/>
        <v>16</v>
      </c>
      <c r="Q2547" s="12">
        <v>15</v>
      </c>
      <c r="R2547" s="87">
        <f t="shared" si="109"/>
        <v>0.34782608695652173</v>
      </c>
      <c r="S2547" s="21" t="s">
        <v>582</v>
      </c>
      <c r="T2547" s="18" t="s">
        <v>3997</v>
      </c>
      <c r="U2547" s="19" t="s">
        <v>3230</v>
      </c>
      <c r="V2547" s="18" t="s">
        <v>2967</v>
      </c>
      <c r="W2547" s="34" t="s">
        <v>3917</v>
      </c>
      <c r="X2547" s="22">
        <v>8</v>
      </c>
      <c r="Y2547" s="23" t="s">
        <v>402</v>
      </c>
      <c r="Z2547" s="20" t="s">
        <v>3922</v>
      </c>
      <c r="AA2547" s="20" t="s">
        <v>463</v>
      </c>
      <c r="AB2547" s="20" t="s">
        <v>242</v>
      </c>
      <c r="AC2547" s="17"/>
    </row>
    <row r="2548" spans="1:1345" s="86" customFormat="1" ht="21.75" customHeight="1" x14ac:dyDescent="0.3">
      <c r="A2548" s="12" t="s">
        <v>28</v>
      </c>
      <c r="B2548" s="12">
        <v>11</v>
      </c>
      <c r="C2548" s="12">
        <v>0</v>
      </c>
      <c r="D2548" s="12">
        <v>3</v>
      </c>
      <c r="E2548" s="12">
        <v>0</v>
      </c>
      <c r="F2548" s="12">
        <v>2</v>
      </c>
      <c r="G2548" s="12">
        <v>0</v>
      </c>
      <c r="H2548" s="12">
        <v>0</v>
      </c>
      <c r="I2548" s="12">
        <v>0</v>
      </c>
      <c r="J2548" s="12">
        <v>0</v>
      </c>
      <c r="K2548" s="12">
        <v>0</v>
      </c>
      <c r="L2548" s="71"/>
      <c r="M2548" s="71"/>
      <c r="N2548" s="71"/>
      <c r="O2548" s="71"/>
      <c r="P2548" s="12">
        <f t="shared" si="108"/>
        <v>16</v>
      </c>
      <c r="Q2548" s="12">
        <v>4</v>
      </c>
      <c r="R2548" s="87">
        <f t="shared" si="109"/>
        <v>0.34782608695652173</v>
      </c>
      <c r="S2548" s="21" t="s">
        <v>582</v>
      </c>
      <c r="T2548" s="18" t="s">
        <v>474</v>
      </c>
      <c r="U2548" s="19" t="s">
        <v>531</v>
      </c>
      <c r="V2548" s="18" t="s">
        <v>340</v>
      </c>
      <c r="W2548" s="34" t="s">
        <v>4697</v>
      </c>
      <c r="X2548" s="22">
        <v>8</v>
      </c>
      <c r="Y2548" s="23" t="s">
        <v>402</v>
      </c>
      <c r="Z2548" s="20" t="str">
        <f>Z2531</f>
        <v>Скуридина</v>
      </c>
      <c r="AA2548" s="20" t="str">
        <f>AA2536</f>
        <v xml:space="preserve">Марина </v>
      </c>
      <c r="AB2548" s="20" t="str">
        <f>AB2544</f>
        <v>Борисовна</v>
      </c>
      <c r="AC2548" s="17"/>
    </row>
    <row r="2549" spans="1:1345" s="86" customFormat="1" ht="21.75" customHeight="1" x14ac:dyDescent="0.3">
      <c r="A2549" s="12" t="s">
        <v>28</v>
      </c>
      <c r="B2549" s="12">
        <v>7</v>
      </c>
      <c r="C2549" s="12">
        <v>0</v>
      </c>
      <c r="D2549" s="12">
        <v>3</v>
      </c>
      <c r="E2549" s="12">
        <v>2</v>
      </c>
      <c r="F2549" s="12">
        <v>2</v>
      </c>
      <c r="G2549" s="12">
        <v>2</v>
      </c>
      <c r="H2549" s="12">
        <v>0</v>
      </c>
      <c r="I2549" s="12">
        <v>0</v>
      </c>
      <c r="J2549" s="12">
        <v>0</v>
      </c>
      <c r="K2549" s="12">
        <v>0</v>
      </c>
      <c r="L2549" s="71"/>
      <c r="M2549" s="71"/>
      <c r="N2549" s="71"/>
      <c r="O2549" s="71"/>
      <c r="P2549" s="12">
        <f t="shared" si="108"/>
        <v>16</v>
      </c>
      <c r="Q2549" s="12">
        <v>5</v>
      </c>
      <c r="R2549" s="87">
        <f t="shared" si="109"/>
        <v>0.34782608695652173</v>
      </c>
      <c r="S2549" s="21" t="s">
        <v>582</v>
      </c>
      <c r="T2549" s="18" t="s">
        <v>4077</v>
      </c>
      <c r="U2549" s="19" t="s">
        <v>4078</v>
      </c>
      <c r="V2549" s="18" t="s">
        <v>263</v>
      </c>
      <c r="W2549" s="34" t="s">
        <v>4028</v>
      </c>
      <c r="X2549" s="22">
        <v>8</v>
      </c>
      <c r="Y2549" s="23" t="s">
        <v>2755</v>
      </c>
      <c r="Z2549" s="20" t="s">
        <v>2539</v>
      </c>
      <c r="AA2549" s="20" t="s">
        <v>2620</v>
      </c>
      <c r="AB2549" s="20" t="s">
        <v>326</v>
      </c>
      <c r="AC2549" s="17"/>
    </row>
    <row r="2550" spans="1:1345" s="86" customFormat="1" ht="21.75" customHeight="1" x14ac:dyDescent="0.3">
      <c r="A2550" s="12" t="s">
        <v>28</v>
      </c>
      <c r="B2550" s="12">
        <v>7</v>
      </c>
      <c r="C2550" s="12">
        <v>1</v>
      </c>
      <c r="D2550" s="12">
        <v>5</v>
      </c>
      <c r="E2550" s="12">
        <v>1</v>
      </c>
      <c r="F2550" s="12">
        <v>2</v>
      </c>
      <c r="G2550" s="12">
        <v>0</v>
      </c>
      <c r="H2550" s="12">
        <v>0</v>
      </c>
      <c r="I2550" s="12">
        <v>0</v>
      </c>
      <c r="J2550" s="12">
        <v>0</v>
      </c>
      <c r="K2550" s="12">
        <v>0</v>
      </c>
      <c r="L2550" s="71"/>
      <c r="M2550" s="71"/>
      <c r="N2550" s="71"/>
      <c r="O2550" s="71"/>
      <c r="P2550" s="12">
        <f t="shared" si="108"/>
        <v>16</v>
      </c>
      <c r="Q2550" s="12">
        <v>3</v>
      </c>
      <c r="R2550" s="87">
        <f t="shared" si="109"/>
        <v>0.34782608695652173</v>
      </c>
      <c r="S2550" s="21" t="s">
        <v>582</v>
      </c>
      <c r="T2550" s="18" t="s">
        <v>1791</v>
      </c>
      <c r="U2550" s="19" t="s">
        <v>265</v>
      </c>
      <c r="V2550" s="18" t="s">
        <v>578</v>
      </c>
      <c r="W2550" s="34" t="s">
        <v>1669</v>
      </c>
      <c r="X2550" s="22">
        <v>8</v>
      </c>
      <c r="Y2550" s="23" t="s">
        <v>402</v>
      </c>
      <c r="Z2550" s="20" t="s">
        <v>1670</v>
      </c>
      <c r="AA2550" s="20" t="s">
        <v>366</v>
      </c>
      <c r="AB2550" s="20" t="s">
        <v>242</v>
      </c>
      <c r="AC2550" s="17"/>
    </row>
    <row r="2551" spans="1:1345" s="86" customFormat="1" ht="21.75" customHeight="1" x14ac:dyDescent="0.3">
      <c r="A2551" s="12" t="s">
        <v>31</v>
      </c>
      <c r="B2551" s="12">
        <v>3</v>
      </c>
      <c r="C2551" s="12">
        <v>0</v>
      </c>
      <c r="D2551" s="12">
        <v>5</v>
      </c>
      <c r="E2551" s="12">
        <v>4</v>
      </c>
      <c r="F2551" s="12">
        <v>4</v>
      </c>
      <c r="G2551" s="12">
        <v>0</v>
      </c>
      <c r="H2551" s="12">
        <v>0</v>
      </c>
      <c r="I2551" s="12">
        <v>0</v>
      </c>
      <c r="J2551" s="12">
        <v>0</v>
      </c>
      <c r="K2551" s="12">
        <v>0</v>
      </c>
      <c r="L2551" s="71"/>
      <c r="M2551" s="71"/>
      <c r="N2551" s="71"/>
      <c r="O2551" s="71"/>
      <c r="P2551" s="12">
        <f t="shared" si="108"/>
        <v>16</v>
      </c>
      <c r="Q2551" s="12">
        <v>10</v>
      </c>
      <c r="R2551" s="87">
        <f t="shared" si="109"/>
        <v>0.34782608695652173</v>
      </c>
      <c r="S2551" s="21" t="s">
        <v>582</v>
      </c>
      <c r="T2551" s="18" t="s">
        <v>3868</v>
      </c>
      <c r="U2551" s="19" t="s">
        <v>303</v>
      </c>
      <c r="V2551" s="18" t="s">
        <v>684</v>
      </c>
      <c r="W2551" s="34" t="s">
        <v>3767</v>
      </c>
      <c r="X2551" s="22">
        <v>8</v>
      </c>
      <c r="Y2551" s="23" t="s">
        <v>236</v>
      </c>
      <c r="Z2551" s="20" t="s">
        <v>3850</v>
      </c>
      <c r="AA2551" s="20" t="s">
        <v>1932</v>
      </c>
      <c r="AB2551" s="20" t="s">
        <v>239</v>
      </c>
      <c r="AC2551" s="17"/>
    </row>
    <row r="2552" spans="1:1345" s="86" customFormat="1" ht="21.75" customHeight="1" x14ac:dyDescent="0.3">
      <c r="A2552" s="12" t="s">
        <v>29</v>
      </c>
      <c r="B2552" s="12">
        <v>5</v>
      </c>
      <c r="C2552" s="12">
        <v>0</v>
      </c>
      <c r="D2552" s="12">
        <v>5</v>
      </c>
      <c r="E2552" s="12">
        <v>2</v>
      </c>
      <c r="F2552" s="12">
        <v>4</v>
      </c>
      <c r="G2552" s="12">
        <v>0</v>
      </c>
      <c r="H2552" s="12">
        <v>0</v>
      </c>
      <c r="I2552" s="12">
        <v>0</v>
      </c>
      <c r="J2552" s="12">
        <v>0</v>
      </c>
      <c r="K2552" s="12">
        <v>0</v>
      </c>
      <c r="L2552" s="71"/>
      <c r="M2552" s="71"/>
      <c r="N2552" s="71"/>
      <c r="O2552" s="71"/>
      <c r="P2552" s="12">
        <f t="shared" si="108"/>
        <v>16</v>
      </c>
      <c r="Q2552" s="12">
        <v>16</v>
      </c>
      <c r="R2552" s="87">
        <f t="shared" si="109"/>
        <v>0.34782608695652173</v>
      </c>
      <c r="S2552" s="21" t="s">
        <v>582</v>
      </c>
      <c r="T2552" s="18" t="s">
        <v>4000</v>
      </c>
      <c r="U2552" s="19" t="s">
        <v>3059</v>
      </c>
      <c r="V2552" s="18" t="s">
        <v>4001</v>
      </c>
      <c r="W2552" s="34" t="s">
        <v>3917</v>
      </c>
      <c r="X2552" s="22">
        <v>8</v>
      </c>
      <c r="Y2552" s="23" t="s">
        <v>402</v>
      </c>
      <c r="Z2552" s="20" t="s">
        <v>3922</v>
      </c>
      <c r="AA2552" s="20" t="s">
        <v>463</v>
      </c>
      <c r="AB2552" s="20" t="s">
        <v>242</v>
      </c>
      <c r="AC2552" s="17"/>
    </row>
    <row r="2553" spans="1:1345" s="86" customFormat="1" ht="21.75" customHeight="1" x14ac:dyDescent="0.3">
      <c r="A2553" s="173" t="s">
        <v>35</v>
      </c>
      <c r="B2553" s="173">
        <v>5</v>
      </c>
      <c r="C2553" s="173">
        <v>1</v>
      </c>
      <c r="D2553" s="173">
        <v>3</v>
      </c>
      <c r="E2553" s="173">
        <v>3</v>
      </c>
      <c r="F2553" s="173">
        <v>2</v>
      </c>
      <c r="G2553" s="173">
        <v>2</v>
      </c>
      <c r="H2553" s="173">
        <v>0</v>
      </c>
      <c r="I2553" s="173">
        <v>0</v>
      </c>
      <c r="J2553" s="173">
        <v>0</v>
      </c>
      <c r="K2553" s="173">
        <v>0</v>
      </c>
      <c r="L2553" s="181"/>
      <c r="M2553" s="181"/>
      <c r="N2553" s="181"/>
      <c r="O2553" s="181"/>
      <c r="P2553" s="173">
        <f t="shared" si="108"/>
        <v>16</v>
      </c>
      <c r="Q2553" s="173">
        <v>20</v>
      </c>
      <c r="R2553" s="174">
        <f t="shared" si="109"/>
        <v>0.34782608695652173</v>
      </c>
      <c r="S2553" s="175" t="s">
        <v>582</v>
      </c>
      <c r="T2553" s="176" t="s">
        <v>4972</v>
      </c>
      <c r="U2553" s="177" t="s">
        <v>4973</v>
      </c>
      <c r="V2553" s="176" t="s">
        <v>4974</v>
      </c>
      <c r="W2553" s="180" t="s">
        <v>1421</v>
      </c>
      <c r="X2553" s="178">
        <v>8</v>
      </c>
      <c r="Y2553" s="179" t="s">
        <v>402</v>
      </c>
      <c r="Z2553" s="180" t="s">
        <v>4937</v>
      </c>
      <c r="AA2553" s="180" t="s">
        <v>443</v>
      </c>
      <c r="AB2553" s="180" t="s">
        <v>727</v>
      </c>
      <c r="AC2553" s="183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  <c r="FM2553" s="1"/>
      <c r="FN2553" s="1"/>
      <c r="FO2553" s="1"/>
      <c r="FP2553" s="1"/>
      <c r="FQ2553" s="1"/>
      <c r="FR2553" s="1"/>
      <c r="FS2553" s="1"/>
      <c r="FT2553" s="1"/>
      <c r="FU2553" s="1"/>
      <c r="FV2553" s="1"/>
      <c r="FW2553" s="1"/>
      <c r="FX2553" s="1"/>
      <c r="FY2553" s="1"/>
      <c r="FZ2553" s="1"/>
      <c r="GA2553" s="1"/>
      <c r="GB2553" s="1"/>
      <c r="GC2553" s="1"/>
      <c r="GD2553" s="1"/>
      <c r="GE2553" s="1"/>
      <c r="GF2553" s="1"/>
      <c r="GG2553" s="1"/>
      <c r="GH2553" s="1"/>
      <c r="GI2553" s="1"/>
      <c r="GJ2553" s="1"/>
      <c r="GK2553" s="1"/>
      <c r="GL2553" s="1"/>
      <c r="GM2553" s="1"/>
      <c r="GN2553" s="1"/>
      <c r="GO2553" s="1"/>
      <c r="GP2553" s="1"/>
      <c r="GQ2553" s="1"/>
      <c r="GR2553" s="1"/>
      <c r="GS2553" s="1"/>
      <c r="GT2553" s="1"/>
      <c r="GU2553" s="1"/>
      <c r="GV2553" s="1"/>
      <c r="GW2553" s="1"/>
      <c r="GX2553" s="1"/>
      <c r="GY2553" s="1"/>
      <c r="GZ2553" s="1"/>
      <c r="HA2553" s="1"/>
      <c r="HB2553" s="1"/>
      <c r="HC2553" s="1"/>
      <c r="HD2553" s="1"/>
      <c r="HE2553" s="1"/>
      <c r="HF2553" s="1"/>
      <c r="HG2553" s="1"/>
      <c r="HH2553" s="1"/>
      <c r="HI2553" s="1"/>
      <c r="HJ2553" s="1"/>
      <c r="HK2553" s="1"/>
      <c r="HL2553" s="1"/>
      <c r="HM2553" s="1"/>
      <c r="HN2553" s="1"/>
      <c r="HO2553" s="1"/>
      <c r="HP2553" s="1"/>
      <c r="HQ2553" s="1"/>
      <c r="HR2553" s="1"/>
      <c r="HS2553" s="1"/>
      <c r="HT2553" s="1"/>
      <c r="HU2553" s="1"/>
      <c r="HV2553" s="1"/>
      <c r="HW2553" s="1"/>
      <c r="HX2553" s="1"/>
      <c r="HY2553" s="1"/>
      <c r="HZ2553" s="1"/>
      <c r="IA2553" s="1"/>
      <c r="IB2553" s="1"/>
      <c r="IC2553" s="1"/>
      <c r="ID2553" s="1"/>
      <c r="IE2553" s="1"/>
      <c r="IF2553" s="1"/>
      <c r="IG2553" s="1"/>
      <c r="IH2553" s="1"/>
      <c r="II2553" s="1"/>
      <c r="IJ2553" s="1"/>
      <c r="IK2553" s="1"/>
      <c r="IL2553" s="1"/>
      <c r="IM2553" s="1"/>
      <c r="IN2553" s="1"/>
      <c r="IO2553" s="1"/>
      <c r="IP2553" s="1"/>
      <c r="IQ2553" s="1"/>
      <c r="IR2553" s="1"/>
      <c r="IS2553" s="1"/>
      <c r="IT2553" s="1"/>
      <c r="IU2553" s="1"/>
      <c r="IV2553" s="1"/>
      <c r="IW2553" s="1"/>
      <c r="IX2553" s="1"/>
      <c r="IY2553" s="1"/>
      <c r="IZ2553" s="1"/>
      <c r="JA2553" s="1"/>
      <c r="JB2553" s="1"/>
      <c r="JC2553" s="1"/>
      <c r="JD2553" s="1"/>
      <c r="JE2553" s="1"/>
      <c r="JF2553" s="1"/>
      <c r="JG2553" s="1"/>
      <c r="JH2553" s="1"/>
      <c r="JI2553" s="1"/>
      <c r="JJ2553" s="1"/>
      <c r="JK2553" s="1"/>
      <c r="JL2553" s="1"/>
      <c r="JM2553" s="1"/>
      <c r="JN2553" s="1"/>
      <c r="JO2553" s="1"/>
      <c r="JP2553" s="1"/>
      <c r="JQ2553" s="1"/>
      <c r="JR2553" s="1"/>
      <c r="JS2553" s="1"/>
      <c r="JT2553" s="1"/>
      <c r="JU2553" s="1"/>
      <c r="JV2553" s="1"/>
      <c r="JW2553" s="1"/>
      <c r="JX2553" s="1"/>
      <c r="JY2553" s="1"/>
      <c r="JZ2553" s="1"/>
      <c r="KA2553" s="1"/>
      <c r="KB2553" s="1"/>
      <c r="KC2553" s="1"/>
      <c r="KD2553" s="1"/>
      <c r="KE2553" s="1"/>
      <c r="KF2553" s="1"/>
      <c r="KG2553" s="1"/>
      <c r="KH2553" s="1"/>
      <c r="KI2553" s="1"/>
      <c r="KJ2553" s="1"/>
      <c r="KK2553" s="1"/>
      <c r="KL2553" s="1"/>
      <c r="KM2553" s="1"/>
      <c r="KN2553" s="1"/>
      <c r="KO2553" s="1"/>
      <c r="KP2553" s="1"/>
      <c r="KQ2553" s="1"/>
      <c r="KR2553" s="1"/>
      <c r="KS2553" s="1"/>
      <c r="KT2553" s="1"/>
      <c r="KU2553" s="1"/>
      <c r="KV2553" s="1"/>
      <c r="KW2553" s="1"/>
      <c r="KX2553" s="1"/>
      <c r="KY2553" s="1"/>
      <c r="KZ2553" s="1"/>
      <c r="LA2553" s="1"/>
      <c r="LB2553" s="1"/>
      <c r="LC2553" s="1"/>
      <c r="LD2553" s="1"/>
      <c r="LE2553" s="1"/>
      <c r="LF2553" s="1"/>
      <c r="LG2553" s="1"/>
      <c r="LH2553" s="1"/>
      <c r="LI2553" s="1"/>
      <c r="LJ2553" s="1"/>
      <c r="LK2553" s="1"/>
      <c r="LL2553" s="1"/>
      <c r="LM2553" s="1"/>
      <c r="LN2553" s="1"/>
      <c r="LO2553" s="1"/>
      <c r="LP2553" s="1"/>
      <c r="LQ2553" s="1"/>
      <c r="LR2553" s="1"/>
      <c r="LS2553" s="1"/>
      <c r="LT2553" s="1"/>
      <c r="LU2553" s="1"/>
      <c r="LV2553" s="1"/>
      <c r="LW2553" s="1"/>
      <c r="LX2553" s="1"/>
      <c r="LY2553" s="1"/>
      <c r="LZ2553" s="1"/>
      <c r="MA2553" s="1"/>
      <c r="MB2553" s="1"/>
      <c r="MC2553" s="1"/>
      <c r="MD2553" s="1"/>
      <c r="ME2553" s="1"/>
      <c r="MF2553" s="1"/>
      <c r="MG2553" s="1"/>
      <c r="MH2553" s="1"/>
      <c r="MI2553" s="1"/>
      <c r="MJ2553" s="1"/>
      <c r="MK2553" s="1"/>
      <c r="ML2553" s="1"/>
      <c r="MM2553" s="1"/>
      <c r="MN2553" s="1"/>
      <c r="MO2553" s="1"/>
      <c r="MP2553" s="1"/>
      <c r="MQ2553" s="1"/>
      <c r="MR2553" s="1"/>
      <c r="MS2553" s="1"/>
      <c r="MT2553" s="1"/>
      <c r="MU2553" s="1"/>
      <c r="MV2553" s="1"/>
      <c r="MW2553" s="1"/>
      <c r="MX2553" s="1"/>
      <c r="MY2553" s="1"/>
      <c r="MZ2553" s="1"/>
      <c r="NA2553" s="1"/>
      <c r="NB2553" s="1"/>
      <c r="NC2553" s="1"/>
      <c r="ND2553" s="1"/>
      <c r="NE2553" s="1"/>
      <c r="NF2553" s="1"/>
      <c r="NG2553" s="1"/>
      <c r="NH2553" s="1"/>
      <c r="NI2553" s="1"/>
      <c r="NJ2553" s="1"/>
      <c r="NK2553" s="1"/>
      <c r="NL2553" s="1"/>
      <c r="NM2553" s="1"/>
      <c r="NN2553" s="1"/>
      <c r="NO2553" s="1"/>
      <c r="NP2553" s="1"/>
      <c r="NQ2553" s="1"/>
      <c r="NR2553" s="1"/>
      <c r="NS2553" s="1"/>
      <c r="NT2553" s="1"/>
      <c r="NU2553" s="1"/>
      <c r="NV2553" s="1"/>
      <c r="NW2553" s="1"/>
      <c r="NX2553" s="1"/>
      <c r="NY2553" s="1"/>
      <c r="NZ2553" s="1"/>
      <c r="OA2553" s="1"/>
      <c r="OB2553" s="1"/>
      <c r="OC2553" s="1"/>
      <c r="OD2553" s="1"/>
      <c r="OE2553" s="1"/>
      <c r="OF2553" s="1"/>
      <c r="OG2553" s="1"/>
      <c r="OH2553" s="1"/>
      <c r="OI2553" s="1"/>
      <c r="OJ2553" s="1"/>
      <c r="OK2553" s="1"/>
      <c r="OL2553" s="1"/>
      <c r="OM2553" s="1"/>
      <c r="ON2553" s="1"/>
      <c r="OO2553" s="1"/>
      <c r="OP2553" s="1"/>
      <c r="OQ2553" s="1"/>
      <c r="OR2553" s="1"/>
      <c r="OS2553" s="1"/>
      <c r="OT2553" s="1"/>
      <c r="OU2553" s="1"/>
      <c r="OV2553" s="1"/>
      <c r="OW2553" s="1"/>
      <c r="OX2553" s="1"/>
      <c r="OY2553" s="1"/>
      <c r="OZ2553" s="1"/>
      <c r="PA2553" s="1"/>
      <c r="PB2553" s="1"/>
      <c r="PC2553" s="1"/>
      <c r="PD2553" s="1"/>
      <c r="PE2553" s="1"/>
      <c r="PF2553" s="1"/>
      <c r="PG2553" s="1"/>
      <c r="PH2553" s="1"/>
      <c r="PI2553" s="1"/>
      <c r="PJ2553" s="1"/>
      <c r="PK2553" s="1"/>
      <c r="PL2553" s="1"/>
      <c r="PM2553" s="1"/>
      <c r="PN2553" s="1"/>
      <c r="PO2553" s="1"/>
      <c r="PP2553" s="1"/>
      <c r="PQ2553" s="1"/>
      <c r="PR2553" s="1"/>
      <c r="PS2553" s="1"/>
      <c r="PT2553" s="1"/>
      <c r="PU2553" s="1"/>
      <c r="PV2553" s="1"/>
      <c r="PW2553" s="1"/>
      <c r="PX2553" s="1"/>
      <c r="PY2553" s="1"/>
      <c r="PZ2553" s="1"/>
      <c r="QA2553" s="1"/>
      <c r="QB2553" s="1"/>
      <c r="QC2553" s="1"/>
      <c r="QD2553" s="1"/>
      <c r="QE2553" s="1"/>
      <c r="QF2553" s="1"/>
      <c r="QG2553" s="1"/>
      <c r="QH2553" s="1"/>
      <c r="QI2553" s="1"/>
      <c r="QJ2553" s="1"/>
      <c r="QK2553" s="1"/>
      <c r="QL2553" s="1"/>
      <c r="QM2553" s="1"/>
      <c r="QN2553" s="1"/>
      <c r="QO2553" s="1"/>
      <c r="QP2553" s="1"/>
      <c r="QQ2553" s="1"/>
      <c r="QR2553" s="1"/>
      <c r="QS2553" s="1"/>
      <c r="QT2553" s="1"/>
      <c r="QU2553" s="1"/>
      <c r="QV2553" s="1"/>
      <c r="QW2553" s="1"/>
      <c r="QX2553" s="1"/>
      <c r="QY2553" s="1"/>
      <c r="QZ2553" s="1"/>
      <c r="RA2553" s="1"/>
      <c r="RB2553" s="1"/>
      <c r="RC2553" s="1"/>
      <c r="RD2553" s="1"/>
      <c r="RE2553" s="1"/>
      <c r="RF2553" s="1"/>
      <c r="RG2553" s="1"/>
      <c r="RH2553" s="1"/>
      <c r="RI2553" s="1"/>
      <c r="RJ2553" s="1"/>
      <c r="RK2553" s="1"/>
      <c r="RL2553" s="1"/>
      <c r="RM2553" s="1"/>
      <c r="RN2553" s="1"/>
      <c r="RO2553" s="1"/>
      <c r="RP2553" s="1"/>
      <c r="RQ2553" s="1"/>
      <c r="RR2553" s="1"/>
      <c r="RS2553" s="1"/>
      <c r="RT2553" s="1"/>
      <c r="RU2553" s="1"/>
      <c r="RV2553" s="1"/>
      <c r="RW2553" s="1"/>
      <c r="RX2553" s="1"/>
      <c r="RY2553" s="1"/>
      <c r="RZ2553" s="1"/>
      <c r="SA2553" s="1"/>
      <c r="SB2553" s="1"/>
      <c r="SC2553" s="1"/>
      <c r="SD2553" s="1"/>
      <c r="SE2553" s="1"/>
      <c r="SF2553" s="1"/>
      <c r="SG2553" s="1"/>
      <c r="SH2553" s="1"/>
      <c r="SI2553" s="1"/>
      <c r="SJ2553" s="1"/>
      <c r="SK2553" s="1"/>
      <c r="SL2553" s="1"/>
      <c r="SM2553" s="1"/>
      <c r="SN2553" s="1"/>
      <c r="SO2553" s="1"/>
      <c r="SP2553" s="1"/>
      <c r="SQ2553" s="1"/>
      <c r="SR2553" s="1"/>
      <c r="SS2553" s="1"/>
      <c r="ST2553" s="1"/>
      <c r="SU2553" s="1"/>
      <c r="SV2553" s="1"/>
      <c r="SW2553" s="1"/>
      <c r="SX2553" s="1"/>
      <c r="SY2553" s="1"/>
      <c r="SZ2553" s="1"/>
      <c r="TA2553" s="1"/>
      <c r="TB2553" s="1"/>
      <c r="TC2553" s="1"/>
      <c r="TD2553" s="1"/>
      <c r="TE2553" s="1"/>
      <c r="TF2553" s="1"/>
      <c r="TG2553" s="1"/>
      <c r="TH2553" s="1"/>
      <c r="TI2553" s="1"/>
      <c r="TJ2553" s="1"/>
      <c r="TK2553" s="1"/>
      <c r="TL2553" s="1"/>
      <c r="TM2553" s="1"/>
      <c r="TN2553" s="1"/>
      <c r="TO2553" s="1"/>
      <c r="TP2553" s="1"/>
      <c r="TQ2553" s="1"/>
      <c r="TR2553" s="1"/>
      <c r="TS2553" s="1"/>
      <c r="TT2553" s="1"/>
      <c r="TU2553" s="1"/>
      <c r="TV2553" s="1"/>
      <c r="TW2553" s="1"/>
      <c r="TX2553" s="1"/>
      <c r="TY2553" s="1"/>
      <c r="TZ2553" s="1"/>
      <c r="UA2553" s="1"/>
      <c r="UB2553" s="1"/>
      <c r="UC2553" s="1"/>
      <c r="UD2553" s="1"/>
      <c r="UE2553" s="1"/>
      <c r="UF2553" s="1"/>
      <c r="UG2553" s="1"/>
      <c r="UH2553" s="1"/>
      <c r="UI2553" s="1"/>
      <c r="UJ2553" s="1"/>
      <c r="UK2553" s="1"/>
      <c r="UL2553" s="1"/>
      <c r="UM2553" s="1"/>
      <c r="UN2553" s="1"/>
      <c r="UO2553" s="1"/>
      <c r="UP2553" s="1"/>
      <c r="UQ2553" s="1"/>
      <c r="UR2553" s="1"/>
      <c r="US2553" s="1"/>
      <c r="UT2553" s="1"/>
      <c r="UU2553" s="1"/>
      <c r="UV2553" s="1"/>
      <c r="UW2553" s="1"/>
      <c r="UX2553" s="1"/>
      <c r="UY2553" s="1"/>
      <c r="UZ2553" s="1"/>
      <c r="VA2553" s="1"/>
      <c r="VB2553" s="1"/>
      <c r="VC2553" s="1"/>
      <c r="VD2553" s="1"/>
      <c r="VE2553" s="1"/>
      <c r="VF2553" s="1"/>
      <c r="VG2553" s="1"/>
      <c r="VH2553" s="1"/>
      <c r="VI2553" s="1"/>
      <c r="VJ2553" s="1"/>
      <c r="VK2553" s="1"/>
      <c r="VL2553" s="1"/>
      <c r="VM2553" s="1"/>
      <c r="VN2553" s="1"/>
      <c r="VO2553" s="1"/>
      <c r="VP2553" s="1"/>
      <c r="VQ2553" s="1"/>
      <c r="VR2553" s="1"/>
      <c r="VS2553" s="1"/>
      <c r="VT2553" s="1"/>
      <c r="VU2553" s="1"/>
      <c r="VV2553" s="1"/>
      <c r="VW2553" s="1"/>
      <c r="VX2553" s="1"/>
      <c r="VY2553" s="1"/>
      <c r="VZ2553" s="1"/>
      <c r="WA2553" s="1"/>
      <c r="WB2553" s="1"/>
      <c r="WC2553" s="1"/>
      <c r="WD2553" s="1"/>
      <c r="WE2553" s="1"/>
      <c r="WF2553" s="1"/>
      <c r="WG2553" s="1"/>
      <c r="WH2553" s="1"/>
      <c r="WI2553" s="1"/>
      <c r="WJ2553" s="1"/>
      <c r="WK2553" s="1"/>
      <c r="WL2553" s="1"/>
      <c r="WM2553" s="1"/>
      <c r="WN2553" s="1"/>
      <c r="WO2553" s="1"/>
      <c r="WP2553" s="1"/>
      <c r="WQ2553" s="1"/>
      <c r="WR2553" s="1"/>
      <c r="WS2553" s="1"/>
      <c r="WT2553" s="1"/>
      <c r="WU2553" s="1"/>
      <c r="WV2553" s="1"/>
      <c r="WW2553" s="1"/>
      <c r="WX2553" s="1"/>
      <c r="WY2553" s="1"/>
      <c r="WZ2553" s="1"/>
      <c r="XA2553" s="1"/>
      <c r="XB2553" s="1"/>
      <c r="XC2553" s="1"/>
      <c r="XD2553" s="1"/>
      <c r="XE2553" s="1"/>
      <c r="XF2553" s="1"/>
      <c r="XG2553" s="1"/>
      <c r="XH2553" s="1"/>
      <c r="XI2553" s="1"/>
      <c r="XJ2553" s="1"/>
      <c r="XK2553" s="1"/>
      <c r="XL2553" s="1"/>
      <c r="XM2553" s="1"/>
      <c r="XN2553" s="1"/>
      <c r="XO2553" s="1"/>
      <c r="XP2553" s="1"/>
      <c r="XQ2553" s="1"/>
      <c r="XR2553" s="1"/>
      <c r="XS2553" s="1"/>
      <c r="XT2553" s="1"/>
      <c r="XU2553" s="1"/>
      <c r="XV2553" s="1"/>
      <c r="XW2553" s="1"/>
      <c r="XX2553" s="1"/>
      <c r="XY2553" s="1"/>
      <c r="XZ2553" s="1"/>
      <c r="YA2553" s="1"/>
      <c r="YB2553" s="1"/>
      <c r="YC2553" s="1"/>
      <c r="YD2553" s="1"/>
      <c r="YE2553" s="1"/>
      <c r="YF2553" s="1"/>
      <c r="YG2553" s="1"/>
      <c r="YH2553" s="1"/>
      <c r="YI2553" s="1"/>
      <c r="YJ2553" s="1"/>
      <c r="YK2553" s="1"/>
      <c r="YL2553" s="1"/>
      <c r="YM2553" s="1"/>
      <c r="YN2553" s="1"/>
      <c r="YO2553" s="1"/>
      <c r="YP2553" s="1"/>
      <c r="YQ2553" s="1"/>
      <c r="YR2553" s="1"/>
      <c r="YS2553" s="1"/>
      <c r="YT2553" s="1"/>
      <c r="YU2553" s="1"/>
      <c r="YV2553" s="1"/>
      <c r="YW2553" s="1"/>
      <c r="YX2553" s="1"/>
      <c r="YY2553" s="1"/>
      <c r="YZ2553" s="1"/>
      <c r="ZA2553" s="1"/>
      <c r="ZB2553" s="1"/>
      <c r="ZC2553" s="1"/>
      <c r="ZD2553" s="1"/>
      <c r="ZE2553" s="1"/>
      <c r="ZF2553" s="1"/>
      <c r="ZG2553" s="1"/>
      <c r="ZH2553" s="1"/>
      <c r="ZI2553" s="1"/>
      <c r="ZJ2553" s="1"/>
      <c r="ZK2553" s="1"/>
      <c r="ZL2553" s="1"/>
      <c r="ZM2553" s="1"/>
      <c r="ZN2553" s="1"/>
      <c r="ZO2553" s="1"/>
      <c r="ZP2553" s="1"/>
      <c r="ZQ2553" s="1"/>
      <c r="ZR2553" s="1"/>
      <c r="ZS2553" s="1"/>
      <c r="ZT2553" s="1"/>
      <c r="ZU2553" s="1"/>
      <c r="ZV2553" s="1"/>
      <c r="ZW2553" s="1"/>
      <c r="ZX2553" s="1"/>
      <c r="ZY2553" s="1"/>
      <c r="ZZ2553" s="1"/>
      <c r="AAA2553" s="1"/>
      <c r="AAB2553" s="1"/>
      <c r="AAC2553" s="1"/>
      <c r="AAD2553" s="1"/>
      <c r="AAE2553" s="1"/>
      <c r="AAF2553" s="1"/>
      <c r="AAG2553" s="1"/>
      <c r="AAH2553" s="1"/>
      <c r="AAI2553" s="1"/>
      <c r="AAJ2553" s="1"/>
      <c r="AAK2553" s="1"/>
      <c r="AAL2553" s="1"/>
      <c r="AAM2553" s="1"/>
      <c r="AAN2553" s="1"/>
      <c r="AAO2553" s="1"/>
      <c r="AAP2553" s="1"/>
      <c r="AAQ2553" s="1"/>
      <c r="AAR2553" s="1"/>
      <c r="AAS2553" s="1"/>
      <c r="AAT2553" s="1"/>
      <c r="AAU2553" s="1"/>
      <c r="AAV2553" s="1"/>
      <c r="AAW2553" s="1"/>
      <c r="AAX2553" s="1"/>
      <c r="AAY2553" s="1"/>
      <c r="AAZ2553" s="1"/>
      <c r="ABA2553" s="1"/>
      <c r="ABB2553" s="1"/>
      <c r="ABC2553" s="1"/>
      <c r="ABD2553" s="1"/>
      <c r="ABE2553" s="1"/>
      <c r="ABF2553" s="1"/>
      <c r="ABG2553" s="1"/>
      <c r="ABH2553" s="1"/>
      <c r="ABI2553" s="1"/>
      <c r="ABJ2553" s="1"/>
      <c r="ABK2553" s="1"/>
      <c r="ABL2553" s="1"/>
      <c r="ABM2553" s="1"/>
      <c r="ABN2553" s="1"/>
      <c r="ABO2553" s="1"/>
      <c r="ABP2553" s="1"/>
      <c r="ABQ2553" s="1"/>
      <c r="ABR2553" s="1"/>
      <c r="ABS2553" s="1"/>
      <c r="ABT2553" s="1"/>
      <c r="ABU2553" s="1"/>
      <c r="ABV2553" s="1"/>
      <c r="ABW2553" s="1"/>
      <c r="ABX2553" s="1"/>
      <c r="ABY2553" s="1"/>
      <c r="ABZ2553" s="1"/>
      <c r="ACA2553" s="1"/>
      <c r="ACB2553" s="1"/>
      <c r="ACC2553" s="1"/>
      <c r="ACD2553" s="1"/>
      <c r="ACE2553" s="1"/>
      <c r="ACF2553" s="1"/>
      <c r="ACG2553" s="1"/>
      <c r="ACH2553" s="1"/>
      <c r="ACI2553" s="1"/>
      <c r="ACJ2553" s="1"/>
      <c r="ACK2553" s="1"/>
      <c r="ACL2553" s="1"/>
      <c r="ACM2553" s="1"/>
      <c r="ACN2553" s="1"/>
      <c r="ACO2553" s="1"/>
      <c r="ACP2553" s="1"/>
      <c r="ACQ2553" s="1"/>
      <c r="ACR2553" s="1"/>
      <c r="ACS2553" s="1"/>
      <c r="ACT2553" s="1"/>
      <c r="ACU2553" s="1"/>
      <c r="ACV2553" s="1"/>
      <c r="ACW2553" s="1"/>
      <c r="ACX2553" s="1"/>
      <c r="ACY2553" s="1"/>
      <c r="ACZ2553" s="1"/>
      <c r="ADA2553" s="1"/>
      <c r="ADB2553" s="1"/>
      <c r="ADC2553" s="1"/>
      <c r="ADD2553" s="1"/>
      <c r="ADE2553" s="1"/>
      <c r="ADF2553" s="1"/>
      <c r="ADG2553" s="1"/>
      <c r="ADH2553" s="1"/>
      <c r="ADI2553" s="1"/>
      <c r="ADJ2553" s="1"/>
      <c r="ADK2553" s="1"/>
      <c r="ADL2553" s="1"/>
      <c r="ADM2553" s="1"/>
      <c r="ADN2553" s="1"/>
      <c r="ADO2553" s="1"/>
      <c r="ADP2553" s="1"/>
      <c r="ADQ2553" s="1"/>
      <c r="ADR2553" s="1"/>
      <c r="ADS2553" s="1"/>
      <c r="ADT2553" s="1"/>
      <c r="ADU2553" s="1"/>
      <c r="ADV2553" s="1"/>
      <c r="ADW2553" s="1"/>
      <c r="ADX2553" s="1"/>
      <c r="ADY2553" s="1"/>
      <c r="ADZ2553" s="1"/>
      <c r="AEA2553" s="1"/>
      <c r="AEB2553" s="1"/>
      <c r="AEC2553" s="1"/>
      <c r="AED2553" s="1"/>
      <c r="AEE2553" s="1"/>
      <c r="AEF2553" s="1"/>
      <c r="AEG2553" s="1"/>
      <c r="AEH2553" s="1"/>
      <c r="AEI2553" s="1"/>
      <c r="AEJ2553" s="1"/>
      <c r="AEK2553" s="1"/>
      <c r="AEL2553" s="1"/>
      <c r="AEM2553" s="1"/>
      <c r="AEN2553" s="1"/>
      <c r="AEO2553" s="1"/>
      <c r="AEP2553" s="1"/>
      <c r="AEQ2553" s="1"/>
      <c r="AER2553" s="1"/>
      <c r="AES2553" s="1"/>
      <c r="AET2553" s="1"/>
      <c r="AEU2553" s="1"/>
      <c r="AEV2553" s="1"/>
      <c r="AEW2553" s="1"/>
      <c r="AEX2553" s="1"/>
      <c r="AEY2553" s="1"/>
      <c r="AEZ2553" s="1"/>
      <c r="AFA2553" s="1"/>
      <c r="AFB2553" s="1"/>
      <c r="AFC2553" s="1"/>
      <c r="AFD2553" s="1"/>
      <c r="AFE2553" s="1"/>
      <c r="AFF2553" s="1"/>
      <c r="AFG2553" s="1"/>
      <c r="AFH2553" s="1"/>
      <c r="AFI2553" s="1"/>
      <c r="AFJ2553" s="1"/>
      <c r="AFK2553" s="1"/>
      <c r="AFL2553" s="1"/>
      <c r="AFM2553" s="1"/>
      <c r="AFN2553" s="1"/>
      <c r="AFO2553" s="1"/>
      <c r="AFP2553" s="1"/>
      <c r="AFQ2553" s="1"/>
      <c r="AFR2553" s="1"/>
      <c r="AFS2553" s="1"/>
      <c r="AFT2553" s="1"/>
      <c r="AFU2553" s="1"/>
      <c r="AFV2553" s="1"/>
      <c r="AFW2553" s="1"/>
      <c r="AFX2553" s="1"/>
      <c r="AFY2553" s="1"/>
      <c r="AFZ2553" s="1"/>
      <c r="AGA2553" s="1"/>
      <c r="AGB2553" s="1"/>
      <c r="AGC2553" s="1"/>
      <c r="AGD2553" s="1"/>
      <c r="AGE2553" s="1"/>
      <c r="AGF2553" s="1"/>
      <c r="AGG2553" s="1"/>
      <c r="AGH2553" s="1"/>
      <c r="AGI2553" s="1"/>
      <c r="AGJ2553" s="1"/>
      <c r="AGK2553" s="1"/>
      <c r="AGL2553" s="1"/>
      <c r="AGM2553" s="1"/>
      <c r="AGN2553" s="1"/>
      <c r="AGO2553" s="1"/>
      <c r="AGP2553" s="1"/>
      <c r="AGQ2553" s="1"/>
      <c r="AGR2553" s="1"/>
      <c r="AGS2553" s="1"/>
      <c r="AGT2553" s="1"/>
      <c r="AGU2553" s="1"/>
      <c r="AGV2553" s="1"/>
      <c r="AGW2553" s="1"/>
      <c r="AGX2553" s="1"/>
      <c r="AGY2553" s="1"/>
      <c r="AGZ2553" s="1"/>
      <c r="AHA2553" s="1"/>
      <c r="AHB2553" s="1"/>
      <c r="AHC2553" s="1"/>
      <c r="AHD2553" s="1"/>
      <c r="AHE2553" s="1"/>
      <c r="AHF2553" s="1"/>
      <c r="AHG2553" s="1"/>
      <c r="AHH2553" s="1"/>
      <c r="AHI2553" s="1"/>
      <c r="AHJ2553" s="1"/>
      <c r="AHK2553" s="1"/>
      <c r="AHL2553" s="1"/>
      <c r="AHM2553" s="1"/>
      <c r="AHN2553" s="1"/>
      <c r="AHO2553" s="1"/>
      <c r="AHP2553" s="1"/>
      <c r="AHQ2553" s="1"/>
      <c r="AHR2553" s="1"/>
      <c r="AHS2553" s="1"/>
      <c r="AHT2553" s="1"/>
      <c r="AHU2553" s="1"/>
      <c r="AHV2553" s="1"/>
      <c r="AHW2553" s="1"/>
      <c r="AHX2553" s="1"/>
      <c r="AHY2553" s="1"/>
      <c r="AHZ2553" s="1"/>
      <c r="AIA2553" s="1"/>
      <c r="AIB2553" s="1"/>
      <c r="AIC2553" s="1"/>
      <c r="AID2553" s="1"/>
      <c r="AIE2553" s="1"/>
      <c r="AIF2553" s="1"/>
      <c r="AIG2553" s="1"/>
      <c r="AIH2553" s="1"/>
      <c r="AII2553" s="1"/>
      <c r="AIJ2553" s="1"/>
      <c r="AIK2553" s="1"/>
      <c r="AIL2553" s="1"/>
      <c r="AIM2553" s="1"/>
      <c r="AIN2553" s="1"/>
      <c r="AIO2553" s="1"/>
      <c r="AIP2553" s="1"/>
      <c r="AIQ2553" s="1"/>
      <c r="AIR2553" s="1"/>
      <c r="AIS2553" s="1"/>
      <c r="AIT2553" s="1"/>
      <c r="AIU2553" s="1"/>
      <c r="AIV2553" s="1"/>
      <c r="AIW2553" s="1"/>
      <c r="AIX2553" s="1"/>
      <c r="AIY2553" s="1"/>
      <c r="AIZ2553" s="1"/>
      <c r="AJA2553" s="1"/>
      <c r="AJB2553" s="1"/>
      <c r="AJC2553" s="1"/>
      <c r="AJD2553" s="1"/>
      <c r="AJE2553" s="1"/>
      <c r="AJF2553" s="1"/>
      <c r="AJG2553" s="1"/>
      <c r="AJH2553" s="1"/>
      <c r="AJI2553" s="1"/>
      <c r="AJJ2553" s="1"/>
      <c r="AJK2553" s="1"/>
      <c r="AJL2553" s="1"/>
      <c r="AJM2553" s="1"/>
      <c r="AJN2553" s="1"/>
      <c r="AJO2553" s="1"/>
      <c r="AJP2553" s="1"/>
      <c r="AJQ2553" s="1"/>
      <c r="AJR2553" s="1"/>
      <c r="AJS2553" s="1"/>
      <c r="AJT2553" s="1"/>
      <c r="AJU2553" s="1"/>
      <c r="AJV2553" s="1"/>
      <c r="AJW2553" s="1"/>
      <c r="AJX2553" s="1"/>
      <c r="AJY2553" s="1"/>
      <c r="AJZ2553" s="1"/>
      <c r="AKA2553" s="1"/>
      <c r="AKB2553" s="1"/>
      <c r="AKC2553" s="1"/>
      <c r="AKD2553" s="1"/>
      <c r="AKE2553" s="1"/>
      <c r="AKF2553" s="1"/>
      <c r="AKG2553" s="1"/>
      <c r="AKH2553" s="1"/>
      <c r="AKI2553" s="1"/>
      <c r="AKJ2553" s="1"/>
      <c r="AKK2553" s="1"/>
      <c r="AKL2553" s="1"/>
      <c r="AKM2553" s="1"/>
      <c r="AKN2553" s="1"/>
      <c r="AKO2553" s="1"/>
      <c r="AKP2553" s="1"/>
      <c r="AKQ2553" s="1"/>
      <c r="AKR2553" s="1"/>
      <c r="AKS2553" s="1"/>
      <c r="AKT2553" s="1"/>
      <c r="AKU2553" s="1"/>
      <c r="AKV2553" s="1"/>
      <c r="AKW2553" s="1"/>
      <c r="AKX2553" s="1"/>
      <c r="AKY2553" s="1"/>
      <c r="AKZ2553" s="1"/>
      <c r="ALA2553" s="1"/>
      <c r="ALB2553" s="1"/>
      <c r="ALC2553" s="1"/>
      <c r="ALD2553" s="1"/>
      <c r="ALE2553" s="1"/>
      <c r="ALF2553" s="1"/>
      <c r="ALG2553" s="1"/>
      <c r="ALH2553" s="1"/>
      <c r="ALI2553" s="1"/>
      <c r="ALJ2553" s="1"/>
      <c r="ALK2553" s="1"/>
      <c r="ALL2553" s="1"/>
      <c r="ALM2553" s="1"/>
      <c r="ALN2553" s="1"/>
      <c r="ALO2553" s="1"/>
      <c r="ALP2553" s="1"/>
      <c r="ALQ2553" s="1"/>
      <c r="ALR2553" s="1"/>
      <c r="ALS2553" s="1"/>
      <c r="ALT2553" s="1"/>
      <c r="ALU2553" s="1"/>
      <c r="ALV2553" s="1"/>
      <c r="ALW2553" s="1"/>
      <c r="ALX2553" s="1"/>
      <c r="ALY2553" s="1"/>
      <c r="ALZ2553" s="1"/>
      <c r="AMA2553" s="1"/>
      <c r="AMB2553" s="1"/>
      <c r="AMC2553" s="1"/>
      <c r="AMD2553" s="1"/>
      <c r="AME2553" s="1"/>
      <c r="AMF2553" s="1"/>
      <c r="AMG2553" s="1"/>
      <c r="AMH2553" s="1"/>
      <c r="AMI2553" s="1"/>
      <c r="AMJ2553" s="1"/>
      <c r="AMK2553" s="1"/>
      <c r="AML2553" s="1"/>
      <c r="AMM2553" s="1"/>
      <c r="AMN2553" s="1"/>
      <c r="AMO2553" s="1"/>
      <c r="AMP2553" s="1"/>
      <c r="AMQ2553" s="1"/>
      <c r="AMR2553" s="1"/>
      <c r="AMS2553" s="1"/>
      <c r="AMT2553" s="1"/>
      <c r="AMU2553" s="1"/>
      <c r="AMV2553" s="1"/>
      <c r="AMW2553" s="1"/>
      <c r="AMX2553" s="1"/>
      <c r="AMY2553" s="1"/>
      <c r="AMZ2553" s="1"/>
      <c r="ANA2553" s="1"/>
      <c r="ANB2553" s="1"/>
      <c r="ANC2553" s="1"/>
      <c r="AND2553" s="1"/>
      <c r="ANE2553" s="1"/>
      <c r="ANF2553" s="1"/>
      <c r="ANG2553" s="1"/>
      <c r="ANH2553" s="1"/>
      <c r="ANI2553" s="1"/>
      <c r="ANJ2553" s="1"/>
      <c r="ANK2553" s="1"/>
      <c r="ANL2553" s="1"/>
      <c r="ANM2553" s="1"/>
      <c r="ANN2553" s="1"/>
      <c r="ANO2553" s="1"/>
      <c r="ANP2553" s="1"/>
      <c r="ANQ2553" s="1"/>
      <c r="ANR2553" s="1"/>
      <c r="ANS2553" s="1"/>
      <c r="ANT2553" s="1"/>
      <c r="ANU2553" s="1"/>
      <c r="ANV2553" s="1"/>
      <c r="ANW2553" s="1"/>
      <c r="ANX2553" s="1"/>
      <c r="ANY2553" s="1"/>
      <c r="ANZ2553" s="1"/>
      <c r="AOA2553" s="1"/>
      <c r="AOB2553" s="1"/>
      <c r="AOC2553" s="1"/>
      <c r="AOD2553" s="1"/>
      <c r="AOE2553" s="1"/>
      <c r="AOF2553" s="1"/>
      <c r="AOG2553" s="1"/>
      <c r="AOH2553" s="1"/>
      <c r="AOI2553" s="1"/>
      <c r="AOJ2553" s="1"/>
      <c r="AOK2553" s="1"/>
      <c r="AOL2553" s="1"/>
      <c r="AOM2553" s="1"/>
      <c r="AON2553" s="1"/>
      <c r="AOO2553" s="1"/>
      <c r="AOP2553" s="1"/>
      <c r="AOQ2553" s="1"/>
      <c r="AOR2553" s="1"/>
      <c r="AOS2553" s="1"/>
      <c r="AOT2553" s="1"/>
      <c r="AOU2553" s="1"/>
      <c r="AOV2553" s="1"/>
      <c r="AOW2553" s="1"/>
      <c r="AOX2553" s="1"/>
      <c r="AOY2553" s="1"/>
      <c r="AOZ2553" s="1"/>
      <c r="APA2553" s="1"/>
      <c r="APB2553" s="1"/>
      <c r="APC2553" s="1"/>
      <c r="APD2553" s="1"/>
      <c r="APE2553" s="1"/>
      <c r="APF2553" s="1"/>
      <c r="APG2553" s="1"/>
      <c r="APH2553" s="1"/>
      <c r="API2553" s="1"/>
      <c r="APJ2553" s="1"/>
      <c r="APK2553" s="1"/>
      <c r="APL2553" s="1"/>
      <c r="APM2553" s="1"/>
      <c r="APN2553" s="1"/>
      <c r="APO2553" s="1"/>
      <c r="APP2553" s="1"/>
      <c r="APQ2553" s="1"/>
      <c r="APR2553" s="1"/>
      <c r="APS2553" s="1"/>
      <c r="APT2553" s="1"/>
      <c r="APU2553" s="1"/>
      <c r="APV2553" s="1"/>
      <c r="APW2553" s="1"/>
      <c r="APX2553" s="1"/>
      <c r="APY2553" s="1"/>
      <c r="APZ2553" s="1"/>
      <c r="AQA2553" s="1"/>
      <c r="AQB2553" s="1"/>
      <c r="AQC2553" s="1"/>
      <c r="AQD2553" s="1"/>
      <c r="AQE2553" s="1"/>
      <c r="AQF2553" s="1"/>
      <c r="AQG2553" s="1"/>
      <c r="AQH2553" s="1"/>
      <c r="AQI2553" s="1"/>
      <c r="AQJ2553" s="1"/>
      <c r="AQK2553" s="1"/>
      <c r="AQL2553" s="1"/>
      <c r="AQM2553" s="1"/>
      <c r="AQN2553" s="1"/>
      <c r="AQO2553" s="1"/>
      <c r="AQP2553" s="1"/>
      <c r="AQQ2553" s="1"/>
      <c r="AQR2553" s="1"/>
      <c r="AQS2553" s="1"/>
      <c r="AQT2553" s="1"/>
      <c r="AQU2553" s="1"/>
      <c r="AQV2553" s="1"/>
      <c r="AQW2553" s="1"/>
      <c r="AQX2553" s="1"/>
      <c r="AQY2553" s="1"/>
      <c r="AQZ2553" s="1"/>
      <c r="ARA2553" s="1"/>
      <c r="ARB2553" s="1"/>
      <c r="ARC2553" s="1"/>
      <c r="ARD2553" s="1"/>
      <c r="ARE2553" s="1"/>
      <c r="ARF2553" s="1"/>
      <c r="ARG2553" s="1"/>
      <c r="ARH2553" s="1"/>
      <c r="ARI2553" s="1"/>
      <c r="ARJ2553" s="1"/>
      <c r="ARK2553" s="1"/>
      <c r="ARL2553" s="1"/>
      <c r="ARM2553" s="1"/>
      <c r="ARN2553" s="1"/>
      <c r="ARO2553" s="1"/>
      <c r="ARP2553" s="1"/>
      <c r="ARQ2553" s="1"/>
      <c r="ARR2553" s="1"/>
      <c r="ARS2553" s="1"/>
      <c r="ART2553" s="1"/>
      <c r="ARU2553" s="1"/>
      <c r="ARV2553" s="1"/>
      <c r="ARW2553" s="1"/>
      <c r="ARX2553" s="1"/>
      <c r="ARY2553" s="1"/>
      <c r="ARZ2553" s="1"/>
      <c r="ASA2553" s="1"/>
      <c r="ASB2553" s="1"/>
      <c r="ASC2553" s="1"/>
      <c r="ASD2553" s="1"/>
      <c r="ASE2553" s="1"/>
      <c r="ASF2553" s="1"/>
      <c r="ASG2553" s="1"/>
      <c r="ASH2553" s="1"/>
      <c r="ASI2553" s="1"/>
      <c r="ASJ2553" s="1"/>
      <c r="ASK2553" s="1"/>
      <c r="ASL2553" s="1"/>
      <c r="ASM2553" s="1"/>
      <c r="ASN2553" s="1"/>
      <c r="ASO2553" s="1"/>
      <c r="ASP2553" s="1"/>
      <c r="ASQ2553" s="1"/>
      <c r="ASR2553" s="1"/>
      <c r="ASS2553" s="1"/>
      <c r="AST2553" s="1"/>
      <c r="ASU2553" s="1"/>
      <c r="ASV2553" s="1"/>
      <c r="ASW2553" s="1"/>
      <c r="ASX2553" s="1"/>
      <c r="ASY2553" s="1"/>
      <c r="ASZ2553" s="1"/>
      <c r="ATA2553" s="1"/>
      <c r="ATB2553" s="1"/>
      <c r="ATC2553" s="1"/>
      <c r="ATD2553" s="1"/>
      <c r="ATE2553" s="1"/>
      <c r="ATF2553" s="1"/>
      <c r="ATG2553" s="1"/>
      <c r="ATH2553" s="1"/>
      <c r="ATI2553" s="1"/>
      <c r="ATJ2553" s="1"/>
      <c r="ATK2553" s="1"/>
      <c r="ATL2553" s="1"/>
      <c r="ATM2553" s="1"/>
      <c r="ATN2553" s="1"/>
      <c r="ATO2553" s="1"/>
      <c r="ATP2553" s="1"/>
      <c r="ATQ2553" s="1"/>
      <c r="ATR2553" s="1"/>
      <c r="ATS2553" s="1"/>
      <c r="ATT2553" s="1"/>
      <c r="ATU2553" s="1"/>
      <c r="ATV2553" s="1"/>
      <c r="ATW2553" s="1"/>
      <c r="ATX2553" s="1"/>
      <c r="ATY2553" s="1"/>
      <c r="ATZ2553" s="1"/>
      <c r="AUA2553" s="1"/>
      <c r="AUB2553" s="1"/>
      <c r="AUC2553" s="1"/>
      <c r="AUD2553" s="1"/>
      <c r="AUE2553" s="1"/>
      <c r="AUF2553" s="1"/>
      <c r="AUG2553" s="1"/>
      <c r="AUH2553" s="1"/>
      <c r="AUI2553" s="1"/>
      <c r="AUJ2553" s="1"/>
      <c r="AUK2553" s="1"/>
      <c r="AUL2553" s="1"/>
      <c r="AUM2553" s="1"/>
      <c r="AUN2553" s="1"/>
      <c r="AUO2553" s="1"/>
      <c r="AUP2553" s="1"/>
      <c r="AUQ2553" s="1"/>
      <c r="AUR2553" s="1"/>
      <c r="AUS2553" s="1"/>
      <c r="AUT2553" s="1"/>
      <c r="AUU2553" s="1"/>
      <c r="AUV2553" s="1"/>
      <c r="AUW2553" s="1"/>
      <c r="AUX2553" s="1"/>
      <c r="AUY2553" s="1"/>
      <c r="AUZ2553" s="1"/>
      <c r="AVA2553" s="1"/>
      <c r="AVB2553" s="1"/>
      <c r="AVC2553" s="1"/>
      <c r="AVD2553" s="1"/>
      <c r="AVE2553" s="1"/>
      <c r="AVF2553" s="1"/>
      <c r="AVG2553" s="1"/>
      <c r="AVH2553" s="1"/>
      <c r="AVI2553" s="1"/>
      <c r="AVJ2553" s="1"/>
      <c r="AVK2553" s="1"/>
      <c r="AVL2553" s="1"/>
      <c r="AVM2553" s="1"/>
      <c r="AVN2553" s="1"/>
      <c r="AVO2553" s="1"/>
      <c r="AVP2553" s="1"/>
      <c r="AVQ2553" s="1"/>
      <c r="AVR2553" s="1"/>
      <c r="AVS2553" s="1"/>
      <c r="AVT2553" s="1"/>
      <c r="AVU2553" s="1"/>
      <c r="AVV2553" s="1"/>
      <c r="AVW2553" s="1"/>
      <c r="AVX2553" s="1"/>
      <c r="AVY2553" s="1"/>
      <c r="AVZ2553" s="1"/>
      <c r="AWA2553" s="1"/>
      <c r="AWB2553" s="1"/>
      <c r="AWC2553" s="1"/>
      <c r="AWD2553" s="1"/>
      <c r="AWE2553" s="1"/>
      <c r="AWF2553" s="1"/>
      <c r="AWG2553" s="1"/>
      <c r="AWH2553" s="1"/>
      <c r="AWI2553" s="1"/>
      <c r="AWJ2553" s="1"/>
      <c r="AWK2553" s="1"/>
      <c r="AWL2553" s="1"/>
      <c r="AWM2553" s="1"/>
      <c r="AWN2553" s="1"/>
      <c r="AWO2553" s="1"/>
      <c r="AWP2553" s="1"/>
      <c r="AWQ2553" s="1"/>
      <c r="AWR2553" s="1"/>
      <c r="AWS2553" s="1"/>
      <c r="AWT2553" s="1"/>
      <c r="AWU2553" s="1"/>
      <c r="AWV2553" s="1"/>
      <c r="AWW2553" s="1"/>
      <c r="AWX2553" s="1"/>
      <c r="AWY2553" s="1"/>
      <c r="AWZ2553" s="1"/>
      <c r="AXA2553" s="1"/>
      <c r="AXB2553" s="1"/>
      <c r="AXC2553" s="1"/>
      <c r="AXD2553" s="1"/>
      <c r="AXE2553" s="1"/>
      <c r="AXF2553" s="1"/>
      <c r="AXG2553" s="1"/>
      <c r="AXH2553" s="1"/>
      <c r="AXI2553" s="1"/>
      <c r="AXJ2553" s="1"/>
      <c r="AXK2553" s="1"/>
      <c r="AXL2553" s="1"/>
      <c r="AXM2553" s="1"/>
      <c r="AXN2553" s="1"/>
      <c r="AXO2553" s="1"/>
      <c r="AXP2553" s="1"/>
      <c r="AXQ2553" s="1"/>
      <c r="AXR2553" s="1"/>
      <c r="AXS2553" s="1"/>
      <c r="AXT2553" s="1"/>
      <c r="AXU2553" s="1"/>
      <c r="AXV2553" s="1"/>
      <c r="AXW2553" s="1"/>
      <c r="AXX2553" s="1"/>
      <c r="AXY2553" s="1"/>
      <c r="AXZ2553" s="1"/>
      <c r="AYA2553" s="1"/>
      <c r="AYB2553" s="1"/>
      <c r="AYC2553" s="1"/>
      <c r="AYD2553" s="1"/>
      <c r="AYE2553" s="1"/>
      <c r="AYF2553" s="1"/>
      <c r="AYG2553" s="1"/>
      <c r="AYH2553" s="1"/>
      <c r="AYI2553" s="1"/>
      <c r="AYJ2553" s="1"/>
      <c r="AYK2553" s="1"/>
      <c r="AYL2553" s="1"/>
      <c r="AYM2553" s="1"/>
      <c r="AYN2553" s="1"/>
      <c r="AYO2553" s="1"/>
      <c r="AYP2553" s="1"/>
      <c r="AYQ2553" s="1"/>
      <c r="AYR2553" s="1"/>
      <c r="AYS2553" s="1"/>
    </row>
    <row r="2554" spans="1:1345" s="86" customFormat="1" ht="21.75" customHeight="1" x14ac:dyDescent="0.3">
      <c r="A2554" s="12" t="s">
        <v>33</v>
      </c>
      <c r="B2554" s="12">
        <v>5</v>
      </c>
      <c r="C2554" s="12">
        <v>0</v>
      </c>
      <c r="D2554" s="12">
        <v>5</v>
      </c>
      <c r="E2554" s="12">
        <v>3</v>
      </c>
      <c r="F2554" s="12">
        <v>2</v>
      </c>
      <c r="G2554" s="12">
        <v>0</v>
      </c>
      <c r="H2554" s="12">
        <v>0</v>
      </c>
      <c r="I2554" s="12">
        <v>0</v>
      </c>
      <c r="J2554" s="12">
        <v>0</v>
      </c>
      <c r="K2554" s="12">
        <v>0</v>
      </c>
      <c r="L2554" s="71"/>
      <c r="M2554" s="71"/>
      <c r="N2554" s="71"/>
      <c r="O2554" s="71"/>
      <c r="P2554" s="12">
        <f t="shared" si="108"/>
        <v>15</v>
      </c>
      <c r="Q2554" s="12">
        <v>7</v>
      </c>
      <c r="R2554" s="87">
        <f t="shared" si="109"/>
        <v>0.32608695652173914</v>
      </c>
      <c r="S2554" s="21" t="s">
        <v>582</v>
      </c>
      <c r="T2554" s="18" t="s">
        <v>4079</v>
      </c>
      <c r="U2554" s="19" t="s">
        <v>4042</v>
      </c>
      <c r="V2554" s="18" t="s">
        <v>517</v>
      </c>
      <c r="W2554" s="34" t="s">
        <v>4028</v>
      </c>
      <c r="X2554" s="22">
        <v>8</v>
      </c>
      <c r="Y2554" s="23" t="s">
        <v>4032</v>
      </c>
      <c r="Z2554" s="20" t="s">
        <v>2539</v>
      </c>
      <c r="AA2554" s="20" t="s">
        <v>2620</v>
      </c>
      <c r="AB2554" s="20" t="s">
        <v>326</v>
      </c>
      <c r="AC2554" s="17"/>
    </row>
    <row r="2555" spans="1:1345" s="86" customFormat="1" ht="21.75" customHeight="1" x14ac:dyDescent="0.3">
      <c r="A2555" s="12" t="s">
        <v>26</v>
      </c>
      <c r="B2555" s="12">
        <v>6</v>
      </c>
      <c r="C2555" s="12">
        <v>4</v>
      </c>
      <c r="D2555" s="12">
        <v>2</v>
      </c>
      <c r="E2555" s="12">
        <v>1</v>
      </c>
      <c r="F2555" s="12">
        <v>1</v>
      </c>
      <c r="G2555" s="12">
        <v>0</v>
      </c>
      <c r="H2555" s="12">
        <v>0</v>
      </c>
      <c r="I2555" s="12">
        <v>0</v>
      </c>
      <c r="J2555" s="83">
        <v>0</v>
      </c>
      <c r="K2555" s="12">
        <v>1</v>
      </c>
      <c r="L2555" s="71"/>
      <c r="M2555" s="71"/>
      <c r="N2555" s="71"/>
      <c r="O2555" s="71"/>
      <c r="P2555" s="12">
        <f t="shared" si="108"/>
        <v>15</v>
      </c>
      <c r="Q2555" s="12">
        <v>4</v>
      </c>
      <c r="R2555" s="87">
        <f t="shared" si="109"/>
        <v>0.32608695652173914</v>
      </c>
      <c r="S2555" s="21" t="s">
        <v>582</v>
      </c>
      <c r="T2555" s="18" t="s">
        <v>3603</v>
      </c>
      <c r="U2555" s="19" t="s">
        <v>243</v>
      </c>
      <c r="V2555" s="18" t="s">
        <v>348</v>
      </c>
      <c r="W2555" s="34" t="s">
        <v>3565</v>
      </c>
      <c r="X2555" s="22">
        <v>8</v>
      </c>
      <c r="Y2555" s="23" t="s">
        <v>694</v>
      </c>
      <c r="Z2555" s="20" t="s">
        <v>3600</v>
      </c>
      <c r="AA2555" s="20" t="s">
        <v>366</v>
      </c>
      <c r="AB2555" s="20" t="s">
        <v>242</v>
      </c>
      <c r="AC2555" s="17"/>
    </row>
    <row r="2556" spans="1:1345" s="86" customFormat="1" ht="21.75" customHeight="1" x14ac:dyDescent="0.3">
      <c r="A2556" s="12" t="s">
        <v>30</v>
      </c>
      <c r="B2556" s="12">
        <v>3</v>
      </c>
      <c r="C2556" s="12">
        <v>1</v>
      </c>
      <c r="D2556" s="12">
        <v>5</v>
      </c>
      <c r="E2556" s="12">
        <v>2</v>
      </c>
      <c r="F2556" s="12">
        <v>2</v>
      </c>
      <c r="G2556" s="12">
        <v>0</v>
      </c>
      <c r="H2556" s="12">
        <v>0</v>
      </c>
      <c r="I2556" s="12">
        <v>0</v>
      </c>
      <c r="J2556" s="12">
        <v>2</v>
      </c>
      <c r="K2556" s="12">
        <v>0</v>
      </c>
      <c r="L2556" s="71"/>
      <c r="M2556" s="71"/>
      <c r="N2556" s="71"/>
      <c r="O2556" s="71"/>
      <c r="P2556" s="12">
        <f t="shared" si="108"/>
        <v>15</v>
      </c>
      <c r="Q2556" s="12">
        <v>3</v>
      </c>
      <c r="R2556" s="87">
        <f t="shared" si="109"/>
        <v>0.32608695652173914</v>
      </c>
      <c r="S2556" s="21" t="s">
        <v>582</v>
      </c>
      <c r="T2556" s="18" t="s">
        <v>3434</v>
      </c>
      <c r="U2556" s="19" t="s">
        <v>455</v>
      </c>
      <c r="V2556" s="18" t="s">
        <v>763</v>
      </c>
      <c r="W2556" s="34" t="s">
        <v>3417</v>
      </c>
      <c r="X2556" s="22">
        <v>8</v>
      </c>
      <c r="Y2556" s="23" t="s">
        <v>402</v>
      </c>
      <c r="Z2556" s="20" t="s">
        <v>570</v>
      </c>
      <c r="AA2556" s="20" t="s">
        <v>3427</v>
      </c>
      <c r="AB2556" s="20" t="s">
        <v>263</v>
      </c>
      <c r="AC2556" s="17"/>
    </row>
    <row r="2557" spans="1:1345" s="86" customFormat="1" ht="21.75" customHeight="1" x14ac:dyDescent="0.3">
      <c r="A2557" s="25" t="s">
        <v>47</v>
      </c>
      <c r="B2557" s="25">
        <v>5</v>
      </c>
      <c r="C2557" s="25">
        <v>1</v>
      </c>
      <c r="D2557" s="25">
        <v>5</v>
      </c>
      <c r="E2557" s="25">
        <v>2</v>
      </c>
      <c r="F2557" s="25">
        <v>2</v>
      </c>
      <c r="G2557" s="25">
        <v>0</v>
      </c>
      <c r="H2557" s="25">
        <v>0</v>
      </c>
      <c r="I2557" s="25">
        <v>0</v>
      </c>
      <c r="J2557" s="25">
        <v>0</v>
      </c>
      <c r="K2557" s="25">
        <v>0</v>
      </c>
      <c r="L2557" s="72"/>
      <c r="M2557" s="72"/>
      <c r="N2557" s="72"/>
      <c r="O2557" s="72"/>
      <c r="P2557" s="12">
        <f t="shared" si="108"/>
        <v>15</v>
      </c>
      <c r="Q2557" s="25">
        <v>11</v>
      </c>
      <c r="R2557" s="87">
        <f t="shared" si="109"/>
        <v>0.32608695652173914</v>
      </c>
      <c r="S2557" s="26" t="s">
        <v>582</v>
      </c>
      <c r="T2557" s="18" t="s">
        <v>1365</v>
      </c>
      <c r="U2557" s="19" t="s">
        <v>1182</v>
      </c>
      <c r="V2557" s="18" t="s">
        <v>467</v>
      </c>
      <c r="W2557" s="35" t="s">
        <v>4294</v>
      </c>
      <c r="X2557" s="27">
        <v>8</v>
      </c>
      <c r="Y2557" s="23" t="s">
        <v>2786</v>
      </c>
      <c r="Z2557" s="28" t="s">
        <v>4315</v>
      </c>
      <c r="AA2557" s="28" t="s">
        <v>1215</v>
      </c>
      <c r="AB2557" s="28" t="s">
        <v>527</v>
      </c>
      <c r="AC2557" s="17"/>
    </row>
    <row r="2558" spans="1:1345" s="86" customFormat="1" ht="21.75" customHeight="1" x14ac:dyDescent="0.3">
      <c r="A2558" s="12" t="s">
        <v>30</v>
      </c>
      <c r="B2558" s="12">
        <v>8</v>
      </c>
      <c r="C2558" s="12">
        <v>1</v>
      </c>
      <c r="D2558" s="12">
        <v>3</v>
      </c>
      <c r="E2558" s="12">
        <v>1</v>
      </c>
      <c r="F2558" s="12">
        <v>2</v>
      </c>
      <c r="G2558" s="12">
        <v>0</v>
      </c>
      <c r="H2558" s="12">
        <v>0</v>
      </c>
      <c r="I2558" s="12">
        <v>0</v>
      </c>
      <c r="J2558" s="12">
        <v>0</v>
      </c>
      <c r="K2558" s="12">
        <v>0</v>
      </c>
      <c r="L2558" s="71"/>
      <c r="M2558" s="71"/>
      <c r="N2558" s="71"/>
      <c r="O2558" s="71"/>
      <c r="P2558" s="12">
        <f t="shared" si="108"/>
        <v>15</v>
      </c>
      <c r="Q2558" s="12">
        <v>5</v>
      </c>
      <c r="R2558" s="87">
        <f t="shared" si="109"/>
        <v>0.32608695652173914</v>
      </c>
      <c r="S2558" s="21" t="s">
        <v>582</v>
      </c>
      <c r="T2558" s="18" t="s">
        <v>3647</v>
      </c>
      <c r="U2558" s="19" t="s">
        <v>333</v>
      </c>
      <c r="V2558" s="18" t="s">
        <v>242</v>
      </c>
      <c r="W2558" s="34" t="s">
        <v>4262</v>
      </c>
      <c r="X2558" s="22">
        <v>8</v>
      </c>
      <c r="Y2558" s="23" t="s">
        <v>271</v>
      </c>
      <c r="Z2558" s="20" t="s">
        <v>4263</v>
      </c>
      <c r="AA2558" s="20" t="s">
        <v>496</v>
      </c>
      <c r="AB2558" s="20" t="s">
        <v>376</v>
      </c>
      <c r="AC2558" s="17"/>
    </row>
    <row r="2559" spans="1:1345" s="86" customFormat="1" ht="21.75" customHeight="1" x14ac:dyDescent="0.3">
      <c r="A2559" s="12" t="s">
        <v>43</v>
      </c>
      <c r="B2559" s="12">
        <v>7</v>
      </c>
      <c r="C2559" s="12">
        <v>0</v>
      </c>
      <c r="D2559" s="12">
        <v>2</v>
      </c>
      <c r="E2559" s="12">
        <v>2</v>
      </c>
      <c r="F2559" s="12">
        <v>4</v>
      </c>
      <c r="G2559" s="12">
        <v>0</v>
      </c>
      <c r="H2559" s="12">
        <v>0</v>
      </c>
      <c r="I2559" s="12">
        <v>0</v>
      </c>
      <c r="J2559" s="12">
        <v>0</v>
      </c>
      <c r="K2559" s="12">
        <v>0</v>
      </c>
      <c r="L2559" s="71"/>
      <c r="M2559" s="71"/>
      <c r="N2559" s="71"/>
      <c r="O2559" s="71"/>
      <c r="P2559" s="12">
        <f t="shared" si="108"/>
        <v>15</v>
      </c>
      <c r="Q2559" s="12">
        <v>11</v>
      </c>
      <c r="R2559" s="87">
        <f t="shared" si="109"/>
        <v>0.32608695652173914</v>
      </c>
      <c r="S2559" s="21" t="s">
        <v>582</v>
      </c>
      <c r="T2559" s="18" t="s">
        <v>2442</v>
      </c>
      <c r="U2559" s="19" t="s">
        <v>256</v>
      </c>
      <c r="V2559" s="18" t="s">
        <v>263</v>
      </c>
      <c r="W2559" s="34" t="s">
        <v>3665</v>
      </c>
      <c r="X2559" s="22">
        <v>8</v>
      </c>
      <c r="Y2559" s="23" t="s">
        <v>402</v>
      </c>
      <c r="Z2559" s="20" t="s">
        <v>3666</v>
      </c>
      <c r="AA2559" s="20" t="s">
        <v>3021</v>
      </c>
      <c r="AB2559" s="20" t="s">
        <v>376</v>
      </c>
      <c r="AC2559" s="17"/>
    </row>
    <row r="2560" spans="1:1345" s="86" customFormat="1" ht="21.75" customHeight="1" x14ac:dyDescent="0.3">
      <c r="A2560" s="12" t="s">
        <v>33</v>
      </c>
      <c r="B2560" s="12">
        <v>6</v>
      </c>
      <c r="C2560" s="12">
        <v>0</v>
      </c>
      <c r="D2560" s="12">
        <v>3</v>
      </c>
      <c r="E2560" s="12">
        <v>2</v>
      </c>
      <c r="F2560" s="12">
        <v>0</v>
      </c>
      <c r="G2560" s="12">
        <v>2</v>
      </c>
      <c r="H2560" s="12">
        <v>0</v>
      </c>
      <c r="I2560" s="12">
        <v>0</v>
      </c>
      <c r="J2560" s="12">
        <v>2</v>
      </c>
      <c r="K2560" s="12">
        <v>0</v>
      </c>
      <c r="L2560" s="71"/>
      <c r="M2560" s="71"/>
      <c r="N2560" s="71"/>
      <c r="O2560" s="71"/>
      <c r="P2560" s="12">
        <f t="shared" si="108"/>
        <v>15</v>
      </c>
      <c r="Q2560" s="12">
        <v>14</v>
      </c>
      <c r="R2560" s="87">
        <f t="shared" si="109"/>
        <v>0.32608695652173914</v>
      </c>
      <c r="S2560" s="21" t="s">
        <v>582</v>
      </c>
      <c r="T2560" s="18" t="s">
        <v>1881</v>
      </c>
      <c r="U2560" s="19" t="s">
        <v>382</v>
      </c>
      <c r="V2560" s="18" t="s">
        <v>517</v>
      </c>
      <c r="W2560" s="34" t="s">
        <v>1840</v>
      </c>
      <c r="X2560" s="22">
        <v>8</v>
      </c>
      <c r="Y2560" s="23" t="s">
        <v>255</v>
      </c>
      <c r="Z2560" s="20" t="s">
        <v>1830</v>
      </c>
      <c r="AA2560" s="20" t="s">
        <v>443</v>
      </c>
      <c r="AB2560" s="20" t="s">
        <v>376</v>
      </c>
      <c r="AC2560" s="17"/>
    </row>
    <row r="2561" spans="1:29" s="86" customFormat="1" ht="21.75" customHeight="1" x14ac:dyDescent="0.3">
      <c r="A2561" s="12" t="s">
        <v>46</v>
      </c>
      <c r="B2561" s="12">
        <v>6</v>
      </c>
      <c r="C2561" s="12">
        <v>0</v>
      </c>
      <c r="D2561" s="12">
        <v>3</v>
      </c>
      <c r="E2561" s="12">
        <v>3</v>
      </c>
      <c r="F2561" s="12">
        <v>2</v>
      </c>
      <c r="G2561" s="12">
        <v>0</v>
      </c>
      <c r="H2561" s="12">
        <v>0</v>
      </c>
      <c r="I2561" s="12">
        <v>0</v>
      </c>
      <c r="J2561" s="12">
        <v>0</v>
      </c>
      <c r="K2561" s="12">
        <v>1</v>
      </c>
      <c r="L2561" s="71"/>
      <c r="M2561" s="71"/>
      <c r="N2561" s="71"/>
      <c r="O2561" s="71"/>
      <c r="P2561" s="12">
        <f t="shared" si="108"/>
        <v>15</v>
      </c>
      <c r="Q2561" s="12">
        <v>19</v>
      </c>
      <c r="R2561" s="87">
        <f t="shared" si="109"/>
        <v>0.32608695652173914</v>
      </c>
      <c r="S2561" s="21" t="s">
        <v>582</v>
      </c>
      <c r="T2561" s="18" t="s">
        <v>3009</v>
      </c>
      <c r="U2561" s="19" t="s">
        <v>1146</v>
      </c>
      <c r="V2561" s="18" t="s">
        <v>260</v>
      </c>
      <c r="W2561" s="34" t="s">
        <v>2851</v>
      </c>
      <c r="X2561" s="22">
        <v>8</v>
      </c>
      <c r="Y2561" s="23" t="s">
        <v>363</v>
      </c>
      <c r="Z2561" s="20" t="s">
        <v>2896</v>
      </c>
      <c r="AA2561" s="20" t="s">
        <v>254</v>
      </c>
      <c r="AB2561" s="20" t="s">
        <v>289</v>
      </c>
      <c r="AC2561" s="17"/>
    </row>
    <row r="2562" spans="1:29" s="86" customFormat="1" ht="21.75" customHeight="1" x14ac:dyDescent="0.3">
      <c r="A2562" s="12" t="s">
        <v>28</v>
      </c>
      <c r="B2562" s="12">
        <v>7</v>
      </c>
      <c r="C2562" s="12">
        <v>2</v>
      </c>
      <c r="D2562" s="12">
        <v>3</v>
      </c>
      <c r="E2562" s="12">
        <v>2</v>
      </c>
      <c r="F2562" s="12">
        <v>1</v>
      </c>
      <c r="G2562" s="12">
        <v>0</v>
      </c>
      <c r="H2562" s="12">
        <v>0</v>
      </c>
      <c r="I2562" s="12">
        <v>0</v>
      </c>
      <c r="J2562" s="12">
        <v>0</v>
      </c>
      <c r="K2562" s="12">
        <v>0</v>
      </c>
      <c r="L2562" s="71"/>
      <c r="M2562" s="71"/>
      <c r="N2562" s="71"/>
      <c r="O2562" s="71"/>
      <c r="P2562" s="12">
        <f t="shared" si="108"/>
        <v>15</v>
      </c>
      <c r="Q2562" s="12">
        <v>6</v>
      </c>
      <c r="R2562" s="87">
        <f t="shared" si="109"/>
        <v>0.32608695652173914</v>
      </c>
      <c r="S2562" s="21" t="s">
        <v>582</v>
      </c>
      <c r="T2562" s="18" t="s">
        <v>3607</v>
      </c>
      <c r="U2562" s="19" t="s">
        <v>241</v>
      </c>
      <c r="V2562" s="18" t="s">
        <v>294</v>
      </c>
      <c r="W2562" s="34" t="s">
        <v>3565</v>
      </c>
      <c r="X2562" s="22">
        <v>8</v>
      </c>
      <c r="Y2562" s="23" t="s">
        <v>686</v>
      </c>
      <c r="Z2562" s="20" t="s">
        <v>3566</v>
      </c>
      <c r="AA2562" s="20" t="s">
        <v>3567</v>
      </c>
      <c r="AB2562" s="20" t="s">
        <v>489</v>
      </c>
      <c r="AC2562" s="17"/>
    </row>
    <row r="2563" spans="1:29" s="86" customFormat="1" ht="21.75" customHeight="1" x14ac:dyDescent="0.3">
      <c r="A2563" s="12" t="s">
        <v>49</v>
      </c>
      <c r="B2563" s="12">
        <v>6</v>
      </c>
      <c r="C2563" s="12">
        <v>1</v>
      </c>
      <c r="D2563" s="12">
        <v>5</v>
      </c>
      <c r="E2563" s="12">
        <v>1</v>
      </c>
      <c r="F2563" s="12">
        <v>2</v>
      </c>
      <c r="G2563" s="12">
        <v>0</v>
      </c>
      <c r="H2563" s="12">
        <v>0</v>
      </c>
      <c r="I2563" s="12">
        <v>0</v>
      </c>
      <c r="J2563" s="12">
        <v>0</v>
      </c>
      <c r="K2563" s="12">
        <v>0</v>
      </c>
      <c r="L2563" s="71"/>
      <c r="M2563" s="71"/>
      <c r="N2563" s="71"/>
      <c r="O2563" s="71"/>
      <c r="P2563" s="12">
        <f t="shared" si="108"/>
        <v>15</v>
      </c>
      <c r="Q2563" s="12">
        <v>8</v>
      </c>
      <c r="R2563" s="87">
        <f t="shared" si="109"/>
        <v>0.32608695652173914</v>
      </c>
      <c r="S2563" s="21" t="s">
        <v>582</v>
      </c>
      <c r="T2563" s="18" t="s">
        <v>3359</v>
      </c>
      <c r="U2563" s="19" t="s">
        <v>466</v>
      </c>
      <c r="V2563" s="18" t="s">
        <v>1041</v>
      </c>
      <c r="W2563" s="34" t="s">
        <v>3294</v>
      </c>
      <c r="X2563" s="22">
        <v>8</v>
      </c>
      <c r="Y2563" s="23" t="s">
        <v>271</v>
      </c>
      <c r="Z2563" s="20" t="s">
        <v>3320</v>
      </c>
      <c r="AA2563" s="20" t="s">
        <v>366</v>
      </c>
      <c r="AB2563" s="20" t="s">
        <v>2246</v>
      </c>
      <c r="AC2563" s="17"/>
    </row>
    <row r="2564" spans="1:29" s="86" customFormat="1" ht="21.75" customHeight="1" x14ac:dyDescent="0.3">
      <c r="A2564" s="12" t="s">
        <v>34</v>
      </c>
      <c r="B2564" s="12">
        <v>4</v>
      </c>
      <c r="C2564" s="12">
        <v>3</v>
      </c>
      <c r="D2564" s="12">
        <v>5</v>
      </c>
      <c r="E2564" s="12">
        <v>1</v>
      </c>
      <c r="F2564" s="12">
        <v>2</v>
      </c>
      <c r="G2564" s="12">
        <v>0</v>
      </c>
      <c r="H2564" s="12">
        <v>0</v>
      </c>
      <c r="I2564" s="12">
        <v>0</v>
      </c>
      <c r="J2564" s="12">
        <v>0</v>
      </c>
      <c r="K2564" s="12">
        <v>0</v>
      </c>
      <c r="L2564" s="71"/>
      <c r="M2564" s="71"/>
      <c r="N2564" s="71"/>
      <c r="O2564" s="71"/>
      <c r="P2564" s="12">
        <f t="shared" si="108"/>
        <v>15</v>
      </c>
      <c r="Q2564" s="12">
        <v>11</v>
      </c>
      <c r="R2564" s="87">
        <f t="shared" si="109"/>
        <v>0.32608695652173914</v>
      </c>
      <c r="S2564" s="21" t="s">
        <v>582</v>
      </c>
      <c r="T2564" s="18" t="s">
        <v>3365</v>
      </c>
      <c r="U2564" s="19" t="s">
        <v>301</v>
      </c>
      <c r="V2564" s="18" t="s">
        <v>527</v>
      </c>
      <c r="W2564" s="34" t="s">
        <v>3294</v>
      </c>
      <c r="X2564" s="22">
        <v>8</v>
      </c>
      <c r="Y2564" s="23" t="s">
        <v>271</v>
      </c>
      <c r="Z2564" s="20" t="s">
        <v>3320</v>
      </c>
      <c r="AA2564" s="20" t="s">
        <v>366</v>
      </c>
      <c r="AB2564" s="20" t="s">
        <v>2246</v>
      </c>
      <c r="AC2564" s="17"/>
    </row>
    <row r="2565" spans="1:29" s="86" customFormat="1" ht="21.75" customHeight="1" x14ac:dyDescent="0.3">
      <c r="A2565" s="12" t="s">
        <v>47</v>
      </c>
      <c r="B2565" s="12">
        <v>3</v>
      </c>
      <c r="C2565" s="12">
        <v>3</v>
      </c>
      <c r="D2565" s="12">
        <v>2</v>
      </c>
      <c r="E2565" s="12">
        <v>1</v>
      </c>
      <c r="F2565" s="12">
        <v>0</v>
      </c>
      <c r="G2565" s="12">
        <v>0</v>
      </c>
      <c r="H2565" s="12">
        <v>0</v>
      </c>
      <c r="I2565" s="12">
        <v>0</v>
      </c>
      <c r="J2565" s="12">
        <v>2</v>
      </c>
      <c r="K2565" s="12">
        <v>4</v>
      </c>
      <c r="L2565" s="71"/>
      <c r="M2565" s="71"/>
      <c r="N2565" s="71"/>
      <c r="O2565" s="71"/>
      <c r="P2565" s="12">
        <f t="shared" si="108"/>
        <v>15</v>
      </c>
      <c r="Q2565" s="12">
        <v>2</v>
      </c>
      <c r="R2565" s="87">
        <f t="shared" si="109"/>
        <v>0.32608695652173914</v>
      </c>
      <c r="S2565" s="21" t="s">
        <v>582</v>
      </c>
      <c r="T2565" s="18" t="s">
        <v>4856</v>
      </c>
      <c r="U2565" s="19" t="s">
        <v>750</v>
      </c>
      <c r="V2565" s="18" t="s">
        <v>4773</v>
      </c>
      <c r="W2565" s="20" t="s">
        <v>4747</v>
      </c>
      <c r="X2565" s="22">
        <v>8</v>
      </c>
      <c r="Y2565" s="23" t="s">
        <v>255</v>
      </c>
      <c r="Z2565" s="20" t="s">
        <v>4748</v>
      </c>
      <c r="AA2565" s="20" t="s">
        <v>412</v>
      </c>
      <c r="AB2565" s="20" t="s">
        <v>838</v>
      </c>
      <c r="AC2565" s="17"/>
    </row>
    <row r="2566" spans="1:29" s="86" customFormat="1" ht="21.75" customHeight="1" x14ac:dyDescent="0.3">
      <c r="A2566" s="12" t="s">
        <v>47</v>
      </c>
      <c r="B2566" s="12">
        <v>7</v>
      </c>
      <c r="C2566" s="12">
        <v>0</v>
      </c>
      <c r="D2566" s="12">
        <v>3</v>
      </c>
      <c r="E2566" s="12">
        <v>3</v>
      </c>
      <c r="F2566" s="12">
        <v>2</v>
      </c>
      <c r="G2566" s="12">
        <v>0</v>
      </c>
      <c r="H2566" s="12">
        <v>0</v>
      </c>
      <c r="I2566" s="12">
        <v>0</v>
      </c>
      <c r="J2566" s="12">
        <v>0</v>
      </c>
      <c r="K2566" s="12">
        <v>0</v>
      </c>
      <c r="L2566" s="71"/>
      <c r="M2566" s="71"/>
      <c r="N2566" s="71"/>
      <c r="O2566" s="71"/>
      <c r="P2566" s="12">
        <f t="shared" si="108"/>
        <v>15</v>
      </c>
      <c r="Q2566" s="12">
        <v>13</v>
      </c>
      <c r="R2566" s="87">
        <f t="shared" si="109"/>
        <v>0.32608695652173914</v>
      </c>
      <c r="S2566" s="21" t="s">
        <v>582</v>
      </c>
      <c r="T2566" s="18" t="s">
        <v>2475</v>
      </c>
      <c r="U2566" s="19" t="s">
        <v>273</v>
      </c>
      <c r="V2566" s="18" t="s">
        <v>246</v>
      </c>
      <c r="W2566" s="34" t="s">
        <v>2434</v>
      </c>
      <c r="X2566" s="22">
        <v>8</v>
      </c>
      <c r="Y2566" s="23" t="s">
        <v>255</v>
      </c>
      <c r="Z2566" s="20" t="s">
        <v>2459</v>
      </c>
      <c r="AA2566" s="20" t="s">
        <v>251</v>
      </c>
      <c r="AB2566" s="20" t="s">
        <v>727</v>
      </c>
      <c r="AC2566" s="17"/>
    </row>
    <row r="2567" spans="1:29" s="86" customFormat="1" ht="21.75" customHeight="1" x14ac:dyDescent="0.3">
      <c r="A2567" s="12" t="s">
        <v>29</v>
      </c>
      <c r="B2567" s="12">
        <v>4</v>
      </c>
      <c r="C2567" s="12">
        <v>2</v>
      </c>
      <c r="D2567" s="12">
        <v>2</v>
      </c>
      <c r="E2567" s="12">
        <v>2</v>
      </c>
      <c r="F2567" s="12">
        <v>4</v>
      </c>
      <c r="G2567" s="83">
        <v>0</v>
      </c>
      <c r="H2567" s="12">
        <v>0</v>
      </c>
      <c r="I2567" s="12">
        <v>0</v>
      </c>
      <c r="J2567" s="12">
        <v>0</v>
      </c>
      <c r="K2567" s="12">
        <v>1</v>
      </c>
      <c r="L2567" s="71"/>
      <c r="M2567" s="71"/>
      <c r="N2567" s="71"/>
      <c r="O2567" s="71"/>
      <c r="P2567" s="12">
        <f t="shared" si="108"/>
        <v>15</v>
      </c>
      <c r="Q2567" s="12">
        <v>5</v>
      </c>
      <c r="R2567" s="87">
        <f t="shared" si="109"/>
        <v>0.32608695652173914</v>
      </c>
      <c r="S2567" s="21" t="s">
        <v>582</v>
      </c>
      <c r="T2567" s="18" t="s">
        <v>1489</v>
      </c>
      <c r="U2567" s="19" t="s">
        <v>385</v>
      </c>
      <c r="V2567" s="18" t="s">
        <v>326</v>
      </c>
      <c r="W2567" s="34" t="s">
        <v>3565</v>
      </c>
      <c r="X2567" s="22">
        <v>8</v>
      </c>
      <c r="Y2567" s="23" t="s">
        <v>694</v>
      </c>
      <c r="Z2567" s="20" t="s">
        <v>3600</v>
      </c>
      <c r="AA2567" s="20" t="s">
        <v>366</v>
      </c>
      <c r="AB2567" s="20" t="s">
        <v>242</v>
      </c>
      <c r="AC2567" s="17"/>
    </row>
    <row r="2568" spans="1:29" s="86" customFormat="1" ht="21.75" customHeight="1" x14ac:dyDescent="0.3">
      <c r="A2568" s="12" t="s">
        <v>34</v>
      </c>
      <c r="B2568" s="12">
        <v>3</v>
      </c>
      <c r="C2568" s="12">
        <v>1</v>
      </c>
      <c r="D2568" s="12">
        <v>2</v>
      </c>
      <c r="E2568" s="12">
        <v>0</v>
      </c>
      <c r="F2568" s="12">
        <v>2</v>
      </c>
      <c r="G2568" s="12">
        <v>2</v>
      </c>
      <c r="H2568" s="12">
        <v>2</v>
      </c>
      <c r="I2568" s="12">
        <v>0</v>
      </c>
      <c r="J2568" s="12">
        <v>2</v>
      </c>
      <c r="K2568" s="12">
        <v>1</v>
      </c>
      <c r="L2568" s="71"/>
      <c r="M2568" s="71"/>
      <c r="N2568" s="71"/>
      <c r="O2568" s="71"/>
      <c r="P2568" s="12">
        <f t="shared" si="108"/>
        <v>15</v>
      </c>
      <c r="Q2568" s="12">
        <v>16</v>
      </c>
      <c r="R2568" s="87">
        <f t="shared" si="109"/>
        <v>0.32608695652173914</v>
      </c>
      <c r="S2568" s="21" t="s">
        <v>582</v>
      </c>
      <c r="T2568" s="20" t="s">
        <v>2693</v>
      </c>
      <c r="U2568" s="88" t="s">
        <v>313</v>
      </c>
      <c r="V2568" s="20" t="s">
        <v>331</v>
      </c>
      <c r="W2568" s="34" t="s">
        <v>2559</v>
      </c>
      <c r="X2568" s="22">
        <v>8</v>
      </c>
      <c r="Y2568" s="105" t="s">
        <v>271</v>
      </c>
      <c r="Z2568" s="20" t="s">
        <v>1000</v>
      </c>
      <c r="AA2568" s="20" t="s">
        <v>1005</v>
      </c>
      <c r="AB2568" s="20" t="s">
        <v>242</v>
      </c>
      <c r="AC2568" s="17"/>
    </row>
    <row r="2569" spans="1:29" s="86" customFormat="1" ht="21.75" customHeight="1" x14ac:dyDescent="0.3">
      <c r="A2569" s="12" t="s">
        <v>35</v>
      </c>
      <c r="B2569" s="12">
        <v>2</v>
      </c>
      <c r="C2569" s="12">
        <v>2</v>
      </c>
      <c r="D2569" s="12">
        <v>5</v>
      </c>
      <c r="E2569" s="12">
        <v>2</v>
      </c>
      <c r="F2569" s="12">
        <v>2</v>
      </c>
      <c r="G2569" s="12">
        <v>0</v>
      </c>
      <c r="H2569" s="12">
        <v>0</v>
      </c>
      <c r="I2569" s="12">
        <v>0</v>
      </c>
      <c r="J2569" s="12">
        <v>0</v>
      </c>
      <c r="K2569" s="12">
        <v>2</v>
      </c>
      <c r="L2569" s="71"/>
      <c r="M2569" s="71"/>
      <c r="N2569" s="71"/>
      <c r="O2569" s="71"/>
      <c r="P2569" s="12">
        <f t="shared" si="108"/>
        <v>15</v>
      </c>
      <c r="Q2569" s="12">
        <v>6</v>
      </c>
      <c r="R2569" s="87">
        <f t="shared" si="109"/>
        <v>0.32608695652173914</v>
      </c>
      <c r="S2569" s="21" t="s">
        <v>582</v>
      </c>
      <c r="T2569" s="18" t="s">
        <v>3608</v>
      </c>
      <c r="U2569" s="19" t="s">
        <v>378</v>
      </c>
      <c r="V2569" s="18" t="s">
        <v>246</v>
      </c>
      <c r="W2569" s="34" t="s">
        <v>3565</v>
      </c>
      <c r="X2569" s="22">
        <v>8</v>
      </c>
      <c r="Y2569" s="23" t="s">
        <v>694</v>
      </c>
      <c r="Z2569" s="20" t="s">
        <v>3600</v>
      </c>
      <c r="AA2569" s="20" t="s">
        <v>366</v>
      </c>
      <c r="AB2569" s="20" t="s">
        <v>242</v>
      </c>
      <c r="AC2569" s="17"/>
    </row>
    <row r="2570" spans="1:29" s="86" customFormat="1" ht="21.75" customHeight="1" x14ac:dyDescent="0.3">
      <c r="A2570" s="12" t="s">
        <v>42</v>
      </c>
      <c r="B2570" s="12">
        <v>6</v>
      </c>
      <c r="C2570" s="12">
        <v>0</v>
      </c>
      <c r="D2570" s="12">
        <v>5</v>
      </c>
      <c r="E2570" s="12">
        <v>2</v>
      </c>
      <c r="F2570" s="12">
        <v>2</v>
      </c>
      <c r="G2570" s="12">
        <v>0</v>
      </c>
      <c r="H2570" s="12">
        <v>0</v>
      </c>
      <c r="I2570" s="12">
        <v>0</v>
      </c>
      <c r="J2570" s="12">
        <v>0</v>
      </c>
      <c r="K2570" s="12">
        <v>0</v>
      </c>
      <c r="L2570" s="71"/>
      <c r="M2570" s="71"/>
      <c r="N2570" s="71"/>
      <c r="O2570" s="71"/>
      <c r="P2570" s="12">
        <f t="shared" si="108"/>
        <v>15</v>
      </c>
      <c r="Q2570" s="12">
        <v>10</v>
      </c>
      <c r="R2570" s="87">
        <f t="shared" si="109"/>
        <v>0.32608695652173914</v>
      </c>
      <c r="S2570" s="21" t="s">
        <v>582</v>
      </c>
      <c r="T2570" s="18" t="s">
        <v>3695</v>
      </c>
      <c r="U2570" s="19" t="s">
        <v>1088</v>
      </c>
      <c r="V2570" s="18" t="s">
        <v>459</v>
      </c>
      <c r="W2570" s="34" t="s">
        <v>3665</v>
      </c>
      <c r="X2570" s="22">
        <v>8</v>
      </c>
      <c r="Y2570" s="23" t="s">
        <v>402</v>
      </c>
      <c r="Z2570" s="20" t="s">
        <v>3666</v>
      </c>
      <c r="AA2570" s="20" t="s">
        <v>3021</v>
      </c>
      <c r="AB2570" s="20" t="s">
        <v>376</v>
      </c>
      <c r="AC2570" s="17"/>
    </row>
    <row r="2571" spans="1:29" s="86" customFormat="1" ht="21.75" customHeight="1" x14ac:dyDescent="0.3">
      <c r="A2571" s="12" t="s">
        <v>38</v>
      </c>
      <c r="B2571" s="12">
        <v>8</v>
      </c>
      <c r="C2571" s="12">
        <v>0</v>
      </c>
      <c r="D2571" s="12">
        <v>3</v>
      </c>
      <c r="E2571" s="12">
        <v>1</v>
      </c>
      <c r="F2571" s="12">
        <v>2</v>
      </c>
      <c r="G2571" s="12">
        <v>0</v>
      </c>
      <c r="H2571" s="12">
        <v>0</v>
      </c>
      <c r="I2571" s="12">
        <v>0</v>
      </c>
      <c r="J2571" s="12">
        <v>0</v>
      </c>
      <c r="K2571" s="12">
        <v>0</v>
      </c>
      <c r="L2571" s="71"/>
      <c r="M2571" s="71"/>
      <c r="N2571" s="71"/>
      <c r="O2571" s="71"/>
      <c r="P2571" s="12">
        <f t="shared" si="108"/>
        <v>14</v>
      </c>
      <c r="Q2571" s="12">
        <v>10</v>
      </c>
      <c r="R2571" s="87">
        <f t="shared" si="109"/>
        <v>0.30434782608695654</v>
      </c>
      <c r="S2571" s="21" t="s">
        <v>582</v>
      </c>
      <c r="T2571" s="18" t="s">
        <v>1966</v>
      </c>
      <c r="U2571" s="19" t="s">
        <v>1967</v>
      </c>
      <c r="V2571" s="18" t="s">
        <v>1735</v>
      </c>
      <c r="W2571" s="34" t="s">
        <v>1924</v>
      </c>
      <c r="X2571" s="22">
        <v>8</v>
      </c>
      <c r="Y2571" s="23" t="s">
        <v>255</v>
      </c>
      <c r="Z2571" s="20" t="s">
        <v>1925</v>
      </c>
      <c r="AA2571" s="20" t="s">
        <v>366</v>
      </c>
      <c r="AB2571" s="20" t="s">
        <v>326</v>
      </c>
      <c r="AC2571" s="17"/>
    </row>
    <row r="2572" spans="1:29" s="86" customFormat="1" ht="21.75" customHeight="1" x14ac:dyDescent="0.3">
      <c r="A2572" s="12" t="s">
        <v>31</v>
      </c>
      <c r="B2572" s="12">
        <v>4</v>
      </c>
      <c r="C2572" s="12">
        <v>1</v>
      </c>
      <c r="D2572" s="12">
        <v>2</v>
      </c>
      <c r="E2572" s="12">
        <v>2</v>
      </c>
      <c r="F2572" s="12">
        <v>2</v>
      </c>
      <c r="G2572" s="12">
        <v>0</v>
      </c>
      <c r="H2572" s="12">
        <v>0</v>
      </c>
      <c r="I2572" s="12">
        <v>0</v>
      </c>
      <c r="J2572" s="12">
        <v>2</v>
      </c>
      <c r="K2572" s="12">
        <v>1</v>
      </c>
      <c r="L2572" s="71"/>
      <c r="M2572" s="71"/>
      <c r="N2572" s="71"/>
      <c r="O2572" s="71"/>
      <c r="P2572" s="12">
        <f t="shared" si="108"/>
        <v>14</v>
      </c>
      <c r="Q2572" s="12">
        <v>6</v>
      </c>
      <c r="R2572" s="87">
        <f t="shared" si="109"/>
        <v>0.30434782608695654</v>
      </c>
      <c r="S2572" s="116" t="s">
        <v>582</v>
      </c>
      <c r="T2572" s="18" t="s">
        <v>2424</v>
      </c>
      <c r="U2572" s="19" t="s">
        <v>254</v>
      </c>
      <c r="V2572" s="18" t="s">
        <v>289</v>
      </c>
      <c r="W2572" s="34" t="s">
        <v>2402</v>
      </c>
      <c r="X2572" s="22">
        <v>8</v>
      </c>
      <c r="Y2572" s="23" t="s">
        <v>2413</v>
      </c>
      <c r="Z2572" s="20" t="s">
        <v>2407</v>
      </c>
      <c r="AA2572" s="20" t="s">
        <v>894</v>
      </c>
      <c r="AB2572" s="20" t="s">
        <v>326</v>
      </c>
      <c r="AC2572" s="17"/>
    </row>
    <row r="2573" spans="1:29" s="86" customFormat="1" ht="21.75" customHeight="1" x14ac:dyDescent="0.3">
      <c r="A2573" s="12" t="s">
        <v>44</v>
      </c>
      <c r="B2573" s="12">
        <v>7</v>
      </c>
      <c r="C2573" s="12">
        <v>0</v>
      </c>
      <c r="D2573" s="12">
        <v>3</v>
      </c>
      <c r="E2573" s="12">
        <v>2</v>
      </c>
      <c r="F2573" s="12">
        <v>2</v>
      </c>
      <c r="G2573" s="12">
        <v>0</v>
      </c>
      <c r="H2573" s="12">
        <v>0</v>
      </c>
      <c r="I2573" s="12">
        <v>0</v>
      </c>
      <c r="J2573" s="12">
        <v>0</v>
      </c>
      <c r="K2573" s="12">
        <v>0</v>
      </c>
      <c r="L2573" s="71"/>
      <c r="M2573" s="71"/>
      <c r="N2573" s="71"/>
      <c r="O2573" s="71"/>
      <c r="P2573" s="12">
        <f t="shared" si="108"/>
        <v>14</v>
      </c>
      <c r="Q2573" s="12">
        <v>12</v>
      </c>
      <c r="R2573" s="87">
        <f t="shared" si="109"/>
        <v>0.30434782608695654</v>
      </c>
      <c r="S2573" s="21" t="s">
        <v>582</v>
      </c>
      <c r="T2573" s="18" t="s">
        <v>3696</v>
      </c>
      <c r="U2573" s="19" t="s">
        <v>382</v>
      </c>
      <c r="V2573" s="18" t="s">
        <v>517</v>
      </c>
      <c r="W2573" s="34" t="s">
        <v>3665</v>
      </c>
      <c r="X2573" s="22">
        <v>8</v>
      </c>
      <c r="Y2573" s="23" t="s">
        <v>402</v>
      </c>
      <c r="Z2573" s="20" t="s">
        <v>3666</v>
      </c>
      <c r="AA2573" s="20" t="s">
        <v>3021</v>
      </c>
      <c r="AB2573" s="20" t="s">
        <v>376</v>
      </c>
      <c r="AC2573" s="17"/>
    </row>
    <row r="2574" spans="1:29" s="86" customFormat="1" ht="21.75" customHeight="1" x14ac:dyDescent="0.3">
      <c r="A2574" s="12" t="s">
        <v>33</v>
      </c>
      <c r="B2574" s="12">
        <v>3</v>
      </c>
      <c r="C2574" s="12">
        <v>0</v>
      </c>
      <c r="D2574" s="12">
        <v>5</v>
      </c>
      <c r="E2574" s="12">
        <v>2</v>
      </c>
      <c r="F2574" s="12">
        <v>2</v>
      </c>
      <c r="G2574" s="12">
        <v>0</v>
      </c>
      <c r="H2574" s="12">
        <v>0</v>
      </c>
      <c r="I2574" s="12">
        <v>0</v>
      </c>
      <c r="J2574" s="12">
        <v>2</v>
      </c>
      <c r="K2574" s="12">
        <v>0</v>
      </c>
      <c r="L2574" s="71"/>
      <c r="M2574" s="71"/>
      <c r="N2574" s="71"/>
      <c r="O2574" s="71"/>
      <c r="P2574" s="12">
        <f t="shared" si="108"/>
        <v>14</v>
      </c>
      <c r="Q2574" s="12">
        <v>7</v>
      </c>
      <c r="R2574" s="87">
        <f t="shared" si="109"/>
        <v>0.30434782608695654</v>
      </c>
      <c r="S2574" s="21" t="s">
        <v>582</v>
      </c>
      <c r="T2574" s="18" t="s">
        <v>1654</v>
      </c>
      <c r="U2574" s="19" t="s">
        <v>336</v>
      </c>
      <c r="V2574" s="18" t="s">
        <v>334</v>
      </c>
      <c r="W2574" s="34" t="s">
        <v>1630</v>
      </c>
      <c r="X2574" s="22">
        <v>8</v>
      </c>
      <c r="Y2574" s="23" t="s">
        <v>271</v>
      </c>
      <c r="Z2574" s="20" t="s">
        <v>554</v>
      </c>
      <c r="AA2574" s="20" t="s">
        <v>1631</v>
      </c>
      <c r="AB2574" s="20" t="s">
        <v>489</v>
      </c>
      <c r="AC2574" s="17"/>
    </row>
    <row r="2575" spans="1:29" s="86" customFormat="1" ht="21.75" customHeight="1" x14ac:dyDescent="0.3">
      <c r="A2575" s="12" t="s">
        <v>34</v>
      </c>
      <c r="B2575" s="12">
        <v>8</v>
      </c>
      <c r="C2575" s="12">
        <v>0</v>
      </c>
      <c r="D2575" s="12">
        <v>3</v>
      </c>
      <c r="E2575" s="12">
        <v>3</v>
      </c>
      <c r="F2575" s="12">
        <v>0</v>
      </c>
      <c r="G2575" s="12">
        <v>0</v>
      </c>
      <c r="H2575" s="12">
        <v>0</v>
      </c>
      <c r="I2575" s="12">
        <v>0</v>
      </c>
      <c r="J2575" s="12">
        <v>0</v>
      </c>
      <c r="K2575" s="12">
        <v>0</v>
      </c>
      <c r="L2575" s="71"/>
      <c r="M2575" s="71"/>
      <c r="N2575" s="71"/>
      <c r="O2575" s="71"/>
      <c r="P2575" s="12">
        <f t="shared" si="108"/>
        <v>14</v>
      </c>
      <c r="Q2575" s="12">
        <v>8</v>
      </c>
      <c r="R2575" s="87">
        <f t="shared" si="109"/>
        <v>0.30434782608695654</v>
      </c>
      <c r="S2575" s="21" t="s">
        <v>582</v>
      </c>
      <c r="T2575" s="18" t="s">
        <v>1963</v>
      </c>
      <c r="U2575" s="19" t="s">
        <v>504</v>
      </c>
      <c r="V2575" s="18" t="s">
        <v>306</v>
      </c>
      <c r="W2575" s="34" t="s">
        <v>1924</v>
      </c>
      <c r="X2575" s="22">
        <v>8</v>
      </c>
      <c r="Y2575" s="23" t="s">
        <v>402</v>
      </c>
      <c r="Z2575" s="20" t="s">
        <v>1925</v>
      </c>
      <c r="AA2575" s="20" t="s">
        <v>366</v>
      </c>
      <c r="AB2575" s="20" t="s">
        <v>326</v>
      </c>
      <c r="AC2575" s="17"/>
    </row>
    <row r="2576" spans="1:29" s="86" customFormat="1" ht="21.75" customHeight="1" x14ac:dyDescent="0.3">
      <c r="A2576" s="12" t="s">
        <v>50</v>
      </c>
      <c r="B2576" s="12">
        <v>7</v>
      </c>
      <c r="C2576" s="12">
        <v>0</v>
      </c>
      <c r="D2576" s="12">
        <v>5</v>
      </c>
      <c r="E2576" s="12">
        <v>0</v>
      </c>
      <c r="F2576" s="12">
        <v>2</v>
      </c>
      <c r="G2576" s="12">
        <v>0</v>
      </c>
      <c r="H2576" s="12">
        <v>0</v>
      </c>
      <c r="I2576" s="12">
        <v>0</v>
      </c>
      <c r="J2576" s="12">
        <v>0</v>
      </c>
      <c r="K2576" s="12">
        <v>0</v>
      </c>
      <c r="L2576" s="71"/>
      <c r="M2576" s="71"/>
      <c r="N2576" s="71"/>
      <c r="O2576" s="71"/>
      <c r="P2576" s="12">
        <f t="shared" si="108"/>
        <v>14</v>
      </c>
      <c r="Q2576" s="12">
        <v>10</v>
      </c>
      <c r="R2576" s="87">
        <f t="shared" si="109"/>
        <v>0.30434782608695654</v>
      </c>
      <c r="S2576" s="21" t="s">
        <v>582</v>
      </c>
      <c r="T2576" s="18" t="s">
        <v>3364</v>
      </c>
      <c r="U2576" s="19" t="s">
        <v>897</v>
      </c>
      <c r="V2576" s="18" t="s">
        <v>962</v>
      </c>
      <c r="W2576" s="34" t="s">
        <v>3294</v>
      </c>
      <c r="X2576" s="22">
        <v>8</v>
      </c>
      <c r="Y2576" s="23" t="s">
        <v>1869</v>
      </c>
      <c r="Z2576" s="20" t="s">
        <v>3320</v>
      </c>
      <c r="AA2576" s="20" t="s">
        <v>366</v>
      </c>
      <c r="AB2576" s="20" t="s">
        <v>2246</v>
      </c>
      <c r="AC2576" s="17"/>
    </row>
    <row r="2577" spans="1:29" s="86" customFormat="1" ht="21.75" customHeight="1" x14ac:dyDescent="0.3">
      <c r="A2577" s="12" t="s">
        <v>45</v>
      </c>
      <c r="B2577" s="12">
        <v>6</v>
      </c>
      <c r="C2577" s="12">
        <v>1</v>
      </c>
      <c r="D2577" s="12">
        <v>5</v>
      </c>
      <c r="E2577" s="12">
        <v>1</v>
      </c>
      <c r="F2577" s="12">
        <v>1</v>
      </c>
      <c r="G2577" s="12">
        <v>0</v>
      </c>
      <c r="H2577" s="25">
        <v>0</v>
      </c>
      <c r="I2577" s="12">
        <v>0</v>
      </c>
      <c r="J2577" s="12">
        <v>0</v>
      </c>
      <c r="K2577" s="12">
        <v>0</v>
      </c>
      <c r="L2577" s="71"/>
      <c r="M2577" s="71"/>
      <c r="N2577" s="71"/>
      <c r="O2577" s="71"/>
      <c r="P2577" s="12">
        <f t="shared" si="108"/>
        <v>14</v>
      </c>
      <c r="Q2577" s="12">
        <v>13</v>
      </c>
      <c r="R2577" s="87">
        <f t="shared" si="109"/>
        <v>0.30434782608695654</v>
      </c>
      <c r="S2577" s="21" t="s">
        <v>582</v>
      </c>
      <c r="T2577" s="18" t="s">
        <v>729</v>
      </c>
      <c r="U2577" s="19" t="s">
        <v>1211</v>
      </c>
      <c r="V2577" s="18" t="s">
        <v>260</v>
      </c>
      <c r="W2577" s="34" t="s">
        <v>2434</v>
      </c>
      <c r="X2577" s="22">
        <v>8</v>
      </c>
      <c r="Y2577" s="23" t="s">
        <v>247</v>
      </c>
      <c r="Z2577" s="20" t="s">
        <v>2459</v>
      </c>
      <c r="AA2577" s="20" t="s">
        <v>251</v>
      </c>
      <c r="AB2577" s="20" t="s">
        <v>727</v>
      </c>
      <c r="AC2577" s="17"/>
    </row>
    <row r="2578" spans="1:29" s="86" customFormat="1" ht="21.75" customHeight="1" x14ac:dyDescent="0.3">
      <c r="A2578" s="12" t="s">
        <v>40</v>
      </c>
      <c r="B2578" s="12">
        <v>5</v>
      </c>
      <c r="C2578" s="12">
        <v>0</v>
      </c>
      <c r="D2578" s="12">
        <v>3</v>
      </c>
      <c r="E2578" s="12">
        <v>2</v>
      </c>
      <c r="F2578" s="12">
        <v>4</v>
      </c>
      <c r="G2578" s="12">
        <v>0</v>
      </c>
      <c r="H2578" s="12">
        <v>0</v>
      </c>
      <c r="I2578" s="12">
        <v>0</v>
      </c>
      <c r="J2578" s="12">
        <v>0</v>
      </c>
      <c r="K2578" s="12">
        <v>0</v>
      </c>
      <c r="L2578" s="71"/>
      <c r="M2578" s="71"/>
      <c r="N2578" s="71"/>
      <c r="O2578" s="71"/>
      <c r="P2578" s="12">
        <f t="shared" si="108"/>
        <v>14</v>
      </c>
      <c r="Q2578" s="12">
        <v>8</v>
      </c>
      <c r="R2578" s="87">
        <f t="shared" si="109"/>
        <v>0.30434782608695654</v>
      </c>
      <c r="S2578" s="21" t="s">
        <v>582</v>
      </c>
      <c r="T2578" s="18" t="s">
        <v>4082</v>
      </c>
      <c r="U2578" s="19" t="s">
        <v>867</v>
      </c>
      <c r="V2578" s="18" t="s">
        <v>1056</v>
      </c>
      <c r="W2578" s="34" t="s">
        <v>4028</v>
      </c>
      <c r="X2578" s="22">
        <v>8</v>
      </c>
      <c r="Y2578" s="23" t="s">
        <v>694</v>
      </c>
      <c r="Z2578" s="20" t="s">
        <v>2539</v>
      </c>
      <c r="AA2578" s="20" t="s">
        <v>2620</v>
      </c>
      <c r="AB2578" s="20" t="s">
        <v>326</v>
      </c>
      <c r="AC2578" s="17"/>
    </row>
    <row r="2579" spans="1:29" s="86" customFormat="1" ht="21.75" customHeight="1" x14ac:dyDescent="0.3">
      <c r="A2579" s="12" t="s">
        <v>30</v>
      </c>
      <c r="B2579" s="12">
        <v>4</v>
      </c>
      <c r="C2579" s="12">
        <v>1</v>
      </c>
      <c r="D2579" s="12">
        <v>5</v>
      </c>
      <c r="E2579" s="12">
        <v>2</v>
      </c>
      <c r="F2579" s="12">
        <v>2</v>
      </c>
      <c r="G2579" s="12">
        <v>0</v>
      </c>
      <c r="H2579" s="12">
        <v>0</v>
      </c>
      <c r="I2579" s="12">
        <v>0</v>
      </c>
      <c r="J2579" s="12">
        <v>0</v>
      </c>
      <c r="K2579" s="12">
        <v>0</v>
      </c>
      <c r="L2579" s="71"/>
      <c r="M2579" s="71"/>
      <c r="N2579" s="71"/>
      <c r="O2579" s="71"/>
      <c r="P2579" s="12">
        <f t="shared" si="108"/>
        <v>14</v>
      </c>
      <c r="Q2579" s="12">
        <v>17</v>
      </c>
      <c r="R2579" s="87">
        <f t="shared" si="109"/>
        <v>0.30434782608695654</v>
      </c>
      <c r="S2579" s="21" t="s">
        <v>582</v>
      </c>
      <c r="T2579" s="18" t="s">
        <v>4002</v>
      </c>
      <c r="U2579" s="19" t="s">
        <v>301</v>
      </c>
      <c r="V2579" s="18" t="s">
        <v>3923</v>
      </c>
      <c r="W2579" s="34" t="s">
        <v>3917</v>
      </c>
      <c r="X2579" s="22">
        <v>8</v>
      </c>
      <c r="Y2579" s="23" t="s">
        <v>271</v>
      </c>
      <c r="Z2579" s="20" t="s">
        <v>3986</v>
      </c>
      <c r="AA2579" s="20" t="s">
        <v>356</v>
      </c>
      <c r="AB2579" s="20" t="s">
        <v>325</v>
      </c>
      <c r="AC2579" s="17"/>
    </row>
    <row r="2580" spans="1:29" s="86" customFormat="1" ht="21.75" customHeight="1" x14ac:dyDescent="0.3">
      <c r="A2580" s="12" t="s">
        <v>27</v>
      </c>
      <c r="B2580" s="12">
        <v>7</v>
      </c>
      <c r="C2580" s="12">
        <v>0</v>
      </c>
      <c r="D2580" s="12">
        <v>5</v>
      </c>
      <c r="E2580" s="12">
        <v>2</v>
      </c>
      <c r="F2580" s="12">
        <v>0</v>
      </c>
      <c r="G2580" s="12">
        <v>0</v>
      </c>
      <c r="H2580" s="12">
        <v>0</v>
      </c>
      <c r="I2580" s="12">
        <v>0</v>
      </c>
      <c r="J2580" s="12">
        <v>0</v>
      </c>
      <c r="K2580" s="12">
        <v>0</v>
      </c>
      <c r="L2580" s="71"/>
      <c r="M2580" s="71"/>
      <c r="N2580" s="71"/>
      <c r="O2580" s="71"/>
      <c r="P2580" s="12">
        <f t="shared" si="108"/>
        <v>14</v>
      </c>
      <c r="Q2580" s="12">
        <v>9</v>
      </c>
      <c r="R2580" s="87">
        <f t="shared" si="109"/>
        <v>0.30434782608695654</v>
      </c>
      <c r="S2580" s="21" t="s">
        <v>582</v>
      </c>
      <c r="T2580" s="18" t="s">
        <v>1964</v>
      </c>
      <c r="U2580" s="19" t="s">
        <v>362</v>
      </c>
      <c r="V2580" s="18" t="s">
        <v>306</v>
      </c>
      <c r="W2580" s="34" t="s">
        <v>1924</v>
      </c>
      <c r="X2580" s="22">
        <v>8</v>
      </c>
      <c r="Y2580" s="23" t="s">
        <v>402</v>
      </c>
      <c r="Z2580" s="20" t="s">
        <v>1925</v>
      </c>
      <c r="AA2580" s="20" t="s">
        <v>366</v>
      </c>
      <c r="AB2580" s="20" t="s">
        <v>326</v>
      </c>
      <c r="AC2580" s="17"/>
    </row>
    <row r="2581" spans="1:29" s="86" customFormat="1" ht="21.75" customHeight="1" x14ac:dyDescent="0.3">
      <c r="A2581" s="12" t="s">
        <v>29</v>
      </c>
      <c r="B2581" s="12">
        <v>6</v>
      </c>
      <c r="C2581" s="12">
        <v>0</v>
      </c>
      <c r="D2581" s="12">
        <v>2</v>
      </c>
      <c r="E2581" s="12">
        <v>4</v>
      </c>
      <c r="F2581" s="12">
        <v>2</v>
      </c>
      <c r="G2581" s="12">
        <v>0</v>
      </c>
      <c r="H2581" s="12">
        <v>0</v>
      </c>
      <c r="I2581" s="12">
        <v>0</v>
      </c>
      <c r="J2581" s="12">
        <v>0</v>
      </c>
      <c r="K2581" s="12">
        <v>0</v>
      </c>
      <c r="L2581" s="71"/>
      <c r="M2581" s="71"/>
      <c r="N2581" s="71"/>
      <c r="O2581" s="71"/>
      <c r="P2581" s="12">
        <f t="shared" si="108"/>
        <v>14</v>
      </c>
      <c r="Q2581" s="12">
        <v>4</v>
      </c>
      <c r="R2581" s="87">
        <f t="shared" si="109"/>
        <v>0.30434782608695654</v>
      </c>
      <c r="S2581" s="21" t="s">
        <v>582</v>
      </c>
      <c r="T2581" s="18" t="s">
        <v>3435</v>
      </c>
      <c r="U2581" s="19" t="s">
        <v>1769</v>
      </c>
      <c r="V2581" s="18" t="s">
        <v>246</v>
      </c>
      <c r="W2581" s="34" t="s">
        <v>3417</v>
      </c>
      <c r="X2581" s="22">
        <v>8</v>
      </c>
      <c r="Y2581" s="23" t="s">
        <v>271</v>
      </c>
      <c r="Z2581" s="20" t="s">
        <v>570</v>
      </c>
      <c r="AA2581" s="20" t="s">
        <v>3427</v>
      </c>
      <c r="AB2581" s="20" t="s">
        <v>263</v>
      </c>
      <c r="AC2581" s="17"/>
    </row>
    <row r="2582" spans="1:29" s="86" customFormat="1" ht="21.75" customHeight="1" x14ac:dyDescent="0.3">
      <c r="A2582" s="12" t="s">
        <v>54</v>
      </c>
      <c r="B2582" s="12">
        <v>3</v>
      </c>
      <c r="C2582" s="12">
        <v>1</v>
      </c>
      <c r="D2582" s="12">
        <v>5</v>
      </c>
      <c r="E2582" s="12">
        <v>3</v>
      </c>
      <c r="F2582" s="12">
        <v>2</v>
      </c>
      <c r="G2582" s="12">
        <v>0</v>
      </c>
      <c r="H2582" s="12">
        <v>0</v>
      </c>
      <c r="I2582" s="12">
        <v>0</v>
      </c>
      <c r="J2582" s="12">
        <v>0</v>
      </c>
      <c r="K2582" s="12">
        <v>0</v>
      </c>
      <c r="L2582" s="71"/>
      <c r="M2582" s="71"/>
      <c r="N2582" s="71"/>
      <c r="O2582" s="71"/>
      <c r="P2582" s="12">
        <f t="shared" si="108"/>
        <v>14</v>
      </c>
      <c r="Q2582" s="12">
        <v>12</v>
      </c>
      <c r="R2582" s="87">
        <f t="shared" si="109"/>
        <v>0.30434782608695654</v>
      </c>
      <c r="S2582" s="21" t="s">
        <v>582</v>
      </c>
      <c r="T2582" s="18" t="s">
        <v>3366</v>
      </c>
      <c r="U2582" s="19" t="s">
        <v>378</v>
      </c>
      <c r="V2582" s="18" t="s">
        <v>246</v>
      </c>
      <c r="W2582" s="34" t="s">
        <v>3294</v>
      </c>
      <c r="X2582" s="22">
        <v>8</v>
      </c>
      <c r="Y2582" s="23" t="s">
        <v>1869</v>
      </c>
      <c r="Z2582" s="20" t="s">
        <v>3320</v>
      </c>
      <c r="AA2582" s="20" t="s">
        <v>366</v>
      </c>
      <c r="AB2582" s="20" t="s">
        <v>2246</v>
      </c>
      <c r="AC2582" s="17"/>
    </row>
    <row r="2583" spans="1:29" s="86" customFormat="1" ht="21.75" customHeight="1" x14ac:dyDescent="0.3">
      <c r="A2583" s="12" t="s">
        <v>30</v>
      </c>
      <c r="B2583" s="12">
        <v>6</v>
      </c>
      <c r="C2583" s="12">
        <v>0</v>
      </c>
      <c r="D2583" s="12">
        <v>3</v>
      </c>
      <c r="E2583" s="12">
        <v>4</v>
      </c>
      <c r="F2583" s="12">
        <v>1</v>
      </c>
      <c r="G2583" s="12">
        <v>0</v>
      </c>
      <c r="H2583" s="12">
        <v>0</v>
      </c>
      <c r="I2583" s="12">
        <v>0</v>
      </c>
      <c r="J2583" s="12">
        <v>0</v>
      </c>
      <c r="K2583" s="12">
        <v>0</v>
      </c>
      <c r="L2583" s="71"/>
      <c r="M2583" s="71"/>
      <c r="N2583" s="71"/>
      <c r="O2583" s="71"/>
      <c r="P2583" s="12">
        <f t="shared" si="108"/>
        <v>14</v>
      </c>
      <c r="Q2583" s="12">
        <v>10</v>
      </c>
      <c r="R2583" s="87">
        <f t="shared" si="109"/>
        <v>0.30434782608695654</v>
      </c>
      <c r="S2583" s="21" t="s">
        <v>582</v>
      </c>
      <c r="T2583" s="18" t="s">
        <v>846</v>
      </c>
      <c r="U2583" s="19" t="s">
        <v>1965</v>
      </c>
      <c r="V2583" s="18" t="s">
        <v>306</v>
      </c>
      <c r="W2583" s="34" t="s">
        <v>1924</v>
      </c>
      <c r="X2583" s="22">
        <v>8</v>
      </c>
      <c r="Y2583" s="23" t="s">
        <v>402</v>
      </c>
      <c r="Z2583" s="20" t="s">
        <v>1925</v>
      </c>
      <c r="AA2583" s="20" t="s">
        <v>366</v>
      </c>
      <c r="AB2583" s="20" t="s">
        <v>326</v>
      </c>
      <c r="AC2583" s="17"/>
    </row>
    <row r="2584" spans="1:29" s="86" customFormat="1" ht="21.75" customHeight="1" x14ac:dyDescent="0.3">
      <c r="A2584" s="12" t="s">
        <v>45</v>
      </c>
      <c r="B2584" s="12">
        <v>2</v>
      </c>
      <c r="C2584" s="12">
        <v>0</v>
      </c>
      <c r="D2584" s="12">
        <v>5</v>
      </c>
      <c r="E2584" s="12">
        <v>2</v>
      </c>
      <c r="F2584" s="12">
        <v>2</v>
      </c>
      <c r="G2584" s="25">
        <v>0</v>
      </c>
      <c r="H2584" s="25">
        <v>0</v>
      </c>
      <c r="I2584" s="12">
        <v>0</v>
      </c>
      <c r="J2584" s="12">
        <v>2</v>
      </c>
      <c r="K2584" s="12">
        <v>1</v>
      </c>
      <c r="L2584" s="71"/>
      <c r="M2584" s="71"/>
      <c r="N2584" s="71"/>
      <c r="O2584" s="71"/>
      <c r="P2584" s="12">
        <f t="shared" si="108"/>
        <v>14</v>
      </c>
      <c r="Q2584" s="12">
        <v>14</v>
      </c>
      <c r="R2584" s="87">
        <f t="shared" si="109"/>
        <v>0.30434782608695654</v>
      </c>
      <c r="S2584" s="21" t="s">
        <v>582</v>
      </c>
      <c r="T2584" s="18" t="s">
        <v>1882</v>
      </c>
      <c r="U2584" s="19" t="s">
        <v>345</v>
      </c>
      <c r="V2584" s="18" t="s">
        <v>348</v>
      </c>
      <c r="W2584" s="34" t="s">
        <v>1840</v>
      </c>
      <c r="X2584" s="22">
        <v>8</v>
      </c>
      <c r="Y2584" s="23" t="s">
        <v>1845</v>
      </c>
      <c r="Z2584" s="20" t="s">
        <v>1830</v>
      </c>
      <c r="AA2584" s="20" t="s">
        <v>443</v>
      </c>
      <c r="AB2584" s="20" t="s">
        <v>376</v>
      </c>
      <c r="AC2584" s="17"/>
    </row>
    <row r="2585" spans="1:29" s="86" customFormat="1" ht="21.75" customHeight="1" x14ac:dyDescent="0.3">
      <c r="A2585" s="12" t="s">
        <v>26</v>
      </c>
      <c r="B2585" s="12">
        <v>7</v>
      </c>
      <c r="C2585" s="12">
        <v>2</v>
      </c>
      <c r="D2585" s="12">
        <v>2</v>
      </c>
      <c r="E2585" s="12">
        <v>3</v>
      </c>
      <c r="F2585" s="12">
        <v>0</v>
      </c>
      <c r="G2585" s="12">
        <v>0</v>
      </c>
      <c r="H2585" s="12">
        <v>0</v>
      </c>
      <c r="I2585" s="12">
        <v>0</v>
      </c>
      <c r="J2585" s="12">
        <v>0</v>
      </c>
      <c r="K2585" s="12">
        <v>0</v>
      </c>
      <c r="L2585" s="71"/>
      <c r="M2585" s="71"/>
      <c r="N2585" s="71"/>
      <c r="O2585" s="71"/>
      <c r="P2585" s="12">
        <f t="shared" si="108"/>
        <v>14</v>
      </c>
      <c r="Q2585" s="12">
        <v>16</v>
      </c>
      <c r="R2585" s="87">
        <f t="shared" si="109"/>
        <v>0.30434782608695654</v>
      </c>
      <c r="S2585" s="21" t="s">
        <v>582</v>
      </c>
      <c r="T2585" s="18" t="s">
        <v>3999</v>
      </c>
      <c r="U2585" s="19" t="s">
        <v>2845</v>
      </c>
      <c r="V2585" s="18" t="s">
        <v>304</v>
      </c>
      <c r="W2585" s="34" t="s">
        <v>3917</v>
      </c>
      <c r="X2585" s="22">
        <v>8</v>
      </c>
      <c r="Y2585" s="23" t="s">
        <v>402</v>
      </c>
      <c r="Z2585" s="20" t="s">
        <v>3922</v>
      </c>
      <c r="AA2585" s="20" t="s">
        <v>463</v>
      </c>
      <c r="AB2585" s="20" t="s">
        <v>242</v>
      </c>
      <c r="AC2585" s="17"/>
    </row>
    <row r="2586" spans="1:29" s="86" customFormat="1" ht="21.75" customHeight="1" x14ac:dyDescent="0.3">
      <c r="A2586" s="12" t="s">
        <v>26</v>
      </c>
      <c r="B2586" s="12">
        <v>9</v>
      </c>
      <c r="C2586" s="12">
        <v>0</v>
      </c>
      <c r="D2586" s="12">
        <v>1</v>
      </c>
      <c r="E2586" s="12">
        <v>2</v>
      </c>
      <c r="F2586" s="12">
        <v>0</v>
      </c>
      <c r="G2586" s="12">
        <v>2</v>
      </c>
      <c r="H2586" s="12">
        <v>0</v>
      </c>
      <c r="I2586" s="12">
        <v>0</v>
      </c>
      <c r="J2586" s="12">
        <v>0</v>
      </c>
      <c r="K2586" s="12">
        <v>0</v>
      </c>
      <c r="L2586" s="71"/>
      <c r="M2586" s="71"/>
      <c r="N2586" s="71"/>
      <c r="O2586" s="71"/>
      <c r="P2586" s="12">
        <f t="shared" si="108"/>
        <v>14</v>
      </c>
      <c r="Q2586" s="12">
        <v>6</v>
      </c>
      <c r="R2586" s="87">
        <f t="shared" si="109"/>
        <v>0.30434782608695654</v>
      </c>
      <c r="S2586" s="21" t="s">
        <v>1600</v>
      </c>
      <c r="T2586" s="18" t="s">
        <v>1623</v>
      </c>
      <c r="U2586" s="19" t="s">
        <v>1624</v>
      </c>
      <c r="V2586" s="18" t="s">
        <v>1625</v>
      </c>
      <c r="W2586" s="34" t="s">
        <v>1592</v>
      </c>
      <c r="X2586" s="22">
        <v>8</v>
      </c>
      <c r="Y2586" s="23" t="s">
        <v>271</v>
      </c>
      <c r="Z2586" s="20" t="s">
        <v>1609</v>
      </c>
      <c r="AA2586" s="20" t="s">
        <v>251</v>
      </c>
      <c r="AB2586" s="20" t="s">
        <v>325</v>
      </c>
      <c r="AC2586" s="17"/>
    </row>
    <row r="2587" spans="1:29" s="86" customFormat="1" ht="21.75" customHeight="1" x14ac:dyDescent="0.3">
      <c r="A2587" s="12" t="s">
        <v>26</v>
      </c>
      <c r="B2587" s="12">
        <v>3</v>
      </c>
      <c r="C2587" s="12">
        <v>2</v>
      </c>
      <c r="D2587" s="12">
        <v>5</v>
      </c>
      <c r="E2587" s="12">
        <v>1</v>
      </c>
      <c r="F2587" s="12">
        <v>2</v>
      </c>
      <c r="G2587" s="12">
        <v>0</v>
      </c>
      <c r="H2587" s="12">
        <v>0</v>
      </c>
      <c r="I2587" s="12">
        <v>0</v>
      </c>
      <c r="J2587" s="12">
        <v>0</v>
      </c>
      <c r="K2587" s="12">
        <v>1</v>
      </c>
      <c r="L2587" s="71"/>
      <c r="M2587" s="71"/>
      <c r="N2587" s="71"/>
      <c r="O2587" s="71"/>
      <c r="P2587" s="12">
        <f t="shared" si="108"/>
        <v>14</v>
      </c>
      <c r="Q2587" s="12">
        <v>12</v>
      </c>
      <c r="R2587" s="87">
        <f t="shared" si="109"/>
        <v>0.30434782608695654</v>
      </c>
      <c r="S2587" s="21" t="s">
        <v>582</v>
      </c>
      <c r="T2587" s="18" t="s">
        <v>3221</v>
      </c>
      <c r="U2587" s="19" t="s">
        <v>254</v>
      </c>
      <c r="V2587" s="18" t="s">
        <v>246</v>
      </c>
      <c r="W2587" s="34" t="s">
        <v>3147</v>
      </c>
      <c r="X2587" s="22">
        <v>8</v>
      </c>
      <c r="Y2587" s="23" t="s">
        <v>236</v>
      </c>
      <c r="Z2587" s="20" t="s">
        <v>3163</v>
      </c>
      <c r="AA2587" s="20" t="s">
        <v>356</v>
      </c>
      <c r="AB2587" s="20" t="s">
        <v>263</v>
      </c>
      <c r="AC2587" s="17"/>
    </row>
    <row r="2588" spans="1:29" s="86" customFormat="1" ht="21.75" customHeight="1" x14ac:dyDescent="0.3">
      <c r="A2588" s="12" t="s">
        <v>26</v>
      </c>
      <c r="B2588" s="12">
        <v>8</v>
      </c>
      <c r="C2588" s="12">
        <v>2</v>
      </c>
      <c r="D2588" s="12">
        <v>0</v>
      </c>
      <c r="E2588" s="12">
        <v>4</v>
      </c>
      <c r="F2588" s="12">
        <v>0</v>
      </c>
      <c r="G2588" s="12">
        <v>0</v>
      </c>
      <c r="H2588" s="12">
        <v>0</v>
      </c>
      <c r="I2588" s="12">
        <v>0</v>
      </c>
      <c r="J2588" s="12">
        <v>0</v>
      </c>
      <c r="K2588" s="12">
        <v>0</v>
      </c>
      <c r="L2588" s="71"/>
      <c r="M2588" s="71"/>
      <c r="N2588" s="71"/>
      <c r="O2588" s="71"/>
      <c r="P2588" s="12">
        <f t="shared" si="108"/>
        <v>14</v>
      </c>
      <c r="Q2588" s="12">
        <v>4</v>
      </c>
      <c r="R2588" s="87">
        <f t="shared" si="109"/>
        <v>0.30434782608695654</v>
      </c>
      <c r="S2588" s="21" t="s">
        <v>582</v>
      </c>
      <c r="T2588" s="18" t="s">
        <v>788</v>
      </c>
      <c r="U2588" s="19" t="s">
        <v>604</v>
      </c>
      <c r="V2588" s="18" t="s">
        <v>246</v>
      </c>
      <c r="W2588" s="34" t="s">
        <v>703</v>
      </c>
      <c r="X2588" s="22">
        <v>8</v>
      </c>
      <c r="Y2588" s="23" t="s">
        <v>402</v>
      </c>
      <c r="Z2588" s="20" t="s">
        <v>738</v>
      </c>
      <c r="AA2588" s="20" t="s">
        <v>739</v>
      </c>
      <c r="AB2588" s="20" t="s">
        <v>263</v>
      </c>
      <c r="AC2588" s="17"/>
    </row>
    <row r="2589" spans="1:29" s="86" customFormat="1" ht="21.75" customHeight="1" x14ac:dyDescent="0.3">
      <c r="A2589" s="12" t="s">
        <v>29</v>
      </c>
      <c r="B2589" s="12">
        <v>7</v>
      </c>
      <c r="C2589" s="12">
        <v>0</v>
      </c>
      <c r="D2589" s="12">
        <v>3</v>
      </c>
      <c r="E2589" s="12">
        <v>2</v>
      </c>
      <c r="F2589" s="12">
        <v>2</v>
      </c>
      <c r="G2589" s="12">
        <v>0</v>
      </c>
      <c r="H2589" s="12">
        <v>0</v>
      </c>
      <c r="I2589" s="12">
        <v>0</v>
      </c>
      <c r="J2589" s="12">
        <v>0</v>
      </c>
      <c r="K2589" s="12">
        <v>0</v>
      </c>
      <c r="L2589" s="71"/>
      <c r="M2589" s="71"/>
      <c r="N2589" s="71"/>
      <c r="O2589" s="71"/>
      <c r="P2589" s="12">
        <f t="shared" si="108"/>
        <v>14</v>
      </c>
      <c r="Q2589" s="12">
        <v>5</v>
      </c>
      <c r="R2589" s="87">
        <f t="shared" si="109"/>
        <v>0.30434782608695654</v>
      </c>
      <c r="S2589" s="21" t="s">
        <v>582</v>
      </c>
      <c r="T2589" s="18" t="s">
        <v>2756</v>
      </c>
      <c r="U2589" s="19" t="s">
        <v>498</v>
      </c>
      <c r="V2589" s="18" t="s">
        <v>348</v>
      </c>
      <c r="W2589" s="34" t="s">
        <v>2748</v>
      </c>
      <c r="X2589" s="22">
        <v>8</v>
      </c>
      <c r="Y2589" s="23" t="s">
        <v>690</v>
      </c>
      <c r="Z2589" s="20" t="s">
        <v>2752</v>
      </c>
      <c r="AA2589" s="20" t="s">
        <v>1093</v>
      </c>
      <c r="AB2589" s="20" t="s">
        <v>664</v>
      </c>
      <c r="AC2589" s="17"/>
    </row>
    <row r="2590" spans="1:29" s="86" customFormat="1" ht="21.75" customHeight="1" x14ac:dyDescent="0.3">
      <c r="A2590" s="12" t="s">
        <v>29</v>
      </c>
      <c r="B2590" s="12">
        <v>8</v>
      </c>
      <c r="C2590" s="12">
        <v>2</v>
      </c>
      <c r="D2590" s="12">
        <v>2</v>
      </c>
      <c r="E2590" s="12">
        <v>2</v>
      </c>
      <c r="F2590" s="12">
        <v>0</v>
      </c>
      <c r="G2590" s="12">
        <v>0</v>
      </c>
      <c r="H2590" s="12">
        <v>0</v>
      </c>
      <c r="I2590" s="12">
        <v>0</v>
      </c>
      <c r="J2590" s="12">
        <v>0</v>
      </c>
      <c r="K2590" s="12">
        <v>0</v>
      </c>
      <c r="L2590" s="71"/>
      <c r="M2590" s="71"/>
      <c r="N2590" s="71"/>
      <c r="O2590" s="71"/>
      <c r="P2590" s="12">
        <f t="shared" ref="P2590:P2653" si="110">SUM(B2590:K2590)</f>
        <v>14</v>
      </c>
      <c r="Q2590" s="12">
        <v>13</v>
      </c>
      <c r="R2590" s="87">
        <f t="shared" ref="R2590:R2653" si="111">P2590/46</f>
        <v>0.30434782608695654</v>
      </c>
      <c r="S2590" s="21" t="s">
        <v>582</v>
      </c>
      <c r="T2590" s="18" t="s">
        <v>1042</v>
      </c>
      <c r="U2590" s="19" t="s">
        <v>245</v>
      </c>
      <c r="V2590" s="18" t="s">
        <v>578</v>
      </c>
      <c r="W2590" s="34" t="s">
        <v>2434</v>
      </c>
      <c r="X2590" s="22">
        <v>8</v>
      </c>
      <c r="Y2590" s="23" t="s">
        <v>255</v>
      </c>
      <c r="Z2590" s="20" t="s">
        <v>2459</v>
      </c>
      <c r="AA2590" s="20" t="s">
        <v>251</v>
      </c>
      <c r="AB2590" s="20" t="s">
        <v>727</v>
      </c>
      <c r="AC2590" s="17"/>
    </row>
    <row r="2591" spans="1:29" s="86" customFormat="1" ht="21.75" customHeight="1" x14ac:dyDescent="0.3">
      <c r="A2591" s="12" t="s">
        <v>48</v>
      </c>
      <c r="B2591" s="12">
        <v>5</v>
      </c>
      <c r="C2591" s="12">
        <v>0</v>
      </c>
      <c r="D2591" s="12">
        <v>3</v>
      </c>
      <c r="E2591" s="12">
        <v>3</v>
      </c>
      <c r="F2591" s="12">
        <v>2</v>
      </c>
      <c r="G2591" s="12">
        <v>0</v>
      </c>
      <c r="H2591" s="12">
        <v>0</v>
      </c>
      <c r="I2591" s="12">
        <v>0</v>
      </c>
      <c r="J2591" s="12">
        <v>0</v>
      </c>
      <c r="K2591" s="12">
        <v>0</v>
      </c>
      <c r="L2591" s="71"/>
      <c r="M2591" s="71"/>
      <c r="N2591" s="71"/>
      <c r="O2591" s="71"/>
      <c r="P2591" s="12">
        <f t="shared" si="110"/>
        <v>13</v>
      </c>
      <c r="Q2591" s="12">
        <v>20</v>
      </c>
      <c r="R2591" s="87">
        <f t="shared" si="111"/>
        <v>0.28260869565217389</v>
      </c>
      <c r="S2591" s="21" t="s">
        <v>582</v>
      </c>
      <c r="T2591" s="18" t="s">
        <v>442</v>
      </c>
      <c r="U2591" s="19" t="s">
        <v>443</v>
      </c>
      <c r="V2591" s="18" t="s">
        <v>249</v>
      </c>
      <c r="W2591" s="115" t="s">
        <v>316</v>
      </c>
      <c r="X2591" s="22">
        <v>8</v>
      </c>
      <c r="Y2591" s="23" t="s">
        <v>247</v>
      </c>
      <c r="Z2591" s="20" t="s">
        <v>237</v>
      </c>
      <c r="AA2591" s="20" t="s">
        <v>238</v>
      </c>
      <c r="AB2591" s="20" t="s">
        <v>239</v>
      </c>
      <c r="AC2591" s="17"/>
    </row>
    <row r="2592" spans="1:29" s="86" customFormat="1" ht="21.75" customHeight="1" x14ac:dyDescent="0.3">
      <c r="A2592" s="12" t="s">
        <v>34</v>
      </c>
      <c r="B2592" s="12">
        <v>4</v>
      </c>
      <c r="C2592" s="12">
        <v>1</v>
      </c>
      <c r="D2592" s="12">
        <v>3</v>
      </c>
      <c r="E2592" s="12">
        <v>1</v>
      </c>
      <c r="F2592" s="12">
        <v>4</v>
      </c>
      <c r="G2592" s="12">
        <v>0</v>
      </c>
      <c r="H2592" s="12">
        <v>0</v>
      </c>
      <c r="I2592" s="12">
        <v>0</v>
      </c>
      <c r="J2592" s="12">
        <v>0</v>
      </c>
      <c r="K2592" s="12">
        <v>0</v>
      </c>
      <c r="L2592" s="71"/>
      <c r="M2592" s="71"/>
      <c r="N2592" s="71"/>
      <c r="O2592" s="71"/>
      <c r="P2592" s="12">
        <f t="shared" si="110"/>
        <v>13</v>
      </c>
      <c r="Q2592" s="12">
        <v>9</v>
      </c>
      <c r="R2592" s="87">
        <f t="shared" si="111"/>
        <v>0.28260869565217389</v>
      </c>
      <c r="S2592" s="21" t="s">
        <v>582</v>
      </c>
      <c r="T2592" s="18" t="s">
        <v>4083</v>
      </c>
      <c r="U2592" s="19" t="s">
        <v>385</v>
      </c>
      <c r="V2592" s="18" t="s">
        <v>357</v>
      </c>
      <c r="W2592" s="34" t="s">
        <v>4028</v>
      </c>
      <c r="X2592" s="22">
        <v>8</v>
      </c>
      <c r="Y2592" s="23" t="s">
        <v>690</v>
      </c>
      <c r="Z2592" s="20" t="s">
        <v>2539</v>
      </c>
      <c r="AA2592" s="20" t="s">
        <v>2620</v>
      </c>
      <c r="AB2592" s="20" t="s">
        <v>326</v>
      </c>
      <c r="AC2592" s="17"/>
    </row>
    <row r="2593" spans="1:29" s="86" customFormat="1" ht="21.75" customHeight="1" x14ac:dyDescent="0.3">
      <c r="A2593" s="12" t="s">
        <v>36</v>
      </c>
      <c r="B2593" s="12">
        <v>6</v>
      </c>
      <c r="C2593" s="12">
        <v>2</v>
      </c>
      <c r="D2593" s="12">
        <v>0</v>
      </c>
      <c r="E2593" s="12">
        <v>1</v>
      </c>
      <c r="F2593" s="12">
        <v>0</v>
      </c>
      <c r="G2593" s="12">
        <v>0</v>
      </c>
      <c r="H2593" s="12">
        <v>0</v>
      </c>
      <c r="I2593" s="12">
        <v>0</v>
      </c>
      <c r="J2593" s="12">
        <v>0</v>
      </c>
      <c r="K2593" s="12">
        <v>4</v>
      </c>
      <c r="L2593" s="71"/>
      <c r="M2593" s="71"/>
      <c r="N2593" s="71"/>
      <c r="O2593" s="71"/>
      <c r="P2593" s="12">
        <f t="shared" si="110"/>
        <v>13</v>
      </c>
      <c r="Q2593" s="12">
        <v>7</v>
      </c>
      <c r="R2593" s="87">
        <f t="shared" si="111"/>
        <v>0.28260869565217389</v>
      </c>
      <c r="S2593" s="21" t="s">
        <v>582</v>
      </c>
      <c r="T2593" s="18" t="s">
        <v>3609</v>
      </c>
      <c r="U2593" s="19" t="s">
        <v>254</v>
      </c>
      <c r="V2593" s="18" t="s">
        <v>343</v>
      </c>
      <c r="W2593" s="34" t="s">
        <v>3565</v>
      </c>
      <c r="X2593" s="22">
        <v>8</v>
      </c>
      <c r="Y2593" s="23" t="s">
        <v>694</v>
      </c>
      <c r="Z2593" s="20" t="s">
        <v>3600</v>
      </c>
      <c r="AA2593" s="20" t="s">
        <v>366</v>
      </c>
      <c r="AB2593" s="20" t="s">
        <v>242</v>
      </c>
      <c r="AC2593" s="17"/>
    </row>
    <row r="2594" spans="1:29" s="86" customFormat="1" ht="21.75" customHeight="1" x14ac:dyDescent="0.3">
      <c r="A2594" s="12" t="s">
        <v>31</v>
      </c>
      <c r="B2594" s="12">
        <v>5</v>
      </c>
      <c r="C2594" s="12">
        <v>1</v>
      </c>
      <c r="D2594" s="12">
        <v>3</v>
      </c>
      <c r="E2594" s="12">
        <v>2</v>
      </c>
      <c r="F2594" s="12">
        <v>2</v>
      </c>
      <c r="G2594" s="12">
        <v>0</v>
      </c>
      <c r="H2594" s="12">
        <v>0</v>
      </c>
      <c r="I2594" s="12">
        <v>0</v>
      </c>
      <c r="J2594" s="12">
        <v>0</v>
      </c>
      <c r="K2594" s="12">
        <v>0</v>
      </c>
      <c r="L2594" s="71"/>
      <c r="M2594" s="71"/>
      <c r="N2594" s="71"/>
      <c r="O2594" s="71"/>
      <c r="P2594" s="12">
        <f t="shared" si="110"/>
        <v>13</v>
      </c>
      <c r="Q2594" s="12">
        <v>9</v>
      </c>
      <c r="R2594" s="87">
        <f t="shared" si="111"/>
        <v>0.28260869565217389</v>
      </c>
      <c r="S2594" s="21" t="s">
        <v>582</v>
      </c>
      <c r="T2594" s="18" t="s">
        <v>1097</v>
      </c>
      <c r="U2594" s="19" t="s">
        <v>620</v>
      </c>
      <c r="V2594" s="18" t="s">
        <v>1072</v>
      </c>
      <c r="W2594" s="34" t="s">
        <v>1022</v>
      </c>
      <c r="X2594" s="22">
        <v>8</v>
      </c>
      <c r="Y2594" s="23" t="s">
        <v>247</v>
      </c>
      <c r="Z2594" s="20" t="s">
        <v>1033</v>
      </c>
      <c r="AA2594" s="20" t="s">
        <v>443</v>
      </c>
      <c r="AB2594" s="20" t="s">
        <v>1034</v>
      </c>
      <c r="AC2594" s="17"/>
    </row>
    <row r="2595" spans="1:29" s="86" customFormat="1" ht="21.75" customHeight="1" x14ac:dyDescent="0.3">
      <c r="A2595" s="12" t="s">
        <v>63</v>
      </c>
      <c r="B2595" s="12">
        <v>5</v>
      </c>
      <c r="C2595" s="12">
        <v>2</v>
      </c>
      <c r="D2595" s="12">
        <v>3</v>
      </c>
      <c r="E2595" s="12">
        <v>0</v>
      </c>
      <c r="F2595" s="12">
        <v>1</v>
      </c>
      <c r="G2595" s="12">
        <v>0</v>
      </c>
      <c r="H2595" s="12">
        <v>0</v>
      </c>
      <c r="I2595" s="12">
        <v>0</v>
      </c>
      <c r="J2595" s="12">
        <v>2</v>
      </c>
      <c r="K2595" s="12">
        <v>0</v>
      </c>
      <c r="L2595" s="71"/>
      <c r="M2595" s="71"/>
      <c r="N2595" s="71"/>
      <c r="O2595" s="71"/>
      <c r="P2595" s="12">
        <f t="shared" si="110"/>
        <v>13</v>
      </c>
      <c r="Q2595" s="12">
        <v>20</v>
      </c>
      <c r="R2595" s="87">
        <f t="shared" si="111"/>
        <v>0.28260869565217389</v>
      </c>
      <c r="S2595" s="21" t="s">
        <v>582</v>
      </c>
      <c r="T2595" s="18" t="s">
        <v>3010</v>
      </c>
      <c r="U2595" s="19" t="s">
        <v>3011</v>
      </c>
      <c r="V2595" s="18" t="s">
        <v>348</v>
      </c>
      <c r="W2595" s="34" t="s">
        <v>2851</v>
      </c>
      <c r="X2595" s="22">
        <v>8</v>
      </c>
      <c r="Y2595" s="23" t="s">
        <v>2984</v>
      </c>
      <c r="Z2595" s="20" t="s">
        <v>2920</v>
      </c>
      <c r="AA2595" s="20" t="s">
        <v>894</v>
      </c>
      <c r="AB2595" s="20" t="s">
        <v>289</v>
      </c>
      <c r="AC2595" s="17"/>
    </row>
    <row r="2596" spans="1:29" s="86" customFormat="1" ht="21.75" customHeight="1" x14ac:dyDescent="0.3">
      <c r="A2596" s="12" t="s">
        <v>42</v>
      </c>
      <c r="B2596" s="12">
        <v>4</v>
      </c>
      <c r="C2596" s="12">
        <v>0</v>
      </c>
      <c r="D2596" s="12">
        <v>3</v>
      </c>
      <c r="E2596" s="12">
        <v>2</v>
      </c>
      <c r="F2596" s="12">
        <v>4</v>
      </c>
      <c r="G2596" s="12">
        <v>0</v>
      </c>
      <c r="H2596" s="12">
        <v>0</v>
      </c>
      <c r="I2596" s="12">
        <v>0</v>
      </c>
      <c r="J2596" s="12">
        <v>0</v>
      </c>
      <c r="K2596" s="12">
        <v>0</v>
      </c>
      <c r="L2596" s="71"/>
      <c r="M2596" s="71"/>
      <c r="N2596" s="71"/>
      <c r="O2596" s="71"/>
      <c r="P2596" s="12">
        <f t="shared" si="110"/>
        <v>13</v>
      </c>
      <c r="Q2596" s="12">
        <v>21</v>
      </c>
      <c r="R2596" s="87">
        <f t="shared" si="111"/>
        <v>0.28260869565217389</v>
      </c>
      <c r="S2596" s="21" t="s">
        <v>582</v>
      </c>
      <c r="T2596" s="15" t="s">
        <v>431</v>
      </c>
      <c r="U2596" s="16" t="s">
        <v>432</v>
      </c>
      <c r="V2596" s="15" t="s">
        <v>348</v>
      </c>
      <c r="W2596" s="115" t="s">
        <v>316</v>
      </c>
      <c r="X2596" s="22">
        <v>8</v>
      </c>
      <c r="Y2596" s="23" t="s">
        <v>271</v>
      </c>
      <c r="Z2596" s="20" t="s">
        <v>237</v>
      </c>
      <c r="AA2596" s="20" t="s">
        <v>238</v>
      </c>
      <c r="AB2596" s="20" t="s">
        <v>239</v>
      </c>
      <c r="AC2596" s="17"/>
    </row>
    <row r="2597" spans="1:29" s="86" customFormat="1" ht="21.75" customHeight="1" x14ac:dyDescent="0.3">
      <c r="A2597" s="12" t="s">
        <v>41</v>
      </c>
      <c r="B2597" s="12">
        <v>2</v>
      </c>
      <c r="C2597" s="12">
        <v>0</v>
      </c>
      <c r="D2597" s="12">
        <v>3</v>
      </c>
      <c r="E2597" s="12">
        <v>4</v>
      </c>
      <c r="F2597" s="12">
        <v>4</v>
      </c>
      <c r="G2597" s="12">
        <v>0</v>
      </c>
      <c r="H2597" s="12">
        <v>0</v>
      </c>
      <c r="I2597" s="12">
        <v>0</v>
      </c>
      <c r="J2597" s="12">
        <v>0</v>
      </c>
      <c r="K2597" s="12">
        <v>0</v>
      </c>
      <c r="L2597" s="71"/>
      <c r="M2597" s="71"/>
      <c r="N2597" s="71"/>
      <c r="O2597" s="71"/>
      <c r="P2597" s="12">
        <f t="shared" si="110"/>
        <v>13</v>
      </c>
      <c r="Q2597" s="12">
        <v>14</v>
      </c>
      <c r="R2597" s="87">
        <f t="shared" si="111"/>
        <v>0.28260869565217389</v>
      </c>
      <c r="S2597" s="21" t="s">
        <v>582</v>
      </c>
      <c r="T2597" s="18" t="s">
        <v>2476</v>
      </c>
      <c r="U2597" s="19" t="s">
        <v>345</v>
      </c>
      <c r="V2597" s="18" t="s">
        <v>522</v>
      </c>
      <c r="W2597" s="34" t="s">
        <v>2434</v>
      </c>
      <c r="X2597" s="22">
        <v>8</v>
      </c>
      <c r="Y2597" s="23" t="s">
        <v>402</v>
      </c>
      <c r="Z2597" s="20" t="s">
        <v>2459</v>
      </c>
      <c r="AA2597" s="20" t="s">
        <v>251</v>
      </c>
      <c r="AB2597" s="20" t="s">
        <v>727</v>
      </c>
      <c r="AC2597" s="17"/>
    </row>
    <row r="2598" spans="1:29" s="86" customFormat="1" ht="21.75" customHeight="1" x14ac:dyDescent="0.3">
      <c r="A2598" s="12" t="s">
        <v>27</v>
      </c>
      <c r="B2598" s="12">
        <v>4</v>
      </c>
      <c r="C2598" s="12">
        <v>0</v>
      </c>
      <c r="D2598" s="12">
        <v>5</v>
      </c>
      <c r="E2598" s="12">
        <v>2</v>
      </c>
      <c r="F2598" s="12">
        <v>2</v>
      </c>
      <c r="G2598" s="12">
        <v>0</v>
      </c>
      <c r="H2598" s="12">
        <v>0</v>
      </c>
      <c r="I2598" s="12">
        <v>0</v>
      </c>
      <c r="J2598" s="12">
        <v>0</v>
      </c>
      <c r="K2598" s="12">
        <v>0</v>
      </c>
      <c r="L2598" s="71"/>
      <c r="M2598" s="71"/>
      <c r="N2598" s="71"/>
      <c r="O2598" s="71"/>
      <c r="P2598" s="12">
        <f t="shared" si="110"/>
        <v>13</v>
      </c>
      <c r="Q2598" s="12">
        <v>5</v>
      </c>
      <c r="R2598" s="87">
        <f t="shared" si="111"/>
        <v>0.28260869565217389</v>
      </c>
      <c r="S2598" s="21" t="s">
        <v>582</v>
      </c>
      <c r="T2598" s="18" t="s">
        <v>4718</v>
      </c>
      <c r="U2598" s="19" t="s">
        <v>382</v>
      </c>
      <c r="V2598" s="18" t="s">
        <v>304</v>
      </c>
      <c r="W2598" s="34" t="s">
        <v>4697</v>
      </c>
      <c r="X2598" s="22">
        <v>8</v>
      </c>
      <c r="Y2598" s="23" t="s">
        <v>402</v>
      </c>
      <c r="Z2598" s="20" t="str">
        <f>Z2581</f>
        <v>Панченко</v>
      </c>
      <c r="AA2598" s="20" t="str">
        <f>AA2586</f>
        <v>Юлия</v>
      </c>
      <c r="AB2598" s="20" t="str">
        <f>AB2594</f>
        <v>Тихоновна</v>
      </c>
      <c r="AC2598" s="17"/>
    </row>
    <row r="2599" spans="1:29" s="86" customFormat="1" ht="21.75" customHeight="1" x14ac:dyDescent="0.3">
      <c r="A2599" s="12" t="s">
        <v>35</v>
      </c>
      <c r="B2599" s="12">
        <v>4</v>
      </c>
      <c r="C2599" s="12">
        <v>0</v>
      </c>
      <c r="D2599" s="12">
        <v>5</v>
      </c>
      <c r="E2599" s="12">
        <v>2</v>
      </c>
      <c r="F2599" s="12">
        <v>0</v>
      </c>
      <c r="G2599" s="12">
        <v>2</v>
      </c>
      <c r="H2599" s="12">
        <v>0</v>
      </c>
      <c r="I2599" s="12">
        <v>0</v>
      </c>
      <c r="J2599" s="12">
        <v>0</v>
      </c>
      <c r="K2599" s="12">
        <v>0</v>
      </c>
      <c r="L2599" s="71"/>
      <c r="M2599" s="71"/>
      <c r="N2599" s="71"/>
      <c r="O2599" s="71"/>
      <c r="P2599" s="12">
        <f t="shared" si="110"/>
        <v>13</v>
      </c>
      <c r="Q2599" s="12">
        <v>11</v>
      </c>
      <c r="R2599" s="87">
        <f t="shared" si="111"/>
        <v>0.28260869565217389</v>
      </c>
      <c r="S2599" s="21" t="s">
        <v>582</v>
      </c>
      <c r="T2599" s="18" t="s">
        <v>1968</v>
      </c>
      <c r="U2599" s="19" t="s">
        <v>1969</v>
      </c>
      <c r="V2599" s="18" t="s">
        <v>1970</v>
      </c>
      <c r="W2599" s="34" t="s">
        <v>1924</v>
      </c>
      <c r="X2599" s="22">
        <v>8</v>
      </c>
      <c r="Y2599" s="23" t="s">
        <v>255</v>
      </c>
      <c r="Z2599" s="20" t="s">
        <v>1925</v>
      </c>
      <c r="AA2599" s="20" t="s">
        <v>366</v>
      </c>
      <c r="AB2599" s="20" t="s">
        <v>326</v>
      </c>
      <c r="AC2599" s="17"/>
    </row>
    <row r="2600" spans="1:29" s="86" customFormat="1" ht="21.75" customHeight="1" x14ac:dyDescent="0.3">
      <c r="A2600" s="12" t="s">
        <v>33</v>
      </c>
      <c r="B2600" s="12">
        <v>6</v>
      </c>
      <c r="C2600" s="12">
        <v>0</v>
      </c>
      <c r="D2600" s="12">
        <v>3</v>
      </c>
      <c r="E2600" s="12">
        <v>2</v>
      </c>
      <c r="F2600" s="12">
        <v>2</v>
      </c>
      <c r="G2600" s="12">
        <v>0</v>
      </c>
      <c r="H2600" s="12">
        <v>0</v>
      </c>
      <c r="I2600" s="12">
        <v>0</v>
      </c>
      <c r="J2600" s="12">
        <v>0</v>
      </c>
      <c r="K2600" s="12">
        <v>0</v>
      </c>
      <c r="L2600" s="71"/>
      <c r="M2600" s="71"/>
      <c r="N2600" s="71"/>
      <c r="O2600" s="71"/>
      <c r="P2600" s="12">
        <f t="shared" si="110"/>
        <v>13</v>
      </c>
      <c r="Q2600" s="12">
        <v>11</v>
      </c>
      <c r="R2600" s="87">
        <f t="shared" si="111"/>
        <v>0.28260869565217389</v>
      </c>
      <c r="S2600" s="21" t="s">
        <v>582</v>
      </c>
      <c r="T2600" s="18" t="s">
        <v>3869</v>
      </c>
      <c r="U2600" s="19" t="s">
        <v>273</v>
      </c>
      <c r="V2600" s="18" t="s">
        <v>297</v>
      </c>
      <c r="W2600" s="34" t="s">
        <v>3767</v>
      </c>
      <c r="X2600" s="22">
        <v>8</v>
      </c>
      <c r="Y2600" s="23" t="s">
        <v>247</v>
      </c>
      <c r="Z2600" s="20" t="s">
        <v>3850</v>
      </c>
      <c r="AA2600" s="20" t="s">
        <v>1932</v>
      </c>
      <c r="AB2600" s="20" t="s">
        <v>239</v>
      </c>
      <c r="AC2600" s="17"/>
    </row>
    <row r="2601" spans="1:29" s="86" customFormat="1" ht="21.75" customHeight="1" x14ac:dyDescent="0.3">
      <c r="A2601" s="12" t="s">
        <v>35</v>
      </c>
      <c r="B2601" s="12">
        <v>5</v>
      </c>
      <c r="C2601" s="12">
        <v>1</v>
      </c>
      <c r="D2601" s="12">
        <v>3</v>
      </c>
      <c r="E2601" s="12">
        <v>2</v>
      </c>
      <c r="F2601" s="12">
        <v>2</v>
      </c>
      <c r="G2601" s="12">
        <v>0</v>
      </c>
      <c r="H2601" s="12">
        <v>0</v>
      </c>
      <c r="I2601" s="12">
        <v>0</v>
      </c>
      <c r="J2601" s="12">
        <v>0</v>
      </c>
      <c r="K2601" s="12">
        <v>0</v>
      </c>
      <c r="L2601" s="71"/>
      <c r="M2601" s="71"/>
      <c r="N2601" s="71"/>
      <c r="O2601" s="71"/>
      <c r="P2601" s="12">
        <f t="shared" si="110"/>
        <v>13</v>
      </c>
      <c r="Q2601" s="12">
        <v>17</v>
      </c>
      <c r="R2601" s="87">
        <f t="shared" si="111"/>
        <v>0.28260869565217389</v>
      </c>
      <c r="S2601" s="21" t="s">
        <v>582</v>
      </c>
      <c r="T2601" s="20" t="s">
        <v>2694</v>
      </c>
      <c r="U2601" s="88" t="s">
        <v>356</v>
      </c>
      <c r="V2601" s="20" t="s">
        <v>263</v>
      </c>
      <c r="W2601" s="34" t="s">
        <v>2559</v>
      </c>
      <c r="X2601" s="22">
        <v>8</v>
      </c>
      <c r="Y2601" s="105" t="s">
        <v>255</v>
      </c>
      <c r="Z2601" s="20" t="s">
        <v>1000</v>
      </c>
      <c r="AA2601" s="20" t="s">
        <v>1005</v>
      </c>
      <c r="AB2601" s="20" t="s">
        <v>242</v>
      </c>
      <c r="AC2601" s="17"/>
    </row>
    <row r="2602" spans="1:29" s="86" customFormat="1" ht="21.75" customHeight="1" x14ac:dyDescent="0.3">
      <c r="A2602" s="12" t="s">
        <v>43</v>
      </c>
      <c r="B2602" s="12">
        <v>2</v>
      </c>
      <c r="C2602" s="12">
        <v>1</v>
      </c>
      <c r="D2602" s="12">
        <v>2</v>
      </c>
      <c r="E2602" s="12">
        <v>3</v>
      </c>
      <c r="F2602" s="12">
        <v>2</v>
      </c>
      <c r="G2602" s="12">
        <v>0</v>
      </c>
      <c r="H2602" s="12">
        <v>0</v>
      </c>
      <c r="I2602" s="12">
        <v>2</v>
      </c>
      <c r="J2602" s="12">
        <v>0</v>
      </c>
      <c r="K2602" s="12">
        <v>1</v>
      </c>
      <c r="L2602" s="71"/>
      <c r="M2602" s="71"/>
      <c r="N2602" s="71"/>
      <c r="O2602" s="71"/>
      <c r="P2602" s="12">
        <f t="shared" si="110"/>
        <v>13</v>
      </c>
      <c r="Q2602" s="12">
        <v>2</v>
      </c>
      <c r="R2602" s="87">
        <f t="shared" si="111"/>
        <v>0.28260869565217389</v>
      </c>
      <c r="S2602" s="21" t="s">
        <v>582</v>
      </c>
      <c r="T2602" s="18" t="s">
        <v>4849</v>
      </c>
      <c r="U2602" s="19" t="s">
        <v>3921</v>
      </c>
      <c r="V2602" s="18" t="s">
        <v>4850</v>
      </c>
      <c r="W2602" s="20" t="s">
        <v>4747</v>
      </c>
      <c r="X2602" s="22">
        <v>8</v>
      </c>
      <c r="Y2602" s="23" t="s">
        <v>271</v>
      </c>
      <c r="Z2602" s="20" t="s">
        <v>4748</v>
      </c>
      <c r="AA2602" s="20" t="s">
        <v>412</v>
      </c>
      <c r="AB2602" s="20" t="s">
        <v>838</v>
      </c>
      <c r="AC2602" s="17"/>
    </row>
    <row r="2603" spans="1:29" s="86" customFormat="1" ht="21.75" customHeight="1" x14ac:dyDescent="0.3">
      <c r="A2603" s="12" t="s">
        <v>27</v>
      </c>
      <c r="B2603" s="12">
        <v>2</v>
      </c>
      <c r="C2603" s="12">
        <v>1</v>
      </c>
      <c r="D2603" s="12">
        <v>3</v>
      </c>
      <c r="E2603" s="12">
        <v>3</v>
      </c>
      <c r="F2603" s="12">
        <v>4</v>
      </c>
      <c r="G2603" s="83">
        <v>0</v>
      </c>
      <c r="H2603" s="83">
        <v>0</v>
      </c>
      <c r="I2603" s="12">
        <v>0</v>
      </c>
      <c r="J2603" s="12">
        <v>0</v>
      </c>
      <c r="K2603" s="12">
        <v>0</v>
      </c>
      <c r="L2603" s="71"/>
      <c r="M2603" s="71"/>
      <c r="N2603" s="71"/>
      <c r="O2603" s="71"/>
      <c r="P2603" s="12">
        <f t="shared" si="110"/>
        <v>13</v>
      </c>
      <c r="Q2603" s="12">
        <v>7</v>
      </c>
      <c r="R2603" s="87">
        <f t="shared" si="111"/>
        <v>0.28260869565217389</v>
      </c>
      <c r="S2603" s="21" t="s">
        <v>582</v>
      </c>
      <c r="T2603" s="18" t="s">
        <v>4080</v>
      </c>
      <c r="U2603" s="19" t="s">
        <v>1695</v>
      </c>
      <c r="V2603" s="18" t="s">
        <v>4081</v>
      </c>
      <c r="W2603" s="34" t="s">
        <v>4028</v>
      </c>
      <c r="X2603" s="22">
        <v>8</v>
      </c>
      <c r="Y2603" s="23" t="s">
        <v>697</v>
      </c>
      <c r="Z2603" s="20" t="s">
        <v>2539</v>
      </c>
      <c r="AA2603" s="20" t="s">
        <v>2620</v>
      </c>
      <c r="AB2603" s="20" t="s">
        <v>326</v>
      </c>
      <c r="AC2603" s="17"/>
    </row>
    <row r="2604" spans="1:29" s="86" customFormat="1" ht="21.75" customHeight="1" x14ac:dyDescent="0.3">
      <c r="A2604" s="12" t="s">
        <v>39</v>
      </c>
      <c r="B2604" s="12">
        <v>4</v>
      </c>
      <c r="C2604" s="12">
        <v>0</v>
      </c>
      <c r="D2604" s="12">
        <v>3</v>
      </c>
      <c r="E2604" s="12">
        <v>4</v>
      </c>
      <c r="F2604" s="12">
        <v>1</v>
      </c>
      <c r="G2604" s="12">
        <v>0</v>
      </c>
      <c r="H2604" s="12">
        <v>0</v>
      </c>
      <c r="I2604" s="12">
        <v>0</v>
      </c>
      <c r="J2604" s="12">
        <v>0</v>
      </c>
      <c r="K2604" s="12">
        <v>0</v>
      </c>
      <c r="L2604" s="71"/>
      <c r="M2604" s="71"/>
      <c r="N2604" s="71"/>
      <c r="O2604" s="71"/>
      <c r="P2604" s="12">
        <f t="shared" si="110"/>
        <v>12</v>
      </c>
      <c r="Q2604" s="12">
        <v>18</v>
      </c>
      <c r="R2604" s="87">
        <f t="shared" si="111"/>
        <v>0.2608695652173913</v>
      </c>
      <c r="S2604" s="21" t="s">
        <v>582</v>
      </c>
      <c r="T2604" s="20" t="s">
        <v>2695</v>
      </c>
      <c r="U2604" s="88" t="s">
        <v>1139</v>
      </c>
      <c r="V2604" s="20" t="s">
        <v>324</v>
      </c>
      <c r="W2604" s="34" t="s">
        <v>2559</v>
      </c>
      <c r="X2604" s="22">
        <v>8</v>
      </c>
      <c r="Y2604" s="105" t="s">
        <v>2413</v>
      </c>
      <c r="Z2604" s="20" t="s">
        <v>1000</v>
      </c>
      <c r="AA2604" s="20" t="s">
        <v>1005</v>
      </c>
      <c r="AB2604" s="20" t="s">
        <v>242</v>
      </c>
      <c r="AC2604" s="17"/>
    </row>
    <row r="2605" spans="1:29" s="86" customFormat="1" ht="21.75" customHeight="1" x14ac:dyDescent="0.3">
      <c r="A2605" s="25" t="s">
        <v>46</v>
      </c>
      <c r="B2605" s="25">
        <v>6</v>
      </c>
      <c r="C2605" s="25">
        <v>0</v>
      </c>
      <c r="D2605" s="25">
        <v>1</v>
      </c>
      <c r="E2605" s="25">
        <v>3</v>
      </c>
      <c r="F2605" s="25">
        <v>2</v>
      </c>
      <c r="G2605" s="25">
        <v>0</v>
      </c>
      <c r="H2605" s="25">
        <v>0</v>
      </c>
      <c r="I2605" s="25">
        <v>0</v>
      </c>
      <c r="J2605" s="12">
        <v>0</v>
      </c>
      <c r="K2605" s="25">
        <v>0</v>
      </c>
      <c r="L2605" s="72"/>
      <c r="M2605" s="72"/>
      <c r="N2605" s="72"/>
      <c r="O2605" s="72"/>
      <c r="P2605" s="12">
        <f t="shared" si="110"/>
        <v>12</v>
      </c>
      <c r="Q2605" s="25">
        <v>12</v>
      </c>
      <c r="R2605" s="87">
        <f t="shared" si="111"/>
        <v>0.2608695652173913</v>
      </c>
      <c r="S2605" s="26" t="s">
        <v>582</v>
      </c>
      <c r="T2605" s="18" t="s">
        <v>2515</v>
      </c>
      <c r="U2605" s="19" t="s">
        <v>400</v>
      </c>
      <c r="V2605" s="18" t="s">
        <v>464</v>
      </c>
      <c r="W2605" s="35" t="s">
        <v>4294</v>
      </c>
      <c r="X2605" s="27">
        <v>8</v>
      </c>
      <c r="Y2605" s="23" t="s">
        <v>2786</v>
      </c>
      <c r="Z2605" s="28" t="s">
        <v>4315</v>
      </c>
      <c r="AA2605" s="28" t="s">
        <v>1215</v>
      </c>
      <c r="AB2605" s="28" t="s">
        <v>527</v>
      </c>
      <c r="AC2605" s="17"/>
    </row>
    <row r="2606" spans="1:29" s="86" customFormat="1" ht="21.75" customHeight="1" x14ac:dyDescent="0.3">
      <c r="A2606" s="12" t="s">
        <v>50</v>
      </c>
      <c r="B2606" s="12">
        <v>7</v>
      </c>
      <c r="C2606" s="12">
        <v>0</v>
      </c>
      <c r="D2606" s="12">
        <v>3</v>
      </c>
      <c r="E2606" s="12">
        <v>0</v>
      </c>
      <c r="F2606" s="12">
        <v>2</v>
      </c>
      <c r="G2606" s="12">
        <v>0</v>
      </c>
      <c r="H2606" s="12">
        <v>0</v>
      </c>
      <c r="I2606" s="12">
        <v>0</v>
      </c>
      <c r="J2606" s="12">
        <v>0</v>
      </c>
      <c r="K2606" s="12">
        <v>0</v>
      </c>
      <c r="L2606" s="71"/>
      <c r="M2606" s="71"/>
      <c r="N2606" s="71"/>
      <c r="O2606" s="71"/>
      <c r="P2606" s="12">
        <f t="shared" si="110"/>
        <v>12</v>
      </c>
      <c r="Q2606" s="12">
        <v>22</v>
      </c>
      <c r="R2606" s="87">
        <f t="shared" si="111"/>
        <v>0.2608695652173913</v>
      </c>
      <c r="S2606" s="21" t="s">
        <v>582</v>
      </c>
      <c r="T2606" s="18" t="s">
        <v>444</v>
      </c>
      <c r="U2606" s="19" t="s">
        <v>283</v>
      </c>
      <c r="V2606" s="18" t="s">
        <v>263</v>
      </c>
      <c r="W2606" s="115" t="s">
        <v>316</v>
      </c>
      <c r="X2606" s="22">
        <v>8</v>
      </c>
      <c r="Y2606" s="23" t="s">
        <v>247</v>
      </c>
      <c r="Z2606" s="20" t="s">
        <v>237</v>
      </c>
      <c r="AA2606" s="20" t="s">
        <v>238</v>
      </c>
      <c r="AB2606" s="20" t="s">
        <v>239</v>
      </c>
      <c r="AC2606" s="17"/>
    </row>
    <row r="2607" spans="1:29" s="86" customFormat="1" ht="21.75" customHeight="1" x14ac:dyDescent="0.3">
      <c r="A2607" s="12" t="s">
        <v>26</v>
      </c>
      <c r="B2607" s="12">
        <v>5</v>
      </c>
      <c r="C2607" s="12">
        <v>0</v>
      </c>
      <c r="D2607" s="12">
        <v>3</v>
      </c>
      <c r="E2607" s="12">
        <v>3</v>
      </c>
      <c r="F2607" s="12">
        <v>1</v>
      </c>
      <c r="G2607" s="12">
        <v>0</v>
      </c>
      <c r="H2607" s="12">
        <v>0</v>
      </c>
      <c r="I2607" s="12">
        <v>0</v>
      </c>
      <c r="J2607" s="12">
        <v>0</v>
      </c>
      <c r="K2607" s="12">
        <v>0</v>
      </c>
      <c r="L2607" s="71"/>
      <c r="M2607" s="71"/>
      <c r="N2607" s="71"/>
      <c r="O2607" s="71"/>
      <c r="P2607" s="12">
        <f t="shared" si="110"/>
        <v>12</v>
      </c>
      <c r="Q2607" s="12">
        <v>15</v>
      </c>
      <c r="R2607" s="87">
        <f t="shared" si="111"/>
        <v>0.2608695652173913</v>
      </c>
      <c r="S2607" s="21" t="s">
        <v>582</v>
      </c>
      <c r="T2607" s="18" t="s">
        <v>2477</v>
      </c>
      <c r="U2607" s="19" t="s">
        <v>378</v>
      </c>
      <c r="V2607" s="18" t="s">
        <v>325</v>
      </c>
      <c r="W2607" s="34" t="s">
        <v>2434</v>
      </c>
      <c r="X2607" s="22">
        <v>8</v>
      </c>
      <c r="Y2607" s="23" t="s">
        <v>255</v>
      </c>
      <c r="Z2607" s="20" t="s">
        <v>2459</v>
      </c>
      <c r="AA2607" s="20" t="s">
        <v>251</v>
      </c>
      <c r="AB2607" s="20" t="s">
        <v>727</v>
      </c>
      <c r="AC2607" s="17"/>
    </row>
    <row r="2608" spans="1:29" s="86" customFormat="1" ht="21.75" customHeight="1" x14ac:dyDescent="0.3">
      <c r="A2608" s="12" t="s">
        <v>46</v>
      </c>
      <c r="B2608" s="12">
        <v>5</v>
      </c>
      <c r="C2608" s="12">
        <v>0</v>
      </c>
      <c r="D2608" s="12">
        <v>5</v>
      </c>
      <c r="E2608" s="12">
        <v>1</v>
      </c>
      <c r="F2608" s="12">
        <v>1</v>
      </c>
      <c r="G2608" s="12">
        <v>0</v>
      </c>
      <c r="H2608" s="12">
        <v>0</v>
      </c>
      <c r="I2608" s="12">
        <v>0</v>
      </c>
      <c r="J2608" s="12">
        <v>0</v>
      </c>
      <c r="K2608" s="12">
        <v>0</v>
      </c>
      <c r="L2608" s="71"/>
      <c r="M2608" s="71"/>
      <c r="N2608" s="71"/>
      <c r="O2608" s="71"/>
      <c r="P2608" s="12">
        <f t="shared" si="110"/>
        <v>12</v>
      </c>
      <c r="Q2608" s="12">
        <v>14</v>
      </c>
      <c r="R2608" s="87">
        <f t="shared" si="111"/>
        <v>0.2608695652173913</v>
      </c>
      <c r="S2608" s="21" t="s">
        <v>582</v>
      </c>
      <c r="T2608" s="18" t="s">
        <v>3698</v>
      </c>
      <c r="U2608" s="19" t="s">
        <v>2320</v>
      </c>
      <c r="V2608" s="18" t="s">
        <v>249</v>
      </c>
      <c r="W2608" s="34" t="s">
        <v>3665</v>
      </c>
      <c r="X2608" s="22">
        <v>8</v>
      </c>
      <c r="Y2608" s="23" t="s">
        <v>402</v>
      </c>
      <c r="Z2608" s="20" t="s">
        <v>3666</v>
      </c>
      <c r="AA2608" s="20" t="s">
        <v>3021</v>
      </c>
      <c r="AB2608" s="20" t="s">
        <v>376</v>
      </c>
      <c r="AC2608" s="17"/>
    </row>
    <row r="2609" spans="1:29" s="86" customFormat="1" ht="21.75" customHeight="1" x14ac:dyDescent="0.3">
      <c r="A2609" s="12" t="s">
        <v>31</v>
      </c>
      <c r="B2609" s="12">
        <v>1</v>
      </c>
      <c r="C2609" s="12">
        <v>0</v>
      </c>
      <c r="D2609" s="12">
        <v>5</v>
      </c>
      <c r="E2609" s="12">
        <v>4</v>
      </c>
      <c r="F2609" s="12">
        <v>2</v>
      </c>
      <c r="G2609" s="12">
        <v>0</v>
      </c>
      <c r="H2609" s="12">
        <v>0</v>
      </c>
      <c r="I2609" s="12">
        <v>0</v>
      </c>
      <c r="J2609" s="12">
        <v>0</v>
      </c>
      <c r="K2609" s="12">
        <v>0</v>
      </c>
      <c r="L2609" s="71"/>
      <c r="M2609" s="71"/>
      <c r="N2609" s="71"/>
      <c r="O2609" s="71"/>
      <c r="P2609" s="12">
        <f t="shared" si="110"/>
        <v>12</v>
      </c>
      <c r="Q2609" s="12">
        <v>12</v>
      </c>
      <c r="R2609" s="87">
        <f t="shared" si="111"/>
        <v>0.2608695652173913</v>
      </c>
      <c r="S2609" s="21" t="s">
        <v>582</v>
      </c>
      <c r="T2609" s="18" t="s">
        <v>1971</v>
      </c>
      <c r="U2609" s="19" t="s">
        <v>496</v>
      </c>
      <c r="V2609" s="18" t="s">
        <v>1041</v>
      </c>
      <c r="W2609" s="34" t="s">
        <v>1924</v>
      </c>
      <c r="X2609" s="22">
        <v>8</v>
      </c>
      <c r="Y2609" s="23" t="s">
        <v>402</v>
      </c>
      <c r="Z2609" s="20" t="s">
        <v>1925</v>
      </c>
      <c r="AA2609" s="20" t="s">
        <v>366</v>
      </c>
      <c r="AB2609" s="20" t="s">
        <v>326</v>
      </c>
      <c r="AC2609" s="17"/>
    </row>
    <row r="2610" spans="1:29" s="86" customFormat="1" ht="21.75" customHeight="1" x14ac:dyDescent="0.3">
      <c r="A2610" s="12" t="s">
        <v>31</v>
      </c>
      <c r="B2610" s="12">
        <v>5</v>
      </c>
      <c r="C2610" s="12">
        <v>0</v>
      </c>
      <c r="D2610" s="12">
        <v>2</v>
      </c>
      <c r="E2610" s="12">
        <v>3</v>
      </c>
      <c r="F2610" s="12">
        <v>2</v>
      </c>
      <c r="G2610" s="12">
        <v>0</v>
      </c>
      <c r="H2610" s="12">
        <v>0</v>
      </c>
      <c r="I2610" s="12">
        <v>0</v>
      </c>
      <c r="J2610" s="12">
        <v>0</v>
      </c>
      <c r="K2610" s="12">
        <v>0</v>
      </c>
      <c r="L2610" s="71"/>
      <c r="M2610" s="71"/>
      <c r="N2610" s="71"/>
      <c r="O2610" s="71"/>
      <c r="P2610" s="12">
        <f t="shared" si="110"/>
        <v>12</v>
      </c>
      <c r="Q2610" s="12">
        <v>6</v>
      </c>
      <c r="R2610" s="87">
        <f t="shared" si="111"/>
        <v>0.2608695652173913</v>
      </c>
      <c r="S2610" s="21" t="s">
        <v>582</v>
      </c>
      <c r="T2610" s="18" t="s">
        <v>2373</v>
      </c>
      <c r="U2610" s="19" t="s">
        <v>466</v>
      </c>
      <c r="V2610" s="18" t="s">
        <v>249</v>
      </c>
      <c r="W2610" s="34" t="s">
        <v>2338</v>
      </c>
      <c r="X2610" s="22">
        <v>8</v>
      </c>
      <c r="Y2610" s="23" t="s">
        <v>2371</v>
      </c>
      <c r="Z2610" s="20" t="s">
        <v>2364</v>
      </c>
      <c r="AA2610" s="20" t="s">
        <v>2365</v>
      </c>
      <c r="AB2610" s="20" t="s">
        <v>727</v>
      </c>
      <c r="AC2610" s="17"/>
    </row>
    <row r="2611" spans="1:29" s="86" customFormat="1" ht="21.75" customHeight="1" x14ac:dyDescent="0.3">
      <c r="A2611" s="12" t="s">
        <v>45</v>
      </c>
      <c r="B2611" s="12">
        <v>5</v>
      </c>
      <c r="C2611" s="12">
        <v>0</v>
      </c>
      <c r="D2611" s="12">
        <v>3</v>
      </c>
      <c r="E2611" s="12">
        <v>4</v>
      </c>
      <c r="F2611" s="12">
        <v>0</v>
      </c>
      <c r="G2611" s="12">
        <v>0</v>
      </c>
      <c r="H2611" s="12">
        <v>0</v>
      </c>
      <c r="I2611" s="12">
        <v>0</v>
      </c>
      <c r="J2611" s="12">
        <v>0</v>
      </c>
      <c r="K2611" s="12">
        <v>0</v>
      </c>
      <c r="L2611" s="71"/>
      <c r="M2611" s="71"/>
      <c r="N2611" s="71"/>
      <c r="O2611" s="71"/>
      <c r="P2611" s="12">
        <f t="shared" si="110"/>
        <v>12</v>
      </c>
      <c r="Q2611" s="12">
        <v>13</v>
      </c>
      <c r="R2611" s="87">
        <f t="shared" si="111"/>
        <v>0.2608695652173913</v>
      </c>
      <c r="S2611" s="21" t="s">
        <v>582</v>
      </c>
      <c r="T2611" s="18" t="s">
        <v>3697</v>
      </c>
      <c r="U2611" s="19" t="s">
        <v>396</v>
      </c>
      <c r="V2611" s="18" t="s">
        <v>306</v>
      </c>
      <c r="W2611" s="34" t="s">
        <v>3665</v>
      </c>
      <c r="X2611" s="22">
        <v>8</v>
      </c>
      <c r="Y2611" s="23" t="s">
        <v>271</v>
      </c>
      <c r="Z2611" s="20" t="s">
        <v>3666</v>
      </c>
      <c r="AA2611" s="20" t="s">
        <v>3021</v>
      </c>
      <c r="AB2611" s="20" t="s">
        <v>376</v>
      </c>
      <c r="AC2611" s="17"/>
    </row>
    <row r="2612" spans="1:29" s="86" customFormat="1" ht="21.75" customHeight="1" x14ac:dyDescent="0.3">
      <c r="A2612" s="12" t="s">
        <v>2798</v>
      </c>
      <c r="B2612" s="12">
        <v>8</v>
      </c>
      <c r="C2612" s="12">
        <v>0</v>
      </c>
      <c r="D2612" s="12">
        <v>1</v>
      </c>
      <c r="E2612" s="12">
        <v>2</v>
      </c>
      <c r="F2612" s="12">
        <v>0</v>
      </c>
      <c r="G2612" s="12">
        <v>0</v>
      </c>
      <c r="H2612" s="12">
        <v>0</v>
      </c>
      <c r="I2612" s="12">
        <v>0</v>
      </c>
      <c r="J2612" s="12">
        <v>0</v>
      </c>
      <c r="K2612" s="12">
        <v>1</v>
      </c>
      <c r="L2612" s="71"/>
      <c r="M2612" s="71"/>
      <c r="N2612" s="71"/>
      <c r="O2612" s="71"/>
      <c r="P2612" s="12">
        <f t="shared" si="110"/>
        <v>12</v>
      </c>
      <c r="Q2612" s="12">
        <v>21</v>
      </c>
      <c r="R2612" s="87">
        <f t="shared" si="111"/>
        <v>0.2608695652173913</v>
      </c>
      <c r="S2612" s="21" t="s">
        <v>582</v>
      </c>
      <c r="T2612" s="18" t="s">
        <v>3012</v>
      </c>
      <c r="U2612" s="19" t="s">
        <v>3013</v>
      </c>
      <c r="V2612" s="18" t="s">
        <v>331</v>
      </c>
      <c r="W2612" s="34" t="s">
        <v>2851</v>
      </c>
      <c r="X2612" s="22">
        <v>8</v>
      </c>
      <c r="Y2612" s="23" t="s">
        <v>2984</v>
      </c>
      <c r="Z2612" s="20" t="s">
        <v>2920</v>
      </c>
      <c r="AA2612" s="20" t="s">
        <v>894</v>
      </c>
      <c r="AB2612" s="20" t="s">
        <v>289</v>
      </c>
      <c r="AC2612" s="17"/>
    </row>
    <row r="2613" spans="1:29" s="86" customFormat="1" ht="21.75" customHeight="1" x14ac:dyDescent="0.3">
      <c r="A2613" s="12" t="s">
        <v>39</v>
      </c>
      <c r="B2613" s="12">
        <v>8</v>
      </c>
      <c r="C2613" s="12">
        <v>0</v>
      </c>
      <c r="D2613" s="12">
        <v>3</v>
      </c>
      <c r="E2613" s="12">
        <v>0</v>
      </c>
      <c r="F2613" s="12">
        <v>0</v>
      </c>
      <c r="G2613" s="12">
        <v>0</v>
      </c>
      <c r="H2613" s="12">
        <v>0</v>
      </c>
      <c r="I2613" s="12">
        <v>0</v>
      </c>
      <c r="J2613" s="12">
        <v>0</v>
      </c>
      <c r="K2613" s="12">
        <v>0</v>
      </c>
      <c r="L2613" s="71"/>
      <c r="M2613" s="71"/>
      <c r="N2613" s="71"/>
      <c r="O2613" s="71"/>
      <c r="P2613" s="12">
        <f t="shared" si="110"/>
        <v>11</v>
      </c>
      <c r="Q2613" s="12">
        <v>13</v>
      </c>
      <c r="R2613" s="87">
        <f t="shared" si="111"/>
        <v>0.2391304347826087</v>
      </c>
      <c r="S2613" s="21" t="s">
        <v>582</v>
      </c>
      <c r="T2613" s="18" t="s">
        <v>1972</v>
      </c>
      <c r="U2613" s="19" t="s">
        <v>1973</v>
      </c>
      <c r="V2613" s="18" t="s">
        <v>1974</v>
      </c>
      <c r="W2613" s="34" t="s">
        <v>1924</v>
      </c>
      <c r="X2613" s="22">
        <v>8</v>
      </c>
      <c r="Y2613" s="23" t="s">
        <v>255</v>
      </c>
      <c r="Z2613" s="20" t="s">
        <v>1925</v>
      </c>
      <c r="AA2613" s="20" t="s">
        <v>366</v>
      </c>
      <c r="AB2613" s="20" t="s">
        <v>326</v>
      </c>
      <c r="AC2613" s="17"/>
    </row>
    <row r="2614" spans="1:29" s="86" customFormat="1" ht="21.75" customHeight="1" x14ac:dyDescent="0.3">
      <c r="A2614" s="25" t="s">
        <v>39</v>
      </c>
      <c r="B2614" s="25">
        <v>4</v>
      </c>
      <c r="C2614" s="25">
        <v>3</v>
      </c>
      <c r="D2614" s="25">
        <v>1</v>
      </c>
      <c r="E2614" s="25">
        <v>1</v>
      </c>
      <c r="F2614" s="25">
        <v>2</v>
      </c>
      <c r="G2614" s="12">
        <v>0</v>
      </c>
      <c r="H2614" s="25">
        <v>0</v>
      </c>
      <c r="I2614" s="25">
        <v>0</v>
      </c>
      <c r="J2614" s="25">
        <v>0</v>
      </c>
      <c r="K2614" s="25">
        <v>0</v>
      </c>
      <c r="L2614" s="72"/>
      <c r="M2614" s="72"/>
      <c r="N2614" s="72"/>
      <c r="O2614" s="72"/>
      <c r="P2614" s="12">
        <f t="shared" si="110"/>
        <v>11</v>
      </c>
      <c r="Q2614" s="25">
        <v>13</v>
      </c>
      <c r="R2614" s="87">
        <f t="shared" si="111"/>
        <v>0.2391304347826087</v>
      </c>
      <c r="S2614" s="26" t="s">
        <v>582</v>
      </c>
      <c r="T2614" s="18" t="s">
        <v>4349</v>
      </c>
      <c r="U2614" s="19" t="s">
        <v>273</v>
      </c>
      <c r="V2614" s="18" t="s">
        <v>4350</v>
      </c>
      <c r="W2614" s="35" t="s">
        <v>4294</v>
      </c>
      <c r="X2614" s="27">
        <v>8</v>
      </c>
      <c r="Y2614" s="23" t="s">
        <v>569</v>
      </c>
      <c r="Z2614" s="28" t="s">
        <v>4315</v>
      </c>
      <c r="AA2614" s="28" t="s">
        <v>1215</v>
      </c>
      <c r="AB2614" s="28" t="s">
        <v>527</v>
      </c>
      <c r="AC2614" s="17"/>
    </row>
    <row r="2615" spans="1:29" s="86" customFormat="1" ht="21.75" customHeight="1" x14ac:dyDescent="0.3">
      <c r="A2615" s="12" t="s">
        <v>26</v>
      </c>
      <c r="B2615" s="12">
        <v>4</v>
      </c>
      <c r="C2615" s="12">
        <v>0</v>
      </c>
      <c r="D2615" s="12">
        <v>3</v>
      </c>
      <c r="E2615" s="12">
        <v>4</v>
      </c>
      <c r="F2615" s="12">
        <v>0</v>
      </c>
      <c r="G2615" s="12">
        <v>0</v>
      </c>
      <c r="H2615" s="12">
        <v>0</v>
      </c>
      <c r="I2615" s="12">
        <v>0</v>
      </c>
      <c r="J2615" s="12">
        <v>0</v>
      </c>
      <c r="K2615" s="12">
        <v>0</v>
      </c>
      <c r="L2615" s="71"/>
      <c r="M2615" s="71"/>
      <c r="N2615" s="71"/>
      <c r="O2615" s="71"/>
      <c r="P2615" s="12">
        <f t="shared" si="110"/>
        <v>11</v>
      </c>
      <c r="Q2615" s="12">
        <v>8</v>
      </c>
      <c r="R2615" s="87">
        <f t="shared" si="111"/>
        <v>0.2391304347826087</v>
      </c>
      <c r="S2615" s="21" t="s">
        <v>582</v>
      </c>
      <c r="T2615" s="18" t="s">
        <v>2186</v>
      </c>
      <c r="U2615" s="19" t="s">
        <v>396</v>
      </c>
      <c r="V2615" s="18" t="s">
        <v>306</v>
      </c>
      <c r="W2615" s="34" t="s">
        <v>1983</v>
      </c>
      <c r="X2615" s="22">
        <v>8</v>
      </c>
      <c r="Y2615" s="23" t="s">
        <v>255</v>
      </c>
      <c r="Z2615" s="20" t="s">
        <v>2168</v>
      </c>
      <c r="AA2615" s="20" t="s">
        <v>1292</v>
      </c>
      <c r="AB2615" s="20" t="s">
        <v>459</v>
      </c>
      <c r="AC2615" s="17"/>
    </row>
    <row r="2616" spans="1:29" s="86" customFormat="1" ht="21.75" customHeight="1" x14ac:dyDescent="0.3">
      <c r="A2616" s="12" t="s">
        <v>37</v>
      </c>
      <c r="B2616" s="12">
        <v>9</v>
      </c>
      <c r="C2616" s="12">
        <v>0</v>
      </c>
      <c r="D2616" s="12">
        <v>0</v>
      </c>
      <c r="E2616" s="12">
        <v>2</v>
      </c>
      <c r="F2616" s="12">
        <v>0</v>
      </c>
      <c r="G2616" s="12">
        <v>0</v>
      </c>
      <c r="H2616" s="12">
        <v>0</v>
      </c>
      <c r="I2616" s="12">
        <v>0</v>
      </c>
      <c r="J2616" s="12">
        <v>0</v>
      </c>
      <c r="K2616" s="12">
        <v>0</v>
      </c>
      <c r="L2616" s="71"/>
      <c r="M2616" s="71"/>
      <c r="N2616" s="71"/>
      <c r="O2616" s="71"/>
      <c r="P2616" s="12">
        <f t="shared" si="110"/>
        <v>11</v>
      </c>
      <c r="Q2616" s="12">
        <v>8</v>
      </c>
      <c r="R2616" s="87">
        <f t="shared" si="111"/>
        <v>0.2391304347826087</v>
      </c>
      <c r="S2616" s="21" t="s">
        <v>582</v>
      </c>
      <c r="T2616" s="18" t="s">
        <v>3610</v>
      </c>
      <c r="U2616" s="19" t="s">
        <v>555</v>
      </c>
      <c r="V2616" s="18" t="s">
        <v>309</v>
      </c>
      <c r="W2616" s="34" t="s">
        <v>3565</v>
      </c>
      <c r="X2616" s="22">
        <v>8</v>
      </c>
      <c r="Y2616" s="23" t="s">
        <v>694</v>
      </c>
      <c r="Z2616" s="20" t="s">
        <v>3600</v>
      </c>
      <c r="AA2616" s="20" t="s">
        <v>366</v>
      </c>
      <c r="AB2616" s="20" t="s">
        <v>242</v>
      </c>
      <c r="AC2616" s="17"/>
    </row>
    <row r="2617" spans="1:29" s="86" customFormat="1" ht="21.75" customHeight="1" x14ac:dyDescent="0.3">
      <c r="A2617" s="12" t="s">
        <v>27</v>
      </c>
      <c r="B2617" s="12">
        <v>5</v>
      </c>
      <c r="C2617" s="12">
        <v>0</v>
      </c>
      <c r="D2617" s="12">
        <v>0</v>
      </c>
      <c r="E2617" s="12">
        <v>2</v>
      </c>
      <c r="F2617" s="12">
        <v>2</v>
      </c>
      <c r="G2617" s="12">
        <v>0</v>
      </c>
      <c r="H2617" s="12">
        <v>0</v>
      </c>
      <c r="I2617" s="12">
        <v>2</v>
      </c>
      <c r="J2617" s="12">
        <v>0</v>
      </c>
      <c r="K2617" s="12">
        <v>0</v>
      </c>
      <c r="L2617" s="71"/>
      <c r="M2617" s="71"/>
      <c r="N2617" s="71"/>
      <c r="O2617" s="71"/>
      <c r="P2617" s="12">
        <f t="shared" si="110"/>
        <v>11</v>
      </c>
      <c r="Q2617" s="12">
        <v>5</v>
      </c>
      <c r="R2617" s="87">
        <f t="shared" si="111"/>
        <v>0.2391304347826087</v>
      </c>
      <c r="S2617" s="21" t="s">
        <v>582</v>
      </c>
      <c r="T2617" s="18" t="s">
        <v>3507</v>
      </c>
      <c r="U2617" s="19" t="s">
        <v>680</v>
      </c>
      <c r="V2617" s="18" t="s">
        <v>517</v>
      </c>
      <c r="W2617" s="34" t="s">
        <v>3488</v>
      </c>
      <c r="X2617" s="22">
        <v>8</v>
      </c>
      <c r="Y2617" s="23" t="s">
        <v>247</v>
      </c>
      <c r="Z2617" s="20" t="s">
        <v>3536</v>
      </c>
      <c r="AA2617" s="20" t="s">
        <v>735</v>
      </c>
      <c r="AB2617" s="20" t="s">
        <v>325</v>
      </c>
      <c r="AC2617" s="17"/>
    </row>
    <row r="2618" spans="1:29" s="86" customFormat="1" ht="21.75" customHeight="1" x14ac:dyDescent="0.3">
      <c r="A2618" s="12" t="s">
        <v>32</v>
      </c>
      <c r="B2618" s="12">
        <v>4</v>
      </c>
      <c r="C2618" s="12">
        <v>0</v>
      </c>
      <c r="D2618" s="12">
        <v>3</v>
      </c>
      <c r="E2618" s="12">
        <v>2</v>
      </c>
      <c r="F2618" s="12">
        <v>2</v>
      </c>
      <c r="G2618" s="12">
        <v>0</v>
      </c>
      <c r="H2618" s="12">
        <v>0</v>
      </c>
      <c r="I2618" s="12">
        <v>0</v>
      </c>
      <c r="J2618" s="12">
        <v>0</v>
      </c>
      <c r="K2618" s="12">
        <v>0</v>
      </c>
      <c r="L2618" s="71"/>
      <c r="M2618" s="71"/>
      <c r="N2618" s="71"/>
      <c r="O2618" s="71"/>
      <c r="P2618" s="12">
        <f t="shared" si="110"/>
        <v>11</v>
      </c>
      <c r="Q2618" s="12">
        <v>15</v>
      </c>
      <c r="R2618" s="87">
        <f t="shared" si="111"/>
        <v>0.2391304347826087</v>
      </c>
      <c r="S2618" s="21" t="s">
        <v>582</v>
      </c>
      <c r="T2618" s="18" t="s">
        <v>2478</v>
      </c>
      <c r="U2618" s="19" t="s">
        <v>279</v>
      </c>
      <c r="V2618" s="18" t="s">
        <v>578</v>
      </c>
      <c r="W2618" s="34" t="s">
        <v>2434</v>
      </c>
      <c r="X2618" s="22">
        <v>8</v>
      </c>
      <c r="Y2618" s="23" t="s">
        <v>247</v>
      </c>
      <c r="Z2618" s="20" t="s">
        <v>2459</v>
      </c>
      <c r="AA2618" s="20" t="s">
        <v>251</v>
      </c>
      <c r="AB2618" s="20" t="s">
        <v>727</v>
      </c>
      <c r="AC2618" s="17"/>
    </row>
    <row r="2619" spans="1:29" s="86" customFormat="1" ht="21.75" customHeight="1" x14ac:dyDescent="0.3">
      <c r="A2619" s="12" t="s">
        <v>46</v>
      </c>
      <c r="B2619" s="12">
        <v>4</v>
      </c>
      <c r="C2619" s="12">
        <v>0</v>
      </c>
      <c r="D2619" s="12">
        <v>2</v>
      </c>
      <c r="E2619" s="12">
        <v>1</v>
      </c>
      <c r="F2619" s="12">
        <v>4</v>
      </c>
      <c r="G2619" s="12">
        <v>0</v>
      </c>
      <c r="H2619" s="12">
        <v>0</v>
      </c>
      <c r="I2619" s="12">
        <v>0</v>
      </c>
      <c r="J2619" s="12">
        <v>0</v>
      </c>
      <c r="K2619" s="12">
        <v>0</v>
      </c>
      <c r="L2619" s="71"/>
      <c r="M2619" s="71"/>
      <c r="N2619" s="71"/>
      <c r="O2619" s="71"/>
      <c r="P2619" s="12">
        <f t="shared" si="110"/>
        <v>11</v>
      </c>
      <c r="Q2619" s="12">
        <v>15</v>
      </c>
      <c r="R2619" s="87">
        <f t="shared" si="111"/>
        <v>0.2391304347826087</v>
      </c>
      <c r="S2619" s="21" t="s">
        <v>582</v>
      </c>
      <c r="T2619" s="18" t="s">
        <v>2479</v>
      </c>
      <c r="U2619" s="19" t="s">
        <v>254</v>
      </c>
      <c r="V2619" s="18" t="s">
        <v>263</v>
      </c>
      <c r="W2619" s="34" t="s">
        <v>2434</v>
      </c>
      <c r="X2619" s="22">
        <v>8</v>
      </c>
      <c r="Y2619" s="23" t="s">
        <v>271</v>
      </c>
      <c r="Z2619" s="20" t="s">
        <v>2459</v>
      </c>
      <c r="AA2619" s="20" t="s">
        <v>251</v>
      </c>
      <c r="AB2619" s="20" t="s">
        <v>727</v>
      </c>
      <c r="AC2619" s="17"/>
    </row>
    <row r="2620" spans="1:29" s="86" customFormat="1" ht="21.75" customHeight="1" x14ac:dyDescent="0.3">
      <c r="A2620" s="12" t="s">
        <v>28</v>
      </c>
      <c r="B2620" s="12">
        <v>4</v>
      </c>
      <c r="C2620" s="12">
        <v>1</v>
      </c>
      <c r="D2620" s="12">
        <v>3</v>
      </c>
      <c r="E2620" s="12">
        <v>1</v>
      </c>
      <c r="F2620" s="12">
        <v>0</v>
      </c>
      <c r="G2620" s="12">
        <v>0</v>
      </c>
      <c r="H2620" s="12">
        <v>0</v>
      </c>
      <c r="I2620" s="12">
        <v>0</v>
      </c>
      <c r="J2620" s="12">
        <v>2</v>
      </c>
      <c r="K2620" s="12">
        <v>0</v>
      </c>
      <c r="L2620" s="71"/>
      <c r="M2620" s="71"/>
      <c r="N2620" s="71"/>
      <c r="O2620" s="71"/>
      <c r="P2620" s="12">
        <f t="shared" si="110"/>
        <v>11</v>
      </c>
      <c r="Q2620" s="12">
        <v>22</v>
      </c>
      <c r="R2620" s="87">
        <f t="shared" si="111"/>
        <v>0.2391304347826087</v>
      </c>
      <c r="S2620" s="21" t="s">
        <v>582</v>
      </c>
      <c r="T2620" s="89" t="s">
        <v>406</v>
      </c>
      <c r="U2620" s="99" t="s">
        <v>234</v>
      </c>
      <c r="V2620" s="89" t="s">
        <v>306</v>
      </c>
      <c r="W2620" s="115" t="s">
        <v>316</v>
      </c>
      <c r="X2620" s="22">
        <v>8</v>
      </c>
      <c r="Y2620" s="23" t="s">
        <v>271</v>
      </c>
      <c r="Z2620" s="20" t="s">
        <v>237</v>
      </c>
      <c r="AA2620" s="20" t="s">
        <v>238</v>
      </c>
      <c r="AB2620" s="20" t="s">
        <v>239</v>
      </c>
      <c r="AC2620" s="17"/>
    </row>
    <row r="2621" spans="1:29" s="86" customFormat="1" ht="21.75" customHeight="1" x14ac:dyDescent="0.3">
      <c r="A2621" s="12" t="s">
        <v>27</v>
      </c>
      <c r="B2621" s="12">
        <v>4</v>
      </c>
      <c r="C2621" s="12">
        <v>0</v>
      </c>
      <c r="D2621" s="12">
        <v>3</v>
      </c>
      <c r="E2621" s="12">
        <v>2</v>
      </c>
      <c r="F2621" s="12">
        <v>2</v>
      </c>
      <c r="G2621" s="12">
        <v>0</v>
      </c>
      <c r="H2621" s="12">
        <v>0</v>
      </c>
      <c r="I2621" s="12">
        <v>0</v>
      </c>
      <c r="J2621" s="12">
        <v>0</v>
      </c>
      <c r="K2621" s="12">
        <v>0</v>
      </c>
      <c r="L2621" s="71"/>
      <c r="M2621" s="71"/>
      <c r="N2621" s="71"/>
      <c r="O2621" s="71"/>
      <c r="P2621" s="12">
        <f t="shared" si="110"/>
        <v>11</v>
      </c>
      <c r="Q2621" s="12">
        <v>3</v>
      </c>
      <c r="R2621" s="87">
        <f t="shared" si="111"/>
        <v>0.2391304347826087</v>
      </c>
      <c r="S2621" s="21" t="s">
        <v>582</v>
      </c>
      <c r="T2621" s="34" t="s">
        <v>992</v>
      </c>
      <c r="U2621" s="51" t="s">
        <v>993</v>
      </c>
      <c r="V2621" s="34" t="s">
        <v>994</v>
      </c>
      <c r="W2621" s="34" t="s">
        <v>950</v>
      </c>
      <c r="X2621" s="22">
        <v>8</v>
      </c>
      <c r="Y2621" s="23" t="s">
        <v>247</v>
      </c>
      <c r="Z2621" s="20" t="s">
        <v>967</v>
      </c>
      <c r="AA2621" s="20" t="s">
        <v>482</v>
      </c>
      <c r="AB2621" s="20" t="s">
        <v>242</v>
      </c>
      <c r="AC2621" s="17"/>
    </row>
    <row r="2622" spans="1:29" s="86" customFormat="1" ht="21.75" customHeight="1" x14ac:dyDescent="0.3">
      <c r="A2622" s="25" t="s">
        <v>33</v>
      </c>
      <c r="B2622" s="25">
        <v>4</v>
      </c>
      <c r="C2622" s="25">
        <v>0</v>
      </c>
      <c r="D2622" s="25">
        <v>3</v>
      </c>
      <c r="E2622" s="25">
        <v>2</v>
      </c>
      <c r="F2622" s="25">
        <v>2</v>
      </c>
      <c r="G2622" s="25">
        <v>0</v>
      </c>
      <c r="H2622" s="25">
        <v>0</v>
      </c>
      <c r="I2622" s="25">
        <v>0</v>
      </c>
      <c r="J2622" s="25">
        <v>0</v>
      </c>
      <c r="K2622" s="25">
        <v>0</v>
      </c>
      <c r="L2622" s="72"/>
      <c r="M2622" s="72"/>
      <c r="N2622" s="72"/>
      <c r="O2622" s="72"/>
      <c r="P2622" s="12">
        <f t="shared" si="110"/>
        <v>11</v>
      </c>
      <c r="Q2622" s="25">
        <v>14</v>
      </c>
      <c r="R2622" s="87">
        <f t="shared" si="111"/>
        <v>0.2391304347826087</v>
      </c>
      <c r="S2622" s="26" t="s">
        <v>582</v>
      </c>
      <c r="T2622" s="18" t="s">
        <v>4361</v>
      </c>
      <c r="U2622" s="19" t="s">
        <v>385</v>
      </c>
      <c r="V2622" s="18" t="s">
        <v>249</v>
      </c>
      <c r="W2622" s="35" t="s">
        <v>4294</v>
      </c>
      <c r="X2622" s="27">
        <v>8</v>
      </c>
      <c r="Y2622" s="23" t="s">
        <v>2371</v>
      </c>
      <c r="Z2622" s="28" t="s">
        <v>4315</v>
      </c>
      <c r="AA2622" s="28" t="s">
        <v>1215</v>
      </c>
      <c r="AB2622" s="28" t="s">
        <v>527</v>
      </c>
      <c r="AC2622" s="17"/>
    </row>
    <row r="2623" spans="1:29" s="86" customFormat="1" ht="21.75" customHeight="1" x14ac:dyDescent="0.3">
      <c r="A2623" s="12" t="s">
        <v>28</v>
      </c>
      <c r="B2623" s="12">
        <v>4</v>
      </c>
      <c r="C2623" s="12">
        <v>0</v>
      </c>
      <c r="D2623" s="12">
        <v>2</v>
      </c>
      <c r="E2623" s="12">
        <v>2</v>
      </c>
      <c r="F2623" s="12">
        <v>2</v>
      </c>
      <c r="G2623" s="12">
        <v>0</v>
      </c>
      <c r="H2623" s="12">
        <v>0</v>
      </c>
      <c r="I2623" s="12">
        <v>0</v>
      </c>
      <c r="J2623" s="12">
        <v>0</v>
      </c>
      <c r="K2623" s="12">
        <v>0</v>
      </c>
      <c r="L2623" s="71"/>
      <c r="M2623" s="71"/>
      <c r="N2623" s="71"/>
      <c r="O2623" s="71"/>
      <c r="P2623" s="12">
        <f t="shared" si="110"/>
        <v>10</v>
      </c>
      <c r="Q2623" s="12">
        <v>4</v>
      </c>
      <c r="R2623" s="87">
        <f t="shared" si="111"/>
        <v>0.21739130434782608</v>
      </c>
      <c r="S2623" s="21" t="s">
        <v>582</v>
      </c>
      <c r="T2623" s="34" t="s">
        <v>855</v>
      </c>
      <c r="U2623" s="51" t="s">
        <v>995</v>
      </c>
      <c r="V2623" s="34" t="s">
        <v>996</v>
      </c>
      <c r="W2623" s="34" t="s">
        <v>950</v>
      </c>
      <c r="X2623" s="22">
        <v>8</v>
      </c>
      <c r="Y2623" s="23" t="s">
        <v>247</v>
      </c>
      <c r="Z2623" s="20" t="s">
        <v>967</v>
      </c>
      <c r="AA2623" s="20" t="s">
        <v>482</v>
      </c>
      <c r="AB2623" s="20" t="s">
        <v>242</v>
      </c>
      <c r="AC2623" s="17"/>
    </row>
    <row r="2624" spans="1:29" s="86" customFormat="1" ht="21.75" customHeight="1" x14ac:dyDescent="0.3">
      <c r="A2624" s="12" t="s">
        <v>36</v>
      </c>
      <c r="B2624" s="12">
        <v>1</v>
      </c>
      <c r="C2624" s="12">
        <v>0</v>
      </c>
      <c r="D2624" s="12">
        <v>0</v>
      </c>
      <c r="E2624" s="12">
        <v>3</v>
      </c>
      <c r="F2624" s="12">
        <v>3</v>
      </c>
      <c r="G2624" s="12">
        <v>2</v>
      </c>
      <c r="H2624" s="12">
        <v>0</v>
      </c>
      <c r="I2624" s="12">
        <v>0</v>
      </c>
      <c r="J2624" s="12">
        <v>0</v>
      </c>
      <c r="K2624" s="12">
        <v>1</v>
      </c>
      <c r="L2624" s="71"/>
      <c r="M2624" s="71"/>
      <c r="N2624" s="71"/>
      <c r="O2624" s="71"/>
      <c r="P2624" s="12">
        <f t="shared" si="110"/>
        <v>10</v>
      </c>
      <c r="Q2624" s="12">
        <v>3</v>
      </c>
      <c r="R2624" s="87">
        <f t="shared" si="111"/>
        <v>0.21739130434782608</v>
      </c>
      <c r="S2624" s="21" t="s">
        <v>1600</v>
      </c>
      <c r="T2624" s="18" t="s">
        <v>4837</v>
      </c>
      <c r="U2624" s="19" t="s">
        <v>4793</v>
      </c>
      <c r="V2624" s="18" t="s">
        <v>4838</v>
      </c>
      <c r="W2624" s="20" t="s">
        <v>4747</v>
      </c>
      <c r="X2624" s="22">
        <v>8</v>
      </c>
      <c r="Y2624" s="23" t="s">
        <v>271</v>
      </c>
      <c r="Z2624" s="20" t="s">
        <v>4748</v>
      </c>
      <c r="AA2624" s="20" t="s">
        <v>412</v>
      </c>
      <c r="AB2624" s="20" t="s">
        <v>838</v>
      </c>
      <c r="AC2624" s="17"/>
    </row>
    <row r="2625" spans="1:29" s="86" customFormat="1" ht="21.75" customHeight="1" x14ac:dyDescent="0.3">
      <c r="A2625" s="12" t="s">
        <v>27</v>
      </c>
      <c r="B2625" s="12">
        <v>7</v>
      </c>
      <c r="C2625" s="12">
        <v>0</v>
      </c>
      <c r="D2625" s="12">
        <v>1</v>
      </c>
      <c r="E2625" s="12">
        <v>1</v>
      </c>
      <c r="F2625" s="12">
        <v>0</v>
      </c>
      <c r="G2625" s="12">
        <v>0</v>
      </c>
      <c r="H2625" s="12">
        <v>0</v>
      </c>
      <c r="I2625" s="12">
        <v>0</v>
      </c>
      <c r="J2625" s="12">
        <v>0</v>
      </c>
      <c r="K2625" s="12">
        <v>1</v>
      </c>
      <c r="L2625" s="71"/>
      <c r="M2625" s="71"/>
      <c r="N2625" s="71"/>
      <c r="O2625" s="71"/>
      <c r="P2625" s="12">
        <f t="shared" si="110"/>
        <v>10</v>
      </c>
      <c r="Q2625" s="12">
        <v>7</v>
      </c>
      <c r="R2625" s="87">
        <f t="shared" si="111"/>
        <v>0.21739130434782608</v>
      </c>
      <c r="S2625" s="116" t="s">
        <v>582</v>
      </c>
      <c r="T2625" s="18" t="s">
        <v>2425</v>
      </c>
      <c r="U2625" s="19" t="s">
        <v>2426</v>
      </c>
      <c r="V2625" s="18" t="s">
        <v>464</v>
      </c>
      <c r="W2625" s="34" t="s">
        <v>2402</v>
      </c>
      <c r="X2625" s="22">
        <v>8</v>
      </c>
      <c r="Y2625" s="23" t="s">
        <v>255</v>
      </c>
      <c r="Z2625" s="20" t="s">
        <v>2407</v>
      </c>
      <c r="AA2625" s="20" t="s">
        <v>894</v>
      </c>
      <c r="AB2625" s="20" t="s">
        <v>326</v>
      </c>
      <c r="AC2625" s="17"/>
    </row>
    <row r="2626" spans="1:29" s="86" customFormat="1" ht="21.75" customHeight="1" x14ac:dyDescent="0.3">
      <c r="A2626" s="12" t="s">
        <v>27</v>
      </c>
      <c r="B2626" s="12">
        <v>4</v>
      </c>
      <c r="C2626" s="12">
        <v>0</v>
      </c>
      <c r="D2626" s="12">
        <v>3</v>
      </c>
      <c r="E2626" s="12">
        <v>1</v>
      </c>
      <c r="F2626" s="12">
        <v>2</v>
      </c>
      <c r="G2626" s="12">
        <v>0</v>
      </c>
      <c r="H2626" s="12">
        <v>0</v>
      </c>
      <c r="I2626" s="12">
        <v>0</v>
      </c>
      <c r="J2626" s="12">
        <v>0</v>
      </c>
      <c r="K2626" s="12">
        <v>0</v>
      </c>
      <c r="L2626" s="71"/>
      <c r="M2626" s="71"/>
      <c r="N2626" s="71"/>
      <c r="O2626" s="71"/>
      <c r="P2626" s="12">
        <f t="shared" si="110"/>
        <v>10</v>
      </c>
      <c r="Q2626" s="12">
        <v>9</v>
      </c>
      <c r="R2626" s="87">
        <f t="shared" si="111"/>
        <v>0.21739130434782608</v>
      </c>
      <c r="S2626" s="21" t="s">
        <v>582</v>
      </c>
      <c r="T2626" s="18" t="s">
        <v>1384</v>
      </c>
      <c r="U2626" s="19" t="s">
        <v>1139</v>
      </c>
      <c r="V2626" s="18" t="s">
        <v>306</v>
      </c>
      <c r="W2626" s="34" t="s">
        <v>1330</v>
      </c>
      <c r="X2626" s="22">
        <v>8</v>
      </c>
      <c r="Y2626" s="23" t="s">
        <v>271</v>
      </c>
      <c r="Z2626" s="20" t="s">
        <v>1353</v>
      </c>
      <c r="AA2626" s="20" t="s">
        <v>1354</v>
      </c>
      <c r="AB2626" s="20" t="s">
        <v>334</v>
      </c>
      <c r="AC2626" s="17"/>
    </row>
    <row r="2627" spans="1:29" s="86" customFormat="1" ht="21.75" customHeight="1" x14ac:dyDescent="0.3">
      <c r="A2627" s="12" t="s">
        <v>43</v>
      </c>
      <c r="B2627" s="12">
        <v>3</v>
      </c>
      <c r="C2627" s="12">
        <v>0</v>
      </c>
      <c r="D2627" s="12">
        <v>3</v>
      </c>
      <c r="E2627" s="12">
        <v>4</v>
      </c>
      <c r="F2627" s="12">
        <v>0</v>
      </c>
      <c r="G2627" s="12">
        <v>0</v>
      </c>
      <c r="H2627" s="12">
        <v>0</v>
      </c>
      <c r="I2627" s="12">
        <v>0</v>
      </c>
      <c r="J2627" s="12">
        <v>0</v>
      </c>
      <c r="K2627" s="12">
        <v>0</v>
      </c>
      <c r="L2627" s="71"/>
      <c r="M2627" s="71"/>
      <c r="N2627" s="71"/>
      <c r="O2627" s="71"/>
      <c r="P2627" s="12">
        <f t="shared" si="110"/>
        <v>10</v>
      </c>
      <c r="Q2627" s="12">
        <v>23</v>
      </c>
      <c r="R2627" s="87">
        <f t="shared" si="111"/>
        <v>0.21739130434782608</v>
      </c>
      <c r="S2627" s="21" t="s">
        <v>582</v>
      </c>
      <c r="T2627" s="15" t="s">
        <v>433</v>
      </c>
      <c r="U2627" s="16" t="s">
        <v>378</v>
      </c>
      <c r="V2627" s="15" t="s">
        <v>331</v>
      </c>
      <c r="W2627" s="115" t="s">
        <v>316</v>
      </c>
      <c r="X2627" s="22">
        <v>8</v>
      </c>
      <c r="Y2627" s="23" t="s">
        <v>271</v>
      </c>
      <c r="Z2627" s="20" t="s">
        <v>237</v>
      </c>
      <c r="AA2627" s="20" t="s">
        <v>238</v>
      </c>
      <c r="AB2627" s="20" t="s">
        <v>239</v>
      </c>
      <c r="AC2627" s="17"/>
    </row>
    <row r="2628" spans="1:29" s="86" customFormat="1" ht="21.75" customHeight="1" x14ac:dyDescent="0.3">
      <c r="A2628" s="12" t="s">
        <v>48</v>
      </c>
      <c r="B2628" s="12">
        <v>8</v>
      </c>
      <c r="C2628" s="12">
        <v>0</v>
      </c>
      <c r="D2628" s="12">
        <v>2</v>
      </c>
      <c r="E2628" s="12">
        <v>0</v>
      </c>
      <c r="F2628" s="12">
        <v>0</v>
      </c>
      <c r="G2628" s="12">
        <v>0</v>
      </c>
      <c r="H2628" s="12">
        <v>0</v>
      </c>
      <c r="I2628" s="12">
        <v>0</v>
      </c>
      <c r="J2628" s="12">
        <v>0</v>
      </c>
      <c r="K2628" s="12">
        <v>0</v>
      </c>
      <c r="L2628" s="71"/>
      <c r="M2628" s="71"/>
      <c r="N2628" s="71"/>
      <c r="O2628" s="71"/>
      <c r="P2628" s="12">
        <f t="shared" si="110"/>
        <v>10</v>
      </c>
      <c r="Q2628" s="12">
        <v>15</v>
      </c>
      <c r="R2628" s="87">
        <f t="shared" si="111"/>
        <v>0.21739130434782608</v>
      </c>
      <c r="S2628" s="21" t="s">
        <v>582</v>
      </c>
      <c r="T2628" s="18" t="s">
        <v>871</v>
      </c>
      <c r="U2628" s="19" t="s">
        <v>283</v>
      </c>
      <c r="V2628" s="18" t="s">
        <v>376</v>
      </c>
      <c r="W2628" s="34" t="s">
        <v>3665</v>
      </c>
      <c r="X2628" s="22">
        <v>8</v>
      </c>
      <c r="Y2628" s="23" t="s">
        <v>402</v>
      </c>
      <c r="Z2628" s="20" t="s">
        <v>3666</v>
      </c>
      <c r="AA2628" s="20" t="s">
        <v>3021</v>
      </c>
      <c r="AB2628" s="20" t="s">
        <v>572</v>
      </c>
      <c r="AC2628" s="17"/>
    </row>
    <row r="2629" spans="1:29" s="86" customFormat="1" ht="21.75" customHeight="1" x14ac:dyDescent="0.3">
      <c r="A2629" s="12" t="s">
        <v>47</v>
      </c>
      <c r="B2629" s="12">
        <v>4</v>
      </c>
      <c r="C2629" s="12">
        <v>1</v>
      </c>
      <c r="D2629" s="12">
        <v>2</v>
      </c>
      <c r="E2629" s="12">
        <v>1</v>
      </c>
      <c r="F2629" s="12">
        <v>2</v>
      </c>
      <c r="G2629" s="12">
        <v>0</v>
      </c>
      <c r="H2629" s="12">
        <v>0</v>
      </c>
      <c r="I2629" s="12">
        <v>0</v>
      </c>
      <c r="J2629" s="12">
        <v>0</v>
      </c>
      <c r="K2629" s="12">
        <v>0</v>
      </c>
      <c r="L2629" s="71"/>
      <c r="M2629" s="71"/>
      <c r="N2629" s="71"/>
      <c r="O2629" s="71"/>
      <c r="P2629" s="12">
        <f t="shared" si="110"/>
        <v>10</v>
      </c>
      <c r="Q2629" s="12">
        <v>15</v>
      </c>
      <c r="R2629" s="87">
        <f t="shared" si="111"/>
        <v>0.21739130434782608</v>
      </c>
      <c r="S2629" s="21" t="s">
        <v>582</v>
      </c>
      <c r="T2629" s="18" t="s">
        <v>3699</v>
      </c>
      <c r="U2629" s="19" t="s">
        <v>576</v>
      </c>
      <c r="V2629" s="18" t="s">
        <v>325</v>
      </c>
      <c r="W2629" s="34" t="s">
        <v>3665</v>
      </c>
      <c r="X2629" s="22">
        <v>8</v>
      </c>
      <c r="Y2629" s="23" t="s">
        <v>247</v>
      </c>
      <c r="Z2629" s="20" t="s">
        <v>3694</v>
      </c>
      <c r="AA2629" s="20" t="s">
        <v>366</v>
      </c>
      <c r="AB2629" s="20" t="s">
        <v>376</v>
      </c>
      <c r="AC2629" s="17"/>
    </row>
    <row r="2630" spans="1:29" s="86" customFormat="1" ht="21.75" customHeight="1" x14ac:dyDescent="0.3">
      <c r="A2630" s="12" t="s">
        <v>26</v>
      </c>
      <c r="B2630" s="12">
        <v>6</v>
      </c>
      <c r="C2630" s="12">
        <v>0</v>
      </c>
      <c r="D2630" s="12">
        <v>2</v>
      </c>
      <c r="E2630" s="12">
        <v>1</v>
      </c>
      <c r="F2630" s="12">
        <v>1</v>
      </c>
      <c r="G2630" s="25">
        <v>0</v>
      </c>
      <c r="H2630" s="12">
        <v>0</v>
      </c>
      <c r="I2630" s="12">
        <v>0</v>
      </c>
      <c r="J2630" s="12">
        <v>0</v>
      </c>
      <c r="K2630" s="12">
        <v>0</v>
      </c>
      <c r="L2630" s="71"/>
      <c r="M2630" s="71"/>
      <c r="N2630" s="71"/>
      <c r="O2630" s="71"/>
      <c r="P2630" s="12">
        <f t="shared" si="110"/>
        <v>10</v>
      </c>
      <c r="Q2630" s="12">
        <v>10</v>
      </c>
      <c r="R2630" s="87">
        <f t="shared" si="111"/>
        <v>0.21739130434782608</v>
      </c>
      <c r="S2630" s="21" t="s">
        <v>582</v>
      </c>
      <c r="T2630" s="18" t="s">
        <v>4084</v>
      </c>
      <c r="U2630" s="19" t="s">
        <v>313</v>
      </c>
      <c r="V2630" s="18" t="s">
        <v>289</v>
      </c>
      <c r="W2630" s="34" t="s">
        <v>4028</v>
      </c>
      <c r="X2630" s="22">
        <v>8</v>
      </c>
      <c r="Y2630" s="23" t="s">
        <v>697</v>
      </c>
      <c r="Z2630" s="20" t="s">
        <v>2539</v>
      </c>
      <c r="AA2630" s="20" t="s">
        <v>2620</v>
      </c>
      <c r="AB2630" s="20" t="s">
        <v>326</v>
      </c>
      <c r="AC2630" s="17"/>
    </row>
    <row r="2631" spans="1:29" s="86" customFormat="1" ht="21.75" customHeight="1" x14ac:dyDescent="0.3">
      <c r="A2631" s="12" t="s">
        <v>38</v>
      </c>
      <c r="B2631" s="12">
        <v>4</v>
      </c>
      <c r="C2631" s="12">
        <v>1</v>
      </c>
      <c r="D2631" s="12">
        <v>4</v>
      </c>
      <c r="E2631" s="12">
        <v>0</v>
      </c>
      <c r="F2631" s="12">
        <v>1</v>
      </c>
      <c r="G2631" s="12">
        <v>0</v>
      </c>
      <c r="H2631" s="12">
        <v>0</v>
      </c>
      <c r="I2631" s="12">
        <v>0</v>
      </c>
      <c r="J2631" s="12">
        <v>0</v>
      </c>
      <c r="K2631" s="12">
        <v>0</v>
      </c>
      <c r="L2631" s="71"/>
      <c r="M2631" s="71"/>
      <c r="N2631" s="71"/>
      <c r="O2631" s="71"/>
      <c r="P2631" s="12">
        <f t="shared" si="110"/>
        <v>10</v>
      </c>
      <c r="Q2631" s="12">
        <v>13</v>
      </c>
      <c r="R2631" s="87">
        <f t="shared" si="111"/>
        <v>0.21739130434782608</v>
      </c>
      <c r="S2631" s="21" t="s">
        <v>582</v>
      </c>
      <c r="T2631" s="18" t="s">
        <v>3367</v>
      </c>
      <c r="U2631" s="19" t="s">
        <v>251</v>
      </c>
      <c r="V2631" s="18" t="s">
        <v>448</v>
      </c>
      <c r="W2631" s="34" t="s">
        <v>3294</v>
      </c>
      <c r="X2631" s="22">
        <v>8</v>
      </c>
      <c r="Y2631" s="23" t="s">
        <v>271</v>
      </c>
      <c r="Z2631" s="20" t="s">
        <v>3320</v>
      </c>
      <c r="AA2631" s="20" t="s">
        <v>366</v>
      </c>
      <c r="AB2631" s="20" t="s">
        <v>2246</v>
      </c>
      <c r="AC2631" s="17"/>
    </row>
    <row r="2632" spans="1:29" s="86" customFormat="1" ht="21.75" customHeight="1" x14ac:dyDescent="0.3">
      <c r="A2632" s="12" t="s">
        <v>26</v>
      </c>
      <c r="B2632" s="12">
        <v>1</v>
      </c>
      <c r="C2632" s="12">
        <v>0</v>
      </c>
      <c r="D2632" s="12">
        <v>5</v>
      </c>
      <c r="E2632" s="12">
        <v>3</v>
      </c>
      <c r="F2632" s="12">
        <v>0</v>
      </c>
      <c r="G2632" s="12">
        <v>0</v>
      </c>
      <c r="H2632" s="12">
        <v>0</v>
      </c>
      <c r="I2632" s="12">
        <v>0</v>
      </c>
      <c r="J2632" s="12">
        <v>0</v>
      </c>
      <c r="K2632" s="12">
        <v>0</v>
      </c>
      <c r="L2632" s="71"/>
      <c r="M2632" s="71"/>
      <c r="N2632" s="71"/>
      <c r="O2632" s="71"/>
      <c r="P2632" s="12">
        <f t="shared" si="110"/>
        <v>9</v>
      </c>
      <c r="Q2632" s="12">
        <v>6</v>
      </c>
      <c r="R2632" s="87">
        <f t="shared" si="111"/>
        <v>0.19565217391304349</v>
      </c>
      <c r="S2632" s="21" t="s">
        <v>582</v>
      </c>
      <c r="T2632" s="18" t="s">
        <v>305</v>
      </c>
      <c r="U2632" s="19" t="s">
        <v>455</v>
      </c>
      <c r="V2632" s="18" t="s">
        <v>304</v>
      </c>
      <c r="W2632" s="34" t="s">
        <v>2748</v>
      </c>
      <c r="X2632" s="22">
        <v>8</v>
      </c>
      <c r="Y2632" s="23" t="s">
        <v>694</v>
      </c>
      <c r="Z2632" s="20" t="s">
        <v>2752</v>
      </c>
      <c r="AA2632" s="20" t="s">
        <v>1093</v>
      </c>
      <c r="AB2632" s="20" t="s">
        <v>664</v>
      </c>
      <c r="AC2632" s="17"/>
    </row>
    <row r="2633" spans="1:29" s="86" customFormat="1" ht="21.75" customHeight="1" x14ac:dyDescent="0.3">
      <c r="A2633" s="12" t="s">
        <v>36</v>
      </c>
      <c r="B2633" s="12">
        <v>3</v>
      </c>
      <c r="C2633" s="12">
        <v>0</v>
      </c>
      <c r="D2633" s="12">
        <v>3</v>
      </c>
      <c r="E2633" s="12">
        <v>3</v>
      </c>
      <c r="F2633" s="12">
        <v>0</v>
      </c>
      <c r="G2633" s="12">
        <v>0</v>
      </c>
      <c r="H2633" s="12">
        <v>0</v>
      </c>
      <c r="I2633" s="12">
        <v>0</v>
      </c>
      <c r="J2633" s="12">
        <v>0</v>
      </c>
      <c r="K2633" s="12">
        <v>0</v>
      </c>
      <c r="L2633" s="71"/>
      <c r="M2633" s="71"/>
      <c r="N2633" s="71"/>
      <c r="O2633" s="71"/>
      <c r="P2633" s="12">
        <f t="shared" si="110"/>
        <v>9</v>
      </c>
      <c r="Q2633" s="12">
        <v>11</v>
      </c>
      <c r="R2633" s="87">
        <f t="shared" si="111"/>
        <v>0.19565217391304349</v>
      </c>
      <c r="S2633" s="21" t="s">
        <v>582</v>
      </c>
      <c r="T2633" s="18" t="s">
        <v>1311</v>
      </c>
      <c r="U2633" s="19" t="s">
        <v>1312</v>
      </c>
      <c r="V2633" s="18" t="s">
        <v>1313</v>
      </c>
      <c r="W2633" s="34" t="s">
        <v>1241</v>
      </c>
      <c r="X2633" s="22">
        <v>8</v>
      </c>
      <c r="Y2633" s="23" t="s">
        <v>1251</v>
      </c>
      <c r="Z2633" s="20" t="s">
        <v>1243</v>
      </c>
      <c r="AA2633" s="20" t="s">
        <v>1244</v>
      </c>
      <c r="AB2633" s="20" t="s">
        <v>491</v>
      </c>
      <c r="AC2633" s="17"/>
    </row>
    <row r="2634" spans="1:29" s="86" customFormat="1" ht="21.75" customHeight="1" x14ac:dyDescent="0.3">
      <c r="A2634" s="25" t="s">
        <v>27</v>
      </c>
      <c r="B2634" s="25">
        <v>1</v>
      </c>
      <c r="C2634" s="25">
        <v>0</v>
      </c>
      <c r="D2634" s="25">
        <v>5</v>
      </c>
      <c r="E2634" s="25">
        <v>3</v>
      </c>
      <c r="F2634" s="25">
        <v>0</v>
      </c>
      <c r="G2634" s="25">
        <v>0</v>
      </c>
      <c r="H2634" s="25">
        <v>0</v>
      </c>
      <c r="I2634" s="25">
        <v>0</v>
      </c>
      <c r="J2634" s="25">
        <v>0</v>
      </c>
      <c r="K2634" s="25">
        <v>0</v>
      </c>
      <c r="L2634" s="72"/>
      <c r="M2634" s="72"/>
      <c r="N2634" s="72"/>
      <c r="O2634" s="72"/>
      <c r="P2634" s="12">
        <f t="shared" si="110"/>
        <v>9</v>
      </c>
      <c r="Q2634" s="25">
        <v>16</v>
      </c>
      <c r="R2634" s="87">
        <f t="shared" si="111"/>
        <v>0.19565217391304349</v>
      </c>
      <c r="S2634" s="26" t="s">
        <v>582</v>
      </c>
      <c r="T2634" s="18" t="s">
        <v>413</v>
      </c>
      <c r="U2634" s="19" t="s">
        <v>604</v>
      </c>
      <c r="V2634" s="18" t="s">
        <v>491</v>
      </c>
      <c r="W2634" s="35" t="s">
        <v>4294</v>
      </c>
      <c r="X2634" s="27">
        <v>8</v>
      </c>
      <c r="Y2634" s="23" t="s">
        <v>2596</v>
      </c>
      <c r="Z2634" s="28" t="s">
        <v>4315</v>
      </c>
      <c r="AA2634" s="28" t="s">
        <v>1215</v>
      </c>
      <c r="AB2634" s="28" t="s">
        <v>527</v>
      </c>
      <c r="AC2634" s="17"/>
    </row>
    <row r="2635" spans="1:29" s="86" customFormat="1" ht="21.75" customHeight="1" x14ac:dyDescent="0.3">
      <c r="A2635" s="25" t="s">
        <v>28</v>
      </c>
      <c r="B2635" s="25">
        <v>2</v>
      </c>
      <c r="C2635" s="25">
        <v>1</v>
      </c>
      <c r="D2635" s="25">
        <v>2</v>
      </c>
      <c r="E2635" s="25">
        <v>2</v>
      </c>
      <c r="F2635" s="25">
        <v>2</v>
      </c>
      <c r="G2635" s="25">
        <v>0</v>
      </c>
      <c r="H2635" s="25">
        <v>0</v>
      </c>
      <c r="I2635" s="25">
        <v>0</v>
      </c>
      <c r="J2635" s="12">
        <v>0</v>
      </c>
      <c r="K2635" s="25">
        <v>0</v>
      </c>
      <c r="L2635" s="72"/>
      <c r="M2635" s="72"/>
      <c r="N2635" s="72"/>
      <c r="O2635" s="72"/>
      <c r="P2635" s="12">
        <f t="shared" si="110"/>
        <v>9</v>
      </c>
      <c r="Q2635" s="25">
        <v>15</v>
      </c>
      <c r="R2635" s="87">
        <f t="shared" si="111"/>
        <v>0.19565217391304349</v>
      </c>
      <c r="S2635" s="26" t="s">
        <v>582</v>
      </c>
      <c r="T2635" s="18" t="s">
        <v>4362</v>
      </c>
      <c r="U2635" s="19" t="s">
        <v>273</v>
      </c>
      <c r="V2635" s="18" t="s">
        <v>297</v>
      </c>
      <c r="W2635" s="35" t="s">
        <v>4294</v>
      </c>
      <c r="X2635" s="27">
        <v>8</v>
      </c>
      <c r="Y2635" s="23" t="s">
        <v>2596</v>
      </c>
      <c r="Z2635" s="28" t="s">
        <v>4315</v>
      </c>
      <c r="AA2635" s="28" t="s">
        <v>1215</v>
      </c>
      <c r="AB2635" s="28" t="s">
        <v>527</v>
      </c>
      <c r="AC2635" s="17"/>
    </row>
    <row r="2636" spans="1:29" s="86" customFormat="1" ht="21.75" customHeight="1" x14ac:dyDescent="0.3">
      <c r="A2636" s="12" t="s">
        <v>28</v>
      </c>
      <c r="B2636" s="12">
        <v>5</v>
      </c>
      <c r="C2636" s="12">
        <v>0</v>
      </c>
      <c r="D2636" s="12">
        <v>2</v>
      </c>
      <c r="E2636" s="12">
        <v>2</v>
      </c>
      <c r="F2636" s="12">
        <v>0</v>
      </c>
      <c r="G2636" s="12">
        <v>0</v>
      </c>
      <c r="H2636" s="12">
        <v>0</v>
      </c>
      <c r="I2636" s="12">
        <v>0</v>
      </c>
      <c r="J2636" s="12">
        <v>0</v>
      </c>
      <c r="K2636" s="12">
        <v>0</v>
      </c>
      <c r="L2636" s="71"/>
      <c r="M2636" s="71"/>
      <c r="N2636" s="71"/>
      <c r="O2636" s="71"/>
      <c r="P2636" s="12">
        <f t="shared" si="110"/>
        <v>9</v>
      </c>
      <c r="Q2636" s="12">
        <v>5</v>
      </c>
      <c r="R2636" s="87">
        <f t="shared" si="111"/>
        <v>0.19565217391304349</v>
      </c>
      <c r="S2636" s="21" t="s">
        <v>582</v>
      </c>
      <c r="T2636" s="18" t="s">
        <v>3436</v>
      </c>
      <c r="U2636" s="19" t="s">
        <v>1929</v>
      </c>
      <c r="V2636" s="18" t="s">
        <v>836</v>
      </c>
      <c r="W2636" s="34" t="s">
        <v>3417</v>
      </c>
      <c r="X2636" s="22">
        <v>8</v>
      </c>
      <c r="Y2636" s="23" t="s">
        <v>271</v>
      </c>
      <c r="Z2636" s="20" t="s">
        <v>570</v>
      </c>
      <c r="AA2636" s="20" t="s">
        <v>3427</v>
      </c>
      <c r="AB2636" s="20" t="s">
        <v>263</v>
      </c>
      <c r="AC2636" s="17"/>
    </row>
    <row r="2637" spans="1:29" s="86" customFormat="1" ht="21.75" customHeight="1" x14ac:dyDescent="0.3">
      <c r="A2637" s="12" t="s">
        <v>33</v>
      </c>
      <c r="B2637" s="12">
        <v>2</v>
      </c>
      <c r="C2637" s="12">
        <v>0</v>
      </c>
      <c r="D2637" s="12">
        <v>3</v>
      </c>
      <c r="E2637" s="12">
        <v>3</v>
      </c>
      <c r="F2637" s="12">
        <v>1</v>
      </c>
      <c r="G2637" s="12">
        <v>0</v>
      </c>
      <c r="H2637" s="12">
        <v>0</v>
      </c>
      <c r="I2637" s="12">
        <v>0</v>
      </c>
      <c r="J2637" s="12">
        <v>0</v>
      </c>
      <c r="K2637" s="12">
        <v>0</v>
      </c>
      <c r="L2637" s="71"/>
      <c r="M2637" s="71"/>
      <c r="N2637" s="71"/>
      <c r="O2637" s="71"/>
      <c r="P2637" s="12">
        <f t="shared" si="110"/>
        <v>9</v>
      </c>
      <c r="Q2637" s="12">
        <v>7</v>
      </c>
      <c r="R2637" s="87">
        <f t="shared" si="111"/>
        <v>0.19565217391304349</v>
      </c>
      <c r="S2637" s="21" t="s">
        <v>582</v>
      </c>
      <c r="T2637" s="18" t="s">
        <v>1526</v>
      </c>
      <c r="U2637" s="19" t="s">
        <v>627</v>
      </c>
      <c r="V2637" s="18" t="s">
        <v>304</v>
      </c>
      <c r="W2637" s="34" t="s">
        <v>1436</v>
      </c>
      <c r="X2637" s="22">
        <v>8</v>
      </c>
      <c r="Y2637" s="23" t="s">
        <v>255</v>
      </c>
      <c r="Z2637" s="20" t="s">
        <v>1483</v>
      </c>
      <c r="AA2637" s="20" t="s">
        <v>366</v>
      </c>
      <c r="AB2637" s="20" t="s">
        <v>962</v>
      </c>
      <c r="AC2637" s="17"/>
    </row>
    <row r="2638" spans="1:29" s="86" customFormat="1" ht="21.75" customHeight="1" x14ac:dyDescent="0.3">
      <c r="A2638" s="12" t="s">
        <v>45</v>
      </c>
      <c r="B2638" s="12">
        <v>0</v>
      </c>
      <c r="C2638" s="12">
        <v>3</v>
      </c>
      <c r="D2638" s="12">
        <v>1</v>
      </c>
      <c r="E2638" s="12">
        <v>2</v>
      </c>
      <c r="F2638" s="12">
        <v>1</v>
      </c>
      <c r="G2638" s="12">
        <v>0</v>
      </c>
      <c r="H2638" s="12">
        <v>0</v>
      </c>
      <c r="I2638" s="12">
        <v>0</v>
      </c>
      <c r="J2638" s="12">
        <v>0</v>
      </c>
      <c r="K2638" s="12">
        <v>1</v>
      </c>
      <c r="L2638" s="71"/>
      <c r="M2638" s="71"/>
      <c r="N2638" s="71"/>
      <c r="O2638" s="71"/>
      <c r="P2638" s="12">
        <f t="shared" si="110"/>
        <v>8</v>
      </c>
      <c r="Q2638" s="12">
        <v>4</v>
      </c>
      <c r="R2638" s="87">
        <f t="shared" si="111"/>
        <v>0.17391304347826086</v>
      </c>
      <c r="S2638" s="21" t="s">
        <v>1600</v>
      </c>
      <c r="T2638" s="18" t="s">
        <v>4852</v>
      </c>
      <c r="U2638" s="19" t="s">
        <v>4853</v>
      </c>
      <c r="V2638" s="18" t="s">
        <v>4854</v>
      </c>
      <c r="W2638" s="20" t="s">
        <v>4747</v>
      </c>
      <c r="X2638" s="22">
        <v>8</v>
      </c>
      <c r="Y2638" s="23" t="s">
        <v>255</v>
      </c>
      <c r="Z2638" s="20" t="s">
        <v>4748</v>
      </c>
      <c r="AA2638" s="20" t="s">
        <v>412</v>
      </c>
      <c r="AB2638" s="20" t="s">
        <v>838</v>
      </c>
      <c r="AC2638" s="17"/>
    </row>
    <row r="2639" spans="1:29" s="86" customFormat="1" ht="21.75" customHeight="1" x14ac:dyDescent="0.3">
      <c r="A2639" s="12" t="s">
        <v>41</v>
      </c>
      <c r="B2639" s="12">
        <v>4</v>
      </c>
      <c r="C2639" s="12">
        <v>0</v>
      </c>
      <c r="D2639" s="12">
        <v>3</v>
      </c>
      <c r="E2639" s="12">
        <v>0</v>
      </c>
      <c r="F2639" s="12">
        <v>1</v>
      </c>
      <c r="G2639" s="12">
        <v>0</v>
      </c>
      <c r="H2639" s="12">
        <v>0</v>
      </c>
      <c r="I2639" s="12">
        <v>0</v>
      </c>
      <c r="J2639" s="12">
        <v>0</v>
      </c>
      <c r="K2639" s="12">
        <v>0</v>
      </c>
      <c r="L2639" s="71"/>
      <c r="M2639" s="71"/>
      <c r="N2639" s="71"/>
      <c r="O2639" s="71"/>
      <c r="P2639" s="12">
        <f t="shared" si="110"/>
        <v>8</v>
      </c>
      <c r="Q2639" s="12">
        <v>14</v>
      </c>
      <c r="R2639" s="87">
        <f t="shared" si="111"/>
        <v>0.17391304347826086</v>
      </c>
      <c r="S2639" s="21" t="s">
        <v>582</v>
      </c>
      <c r="T2639" s="18" t="s">
        <v>495</v>
      </c>
      <c r="U2639" s="19" t="s">
        <v>287</v>
      </c>
      <c r="V2639" s="18" t="s">
        <v>331</v>
      </c>
      <c r="W2639" s="34" t="s">
        <v>3294</v>
      </c>
      <c r="X2639" s="22">
        <v>8</v>
      </c>
      <c r="Y2639" s="23" t="s">
        <v>271</v>
      </c>
      <c r="Z2639" s="20" t="s">
        <v>3320</v>
      </c>
      <c r="AA2639" s="20" t="s">
        <v>366</v>
      </c>
      <c r="AB2639" s="20" t="s">
        <v>2246</v>
      </c>
      <c r="AC2639" s="17"/>
    </row>
    <row r="2640" spans="1:29" s="86" customFormat="1" ht="21.75" customHeight="1" x14ac:dyDescent="0.3">
      <c r="A2640" s="12" t="s">
        <v>29</v>
      </c>
      <c r="B2640" s="12">
        <v>2</v>
      </c>
      <c r="C2640" s="12">
        <v>0</v>
      </c>
      <c r="D2640" s="12">
        <v>3</v>
      </c>
      <c r="E2640" s="12">
        <v>2</v>
      </c>
      <c r="F2640" s="12">
        <v>1</v>
      </c>
      <c r="G2640" s="12">
        <v>0</v>
      </c>
      <c r="H2640" s="12">
        <v>0</v>
      </c>
      <c r="I2640" s="12">
        <v>0</v>
      </c>
      <c r="J2640" s="12">
        <v>0</v>
      </c>
      <c r="K2640" s="12">
        <v>0</v>
      </c>
      <c r="L2640" s="71"/>
      <c r="M2640" s="71"/>
      <c r="N2640" s="71"/>
      <c r="O2640" s="71"/>
      <c r="P2640" s="12">
        <f t="shared" si="110"/>
        <v>8</v>
      </c>
      <c r="Q2640" s="12">
        <v>5</v>
      </c>
      <c r="R2640" s="87">
        <f t="shared" si="111"/>
        <v>0.17391304347826086</v>
      </c>
      <c r="S2640" s="21" t="s">
        <v>582</v>
      </c>
      <c r="T2640" s="34" t="s">
        <v>997</v>
      </c>
      <c r="U2640" s="51" t="s">
        <v>378</v>
      </c>
      <c r="V2640" s="34" t="s">
        <v>376</v>
      </c>
      <c r="W2640" s="34" t="s">
        <v>950</v>
      </c>
      <c r="X2640" s="22">
        <v>8</v>
      </c>
      <c r="Y2640" s="23" t="s">
        <v>247</v>
      </c>
      <c r="Z2640" s="20" t="s">
        <v>967</v>
      </c>
      <c r="AA2640" s="20" t="s">
        <v>482</v>
      </c>
      <c r="AB2640" s="20" t="s">
        <v>242</v>
      </c>
      <c r="AC2640" s="17"/>
    </row>
    <row r="2641" spans="1:29" s="86" customFormat="1" ht="21.75" customHeight="1" x14ac:dyDescent="0.3">
      <c r="A2641" s="12" t="s">
        <v>33</v>
      </c>
      <c r="B2641" s="12">
        <v>6</v>
      </c>
      <c r="C2641" s="12">
        <v>0</v>
      </c>
      <c r="D2641" s="12">
        <v>0</v>
      </c>
      <c r="E2641" s="12">
        <v>2</v>
      </c>
      <c r="F2641" s="12">
        <v>0</v>
      </c>
      <c r="G2641" s="12">
        <v>0</v>
      </c>
      <c r="H2641" s="12">
        <v>0</v>
      </c>
      <c r="I2641" s="12">
        <v>0</v>
      </c>
      <c r="J2641" s="12">
        <v>0</v>
      </c>
      <c r="K2641" s="12">
        <v>0</v>
      </c>
      <c r="L2641" s="71"/>
      <c r="M2641" s="71"/>
      <c r="N2641" s="71"/>
      <c r="O2641" s="71"/>
      <c r="P2641" s="12">
        <f t="shared" si="110"/>
        <v>8</v>
      </c>
      <c r="Q2641" s="12">
        <v>14</v>
      </c>
      <c r="R2641" s="87">
        <f t="shared" si="111"/>
        <v>0.17391304347826086</v>
      </c>
      <c r="S2641" s="21" t="s">
        <v>582</v>
      </c>
      <c r="T2641" s="18" t="s">
        <v>1975</v>
      </c>
      <c r="U2641" s="19" t="s">
        <v>1695</v>
      </c>
      <c r="V2641" s="18" t="s">
        <v>459</v>
      </c>
      <c r="W2641" s="34" t="s">
        <v>1924</v>
      </c>
      <c r="X2641" s="22">
        <v>8</v>
      </c>
      <c r="Y2641" s="23" t="s">
        <v>402</v>
      </c>
      <c r="Z2641" s="20" t="s">
        <v>1925</v>
      </c>
      <c r="AA2641" s="20" t="s">
        <v>366</v>
      </c>
      <c r="AB2641" s="20" t="s">
        <v>326</v>
      </c>
      <c r="AC2641" s="17"/>
    </row>
    <row r="2642" spans="1:29" s="86" customFormat="1" ht="21.75" customHeight="1" x14ac:dyDescent="0.3">
      <c r="A2642" s="12" t="s">
        <v>44</v>
      </c>
      <c r="B2642" s="12">
        <v>2</v>
      </c>
      <c r="C2642" s="12">
        <v>0</v>
      </c>
      <c r="D2642" s="12">
        <v>3</v>
      </c>
      <c r="E2642" s="12">
        <v>3</v>
      </c>
      <c r="F2642" s="12">
        <v>0</v>
      </c>
      <c r="G2642" s="12">
        <v>0</v>
      </c>
      <c r="H2642" s="12">
        <v>0</v>
      </c>
      <c r="I2642" s="12">
        <v>0</v>
      </c>
      <c r="J2642" s="12">
        <v>0</v>
      </c>
      <c r="K2642" s="12">
        <v>0</v>
      </c>
      <c r="L2642" s="71"/>
      <c r="M2642" s="71"/>
      <c r="N2642" s="71"/>
      <c r="O2642" s="71"/>
      <c r="P2642" s="12">
        <f t="shared" si="110"/>
        <v>8</v>
      </c>
      <c r="Q2642" s="12">
        <v>19</v>
      </c>
      <c r="R2642" s="87">
        <f t="shared" si="111"/>
        <v>0.17391304347826086</v>
      </c>
      <c r="S2642" s="21" t="s">
        <v>582</v>
      </c>
      <c r="T2642" s="20" t="s">
        <v>2696</v>
      </c>
      <c r="U2642" s="88" t="s">
        <v>329</v>
      </c>
      <c r="V2642" s="20" t="s">
        <v>246</v>
      </c>
      <c r="W2642" s="34" t="s">
        <v>2559</v>
      </c>
      <c r="X2642" s="22">
        <v>8</v>
      </c>
      <c r="Y2642" s="105" t="s">
        <v>2413</v>
      </c>
      <c r="Z2642" s="20" t="s">
        <v>1000</v>
      </c>
      <c r="AA2642" s="20" t="s">
        <v>1005</v>
      </c>
      <c r="AB2642" s="20" t="s">
        <v>242</v>
      </c>
      <c r="AC2642" s="17"/>
    </row>
    <row r="2643" spans="1:29" s="86" customFormat="1" ht="21.75" customHeight="1" x14ac:dyDescent="0.3">
      <c r="A2643" s="12" t="s">
        <v>30</v>
      </c>
      <c r="B2643" s="12">
        <v>4</v>
      </c>
      <c r="C2643" s="12">
        <v>0</v>
      </c>
      <c r="D2643" s="12">
        <v>2</v>
      </c>
      <c r="E2643" s="12">
        <v>2</v>
      </c>
      <c r="F2643" s="12">
        <v>0</v>
      </c>
      <c r="G2643" s="12">
        <v>0</v>
      </c>
      <c r="H2643" s="12">
        <v>0</v>
      </c>
      <c r="I2643" s="12">
        <v>0</v>
      </c>
      <c r="J2643" s="12">
        <v>0</v>
      </c>
      <c r="K2643" s="12">
        <v>0</v>
      </c>
      <c r="L2643" s="71"/>
      <c r="M2643" s="71"/>
      <c r="N2643" s="71"/>
      <c r="O2643" s="71"/>
      <c r="P2643" s="12">
        <f t="shared" si="110"/>
        <v>8</v>
      </c>
      <c r="Q2643" s="12">
        <v>10</v>
      </c>
      <c r="R2643" s="87">
        <f t="shared" si="111"/>
        <v>0.17391304347826086</v>
      </c>
      <c r="S2643" s="21" t="s">
        <v>582</v>
      </c>
      <c r="T2643" s="18" t="s">
        <v>1098</v>
      </c>
      <c r="U2643" s="19" t="s">
        <v>651</v>
      </c>
      <c r="V2643" s="18" t="s">
        <v>357</v>
      </c>
      <c r="W2643" s="34" t="s">
        <v>1022</v>
      </c>
      <c r="X2643" s="22">
        <v>8</v>
      </c>
      <c r="Y2643" s="23" t="s">
        <v>247</v>
      </c>
      <c r="Z2643" s="20" t="s">
        <v>1033</v>
      </c>
      <c r="AA2643" s="20" t="s">
        <v>443</v>
      </c>
      <c r="AB2643" s="20" t="s">
        <v>1034</v>
      </c>
      <c r="AC2643" s="17"/>
    </row>
    <row r="2644" spans="1:29" s="86" customFormat="1" ht="21.75" customHeight="1" x14ac:dyDescent="0.3">
      <c r="A2644" s="12" t="s">
        <v>27</v>
      </c>
      <c r="B2644" s="12">
        <v>1</v>
      </c>
      <c r="C2644" s="12">
        <v>1</v>
      </c>
      <c r="D2644" s="12">
        <v>1</v>
      </c>
      <c r="E2644" s="12">
        <v>2</v>
      </c>
      <c r="F2644" s="12">
        <v>1</v>
      </c>
      <c r="G2644" s="12">
        <v>0</v>
      </c>
      <c r="H2644" s="12">
        <v>0</v>
      </c>
      <c r="I2644" s="12">
        <v>0</v>
      </c>
      <c r="J2644" s="12">
        <v>0</v>
      </c>
      <c r="K2644" s="12">
        <v>1</v>
      </c>
      <c r="L2644" s="71"/>
      <c r="M2644" s="71"/>
      <c r="N2644" s="71"/>
      <c r="O2644" s="71"/>
      <c r="P2644" s="12">
        <f t="shared" si="110"/>
        <v>7</v>
      </c>
      <c r="Q2644" s="12">
        <v>4</v>
      </c>
      <c r="R2644" s="87">
        <f t="shared" si="111"/>
        <v>0.15217391304347827</v>
      </c>
      <c r="S2644" s="21" t="s">
        <v>1600</v>
      </c>
      <c r="T2644" s="18" t="s">
        <v>4823</v>
      </c>
      <c r="U2644" s="19" t="s">
        <v>4042</v>
      </c>
      <c r="V2644" s="18" t="s">
        <v>4798</v>
      </c>
      <c r="W2644" s="20" t="s">
        <v>4747</v>
      </c>
      <c r="X2644" s="22">
        <v>8</v>
      </c>
      <c r="Y2644" s="23" t="s">
        <v>402</v>
      </c>
      <c r="Z2644" s="20" t="s">
        <v>4748</v>
      </c>
      <c r="AA2644" s="20" t="s">
        <v>412</v>
      </c>
      <c r="AB2644" s="20" t="s">
        <v>838</v>
      </c>
      <c r="AC2644" s="17"/>
    </row>
    <row r="2645" spans="1:29" s="86" customFormat="1" ht="21.75" customHeight="1" x14ac:dyDescent="0.3">
      <c r="A2645" s="12" t="s">
        <v>30</v>
      </c>
      <c r="B2645" s="12">
        <v>3</v>
      </c>
      <c r="C2645" s="12">
        <v>1</v>
      </c>
      <c r="D2645" s="12">
        <v>2</v>
      </c>
      <c r="E2645" s="12">
        <v>1</v>
      </c>
      <c r="F2645" s="12">
        <v>0</v>
      </c>
      <c r="G2645" s="12">
        <v>0</v>
      </c>
      <c r="H2645" s="12">
        <v>0</v>
      </c>
      <c r="I2645" s="12">
        <v>0</v>
      </c>
      <c r="J2645" s="12">
        <v>0</v>
      </c>
      <c r="K2645" s="12">
        <v>0</v>
      </c>
      <c r="L2645" s="71"/>
      <c r="M2645" s="71"/>
      <c r="N2645" s="71"/>
      <c r="O2645" s="71"/>
      <c r="P2645" s="12">
        <f t="shared" si="110"/>
        <v>7</v>
      </c>
      <c r="Q2645" s="12">
        <v>12</v>
      </c>
      <c r="R2645" s="87">
        <f t="shared" si="111"/>
        <v>0.15217391304347827</v>
      </c>
      <c r="S2645" s="21" t="s">
        <v>582</v>
      </c>
      <c r="T2645" s="18" t="s">
        <v>3870</v>
      </c>
      <c r="U2645" s="19" t="s">
        <v>380</v>
      </c>
      <c r="V2645" s="18" t="s">
        <v>306</v>
      </c>
      <c r="W2645" s="34" t="s">
        <v>3767</v>
      </c>
      <c r="X2645" s="22">
        <v>8</v>
      </c>
      <c r="Y2645" s="23" t="s">
        <v>402</v>
      </c>
      <c r="Z2645" s="20" t="s">
        <v>3850</v>
      </c>
      <c r="AA2645" s="20" t="s">
        <v>1932</v>
      </c>
      <c r="AB2645" s="20" t="s">
        <v>239</v>
      </c>
      <c r="AC2645" s="17"/>
    </row>
    <row r="2646" spans="1:29" s="86" customFormat="1" ht="21.75" customHeight="1" x14ac:dyDescent="0.3">
      <c r="A2646" s="12" t="s">
        <v>32</v>
      </c>
      <c r="B2646" s="12">
        <v>5</v>
      </c>
      <c r="C2646" s="12">
        <v>1</v>
      </c>
      <c r="D2646" s="12">
        <v>1</v>
      </c>
      <c r="E2646" s="12">
        <v>0</v>
      </c>
      <c r="F2646" s="12">
        <v>0</v>
      </c>
      <c r="G2646" s="12">
        <v>0</v>
      </c>
      <c r="H2646" s="12">
        <v>0</v>
      </c>
      <c r="I2646" s="12">
        <v>0</v>
      </c>
      <c r="J2646" s="12">
        <v>0</v>
      </c>
      <c r="K2646" s="12">
        <v>0</v>
      </c>
      <c r="L2646" s="71"/>
      <c r="M2646" s="71"/>
      <c r="N2646" s="71"/>
      <c r="O2646" s="71"/>
      <c r="P2646" s="12">
        <f t="shared" si="110"/>
        <v>7</v>
      </c>
      <c r="Q2646" s="12">
        <v>8</v>
      </c>
      <c r="R2646" s="87">
        <f t="shared" si="111"/>
        <v>0.15217391304347827</v>
      </c>
      <c r="S2646" s="21" t="s">
        <v>582</v>
      </c>
      <c r="T2646" s="18" t="s">
        <v>1186</v>
      </c>
      <c r="U2646" s="19" t="s">
        <v>301</v>
      </c>
      <c r="V2646" s="18" t="s">
        <v>289</v>
      </c>
      <c r="W2646" s="34" t="s">
        <v>1129</v>
      </c>
      <c r="X2646" s="22">
        <v>8</v>
      </c>
      <c r="Y2646" s="23" t="s">
        <v>255</v>
      </c>
      <c r="Z2646" s="20" t="s">
        <v>1130</v>
      </c>
      <c r="AA2646" s="20" t="s">
        <v>853</v>
      </c>
      <c r="AB2646" s="20" t="s">
        <v>246</v>
      </c>
      <c r="AC2646" s="17"/>
    </row>
    <row r="2647" spans="1:29" s="86" customFormat="1" ht="21.75" customHeight="1" x14ac:dyDescent="0.3">
      <c r="A2647" s="25" t="s">
        <v>42</v>
      </c>
      <c r="B2647" s="25">
        <v>2</v>
      </c>
      <c r="C2647" s="25">
        <v>0</v>
      </c>
      <c r="D2647" s="25">
        <v>3</v>
      </c>
      <c r="E2647" s="25">
        <v>1</v>
      </c>
      <c r="F2647" s="25">
        <v>1</v>
      </c>
      <c r="G2647" s="25">
        <v>0</v>
      </c>
      <c r="H2647" s="25">
        <v>0</v>
      </c>
      <c r="I2647" s="25">
        <v>0</v>
      </c>
      <c r="J2647" s="25">
        <v>0</v>
      </c>
      <c r="K2647" s="25">
        <v>0</v>
      </c>
      <c r="L2647" s="72"/>
      <c r="M2647" s="72"/>
      <c r="N2647" s="72"/>
      <c r="O2647" s="72"/>
      <c r="P2647" s="12">
        <f t="shared" si="110"/>
        <v>7</v>
      </c>
      <c r="Q2647" s="25">
        <v>17</v>
      </c>
      <c r="R2647" s="87">
        <f t="shared" si="111"/>
        <v>0.15217391304347827</v>
      </c>
      <c r="S2647" s="26" t="s">
        <v>582</v>
      </c>
      <c r="T2647" s="18" t="s">
        <v>4268</v>
      </c>
      <c r="U2647" s="19" t="s">
        <v>333</v>
      </c>
      <c r="V2647" s="18" t="s">
        <v>376</v>
      </c>
      <c r="W2647" s="35" t="s">
        <v>4294</v>
      </c>
      <c r="X2647" s="27">
        <v>8</v>
      </c>
      <c r="Y2647" s="23" t="s">
        <v>2596</v>
      </c>
      <c r="Z2647" s="28" t="s">
        <v>4315</v>
      </c>
      <c r="AA2647" s="28" t="s">
        <v>1215</v>
      </c>
      <c r="AB2647" s="28" t="s">
        <v>527</v>
      </c>
      <c r="AC2647" s="17"/>
    </row>
    <row r="2648" spans="1:29" s="86" customFormat="1" ht="21.75" customHeight="1" x14ac:dyDescent="0.3">
      <c r="A2648" s="12" t="s">
        <v>40</v>
      </c>
      <c r="B2648" s="12">
        <v>1</v>
      </c>
      <c r="C2648" s="12">
        <v>1</v>
      </c>
      <c r="D2648" s="12">
        <v>0</v>
      </c>
      <c r="E2648" s="12">
        <v>0</v>
      </c>
      <c r="F2648" s="12">
        <v>0</v>
      </c>
      <c r="G2648" s="12">
        <v>0</v>
      </c>
      <c r="H2648" s="12">
        <v>0</v>
      </c>
      <c r="I2648" s="12">
        <v>2</v>
      </c>
      <c r="J2648" s="12">
        <v>2</v>
      </c>
      <c r="K2648" s="12">
        <v>1</v>
      </c>
      <c r="L2648" s="71"/>
      <c r="M2648" s="71"/>
      <c r="N2648" s="71"/>
      <c r="O2648" s="71"/>
      <c r="P2648" s="12">
        <f t="shared" si="110"/>
        <v>7</v>
      </c>
      <c r="Q2648" s="12">
        <v>7</v>
      </c>
      <c r="R2648" s="87">
        <f t="shared" si="111"/>
        <v>0.15217391304347827</v>
      </c>
      <c r="S2648" s="21" t="s">
        <v>1600</v>
      </c>
      <c r="T2648" s="18" t="s">
        <v>4844</v>
      </c>
      <c r="U2648" s="19" t="s">
        <v>4845</v>
      </c>
      <c r="V2648" s="18" t="s">
        <v>4798</v>
      </c>
      <c r="W2648" s="20" t="s">
        <v>4747</v>
      </c>
      <c r="X2648" s="22">
        <v>8</v>
      </c>
      <c r="Y2648" s="23" t="s">
        <v>271</v>
      </c>
      <c r="Z2648" s="20" t="s">
        <v>4748</v>
      </c>
      <c r="AA2648" s="20" t="s">
        <v>412</v>
      </c>
      <c r="AB2648" s="20" t="s">
        <v>838</v>
      </c>
      <c r="AC2648" s="17"/>
    </row>
    <row r="2649" spans="1:29" s="86" customFormat="1" ht="21.75" customHeight="1" x14ac:dyDescent="0.3">
      <c r="A2649" s="12" t="s">
        <v>35</v>
      </c>
      <c r="B2649" s="12">
        <v>5</v>
      </c>
      <c r="C2649" s="12">
        <v>1</v>
      </c>
      <c r="D2649" s="12">
        <v>1</v>
      </c>
      <c r="E2649" s="12">
        <v>0</v>
      </c>
      <c r="F2649" s="12">
        <v>0</v>
      </c>
      <c r="G2649" s="12">
        <v>0</v>
      </c>
      <c r="H2649" s="12">
        <v>0</v>
      </c>
      <c r="I2649" s="12">
        <v>0</v>
      </c>
      <c r="J2649" s="12">
        <v>0</v>
      </c>
      <c r="K2649" s="12">
        <v>0</v>
      </c>
      <c r="L2649" s="71"/>
      <c r="M2649" s="71"/>
      <c r="N2649" s="71"/>
      <c r="O2649" s="71"/>
      <c r="P2649" s="12">
        <f t="shared" si="110"/>
        <v>7</v>
      </c>
      <c r="Q2649" s="12">
        <v>8</v>
      </c>
      <c r="R2649" s="87">
        <f t="shared" si="111"/>
        <v>0.15217391304347827</v>
      </c>
      <c r="S2649" s="21" t="s">
        <v>582</v>
      </c>
      <c r="T2649" s="18" t="s">
        <v>1187</v>
      </c>
      <c r="U2649" s="19" t="s">
        <v>744</v>
      </c>
      <c r="V2649" s="18" t="s">
        <v>505</v>
      </c>
      <c r="W2649" s="34" t="s">
        <v>1129</v>
      </c>
      <c r="X2649" s="22">
        <v>8</v>
      </c>
      <c r="Y2649" s="23" t="s">
        <v>255</v>
      </c>
      <c r="Z2649" s="20" t="s">
        <v>1130</v>
      </c>
      <c r="AA2649" s="20" t="s">
        <v>853</v>
      </c>
      <c r="AB2649" s="20" t="s">
        <v>246</v>
      </c>
      <c r="AC2649" s="17"/>
    </row>
    <row r="2650" spans="1:29" s="86" customFormat="1" ht="21.75" customHeight="1" x14ac:dyDescent="0.3">
      <c r="A2650" s="12" t="s">
        <v>29</v>
      </c>
      <c r="B2650" s="12">
        <v>2</v>
      </c>
      <c r="C2650" s="12">
        <v>0</v>
      </c>
      <c r="D2650" s="12">
        <v>3</v>
      </c>
      <c r="E2650" s="12">
        <v>2</v>
      </c>
      <c r="F2650" s="12">
        <v>0</v>
      </c>
      <c r="G2650" s="12">
        <v>0</v>
      </c>
      <c r="H2650" s="12">
        <v>0</v>
      </c>
      <c r="I2650" s="12">
        <v>0</v>
      </c>
      <c r="J2650" s="12">
        <v>0</v>
      </c>
      <c r="K2650" s="12">
        <v>0</v>
      </c>
      <c r="L2650" s="71"/>
      <c r="M2650" s="71"/>
      <c r="N2650" s="71"/>
      <c r="O2650" s="71"/>
      <c r="P2650" s="12">
        <f t="shared" si="110"/>
        <v>7</v>
      </c>
      <c r="Q2650" s="12">
        <v>4</v>
      </c>
      <c r="R2650" s="87">
        <f t="shared" si="111"/>
        <v>0.15217391304347827</v>
      </c>
      <c r="S2650" s="21" t="s">
        <v>582</v>
      </c>
      <c r="T2650" s="18" t="s">
        <v>1792</v>
      </c>
      <c r="U2650" s="19" t="s">
        <v>1793</v>
      </c>
      <c r="V2650" s="18" t="s">
        <v>634</v>
      </c>
      <c r="W2650" s="34" t="s">
        <v>1669</v>
      </c>
      <c r="X2650" s="22">
        <v>8</v>
      </c>
      <c r="Y2650" s="23" t="s">
        <v>402</v>
      </c>
      <c r="Z2650" s="20" t="s">
        <v>1670</v>
      </c>
      <c r="AA2650" s="20" t="s">
        <v>366</v>
      </c>
      <c r="AB2650" s="20" t="s">
        <v>242</v>
      </c>
      <c r="AC2650" s="17"/>
    </row>
    <row r="2651" spans="1:29" s="86" customFormat="1" ht="21.75" customHeight="1" x14ac:dyDescent="0.3">
      <c r="A2651" s="12" t="s">
        <v>30</v>
      </c>
      <c r="B2651" s="12">
        <v>3</v>
      </c>
      <c r="C2651" s="12">
        <v>0</v>
      </c>
      <c r="D2651" s="12">
        <v>3</v>
      </c>
      <c r="E2651" s="12">
        <v>0</v>
      </c>
      <c r="F2651" s="12">
        <v>0</v>
      </c>
      <c r="G2651" s="12">
        <v>0</v>
      </c>
      <c r="H2651" s="12">
        <v>0</v>
      </c>
      <c r="I2651" s="12">
        <v>0</v>
      </c>
      <c r="J2651" s="12">
        <v>0</v>
      </c>
      <c r="K2651" s="12">
        <v>0</v>
      </c>
      <c r="L2651" s="71"/>
      <c r="M2651" s="71"/>
      <c r="N2651" s="71"/>
      <c r="O2651" s="71"/>
      <c r="P2651" s="12">
        <f t="shared" si="110"/>
        <v>6</v>
      </c>
      <c r="Q2651" s="12">
        <v>20</v>
      </c>
      <c r="R2651" s="87">
        <f t="shared" si="111"/>
        <v>0.13043478260869565</v>
      </c>
      <c r="S2651" s="21" t="s">
        <v>582</v>
      </c>
      <c r="T2651" s="20" t="s">
        <v>2697</v>
      </c>
      <c r="U2651" s="88" t="s">
        <v>705</v>
      </c>
      <c r="V2651" s="20" t="s">
        <v>294</v>
      </c>
      <c r="W2651" s="34" t="s">
        <v>2565</v>
      </c>
      <c r="X2651" s="22">
        <v>8</v>
      </c>
      <c r="Y2651" s="105" t="s">
        <v>271</v>
      </c>
      <c r="Z2651" s="20" t="s">
        <v>1000</v>
      </c>
      <c r="AA2651" s="20" t="s">
        <v>1005</v>
      </c>
      <c r="AB2651" s="20" t="s">
        <v>242</v>
      </c>
      <c r="AC2651" s="17"/>
    </row>
    <row r="2652" spans="1:29" s="86" customFormat="1" ht="21.75" customHeight="1" x14ac:dyDescent="0.3">
      <c r="A2652" s="12" t="s">
        <v>36</v>
      </c>
      <c r="B2652" s="12">
        <v>6</v>
      </c>
      <c r="C2652" s="12">
        <v>0</v>
      </c>
      <c r="D2652" s="12">
        <v>0</v>
      </c>
      <c r="E2652" s="12">
        <v>0</v>
      </c>
      <c r="F2652" s="12">
        <v>0</v>
      </c>
      <c r="G2652" s="12">
        <v>0</v>
      </c>
      <c r="H2652" s="12">
        <v>0</v>
      </c>
      <c r="I2652" s="12">
        <v>0</v>
      </c>
      <c r="J2652" s="12">
        <v>0</v>
      </c>
      <c r="K2652" s="12">
        <v>0</v>
      </c>
      <c r="L2652" s="71"/>
      <c r="M2652" s="71"/>
      <c r="N2652" s="71"/>
      <c r="O2652" s="71"/>
      <c r="P2652" s="12">
        <f t="shared" si="110"/>
        <v>6</v>
      </c>
      <c r="Q2652" s="12">
        <v>9</v>
      </c>
      <c r="R2652" s="87">
        <f t="shared" si="111"/>
        <v>0.13043478260869565</v>
      </c>
      <c r="S2652" s="21" t="s">
        <v>582</v>
      </c>
      <c r="T2652" s="15" t="s">
        <v>1188</v>
      </c>
      <c r="U2652" s="19" t="s">
        <v>362</v>
      </c>
      <c r="V2652" s="18" t="s">
        <v>348</v>
      </c>
      <c r="W2652" s="34" t="s">
        <v>1129</v>
      </c>
      <c r="X2652" s="22">
        <v>8</v>
      </c>
      <c r="Y2652" s="23" t="s">
        <v>402</v>
      </c>
      <c r="Z2652" s="20" t="s">
        <v>1130</v>
      </c>
      <c r="AA2652" s="20" t="s">
        <v>853</v>
      </c>
      <c r="AB2652" s="20" t="s">
        <v>246</v>
      </c>
      <c r="AC2652" s="17"/>
    </row>
    <row r="2653" spans="1:29" s="86" customFormat="1" ht="21.75" customHeight="1" x14ac:dyDescent="0.3">
      <c r="A2653" s="12" t="s">
        <v>37</v>
      </c>
      <c r="B2653" s="12">
        <v>4</v>
      </c>
      <c r="C2653" s="12">
        <v>2</v>
      </c>
      <c r="D2653" s="12">
        <v>0</v>
      </c>
      <c r="E2653" s="12">
        <v>0</v>
      </c>
      <c r="F2653" s="12">
        <v>0</v>
      </c>
      <c r="G2653" s="12">
        <v>0</v>
      </c>
      <c r="H2653" s="12">
        <v>0</v>
      </c>
      <c r="I2653" s="12">
        <v>0</v>
      </c>
      <c r="J2653" s="12">
        <v>0</v>
      </c>
      <c r="K2653" s="12">
        <v>0</v>
      </c>
      <c r="L2653" s="71"/>
      <c r="M2653" s="71"/>
      <c r="N2653" s="71"/>
      <c r="O2653" s="71"/>
      <c r="P2653" s="12">
        <f t="shared" si="110"/>
        <v>6</v>
      </c>
      <c r="Q2653" s="12">
        <v>9</v>
      </c>
      <c r="R2653" s="87">
        <f t="shared" si="111"/>
        <v>0.13043478260869565</v>
      </c>
      <c r="S2653" s="21" t="s">
        <v>582</v>
      </c>
      <c r="T2653" s="15" t="s">
        <v>1189</v>
      </c>
      <c r="U2653" s="19" t="s">
        <v>1190</v>
      </c>
      <c r="V2653" s="18" t="s">
        <v>257</v>
      </c>
      <c r="W2653" s="34" t="s">
        <v>1129</v>
      </c>
      <c r="X2653" s="22">
        <v>8</v>
      </c>
      <c r="Y2653" s="23" t="s">
        <v>402</v>
      </c>
      <c r="Z2653" s="20" t="s">
        <v>1130</v>
      </c>
      <c r="AA2653" s="20" t="s">
        <v>853</v>
      </c>
      <c r="AB2653" s="20" t="s">
        <v>246</v>
      </c>
      <c r="AC2653" s="17"/>
    </row>
    <row r="2654" spans="1:29" s="86" customFormat="1" ht="21.75" customHeight="1" x14ac:dyDescent="0.3">
      <c r="A2654" s="12" t="s">
        <v>48</v>
      </c>
      <c r="B2654" s="12">
        <v>1</v>
      </c>
      <c r="C2654" s="12">
        <v>1</v>
      </c>
      <c r="D2654" s="12">
        <v>1</v>
      </c>
      <c r="E2654" s="12">
        <v>1</v>
      </c>
      <c r="F2654" s="12">
        <v>1</v>
      </c>
      <c r="G2654" s="12">
        <v>0</v>
      </c>
      <c r="H2654" s="12">
        <v>0</v>
      </c>
      <c r="I2654" s="12">
        <v>1</v>
      </c>
      <c r="J2654" s="12">
        <v>0</v>
      </c>
      <c r="K2654" s="12">
        <v>0</v>
      </c>
      <c r="L2654" s="71"/>
      <c r="M2654" s="71"/>
      <c r="N2654" s="71"/>
      <c r="O2654" s="71"/>
      <c r="P2654" s="12">
        <f t="shared" ref="P2654:P2672" si="112">SUM(B2654:K2654)</f>
        <v>6</v>
      </c>
      <c r="Q2654" s="12">
        <v>6</v>
      </c>
      <c r="R2654" s="87">
        <f t="shared" ref="R2654:R2672" si="113">P2654/46</f>
        <v>0.13043478260869565</v>
      </c>
      <c r="S2654" s="21" t="s">
        <v>1600</v>
      </c>
      <c r="T2654" s="18" t="s">
        <v>4857</v>
      </c>
      <c r="U2654" s="19" t="s">
        <v>2426</v>
      </c>
      <c r="V2654" s="18" t="s">
        <v>3916</v>
      </c>
      <c r="W2654" s="20" t="s">
        <v>4747</v>
      </c>
      <c r="X2654" s="22">
        <v>8</v>
      </c>
      <c r="Y2654" s="23" t="s">
        <v>255</v>
      </c>
      <c r="Z2654" s="20" t="s">
        <v>4748</v>
      </c>
      <c r="AA2654" s="20" t="s">
        <v>412</v>
      </c>
      <c r="AB2654" s="20" t="s">
        <v>838</v>
      </c>
      <c r="AC2654" s="17"/>
    </row>
    <row r="2655" spans="1:29" s="86" customFormat="1" ht="21.75" customHeight="1" x14ac:dyDescent="0.3">
      <c r="A2655" s="12" t="s">
        <v>35</v>
      </c>
      <c r="B2655" s="12">
        <v>1</v>
      </c>
      <c r="C2655" s="12">
        <v>1</v>
      </c>
      <c r="D2655" s="12">
        <v>1</v>
      </c>
      <c r="E2655" s="12">
        <v>1</v>
      </c>
      <c r="F2655" s="12">
        <v>1</v>
      </c>
      <c r="G2655" s="12">
        <v>0</v>
      </c>
      <c r="H2655" s="12">
        <v>0</v>
      </c>
      <c r="I2655" s="12">
        <v>0</v>
      </c>
      <c r="J2655" s="12">
        <v>0</v>
      </c>
      <c r="K2655" s="12">
        <v>1</v>
      </c>
      <c r="L2655" s="71"/>
      <c r="M2655" s="71"/>
      <c r="N2655" s="71"/>
      <c r="O2655" s="71"/>
      <c r="P2655" s="12">
        <f t="shared" si="112"/>
        <v>6</v>
      </c>
      <c r="Q2655" s="12">
        <v>5</v>
      </c>
      <c r="R2655" s="87">
        <f t="shared" si="113"/>
        <v>0.13043478260869565</v>
      </c>
      <c r="S2655" s="21" t="s">
        <v>1600</v>
      </c>
      <c r="T2655" s="18" t="s">
        <v>4836</v>
      </c>
      <c r="U2655" s="19" t="s">
        <v>375</v>
      </c>
      <c r="V2655" s="18" t="s">
        <v>3923</v>
      </c>
      <c r="W2655" s="20" t="s">
        <v>4747</v>
      </c>
      <c r="X2655" s="22">
        <v>8</v>
      </c>
      <c r="Y2655" s="23" t="s">
        <v>402</v>
      </c>
      <c r="Z2655" s="20" t="s">
        <v>4748</v>
      </c>
      <c r="AA2655" s="20" t="s">
        <v>412</v>
      </c>
      <c r="AB2655" s="20" t="s">
        <v>838</v>
      </c>
      <c r="AC2655" s="17"/>
    </row>
    <row r="2656" spans="1:29" s="86" customFormat="1" ht="21.75" customHeight="1" x14ac:dyDescent="0.3">
      <c r="A2656" s="12" t="s">
        <v>26</v>
      </c>
      <c r="B2656" s="12">
        <v>1</v>
      </c>
      <c r="C2656" s="12">
        <v>1</v>
      </c>
      <c r="D2656" s="12">
        <v>1</v>
      </c>
      <c r="E2656" s="12">
        <v>0</v>
      </c>
      <c r="F2656" s="12">
        <v>1</v>
      </c>
      <c r="G2656" s="12">
        <v>0</v>
      </c>
      <c r="H2656" s="12">
        <v>0</v>
      </c>
      <c r="I2656" s="12">
        <v>0</v>
      </c>
      <c r="J2656" s="12">
        <v>0</v>
      </c>
      <c r="K2656" s="12">
        <v>1</v>
      </c>
      <c r="L2656" s="71"/>
      <c r="M2656" s="71"/>
      <c r="N2656" s="71"/>
      <c r="O2656" s="71"/>
      <c r="P2656" s="12">
        <f t="shared" si="112"/>
        <v>5</v>
      </c>
      <c r="Q2656" s="12">
        <v>6</v>
      </c>
      <c r="R2656" s="87">
        <f t="shared" si="113"/>
        <v>0.10869565217391304</v>
      </c>
      <c r="S2656" s="21" t="s">
        <v>1600</v>
      </c>
      <c r="T2656" s="18" t="s">
        <v>4821</v>
      </c>
      <c r="U2656" s="19" t="s">
        <v>4822</v>
      </c>
      <c r="V2656" s="18" t="s">
        <v>4798</v>
      </c>
      <c r="W2656" s="20" t="s">
        <v>4747</v>
      </c>
      <c r="X2656" s="22">
        <v>8</v>
      </c>
      <c r="Y2656" s="23" t="s">
        <v>402</v>
      </c>
      <c r="Z2656" s="20" t="s">
        <v>4748</v>
      </c>
      <c r="AA2656" s="20" t="s">
        <v>412</v>
      </c>
      <c r="AB2656" s="20" t="s">
        <v>838</v>
      </c>
      <c r="AC2656" s="17"/>
    </row>
    <row r="2657" spans="1:29" s="86" customFormat="1" ht="21.75" customHeight="1" x14ac:dyDescent="0.3">
      <c r="A2657" s="12" t="s">
        <v>28</v>
      </c>
      <c r="B2657" s="12">
        <v>1</v>
      </c>
      <c r="C2657" s="12">
        <v>0</v>
      </c>
      <c r="D2657" s="12">
        <v>1</v>
      </c>
      <c r="E2657" s="12">
        <v>1</v>
      </c>
      <c r="F2657" s="12">
        <v>1</v>
      </c>
      <c r="G2657" s="12">
        <v>0</v>
      </c>
      <c r="H2657" s="12">
        <v>0</v>
      </c>
      <c r="I2657" s="12">
        <v>0</v>
      </c>
      <c r="J2657" s="12">
        <v>0</v>
      </c>
      <c r="K2657" s="12">
        <v>1</v>
      </c>
      <c r="L2657" s="71"/>
      <c r="M2657" s="71"/>
      <c r="N2657" s="71"/>
      <c r="O2657" s="71"/>
      <c r="P2657" s="12">
        <f t="shared" si="112"/>
        <v>5</v>
      </c>
      <c r="Q2657" s="12">
        <v>7</v>
      </c>
      <c r="R2657" s="87">
        <f t="shared" si="113"/>
        <v>0.10869565217391304</v>
      </c>
      <c r="S2657" s="21" t="s">
        <v>1600</v>
      </c>
      <c r="T2657" s="18" t="s">
        <v>4824</v>
      </c>
      <c r="U2657" s="19" t="s">
        <v>3921</v>
      </c>
      <c r="V2657" s="18" t="s">
        <v>4825</v>
      </c>
      <c r="W2657" s="20" t="s">
        <v>4747</v>
      </c>
      <c r="X2657" s="22">
        <v>8</v>
      </c>
      <c r="Y2657" s="23" t="s">
        <v>402</v>
      </c>
      <c r="Z2657" s="20" t="s">
        <v>4748</v>
      </c>
      <c r="AA2657" s="20" t="s">
        <v>412</v>
      </c>
      <c r="AB2657" s="20" t="s">
        <v>838</v>
      </c>
      <c r="AC2657" s="17"/>
    </row>
    <row r="2658" spans="1:29" s="86" customFormat="1" ht="21.75" customHeight="1" x14ac:dyDescent="0.3">
      <c r="A2658" s="12" t="s">
        <v>38</v>
      </c>
      <c r="B2658" s="12">
        <v>1</v>
      </c>
      <c r="C2658" s="12">
        <v>1</v>
      </c>
      <c r="D2658" s="12">
        <v>1</v>
      </c>
      <c r="E2658" s="12">
        <v>0</v>
      </c>
      <c r="F2658" s="12">
        <v>1</v>
      </c>
      <c r="G2658" s="12">
        <v>0</v>
      </c>
      <c r="H2658" s="12">
        <v>0</v>
      </c>
      <c r="I2658" s="12">
        <v>0</v>
      </c>
      <c r="J2658" s="12">
        <v>0</v>
      </c>
      <c r="K2658" s="12">
        <v>1</v>
      </c>
      <c r="L2658" s="71"/>
      <c r="M2658" s="71"/>
      <c r="N2658" s="71"/>
      <c r="O2658" s="71"/>
      <c r="P2658" s="12">
        <f t="shared" si="112"/>
        <v>5</v>
      </c>
      <c r="Q2658" s="12">
        <v>6</v>
      </c>
      <c r="R2658" s="87">
        <f t="shared" si="113"/>
        <v>0.10869565217391304</v>
      </c>
      <c r="S2658" s="21" t="s">
        <v>1600</v>
      </c>
      <c r="T2658" s="18" t="s">
        <v>4841</v>
      </c>
      <c r="U2658" s="19" t="s">
        <v>362</v>
      </c>
      <c r="V2658" s="18" t="s">
        <v>4776</v>
      </c>
      <c r="W2658" s="20" t="s">
        <v>4747</v>
      </c>
      <c r="X2658" s="22">
        <v>8</v>
      </c>
      <c r="Y2658" s="23" t="s">
        <v>271</v>
      </c>
      <c r="Z2658" s="20" t="s">
        <v>4748</v>
      </c>
      <c r="AA2658" s="20" t="s">
        <v>412</v>
      </c>
      <c r="AB2658" s="20" t="s">
        <v>838</v>
      </c>
      <c r="AC2658" s="17"/>
    </row>
    <row r="2659" spans="1:29" s="86" customFormat="1" ht="21.75" customHeight="1" x14ac:dyDescent="0.3">
      <c r="A2659" s="12" t="s">
        <v>44</v>
      </c>
      <c r="B2659" s="12">
        <v>5</v>
      </c>
      <c r="C2659" s="12">
        <v>0</v>
      </c>
      <c r="D2659" s="12">
        <v>0</v>
      </c>
      <c r="E2659" s="12">
        <v>0</v>
      </c>
      <c r="F2659" s="12">
        <v>0</v>
      </c>
      <c r="G2659" s="12">
        <v>0</v>
      </c>
      <c r="H2659" s="12">
        <v>0</v>
      </c>
      <c r="I2659" s="12">
        <v>0</v>
      </c>
      <c r="J2659" s="12">
        <v>0</v>
      </c>
      <c r="K2659" s="12">
        <v>0</v>
      </c>
      <c r="L2659" s="71"/>
      <c r="M2659" s="71"/>
      <c r="N2659" s="71"/>
      <c r="O2659" s="71"/>
      <c r="P2659" s="12">
        <f t="shared" si="112"/>
        <v>5</v>
      </c>
      <c r="Q2659" s="12">
        <v>24</v>
      </c>
      <c r="R2659" s="87">
        <f t="shared" si="113"/>
        <v>0.10869565217391304</v>
      </c>
      <c r="S2659" s="21" t="s">
        <v>582</v>
      </c>
      <c r="T2659" s="15" t="s">
        <v>434</v>
      </c>
      <c r="U2659" s="16" t="s">
        <v>435</v>
      </c>
      <c r="V2659" s="15" t="s">
        <v>246</v>
      </c>
      <c r="W2659" s="115" t="s">
        <v>316</v>
      </c>
      <c r="X2659" s="22">
        <v>8</v>
      </c>
      <c r="Y2659" s="23" t="s">
        <v>271</v>
      </c>
      <c r="Z2659" s="20" t="s">
        <v>237</v>
      </c>
      <c r="AA2659" s="20" t="s">
        <v>238</v>
      </c>
      <c r="AB2659" s="20" t="s">
        <v>239</v>
      </c>
      <c r="AC2659" s="17"/>
    </row>
    <row r="2660" spans="1:29" s="86" customFormat="1" ht="21.75" customHeight="1" x14ac:dyDescent="0.3">
      <c r="A2660" s="12" t="s">
        <v>31</v>
      </c>
      <c r="B2660" s="12">
        <v>1</v>
      </c>
      <c r="C2660" s="12">
        <v>1</v>
      </c>
      <c r="D2660" s="12">
        <v>0</v>
      </c>
      <c r="E2660" s="12">
        <v>1</v>
      </c>
      <c r="F2660" s="12">
        <v>1</v>
      </c>
      <c r="G2660" s="12">
        <v>0</v>
      </c>
      <c r="H2660" s="12">
        <v>0</v>
      </c>
      <c r="I2660" s="12">
        <v>0</v>
      </c>
      <c r="J2660" s="12">
        <v>0</v>
      </c>
      <c r="K2660" s="12">
        <v>1</v>
      </c>
      <c r="L2660" s="71"/>
      <c r="M2660" s="71"/>
      <c r="N2660" s="71"/>
      <c r="O2660" s="71"/>
      <c r="P2660" s="12">
        <f t="shared" si="112"/>
        <v>5</v>
      </c>
      <c r="Q2660" s="12">
        <v>6</v>
      </c>
      <c r="R2660" s="87">
        <f t="shared" si="113"/>
        <v>0.10869565217391304</v>
      </c>
      <c r="S2660" s="21" t="s">
        <v>1600</v>
      </c>
      <c r="T2660" s="18" t="s">
        <v>4829</v>
      </c>
      <c r="U2660" s="19" t="s">
        <v>4042</v>
      </c>
      <c r="V2660" s="18" t="s">
        <v>4798</v>
      </c>
      <c r="W2660" s="20" t="s">
        <v>4747</v>
      </c>
      <c r="X2660" s="22">
        <v>8</v>
      </c>
      <c r="Y2660" s="23" t="s">
        <v>402</v>
      </c>
      <c r="Z2660" s="20" t="s">
        <v>4748</v>
      </c>
      <c r="AA2660" s="20" t="s">
        <v>412</v>
      </c>
      <c r="AB2660" s="20" t="s">
        <v>838</v>
      </c>
      <c r="AC2660" s="17"/>
    </row>
    <row r="2661" spans="1:29" s="86" customFormat="1" ht="21.75" customHeight="1" x14ac:dyDescent="0.3">
      <c r="A2661" s="12" t="s">
        <v>42</v>
      </c>
      <c r="B2661" s="12">
        <v>1</v>
      </c>
      <c r="C2661" s="12">
        <v>0</v>
      </c>
      <c r="D2661" s="12">
        <v>0</v>
      </c>
      <c r="E2661" s="12">
        <v>1</v>
      </c>
      <c r="F2661" s="12">
        <v>1</v>
      </c>
      <c r="G2661" s="12">
        <v>2</v>
      </c>
      <c r="H2661" s="12">
        <v>0</v>
      </c>
      <c r="I2661" s="12">
        <v>0</v>
      </c>
      <c r="J2661" s="12">
        <v>0</v>
      </c>
      <c r="K2661" s="12">
        <v>0</v>
      </c>
      <c r="L2661" s="71"/>
      <c r="M2661" s="71"/>
      <c r="N2661" s="71"/>
      <c r="O2661" s="71"/>
      <c r="P2661" s="12">
        <f t="shared" si="112"/>
        <v>5</v>
      </c>
      <c r="Q2661" s="12">
        <v>10</v>
      </c>
      <c r="R2661" s="87">
        <f t="shared" si="113"/>
        <v>0.10869565217391304</v>
      </c>
      <c r="S2661" s="21" t="s">
        <v>1600</v>
      </c>
      <c r="T2661" s="18" t="s">
        <v>4848</v>
      </c>
      <c r="U2661" s="19" t="s">
        <v>1329</v>
      </c>
      <c r="V2661" s="18" t="s">
        <v>1616</v>
      </c>
      <c r="W2661" s="20" t="s">
        <v>4747</v>
      </c>
      <c r="X2661" s="22">
        <v>8</v>
      </c>
      <c r="Y2661" s="23" t="s">
        <v>271</v>
      </c>
      <c r="Z2661" s="20" t="s">
        <v>4748</v>
      </c>
      <c r="AA2661" s="20" t="s">
        <v>412</v>
      </c>
      <c r="AB2661" s="20" t="s">
        <v>838</v>
      </c>
      <c r="AC2661" s="17"/>
    </row>
    <row r="2662" spans="1:29" s="86" customFormat="1" ht="21.75" customHeight="1" x14ac:dyDescent="0.3">
      <c r="A2662" s="12" t="s">
        <v>33</v>
      </c>
      <c r="B2662" s="12">
        <v>1</v>
      </c>
      <c r="C2662" s="12">
        <v>1</v>
      </c>
      <c r="D2662" s="12">
        <v>1</v>
      </c>
      <c r="E2662" s="12">
        <v>1</v>
      </c>
      <c r="F2662" s="12">
        <v>1</v>
      </c>
      <c r="G2662" s="12">
        <v>0</v>
      </c>
      <c r="H2662" s="12">
        <v>0</v>
      </c>
      <c r="I2662" s="12">
        <v>0</v>
      </c>
      <c r="J2662" s="12">
        <v>0</v>
      </c>
      <c r="K2662" s="12">
        <v>0</v>
      </c>
      <c r="L2662" s="71"/>
      <c r="M2662" s="71"/>
      <c r="N2662" s="71"/>
      <c r="O2662" s="71"/>
      <c r="P2662" s="12">
        <f t="shared" si="112"/>
        <v>5</v>
      </c>
      <c r="Q2662" s="12">
        <v>9</v>
      </c>
      <c r="R2662" s="87">
        <f t="shared" si="113"/>
        <v>0.10869565217391304</v>
      </c>
      <c r="S2662" s="21" t="s">
        <v>1600</v>
      </c>
      <c r="T2662" s="18" t="s">
        <v>3518</v>
      </c>
      <c r="U2662" s="19" t="s">
        <v>1055</v>
      </c>
      <c r="V2662" s="18" t="s">
        <v>304</v>
      </c>
      <c r="W2662" s="20" t="s">
        <v>4747</v>
      </c>
      <c r="X2662" s="22">
        <v>8</v>
      </c>
      <c r="Y2662" s="23" t="s">
        <v>402</v>
      </c>
      <c r="Z2662" s="20" t="s">
        <v>4748</v>
      </c>
      <c r="AA2662" s="20" t="s">
        <v>412</v>
      </c>
      <c r="AB2662" s="20" t="s">
        <v>838</v>
      </c>
      <c r="AC2662" s="17"/>
    </row>
    <row r="2663" spans="1:29" s="86" customFormat="1" ht="21.75" customHeight="1" x14ac:dyDescent="0.3">
      <c r="A2663" s="12" t="s">
        <v>29</v>
      </c>
      <c r="B2663" s="12">
        <v>2</v>
      </c>
      <c r="C2663" s="12">
        <v>0</v>
      </c>
      <c r="D2663" s="12">
        <v>3</v>
      </c>
      <c r="E2663" s="12">
        <v>0</v>
      </c>
      <c r="F2663" s="12">
        <v>0</v>
      </c>
      <c r="G2663" s="12">
        <v>0</v>
      </c>
      <c r="H2663" s="12">
        <v>0</v>
      </c>
      <c r="I2663" s="12">
        <v>0</v>
      </c>
      <c r="J2663" s="12">
        <v>0</v>
      </c>
      <c r="K2663" s="12">
        <v>0</v>
      </c>
      <c r="L2663" s="71"/>
      <c r="M2663" s="71"/>
      <c r="N2663" s="71"/>
      <c r="O2663" s="71"/>
      <c r="P2663" s="12">
        <f t="shared" si="112"/>
        <v>5</v>
      </c>
      <c r="Q2663" s="12">
        <v>21</v>
      </c>
      <c r="R2663" s="87">
        <f t="shared" si="113"/>
        <v>0.10869565217391304</v>
      </c>
      <c r="S2663" s="21" t="s">
        <v>582</v>
      </c>
      <c r="T2663" s="20" t="s">
        <v>2698</v>
      </c>
      <c r="U2663" s="88" t="s">
        <v>273</v>
      </c>
      <c r="V2663" s="20" t="s">
        <v>1041</v>
      </c>
      <c r="W2663" s="34" t="s">
        <v>2559</v>
      </c>
      <c r="X2663" s="22">
        <v>8</v>
      </c>
      <c r="Y2663" s="105" t="s">
        <v>271</v>
      </c>
      <c r="Z2663" s="20" t="s">
        <v>1000</v>
      </c>
      <c r="AA2663" s="20" t="s">
        <v>1005</v>
      </c>
      <c r="AB2663" s="20" t="s">
        <v>242</v>
      </c>
      <c r="AC2663" s="17"/>
    </row>
    <row r="2664" spans="1:29" s="86" customFormat="1" ht="21.75" customHeight="1" x14ac:dyDescent="0.3">
      <c r="A2664" s="12" t="s">
        <v>49</v>
      </c>
      <c r="B2664" s="12">
        <v>2</v>
      </c>
      <c r="C2664" s="12">
        <v>0</v>
      </c>
      <c r="D2664" s="12">
        <v>1</v>
      </c>
      <c r="E2664" s="12">
        <v>0</v>
      </c>
      <c r="F2664" s="12">
        <v>1</v>
      </c>
      <c r="G2664" s="12">
        <v>0</v>
      </c>
      <c r="H2664" s="12">
        <v>0</v>
      </c>
      <c r="I2664" s="12">
        <v>0</v>
      </c>
      <c r="J2664" s="12">
        <v>0</v>
      </c>
      <c r="K2664" s="12">
        <v>0</v>
      </c>
      <c r="L2664" s="71"/>
      <c r="M2664" s="71"/>
      <c r="N2664" s="71"/>
      <c r="O2664" s="71"/>
      <c r="P2664" s="12">
        <f t="shared" si="112"/>
        <v>4</v>
      </c>
      <c r="Q2664" s="12">
        <v>16</v>
      </c>
      <c r="R2664" s="87">
        <f t="shared" si="113"/>
        <v>8.6956521739130432E-2</v>
      </c>
      <c r="S2664" s="21" t="s">
        <v>582</v>
      </c>
      <c r="T2664" s="18" t="s">
        <v>3700</v>
      </c>
      <c r="U2664" s="19" t="s">
        <v>333</v>
      </c>
      <c r="V2664" s="18" t="s">
        <v>297</v>
      </c>
      <c r="W2664" s="34" t="s">
        <v>3665</v>
      </c>
      <c r="X2664" s="22">
        <v>8</v>
      </c>
      <c r="Y2664" s="23" t="s">
        <v>247</v>
      </c>
      <c r="Z2664" s="20" t="s">
        <v>3694</v>
      </c>
      <c r="AA2664" s="20" t="s">
        <v>366</v>
      </c>
      <c r="AB2664" s="20" t="s">
        <v>572</v>
      </c>
      <c r="AC2664" s="17"/>
    </row>
    <row r="2665" spans="1:29" s="86" customFormat="1" ht="21.75" customHeight="1" x14ac:dyDescent="0.3">
      <c r="A2665" s="12" t="s">
        <v>29</v>
      </c>
      <c r="B2665" s="12">
        <v>1</v>
      </c>
      <c r="C2665" s="12">
        <v>1</v>
      </c>
      <c r="D2665" s="12">
        <v>0</v>
      </c>
      <c r="E2665" s="12">
        <v>1</v>
      </c>
      <c r="F2665" s="12">
        <v>0</v>
      </c>
      <c r="G2665" s="12">
        <v>0</v>
      </c>
      <c r="H2665" s="12">
        <v>0</v>
      </c>
      <c r="I2665" s="12">
        <v>0</v>
      </c>
      <c r="J2665" s="12">
        <v>0</v>
      </c>
      <c r="K2665" s="12">
        <v>1</v>
      </c>
      <c r="L2665" s="71"/>
      <c r="M2665" s="71"/>
      <c r="N2665" s="71"/>
      <c r="O2665" s="71"/>
      <c r="P2665" s="12">
        <f t="shared" si="112"/>
        <v>4</v>
      </c>
      <c r="Q2665" s="12">
        <v>7</v>
      </c>
      <c r="R2665" s="87">
        <f t="shared" si="113"/>
        <v>8.6956521739130432E-2</v>
      </c>
      <c r="S2665" s="21" t="s">
        <v>1600</v>
      </c>
      <c r="T2665" s="18" t="s">
        <v>4826</v>
      </c>
      <c r="U2665" s="19" t="s">
        <v>1055</v>
      </c>
      <c r="V2665" s="18" t="s">
        <v>4768</v>
      </c>
      <c r="W2665" s="20" t="s">
        <v>4747</v>
      </c>
      <c r="X2665" s="22">
        <v>8</v>
      </c>
      <c r="Y2665" s="23" t="s">
        <v>402</v>
      </c>
      <c r="Z2665" s="20" t="s">
        <v>4748</v>
      </c>
      <c r="AA2665" s="20" t="s">
        <v>412</v>
      </c>
      <c r="AB2665" s="20" t="s">
        <v>838</v>
      </c>
      <c r="AC2665" s="17"/>
    </row>
    <row r="2666" spans="1:29" s="86" customFormat="1" ht="21.75" customHeight="1" x14ac:dyDescent="0.3">
      <c r="A2666" s="12" t="s">
        <v>39</v>
      </c>
      <c r="B2666" s="12">
        <v>1</v>
      </c>
      <c r="C2666" s="12">
        <v>1</v>
      </c>
      <c r="D2666" s="12">
        <v>0</v>
      </c>
      <c r="E2666" s="12">
        <v>0</v>
      </c>
      <c r="F2666" s="12">
        <v>2</v>
      </c>
      <c r="G2666" s="12">
        <v>0</v>
      </c>
      <c r="H2666" s="12">
        <v>0</v>
      </c>
      <c r="I2666" s="12">
        <v>0</v>
      </c>
      <c r="J2666" s="12">
        <v>0</v>
      </c>
      <c r="K2666" s="12">
        <v>0</v>
      </c>
      <c r="L2666" s="71"/>
      <c r="M2666" s="71"/>
      <c r="N2666" s="71"/>
      <c r="O2666" s="71"/>
      <c r="P2666" s="12">
        <f t="shared" si="112"/>
        <v>4</v>
      </c>
      <c r="Q2666" s="12">
        <v>7</v>
      </c>
      <c r="R2666" s="87">
        <f t="shared" si="113"/>
        <v>8.6956521739130432E-2</v>
      </c>
      <c r="S2666" s="21" t="s">
        <v>1600</v>
      </c>
      <c r="T2666" s="18" t="s">
        <v>4842</v>
      </c>
      <c r="U2666" s="19" t="s">
        <v>4843</v>
      </c>
      <c r="V2666" s="18" t="s">
        <v>4790</v>
      </c>
      <c r="W2666" s="20" t="s">
        <v>4747</v>
      </c>
      <c r="X2666" s="22">
        <v>8</v>
      </c>
      <c r="Y2666" s="23" t="s">
        <v>271</v>
      </c>
      <c r="Z2666" s="20" t="s">
        <v>4748</v>
      </c>
      <c r="AA2666" s="20" t="s">
        <v>412</v>
      </c>
      <c r="AB2666" s="20" t="s">
        <v>838</v>
      </c>
      <c r="AC2666" s="17"/>
    </row>
    <row r="2667" spans="1:29" s="86" customFormat="1" ht="21.75" customHeight="1" x14ac:dyDescent="0.3">
      <c r="A2667" s="12" t="s">
        <v>46</v>
      </c>
      <c r="B2667" s="12">
        <v>1</v>
      </c>
      <c r="C2667" s="12">
        <v>0</v>
      </c>
      <c r="D2667" s="12">
        <v>1</v>
      </c>
      <c r="E2667" s="12">
        <v>0</v>
      </c>
      <c r="F2667" s="12">
        <v>1</v>
      </c>
      <c r="G2667" s="12">
        <v>0</v>
      </c>
      <c r="H2667" s="12">
        <v>0</v>
      </c>
      <c r="I2667" s="12">
        <v>0</v>
      </c>
      <c r="J2667" s="12">
        <v>0</v>
      </c>
      <c r="K2667" s="12">
        <v>1</v>
      </c>
      <c r="L2667" s="71"/>
      <c r="M2667" s="71"/>
      <c r="N2667" s="71"/>
      <c r="O2667" s="71"/>
      <c r="P2667" s="12">
        <f t="shared" si="112"/>
        <v>4</v>
      </c>
      <c r="Q2667" s="12">
        <v>8</v>
      </c>
      <c r="R2667" s="87">
        <f t="shared" si="113"/>
        <v>8.6956521739130432E-2</v>
      </c>
      <c r="S2667" s="21" t="s">
        <v>1600</v>
      </c>
      <c r="T2667" s="18" t="s">
        <v>4855</v>
      </c>
      <c r="U2667" s="19" t="s">
        <v>750</v>
      </c>
      <c r="V2667" s="18" t="s">
        <v>3923</v>
      </c>
      <c r="W2667" s="20" t="s">
        <v>4747</v>
      </c>
      <c r="X2667" s="22">
        <v>8</v>
      </c>
      <c r="Y2667" s="23" t="s">
        <v>255</v>
      </c>
      <c r="Z2667" s="20" t="s">
        <v>4748</v>
      </c>
      <c r="AA2667" s="20" t="s">
        <v>412</v>
      </c>
      <c r="AB2667" s="20" t="s">
        <v>838</v>
      </c>
      <c r="AC2667" s="17"/>
    </row>
    <row r="2668" spans="1:29" s="86" customFormat="1" ht="21.75" customHeight="1" x14ac:dyDescent="0.3">
      <c r="A2668" s="12" t="s">
        <v>41</v>
      </c>
      <c r="B2668" s="12">
        <v>1</v>
      </c>
      <c r="C2668" s="12">
        <v>1</v>
      </c>
      <c r="D2668" s="12">
        <v>1</v>
      </c>
      <c r="E2668" s="12">
        <v>1</v>
      </c>
      <c r="F2668" s="12">
        <v>0</v>
      </c>
      <c r="G2668" s="12">
        <v>0</v>
      </c>
      <c r="H2668" s="12">
        <v>0</v>
      </c>
      <c r="I2668" s="12">
        <v>0</v>
      </c>
      <c r="J2668" s="12">
        <v>0</v>
      </c>
      <c r="K2668" s="12">
        <v>0</v>
      </c>
      <c r="L2668" s="71"/>
      <c r="M2668" s="71"/>
      <c r="N2668" s="71"/>
      <c r="O2668" s="71"/>
      <c r="P2668" s="12">
        <f t="shared" si="112"/>
        <v>4</v>
      </c>
      <c r="Q2668" s="12">
        <v>7</v>
      </c>
      <c r="R2668" s="87">
        <f t="shared" si="113"/>
        <v>8.6956521739130432E-2</v>
      </c>
      <c r="S2668" s="21" t="s">
        <v>1600</v>
      </c>
      <c r="T2668" s="18" t="s">
        <v>4846</v>
      </c>
      <c r="U2668" s="19" t="s">
        <v>4847</v>
      </c>
      <c r="V2668" s="18" t="s">
        <v>492</v>
      </c>
      <c r="W2668" s="20" t="s">
        <v>4747</v>
      </c>
      <c r="X2668" s="22">
        <v>8</v>
      </c>
      <c r="Y2668" s="23" t="s">
        <v>271</v>
      </c>
      <c r="Z2668" s="20" t="s">
        <v>4748</v>
      </c>
      <c r="AA2668" s="20" t="s">
        <v>412</v>
      </c>
      <c r="AB2668" s="20" t="s">
        <v>838</v>
      </c>
      <c r="AC2668" s="17"/>
    </row>
    <row r="2669" spans="1:29" s="86" customFormat="1" ht="21.75" customHeight="1" x14ac:dyDescent="0.3">
      <c r="A2669" s="12" t="s">
        <v>32</v>
      </c>
      <c r="B2669" s="12">
        <v>1</v>
      </c>
      <c r="C2669" s="12">
        <v>1</v>
      </c>
      <c r="D2669" s="12">
        <v>1</v>
      </c>
      <c r="E2669" s="12">
        <v>1</v>
      </c>
      <c r="F2669" s="12">
        <v>0</v>
      </c>
      <c r="G2669" s="12">
        <v>0</v>
      </c>
      <c r="H2669" s="12">
        <v>0</v>
      </c>
      <c r="I2669" s="12">
        <v>0</v>
      </c>
      <c r="J2669" s="12">
        <v>0</v>
      </c>
      <c r="K2669" s="12">
        <v>0</v>
      </c>
      <c r="L2669" s="71"/>
      <c r="M2669" s="71"/>
      <c r="N2669" s="71"/>
      <c r="O2669" s="71"/>
      <c r="P2669" s="12">
        <f t="shared" si="112"/>
        <v>4</v>
      </c>
      <c r="Q2669" s="12">
        <v>7</v>
      </c>
      <c r="R2669" s="87">
        <f t="shared" si="113"/>
        <v>8.6956521739130432E-2</v>
      </c>
      <c r="S2669" s="21" t="s">
        <v>1600</v>
      </c>
      <c r="T2669" s="18" t="s">
        <v>4830</v>
      </c>
      <c r="U2669" s="19" t="s">
        <v>4831</v>
      </c>
      <c r="V2669" s="18" t="s">
        <v>4832</v>
      </c>
      <c r="W2669" s="20" t="s">
        <v>4747</v>
      </c>
      <c r="X2669" s="22">
        <v>8</v>
      </c>
      <c r="Y2669" s="23" t="s">
        <v>402</v>
      </c>
      <c r="Z2669" s="20" t="s">
        <v>4748</v>
      </c>
      <c r="AA2669" s="20" t="s">
        <v>412</v>
      </c>
      <c r="AB2669" s="20" t="s">
        <v>838</v>
      </c>
      <c r="AC2669" s="17"/>
    </row>
    <row r="2670" spans="1:29" s="86" customFormat="1" ht="21.75" customHeight="1" x14ac:dyDescent="0.3">
      <c r="A2670" s="12" t="s">
        <v>37</v>
      </c>
      <c r="B2670" s="12">
        <v>1</v>
      </c>
      <c r="C2670" s="12">
        <v>0</v>
      </c>
      <c r="D2670" s="12">
        <v>0</v>
      </c>
      <c r="E2670" s="12">
        <v>1</v>
      </c>
      <c r="F2670" s="12">
        <v>1</v>
      </c>
      <c r="G2670" s="12">
        <v>0</v>
      </c>
      <c r="H2670" s="12">
        <v>0</v>
      </c>
      <c r="I2670" s="12">
        <v>0</v>
      </c>
      <c r="J2670" s="12">
        <v>0</v>
      </c>
      <c r="K2670" s="12">
        <v>0</v>
      </c>
      <c r="L2670" s="71"/>
      <c r="M2670" s="71"/>
      <c r="N2670" s="71"/>
      <c r="O2670" s="71"/>
      <c r="P2670" s="12">
        <f t="shared" si="112"/>
        <v>3</v>
      </c>
      <c r="Q2670" s="12">
        <v>10</v>
      </c>
      <c r="R2670" s="87">
        <f t="shared" si="113"/>
        <v>6.5217391304347824E-2</v>
      </c>
      <c r="S2670" s="21" t="s">
        <v>1600</v>
      </c>
      <c r="T2670" s="18" t="s">
        <v>4839</v>
      </c>
      <c r="U2670" s="19" t="s">
        <v>3175</v>
      </c>
      <c r="V2670" s="18" t="s">
        <v>4840</v>
      </c>
      <c r="W2670" s="20" t="s">
        <v>4747</v>
      </c>
      <c r="X2670" s="22">
        <v>8</v>
      </c>
      <c r="Y2670" s="23" t="s">
        <v>271</v>
      </c>
      <c r="Z2670" s="20" t="s">
        <v>4748</v>
      </c>
      <c r="AA2670" s="20" t="s">
        <v>412</v>
      </c>
      <c r="AB2670" s="20" t="s">
        <v>838</v>
      </c>
      <c r="AC2670" s="17"/>
    </row>
    <row r="2671" spans="1:29" s="86" customFormat="1" ht="21.75" customHeight="1" x14ac:dyDescent="0.3">
      <c r="A2671" s="12" t="s">
        <v>34</v>
      </c>
      <c r="B2671" s="12">
        <v>1</v>
      </c>
      <c r="C2671" s="12">
        <v>2</v>
      </c>
      <c r="D2671" s="12">
        <v>0</v>
      </c>
      <c r="E2671" s="12">
        <v>0</v>
      </c>
      <c r="F2671" s="12">
        <v>0</v>
      </c>
      <c r="G2671" s="12">
        <v>0</v>
      </c>
      <c r="H2671" s="12">
        <v>0</v>
      </c>
      <c r="I2671" s="12">
        <v>0</v>
      </c>
      <c r="J2671" s="12">
        <v>0</v>
      </c>
      <c r="K2671" s="12">
        <v>0</v>
      </c>
      <c r="L2671" s="71"/>
      <c r="M2671" s="71"/>
      <c r="N2671" s="71"/>
      <c r="O2671" s="71"/>
      <c r="P2671" s="12">
        <f t="shared" si="112"/>
        <v>3</v>
      </c>
      <c r="Q2671" s="12">
        <v>11</v>
      </c>
      <c r="R2671" s="87">
        <f t="shared" si="113"/>
        <v>6.5217391304347824E-2</v>
      </c>
      <c r="S2671" s="21" t="s">
        <v>1600</v>
      </c>
      <c r="T2671" s="18" t="s">
        <v>4833</v>
      </c>
      <c r="U2671" s="19" t="s">
        <v>4834</v>
      </c>
      <c r="V2671" s="18" t="s">
        <v>4835</v>
      </c>
      <c r="W2671" s="20" t="s">
        <v>4747</v>
      </c>
      <c r="X2671" s="22">
        <v>8</v>
      </c>
      <c r="Y2671" s="23" t="s">
        <v>402</v>
      </c>
      <c r="Z2671" s="20" t="s">
        <v>4748</v>
      </c>
      <c r="AA2671" s="20" t="s">
        <v>412</v>
      </c>
      <c r="AB2671" s="20" t="s">
        <v>838</v>
      </c>
      <c r="AC2671" s="17"/>
    </row>
    <row r="2672" spans="1:29" s="86" customFormat="1" ht="21.75" customHeight="1" x14ac:dyDescent="0.3">
      <c r="A2672" s="12" t="s">
        <v>30</v>
      </c>
      <c r="B2672" s="12">
        <v>1</v>
      </c>
      <c r="C2672" s="12">
        <v>1</v>
      </c>
      <c r="D2672" s="12">
        <v>0</v>
      </c>
      <c r="E2672" s="12">
        <v>0</v>
      </c>
      <c r="F2672" s="12">
        <v>0</v>
      </c>
      <c r="G2672" s="12">
        <v>0</v>
      </c>
      <c r="H2672" s="12">
        <v>0</v>
      </c>
      <c r="I2672" s="12">
        <v>0</v>
      </c>
      <c r="J2672" s="12">
        <v>0</v>
      </c>
      <c r="K2672" s="12">
        <v>0</v>
      </c>
      <c r="L2672" s="71"/>
      <c r="M2672" s="71"/>
      <c r="N2672" s="71"/>
      <c r="O2672" s="71"/>
      <c r="P2672" s="12">
        <f t="shared" si="112"/>
        <v>2</v>
      </c>
      <c r="Q2672" s="12">
        <v>10</v>
      </c>
      <c r="R2672" s="87">
        <f t="shared" si="113"/>
        <v>4.3478260869565216E-2</v>
      </c>
      <c r="S2672" s="21" t="s">
        <v>1600</v>
      </c>
      <c r="T2672" s="18" t="s">
        <v>4827</v>
      </c>
      <c r="U2672" s="19" t="s">
        <v>610</v>
      </c>
      <c r="V2672" s="18" t="s">
        <v>4828</v>
      </c>
      <c r="W2672" s="20" t="s">
        <v>4747</v>
      </c>
      <c r="X2672" s="22">
        <v>8</v>
      </c>
      <c r="Y2672" s="23" t="s">
        <v>402</v>
      </c>
      <c r="Z2672" s="20" t="s">
        <v>4748</v>
      </c>
      <c r="AA2672" s="20" t="s">
        <v>412</v>
      </c>
      <c r="AB2672" s="20" t="s">
        <v>838</v>
      </c>
      <c r="AC2672" s="17"/>
    </row>
    <row r="2673" spans="1:29" s="86" customFormat="1" ht="21.75" customHeight="1" x14ac:dyDescent="0.3">
      <c r="A2673" s="37" t="s">
        <v>73</v>
      </c>
      <c r="B2673" s="37">
        <v>20</v>
      </c>
      <c r="C2673" s="37">
        <v>20</v>
      </c>
      <c r="D2673" s="37">
        <v>6</v>
      </c>
      <c r="E2673" s="37">
        <v>10</v>
      </c>
      <c r="F2673" s="71"/>
      <c r="G2673" s="71"/>
      <c r="H2673" s="71"/>
      <c r="I2673" s="71"/>
      <c r="J2673" s="71"/>
      <c r="K2673" s="71"/>
      <c r="L2673" s="71"/>
      <c r="M2673" s="71"/>
      <c r="N2673" s="71"/>
      <c r="O2673" s="71"/>
      <c r="P2673" s="37">
        <f t="shared" ref="P2673:P2704" si="114">B2673+C2673+D2673+E2673</f>
        <v>56</v>
      </c>
      <c r="Q2673" s="37">
        <v>1</v>
      </c>
      <c r="R2673" s="110">
        <f t="shared" ref="R2673:R2704" si="115">P2673/57</f>
        <v>0.98245614035087714</v>
      </c>
      <c r="S2673" s="111" t="s">
        <v>580</v>
      </c>
      <c r="T2673" s="63" t="s">
        <v>2303</v>
      </c>
      <c r="U2673" s="64" t="s">
        <v>414</v>
      </c>
      <c r="V2673" s="63" t="s">
        <v>2304</v>
      </c>
      <c r="W2673" s="112" t="s">
        <v>2204</v>
      </c>
      <c r="X2673" s="113">
        <v>9</v>
      </c>
      <c r="Y2673" s="67" t="s">
        <v>271</v>
      </c>
      <c r="Z2673" s="114" t="s">
        <v>2268</v>
      </c>
      <c r="AA2673" s="114" t="s">
        <v>1945</v>
      </c>
      <c r="AB2673" s="114" t="s">
        <v>263</v>
      </c>
      <c r="AC2673" s="158" t="s">
        <v>4921</v>
      </c>
    </row>
    <row r="2674" spans="1:29" s="86" customFormat="1" ht="21.75" customHeight="1" x14ac:dyDescent="0.3">
      <c r="A2674" s="61" t="s">
        <v>78</v>
      </c>
      <c r="B2674" s="61">
        <v>20</v>
      </c>
      <c r="C2674" s="61">
        <v>17</v>
      </c>
      <c r="D2674" s="61">
        <v>7</v>
      </c>
      <c r="E2674" s="61">
        <v>10</v>
      </c>
      <c r="F2674" s="72"/>
      <c r="G2674" s="72"/>
      <c r="H2674" s="72"/>
      <c r="I2674" s="72"/>
      <c r="J2674" s="72"/>
      <c r="K2674" s="72"/>
      <c r="L2674" s="72"/>
      <c r="M2674" s="72"/>
      <c r="N2674" s="72"/>
      <c r="O2674" s="72"/>
      <c r="P2674" s="37">
        <f t="shared" si="114"/>
        <v>54</v>
      </c>
      <c r="Q2674" s="61">
        <v>1</v>
      </c>
      <c r="R2674" s="110">
        <f t="shared" si="115"/>
        <v>0.94736842105263153</v>
      </c>
      <c r="S2674" s="62" t="s">
        <v>580</v>
      </c>
      <c r="T2674" s="63" t="s">
        <v>4363</v>
      </c>
      <c r="U2674" s="64" t="s">
        <v>378</v>
      </c>
      <c r="V2674" s="63" t="s">
        <v>249</v>
      </c>
      <c r="W2674" s="65" t="s">
        <v>4294</v>
      </c>
      <c r="X2674" s="66">
        <v>9</v>
      </c>
      <c r="Y2674" s="67" t="s">
        <v>2371</v>
      </c>
      <c r="Z2674" s="68" t="s">
        <v>1358</v>
      </c>
      <c r="AA2674" s="68" t="s">
        <v>2481</v>
      </c>
      <c r="AB2674" s="68" t="s">
        <v>838</v>
      </c>
      <c r="AC2674" s="158" t="s">
        <v>4921</v>
      </c>
    </row>
    <row r="2675" spans="1:29" s="86" customFormat="1" ht="21.75" customHeight="1" x14ac:dyDescent="0.3">
      <c r="A2675" s="61" t="s">
        <v>71</v>
      </c>
      <c r="B2675" s="61">
        <v>20</v>
      </c>
      <c r="C2675" s="61">
        <v>16</v>
      </c>
      <c r="D2675" s="61">
        <v>7</v>
      </c>
      <c r="E2675" s="61">
        <v>10</v>
      </c>
      <c r="F2675" s="72"/>
      <c r="G2675" s="72"/>
      <c r="H2675" s="72"/>
      <c r="I2675" s="72"/>
      <c r="J2675" s="72"/>
      <c r="K2675" s="72"/>
      <c r="L2675" s="72"/>
      <c r="M2675" s="72"/>
      <c r="N2675" s="72"/>
      <c r="O2675" s="72"/>
      <c r="P2675" s="37">
        <f t="shared" si="114"/>
        <v>53</v>
      </c>
      <c r="Q2675" s="61">
        <v>3</v>
      </c>
      <c r="R2675" s="110">
        <f t="shared" si="115"/>
        <v>0.92982456140350878</v>
      </c>
      <c r="S2675" s="62" t="s">
        <v>581</v>
      </c>
      <c r="T2675" s="63" t="s">
        <v>4365</v>
      </c>
      <c r="U2675" s="64" t="s">
        <v>400</v>
      </c>
      <c r="V2675" s="63" t="s">
        <v>4366</v>
      </c>
      <c r="W2675" s="65" t="s">
        <v>4294</v>
      </c>
      <c r="X2675" s="66">
        <v>9</v>
      </c>
      <c r="Y2675" s="67" t="s">
        <v>2371</v>
      </c>
      <c r="Z2675" s="68" t="s">
        <v>1358</v>
      </c>
      <c r="AA2675" s="68" t="s">
        <v>2481</v>
      </c>
      <c r="AB2675" s="68" t="s">
        <v>838</v>
      </c>
      <c r="AC2675" s="158" t="s">
        <v>4921</v>
      </c>
    </row>
    <row r="2676" spans="1:29" s="86" customFormat="1" ht="21.75" customHeight="1" x14ac:dyDescent="0.3">
      <c r="A2676" s="37" t="s">
        <v>71</v>
      </c>
      <c r="B2676" s="37">
        <v>20</v>
      </c>
      <c r="C2676" s="61">
        <v>16</v>
      </c>
      <c r="D2676" s="37">
        <v>7</v>
      </c>
      <c r="E2676" s="37">
        <v>10</v>
      </c>
      <c r="F2676" s="71"/>
      <c r="G2676" s="71"/>
      <c r="H2676" s="71"/>
      <c r="I2676" s="71"/>
      <c r="J2676" s="71"/>
      <c r="K2676" s="71"/>
      <c r="L2676" s="71"/>
      <c r="M2676" s="71"/>
      <c r="N2676" s="71"/>
      <c r="O2676" s="71"/>
      <c r="P2676" s="37">
        <f t="shared" si="114"/>
        <v>53</v>
      </c>
      <c r="Q2676" s="37">
        <v>2</v>
      </c>
      <c r="R2676" s="110">
        <f t="shared" si="115"/>
        <v>0.92982456140350878</v>
      </c>
      <c r="S2676" s="111" t="s">
        <v>581</v>
      </c>
      <c r="T2676" s="63" t="s">
        <v>2306</v>
      </c>
      <c r="U2676" s="64" t="s">
        <v>283</v>
      </c>
      <c r="V2676" s="63" t="s">
        <v>425</v>
      </c>
      <c r="W2676" s="112" t="s">
        <v>2204</v>
      </c>
      <c r="X2676" s="113">
        <v>9</v>
      </c>
      <c r="Y2676" s="67" t="s">
        <v>271</v>
      </c>
      <c r="Z2676" s="114" t="s">
        <v>2268</v>
      </c>
      <c r="AA2676" s="114" t="s">
        <v>1945</v>
      </c>
      <c r="AB2676" s="114" t="s">
        <v>263</v>
      </c>
      <c r="AC2676" s="158" t="s">
        <v>4921</v>
      </c>
    </row>
    <row r="2677" spans="1:29" s="86" customFormat="1" ht="21.75" customHeight="1" x14ac:dyDescent="0.3">
      <c r="A2677" s="61" t="s">
        <v>77</v>
      </c>
      <c r="B2677" s="61">
        <v>20</v>
      </c>
      <c r="C2677" s="61">
        <v>16</v>
      </c>
      <c r="D2677" s="61">
        <v>7</v>
      </c>
      <c r="E2677" s="61">
        <v>10</v>
      </c>
      <c r="F2677" s="72"/>
      <c r="G2677" s="72"/>
      <c r="H2677" s="72"/>
      <c r="I2677" s="72"/>
      <c r="J2677" s="72"/>
      <c r="K2677" s="72"/>
      <c r="L2677" s="72"/>
      <c r="M2677" s="72"/>
      <c r="N2677" s="72"/>
      <c r="O2677" s="72"/>
      <c r="P2677" s="37">
        <f t="shared" si="114"/>
        <v>53</v>
      </c>
      <c r="Q2677" s="61">
        <v>2</v>
      </c>
      <c r="R2677" s="110">
        <f t="shared" si="115"/>
        <v>0.92982456140350878</v>
      </c>
      <c r="S2677" s="62" t="s">
        <v>581</v>
      </c>
      <c r="T2677" s="63" t="s">
        <v>787</v>
      </c>
      <c r="U2677" s="64" t="s">
        <v>245</v>
      </c>
      <c r="V2677" s="63" t="s">
        <v>257</v>
      </c>
      <c r="W2677" s="65" t="s">
        <v>4294</v>
      </c>
      <c r="X2677" s="66">
        <v>9</v>
      </c>
      <c r="Y2677" s="67" t="s">
        <v>2371</v>
      </c>
      <c r="Z2677" s="68" t="s">
        <v>1358</v>
      </c>
      <c r="AA2677" s="68" t="s">
        <v>2481</v>
      </c>
      <c r="AB2677" s="68" t="s">
        <v>838</v>
      </c>
      <c r="AC2677" s="158" t="s">
        <v>4921</v>
      </c>
    </row>
    <row r="2678" spans="1:29" s="86" customFormat="1" ht="21.75" customHeight="1" x14ac:dyDescent="0.3">
      <c r="A2678" s="61" t="s">
        <v>66</v>
      </c>
      <c r="B2678" s="61">
        <v>19</v>
      </c>
      <c r="C2678" s="61">
        <v>20</v>
      </c>
      <c r="D2678" s="61">
        <v>5</v>
      </c>
      <c r="E2678" s="61">
        <v>8</v>
      </c>
      <c r="F2678" s="72"/>
      <c r="G2678" s="72"/>
      <c r="H2678" s="72"/>
      <c r="I2678" s="72"/>
      <c r="J2678" s="72"/>
      <c r="K2678" s="72"/>
      <c r="L2678" s="72"/>
      <c r="M2678" s="72"/>
      <c r="N2678" s="72"/>
      <c r="O2678" s="72"/>
      <c r="P2678" s="37">
        <f t="shared" si="114"/>
        <v>52</v>
      </c>
      <c r="Q2678" s="61">
        <v>3</v>
      </c>
      <c r="R2678" s="110">
        <f t="shared" si="115"/>
        <v>0.91228070175438591</v>
      </c>
      <c r="S2678" s="62" t="s">
        <v>581</v>
      </c>
      <c r="T2678" s="63" t="s">
        <v>4367</v>
      </c>
      <c r="U2678" s="64" t="s">
        <v>545</v>
      </c>
      <c r="V2678" s="63" t="s">
        <v>326</v>
      </c>
      <c r="W2678" s="65" t="s">
        <v>4294</v>
      </c>
      <c r="X2678" s="66">
        <v>9</v>
      </c>
      <c r="Y2678" s="67" t="s">
        <v>569</v>
      </c>
      <c r="Z2678" s="68" t="s">
        <v>1358</v>
      </c>
      <c r="AA2678" s="68" t="s">
        <v>2481</v>
      </c>
      <c r="AB2678" s="68" t="s">
        <v>838</v>
      </c>
      <c r="AC2678" s="158" t="s">
        <v>4921</v>
      </c>
    </row>
    <row r="2679" spans="1:29" s="86" customFormat="1" ht="21.75" customHeight="1" x14ac:dyDescent="0.3">
      <c r="A2679" s="37" t="s">
        <v>74</v>
      </c>
      <c r="B2679" s="37">
        <v>20</v>
      </c>
      <c r="C2679" s="37">
        <v>16</v>
      </c>
      <c r="D2679" s="37">
        <v>6</v>
      </c>
      <c r="E2679" s="37">
        <v>10</v>
      </c>
      <c r="F2679" s="71"/>
      <c r="G2679" s="71"/>
      <c r="H2679" s="71"/>
      <c r="I2679" s="71"/>
      <c r="J2679" s="71"/>
      <c r="K2679" s="71"/>
      <c r="L2679" s="71"/>
      <c r="M2679" s="71"/>
      <c r="N2679" s="71"/>
      <c r="O2679" s="71"/>
      <c r="P2679" s="37">
        <f t="shared" si="114"/>
        <v>52</v>
      </c>
      <c r="Q2679" s="37">
        <v>2</v>
      </c>
      <c r="R2679" s="110">
        <f t="shared" si="115"/>
        <v>0.91228070175438591</v>
      </c>
      <c r="S2679" s="111" t="s">
        <v>581</v>
      </c>
      <c r="T2679" s="63" t="s">
        <v>2307</v>
      </c>
      <c r="U2679" s="64" t="s">
        <v>455</v>
      </c>
      <c r="V2679" s="63" t="s">
        <v>763</v>
      </c>
      <c r="W2679" s="112" t="s">
        <v>2204</v>
      </c>
      <c r="X2679" s="113">
        <v>9</v>
      </c>
      <c r="Y2679" s="67" t="s">
        <v>271</v>
      </c>
      <c r="Z2679" s="114" t="s">
        <v>2268</v>
      </c>
      <c r="AA2679" s="114" t="s">
        <v>1945</v>
      </c>
      <c r="AB2679" s="114" t="s">
        <v>263</v>
      </c>
      <c r="AC2679" s="158" t="s">
        <v>4921</v>
      </c>
    </row>
    <row r="2680" spans="1:29" s="86" customFormat="1" ht="21.75" customHeight="1" x14ac:dyDescent="0.3">
      <c r="A2680" s="37" t="s">
        <v>74</v>
      </c>
      <c r="B2680" s="37">
        <v>18</v>
      </c>
      <c r="C2680" s="37">
        <v>20</v>
      </c>
      <c r="D2680" s="37">
        <v>7</v>
      </c>
      <c r="E2680" s="37">
        <v>7</v>
      </c>
      <c r="F2680" s="71"/>
      <c r="G2680" s="71"/>
      <c r="H2680" s="71"/>
      <c r="I2680" s="71"/>
      <c r="J2680" s="71"/>
      <c r="K2680" s="71"/>
      <c r="L2680" s="71"/>
      <c r="M2680" s="71"/>
      <c r="N2680" s="71"/>
      <c r="O2680" s="71"/>
      <c r="P2680" s="37">
        <f t="shared" si="114"/>
        <v>52</v>
      </c>
      <c r="Q2680" s="37">
        <v>1</v>
      </c>
      <c r="R2680" s="110">
        <f t="shared" si="115"/>
        <v>0.91228070175438591</v>
      </c>
      <c r="S2680" s="111" t="s">
        <v>580</v>
      </c>
      <c r="T2680" s="63" t="s">
        <v>3014</v>
      </c>
      <c r="U2680" s="64" t="s">
        <v>301</v>
      </c>
      <c r="V2680" s="63" t="s">
        <v>425</v>
      </c>
      <c r="W2680" s="112" t="s">
        <v>2851</v>
      </c>
      <c r="X2680" s="113">
        <v>9</v>
      </c>
      <c r="Y2680" s="67" t="s">
        <v>363</v>
      </c>
      <c r="Z2680" s="114" t="s">
        <v>2920</v>
      </c>
      <c r="AA2680" s="114" t="s">
        <v>894</v>
      </c>
      <c r="AB2680" s="114" t="s">
        <v>289</v>
      </c>
      <c r="AC2680" s="158" t="s">
        <v>4921</v>
      </c>
    </row>
    <row r="2681" spans="1:29" s="86" customFormat="1" ht="21.75" customHeight="1" x14ac:dyDescent="0.3">
      <c r="A2681" s="37" t="s">
        <v>542</v>
      </c>
      <c r="B2681" s="37">
        <v>19</v>
      </c>
      <c r="C2681" s="37">
        <v>16</v>
      </c>
      <c r="D2681" s="37">
        <v>7</v>
      </c>
      <c r="E2681" s="37">
        <v>10</v>
      </c>
      <c r="F2681" s="71"/>
      <c r="G2681" s="71"/>
      <c r="H2681" s="71"/>
      <c r="I2681" s="71"/>
      <c r="J2681" s="71"/>
      <c r="K2681" s="71"/>
      <c r="L2681" s="71"/>
      <c r="M2681" s="71"/>
      <c r="N2681" s="71"/>
      <c r="O2681" s="71"/>
      <c r="P2681" s="37">
        <f t="shared" si="114"/>
        <v>52</v>
      </c>
      <c r="Q2681" s="37">
        <v>1</v>
      </c>
      <c r="R2681" s="110">
        <f t="shared" si="115"/>
        <v>0.91228070175438591</v>
      </c>
      <c r="S2681" s="111" t="s">
        <v>580</v>
      </c>
      <c r="T2681" s="63" t="s">
        <v>554</v>
      </c>
      <c r="U2681" s="64" t="s">
        <v>265</v>
      </c>
      <c r="V2681" s="63" t="s">
        <v>297</v>
      </c>
      <c r="W2681" s="112" t="s">
        <v>316</v>
      </c>
      <c r="X2681" s="113">
        <v>9</v>
      </c>
      <c r="Y2681" s="67" t="s">
        <v>247</v>
      </c>
      <c r="Z2681" s="114" t="s">
        <v>559</v>
      </c>
      <c r="AA2681" s="114" t="s">
        <v>533</v>
      </c>
      <c r="AB2681" s="114" t="s">
        <v>425</v>
      </c>
      <c r="AC2681" s="39" t="s">
        <v>4872</v>
      </c>
    </row>
    <row r="2682" spans="1:29" s="86" customFormat="1" ht="21.75" customHeight="1" x14ac:dyDescent="0.3">
      <c r="A2682" s="37" t="s">
        <v>69</v>
      </c>
      <c r="B2682" s="37">
        <v>20</v>
      </c>
      <c r="C2682" s="37">
        <v>16</v>
      </c>
      <c r="D2682" s="37">
        <v>6</v>
      </c>
      <c r="E2682" s="37">
        <v>10</v>
      </c>
      <c r="F2682" s="71"/>
      <c r="G2682" s="71"/>
      <c r="H2682" s="71"/>
      <c r="I2682" s="71"/>
      <c r="J2682" s="71"/>
      <c r="K2682" s="71"/>
      <c r="L2682" s="71"/>
      <c r="M2682" s="71"/>
      <c r="N2682" s="71"/>
      <c r="O2682" s="71"/>
      <c r="P2682" s="37">
        <f t="shared" si="114"/>
        <v>52</v>
      </c>
      <c r="Q2682" s="37">
        <v>1</v>
      </c>
      <c r="R2682" s="110">
        <f t="shared" si="115"/>
        <v>0.91228070175438591</v>
      </c>
      <c r="S2682" s="111" t="s">
        <v>580</v>
      </c>
      <c r="T2682" s="63" t="s">
        <v>1925</v>
      </c>
      <c r="U2682" s="64" t="s">
        <v>3222</v>
      </c>
      <c r="V2682" s="63" t="s">
        <v>357</v>
      </c>
      <c r="W2682" s="112" t="s">
        <v>3147</v>
      </c>
      <c r="X2682" s="113">
        <v>9</v>
      </c>
      <c r="Y2682" s="67" t="s">
        <v>271</v>
      </c>
      <c r="Z2682" s="114" t="s">
        <v>1925</v>
      </c>
      <c r="AA2682" s="114" t="s">
        <v>705</v>
      </c>
      <c r="AB2682" s="114" t="s">
        <v>727</v>
      </c>
      <c r="AC2682" s="158" t="s">
        <v>4921</v>
      </c>
    </row>
    <row r="2683" spans="1:29" s="86" customFormat="1" ht="21.75" customHeight="1" x14ac:dyDescent="0.3">
      <c r="A2683" s="37" t="s">
        <v>75</v>
      </c>
      <c r="B2683" s="37">
        <v>19</v>
      </c>
      <c r="C2683" s="37">
        <v>16</v>
      </c>
      <c r="D2683" s="37">
        <v>7</v>
      </c>
      <c r="E2683" s="37">
        <v>10</v>
      </c>
      <c r="F2683" s="71"/>
      <c r="G2683" s="71"/>
      <c r="H2683" s="71"/>
      <c r="I2683" s="71"/>
      <c r="J2683" s="71"/>
      <c r="K2683" s="71"/>
      <c r="L2683" s="71"/>
      <c r="M2683" s="71"/>
      <c r="N2683" s="71"/>
      <c r="O2683" s="71"/>
      <c r="P2683" s="37">
        <f t="shared" si="114"/>
        <v>52</v>
      </c>
      <c r="Q2683" s="37">
        <v>1</v>
      </c>
      <c r="R2683" s="110">
        <f t="shared" si="115"/>
        <v>0.91228070175438591</v>
      </c>
      <c r="S2683" s="111" t="s">
        <v>580</v>
      </c>
      <c r="T2683" s="63" t="s">
        <v>3871</v>
      </c>
      <c r="U2683" s="64" t="s">
        <v>689</v>
      </c>
      <c r="V2683" s="63" t="s">
        <v>3621</v>
      </c>
      <c r="W2683" s="112" t="s">
        <v>3767</v>
      </c>
      <c r="X2683" s="113">
        <v>9</v>
      </c>
      <c r="Y2683" s="67" t="s">
        <v>402</v>
      </c>
      <c r="Z2683" s="114" t="s">
        <v>3782</v>
      </c>
      <c r="AA2683" s="114" t="s">
        <v>3783</v>
      </c>
      <c r="AB2683" s="114" t="s">
        <v>727</v>
      </c>
      <c r="AC2683" s="158" t="s">
        <v>4921</v>
      </c>
    </row>
    <row r="2684" spans="1:29" s="86" customFormat="1" ht="21.75" customHeight="1" x14ac:dyDescent="0.3">
      <c r="A2684" s="37" t="s">
        <v>67</v>
      </c>
      <c r="B2684" s="37">
        <v>20</v>
      </c>
      <c r="C2684" s="37">
        <v>16</v>
      </c>
      <c r="D2684" s="37">
        <v>6</v>
      </c>
      <c r="E2684" s="37">
        <v>10</v>
      </c>
      <c r="F2684" s="71"/>
      <c r="G2684" s="71"/>
      <c r="H2684" s="71"/>
      <c r="I2684" s="71"/>
      <c r="J2684" s="71"/>
      <c r="K2684" s="71"/>
      <c r="L2684" s="71"/>
      <c r="M2684" s="71"/>
      <c r="N2684" s="71"/>
      <c r="O2684" s="71"/>
      <c r="P2684" s="37">
        <f t="shared" si="114"/>
        <v>52</v>
      </c>
      <c r="Q2684" s="37">
        <v>2</v>
      </c>
      <c r="R2684" s="110">
        <f t="shared" si="115"/>
        <v>0.91228070175438591</v>
      </c>
      <c r="S2684" s="111" t="s">
        <v>581</v>
      </c>
      <c r="T2684" s="63" t="s">
        <v>2305</v>
      </c>
      <c r="U2684" s="64" t="s">
        <v>279</v>
      </c>
      <c r="V2684" s="63" t="s">
        <v>425</v>
      </c>
      <c r="W2684" s="112" t="s">
        <v>2204</v>
      </c>
      <c r="X2684" s="113">
        <v>9</v>
      </c>
      <c r="Y2684" s="67" t="s">
        <v>402</v>
      </c>
      <c r="Z2684" s="114" t="s">
        <v>2268</v>
      </c>
      <c r="AA2684" s="114" t="s">
        <v>1945</v>
      </c>
      <c r="AB2684" s="114" t="s">
        <v>263</v>
      </c>
      <c r="AC2684" s="158" t="s">
        <v>4921</v>
      </c>
    </row>
    <row r="2685" spans="1:29" s="86" customFormat="1" ht="21.75" customHeight="1" x14ac:dyDescent="0.3">
      <c r="A2685" s="37" t="s">
        <v>67</v>
      </c>
      <c r="B2685" s="37">
        <v>19</v>
      </c>
      <c r="C2685" s="37">
        <v>16</v>
      </c>
      <c r="D2685" s="37">
        <v>6</v>
      </c>
      <c r="E2685" s="37">
        <v>10</v>
      </c>
      <c r="F2685" s="71"/>
      <c r="G2685" s="71"/>
      <c r="H2685" s="71"/>
      <c r="I2685" s="71"/>
      <c r="J2685" s="71"/>
      <c r="K2685" s="71"/>
      <c r="L2685" s="71"/>
      <c r="M2685" s="71"/>
      <c r="N2685" s="71"/>
      <c r="O2685" s="71"/>
      <c r="P2685" s="37">
        <f t="shared" si="114"/>
        <v>51</v>
      </c>
      <c r="Q2685" s="37">
        <v>1</v>
      </c>
      <c r="R2685" s="110">
        <f t="shared" si="115"/>
        <v>0.89473684210526316</v>
      </c>
      <c r="S2685" s="111" t="s">
        <v>580</v>
      </c>
      <c r="T2685" s="63" t="s">
        <v>4154</v>
      </c>
      <c r="U2685" s="64" t="s">
        <v>453</v>
      </c>
      <c r="V2685" s="63" t="s">
        <v>397</v>
      </c>
      <c r="W2685" s="112" t="s">
        <v>4113</v>
      </c>
      <c r="X2685" s="113">
        <v>9</v>
      </c>
      <c r="Y2685" s="67" t="s">
        <v>247</v>
      </c>
      <c r="Z2685" s="114" t="s">
        <v>3681</v>
      </c>
      <c r="AA2685" s="114" t="s">
        <v>366</v>
      </c>
      <c r="AB2685" s="114" t="s">
        <v>448</v>
      </c>
      <c r="AC2685" s="158" t="s">
        <v>4921</v>
      </c>
    </row>
    <row r="2686" spans="1:29" s="86" customFormat="1" ht="21.75" customHeight="1" x14ac:dyDescent="0.3">
      <c r="A2686" s="37" t="s">
        <v>70</v>
      </c>
      <c r="B2686" s="37">
        <v>14</v>
      </c>
      <c r="C2686" s="37">
        <v>20</v>
      </c>
      <c r="D2686" s="37">
        <v>7</v>
      </c>
      <c r="E2686" s="37">
        <v>10</v>
      </c>
      <c r="F2686" s="71"/>
      <c r="G2686" s="71"/>
      <c r="H2686" s="71"/>
      <c r="I2686" s="71"/>
      <c r="J2686" s="71"/>
      <c r="K2686" s="71"/>
      <c r="L2686" s="71"/>
      <c r="M2686" s="71"/>
      <c r="N2686" s="71"/>
      <c r="O2686" s="71"/>
      <c r="P2686" s="37">
        <f t="shared" si="114"/>
        <v>51</v>
      </c>
      <c r="Q2686" s="37">
        <v>2</v>
      </c>
      <c r="R2686" s="110">
        <f t="shared" si="115"/>
        <v>0.89473684210526316</v>
      </c>
      <c r="S2686" s="111" t="s">
        <v>581</v>
      </c>
      <c r="T2686" s="63" t="s">
        <v>4155</v>
      </c>
      <c r="U2686" s="64" t="s">
        <v>3175</v>
      </c>
      <c r="V2686" s="63" t="s">
        <v>4156</v>
      </c>
      <c r="W2686" s="112" t="s">
        <v>4113</v>
      </c>
      <c r="X2686" s="113">
        <v>9</v>
      </c>
      <c r="Y2686" s="67" t="s">
        <v>271</v>
      </c>
      <c r="Z2686" s="114" t="s">
        <v>4114</v>
      </c>
      <c r="AA2686" s="114" t="s">
        <v>735</v>
      </c>
      <c r="AB2686" s="114" t="s">
        <v>334</v>
      </c>
      <c r="AC2686" s="158" t="s">
        <v>4921</v>
      </c>
    </row>
    <row r="2687" spans="1:29" s="86" customFormat="1" ht="21.75" customHeight="1" x14ac:dyDescent="0.3">
      <c r="A2687" s="37" t="s">
        <v>81</v>
      </c>
      <c r="B2687" s="37">
        <v>19</v>
      </c>
      <c r="C2687" s="37">
        <v>16</v>
      </c>
      <c r="D2687" s="37">
        <v>6</v>
      </c>
      <c r="E2687" s="37">
        <v>10</v>
      </c>
      <c r="F2687" s="71"/>
      <c r="G2687" s="71"/>
      <c r="H2687" s="71"/>
      <c r="I2687" s="71"/>
      <c r="J2687" s="71"/>
      <c r="K2687" s="71"/>
      <c r="L2687" s="71"/>
      <c r="M2687" s="71"/>
      <c r="N2687" s="71"/>
      <c r="O2687" s="71"/>
      <c r="P2687" s="37">
        <f t="shared" si="114"/>
        <v>51</v>
      </c>
      <c r="Q2687" s="37">
        <v>2</v>
      </c>
      <c r="R2687" s="110">
        <f t="shared" si="115"/>
        <v>0.89473684210526316</v>
      </c>
      <c r="S2687" s="111" t="s">
        <v>581</v>
      </c>
      <c r="T2687" s="63" t="s">
        <v>1928</v>
      </c>
      <c r="U2687" s="64" t="s">
        <v>234</v>
      </c>
      <c r="V2687" s="63" t="s">
        <v>309</v>
      </c>
      <c r="W2687" s="112" t="s">
        <v>3767</v>
      </c>
      <c r="X2687" s="113">
        <v>9</v>
      </c>
      <c r="Y2687" s="67" t="s">
        <v>271</v>
      </c>
      <c r="Z2687" s="114" t="s">
        <v>3782</v>
      </c>
      <c r="AA2687" s="114" t="s">
        <v>3783</v>
      </c>
      <c r="AB2687" s="114" t="s">
        <v>727</v>
      </c>
      <c r="AC2687" s="39" t="s">
        <v>4872</v>
      </c>
    </row>
    <row r="2688" spans="1:29" s="86" customFormat="1" ht="21.75" customHeight="1" x14ac:dyDescent="0.3">
      <c r="A2688" s="61" t="s">
        <v>65</v>
      </c>
      <c r="B2688" s="61">
        <v>19</v>
      </c>
      <c r="C2688" s="61">
        <v>16</v>
      </c>
      <c r="D2688" s="61">
        <v>6</v>
      </c>
      <c r="E2688" s="61">
        <v>10</v>
      </c>
      <c r="F2688" s="72"/>
      <c r="G2688" s="72"/>
      <c r="H2688" s="72"/>
      <c r="I2688" s="72"/>
      <c r="J2688" s="72"/>
      <c r="K2688" s="72"/>
      <c r="L2688" s="72"/>
      <c r="M2688" s="72"/>
      <c r="N2688" s="72"/>
      <c r="O2688" s="72"/>
      <c r="P2688" s="37">
        <f t="shared" si="114"/>
        <v>51</v>
      </c>
      <c r="Q2688" s="61">
        <v>2</v>
      </c>
      <c r="R2688" s="110">
        <f t="shared" si="115"/>
        <v>0.89473684210526316</v>
      </c>
      <c r="S2688" s="62" t="s">
        <v>581</v>
      </c>
      <c r="T2688" s="63" t="s">
        <v>4364</v>
      </c>
      <c r="U2688" s="64" t="s">
        <v>273</v>
      </c>
      <c r="V2688" s="63" t="s">
        <v>494</v>
      </c>
      <c r="W2688" s="65" t="s">
        <v>4294</v>
      </c>
      <c r="X2688" s="66">
        <v>9</v>
      </c>
      <c r="Y2688" s="67" t="s">
        <v>569</v>
      </c>
      <c r="Z2688" s="68" t="s">
        <v>1358</v>
      </c>
      <c r="AA2688" s="68" t="s">
        <v>2481</v>
      </c>
      <c r="AB2688" s="68" t="s">
        <v>838</v>
      </c>
      <c r="AC2688" s="158" t="s">
        <v>4921</v>
      </c>
    </row>
    <row r="2689" spans="1:29" s="86" customFormat="1" ht="21.75" customHeight="1" x14ac:dyDescent="0.3">
      <c r="A2689" s="37" t="s">
        <v>65</v>
      </c>
      <c r="B2689" s="37">
        <v>20</v>
      </c>
      <c r="C2689" s="37">
        <v>12</v>
      </c>
      <c r="D2689" s="37">
        <v>7</v>
      </c>
      <c r="E2689" s="37">
        <v>10</v>
      </c>
      <c r="F2689" s="71"/>
      <c r="G2689" s="71"/>
      <c r="H2689" s="71"/>
      <c r="I2689" s="71"/>
      <c r="J2689" s="71"/>
      <c r="K2689" s="71"/>
      <c r="L2689" s="71"/>
      <c r="M2689" s="71"/>
      <c r="N2689" s="71"/>
      <c r="O2689" s="71"/>
      <c r="P2689" s="37">
        <f t="shared" si="114"/>
        <v>49</v>
      </c>
      <c r="Q2689" s="37">
        <v>3</v>
      </c>
      <c r="R2689" s="110">
        <f t="shared" si="115"/>
        <v>0.85964912280701755</v>
      </c>
      <c r="S2689" s="111" t="s">
        <v>581</v>
      </c>
      <c r="T2689" s="63" t="s">
        <v>4157</v>
      </c>
      <c r="U2689" s="64" t="s">
        <v>254</v>
      </c>
      <c r="V2689" s="63" t="s">
        <v>376</v>
      </c>
      <c r="W2689" s="112" t="s">
        <v>4113</v>
      </c>
      <c r="X2689" s="113">
        <v>9</v>
      </c>
      <c r="Y2689" s="67" t="s">
        <v>247</v>
      </c>
      <c r="Z2689" s="114" t="s">
        <v>3681</v>
      </c>
      <c r="AA2689" s="114" t="s">
        <v>366</v>
      </c>
      <c r="AB2689" s="114" t="s">
        <v>448</v>
      </c>
      <c r="AC2689" s="158" t="s">
        <v>4921</v>
      </c>
    </row>
    <row r="2690" spans="1:29" s="86" customFormat="1" ht="21.75" customHeight="1" x14ac:dyDescent="0.3">
      <c r="A2690" s="37" t="s">
        <v>70</v>
      </c>
      <c r="B2690" s="37">
        <v>17</v>
      </c>
      <c r="C2690" s="37">
        <v>16</v>
      </c>
      <c r="D2690" s="37">
        <v>7</v>
      </c>
      <c r="E2690" s="37">
        <v>9</v>
      </c>
      <c r="F2690" s="71"/>
      <c r="G2690" s="71"/>
      <c r="H2690" s="71"/>
      <c r="I2690" s="71"/>
      <c r="J2690" s="71"/>
      <c r="K2690" s="71"/>
      <c r="L2690" s="71"/>
      <c r="M2690" s="71"/>
      <c r="N2690" s="71"/>
      <c r="O2690" s="71"/>
      <c r="P2690" s="37">
        <f t="shared" si="114"/>
        <v>49</v>
      </c>
      <c r="Q2690" s="37">
        <v>2</v>
      </c>
      <c r="R2690" s="110">
        <f t="shared" si="115"/>
        <v>0.85964912280701755</v>
      </c>
      <c r="S2690" s="111" t="s">
        <v>581</v>
      </c>
      <c r="T2690" s="63" t="s">
        <v>479</v>
      </c>
      <c r="U2690" s="64" t="s">
        <v>248</v>
      </c>
      <c r="V2690" s="63" t="s">
        <v>556</v>
      </c>
      <c r="W2690" s="112" t="s">
        <v>316</v>
      </c>
      <c r="X2690" s="113">
        <v>9</v>
      </c>
      <c r="Y2690" s="67" t="s">
        <v>402</v>
      </c>
      <c r="Z2690" s="114" t="s">
        <v>559</v>
      </c>
      <c r="AA2690" s="114" t="s">
        <v>533</v>
      </c>
      <c r="AB2690" s="114" t="s">
        <v>425</v>
      </c>
      <c r="AC2690" s="158" t="s">
        <v>4921</v>
      </c>
    </row>
    <row r="2691" spans="1:29" s="86" customFormat="1" ht="21.75" customHeight="1" x14ac:dyDescent="0.3">
      <c r="A2691" s="37" t="s">
        <v>65</v>
      </c>
      <c r="B2691" s="37">
        <v>19</v>
      </c>
      <c r="C2691" s="37">
        <v>20</v>
      </c>
      <c r="D2691" s="37">
        <v>6</v>
      </c>
      <c r="E2691" s="37">
        <v>3</v>
      </c>
      <c r="F2691" s="71"/>
      <c r="G2691" s="71"/>
      <c r="H2691" s="71"/>
      <c r="I2691" s="71"/>
      <c r="J2691" s="71"/>
      <c r="K2691" s="71"/>
      <c r="L2691" s="71"/>
      <c r="M2691" s="71"/>
      <c r="N2691" s="71"/>
      <c r="O2691" s="71"/>
      <c r="P2691" s="37">
        <f t="shared" si="114"/>
        <v>48</v>
      </c>
      <c r="Q2691" s="37">
        <v>1</v>
      </c>
      <c r="R2691" s="110">
        <f t="shared" si="115"/>
        <v>0.84210526315789469</v>
      </c>
      <c r="S2691" s="111" t="s">
        <v>580</v>
      </c>
      <c r="T2691" s="63" t="s">
        <v>2187</v>
      </c>
      <c r="U2691" s="64" t="s">
        <v>333</v>
      </c>
      <c r="V2691" s="63" t="s">
        <v>263</v>
      </c>
      <c r="W2691" s="112" t="s">
        <v>1983</v>
      </c>
      <c r="X2691" s="113">
        <v>9</v>
      </c>
      <c r="Y2691" s="67" t="s">
        <v>271</v>
      </c>
      <c r="Z2691" s="114" t="s">
        <v>2168</v>
      </c>
      <c r="AA2691" s="114" t="s">
        <v>1292</v>
      </c>
      <c r="AB2691" s="114" t="s">
        <v>459</v>
      </c>
      <c r="AC2691" s="158" t="s">
        <v>4921</v>
      </c>
    </row>
    <row r="2692" spans="1:29" s="86" customFormat="1" ht="21.75" customHeight="1" x14ac:dyDescent="0.3">
      <c r="A2692" s="37" t="s">
        <v>65</v>
      </c>
      <c r="B2692" s="37">
        <v>19</v>
      </c>
      <c r="C2692" s="37">
        <v>12</v>
      </c>
      <c r="D2692" s="37">
        <v>7</v>
      </c>
      <c r="E2692" s="37">
        <v>10</v>
      </c>
      <c r="F2692" s="71"/>
      <c r="G2692" s="71"/>
      <c r="H2692" s="71"/>
      <c r="I2692" s="71"/>
      <c r="J2692" s="71"/>
      <c r="K2692" s="71"/>
      <c r="L2692" s="71"/>
      <c r="M2692" s="71"/>
      <c r="N2692" s="71"/>
      <c r="O2692" s="71"/>
      <c r="P2692" s="37">
        <f t="shared" si="114"/>
        <v>48</v>
      </c>
      <c r="Q2692" s="37">
        <v>3</v>
      </c>
      <c r="R2692" s="110">
        <f t="shared" si="115"/>
        <v>0.84210526315789469</v>
      </c>
      <c r="S2692" s="111" t="s">
        <v>582</v>
      </c>
      <c r="T2692" s="63" t="s">
        <v>2309</v>
      </c>
      <c r="U2692" s="64" t="s">
        <v>360</v>
      </c>
      <c r="V2692" s="63" t="s">
        <v>249</v>
      </c>
      <c r="W2692" s="112" t="s">
        <v>2204</v>
      </c>
      <c r="X2692" s="113">
        <v>9</v>
      </c>
      <c r="Y2692" s="67" t="s">
        <v>402</v>
      </c>
      <c r="Z2692" s="114" t="s">
        <v>2268</v>
      </c>
      <c r="AA2692" s="114" t="s">
        <v>1945</v>
      </c>
      <c r="AB2692" s="114" t="s">
        <v>263</v>
      </c>
      <c r="AC2692" s="158" t="s">
        <v>4921</v>
      </c>
    </row>
    <row r="2693" spans="1:29" s="86" customFormat="1" ht="21.75" customHeight="1" x14ac:dyDescent="0.3">
      <c r="A2693" s="37" t="s">
        <v>540</v>
      </c>
      <c r="B2693" s="37">
        <v>18</v>
      </c>
      <c r="C2693" s="37">
        <v>16</v>
      </c>
      <c r="D2693" s="37">
        <v>6</v>
      </c>
      <c r="E2693" s="37">
        <v>8</v>
      </c>
      <c r="F2693" s="71"/>
      <c r="G2693" s="71"/>
      <c r="H2693" s="71"/>
      <c r="I2693" s="71"/>
      <c r="J2693" s="71"/>
      <c r="K2693" s="71"/>
      <c r="L2693" s="71"/>
      <c r="M2693" s="71"/>
      <c r="N2693" s="71"/>
      <c r="O2693" s="71"/>
      <c r="P2693" s="37">
        <f t="shared" si="114"/>
        <v>48</v>
      </c>
      <c r="Q2693" s="37">
        <v>3</v>
      </c>
      <c r="R2693" s="110">
        <f t="shared" si="115"/>
        <v>0.84210526315789469</v>
      </c>
      <c r="S2693" s="111" t="s">
        <v>581</v>
      </c>
      <c r="T2693" s="63" t="s">
        <v>552</v>
      </c>
      <c r="U2693" s="64" t="s">
        <v>385</v>
      </c>
      <c r="V2693" s="63" t="s">
        <v>242</v>
      </c>
      <c r="W2693" s="112" t="s">
        <v>316</v>
      </c>
      <c r="X2693" s="113">
        <v>9</v>
      </c>
      <c r="Y2693" s="67" t="s">
        <v>247</v>
      </c>
      <c r="Z2693" s="114" t="s">
        <v>559</v>
      </c>
      <c r="AA2693" s="114" t="s">
        <v>533</v>
      </c>
      <c r="AB2693" s="114" t="s">
        <v>425</v>
      </c>
      <c r="AC2693" s="158" t="s">
        <v>4921</v>
      </c>
    </row>
    <row r="2694" spans="1:29" s="86" customFormat="1" ht="21.75" customHeight="1" x14ac:dyDescent="0.3">
      <c r="A2694" s="37" t="s">
        <v>72</v>
      </c>
      <c r="B2694" s="37">
        <v>20</v>
      </c>
      <c r="C2694" s="37">
        <v>12</v>
      </c>
      <c r="D2694" s="37">
        <v>5</v>
      </c>
      <c r="E2694" s="37">
        <v>10</v>
      </c>
      <c r="F2694" s="71"/>
      <c r="G2694" s="71"/>
      <c r="H2694" s="71"/>
      <c r="I2694" s="71"/>
      <c r="J2694" s="71"/>
      <c r="K2694" s="71"/>
      <c r="L2694" s="71"/>
      <c r="M2694" s="71"/>
      <c r="N2694" s="71"/>
      <c r="O2694" s="71"/>
      <c r="P2694" s="37">
        <f t="shared" si="114"/>
        <v>47</v>
      </c>
      <c r="Q2694" s="37">
        <v>3</v>
      </c>
      <c r="R2694" s="110">
        <f t="shared" si="115"/>
        <v>0.82456140350877194</v>
      </c>
      <c r="S2694" s="111" t="s">
        <v>581</v>
      </c>
      <c r="T2694" s="63" t="s">
        <v>3016</v>
      </c>
      <c r="U2694" s="64" t="s">
        <v>333</v>
      </c>
      <c r="V2694" s="63" t="s">
        <v>263</v>
      </c>
      <c r="W2694" s="112" t="s">
        <v>2851</v>
      </c>
      <c r="X2694" s="113">
        <v>9</v>
      </c>
      <c r="Y2694" s="67" t="s">
        <v>363</v>
      </c>
      <c r="Z2694" s="114" t="s">
        <v>2896</v>
      </c>
      <c r="AA2694" s="114" t="s">
        <v>254</v>
      </c>
      <c r="AB2694" s="114" t="s">
        <v>289</v>
      </c>
      <c r="AC2694" s="158" t="s">
        <v>4921</v>
      </c>
    </row>
    <row r="2695" spans="1:29" s="86" customFormat="1" ht="21.75" customHeight="1" x14ac:dyDescent="0.3">
      <c r="A2695" s="37" t="s">
        <v>76</v>
      </c>
      <c r="B2695" s="37">
        <v>17</v>
      </c>
      <c r="C2695" s="37">
        <v>16</v>
      </c>
      <c r="D2695" s="37">
        <v>6</v>
      </c>
      <c r="E2695" s="37">
        <v>8</v>
      </c>
      <c r="F2695" s="71"/>
      <c r="G2695" s="71"/>
      <c r="H2695" s="71"/>
      <c r="I2695" s="71"/>
      <c r="J2695" s="71"/>
      <c r="K2695" s="71"/>
      <c r="L2695" s="71"/>
      <c r="M2695" s="71"/>
      <c r="N2695" s="71"/>
      <c r="O2695" s="71"/>
      <c r="P2695" s="37">
        <f t="shared" si="114"/>
        <v>47</v>
      </c>
      <c r="Q2695" s="37">
        <v>3</v>
      </c>
      <c r="R2695" s="110">
        <f t="shared" si="115"/>
        <v>0.82456140350877194</v>
      </c>
      <c r="S2695" s="111" t="s">
        <v>581</v>
      </c>
      <c r="T2695" s="63" t="s">
        <v>3017</v>
      </c>
      <c r="U2695" s="64" t="s">
        <v>1088</v>
      </c>
      <c r="V2695" s="63" t="s">
        <v>246</v>
      </c>
      <c r="W2695" s="112" t="s">
        <v>2851</v>
      </c>
      <c r="X2695" s="113">
        <v>9</v>
      </c>
      <c r="Y2695" s="67" t="s">
        <v>363</v>
      </c>
      <c r="Z2695" s="114" t="s">
        <v>2920</v>
      </c>
      <c r="AA2695" s="114" t="s">
        <v>894</v>
      </c>
      <c r="AB2695" s="114" t="s">
        <v>289</v>
      </c>
      <c r="AC2695" s="158" t="s">
        <v>4921</v>
      </c>
    </row>
    <row r="2696" spans="1:29" s="86" customFormat="1" ht="21.75" customHeight="1" x14ac:dyDescent="0.3">
      <c r="A2696" s="37" t="s">
        <v>75</v>
      </c>
      <c r="B2696" s="37">
        <v>18</v>
      </c>
      <c r="C2696" s="37">
        <v>12</v>
      </c>
      <c r="D2696" s="37">
        <v>7</v>
      </c>
      <c r="E2696" s="37">
        <v>10</v>
      </c>
      <c r="F2696" s="71"/>
      <c r="G2696" s="71"/>
      <c r="H2696" s="71"/>
      <c r="I2696" s="71"/>
      <c r="J2696" s="71"/>
      <c r="K2696" s="71"/>
      <c r="L2696" s="71"/>
      <c r="M2696" s="71"/>
      <c r="N2696" s="71"/>
      <c r="O2696" s="71"/>
      <c r="P2696" s="37">
        <f t="shared" si="114"/>
        <v>47</v>
      </c>
      <c r="Q2696" s="37">
        <v>1</v>
      </c>
      <c r="R2696" s="110">
        <f t="shared" si="115"/>
        <v>0.82456140350877194</v>
      </c>
      <c r="S2696" s="111" t="s">
        <v>580</v>
      </c>
      <c r="T2696" s="63" t="s">
        <v>1794</v>
      </c>
      <c r="U2696" s="64" t="s">
        <v>584</v>
      </c>
      <c r="V2696" s="63" t="s">
        <v>618</v>
      </c>
      <c r="W2696" s="112" t="s">
        <v>1669</v>
      </c>
      <c r="X2696" s="113">
        <v>9</v>
      </c>
      <c r="Y2696" s="67" t="s">
        <v>402</v>
      </c>
      <c r="Z2696" s="114" t="s">
        <v>1761</v>
      </c>
      <c r="AA2696" s="114" t="s">
        <v>241</v>
      </c>
      <c r="AB2696" s="114" t="s">
        <v>459</v>
      </c>
      <c r="AC2696" s="39" t="s">
        <v>4873</v>
      </c>
    </row>
    <row r="2697" spans="1:29" s="86" customFormat="1" ht="21.75" customHeight="1" x14ac:dyDescent="0.3">
      <c r="A2697" s="61" t="s">
        <v>64</v>
      </c>
      <c r="B2697" s="61">
        <v>20</v>
      </c>
      <c r="C2697" s="61">
        <v>12</v>
      </c>
      <c r="D2697" s="61">
        <v>7</v>
      </c>
      <c r="E2697" s="61">
        <v>8</v>
      </c>
      <c r="F2697" s="72"/>
      <c r="G2697" s="72"/>
      <c r="H2697" s="72"/>
      <c r="I2697" s="72"/>
      <c r="J2697" s="72"/>
      <c r="K2697" s="72"/>
      <c r="L2697" s="72"/>
      <c r="M2697" s="72"/>
      <c r="N2697" s="72"/>
      <c r="O2697" s="72"/>
      <c r="P2697" s="37">
        <f t="shared" si="114"/>
        <v>47</v>
      </c>
      <c r="Q2697" s="61">
        <v>4</v>
      </c>
      <c r="R2697" s="110">
        <f t="shared" si="115"/>
        <v>0.82456140350877194</v>
      </c>
      <c r="S2697" s="62" t="s">
        <v>581</v>
      </c>
      <c r="T2697" s="63" t="s">
        <v>4368</v>
      </c>
      <c r="U2697" s="64" t="s">
        <v>4369</v>
      </c>
      <c r="V2697" s="63" t="s">
        <v>263</v>
      </c>
      <c r="W2697" s="65" t="s">
        <v>4294</v>
      </c>
      <c r="X2697" s="66">
        <v>9</v>
      </c>
      <c r="Y2697" s="67" t="s">
        <v>569</v>
      </c>
      <c r="Z2697" s="68" t="s">
        <v>1358</v>
      </c>
      <c r="AA2697" s="68" t="s">
        <v>2481</v>
      </c>
      <c r="AB2697" s="68" t="s">
        <v>838</v>
      </c>
      <c r="AC2697" s="158" t="s">
        <v>4921</v>
      </c>
    </row>
    <row r="2698" spans="1:29" s="86" customFormat="1" ht="21.75" customHeight="1" x14ac:dyDescent="0.3">
      <c r="A2698" s="37" t="s">
        <v>75</v>
      </c>
      <c r="B2698" s="37">
        <v>17</v>
      </c>
      <c r="C2698" s="37">
        <v>16</v>
      </c>
      <c r="D2698" s="37">
        <v>6</v>
      </c>
      <c r="E2698" s="37">
        <v>8</v>
      </c>
      <c r="F2698" s="71"/>
      <c r="G2698" s="71"/>
      <c r="H2698" s="71"/>
      <c r="I2698" s="71"/>
      <c r="J2698" s="71"/>
      <c r="K2698" s="71"/>
      <c r="L2698" s="71"/>
      <c r="M2698" s="71"/>
      <c r="N2698" s="71"/>
      <c r="O2698" s="71"/>
      <c r="P2698" s="37">
        <f t="shared" si="114"/>
        <v>47</v>
      </c>
      <c r="Q2698" s="37">
        <v>2</v>
      </c>
      <c r="R2698" s="110">
        <f t="shared" si="115"/>
        <v>0.82456140350877194</v>
      </c>
      <c r="S2698" s="111" t="s">
        <v>581</v>
      </c>
      <c r="T2698" s="63" t="s">
        <v>3015</v>
      </c>
      <c r="U2698" s="64" t="s">
        <v>610</v>
      </c>
      <c r="V2698" s="63" t="s">
        <v>325</v>
      </c>
      <c r="W2698" s="112" t="s">
        <v>2851</v>
      </c>
      <c r="X2698" s="113">
        <v>9</v>
      </c>
      <c r="Y2698" s="67" t="s">
        <v>363</v>
      </c>
      <c r="Z2698" s="114" t="s">
        <v>2920</v>
      </c>
      <c r="AA2698" s="114" t="s">
        <v>894</v>
      </c>
      <c r="AB2698" s="114" t="s">
        <v>289</v>
      </c>
      <c r="AC2698" s="158" t="s">
        <v>4921</v>
      </c>
    </row>
    <row r="2699" spans="1:29" s="86" customFormat="1" ht="21.75" customHeight="1" x14ac:dyDescent="0.3">
      <c r="A2699" s="37" t="s">
        <v>74</v>
      </c>
      <c r="B2699" s="37">
        <v>19</v>
      </c>
      <c r="C2699" s="37">
        <v>16</v>
      </c>
      <c r="D2699" s="37">
        <v>7</v>
      </c>
      <c r="E2699" s="37">
        <v>5</v>
      </c>
      <c r="F2699" s="71"/>
      <c r="G2699" s="71"/>
      <c r="H2699" s="71"/>
      <c r="I2699" s="71"/>
      <c r="J2699" s="71"/>
      <c r="K2699" s="71"/>
      <c r="L2699" s="71"/>
      <c r="M2699" s="71"/>
      <c r="N2699" s="71"/>
      <c r="O2699" s="71"/>
      <c r="P2699" s="37">
        <f t="shared" si="114"/>
        <v>47</v>
      </c>
      <c r="Q2699" s="37">
        <v>1</v>
      </c>
      <c r="R2699" s="110">
        <f t="shared" si="115"/>
        <v>0.82456140350877194</v>
      </c>
      <c r="S2699" s="111" t="s">
        <v>580</v>
      </c>
      <c r="T2699" s="63" t="s">
        <v>1099</v>
      </c>
      <c r="U2699" s="64" t="s">
        <v>362</v>
      </c>
      <c r="V2699" s="63" t="s">
        <v>306</v>
      </c>
      <c r="W2699" s="112" t="s">
        <v>1022</v>
      </c>
      <c r="X2699" s="113">
        <v>9</v>
      </c>
      <c r="Y2699" s="67" t="s">
        <v>255</v>
      </c>
      <c r="Z2699" s="114" t="s">
        <v>1033</v>
      </c>
      <c r="AA2699" s="114" t="s">
        <v>443</v>
      </c>
      <c r="AB2699" s="114" t="s">
        <v>1034</v>
      </c>
      <c r="AC2699" s="158" t="s">
        <v>4921</v>
      </c>
    </row>
    <row r="2700" spans="1:29" s="86" customFormat="1" ht="21.75" customHeight="1" x14ac:dyDescent="0.3">
      <c r="A2700" s="37" t="s">
        <v>68</v>
      </c>
      <c r="B2700" s="37">
        <v>17</v>
      </c>
      <c r="C2700" s="37">
        <v>12</v>
      </c>
      <c r="D2700" s="37">
        <v>6</v>
      </c>
      <c r="E2700" s="37">
        <v>10</v>
      </c>
      <c r="F2700" s="71"/>
      <c r="G2700" s="71"/>
      <c r="H2700" s="71"/>
      <c r="I2700" s="71"/>
      <c r="J2700" s="71"/>
      <c r="K2700" s="71"/>
      <c r="L2700" s="71"/>
      <c r="M2700" s="71"/>
      <c r="N2700" s="71"/>
      <c r="O2700" s="71"/>
      <c r="P2700" s="37">
        <f t="shared" si="114"/>
        <v>45</v>
      </c>
      <c r="Q2700" s="37">
        <v>1</v>
      </c>
      <c r="R2700" s="110">
        <f t="shared" si="115"/>
        <v>0.78947368421052633</v>
      </c>
      <c r="S2700" s="111" t="s">
        <v>580</v>
      </c>
      <c r="T2700" s="63" t="s">
        <v>4003</v>
      </c>
      <c r="U2700" s="64" t="s">
        <v>256</v>
      </c>
      <c r="V2700" s="63" t="s">
        <v>246</v>
      </c>
      <c r="W2700" s="112" t="s">
        <v>3917</v>
      </c>
      <c r="X2700" s="113">
        <v>9</v>
      </c>
      <c r="Y2700" s="67" t="s">
        <v>255</v>
      </c>
      <c r="Z2700" s="114" t="s">
        <v>3986</v>
      </c>
      <c r="AA2700" s="114" t="s">
        <v>356</v>
      </c>
      <c r="AB2700" s="114" t="s">
        <v>325</v>
      </c>
      <c r="AC2700" s="158" t="s">
        <v>4921</v>
      </c>
    </row>
    <row r="2701" spans="1:29" s="86" customFormat="1" ht="21.75" customHeight="1" x14ac:dyDescent="0.3">
      <c r="A2701" s="37" t="s">
        <v>64</v>
      </c>
      <c r="B2701" s="37">
        <v>19</v>
      </c>
      <c r="C2701" s="37">
        <v>12</v>
      </c>
      <c r="D2701" s="37">
        <v>6</v>
      </c>
      <c r="E2701" s="37">
        <v>8</v>
      </c>
      <c r="F2701" s="71"/>
      <c r="G2701" s="71"/>
      <c r="H2701" s="71"/>
      <c r="I2701" s="71"/>
      <c r="J2701" s="71"/>
      <c r="K2701" s="71"/>
      <c r="L2701" s="71"/>
      <c r="M2701" s="71"/>
      <c r="N2701" s="71"/>
      <c r="O2701" s="71"/>
      <c r="P2701" s="37">
        <f t="shared" si="114"/>
        <v>45</v>
      </c>
      <c r="Q2701" s="37">
        <v>1</v>
      </c>
      <c r="R2701" s="110">
        <f t="shared" si="115"/>
        <v>0.78947368421052633</v>
      </c>
      <c r="S2701" s="111" t="s">
        <v>580</v>
      </c>
      <c r="T2701" s="63" t="s">
        <v>3368</v>
      </c>
      <c r="U2701" s="64" t="s">
        <v>245</v>
      </c>
      <c r="V2701" s="63" t="s">
        <v>489</v>
      </c>
      <c r="W2701" s="112" t="s">
        <v>3294</v>
      </c>
      <c r="X2701" s="113">
        <v>9</v>
      </c>
      <c r="Y2701" s="67" t="s">
        <v>2406</v>
      </c>
      <c r="Z2701" s="114" t="s">
        <v>1124</v>
      </c>
      <c r="AA2701" s="114" t="s">
        <v>366</v>
      </c>
      <c r="AB2701" s="114" t="s">
        <v>242</v>
      </c>
      <c r="AC2701" s="158" t="s">
        <v>4921</v>
      </c>
    </row>
    <row r="2702" spans="1:29" s="86" customFormat="1" ht="21.75" customHeight="1" x14ac:dyDescent="0.3">
      <c r="A2702" s="61" t="s">
        <v>69</v>
      </c>
      <c r="B2702" s="61">
        <v>17</v>
      </c>
      <c r="C2702" s="61">
        <v>16</v>
      </c>
      <c r="D2702" s="61">
        <v>4</v>
      </c>
      <c r="E2702" s="61">
        <v>8</v>
      </c>
      <c r="F2702" s="72"/>
      <c r="G2702" s="72"/>
      <c r="H2702" s="72"/>
      <c r="I2702" s="72"/>
      <c r="J2702" s="72"/>
      <c r="K2702" s="72"/>
      <c r="L2702" s="72"/>
      <c r="M2702" s="72"/>
      <c r="N2702" s="72"/>
      <c r="O2702" s="72"/>
      <c r="P2702" s="37">
        <f t="shared" si="114"/>
        <v>45</v>
      </c>
      <c r="Q2702" s="61">
        <v>5</v>
      </c>
      <c r="R2702" s="110">
        <f t="shared" si="115"/>
        <v>0.78947368421052633</v>
      </c>
      <c r="S2702" s="62" t="s">
        <v>581</v>
      </c>
      <c r="T2702" s="63" t="s">
        <v>4370</v>
      </c>
      <c r="U2702" s="64" t="s">
        <v>251</v>
      </c>
      <c r="V2702" s="63" t="s">
        <v>263</v>
      </c>
      <c r="W2702" s="65" t="s">
        <v>4294</v>
      </c>
      <c r="X2702" s="66">
        <v>9</v>
      </c>
      <c r="Y2702" s="67" t="s">
        <v>271</v>
      </c>
      <c r="Z2702" s="68" t="s">
        <v>1358</v>
      </c>
      <c r="AA2702" s="68" t="s">
        <v>2481</v>
      </c>
      <c r="AB2702" s="68" t="s">
        <v>838</v>
      </c>
      <c r="AC2702" s="158" t="s">
        <v>4921</v>
      </c>
    </row>
    <row r="2703" spans="1:29" s="86" customFormat="1" ht="21.75" customHeight="1" x14ac:dyDescent="0.3">
      <c r="A2703" s="37" t="s">
        <v>87</v>
      </c>
      <c r="B2703" s="37">
        <v>12</v>
      </c>
      <c r="C2703" s="37">
        <v>16</v>
      </c>
      <c r="D2703" s="37">
        <v>6</v>
      </c>
      <c r="E2703" s="37">
        <v>10</v>
      </c>
      <c r="F2703" s="71"/>
      <c r="G2703" s="71"/>
      <c r="H2703" s="71"/>
      <c r="I2703" s="71"/>
      <c r="J2703" s="71"/>
      <c r="K2703" s="71"/>
      <c r="L2703" s="71"/>
      <c r="M2703" s="71"/>
      <c r="N2703" s="71"/>
      <c r="O2703" s="71"/>
      <c r="P2703" s="37">
        <f t="shared" si="114"/>
        <v>44</v>
      </c>
      <c r="Q2703" s="37">
        <v>3</v>
      </c>
      <c r="R2703" s="110">
        <f t="shared" si="115"/>
        <v>0.77192982456140347</v>
      </c>
      <c r="S2703" s="111" t="s">
        <v>581</v>
      </c>
      <c r="T2703" s="63" t="s">
        <v>500</v>
      </c>
      <c r="U2703" s="64" t="s">
        <v>509</v>
      </c>
      <c r="V2703" s="63" t="s">
        <v>510</v>
      </c>
      <c r="W2703" s="112" t="s">
        <v>316</v>
      </c>
      <c r="X2703" s="113">
        <v>9</v>
      </c>
      <c r="Y2703" s="67" t="s">
        <v>402</v>
      </c>
      <c r="Z2703" s="114" t="s">
        <v>559</v>
      </c>
      <c r="AA2703" s="114" t="s">
        <v>533</v>
      </c>
      <c r="AB2703" s="114" t="s">
        <v>425</v>
      </c>
      <c r="AC2703" s="158" t="s">
        <v>4921</v>
      </c>
    </row>
    <row r="2704" spans="1:29" s="86" customFormat="1" ht="21.75" customHeight="1" x14ac:dyDescent="0.3">
      <c r="A2704" s="37" t="s">
        <v>90</v>
      </c>
      <c r="B2704" s="37">
        <v>18</v>
      </c>
      <c r="C2704" s="37">
        <v>12</v>
      </c>
      <c r="D2704" s="37">
        <v>6</v>
      </c>
      <c r="E2704" s="37">
        <v>8</v>
      </c>
      <c r="F2704" s="71"/>
      <c r="G2704" s="71"/>
      <c r="H2704" s="71"/>
      <c r="I2704" s="71"/>
      <c r="J2704" s="71"/>
      <c r="K2704" s="71"/>
      <c r="L2704" s="71"/>
      <c r="M2704" s="71"/>
      <c r="N2704" s="71"/>
      <c r="O2704" s="71"/>
      <c r="P2704" s="37">
        <f t="shared" si="114"/>
        <v>44</v>
      </c>
      <c r="Q2704" s="37">
        <v>5</v>
      </c>
      <c r="R2704" s="110">
        <f t="shared" si="115"/>
        <v>0.77192982456140347</v>
      </c>
      <c r="S2704" s="111" t="s">
        <v>581</v>
      </c>
      <c r="T2704" s="63" t="s">
        <v>4160</v>
      </c>
      <c r="U2704" s="64" t="s">
        <v>4161</v>
      </c>
      <c r="V2704" s="63" t="s">
        <v>249</v>
      </c>
      <c r="W2704" s="112" t="s">
        <v>4113</v>
      </c>
      <c r="X2704" s="113">
        <v>9</v>
      </c>
      <c r="Y2704" s="67" t="s">
        <v>247</v>
      </c>
      <c r="Z2704" s="114" t="s">
        <v>3681</v>
      </c>
      <c r="AA2704" s="114" t="s">
        <v>366</v>
      </c>
      <c r="AB2704" s="114" t="s">
        <v>448</v>
      </c>
      <c r="AC2704" s="158" t="s">
        <v>4921</v>
      </c>
    </row>
    <row r="2705" spans="1:1345" s="86" customFormat="1" ht="21.75" customHeight="1" x14ac:dyDescent="0.3">
      <c r="A2705" s="37" t="s">
        <v>70</v>
      </c>
      <c r="B2705" s="37">
        <v>19</v>
      </c>
      <c r="C2705" s="37">
        <v>8</v>
      </c>
      <c r="D2705" s="37">
        <v>7</v>
      </c>
      <c r="E2705" s="37">
        <v>10</v>
      </c>
      <c r="F2705" s="71"/>
      <c r="G2705" s="71"/>
      <c r="H2705" s="71"/>
      <c r="I2705" s="71"/>
      <c r="J2705" s="71"/>
      <c r="K2705" s="71"/>
      <c r="L2705" s="71"/>
      <c r="M2705" s="71"/>
      <c r="N2705" s="71"/>
      <c r="O2705" s="71"/>
      <c r="P2705" s="37">
        <f t="shared" ref="P2705:P2736" si="116">B2705+C2705+D2705+E2705</f>
        <v>44</v>
      </c>
      <c r="Q2705" s="37">
        <v>3</v>
      </c>
      <c r="R2705" s="110">
        <f t="shared" ref="R2705:R2736" si="117">P2705/57</f>
        <v>0.77192982456140347</v>
      </c>
      <c r="S2705" s="111" t="s">
        <v>582</v>
      </c>
      <c r="T2705" s="63" t="s">
        <v>2311</v>
      </c>
      <c r="U2705" s="64" t="s">
        <v>627</v>
      </c>
      <c r="V2705" s="63" t="s">
        <v>304</v>
      </c>
      <c r="W2705" s="112" t="s">
        <v>2204</v>
      </c>
      <c r="X2705" s="113">
        <v>9</v>
      </c>
      <c r="Y2705" s="67" t="s">
        <v>271</v>
      </c>
      <c r="Z2705" s="114" t="s">
        <v>2268</v>
      </c>
      <c r="AA2705" s="114" t="s">
        <v>1945</v>
      </c>
      <c r="AB2705" s="114" t="s">
        <v>263</v>
      </c>
      <c r="AC2705" s="39" t="s">
        <v>4872</v>
      </c>
    </row>
    <row r="2706" spans="1:1345" s="86" customFormat="1" ht="21.75" customHeight="1" x14ac:dyDescent="0.3">
      <c r="A2706" s="37" t="s">
        <v>85</v>
      </c>
      <c r="B2706" s="61">
        <v>19</v>
      </c>
      <c r="C2706" s="61">
        <v>12</v>
      </c>
      <c r="D2706" s="61">
        <v>6</v>
      </c>
      <c r="E2706" s="61">
        <v>7</v>
      </c>
      <c r="F2706" s="71"/>
      <c r="G2706" s="71"/>
      <c r="H2706" s="71"/>
      <c r="I2706" s="71"/>
      <c r="J2706" s="71"/>
      <c r="K2706" s="71"/>
      <c r="L2706" s="71"/>
      <c r="M2706" s="71"/>
      <c r="N2706" s="71"/>
      <c r="O2706" s="71"/>
      <c r="P2706" s="37">
        <f t="shared" si="116"/>
        <v>44</v>
      </c>
      <c r="Q2706" s="37">
        <v>3</v>
      </c>
      <c r="R2706" s="110">
        <f t="shared" si="117"/>
        <v>0.77192982456140347</v>
      </c>
      <c r="S2706" s="111" t="s">
        <v>581</v>
      </c>
      <c r="T2706" s="63" t="s">
        <v>3223</v>
      </c>
      <c r="U2706" s="64" t="s">
        <v>356</v>
      </c>
      <c r="V2706" s="63" t="s">
        <v>297</v>
      </c>
      <c r="W2706" s="112" t="s">
        <v>3147</v>
      </c>
      <c r="X2706" s="113">
        <v>9</v>
      </c>
      <c r="Y2706" s="67" t="s">
        <v>236</v>
      </c>
      <c r="Z2706" s="114" t="s">
        <v>3210</v>
      </c>
      <c r="AA2706" s="114" t="s">
        <v>443</v>
      </c>
      <c r="AB2706" s="114" t="s">
        <v>467</v>
      </c>
      <c r="AC2706" s="158" t="s">
        <v>4921</v>
      </c>
    </row>
    <row r="2707" spans="1:1345" s="86" customFormat="1" ht="21.75" customHeight="1" x14ac:dyDescent="0.3">
      <c r="A2707" s="37" t="s">
        <v>90</v>
      </c>
      <c r="B2707" s="37">
        <v>11</v>
      </c>
      <c r="C2707" s="37">
        <v>16</v>
      </c>
      <c r="D2707" s="37">
        <v>7</v>
      </c>
      <c r="E2707" s="37">
        <v>10</v>
      </c>
      <c r="F2707" s="71"/>
      <c r="G2707" s="71"/>
      <c r="H2707" s="71"/>
      <c r="I2707" s="71"/>
      <c r="J2707" s="71"/>
      <c r="K2707" s="71"/>
      <c r="L2707" s="71"/>
      <c r="M2707" s="71"/>
      <c r="N2707" s="71"/>
      <c r="O2707" s="71"/>
      <c r="P2707" s="37">
        <f t="shared" si="116"/>
        <v>44</v>
      </c>
      <c r="Q2707" s="37">
        <v>3</v>
      </c>
      <c r="R2707" s="110">
        <f t="shared" si="117"/>
        <v>0.77192982456140347</v>
      </c>
      <c r="S2707" s="111" t="s">
        <v>581</v>
      </c>
      <c r="T2707" s="63" t="s">
        <v>449</v>
      </c>
      <c r="U2707" s="64" t="s">
        <v>385</v>
      </c>
      <c r="V2707" s="63" t="s">
        <v>263</v>
      </c>
      <c r="W2707" s="112" t="s">
        <v>316</v>
      </c>
      <c r="X2707" s="113">
        <v>9</v>
      </c>
      <c r="Y2707" s="67" t="s">
        <v>402</v>
      </c>
      <c r="Z2707" s="114" t="s">
        <v>559</v>
      </c>
      <c r="AA2707" s="114" t="s">
        <v>533</v>
      </c>
      <c r="AB2707" s="114" t="s">
        <v>425</v>
      </c>
      <c r="AC2707" s="158" t="s">
        <v>4921</v>
      </c>
    </row>
    <row r="2708" spans="1:1345" s="86" customFormat="1" ht="21.75" customHeight="1" x14ac:dyDescent="0.3">
      <c r="A2708" s="37" t="s">
        <v>79</v>
      </c>
      <c r="B2708" s="37">
        <v>17</v>
      </c>
      <c r="C2708" s="37">
        <v>12</v>
      </c>
      <c r="D2708" s="37">
        <v>5</v>
      </c>
      <c r="E2708" s="37">
        <v>10</v>
      </c>
      <c r="F2708" s="71"/>
      <c r="G2708" s="71"/>
      <c r="H2708" s="71"/>
      <c r="I2708" s="71"/>
      <c r="J2708" s="71"/>
      <c r="K2708" s="71"/>
      <c r="L2708" s="71"/>
      <c r="M2708" s="71"/>
      <c r="N2708" s="71"/>
      <c r="O2708" s="71"/>
      <c r="P2708" s="37">
        <f t="shared" si="116"/>
        <v>44</v>
      </c>
      <c r="Q2708" s="37">
        <v>1</v>
      </c>
      <c r="R2708" s="110">
        <f t="shared" si="117"/>
        <v>0.77192982456140347</v>
      </c>
      <c r="S2708" s="111" t="s">
        <v>580</v>
      </c>
      <c r="T2708" s="63" t="s">
        <v>715</v>
      </c>
      <c r="U2708" s="64" t="s">
        <v>329</v>
      </c>
      <c r="V2708" s="63" t="s">
        <v>257</v>
      </c>
      <c r="W2708" s="112" t="s">
        <v>2512</v>
      </c>
      <c r="X2708" s="113">
        <v>9</v>
      </c>
      <c r="Y2708" s="67" t="s">
        <v>402</v>
      </c>
      <c r="Z2708" s="114" t="s">
        <v>2513</v>
      </c>
      <c r="AA2708" s="114" t="s">
        <v>853</v>
      </c>
      <c r="AB2708" s="114" t="s">
        <v>263</v>
      </c>
      <c r="AC2708" s="158" t="s">
        <v>4921</v>
      </c>
    </row>
    <row r="2709" spans="1:1345" s="86" customFormat="1" ht="21.75" customHeight="1" x14ac:dyDescent="0.3">
      <c r="A2709" s="37" t="s">
        <v>91</v>
      </c>
      <c r="B2709" s="37">
        <v>11</v>
      </c>
      <c r="C2709" s="37">
        <v>16</v>
      </c>
      <c r="D2709" s="37">
        <v>7</v>
      </c>
      <c r="E2709" s="37">
        <v>10</v>
      </c>
      <c r="F2709" s="71"/>
      <c r="G2709" s="71"/>
      <c r="H2709" s="71"/>
      <c r="I2709" s="71"/>
      <c r="J2709" s="71"/>
      <c r="K2709" s="71"/>
      <c r="L2709" s="71"/>
      <c r="M2709" s="71"/>
      <c r="N2709" s="71"/>
      <c r="O2709" s="71"/>
      <c r="P2709" s="37">
        <f t="shared" si="116"/>
        <v>44</v>
      </c>
      <c r="Q2709" s="37">
        <v>3</v>
      </c>
      <c r="R2709" s="110">
        <f t="shared" si="117"/>
        <v>0.77192982456140347</v>
      </c>
      <c r="S2709" s="111" t="s">
        <v>581</v>
      </c>
      <c r="T2709" s="63" t="s">
        <v>514</v>
      </c>
      <c r="U2709" s="64" t="s">
        <v>414</v>
      </c>
      <c r="V2709" s="63" t="s">
        <v>376</v>
      </c>
      <c r="W2709" s="112" t="s">
        <v>316</v>
      </c>
      <c r="X2709" s="113">
        <v>9</v>
      </c>
      <c r="Y2709" s="67" t="s">
        <v>402</v>
      </c>
      <c r="Z2709" s="114" t="s">
        <v>559</v>
      </c>
      <c r="AA2709" s="114" t="s">
        <v>533</v>
      </c>
      <c r="AB2709" s="114" t="s">
        <v>425</v>
      </c>
      <c r="AC2709" s="158" t="s">
        <v>4921</v>
      </c>
    </row>
    <row r="2710" spans="1:1345" s="86" customFormat="1" ht="21.75" customHeight="1" x14ac:dyDescent="0.3">
      <c r="A2710" s="37" t="s">
        <v>69</v>
      </c>
      <c r="B2710" s="37">
        <v>19</v>
      </c>
      <c r="C2710" s="37">
        <v>8</v>
      </c>
      <c r="D2710" s="37">
        <v>7</v>
      </c>
      <c r="E2710" s="37">
        <v>10</v>
      </c>
      <c r="F2710" s="71"/>
      <c r="G2710" s="71"/>
      <c r="H2710" s="71"/>
      <c r="I2710" s="71"/>
      <c r="J2710" s="71"/>
      <c r="K2710" s="71"/>
      <c r="L2710" s="71"/>
      <c r="M2710" s="71"/>
      <c r="N2710" s="71"/>
      <c r="O2710" s="71"/>
      <c r="P2710" s="37">
        <f t="shared" si="116"/>
        <v>44</v>
      </c>
      <c r="Q2710" s="37">
        <v>3</v>
      </c>
      <c r="R2710" s="110">
        <f t="shared" si="117"/>
        <v>0.77192982456140347</v>
      </c>
      <c r="S2710" s="111" t="s">
        <v>582</v>
      </c>
      <c r="T2710" s="63" t="s">
        <v>2310</v>
      </c>
      <c r="U2710" s="64" t="s">
        <v>498</v>
      </c>
      <c r="V2710" s="63" t="s">
        <v>324</v>
      </c>
      <c r="W2710" s="112" t="s">
        <v>2204</v>
      </c>
      <c r="X2710" s="113">
        <v>9</v>
      </c>
      <c r="Y2710" s="67" t="s">
        <v>271</v>
      </c>
      <c r="Z2710" s="114" t="s">
        <v>2268</v>
      </c>
      <c r="AA2710" s="114" t="s">
        <v>1945</v>
      </c>
      <c r="AB2710" s="114" t="s">
        <v>263</v>
      </c>
      <c r="AC2710" s="39" t="s">
        <v>4872</v>
      </c>
    </row>
    <row r="2711" spans="1:1345" s="86" customFormat="1" ht="21.75" customHeight="1" x14ac:dyDescent="0.3">
      <c r="A2711" s="37" t="s">
        <v>64</v>
      </c>
      <c r="B2711" s="37">
        <v>19</v>
      </c>
      <c r="C2711" s="37">
        <v>8</v>
      </c>
      <c r="D2711" s="37">
        <v>7</v>
      </c>
      <c r="E2711" s="37">
        <v>10</v>
      </c>
      <c r="F2711" s="71"/>
      <c r="G2711" s="71"/>
      <c r="H2711" s="71"/>
      <c r="I2711" s="71"/>
      <c r="J2711" s="71"/>
      <c r="K2711" s="71"/>
      <c r="L2711" s="71"/>
      <c r="M2711" s="71"/>
      <c r="N2711" s="71"/>
      <c r="O2711" s="71"/>
      <c r="P2711" s="37">
        <f t="shared" si="116"/>
        <v>44</v>
      </c>
      <c r="Q2711" s="37">
        <v>4</v>
      </c>
      <c r="R2711" s="110">
        <f t="shared" si="117"/>
        <v>0.77192982456140347</v>
      </c>
      <c r="S2711" s="111" t="s">
        <v>581</v>
      </c>
      <c r="T2711" s="63" t="s">
        <v>4158</v>
      </c>
      <c r="U2711" s="64" t="s">
        <v>453</v>
      </c>
      <c r="V2711" s="63" t="s">
        <v>304</v>
      </c>
      <c r="W2711" s="112" t="s">
        <v>4113</v>
      </c>
      <c r="X2711" s="113">
        <v>9</v>
      </c>
      <c r="Y2711" s="67" t="s">
        <v>247</v>
      </c>
      <c r="Z2711" s="114" t="s">
        <v>3681</v>
      </c>
      <c r="AA2711" s="114" t="s">
        <v>366</v>
      </c>
      <c r="AB2711" s="114" t="s">
        <v>448</v>
      </c>
      <c r="AC2711" s="158" t="s">
        <v>4921</v>
      </c>
    </row>
    <row r="2712" spans="1:1345" s="86" customFormat="1" ht="21.75" customHeight="1" x14ac:dyDescent="0.3">
      <c r="A2712" s="37" t="s">
        <v>64</v>
      </c>
      <c r="B2712" s="37">
        <v>19</v>
      </c>
      <c r="C2712" s="37">
        <v>8</v>
      </c>
      <c r="D2712" s="37">
        <v>7</v>
      </c>
      <c r="E2712" s="37">
        <v>10</v>
      </c>
      <c r="F2712" s="71"/>
      <c r="G2712" s="71"/>
      <c r="H2712" s="71"/>
      <c r="I2712" s="71"/>
      <c r="J2712" s="71"/>
      <c r="K2712" s="71"/>
      <c r="L2712" s="71"/>
      <c r="M2712" s="71"/>
      <c r="N2712" s="71"/>
      <c r="O2712" s="71"/>
      <c r="P2712" s="37">
        <f t="shared" si="116"/>
        <v>44</v>
      </c>
      <c r="Q2712" s="37">
        <v>3</v>
      </c>
      <c r="R2712" s="110">
        <f t="shared" si="117"/>
        <v>0.77192982456140347</v>
      </c>
      <c r="S2712" s="111" t="s">
        <v>582</v>
      </c>
      <c r="T2712" s="63" t="s">
        <v>2308</v>
      </c>
      <c r="U2712" s="64" t="s">
        <v>267</v>
      </c>
      <c r="V2712" s="63" t="s">
        <v>425</v>
      </c>
      <c r="W2712" s="112" t="s">
        <v>2204</v>
      </c>
      <c r="X2712" s="113">
        <v>9</v>
      </c>
      <c r="Y2712" s="67" t="s">
        <v>402</v>
      </c>
      <c r="Z2712" s="114" t="s">
        <v>2268</v>
      </c>
      <c r="AA2712" s="114" t="s">
        <v>1945</v>
      </c>
      <c r="AB2712" s="114" t="s">
        <v>263</v>
      </c>
      <c r="AC2712" s="158" t="s">
        <v>4921</v>
      </c>
    </row>
    <row r="2713" spans="1:1345" s="86" customFormat="1" ht="21.75" customHeight="1" x14ac:dyDescent="0.3">
      <c r="A2713" s="37" t="s">
        <v>72</v>
      </c>
      <c r="B2713" s="37">
        <v>20</v>
      </c>
      <c r="C2713" s="61">
        <v>8</v>
      </c>
      <c r="D2713" s="37">
        <v>5</v>
      </c>
      <c r="E2713" s="37">
        <v>10</v>
      </c>
      <c r="F2713" s="71"/>
      <c r="G2713" s="71"/>
      <c r="H2713" s="71"/>
      <c r="I2713" s="71"/>
      <c r="J2713" s="71"/>
      <c r="K2713" s="71"/>
      <c r="L2713" s="71"/>
      <c r="M2713" s="71"/>
      <c r="N2713" s="71"/>
      <c r="O2713" s="71"/>
      <c r="P2713" s="37">
        <f t="shared" si="116"/>
        <v>43</v>
      </c>
      <c r="Q2713" s="37">
        <v>5</v>
      </c>
      <c r="R2713" s="110">
        <f t="shared" si="117"/>
        <v>0.75438596491228072</v>
      </c>
      <c r="S2713" s="111" t="s">
        <v>581</v>
      </c>
      <c r="T2713" s="63" t="s">
        <v>4159</v>
      </c>
      <c r="U2713" s="64" t="s">
        <v>362</v>
      </c>
      <c r="V2713" s="63" t="s">
        <v>430</v>
      </c>
      <c r="W2713" s="112" t="s">
        <v>4113</v>
      </c>
      <c r="X2713" s="113">
        <v>9</v>
      </c>
      <c r="Y2713" s="67" t="s">
        <v>247</v>
      </c>
      <c r="Z2713" s="114" t="s">
        <v>3681</v>
      </c>
      <c r="AA2713" s="114" t="s">
        <v>366</v>
      </c>
      <c r="AB2713" s="114" t="s">
        <v>448</v>
      </c>
      <c r="AC2713" s="158" t="s">
        <v>4921</v>
      </c>
    </row>
    <row r="2714" spans="1:1345" s="86" customFormat="1" ht="21.75" customHeight="1" x14ac:dyDescent="0.3">
      <c r="A2714" s="37" t="s">
        <v>91</v>
      </c>
      <c r="B2714" s="61">
        <v>20</v>
      </c>
      <c r="C2714" s="61">
        <v>16</v>
      </c>
      <c r="D2714" s="61">
        <v>3</v>
      </c>
      <c r="E2714" s="61">
        <v>4</v>
      </c>
      <c r="F2714" s="71"/>
      <c r="G2714" s="71"/>
      <c r="H2714" s="71"/>
      <c r="I2714" s="71"/>
      <c r="J2714" s="71"/>
      <c r="K2714" s="71"/>
      <c r="L2714" s="71"/>
      <c r="M2714" s="71"/>
      <c r="N2714" s="71"/>
      <c r="O2714" s="71"/>
      <c r="P2714" s="37">
        <f t="shared" si="116"/>
        <v>43</v>
      </c>
      <c r="Q2714" s="37">
        <v>4</v>
      </c>
      <c r="R2714" s="110">
        <f t="shared" si="117"/>
        <v>0.75438596491228072</v>
      </c>
      <c r="S2714" s="111" t="s">
        <v>581</v>
      </c>
      <c r="T2714" s="63" t="s">
        <v>1551</v>
      </c>
      <c r="U2714" s="64" t="s">
        <v>867</v>
      </c>
      <c r="V2714" s="63" t="s">
        <v>459</v>
      </c>
      <c r="W2714" s="112" t="s">
        <v>3147</v>
      </c>
      <c r="X2714" s="113">
        <v>9</v>
      </c>
      <c r="Y2714" s="67" t="s">
        <v>2406</v>
      </c>
      <c r="Z2714" s="114" t="s">
        <v>3210</v>
      </c>
      <c r="AA2714" s="114" t="s">
        <v>443</v>
      </c>
      <c r="AB2714" s="114" t="s">
        <v>467</v>
      </c>
      <c r="AC2714" s="158" t="s">
        <v>4921</v>
      </c>
    </row>
    <row r="2715" spans="1:1345" s="86" customFormat="1" ht="21.75" customHeight="1" x14ac:dyDescent="0.3">
      <c r="A2715" s="61" t="s">
        <v>67</v>
      </c>
      <c r="B2715" s="61">
        <v>20</v>
      </c>
      <c r="C2715" s="61">
        <v>16</v>
      </c>
      <c r="D2715" s="61">
        <v>7</v>
      </c>
      <c r="E2715" s="61">
        <v>0</v>
      </c>
      <c r="F2715" s="72"/>
      <c r="G2715" s="72"/>
      <c r="H2715" s="72"/>
      <c r="I2715" s="72"/>
      <c r="J2715" s="72"/>
      <c r="K2715" s="72"/>
      <c r="L2715" s="72"/>
      <c r="M2715" s="72"/>
      <c r="N2715" s="72"/>
      <c r="O2715" s="72"/>
      <c r="P2715" s="37">
        <f t="shared" si="116"/>
        <v>43</v>
      </c>
      <c r="Q2715" s="61">
        <v>6</v>
      </c>
      <c r="R2715" s="110">
        <f t="shared" si="117"/>
        <v>0.75438596491228072</v>
      </c>
      <c r="S2715" s="62" t="s">
        <v>582</v>
      </c>
      <c r="T2715" s="63" t="s">
        <v>4371</v>
      </c>
      <c r="U2715" s="64" t="s">
        <v>412</v>
      </c>
      <c r="V2715" s="63" t="s">
        <v>263</v>
      </c>
      <c r="W2715" s="65" t="s">
        <v>4294</v>
      </c>
      <c r="X2715" s="66">
        <v>9</v>
      </c>
      <c r="Y2715" s="67" t="s">
        <v>569</v>
      </c>
      <c r="Z2715" s="68" t="s">
        <v>1358</v>
      </c>
      <c r="AA2715" s="68" t="s">
        <v>2481</v>
      </c>
      <c r="AB2715" s="68" t="s">
        <v>838</v>
      </c>
      <c r="AC2715" s="158" t="s">
        <v>4921</v>
      </c>
    </row>
    <row r="2716" spans="1:1345" s="86" customFormat="1" ht="21.75" customHeight="1" x14ac:dyDescent="0.3">
      <c r="A2716" s="37" t="s">
        <v>69</v>
      </c>
      <c r="B2716" s="37">
        <v>20</v>
      </c>
      <c r="C2716" s="37">
        <v>12</v>
      </c>
      <c r="D2716" s="37">
        <v>6</v>
      </c>
      <c r="E2716" s="37">
        <v>5</v>
      </c>
      <c r="F2716" s="71"/>
      <c r="G2716" s="71"/>
      <c r="H2716" s="71"/>
      <c r="I2716" s="71"/>
      <c r="J2716" s="71"/>
      <c r="K2716" s="71"/>
      <c r="L2716" s="71"/>
      <c r="M2716" s="71"/>
      <c r="N2716" s="71"/>
      <c r="O2716" s="71"/>
      <c r="P2716" s="37">
        <f t="shared" si="116"/>
        <v>43</v>
      </c>
      <c r="Q2716" s="37">
        <v>7</v>
      </c>
      <c r="R2716" s="110">
        <f t="shared" si="117"/>
        <v>0.75438596491228072</v>
      </c>
      <c r="S2716" s="111" t="s">
        <v>581</v>
      </c>
      <c r="T2716" s="63" t="s">
        <v>829</v>
      </c>
      <c r="U2716" s="64" t="s">
        <v>336</v>
      </c>
      <c r="V2716" s="63" t="s">
        <v>257</v>
      </c>
      <c r="W2716" s="112" t="s">
        <v>4113</v>
      </c>
      <c r="X2716" s="113">
        <v>9</v>
      </c>
      <c r="Y2716" s="67" t="s">
        <v>247</v>
      </c>
      <c r="Z2716" s="114" t="s">
        <v>3681</v>
      </c>
      <c r="AA2716" s="114" t="s">
        <v>366</v>
      </c>
      <c r="AB2716" s="114" t="s">
        <v>448</v>
      </c>
      <c r="AC2716" s="158" t="s">
        <v>4921</v>
      </c>
    </row>
    <row r="2717" spans="1:1345" s="86" customFormat="1" ht="21.75" customHeight="1" x14ac:dyDescent="0.3">
      <c r="A2717" s="37" t="s">
        <v>90</v>
      </c>
      <c r="B2717" s="61">
        <v>19</v>
      </c>
      <c r="C2717" s="61">
        <v>8</v>
      </c>
      <c r="D2717" s="61">
        <v>7</v>
      </c>
      <c r="E2717" s="61">
        <v>8</v>
      </c>
      <c r="F2717" s="71"/>
      <c r="G2717" s="71"/>
      <c r="H2717" s="71"/>
      <c r="I2717" s="71"/>
      <c r="J2717" s="71"/>
      <c r="K2717" s="71"/>
      <c r="L2717" s="71"/>
      <c r="M2717" s="71"/>
      <c r="N2717" s="71"/>
      <c r="O2717" s="71"/>
      <c r="P2717" s="37">
        <f t="shared" si="116"/>
        <v>42</v>
      </c>
      <c r="Q2717" s="37">
        <v>2</v>
      </c>
      <c r="R2717" s="110">
        <f t="shared" si="117"/>
        <v>0.73684210526315785</v>
      </c>
      <c r="S2717" s="111" t="s">
        <v>581</v>
      </c>
      <c r="T2717" s="63" t="s">
        <v>2638</v>
      </c>
      <c r="U2717" s="64" t="s">
        <v>2541</v>
      </c>
      <c r="V2717" s="63" t="s">
        <v>242</v>
      </c>
      <c r="W2717" s="112" t="s">
        <v>3147</v>
      </c>
      <c r="X2717" s="113">
        <v>9</v>
      </c>
      <c r="Y2717" s="67" t="s">
        <v>2786</v>
      </c>
      <c r="Z2717" s="114" t="s">
        <v>3210</v>
      </c>
      <c r="AA2717" s="114" t="s">
        <v>443</v>
      </c>
      <c r="AB2717" s="114" t="s">
        <v>467</v>
      </c>
      <c r="AC2717" s="158" t="s">
        <v>4921</v>
      </c>
    </row>
    <row r="2718" spans="1:1345" s="86" customFormat="1" ht="21.75" customHeight="1" x14ac:dyDescent="0.3">
      <c r="A2718" s="213" t="s">
        <v>65</v>
      </c>
      <c r="B2718" s="213">
        <v>19</v>
      </c>
      <c r="C2718" s="213">
        <v>16</v>
      </c>
      <c r="D2718" s="213">
        <v>5</v>
      </c>
      <c r="E2718" s="213">
        <v>2</v>
      </c>
      <c r="F2718" s="71"/>
      <c r="G2718" s="71"/>
      <c r="H2718" s="71"/>
      <c r="I2718" s="71"/>
      <c r="J2718" s="71"/>
      <c r="K2718" s="71"/>
      <c r="L2718" s="71"/>
      <c r="M2718" s="71"/>
      <c r="N2718" s="71"/>
      <c r="O2718" s="71"/>
      <c r="P2718" s="37">
        <f t="shared" si="116"/>
        <v>42</v>
      </c>
      <c r="Q2718" s="213">
        <v>1</v>
      </c>
      <c r="R2718" s="110">
        <f t="shared" si="117"/>
        <v>0.73684210526315785</v>
      </c>
      <c r="S2718" s="215" t="s">
        <v>580</v>
      </c>
      <c r="T2718" s="216" t="s">
        <v>4975</v>
      </c>
      <c r="U2718" s="217" t="s">
        <v>385</v>
      </c>
      <c r="V2718" s="216" t="s">
        <v>249</v>
      </c>
      <c r="W2718" s="218" t="s">
        <v>1421</v>
      </c>
      <c r="X2718" s="219">
        <v>9</v>
      </c>
      <c r="Y2718" s="220" t="s">
        <v>271</v>
      </c>
      <c r="Z2718" s="218" t="s">
        <v>1422</v>
      </c>
      <c r="AA2718" s="218" t="s">
        <v>894</v>
      </c>
      <c r="AB2718" s="218" t="s">
        <v>334</v>
      </c>
      <c r="AC2718" s="158" t="s">
        <v>4921</v>
      </c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  <c r="FK2718" s="1"/>
      <c r="FL2718" s="1"/>
      <c r="FM2718" s="1"/>
      <c r="FN2718" s="1"/>
      <c r="FO2718" s="1"/>
      <c r="FP2718" s="1"/>
      <c r="FQ2718" s="1"/>
      <c r="FR2718" s="1"/>
      <c r="FS2718" s="1"/>
      <c r="FT2718" s="1"/>
      <c r="FU2718" s="1"/>
      <c r="FV2718" s="1"/>
      <c r="FW2718" s="1"/>
      <c r="FX2718" s="1"/>
      <c r="FY2718" s="1"/>
      <c r="FZ2718" s="1"/>
      <c r="GA2718" s="1"/>
      <c r="GB2718" s="1"/>
      <c r="GC2718" s="1"/>
      <c r="GD2718" s="1"/>
      <c r="GE2718" s="1"/>
      <c r="GF2718" s="1"/>
      <c r="GG2718" s="1"/>
      <c r="GH2718" s="1"/>
      <c r="GI2718" s="1"/>
      <c r="GJ2718" s="1"/>
      <c r="GK2718" s="1"/>
      <c r="GL2718" s="1"/>
      <c r="GM2718" s="1"/>
      <c r="GN2718" s="1"/>
      <c r="GO2718" s="1"/>
      <c r="GP2718" s="1"/>
      <c r="GQ2718" s="1"/>
      <c r="GR2718" s="1"/>
      <c r="GS2718" s="1"/>
      <c r="GT2718" s="1"/>
      <c r="GU2718" s="1"/>
      <c r="GV2718" s="1"/>
      <c r="GW2718" s="1"/>
      <c r="GX2718" s="1"/>
      <c r="GY2718" s="1"/>
      <c r="GZ2718" s="1"/>
      <c r="HA2718" s="1"/>
      <c r="HB2718" s="1"/>
      <c r="HC2718" s="1"/>
      <c r="HD2718" s="1"/>
      <c r="HE2718" s="1"/>
      <c r="HF2718" s="1"/>
      <c r="HG2718" s="1"/>
      <c r="HH2718" s="1"/>
      <c r="HI2718" s="1"/>
      <c r="HJ2718" s="1"/>
      <c r="HK2718" s="1"/>
      <c r="HL2718" s="1"/>
      <c r="HM2718" s="1"/>
      <c r="HN2718" s="1"/>
      <c r="HO2718" s="1"/>
      <c r="HP2718" s="1"/>
      <c r="HQ2718" s="1"/>
      <c r="HR2718" s="1"/>
      <c r="HS2718" s="1"/>
      <c r="HT2718" s="1"/>
      <c r="HU2718" s="1"/>
      <c r="HV2718" s="1"/>
      <c r="HW2718" s="1"/>
      <c r="HX2718" s="1"/>
      <c r="HY2718" s="1"/>
      <c r="HZ2718" s="1"/>
      <c r="IA2718" s="1"/>
      <c r="IB2718" s="1"/>
      <c r="IC2718" s="1"/>
      <c r="ID2718" s="1"/>
      <c r="IE2718" s="1"/>
      <c r="IF2718" s="1"/>
      <c r="IG2718" s="1"/>
      <c r="IH2718" s="1"/>
      <c r="II2718" s="1"/>
      <c r="IJ2718" s="1"/>
      <c r="IK2718" s="1"/>
      <c r="IL2718" s="1"/>
      <c r="IM2718" s="1"/>
      <c r="IN2718" s="1"/>
      <c r="IO2718" s="1"/>
      <c r="IP2718" s="1"/>
      <c r="IQ2718" s="1"/>
      <c r="IR2718" s="1"/>
      <c r="IS2718" s="1"/>
      <c r="IT2718" s="1"/>
      <c r="IU2718" s="1"/>
      <c r="IV2718" s="1"/>
      <c r="IW2718" s="1"/>
      <c r="IX2718" s="1"/>
      <c r="IY2718" s="1"/>
      <c r="IZ2718" s="1"/>
      <c r="JA2718" s="1"/>
      <c r="JB2718" s="1"/>
      <c r="JC2718" s="1"/>
      <c r="JD2718" s="1"/>
      <c r="JE2718" s="1"/>
      <c r="JF2718" s="1"/>
      <c r="JG2718" s="1"/>
      <c r="JH2718" s="1"/>
      <c r="JI2718" s="1"/>
      <c r="JJ2718" s="1"/>
      <c r="JK2718" s="1"/>
      <c r="JL2718" s="1"/>
      <c r="JM2718" s="1"/>
      <c r="JN2718" s="1"/>
      <c r="JO2718" s="1"/>
      <c r="JP2718" s="1"/>
      <c r="JQ2718" s="1"/>
      <c r="JR2718" s="1"/>
      <c r="JS2718" s="1"/>
      <c r="JT2718" s="1"/>
      <c r="JU2718" s="1"/>
      <c r="JV2718" s="1"/>
      <c r="JW2718" s="1"/>
      <c r="JX2718" s="1"/>
      <c r="JY2718" s="1"/>
      <c r="JZ2718" s="1"/>
      <c r="KA2718" s="1"/>
      <c r="KB2718" s="1"/>
      <c r="KC2718" s="1"/>
      <c r="KD2718" s="1"/>
      <c r="KE2718" s="1"/>
      <c r="KF2718" s="1"/>
      <c r="KG2718" s="1"/>
      <c r="KH2718" s="1"/>
      <c r="KI2718" s="1"/>
      <c r="KJ2718" s="1"/>
      <c r="KK2718" s="1"/>
      <c r="KL2718" s="1"/>
      <c r="KM2718" s="1"/>
      <c r="KN2718" s="1"/>
      <c r="KO2718" s="1"/>
      <c r="KP2718" s="1"/>
      <c r="KQ2718" s="1"/>
      <c r="KR2718" s="1"/>
      <c r="KS2718" s="1"/>
      <c r="KT2718" s="1"/>
      <c r="KU2718" s="1"/>
      <c r="KV2718" s="1"/>
      <c r="KW2718" s="1"/>
      <c r="KX2718" s="1"/>
      <c r="KY2718" s="1"/>
      <c r="KZ2718" s="1"/>
      <c r="LA2718" s="1"/>
      <c r="LB2718" s="1"/>
      <c r="LC2718" s="1"/>
      <c r="LD2718" s="1"/>
      <c r="LE2718" s="1"/>
      <c r="LF2718" s="1"/>
      <c r="LG2718" s="1"/>
      <c r="LH2718" s="1"/>
      <c r="LI2718" s="1"/>
      <c r="LJ2718" s="1"/>
      <c r="LK2718" s="1"/>
      <c r="LL2718" s="1"/>
      <c r="LM2718" s="1"/>
      <c r="LN2718" s="1"/>
      <c r="LO2718" s="1"/>
      <c r="LP2718" s="1"/>
      <c r="LQ2718" s="1"/>
      <c r="LR2718" s="1"/>
      <c r="LS2718" s="1"/>
      <c r="LT2718" s="1"/>
      <c r="LU2718" s="1"/>
      <c r="LV2718" s="1"/>
      <c r="LW2718" s="1"/>
      <c r="LX2718" s="1"/>
      <c r="LY2718" s="1"/>
      <c r="LZ2718" s="1"/>
      <c r="MA2718" s="1"/>
      <c r="MB2718" s="1"/>
      <c r="MC2718" s="1"/>
      <c r="MD2718" s="1"/>
      <c r="ME2718" s="1"/>
      <c r="MF2718" s="1"/>
      <c r="MG2718" s="1"/>
      <c r="MH2718" s="1"/>
      <c r="MI2718" s="1"/>
      <c r="MJ2718" s="1"/>
      <c r="MK2718" s="1"/>
      <c r="ML2718" s="1"/>
      <c r="MM2718" s="1"/>
      <c r="MN2718" s="1"/>
      <c r="MO2718" s="1"/>
      <c r="MP2718" s="1"/>
      <c r="MQ2718" s="1"/>
      <c r="MR2718" s="1"/>
      <c r="MS2718" s="1"/>
      <c r="MT2718" s="1"/>
      <c r="MU2718" s="1"/>
      <c r="MV2718" s="1"/>
      <c r="MW2718" s="1"/>
      <c r="MX2718" s="1"/>
      <c r="MY2718" s="1"/>
      <c r="MZ2718" s="1"/>
      <c r="NA2718" s="1"/>
      <c r="NB2718" s="1"/>
      <c r="NC2718" s="1"/>
      <c r="ND2718" s="1"/>
      <c r="NE2718" s="1"/>
      <c r="NF2718" s="1"/>
      <c r="NG2718" s="1"/>
      <c r="NH2718" s="1"/>
      <c r="NI2718" s="1"/>
      <c r="NJ2718" s="1"/>
      <c r="NK2718" s="1"/>
      <c r="NL2718" s="1"/>
      <c r="NM2718" s="1"/>
      <c r="NN2718" s="1"/>
      <c r="NO2718" s="1"/>
      <c r="NP2718" s="1"/>
      <c r="NQ2718" s="1"/>
      <c r="NR2718" s="1"/>
      <c r="NS2718" s="1"/>
      <c r="NT2718" s="1"/>
      <c r="NU2718" s="1"/>
      <c r="NV2718" s="1"/>
      <c r="NW2718" s="1"/>
      <c r="NX2718" s="1"/>
      <c r="NY2718" s="1"/>
      <c r="NZ2718" s="1"/>
      <c r="OA2718" s="1"/>
      <c r="OB2718" s="1"/>
      <c r="OC2718" s="1"/>
      <c r="OD2718" s="1"/>
      <c r="OE2718" s="1"/>
      <c r="OF2718" s="1"/>
      <c r="OG2718" s="1"/>
      <c r="OH2718" s="1"/>
      <c r="OI2718" s="1"/>
      <c r="OJ2718" s="1"/>
      <c r="OK2718" s="1"/>
      <c r="OL2718" s="1"/>
      <c r="OM2718" s="1"/>
      <c r="ON2718" s="1"/>
      <c r="OO2718" s="1"/>
      <c r="OP2718" s="1"/>
      <c r="OQ2718" s="1"/>
      <c r="OR2718" s="1"/>
      <c r="OS2718" s="1"/>
      <c r="OT2718" s="1"/>
      <c r="OU2718" s="1"/>
      <c r="OV2718" s="1"/>
      <c r="OW2718" s="1"/>
      <c r="OX2718" s="1"/>
      <c r="OY2718" s="1"/>
      <c r="OZ2718" s="1"/>
      <c r="PA2718" s="1"/>
      <c r="PB2718" s="1"/>
      <c r="PC2718" s="1"/>
      <c r="PD2718" s="1"/>
      <c r="PE2718" s="1"/>
      <c r="PF2718" s="1"/>
      <c r="PG2718" s="1"/>
      <c r="PH2718" s="1"/>
      <c r="PI2718" s="1"/>
      <c r="PJ2718" s="1"/>
      <c r="PK2718" s="1"/>
      <c r="PL2718" s="1"/>
      <c r="PM2718" s="1"/>
      <c r="PN2718" s="1"/>
      <c r="PO2718" s="1"/>
      <c r="PP2718" s="1"/>
      <c r="PQ2718" s="1"/>
      <c r="PR2718" s="1"/>
      <c r="PS2718" s="1"/>
      <c r="PT2718" s="1"/>
      <c r="PU2718" s="1"/>
      <c r="PV2718" s="1"/>
      <c r="PW2718" s="1"/>
      <c r="PX2718" s="1"/>
      <c r="PY2718" s="1"/>
      <c r="PZ2718" s="1"/>
      <c r="QA2718" s="1"/>
      <c r="QB2718" s="1"/>
      <c r="QC2718" s="1"/>
      <c r="QD2718" s="1"/>
      <c r="QE2718" s="1"/>
      <c r="QF2718" s="1"/>
      <c r="QG2718" s="1"/>
      <c r="QH2718" s="1"/>
      <c r="QI2718" s="1"/>
      <c r="QJ2718" s="1"/>
      <c r="QK2718" s="1"/>
      <c r="QL2718" s="1"/>
      <c r="QM2718" s="1"/>
      <c r="QN2718" s="1"/>
      <c r="QO2718" s="1"/>
      <c r="QP2718" s="1"/>
      <c r="QQ2718" s="1"/>
      <c r="QR2718" s="1"/>
      <c r="QS2718" s="1"/>
      <c r="QT2718" s="1"/>
      <c r="QU2718" s="1"/>
      <c r="QV2718" s="1"/>
      <c r="QW2718" s="1"/>
      <c r="QX2718" s="1"/>
      <c r="QY2718" s="1"/>
      <c r="QZ2718" s="1"/>
      <c r="RA2718" s="1"/>
      <c r="RB2718" s="1"/>
      <c r="RC2718" s="1"/>
      <c r="RD2718" s="1"/>
      <c r="RE2718" s="1"/>
      <c r="RF2718" s="1"/>
      <c r="RG2718" s="1"/>
      <c r="RH2718" s="1"/>
      <c r="RI2718" s="1"/>
      <c r="RJ2718" s="1"/>
      <c r="RK2718" s="1"/>
      <c r="RL2718" s="1"/>
      <c r="RM2718" s="1"/>
      <c r="RN2718" s="1"/>
      <c r="RO2718" s="1"/>
      <c r="RP2718" s="1"/>
      <c r="RQ2718" s="1"/>
      <c r="RR2718" s="1"/>
      <c r="RS2718" s="1"/>
      <c r="RT2718" s="1"/>
      <c r="RU2718" s="1"/>
      <c r="RV2718" s="1"/>
      <c r="RW2718" s="1"/>
      <c r="RX2718" s="1"/>
      <c r="RY2718" s="1"/>
      <c r="RZ2718" s="1"/>
      <c r="SA2718" s="1"/>
      <c r="SB2718" s="1"/>
      <c r="SC2718" s="1"/>
      <c r="SD2718" s="1"/>
      <c r="SE2718" s="1"/>
      <c r="SF2718" s="1"/>
      <c r="SG2718" s="1"/>
      <c r="SH2718" s="1"/>
      <c r="SI2718" s="1"/>
      <c r="SJ2718" s="1"/>
      <c r="SK2718" s="1"/>
      <c r="SL2718" s="1"/>
      <c r="SM2718" s="1"/>
      <c r="SN2718" s="1"/>
      <c r="SO2718" s="1"/>
      <c r="SP2718" s="1"/>
      <c r="SQ2718" s="1"/>
      <c r="SR2718" s="1"/>
      <c r="SS2718" s="1"/>
      <c r="ST2718" s="1"/>
      <c r="SU2718" s="1"/>
      <c r="SV2718" s="1"/>
      <c r="SW2718" s="1"/>
      <c r="SX2718" s="1"/>
      <c r="SY2718" s="1"/>
      <c r="SZ2718" s="1"/>
      <c r="TA2718" s="1"/>
      <c r="TB2718" s="1"/>
      <c r="TC2718" s="1"/>
      <c r="TD2718" s="1"/>
      <c r="TE2718" s="1"/>
      <c r="TF2718" s="1"/>
      <c r="TG2718" s="1"/>
      <c r="TH2718" s="1"/>
      <c r="TI2718" s="1"/>
      <c r="TJ2718" s="1"/>
      <c r="TK2718" s="1"/>
      <c r="TL2718" s="1"/>
      <c r="TM2718" s="1"/>
      <c r="TN2718" s="1"/>
      <c r="TO2718" s="1"/>
      <c r="TP2718" s="1"/>
      <c r="TQ2718" s="1"/>
      <c r="TR2718" s="1"/>
      <c r="TS2718" s="1"/>
      <c r="TT2718" s="1"/>
      <c r="TU2718" s="1"/>
      <c r="TV2718" s="1"/>
      <c r="TW2718" s="1"/>
      <c r="TX2718" s="1"/>
      <c r="TY2718" s="1"/>
      <c r="TZ2718" s="1"/>
      <c r="UA2718" s="1"/>
      <c r="UB2718" s="1"/>
      <c r="UC2718" s="1"/>
      <c r="UD2718" s="1"/>
      <c r="UE2718" s="1"/>
      <c r="UF2718" s="1"/>
      <c r="UG2718" s="1"/>
      <c r="UH2718" s="1"/>
      <c r="UI2718" s="1"/>
      <c r="UJ2718" s="1"/>
      <c r="UK2718" s="1"/>
      <c r="UL2718" s="1"/>
      <c r="UM2718" s="1"/>
      <c r="UN2718" s="1"/>
      <c r="UO2718" s="1"/>
      <c r="UP2718" s="1"/>
      <c r="UQ2718" s="1"/>
      <c r="UR2718" s="1"/>
      <c r="US2718" s="1"/>
      <c r="UT2718" s="1"/>
      <c r="UU2718" s="1"/>
      <c r="UV2718" s="1"/>
      <c r="UW2718" s="1"/>
      <c r="UX2718" s="1"/>
      <c r="UY2718" s="1"/>
      <c r="UZ2718" s="1"/>
      <c r="VA2718" s="1"/>
      <c r="VB2718" s="1"/>
      <c r="VC2718" s="1"/>
      <c r="VD2718" s="1"/>
      <c r="VE2718" s="1"/>
      <c r="VF2718" s="1"/>
      <c r="VG2718" s="1"/>
      <c r="VH2718" s="1"/>
      <c r="VI2718" s="1"/>
      <c r="VJ2718" s="1"/>
      <c r="VK2718" s="1"/>
      <c r="VL2718" s="1"/>
      <c r="VM2718" s="1"/>
      <c r="VN2718" s="1"/>
      <c r="VO2718" s="1"/>
      <c r="VP2718" s="1"/>
      <c r="VQ2718" s="1"/>
      <c r="VR2718" s="1"/>
      <c r="VS2718" s="1"/>
      <c r="VT2718" s="1"/>
      <c r="VU2718" s="1"/>
      <c r="VV2718" s="1"/>
      <c r="VW2718" s="1"/>
      <c r="VX2718" s="1"/>
      <c r="VY2718" s="1"/>
      <c r="VZ2718" s="1"/>
      <c r="WA2718" s="1"/>
      <c r="WB2718" s="1"/>
      <c r="WC2718" s="1"/>
      <c r="WD2718" s="1"/>
      <c r="WE2718" s="1"/>
      <c r="WF2718" s="1"/>
      <c r="WG2718" s="1"/>
      <c r="WH2718" s="1"/>
      <c r="WI2718" s="1"/>
      <c r="WJ2718" s="1"/>
      <c r="WK2718" s="1"/>
      <c r="WL2718" s="1"/>
      <c r="WM2718" s="1"/>
      <c r="WN2718" s="1"/>
      <c r="WO2718" s="1"/>
      <c r="WP2718" s="1"/>
      <c r="WQ2718" s="1"/>
      <c r="WR2718" s="1"/>
      <c r="WS2718" s="1"/>
      <c r="WT2718" s="1"/>
      <c r="WU2718" s="1"/>
      <c r="WV2718" s="1"/>
      <c r="WW2718" s="1"/>
      <c r="WX2718" s="1"/>
      <c r="WY2718" s="1"/>
      <c r="WZ2718" s="1"/>
      <c r="XA2718" s="1"/>
      <c r="XB2718" s="1"/>
      <c r="XC2718" s="1"/>
      <c r="XD2718" s="1"/>
      <c r="XE2718" s="1"/>
      <c r="XF2718" s="1"/>
      <c r="XG2718" s="1"/>
      <c r="XH2718" s="1"/>
      <c r="XI2718" s="1"/>
      <c r="XJ2718" s="1"/>
      <c r="XK2718" s="1"/>
      <c r="XL2718" s="1"/>
      <c r="XM2718" s="1"/>
      <c r="XN2718" s="1"/>
      <c r="XO2718" s="1"/>
      <c r="XP2718" s="1"/>
      <c r="XQ2718" s="1"/>
      <c r="XR2718" s="1"/>
      <c r="XS2718" s="1"/>
      <c r="XT2718" s="1"/>
      <c r="XU2718" s="1"/>
      <c r="XV2718" s="1"/>
      <c r="XW2718" s="1"/>
      <c r="XX2718" s="1"/>
      <c r="XY2718" s="1"/>
      <c r="XZ2718" s="1"/>
      <c r="YA2718" s="1"/>
      <c r="YB2718" s="1"/>
      <c r="YC2718" s="1"/>
      <c r="YD2718" s="1"/>
      <c r="YE2718" s="1"/>
      <c r="YF2718" s="1"/>
      <c r="YG2718" s="1"/>
      <c r="YH2718" s="1"/>
      <c r="YI2718" s="1"/>
      <c r="YJ2718" s="1"/>
      <c r="YK2718" s="1"/>
      <c r="YL2718" s="1"/>
      <c r="YM2718" s="1"/>
      <c r="YN2718" s="1"/>
      <c r="YO2718" s="1"/>
      <c r="YP2718" s="1"/>
      <c r="YQ2718" s="1"/>
      <c r="YR2718" s="1"/>
      <c r="YS2718" s="1"/>
      <c r="YT2718" s="1"/>
      <c r="YU2718" s="1"/>
      <c r="YV2718" s="1"/>
      <c r="YW2718" s="1"/>
      <c r="YX2718" s="1"/>
      <c r="YY2718" s="1"/>
      <c r="YZ2718" s="1"/>
      <c r="ZA2718" s="1"/>
      <c r="ZB2718" s="1"/>
      <c r="ZC2718" s="1"/>
      <c r="ZD2718" s="1"/>
      <c r="ZE2718" s="1"/>
      <c r="ZF2718" s="1"/>
      <c r="ZG2718" s="1"/>
      <c r="ZH2718" s="1"/>
      <c r="ZI2718" s="1"/>
      <c r="ZJ2718" s="1"/>
      <c r="ZK2718" s="1"/>
      <c r="ZL2718" s="1"/>
      <c r="ZM2718" s="1"/>
      <c r="ZN2718" s="1"/>
      <c r="ZO2718" s="1"/>
      <c r="ZP2718" s="1"/>
      <c r="ZQ2718" s="1"/>
      <c r="ZR2718" s="1"/>
      <c r="ZS2718" s="1"/>
      <c r="ZT2718" s="1"/>
      <c r="ZU2718" s="1"/>
      <c r="ZV2718" s="1"/>
      <c r="ZW2718" s="1"/>
      <c r="ZX2718" s="1"/>
      <c r="ZY2718" s="1"/>
      <c r="ZZ2718" s="1"/>
      <c r="AAA2718" s="1"/>
      <c r="AAB2718" s="1"/>
      <c r="AAC2718" s="1"/>
      <c r="AAD2718" s="1"/>
      <c r="AAE2718" s="1"/>
      <c r="AAF2718" s="1"/>
      <c r="AAG2718" s="1"/>
      <c r="AAH2718" s="1"/>
      <c r="AAI2718" s="1"/>
      <c r="AAJ2718" s="1"/>
      <c r="AAK2718" s="1"/>
      <c r="AAL2718" s="1"/>
      <c r="AAM2718" s="1"/>
      <c r="AAN2718" s="1"/>
      <c r="AAO2718" s="1"/>
      <c r="AAP2718" s="1"/>
      <c r="AAQ2718" s="1"/>
      <c r="AAR2718" s="1"/>
      <c r="AAS2718" s="1"/>
      <c r="AAT2718" s="1"/>
      <c r="AAU2718" s="1"/>
      <c r="AAV2718" s="1"/>
      <c r="AAW2718" s="1"/>
      <c r="AAX2718" s="1"/>
      <c r="AAY2718" s="1"/>
      <c r="AAZ2718" s="1"/>
      <c r="ABA2718" s="1"/>
      <c r="ABB2718" s="1"/>
      <c r="ABC2718" s="1"/>
      <c r="ABD2718" s="1"/>
      <c r="ABE2718" s="1"/>
      <c r="ABF2718" s="1"/>
      <c r="ABG2718" s="1"/>
      <c r="ABH2718" s="1"/>
      <c r="ABI2718" s="1"/>
      <c r="ABJ2718" s="1"/>
      <c r="ABK2718" s="1"/>
      <c r="ABL2718" s="1"/>
      <c r="ABM2718" s="1"/>
      <c r="ABN2718" s="1"/>
      <c r="ABO2718" s="1"/>
      <c r="ABP2718" s="1"/>
      <c r="ABQ2718" s="1"/>
      <c r="ABR2718" s="1"/>
      <c r="ABS2718" s="1"/>
      <c r="ABT2718" s="1"/>
      <c r="ABU2718" s="1"/>
      <c r="ABV2718" s="1"/>
      <c r="ABW2718" s="1"/>
      <c r="ABX2718" s="1"/>
      <c r="ABY2718" s="1"/>
      <c r="ABZ2718" s="1"/>
      <c r="ACA2718" s="1"/>
      <c r="ACB2718" s="1"/>
      <c r="ACC2718" s="1"/>
      <c r="ACD2718" s="1"/>
      <c r="ACE2718" s="1"/>
      <c r="ACF2718" s="1"/>
      <c r="ACG2718" s="1"/>
      <c r="ACH2718" s="1"/>
      <c r="ACI2718" s="1"/>
      <c r="ACJ2718" s="1"/>
      <c r="ACK2718" s="1"/>
      <c r="ACL2718" s="1"/>
      <c r="ACM2718" s="1"/>
      <c r="ACN2718" s="1"/>
      <c r="ACO2718" s="1"/>
      <c r="ACP2718" s="1"/>
      <c r="ACQ2718" s="1"/>
      <c r="ACR2718" s="1"/>
      <c r="ACS2718" s="1"/>
      <c r="ACT2718" s="1"/>
      <c r="ACU2718" s="1"/>
      <c r="ACV2718" s="1"/>
      <c r="ACW2718" s="1"/>
      <c r="ACX2718" s="1"/>
      <c r="ACY2718" s="1"/>
      <c r="ACZ2718" s="1"/>
      <c r="ADA2718" s="1"/>
      <c r="ADB2718" s="1"/>
      <c r="ADC2718" s="1"/>
      <c r="ADD2718" s="1"/>
      <c r="ADE2718" s="1"/>
      <c r="ADF2718" s="1"/>
      <c r="ADG2718" s="1"/>
      <c r="ADH2718" s="1"/>
      <c r="ADI2718" s="1"/>
      <c r="ADJ2718" s="1"/>
      <c r="ADK2718" s="1"/>
      <c r="ADL2718" s="1"/>
      <c r="ADM2718" s="1"/>
      <c r="ADN2718" s="1"/>
      <c r="ADO2718" s="1"/>
      <c r="ADP2718" s="1"/>
      <c r="ADQ2718" s="1"/>
      <c r="ADR2718" s="1"/>
      <c r="ADS2718" s="1"/>
      <c r="ADT2718" s="1"/>
      <c r="ADU2718" s="1"/>
      <c r="ADV2718" s="1"/>
      <c r="ADW2718" s="1"/>
      <c r="ADX2718" s="1"/>
      <c r="ADY2718" s="1"/>
      <c r="ADZ2718" s="1"/>
      <c r="AEA2718" s="1"/>
      <c r="AEB2718" s="1"/>
      <c r="AEC2718" s="1"/>
      <c r="AED2718" s="1"/>
      <c r="AEE2718" s="1"/>
      <c r="AEF2718" s="1"/>
      <c r="AEG2718" s="1"/>
      <c r="AEH2718" s="1"/>
      <c r="AEI2718" s="1"/>
      <c r="AEJ2718" s="1"/>
      <c r="AEK2718" s="1"/>
      <c r="AEL2718" s="1"/>
      <c r="AEM2718" s="1"/>
      <c r="AEN2718" s="1"/>
      <c r="AEO2718" s="1"/>
      <c r="AEP2718" s="1"/>
      <c r="AEQ2718" s="1"/>
      <c r="AER2718" s="1"/>
      <c r="AES2718" s="1"/>
      <c r="AET2718" s="1"/>
      <c r="AEU2718" s="1"/>
      <c r="AEV2718" s="1"/>
      <c r="AEW2718" s="1"/>
      <c r="AEX2718" s="1"/>
      <c r="AEY2718" s="1"/>
      <c r="AEZ2718" s="1"/>
      <c r="AFA2718" s="1"/>
      <c r="AFB2718" s="1"/>
      <c r="AFC2718" s="1"/>
      <c r="AFD2718" s="1"/>
      <c r="AFE2718" s="1"/>
      <c r="AFF2718" s="1"/>
      <c r="AFG2718" s="1"/>
      <c r="AFH2718" s="1"/>
      <c r="AFI2718" s="1"/>
      <c r="AFJ2718" s="1"/>
      <c r="AFK2718" s="1"/>
      <c r="AFL2718" s="1"/>
      <c r="AFM2718" s="1"/>
      <c r="AFN2718" s="1"/>
      <c r="AFO2718" s="1"/>
      <c r="AFP2718" s="1"/>
      <c r="AFQ2718" s="1"/>
      <c r="AFR2718" s="1"/>
      <c r="AFS2718" s="1"/>
      <c r="AFT2718" s="1"/>
      <c r="AFU2718" s="1"/>
      <c r="AFV2718" s="1"/>
      <c r="AFW2718" s="1"/>
      <c r="AFX2718" s="1"/>
      <c r="AFY2718" s="1"/>
      <c r="AFZ2718" s="1"/>
      <c r="AGA2718" s="1"/>
      <c r="AGB2718" s="1"/>
      <c r="AGC2718" s="1"/>
      <c r="AGD2718" s="1"/>
      <c r="AGE2718" s="1"/>
      <c r="AGF2718" s="1"/>
      <c r="AGG2718" s="1"/>
      <c r="AGH2718" s="1"/>
      <c r="AGI2718" s="1"/>
      <c r="AGJ2718" s="1"/>
      <c r="AGK2718" s="1"/>
      <c r="AGL2718" s="1"/>
      <c r="AGM2718" s="1"/>
      <c r="AGN2718" s="1"/>
      <c r="AGO2718" s="1"/>
      <c r="AGP2718" s="1"/>
      <c r="AGQ2718" s="1"/>
      <c r="AGR2718" s="1"/>
      <c r="AGS2718" s="1"/>
      <c r="AGT2718" s="1"/>
      <c r="AGU2718" s="1"/>
      <c r="AGV2718" s="1"/>
      <c r="AGW2718" s="1"/>
      <c r="AGX2718" s="1"/>
      <c r="AGY2718" s="1"/>
      <c r="AGZ2718" s="1"/>
      <c r="AHA2718" s="1"/>
      <c r="AHB2718" s="1"/>
      <c r="AHC2718" s="1"/>
      <c r="AHD2718" s="1"/>
      <c r="AHE2718" s="1"/>
      <c r="AHF2718" s="1"/>
      <c r="AHG2718" s="1"/>
      <c r="AHH2718" s="1"/>
      <c r="AHI2718" s="1"/>
      <c r="AHJ2718" s="1"/>
      <c r="AHK2718" s="1"/>
      <c r="AHL2718" s="1"/>
      <c r="AHM2718" s="1"/>
      <c r="AHN2718" s="1"/>
      <c r="AHO2718" s="1"/>
      <c r="AHP2718" s="1"/>
      <c r="AHQ2718" s="1"/>
      <c r="AHR2718" s="1"/>
      <c r="AHS2718" s="1"/>
      <c r="AHT2718" s="1"/>
      <c r="AHU2718" s="1"/>
      <c r="AHV2718" s="1"/>
      <c r="AHW2718" s="1"/>
      <c r="AHX2718" s="1"/>
      <c r="AHY2718" s="1"/>
      <c r="AHZ2718" s="1"/>
      <c r="AIA2718" s="1"/>
      <c r="AIB2718" s="1"/>
      <c r="AIC2718" s="1"/>
      <c r="AID2718" s="1"/>
      <c r="AIE2718" s="1"/>
      <c r="AIF2718" s="1"/>
      <c r="AIG2718" s="1"/>
      <c r="AIH2718" s="1"/>
      <c r="AII2718" s="1"/>
      <c r="AIJ2718" s="1"/>
      <c r="AIK2718" s="1"/>
      <c r="AIL2718" s="1"/>
      <c r="AIM2718" s="1"/>
      <c r="AIN2718" s="1"/>
      <c r="AIO2718" s="1"/>
      <c r="AIP2718" s="1"/>
      <c r="AIQ2718" s="1"/>
      <c r="AIR2718" s="1"/>
      <c r="AIS2718" s="1"/>
      <c r="AIT2718" s="1"/>
      <c r="AIU2718" s="1"/>
      <c r="AIV2718" s="1"/>
      <c r="AIW2718" s="1"/>
      <c r="AIX2718" s="1"/>
      <c r="AIY2718" s="1"/>
      <c r="AIZ2718" s="1"/>
      <c r="AJA2718" s="1"/>
      <c r="AJB2718" s="1"/>
      <c r="AJC2718" s="1"/>
      <c r="AJD2718" s="1"/>
      <c r="AJE2718" s="1"/>
      <c r="AJF2718" s="1"/>
      <c r="AJG2718" s="1"/>
      <c r="AJH2718" s="1"/>
      <c r="AJI2718" s="1"/>
      <c r="AJJ2718" s="1"/>
      <c r="AJK2718" s="1"/>
      <c r="AJL2718" s="1"/>
      <c r="AJM2718" s="1"/>
      <c r="AJN2718" s="1"/>
      <c r="AJO2718" s="1"/>
      <c r="AJP2718" s="1"/>
      <c r="AJQ2718" s="1"/>
      <c r="AJR2718" s="1"/>
      <c r="AJS2718" s="1"/>
      <c r="AJT2718" s="1"/>
      <c r="AJU2718" s="1"/>
      <c r="AJV2718" s="1"/>
      <c r="AJW2718" s="1"/>
      <c r="AJX2718" s="1"/>
      <c r="AJY2718" s="1"/>
      <c r="AJZ2718" s="1"/>
      <c r="AKA2718" s="1"/>
      <c r="AKB2718" s="1"/>
      <c r="AKC2718" s="1"/>
      <c r="AKD2718" s="1"/>
      <c r="AKE2718" s="1"/>
      <c r="AKF2718" s="1"/>
      <c r="AKG2718" s="1"/>
      <c r="AKH2718" s="1"/>
      <c r="AKI2718" s="1"/>
      <c r="AKJ2718" s="1"/>
      <c r="AKK2718" s="1"/>
      <c r="AKL2718" s="1"/>
      <c r="AKM2718" s="1"/>
      <c r="AKN2718" s="1"/>
      <c r="AKO2718" s="1"/>
      <c r="AKP2718" s="1"/>
      <c r="AKQ2718" s="1"/>
      <c r="AKR2718" s="1"/>
      <c r="AKS2718" s="1"/>
      <c r="AKT2718" s="1"/>
      <c r="AKU2718" s="1"/>
      <c r="AKV2718" s="1"/>
      <c r="AKW2718" s="1"/>
      <c r="AKX2718" s="1"/>
      <c r="AKY2718" s="1"/>
      <c r="AKZ2718" s="1"/>
      <c r="ALA2718" s="1"/>
      <c r="ALB2718" s="1"/>
      <c r="ALC2718" s="1"/>
      <c r="ALD2718" s="1"/>
      <c r="ALE2718" s="1"/>
      <c r="ALF2718" s="1"/>
      <c r="ALG2718" s="1"/>
      <c r="ALH2718" s="1"/>
      <c r="ALI2718" s="1"/>
      <c r="ALJ2718" s="1"/>
      <c r="ALK2718" s="1"/>
      <c r="ALL2718" s="1"/>
      <c r="ALM2718" s="1"/>
      <c r="ALN2718" s="1"/>
      <c r="ALO2718" s="1"/>
      <c r="ALP2718" s="1"/>
      <c r="ALQ2718" s="1"/>
      <c r="ALR2718" s="1"/>
      <c r="ALS2718" s="1"/>
      <c r="ALT2718" s="1"/>
      <c r="ALU2718" s="1"/>
      <c r="ALV2718" s="1"/>
      <c r="ALW2718" s="1"/>
      <c r="ALX2718" s="1"/>
      <c r="ALY2718" s="1"/>
      <c r="ALZ2718" s="1"/>
      <c r="AMA2718" s="1"/>
      <c r="AMB2718" s="1"/>
      <c r="AMC2718" s="1"/>
      <c r="AMD2718" s="1"/>
      <c r="AME2718" s="1"/>
      <c r="AMF2718" s="1"/>
      <c r="AMG2718" s="1"/>
      <c r="AMH2718" s="1"/>
      <c r="AMI2718" s="1"/>
      <c r="AMJ2718" s="1"/>
      <c r="AMK2718" s="1"/>
      <c r="AML2718" s="1"/>
      <c r="AMM2718" s="1"/>
      <c r="AMN2718" s="1"/>
      <c r="AMO2718" s="1"/>
      <c r="AMP2718" s="1"/>
      <c r="AMQ2718" s="1"/>
      <c r="AMR2718" s="1"/>
      <c r="AMS2718" s="1"/>
      <c r="AMT2718" s="1"/>
      <c r="AMU2718" s="1"/>
      <c r="AMV2718" s="1"/>
      <c r="AMW2718" s="1"/>
      <c r="AMX2718" s="1"/>
      <c r="AMY2718" s="1"/>
      <c r="AMZ2718" s="1"/>
      <c r="ANA2718" s="1"/>
      <c r="ANB2718" s="1"/>
      <c r="ANC2718" s="1"/>
      <c r="AND2718" s="1"/>
      <c r="ANE2718" s="1"/>
      <c r="ANF2718" s="1"/>
      <c r="ANG2718" s="1"/>
      <c r="ANH2718" s="1"/>
      <c r="ANI2718" s="1"/>
      <c r="ANJ2718" s="1"/>
      <c r="ANK2718" s="1"/>
      <c r="ANL2718" s="1"/>
      <c r="ANM2718" s="1"/>
      <c r="ANN2718" s="1"/>
      <c r="ANO2718" s="1"/>
      <c r="ANP2718" s="1"/>
      <c r="ANQ2718" s="1"/>
      <c r="ANR2718" s="1"/>
      <c r="ANS2718" s="1"/>
      <c r="ANT2718" s="1"/>
      <c r="ANU2718" s="1"/>
      <c r="ANV2718" s="1"/>
      <c r="ANW2718" s="1"/>
      <c r="ANX2718" s="1"/>
      <c r="ANY2718" s="1"/>
      <c r="ANZ2718" s="1"/>
      <c r="AOA2718" s="1"/>
      <c r="AOB2718" s="1"/>
      <c r="AOC2718" s="1"/>
      <c r="AOD2718" s="1"/>
      <c r="AOE2718" s="1"/>
      <c r="AOF2718" s="1"/>
      <c r="AOG2718" s="1"/>
      <c r="AOH2718" s="1"/>
      <c r="AOI2718" s="1"/>
      <c r="AOJ2718" s="1"/>
      <c r="AOK2718" s="1"/>
      <c r="AOL2718" s="1"/>
      <c r="AOM2718" s="1"/>
      <c r="AON2718" s="1"/>
      <c r="AOO2718" s="1"/>
      <c r="AOP2718" s="1"/>
      <c r="AOQ2718" s="1"/>
      <c r="AOR2718" s="1"/>
      <c r="AOS2718" s="1"/>
      <c r="AOT2718" s="1"/>
      <c r="AOU2718" s="1"/>
      <c r="AOV2718" s="1"/>
      <c r="AOW2718" s="1"/>
      <c r="AOX2718" s="1"/>
      <c r="AOY2718" s="1"/>
      <c r="AOZ2718" s="1"/>
      <c r="APA2718" s="1"/>
      <c r="APB2718" s="1"/>
      <c r="APC2718" s="1"/>
      <c r="APD2718" s="1"/>
      <c r="APE2718" s="1"/>
      <c r="APF2718" s="1"/>
      <c r="APG2718" s="1"/>
      <c r="APH2718" s="1"/>
      <c r="API2718" s="1"/>
      <c r="APJ2718" s="1"/>
      <c r="APK2718" s="1"/>
      <c r="APL2718" s="1"/>
      <c r="APM2718" s="1"/>
      <c r="APN2718" s="1"/>
      <c r="APO2718" s="1"/>
      <c r="APP2718" s="1"/>
      <c r="APQ2718" s="1"/>
      <c r="APR2718" s="1"/>
      <c r="APS2718" s="1"/>
      <c r="APT2718" s="1"/>
      <c r="APU2718" s="1"/>
      <c r="APV2718" s="1"/>
      <c r="APW2718" s="1"/>
      <c r="APX2718" s="1"/>
      <c r="APY2718" s="1"/>
      <c r="APZ2718" s="1"/>
      <c r="AQA2718" s="1"/>
      <c r="AQB2718" s="1"/>
      <c r="AQC2718" s="1"/>
      <c r="AQD2718" s="1"/>
      <c r="AQE2718" s="1"/>
      <c r="AQF2718" s="1"/>
      <c r="AQG2718" s="1"/>
      <c r="AQH2718" s="1"/>
      <c r="AQI2718" s="1"/>
      <c r="AQJ2718" s="1"/>
      <c r="AQK2718" s="1"/>
      <c r="AQL2718" s="1"/>
      <c r="AQM2718" s="1"/>
      <c r="AQN2718" s="1"/>
      <c r="AQO2718" s="1"/>
      <c r="AQP2718" s="1"/>
      <c r="AQQ2718" s="1"/>
      <c r="AQR2718" s="1"/>
      <c r="AQS2718" s="1"/>
      <c r="AQT2718" s="1"/>
      <c r="AQU2718" s="1"/>
      <c r="AQV2718" s="1"/>
      <c r="AQW2718" s="1"/>
      <c r="AQX2718" s="1"/>
      <c r="AQY2718" s="1"/>
      <c r="AQZ2718" s="1"/>
      <c r="ARA2718" s="1"/>
      <c r="ARB2718" s="1"/>
      <c r="ARC2718" s="1"/>
      <c r="ARD2718" s="1"/>
      <c r="ARE2718" s="1"/>
      <c r="ARF2718" s="1"/>
      <c r="ARG2718" s="1"/>
      <c r="ARH2718" s="1"/>
      <c r="ARI2718" s="1"/>
      <c r="ARJ2718" s="1"/>
      <c r="ARK2718" s="1"/>
      <c r="ARL2718" s="1"/>
      <c r="ARM2718" s="1"/>
      <c r="ARN2718" s="1"/>
      <c r="ARO2718" s="1"/>
      <c r="ARP2718" s="1"/>
      <c r="ARQ2718" s="1"/>
      <c r="ARR2718" s="1"/>
      <c r="ARS2718" s="1"/>
      <c r="ART2718" s="1"/>
      <c r="ARU2718" s="1"/>
      <c r="ARV2718" s="1"/>
      <c r="ARW2718" s="1"/>
      <c r="ARX2718" s="1"/>
      <c r="ARY2718" s="1"/>
      <c r="ARZ2718" s="1"/>
      <c r="ASA2718" s="1"/>
      <c r="ASB2718" s="1"/>
      <c r="ASC2718" s="1"/>
      <c r="ASD2718" s="1"/>
      <c r="ASE2718" s="1"/>
      <c r="ASF2718" s="1"/>
      <c r="ASG2718" s="1"/>
      <c r="ASH2718" s="1"/>
      <c r="ASI2718" s="1"/>
      <c r="ASJ2718" s="1"/>
      <c r="ASK2718" s="1"/>
      <c r="ASL2718" s="1"/>
      <c r="ASM2718" s="1"/>
      <c r="ASN2718" s="1"/>
      <c r="ASO2718" s="1"/>
      <c r="ASP2718" s="1"/>
      <c r="ASQ2718" s="1"/>
      <c r="ASR2718" s="1"/>
      <c r="ASS2718" s="1"/>
      <c r="AST2718" s="1"/>
      <c r="ASU2718" s="1"/>
      <c r="ASV2718" s="1"/>
      <c r="ASW2718" s="1"/>
      <c r="ASX2718" s="1"/>
      <c r="ASY2718" s="1"/>
      <c r="ASZ2718" s="1"/>
      <c r="ATA2718" s="1"/>
      <c r="ATB2718" s="1"/>
      <c r="ATC2718" s="1"/>
      <c r="ATD2718" s="1"/>
      <c r="ATE2718" s="1"/>
      <c r="ATF2718" s="1"/>
      <c r="ATG2718" s="1"/>
      <c r="ATH2718" s="1"/>
      <c r="ATI2718" s="1"/>
      <c r="ATJ2718" s="1"/>
      <c r="ATK2718" s="1"/>
      <c r="ATL2718" s="1"/>
      <c r="ATM2718" s="1"/>
      <c r="ATN2718" s="1"/>
      <c r="ATO2718" s="1"/>
      <c r="ATP2718" s="1"/>
      <c r="ATQ2718" s="1"/>
      <c r="ATR2718" s="1"/>
      <c r="ATS2718" s="1"/>
      <c r="ATT2718" s="1"/>
      <c r="ATU2718" s="1"/>
      <c r="ATV2718" s="1"/>
      <c r="ATW2718" s="1"/>
      <c r="ATX2718" s="1"/>
      <c r="ATY2718" s="1"/>
      <c r="ATZ2718" s="1"/>
      <c r="AUA2718" s="1"/>
      <c r="AUB2718" s="1"/>
      <c r="AUC2718" s="1"/>
      <c r="AUD2718" s="1"/>
      <c r="AUE2718" s="1"/>
      <c r="AUF2718" s="1"/>
      <c r="AUG2718" s="1"/>
      <c r="AUH2718" s="1"/>
      <c r="AUI2718" s="1"/>
      <c r="AUJ2718" s="1"/>
      <c r="AUK2718" s="1"/>
      <c r="AUL2718" s="1"/>
      <c r="AUM2718" s="1"/>
      <c r="AUN2718" s="1"/>
      <c r="AUO2718" s="1"/>
      <c r="AUP2718" s="1"/>
      <c r="AUQ2718" s="1"/>
      <c r="AUR2718" s="1"/>
      <c r="AUS2718" s="1"/>
      <c r="AUT2718" s="1"/>
      <c r="AUU2718" s="1"/>
      <c r="AUV2718" s="1"/>
      <c r="AUW2718" s="1"/>
      <c r="AUX2718" s="1"/>
      <c r="AUY2718" s="1"/>
      <c r="AUZ2718" s="1"/>
      <c r="AVA2718" s="1"/>
      <c r="AVB2718" s="1"/>
      <c r="AVC2718" s="1"/>
      <c r="AVD2718" s="1"/>
      <c r="AVE2718" s="1"/>
      <c r="AVF2718" s="1"/>
      <c r="AVG2718" s="1"/>
      <c r="AVH2718" s="1"/>
      <c r="AVI2718" s="1"/>
      <c r="AVJ2718" s="1"/>
      <c r="AVK2718" s="1"/>
      <c r="AVL2718" s="1"/>
      <c r="AVM2718" s="1"/>
      <c r="AVN2718" s="1"/>
      <c r="AVO2718" s="1"/>
      <c r="AVP2718" s="1"/>
      <c r="AVQ2718" s="1"/>
      <c r="AVR2718" s="1"/>
      <c r="AVS2718" s="1"/>
      <c r="AVT2718" s="1"/>
      <c r="AVU2718" s="1"/>
      <c r="AVV2718" s="1"/>
      <c r="AVW2718" s="1"/>
      <c r="AVX2718" s="1"/>
      <c r="AVY2718" s="1"/>
      <c r="AVZ2718" s="1"/>
      <c r="AWA2718" s="1"/>
      <c r="AWB2718" s="1"/>
      <c r="AWC2718" s="1"/>
      <c r="AWD2718" s="1"/>
      <c r="AWE2718" s="1"/>
      <c r="AWF2718" s="1"/>
      <c r="AWG2718" s="1"/>
      <c r="AWH2718" s="1"/>
      <c r="AWI2718" s="1"/>
      <c r="AWJ2718" s="1"/>
      <c r="AWK2718" s="1"/>
      <c r="AWL2718" s="1"/>
      <c r="AWM2718" s="1"/>
      <c r="AWN2718" s="1"/>
      <c r="AWO2718" s="1"/>
      <c r="AWP2718" s="1"/>
      <c r="AWQ2718" s="1"/>
      <c r="AWR2718" s="1"/>
      <c r="AWS2718" s="1"/>
      <c r="AWT2718" s="1"/>
      <c r="AWU2718" s="1"/>
      <c r="AWV2718" s="1"/>
      <c r="AWW2718" s="1"/>
      <c r="AWX2718" s="1"/>
      <c r="AWY2718" s="1"/>
      <c r="AWZ2718" s="1"/>
      <c r="AXA2718" s="1"/>
      <c r="AXB2718" s="1"/>
      <c r="AXC2718" s="1"/>
      <c r="AXD2718" s="1"/>
      <c r="AXE2718" s="1"/>
      <c r="AXF2718" s="1"/>
      <c r="AXG2718" s="1"/>
      <c r="AXH2718" s="1"/>
      <c r="AXI2718" s="1"/>
      <c r="AXJ2718" s="1"/>
      <c r="AXK2718" s="1"/>
      <c r="AXL2718" s="1"/>
      <c r="AXM2718" s="1"/>
      <c r="AXN2718" s="1"/>
      <c r="AXO2718" s="1"/>
      <c r="AXP2718" s="1"/>
      <c r="AXQ2718" s="1"/>
      <c r="AXR2718" s="1"/>
      <c r="AXS2718" s="1"/>
      <c r="AXT2718" s="1"/>
      <c r="AXU2718" s="1"/>
      <c r="AXV2718" s="1"/>
      <c r="AXW2718" s="1"/>
      <c r="AXX2718" s="1"/>
      <c r="AXY2718" s="1"/>
      <c r="AXZ2718" s="1"/>
      <c r="AYA2718" s="1"/>
      <c r="AYB2718" s="1"/>
      <c r="AYC2718" s="1"/>
      <c r="AYD2718" s="1"/>
      <c r="AYE2718" s="1"/>
      <c r="AYF2718" s="1"/>
      <c r="AYG2718" s="1"/>
      <c r="AYH2718" s="1"/>
      <c r="AYI2718" s="1"/>
      <c r="AYJ2718" s="1"/>
      <c r="AYK2718" s="1"/>
      <c r="AYL2718" s="1"/>
      <c r="AYM2718" s="1"/>
      <c r="AYN2718" s="1"/>
      <c r="AYO2718" s="1"/>
      <c r="AYP2718" s="1"/>
      <c r="AYQ2718" s="1"/>
      <c r="AYR2718" s="1"/>
      <c r="AYS2718" s="1"/>
    </row>
    <row r="2719" spans="1:1345" s="86" customFormat="1" ht="21.75" customHeight="1" x14ac:dyDescent="0.3">
      <c r="A2719" s="37" t="s">
        <v>67</v>
      </c>
      <c r="B2719" s="37">
        <v>19</v>
      </c>
      <c r="C2719" s="37">
        <v>16</v>
      </c>
      <c r="D2719" s="37">
        <v>5</v>
      </c>
      <c r="E2719" s="37">
        <v>2</v>
      </c>
      <c r="F2719" s="71"/>
      <c r="G2719" s="71"/>
      <c r="H2719" s="71"/>
      <c r="I2719" s="71"/>
      <c r="J2719" s="71"/>
      <c r="K2719" s="71"/>
      <c r="L2719" s="71"/>
      <c r="M2719" s="71"/>
      <c r="N2719" s="71"/>
      <c r="O2719" s="71"/>
      <c r="P2719" s="37">
        <f t="shared" si="116"/>
        <v>42</v>
      </c>
      <c r="Q2719" s="37">
        <v>2</v>
      </c>
      <c r="R2719" s="110">
        <f t="shared" si="117"/>
        <v>0.73684210526315785</v>
      </c>
      <c r="S2719" s="111" t="s">
        <v>581</v>
      </c>
      <c r="T2719" s="63" t="s">
        <v>1795</v>
      </c>
      <c r="U2719" s="64" t="s">
        <v>604</v>
      </c>
      <c r="V2719" s="63" t="s">
        <v>343</v>
      </c>
      <c r="W2719" s="112" t="s">
        <v>1669</v>
      </c>
      <c r="X2719" s="113">
        <v>9</v>
      </c>
      <c r="Y2719" s="67" t="s">
        <v>255</v>
      </c>
      <c r="Z2719" s="114" t="s">
        <v>1761</v>
      </c>
      <c r="AA2719" s="114" t="s">
        <v>241</v>
      </c>
      <c r="AB2719" s="114" t="s">
        <v>459</v>
      </c>
      <c r="AC2719" s="39" t="s">
        <v>4872</v>
      </c>
    </row>
    <row r="2720" spans="1:1345" s="86" customFormat="1" ht="21.75" customHeight="1" x14ac:dyDescent="0.3">
      <c r="A2720" s="213" t="s">
        <v>79</v>
      </c>
      <c r="B2720" s="213">
        <v>18</v>
      </c>
      <c r="C2720" s="213">
        <v>16</v>
      </c>
      <c r="D2720" s="213">
        <v>6</v>
      </c>
      <c r="E2720" s="213">
        <v>2</v>
      </c>
      <c r="F2720" s="71"/>
      <c r="G2720" s="71"/>
      <c r="H2720" s="71"/>
      <c r="I2720" s="71"/>
      <c r="J2720" s="71"/>
      <c r="K2720" s="71"/>
      <c r="L2720" s="71"/>
      <c r="M2720" s="71"/>
      <c r="N2720" s="71"/>
      <c r="O2720" s="71"/>
      <c r="P2720" s="37">
        <f t="shared" si="116"/>
        <v>42</v>
      </c>
      <c r="Q2720" s="213">
        <v>1</v>
      </c>
      <c r="R2720" s="110">
        <f t="shared" si="117"/>
        <v>0.73684210526315785</v>
      </c>
      <c r="S2720" s="215" t="s">
        <v>580</v>
      </c>
      <c r="T2720" s="216" t="s">
        <v>4976</v>
      </c>
      <c r="U2720" s="217" t="s">
        <v>301</v>
      </c>
      <c r="V2720" s="216" t="s">
        <v>263</v>
      </c>
      <c r="W2720" s="218" t="s">
        <v>1421</v>
      </c>
      <c r="X2720" s="219">
        <v>9</v>
      </c>
      <c r="Y2720" s="220" t="s">
        <v>402</v>
      </c>
      <c r="Z2720" s="218" t="s">
        <v>1422</v>
      </c>
      <c r="AA2720" s="218" t="s">
        <v>894</v>
      </c>
      <c r="AB2720" s="218" t="s">
        <v>334</v>
      </c>
      <c r="AC2720" s="221" t="s">
        <v>4921</v>
      </c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  <c r="FE2720" s="1"/>
      <c r="FF2720" s="1"/>
      <c r="FG2720" s="1"/>
      <c r="FH2720" s="1"/>
      <c r="FI2720" s="1"/>
      <c r="FJ2720" s="1"/>
      <c r="FK2720" s="1"/>
      <c r="FL2720" s="1"/>
      <c r="FM2720" s="1"/>
      <c r="FN2720" s="1"/>
      <c r="FO2720" s="1"/>
      <c r="FP2720" s="1"/>
      <c r="FQ2720" s="1"/>
      <c r="FR2720" s="1"/>
      <c r="FS2720" s="1"/>
      <c r="FT2720" s="1"/>
      <c r="FU2720" s="1"/>
      <c r="FV2720" s="1"/>
      <c r="FW2720" s="1"/>
      <c r="FX2720" s="1"/>
      <c r="FY2720" s="1"/>
      <c r="FZ2720" s="1"/>
      <c r="GA2720" s="1"/>
      <c r="GB2720" s="1"/>
      <c r="GC2720" s="1"/>
      <c r="GD2720" s="1"/>
      <c r="GE2720" s="1"/>
      <c r="GF2720" s="1"/>
      <c r="GG2720" s="1"/>
      <c r="GH2720" s="1"/>
      <c r="GI2720" s="1"/>
      <c r="GJ2720" s="1"/>
      <c r="GK2720" s="1"/>
      <c r="GL2720" s="1"/>
      <c r="GM2720" s="1"/>
      <c r="GN2720" s="1"/>
      <c r="GO2720" s="1"/>
      <c r="GP2720" s="1"/>
      <c r="GQ2720" s="1"/>
      <c r="GR2720" s="1"/>
      <c r="GS2720" s="1"/>
      <c r="GT2720" s="1"/>
      <c r="GU2720" s="1"/>
      <c r="GV2720" s="1"/>
      <c r="GW2720" s="1"/>
      <c r="GX2720" s="1"/>
      <c r="GY2720" s="1"/>
      <c r="GZ2720" s="1"/>
      <c r="HA2720" s="1"/>
      <c r="HB2720" s="1"/>
      <c r="HC2720" s="1"/>
      <c r="HD2720" s="1"/>
      <c r="HE2720" s="1"/>
      <c r="HF2720" s="1"/>
      <c r="HG2720" s="1"/>
      <c r="HH2720" s="1"/>
      <c r="HI2720" s="1"/>
      <c r="HJ2720" s="1"/>
      <c r="HK2720" s="1"/>
      <c r="HL2720" s="1"/>
      <c r="HM2720" s="1"/>
      <c r="HN2720" s="1"/>
      <c r="HO2720" s="1"/>
      <c r="HP2720" s="1"/>
      <c r="HQ2720" s="1"/>
      <c r="HR2720" s="1"/>
      <c r="HS2720" s="1"/>
      <c r="HT2720" s="1"/>
      <c r="HU2720" s="1"/>
      <c r="HV2720" s="1"/>
      <c r="HW2720" s="1"/>
      <c r="HX2720" s="1"/>
      <c r="HY2720" s="1"/>
      <c r="HZ2720" s="1"/>
      <c r="IA2720" s="1"/>
      <c r="IB2720" s="1"/>
      <c r="IC2720" s="1"/>
      <c r="ID2720" s="1"/>
      <c r="IE2720" s="1"/>
      <c r="IF2720" s="1"/>
      <c r="IG2720" s="1"/>
      <c r="IH2720" s="1"/>
      <c r="II2720" s="1"/>
      <c r="IJ2720" s="1"/>
      <c r="IK2720" s="1"/>
      <c r="IL2720" s="1"/>
      <c r="IM2720" s="1"/>
      <c r="IN2720" s="1"/>
      <c r="IO2720" s="1"/>
      <c r="IP2720" s="1"/>
      <c r="IQ2720" s="1"/>
      <c r="IR2720" s="1"/>
      <c r="IS2720" s="1"/>
      <c r="IT2720" s="1"/>
      <c r="IU2720" s="1"/>
      <c r="IV2720" s="1"/>
      <c r="IW2720" s="1"/>
      <c r="IX2720" s="1"/>
      <c r="IY2720" s="1"/>
      <c r="IZ2720" s="1"/>
      <c r="JA2720" s="1"/>
      <c r="JB2720" s="1"/>
      <c r="JC2720" s="1"/>
      <c r="JD2720" s="1"/>
      <c r="JE2720" s="1"/>
      <c r="JF2720" s="1"/>
      <c r="JG2720" s="1"/>
      <c r="JH2720" s="1"/>
      <c r="JI2720" s="1"/>
      <c r="JJ2720" s="1"/>
      <c r="JK2720" s="1"/>
      <c r="JL2720" s="1"/>
      <c r="JM2720" s="1"/>
      <c r="JN2720" s="1"/>
      <c r="JO2720" s="1"/>
      <c r="JP2720" s="1"/>
      <c r="JQ2720" s="1"/>
      <c r="JR2720" s="1"/>
      <c r="JS2720" s="1"/>
      <c r="JT2720" s="1"/>
      <c r="JU2720" s="1"/>
      <c r="JV2720" s="1"/>
      <c r="JW2720" s="1"/>
      <c r="JX2720" s="1"/>
      <c r="JY2720" s="1"/>
      <c r="JZ2720" s="1"/>
      <c r="KA2720" s="1"/>
      <c r="KB2720" s="1"/>
      <c r="KC2720" s="1"/>
      <c r="KD2720" s="1"/>
      <c r="KE2720" s="1"/>
      <c r="KF2720" s="1"/>
      <c r="KG2720" s="1"/>
      <c r="KH2720" s="1"/>
      <c r="KI2720" s="1"/>
      <c r="KJ2720" s="1"/>
      <c r="KK2720" s="1"/>
      <c r="KL2720" s="1"/>
      <c r="KM2720" s="1"/>
      <c r="KN2720" s="1"/>
      <c r="KO2720" s="1"/>
      <c r="KP2720" s="1"/>
      <c r="KQ2720" s="1"/>
      <c r="KR2720" s="1"/>
      <c r="KS2720" s="1"/>
      <c r="KT2720" s="1"/>
      <c r="KU2720" s="1"/>
      <c r="KV2720" s="1"/>
      <c r="KW2720" s="1"/>
      <c r="KX2720" s="1"/>
      <c r="KY2720" s="1"/>
      <c r="KZ2720" s="1"/>
      <c r="LA2720" s="1"/>
      <c r="LB2720" s="1"/>
      <c r="LC2720" s="1"/>
      <c r="LD2720" s="1"/>
      <c r="LE2720" s="1"/>
      <c r="LF2720" s="1"/>
      <c r="LG2720" s="1"/>
      <c r="LH2720" s="1"/>
      <c r="LI2720" s="1"/>
      <c r="LJ2720" s="1"/>
      <c r="LK2720" s="1"/>
      <c r="LL2720" s="1"/>
      <c r="LM2720" s="1"/>
      <c r="LN2720" s="1"/>
      <c r="LO2720" s="1"/>
      <c r="LP2720" s="1"/>
      <c r="LQ2720" s="1"/>
      <c r="LR2720" s="1"/>
      <c r="LS2720" s="1"/>
      <c r="LT2720" s="1"/>
      <c r="LU2720" s="1"/>
      <c r="LV2720" s="1"/>
      <c r="LW2720" s="1"/>
      <c r="LX2720" s="1"/>
      <c r="LY2720" s="1"/>
      <c r="LZ2720" s="1"/>
      <c r="MA2720" s="1"/>
      <c r="MB2720" s="1"/>
      <c r="MC2720" s="1"/>
      <c r="MD2720" s="1"/>
      <c r="ME2720" s="1"/>
      <c r="MF2720" s="1"/>
      <c r="MG2720" s="1"/>
      <c r="MH2720" s="1"/>
      <c r="MI2720" s="1"/>
      <c r="MJ2720" s="1"/>
      <c r="MK2720" s="1"/>
      <c r="ML2720" s="1"/>
      <c r="MM2720" s="1"/>
      <c r="MN2720" s="1"/>
      <c r="MO2720" s="1"/>
      <c r="MP2720" s="1"/>
      <c r="MQ2720" s="1"/>
      <c r="MR2720" s="1"/>
      <c r="MS2720" s="1"/>
      <c r="MT2720" s="1"/>
      <c r="MU2720" s="1"/>
      <c r="MV2720" s="1"/>
      <c r="MW2720" s="1"/>
      <c r="MX2720" s="1"/>
      <c r="MY2720" s="1"/>
      <c r="MZ2720" s="1"/>
      <c r="NA2720" s="1"/>
      <c r="NB2720" s="1"/>
      <c r="NC2720" s="1"/>
      <c r="ND2720" s="1"/>
      <c r="NE2720" s="1"/>
      <c r="NF2720" s="1"/>
      <c r="NG2720" s="1"/>
      <c r="NH2720" s="1"/>
      <c r="NI2720" s="1"/>
      <c r="NJ2720" s="1"/>
      <c r="NK2720" s="1"/>
      <c r="NL2720" s="1"/>
      <c r="NM2720" s="1"/>
      <c r="NN2720" s="1"/>
      <c r="NO2720" s="1"/>
      <c r="NP2720" s="1"/>
      <c r="NQ2720" s="1"/>
      <c r="NR2720" s="1"/>
      <c r="NS2720" s="1"/>
      <c r="NT2720" s="1"/>
      <c r="NU2720" s="1"/>
      <c r="NV2720" s="1"/>
      <c r="NW2720" s="1"/>
      <c r="NX2720" s="1"/>
      <c r="NY2720" s="1"/>
      <c r="NZ2720" s="1"/>
      <c r="OA2720" s="1"/>
      <c r="OB2720" s="1"/>
      <c r="OC2720" s="1"/>
      <c r="OD2720" s="1"/>
      <c r="OE2720" s="1"/>
      <c r="OF2720" s="1"/>
      <c r="OG2720" s="1"/>
      <c r="OH2720" s="1"/>
      <c r="OI2720" s="1"/>
      <c r="OJ2720" s="1"/>
      <c r="OK2720" s="1"/>
      <c r="OL2720" s="1"/>
      <c r="OM2720" s="1"/>
      <c r="ON2720" s="1"/>
      <c r="OO2720" s="1"/>
      <c r="OP2720" s="1"/>
      <c r="OQ2720" s="1"/>
      <c r="OR2720" s="1"/>
      <c r="OS2720" s="1"/>
      <c r="OT2720" s="1"/>
      <c r="OU2720" s="1"/>
      <c r="OV2720" s="1"/>
      <c r="OW2720" s="1"/>
      <c r="OX2720" s="1"/>
      <c r="OY2720" s="1"/>
      <c r="OZ2720" s="1"/>
      <c r="PA2720" s="1"/>
      <c r="PB2720" s="1"/>
      <c r="PC2720" s="1"/>
      <c r="PD2720" s="1"/>
      <c r="PE2720" s="1"/>
      <c r="PF2720" s="1"/>
      <c r="PG2720" s="1"/>
      <c r="PH2720" s="1"/>
      <c r="PI2720" s="1"/>
      <c r="PJ2720" s="1"/>
      <c r="PK2720" s="1"/>
      <c r="PL2720" s="1"/>
      <c r="PM2720" s="1"/>
      <c r="PN2720" s="1"/>
      <c r="PO2720" s="1"/>
      <c r="PP2720" s="1"/>
      <c r="PQ2720" s="1"/>
      <c r="PR2720" s="1"/>
      <c r="PS2720" s="1"/>
      <c r="PT2720" s="1"/>
      <c r="PU2720" s="1"/>
      <c r="PV2720" s="1"/>
      <c r="PW2720" s="1"/>
      <c r="PX2720" s="1"/>
      <c r="PY2720" s="1"/>
      <c r="PZ2720" s="1"/>
      <c r="QA2720" s="1"/>
      <c r="QB2720" s="1"/>
      <c r="QC2720" s="1"/>
      <c r="QD2720" s="1"/>
      <c r="QE2720" s="1"/>
      <c r="QF2720" s="1"/>
      <c r="QG2720" s="1"/>
      <c r="QH2720" s="1"/>
      <c r="QI2720" s="1"/>
      <c r="QJ2720" s="1"/>
      <c r="QK2720" s="1"/>
      <c r="QL2720" s="1"/>
      <c r="QM2720" s="1"/>
      <c r="QN2720" s="1"/>
      <c r="QO2720" s="1"/>
      <c r="QP2720" s="1"/>
      <c r="QQ2720" s="1"/>
      <c r="QR2720" s="1"/>
      <c r="QS2720" s="1"/>
      <c r="QT2720" s="1"/>
      <c r="QU2720" s="1"/>
      <c r="QV2720" s="1"/>
      <c r="QW2720" s="1"/>
      <c r="QX2720" s="1"/>
      <c r="QY2720" s="1"/>
      <c r="QZ2720" s="1"/>
      <c r="RA2720" s="1"/>
      <c r="RB2720" s="1"/>
      <c r="RC2720" s="1"/>
      <c r="RD2720" s="1"/>
      <c r="RE2720" s="1"/>
      <c r="RF2720" s="1"/>
      <c r="RG2720" s="1"/>
      <c r="RH2720" s="1"/>
      <c r="RI2720" s="1"/>
      <c r="RJ2720" s="1"/>
      <c r="RK2720" s="1"/>
      <c r="RL2720" s="1"/>
      <c r="RM2720" s="1"/>
      <c r="RN2720" s="1"/>
      <c r="RO2720" s="1"/>
      <c r="RP2720" s="1"/>
      <c r="RQ2720" s="1"/>
      <c r="RR2720" s="1"/>
      <c r="RS2720" s="1"/>
      <c r="RT2720" s="1"/>
      <c r="RU2720" s="1"/>
      <c r="RV2720" s="1"/>
      <c r="RW2720" s="1"/>
      <c r="RX2720" s="1"/>
      <c r="RY2720" s="1"/>
      <c r="RZ2720" s="1"/>
      <c r="SA2720" s="1"/>
      <c r="SB2720" s="1"/>
      <c r="SC2720" s="1"/>
      <c r="SD2720" s="1"/>
      <c r="SE2720" s="1"/>
      <c r="SF2720" s="1"/>
      <c r="SG2720" s="1"/>
      <c r="SH2720" s="1"/>
      <c r="SI2720" s="1"/>
      <c r="SJ2720" s="1"/>
      <c r="SK2720" s="1"/>
      <c r="SL2720" s="1"/>
      <c r="SM2720" s="1"/>
      <c r="SN2720" s="1"/>
      <c r="SO2720" s="1"/>
      <c r="SP2720" s="1"/>
      <c r="SQ2720" s="1"/>
      <c r="SR2720" s="1"/>
      <c r="SS2720" s="1"/>
      <c r="ST2720" s="1"/>
      <c r="SU2720" s="1"/>
      <c r="SV2720" s="1"/>
      <c r="SW2720" s="1"/>
      <c r="SX2720" s="1"/>
      <c r="SY2720" s="1"/>
      <c r="SZ2720" s="1"/>
      <c r="TA2720" s="1"/>
      <c r="TB2720" s="1"/>
      <c r="TC2720" s="1"/>
      <c r="TD2720" s="1"/>
      <c r="TE2720" s="1"/>
      <c r="TF2720" s="1"/>
      <c r="TG2720" s="1"/>
      <c r="TH2720" s="1"/>
      <c r="TI2720" s="1"/>
      <c r="TJ2720" s="1"/>
      <c r="TK2720" s="1"/>
      <c r="TL2720" s="1"/>
      <c r="TM2720" s="1"/>
      <c r="TN2720" s="1"/>
      <c r="TO2720" s="1"/>
      <c r="TP2720" s="1"/>
      <c r="TQ2720" s="1"/>
      <c r="TR2720" s="1"/>
      <c r="TS2720" s="1"/>
      <c r="TT2720" s="1"/>
      <c r="TU2720" s="1"/>
      <c r="TV2720" s="1"/>
      <c r="TW2720" s="1"/>
      <c r="TX2720" s="1"/>
      <c r="TY2720" s="1"/>
      <c r="TZ2720" s="1"/>
      <c r="UA2720" s="1"/>
      <c r="UB2720" s="1"/>
      <c r="UC2720" s="1"/>
      <c r="UD2720" s="1"/>
      <c r="UE2720" s="1"/>
      <c r="UF2720" s="1"/>
      <c r="UG2720" s="1"/>
      <c r="UH2720" s="1"/>
      <c r="UI2720" s="1"/>
      <c r="UJ2720" s="1"/>
      <c r="UK2720" s="1"/>
      <c r="UL2720" s="1"/>
      <c r="UM2720" s="1"/>
      <c r="UN2720" s="1"/>
      <c r="UO2720" s="1"/>
      <c r="UP2720" s="1"/>
      <c r="UQ2720" s="1"/>
      <c r="UR2720" s="1"/>
      <c r="US2720" s="1"/>
      <c r="UT2720" s="1"/>
      <c r="UU2720" s="1"/>
      <c r="UV2720" s="1"/>
      <c r="UW2720" s="1"/>
      <c r="UX2720" s="1"/>
      <c r="UY2720" s="1"/>
      <c r="UZ2720" s="1"/>
      <c r="VA2720" s="1"/>
      <c r="VB2720" s="1"/>
      <c r="VC2720" s="1"/>
      <c r="VD2720" s="1"/>
      <c r="VE2720" s="1"/>
      <c r="VF2720" s="1"/>
      <c r="VG2720" s="1"/>
      <c r="VH2720" s="1"/>
      <c r="VI2720" s="1"/>
      <c r="VJ2720" s="1"/>
      <c r="VK2720" s="1"/>
      <c r="VL2720" s="1"/>
      <c r="VM2720" s="1"/>
      <c r="VN2720" s="1"/>
      <c r="VO2720" s="1"/>
      <c r="VP2720" s="1"/>
      <c r="VQ2720" s="1"/>
      <c r="VR2720" s="1"/>
      <c r="VS2720" s="1"/>
      <c r="VT2720" s="1"/>
      <c r="VU2720" s="1"/>
      <c r="VV2720" s="1"/>
      <c r="VW2720" s="1"/>
      <c r="VX2720" s="1"/>
      <c r="VY2720" s="1"/>
      <c r="VZ2720" s="1"/>
      <c r="WA2720" s="1"/>
      <c r="WB2720" s="1"/>
      <c r="WC2720" s="1"/>
      <c r="WD2720" s="1"/>
      <c r="WE2720" s="1"/>
      <c r="WF2720" s="1"/>
      <c r="WG2720" s="1"/>
      <c r="WH2720" s="1"/>
      <c r="WI2720" s="1"/>
      <c r="WJ2720" s="1"/>
      <c r="WK2720" s="1"/>
      <c r="WL2720" s="1"/>
      <c r="WM2720" s="1"/>
      <c r="WN2720" s="1"/>
      <c r="WO2720" s="1"/>
      <c r="WP2720" s="1"/>
      <c r="WQ2720" s="1"/>
      <c r="WR2720" s="1"/>
      <c r="WS2720" s="1"/>
      <c r="WT2720" s="1"/>
      <c r="WU2720" s="1"/>
      <c r="WV2720" s="1"/>
      <c r="WW2720" s="1"/>
      <c r="WX2720" s="1"/>
      <c r="WY2720" s="1"/>
      <c r="WZ2720" s="1"/>
      <c r="XA2720" s="1"/>
      <c r="XB2720" s="1"/>
      <c r="XC2720" s="1"/>
      <c r="XD2720" s="1"/>
      <c r="XE2720" s="1"/>
      <c r="XF2720" s="1"/>
      <c r="XG2720" s="1"/>
      <c r="XH2720" s="1"/>
      <c r="XI2720" s="1"/>
      <c r="XJ2720" s="1"/>
      <c r="XK2720" s="1"/>
      <c r="XL2720" s="1"/>
      <c r="XM2720" s="1"/>
      <c r="XN2720" s="1"/>
      <c r="XO2720" s="1"/>
      <c r="XP2720" s="1"/>
      <c r="XQ2720" s="1"/>
      <c r="XR2720" s="1"/>
      <c r="XS2720" s="1"/>
      <c r="XT2720" s="1"/>
      <c r="XU2720" s="1"/>
      <c r="XV2720" s="1"/>
      <c r="XW2720" s="1"/>
      <c r="XX2720" s="1"/>
      <c r="XY2720" s="1"/>
      <c r="XZ2720" s="1"/>
      <c r="YA2720" s="1"/>
      <c r="YB2720" s="1"/>
      <c r="YC2720" s="1"/>
      <c r="YD2720" s="1"/>
      <c r="YE2720" s="1"/>
      <c r="YF2720" s="1"/>
      <c r="YG2720" s="1"/>
      <c r="YH2720" s="1"/>
      <c r="YI2720" s="1"/>
      <c r="YJ2720" s="1"/>
      <c r="YK2720" s="1"/>
      <c r="YL2720" s="1"/>
      <c r="YM2720" s="1"/>
      <c r="YN2720" s="1"/>
      <c r="YO2720" s="1"/>
      <c r="YP2720" s="1"/>
      <c r="YQ2720" s="1"/>
      <c r="YR2720" s="1"/>
      <c r="YS2720" s="1"/>
      <c r="YT2720" s="1"/>
      <c r="YU2720" s="1"/>
      <c r="YV2720" s="1"/>
      <c r="YW2720" s="1"/>
      <c r="YX2720" s="1"/>
      <c r="YY2720" s="1"/>
      <c r="YZ2720" s="1"/>
      <c r="ZA2720" s="1"/>
      <c r="ZB2720" s="1"/>
      <c r="ZC2720" s="1"/>
      <c r="ZD2720" s="1"/>
      <c r="ZE2720" s="1"/>
      <c r="ZF2720" s="1"/>
      <c r="ZG2720" s="1"/>
      <c r="ZH2720" s="1"/>
      <c r="ZI2720" s="1"/>
      <c r="ZJ2720" s="1"/>
      <c r="ZK2720" s="1"/>
      <c r="ZL2720" s="1"/>
      <c r="ZM2720" s="1"/>
      <c r="ZN2720" s="1"/>
      <c r="ZO2720" s="1"/>
      <c r="ZP2720" s="1"/>
      <c r="ZQ2720" s="1"/>
      <c r="ZR2720" s="1"/>
      <c r="ZS2720" s="1"/>
      <c r="ZT2720" s="1"/>
      <c r="ZU2720" s="1"/>
      <c r="ZV2720" s="1"/>
      <c r="ZW2720" s="1"/>
      <c r="ZX2720" s="1"/>
      <c r="ZY2720" s="1"/>
      <c r="ZZ2720" s="1"/>
      <c r="AAA2720" s="1"/>
      <c r="AAB2720" s="1"/>
      <c r="AAC2720" s="1"/>
      <c r="AAD2720" s="1"/>
      <c r="AAE2720" s="1"/>
      <c r="AAF2720" s="1"/>
      <c r="AAG2720" s="1"/>
      <c r="AAH2720" s="1"/>
      <c r="AAI2720" s="1"/>
      <c r="AAJ2720" s="1"/>
      <c r="AAK2720" s="1"/>
      <c r="AAL2720" s="1"/>
      <c r="AAM2720" s="1"/>
      <c r="AAN2720" s="1"/>
      <c r="AAO2720" s="1"/>
      <c r="AAP2720" s="1"/>
      <c r="AAQ2720" s="1"/>
      <c r="AAR2720" s="1"/>
      <c r="AAS2720" s="1"/>
      <c r="AAT2720" s="1"/>
      <c r="AAU2720" s="1"/>
      <c r="AAV2720" s="1"/>
      <c r="AAW2720" s="1"/>
      <c r="AAX2720" s="1"/>
      <c r="AAY2720" s="1"/>
      <c r="AAZ2720" s="1"/>
      <c r="ABA2720" s="1"/>
      <c r="ABB2720" s="1"/>
      <c r="ABC2720" s="1"/>
      <c r="ABD2720" s="1"/>
      <c r="ABE2720" s="1"/>
      <c r="ABF2720" s="1"/>
      <c r="ABG2720" s="1"/>
      <c r="ABH2720" s="1"/>
      <c r="ABI2720" s="1"/>
      <c r="ABJ2720" s="1"/>
      <c r="ABK2720" s="1"/>
      <c r="ABL2720" s="1"/>
      <c r="ABM2720" s="1"/>
      <c r="ABN2720" s="1"/>
      <c r="ABO2720" s="1"/>
      <c r="ABP2720" s="1"/>
      <c r="ABQ2720" s="1"/>
      <c r="ABR2720" s="1"/>
      <c r="ABS2720" s="1"/>
      <c r="ABT2720" s="1"/>
      <c r="ABU2720" s="1"/>
      <c r="ABV2720" s="1"/>
      <c r="ABW2720" s="1"/>
      <c r="ABX2720" s="1"/>
      <c r="ABY2720" s="1"/>
      <c r="ABZ2720" s="1"/>
      <c r="ACA2720" s="1"/>
      <c r="ACB2720" s="1"/>
      <c r="ACC2720" s="1"/>
      <c r="ACD2720" s="1"/>
      <c r="ACE2720" s="1"/>
      <c r="ACF2720" s="1"/>
      <c r="ACG2720" s="1"/>
      <c r="ACH2720" s="1"/>
      <c r="ACI2720" s="1"/>
      <c r="ACJ2720" s="1"/>
      <c r="ACK2720" s="1"/>
      <c r="ACL2720" s="1"/>
      <c r="ACM2720" s="1"/>
      <c r="ACN2720" s="1"/>
      <c r="ACO2720" s="1"/>
      <c r="ACP2720" s="1"/>
      <c r="ACQ2720" s="1"/>
      <c r="ACR2720" s="1"/>
      <c r="ACS2720" s="1"/>
      <c r="ACT2720" s="1"/>
      <c r="ACU2720" s="1"/>
      <c r="ACV2720" s="1"/>
      <c r="ACW2720" s="1"/>
      <c r="ACX2720" s="1"/>
      <c r="ACY2720" s="1"/>
      <c r="ACZ2720" s="1"/>
      <c r="ADA2720" s="1"/>
      <c r="ADB2720" s="1"/>
      <c r="ADC2720" s="1"/>
      <c r="ADD2720" s="1"/>
      <c r="ADE2720" s="1"/>
      <c r="ADF2720" s="1"/>
      <c r="ADG2720" s="1"/>
      <c r="ADH2720" s="1"/>
      <c r="ADI2720" s="1"/>
      <c r="ADJ2720" s="1"/>
      <c r="ADK2720" s="1"/>
      <c r="ADL2720" s="1"/>
      <c r="ADM2720" s="1"/>
      <c r="ADN2720" s="1"/>
      <c r="ADO2720" s="1"/>
      <c r="ADP2720" s="1"/>
      <c r="ADQ2720" s="1"/>
      <c r="ADR2720" s="1"/>
      <c r="ADS2720" s="1"/>
      <c r="ADT2720" s="1"/>
      <c r="ADU2720" s="1"/>
      <c r="ADV2720" s="1"/>
      <c r="ADW2720" s="1"/>
      <c r="ADX2720" s="1"/>
      <c r="ADY2720" s="1"/>
      <c r="ADZ2720" s="1"/>
      <c r="AEA2720" s="1"/>
      <c r="AEB2720" s="1"/>
      <c r="AEC2720" s="1"/>
      <c r="AED2720" s="1"/>
      <c r="AEE2720" s="1"/>
      <c r="AEF2720" s="1"/>
      <c r="AEG2720" s="1"/>
      <c r="AEH2720" s="1"/>
      <c r="AEI2720" s="1"/>
      <c r="AEJ2720" s="1"/>
      <c r="AEK2720" s="1"/>
      <c r="AEL2720" s="1"/>
      <c r="AEM2720" s="1"/>
      <c r="AEN2720" s="1"/>
      <c r="AEO2720" s="1"/>
      <c r="AEP2720" s="1"/>
      <c r="AEQ2720" s="1"/>
      <c r="AER2720" s="1"/>
      <c r="AES2720" s="1"/>
      <c r="AET2720" s="1"/>
      <c r="AEU2720" s="1"/>
      <c r="AEV2720" s="1"/>
      <c r="AEW2720" s="1"/>
      <c r="AEX2720" s="1"/>
      <c r="AEY2720" s="1"/>
      <c r="AEZ2720" s="1"/>
      <c r="AFA2720" s="1"/>
      <c r="AFB2720" s="1"/>
      <c r="AFC2720" s="1"/>
      <c r="AFD2720" s="1"/>
      <c r="AFE2720" s="1"/>
      <c r="AFF2720" s="1"/>
      <c r="AFG2720" s="1"/>
      <c r="AFH2720" s="1"/>
      <c r="AFI2720" s="1"/>
      <c r="AFJ2720" s="1"/>
      <c r="AFK2720" s="1"/>
      <c r="AFL2720" s="1"/>
      <c r="AFM2720" s="1"/>
      <c r="AFN2720" s="1"/>
      <c r="AFO2720" s="1"/>
      <c r="AFP2720" s="1"/>
      <c r="AFQ2720" s="1"/>
      <c r="AFR2720" s="1"/>
      <c r="AFS2720" s="1"/>
      <c r="AFT2720" s="1"/>
      <c r="AFU2720" s="1"/>
      <c r="AFV2720" s="1"/>
      <c r="AFW2720" s="1"/>
      <c r="AFX2720" s="1"/>
      <c r="AFY2720" s="1"/>
      <c r="AFZ2720" s="1"/>
      <c r="AGA2720" s="1"/>
      <c r="AGB2720" s="1"/>
      <c r="AGC2720" s="1"/>
      <c r="AGD2720" s="1"/>
      <c r="AGE2720" s="1"/>
      <c r="AGF2720" s="1"/>
      <c r="AGG2720" s="1"/>
      <c r="AGH2720" s="1"/>
      <c r="AGI2720" s="1"/>
      <c r="AGJ2720" s="1"/>
      <c r="AGK2720" s="1"/>
      <c r="AGL2720" s="1"/>
      <c r="AGM2720" s="1"/>
      <c r="AGN2720" s="1"/>
      <c r="AGO2720" s="1"/>
      <c r="AGP2720" s="1"/>
      <c r="AGQ2720" s="1"/>
      <c r="AGR2720" s="1"/>
      <c r="AGS2720" s="1"/>
      <c r="AGT2720" s="1"/>
      <c r="AGU2720" s="1"/>
      <c r="AGV2720" s="1"/>
      <c r="AGW2720" s="1"/>
      <c r="AGX2720" s="1"/>
      <c r="AGY2720" s="1"/>
      <c r="AGZ2720" s="1"/>
      <c r="AHA2720" s="1"/>
      <c r="AHB2720" s="1"/>
      <c r="AHC2720" s="1"/>
      <c r="AHD2720" s="1"/>
      <c r="AHE2720" s="1"/>
      <c r="AHF2720" s="1"/>
      <c r="AHG2720" s="1"/>
      <c r="AHH2720" s="1"/>
      <c r="AHI2720" s="1"/>
      <c r="AHJ2720" s="1"/>
      <c r="AHK2720" s="1"/>
      <c r="AHL2720" s="1"/>
      <c r="AHM2720" s="1"/>
      <c r="AHN2720" s="1"/>
      <c r="AHO2720" s="1"/>
      <c r="AHP2720" s="1"/>
      <c r="AHQ2720" s="1"/>
      <c r="AHR2720" s="1"/>
      <c r="AHS2720" s="1"/>
      <c r="AHT2720" s="1"/>
      <c r="AHU2720" s="1"/>
      <c r="AHV2720" s="1"/>
      <c r="AHW2720" s="1"/>
      <c r="AHX2720" s="1"/>
      <c r="AHY2720" s="1"/>
      <c r="AHZ2720" s="1"/>
      <c r="AIA2720" s="1"/>
      <c r="AIB2720" s="1"/>
      <c r="AIC2720" s="1"/>
      <c r="AID2720" s="1"/>
      <c r="AIE2720" s="1"/>
      <c r="AIF2720" s="1"/>
      <c r="AIG2720" s="1"/>
      <c r="AIH2720" s="1"/>
      <c r="AII2720" s="1"/>
      <c r="AIJ2720" s="1"/>
      <c r="AIK2720" s="1"/>
      <c r="AIL2720" s="1"/>
      <c r="AIM2720" s="1"/>
      <c r="AIN2720" s="1"/>
      <c r="AIO2720" s="1"/>
      <c r="AIP2720" s="1"/>
      <c r="AIQ2720" s="1"/>
      <c r="AIR2720" s="1"/>
      <c r="AIS2720" s="1"/>
      <c r="AIT2720" s="1"/>
      <c r="AIU2720" s="1"/>
      <c r="AIV2720" s="1"/>
      <c r="AIW2720" s="1"/>
      <c r="AIX2720" s="1"/>
      <c r="AIY2720" s="1"/>
      <c r="AIZ2720" s="1"/>
      <c r="AJA2720" s="1"/>
      <c r="AJB2720" s="1"/>
      <c r="AJC2720" s="1"/>
      <c r="AJD2720" s="1"/>
      <c r="AJE2720" s="1"/>
      <c r="AJF2720" s="1"/>
      <c r="AJG2720" s="1"/>
      <c r="AJH2720" s="1"/>
      <c r="AJI2720" s="1"/>
      <c r="AJJ2720" s="1"/>
      <c r="AJK2720" s="1"/>
      <c r="AJL2720" s="1"/>
      <c r="AJM2720" s="1"/>
      <c r="AJN2720" s="1"/>
      <c r="AJO2720" s="1"/>
      <c r="AJP2720" s="1"/>
      <c r="AJQ2720" s="1"/>
      <c r="AJR2720" s="1"/>
      <c r="AJS2720" s="1"/>
      <c r="AJT2720" s="1"/>
      <c r="AJU2720" s="1"/>
      <c r="AJV2720" s="1"/>
      <c r="AJW2720" s="1"/>
      <c r="AJX2720" s="1"/>
      <c r="AJY2720" s="1"/>
      <c r="AJZ2720" s="1"/>
      <c r="AKA2720" s="1"/>
      <c r="AKB2720" s="1"/>
      <c r="AKC2720" s="1"/>
      <c r="AKD2720" s="1"/>
      <c r="AKE2720" s="1"/>
      <c r="AKF2720" s="1"/>
      <c r="AKG2720" s="1"/>
      <c r="AKH2720" s="1"/>
      <c r="AKI2720" s="1"/>
      <c r="AKJ2720" s="1"/>
      <c r="AKK2720" s="1"/>
      <c r="AKL2720" s="1"/>
      <c r="AKM2720" s="1"/>
      <c r="AKN2720" s="1"/>
      <c r="AKO2720" s="1"/>
      <c r="AKP2720" s="1"/>
      <c r="AKQ2720" s="1"/>
      <c r="AKR2720" s="1"/>
      <c r="AKS2720" s="1"/>
      <c r="AKT2720" s="1"/>
      <c r="AKU2720" s="1"/>
      <c r="AKV2720" s="1"/>
      <c r="AKW2720" s="1"/>
      <c r="AKX2720" s="1"/>
      <c r="AKY2720" s="1"/>
      <c r="AKZ2720" s="1"/>
      <c r="ALA2720" s="1"/>
      <c r="ALB2720" s="1"/>
      <c r="ALC2720" s="1"/>
      <c r="ALD2720" s="1"/>
      <c r="ALE2720" s="1"/>
      <c r="ALF2720" s="1"/>
      <c r="ALG2720" s="1"/>
      <c r="ALH2720" s="1"/>
      <c r="ALI2720" s="1"/>
      <c r="ALJ2720" s="1"/>
      <c r="ALK2720" s="1"/>
      <c r="ALL2720" s="1"/>
      <c r="ALM2720" s="1"/>
      <c r="ALN2720" s="1"/>
      <c r="ALO2720" s="1"/>
      <c r="ALP2720" s="1"/>
      <c r="ALQ2720" s="1"/>
      <c r="ALR2720" s="1"/>
      <c r="ALS2720" s="1"/>
      <c r="ALT2720" s="1"/>
      <c r="ALU2720" s="1"/>
      <c r="ALV2720" s="1"/>
      <c r="ALW2720" s="1"/>
      <c r="ALX2720" s="1"/>
      <c r="ALY2720" s="1"/>
      <c r="ALZ2720" s="1"/>
      <c r="AMA2720" s="1"/>
      <c r="AMB2720" s="1"/>
      <c r="AMC2720" s="1"/>
      <c r="AMD2720" s="1"/>
      <c r="AME2720" s="1"/>
      <c r="AMF2720" s="1"/>
      <c r="AMG2720" s="1"/>
      <c r="AMH2720" s="1"/>
      <c r="AMI2720" s="1"/>
      <c r="AMJ2720" s="1"/>
      <c r="AMK2720" s="1"/>
      <c r="AML2720" s="1"/>
      <c r="AMM2720" s="1"/>
      <c r="AMN2720" s="1"/>
      <c r="AMO2720" s="1"/>
      <c r="AMP2720" s="1"/>
      <c r="AMQ2720" s="1"/>
      <c r="AMR2720" s="1"/>
      <c r="AMS2720" s="1"/>
      <c r="AMT2720" s="1"/>
      <c r="AMU2720" s="1"/>
      <c r="AMV2720" s="1"/>
      <c r="AMW2720" s="1"/>
      <c r="AMX2720" s="1"/>
      <c r="AMY2720" s="1"/>
      <c r="AMZ2720" s="1"/>
      <c r="ANA2720" s="1"/>
      <c r="ANB2720" s="1"/>
      <c r="ANC2720" s="1"/>
      <c r="AND2720" s="1"/>
      <c r="ANE2720" s="1"/>
      <c r="ANF2720" s="1"/>
      <c r="ANG2720" s="1"/>
      <c r="ANH2720" s="1"/>
      <c r="ANI2720" s="1"/>
      <c r="ANJ2720" s="1"/>
      <c r="ANK2720" s="1"/>
      <c r="ANL2720" s="1"/>
      <c r="ANM2720" s="1"/>
      <c r="ANN2720" s="1"/>
      <c r="ANO2720" s="1"/>
      <c r="ANP2720" s="1"/>
      <c r="ANQ2720" s="1"/>
      <c r="ANR2720" s="1"/>
      <c r="ANS2720" s="1"/>
      <c r="ANT2720" s="1"/>
      <c r="ANU2720" s="1"/>
      <c r="ANV2720" s="1"/>
      <c r="ANW2720" s="1"/>
      <c r="ANX2720" s="1"/>
      <c r="ANY2720" s="1"/>
      <c r="ANZ2720" s="1"/>
      <c r="AOA2720" s="1"/>
      <c r="AOB2720" s="1"/>
      <c r="AOC2720" s="1"/>
      <c r="AOD2720" s="1"/>
      <c r="AOE2720" s="1"/>
      <c r="AOF2720" s="1"/>
      <c r="AOG2720" s="1"/>
      <c r="AOH2720" s="1"/>
      <c r="AOI2720" s="1"/>
      <c r="AOJ2720" s="1"/>
      <c r="AOK2720" s="1"/>
      <c r="AOL2720" s="1"/>
      <c r="AOM2720" s="1"/>
      <c r="AON2720" s="1"/>
      <c r="AOO2720" s="1"/>
      <c r="AOP2720" s="1"/>
      <c r="AOQ2720" s="1"/>
      <c r="AOR2720" s="1"/>
      <c r="AOS2720" s="1"/>
      <c r="AOT2720" s="1"/>
      <c r="AOU2720" s="1"/>
      <c r="AOV2720" s="1"/>
      <c r="AOW2720" s="1"/>
      <c r="AOX2720" s="1"/>
      <c r="AOY2720" s="1"/>
      <c r="AOZ2720" s="1"/>
      <c r="APA2720" s="1"/>
      <c r="APB2720" s="1"/>
      <c r="APC2720" s="1"/>
      <c r="APD2720" s="1"/>
      <c r="APE2720" s="1"/>
      <c r="APF2720" s="1"/>
      <c r="APG2720" s="1"/>
      <c r="APH2720" s="1"/>
      <c r="API2720" s="1"/>
      <c r="APJ2720" s="1"/>
      <c r="APK2720" s="1"/>
      <c r="APL2720" s="1"/>
      <c r="APM2720" s="1"/>
      <c r="APN2720" s="1"/>
      <c r="APO2720" s="1"/>
      <c r="APP2720" s="1"/>
      <c r="APQ2720" s="1"/>
      <c r="APR2720" s="1"/>
      <c r="APS2720" s="1"/>
      <c r="APT2720" s="1"/>
      <c r="APU2720" s="1"/>
      <c r="APV2720" s="1"/>
      <c r="APW2720" s="1"/>
      <c r="APX2720" s="1"/>
      <c r="APY2720" s="1"/>
      <c r="APZ2720" s="1"/>
      <c r="AQA2720" s="1"/>
      <c r="AQB2720" s="1"/>
      <c r="AQC2720" s="1"/>
      <c r="AQD2720" s="1"/>
      <c r="AQE2720" s="1"/>
      <c r="AQF2720" s="1"/>
      <c r="AQG2720" s="1"/>
      <c r="AQH2720" s="1"/>
      <c r="AQI2720" s="1"/>
      <c r="AQJ2720" s="1"/>
      <c r="AQK2720" s="1"/>
      <c r="AQL2720" s="1"/>
      <c r="AQM2720" s="1"/>
      <c r="AQN2720" s="1"/>
      <c r="AQO2720" s="1"/>
      <c r="AQP2720" s="1"/>
      <c r="AQQ2720" s="1"/>
      <c r="AQR2720" s="1"/>
      <c r="AQS2720" s="1"/>
      <c r="AQT2720" s="1"/>
      <c r="AQU2720" s="1"/>
      <c r="AQV2720" s="1"/>
      <c r="AQW2720" s="1"/>
      <c r="AQX2720" s="1"/>
      <c r="AQY2720" s="1"/>
      <c r="AQZ2720" s="1"/>
      <c r="ARA2720" s="1"/>
      <c r="ARB2720" s="1"/>
      <c r="ARC2720" s="1"/>
      <c r="ARD2720" s="1"/>
      <c r="ARE2720" s="1"/>
      <c r="ARF2720" s="1"/>
      <c r="ARG2720" s="1"/>
      <c r="ARH2720" s="1"/>
      <c r="ARI2720" s="1"/>
      <c r="ARJ2720" s="1"/>
      <c r="ARK2720" s="1"/>
      <c r="ARL2720" s="1"/>
      <c r="ARM2720" s="1"/>
      <c r="ARN2720" s="1"/>
      <c r="ARO2720" s="1"/>
      <c r="ARP2720" s="1"/>
      <c r="ARQ2720" s="1"/>
      <c r="ARR2720" s="1"/>
      <c r="ARS2720" s="1"/>
      <c r="ART2720" s="1"/>
      <c r="ARU2720" s="1"/>
      <c r="ARV2720" s="1"/>
      <c r="ARW2720" s="1"/>
      <c r="ARX2720" s="1"/>
      <c r="ARY2720" s="1"/>
      <c r="ARZ2720" s="1"/>
      <c r="ASA2720" s="1"/>
      <c r="ASB2720" s="1"/>
      <c r="ASC2720" s="1"/>
      <c r="ASD2720" s="1"/>
      <c r="ASE2720" s="1"/>
      <c r="ASF2720" s="1"/>
      <c r="ASG2720" s="1"/>
      <c r="ASH2720" s="1"/>
      <c r="ASI2720" s="1"/>
      <c r="ASJ2720" s="1"/>
      <c r="ASK2720" s="1"/>
      <c r="ASL2720" s="1"/>
      <c r="ASM2720" s="1"/>
      <c r="ASN2720" s="1"/>
      <c r="ASO2720" s="1"/>
      <c r="ASP2720" s="1"/>
      <c r="ASQ2720" s="1"/>
      <c r="ASR2720" s="1"/>
      <c r="ASS2720" s="1"/>
      <c r="AST2720" s="1"/>
      <c r="ASU2720" s="1"/>
      <c r="ASV2720" s="1"/>
      <c r="ASW2720" s="1"/>
      <c r="ASX2720" s="1"/>
      <c r="ASY2720" s="1"/>
      <c r="ASZ2720" s="1"/>
      <c r="ATA2720" s="1"/>
      <c r="ATB2720" s="1"/>
      <c r="ATC2720" s="1"/>
      <c r="ATD2720" s="1"/>
      <c r="ATE2720" s="1"/>
      <c r="ATF2720" s="1"/>
      <c r="ATG2720" s="1"/>
      <c r="ATH2720" s="1"/>
      <c r="ATI2720" s="1"/>
      <c r="ATJ2720" s="1"/>
      <c r="ATK2720" s="1"/>
      <c r="ATL2720" s="1"/>
      <c r="ATM2720" s="1"/>
      <c r="ATN2720" s="1"/>
      <c r="ATO2720" s="1"/>
      <c r="ATP2720" s="1"/>
      <c r="ATQ2720" s="1"/>
      <c r="ATR2720" s="1"/>
      <c r="ATS2720" s="1"/>
      <c r="ATT2720" s="1"/>
      <c r="ATU2720" s="1"/>
      <c r="ATV2720" s="1"/>
      <c r="ATW2720" s="1"/>
      <c r="ATX2720" s="1"/>
      <c r="ATY2720" s="1"/>
      <c r="ATZ2720" s="1"/>
      <c r="AUA2720" s="1"/>
      <c r="AUB2720" s="1"/>
      <c r="AUC2720" s="1"/>
      <c r="AUD2720" s="1"/>
      <c r="AUE2720" s="1"/>
      <c r="AUF2720" s="1"/>
      <c r="AUG2720" s="1"/>
      <c r="AUH2720" s="1"/>
      <c r="AUI2720" s="1"/>
      <c r="AUJ2720" s="1"/>
      <c r="AUK2720" s="1"/>
      <c r="AUL2720" s="1"/>
      <c r="AUM2720" s="1"/>
      <c r="AUN2720" s="1"/>
      <c r="AUO2720" s="1"/>
      <c r="AUP2720" s="1"/>
      <c r="AUQ2720" s="1"/>
      <c r="AUR2720" s="1"/>
      <c r="AUS2720" s="1"/>
      <c r="AUT2720" s="1"/>
      <c r="AUU2720" s="1"/>
      <c r="AUV2720" s="1"/>
      <c r="AUW2720" s="1"/>
      <c r="AUX2720" s="1"/>
      <c r="AUY2720" s="1"/>
      <c r="AUZ2720" s="1"/>
      <c r="AVA2720" s="1"/>
      <c r="AVB2720" s="1"/>
      <c r="AVC2720" s="1"/>
      <c r="AVD2720" s="1"/>
      <c r="AVE2720" s="1"/>
      <c r="AVF2720" s="1"/>
      <c r="AVG2720" s="1"/>
      <c r="AVH2720" s="1"/>
      <c r="AVI2720" s="1"/>
      <c r="AVJ2720" s="1"/>
      <c r="AVK2720" s="1"/>
      <c r="AVL2720" s="1"/>
      <c r="AVM2720" s="1"/>
      <c r="AVN2720" s="1"/>
      <c r="AVO2720" s="1"/>
      <c r="AVP2720" s="1"/>
      <c r="AVQ2720" s="1"/>
      <c r="AVR2720" s="1"/>
      <c r="AVS2720" s="1"/>
      <c r="AVT2720" s="1"/>
      <c r="AVU2720" s="1"/>
      <c r="AVV2720" s="1"/>
      <c r="AVW2720" s="1"/>
      <c r="AVX2720" s="1"/>
      <c r="AVY2720" s="1"/>
      <c r="AVZ2720" s="1"/>
      <c r="AWA2720" s="1"/>
      <c r="AWB2720" s="1"/>
      <c r="AWC2720" s="1"/>
      <c r="AWD2720" s="1"/>
      <c r="AWE2720" s="1"/>
      <c r="AWF2720" s="1"/>
      <c r="AWG2720" s="1"/>
      <c r="AWH2720" s="1"/>
      <c r="AWI2720" s="1"/>
      <c r="AWJ2720" s="1"/>
      <c r="AWK2720" s="1"/>
      <c r="AWL2720" s="1"/>
      <c r="AWM2720" s="1"/>
      <c r="AWN2720" s="1"/>
      <c r="AWO2720" s="1"/>
      <c r="AWP2720" s="1"/>
      <c r="AWQ2720" s="1"/>
      <c r="AWR2720" s="1"/>
      <c r="AWS2720" s="1"/>
      <c r="AWT2720" s="1"/>
      <c r="AWU2720" s="1"/>
      <c r="AWV2720" s="1"/>
      <c r="AWW2720" s="1"/>
      <c r="AWX2720" s="1"/>
      <c r="AWY2720" s="1"/>
      <c r="AWZ2720" s="1"/>
      <c r="AXA2720" s="1"/>
      <c r="AXB2720" s="1"/>
      <c r="AXC2720" s="1"/>
      <c r="AXD2720" s="1"/>
      <c r="AXE2720" s="1"/>
      <c r="AXF2720" s="1"/>
      <c r="AXG2720" s="1"/>
      <c r="AXH2720" s="1"/>
      <c r="AXI2720" s="1"/>
      <c r="AXJ2720" s="1"/>
      <c r="AXK2720" s="1"/>
      <c r="AXL2720" s="1"/>
      <c r="AXM2720" s="1"/>
      <c r="AXN2720" s="1"/>
      <c r="AXO2720" s="1"/>
      <c r="AXP2720" s="1"/>
      <c r="AXQ2720" s="1"/>
      <c r="AXR2720" s="1"/>
      <c r="AXS2720" s="1"/>
      <c r="AXT2720" s="1"/>
      <c r="AXU2720" s="1"/>
      <c r="AXV2720" s="1"/>
      <c r="AXW2720" s="1"/>
      <c r="AXX2720" s="1"/>
      <c r="AXY2720" s="1"/>
      <c r="AXZ2720" s="1"/>
      <c r="AYA2720" s="1"/>
      <c r="AYB2720" s="1"/>
      <c r="AYC2720" s="1"/>
      <c r="AYD2720" s="1"/>
      <c r="AYE2720" s="1"/>
      <c r="AYF2720" s="1"/>
      <c r="AYG2720" s="1"/>
      <c r="AYH2720" s="1"/>
      <c r="AYI2720" s="1"/>
      <c r="AYJ2720" s="1"/>
      <c r="AYK2720" s="1"/>
      <c r="AYL2720" s="1"/>
      <c r="AYM2720" s="1"/>
      <c r="AYN2720" s="1"/>
      <c r="AYO2720" s="1"/>
      <c r="AYP2720" s="1"/>
      <c r="AYQ2720" s="1"/>
      <c r="AYR2720" s="1"/>
      <c r="AYS2720" s="1"/>
    </row>
    <row r="2721" spans="1:1345" s="86" customFormat="1" ht="21.75" customHeight="1" x14ac:dyDescent="0.3">
      <c r="A2721" s="213" t="s">
        <v>78</v>
      </c>
      <c r="B2721" s="213">
        <v>18</v>
      </c>
      <c r="C2721" s="213">
        <v>16</v>
      </c>
      <c r="D2721" s="213">
        <v>6</v>
      </c>
      <c r="E2721" s="213">
        <v>2</v>
      </c>
      <c r="F2721" s="71"/>
      <c r="G2721" s="71"/>
      <c r="H2721" s="71"/>
      <c r="I2721" s="71"/>
      <c r="J2721" s="71"/>
      <c r="K2721" s="71"/>
      <c r="L2721" s="71"/>
      <c r="M2721" s="71"/>
      <c r="N2721" s="71"/>
      <c r="O2721" s="71"/>
      <c r="P2721" s="37">
        <f t="shared" si="116"/>
        <v>42</v>
      </c>
      <c r="Q2721" s="213">
        <v>1</v>
      </c>
      <c r="R2721" s="110">
        <f t="shared" si="117"/>
        <v>0.73684210526315785</v>
      </c>
      <c r="S2721" s="215" t="s">
        <v>580</v>
      </c>
      <c r="T2721" s="216" t="s">
        <v>4977</v>
      </c>
      <c r="U2721" s="217" t="s">
        <v>1695</v>
      </c>
      <c r="V2721" s="216" t="s">
        <v>4978</v>
      </c>
      <c r="W2721" s="218" t="s">
        <v>1421</v>
      </c>
      <c r="X2721" s="219">
        <v>9</v>
      </c>
      <c r="Y2721" s="220" t="s">
        <v>402</v>
      </c>
      <c r="Z2721" s="218" t="s">
        <v>1422</v>
      </c>
      <c r="AA2721" s="218" t="s">
        <v>894</v>
      </c>
      <c r="AB2721" s="218" t="s">
        <v>334</v>
      </c>
      <c r="AC2721" s="221" t="s">
        <v>4921</v>
      </c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  <c r="FE2721" s="1"/>
      <c r="FF2721" s="1"/>
      <c r="FG2721" s="1"/>
      <c r="FH2721" s="1"/>
      <c r="FI2721" s="1"/>
      <c r="FJ2721" s="1"/>
      <c r="FK2721" s="1"/>
      <c r="FL2721" s="1"/>
      <c r="FM2721" s="1"/>
      <c r="FN2721" s="1"/>
      <c r="FO2721" s="1"/>
      <c r="FP2721" s="1"/>
      <c r="FQ2721" s="1"/>
      <c r="FR2721" s="1"/>
      <c r="FS2721" s="1"/>
      <c r="FT2721" s="1"/>
      <c r="FU2721" s="1"/>
      <c r="FV2721" s="1"/>
      <c r="FW2721" s="1"/>
      <c r="FX2721" s="1"/>
      <c r="FY2721" s="1"/>
      <c r="FZ2721" s="1"/>
      <c r="GA2721" s="1"/>
      <c r="GB2721" s="1"/>
      <c r="GC2721" s="1"/>
      <c r="GD2721" s="1"/>
      <c r="GE2721" s="1"/>
      <c r="GF2721" s="1"/>
      <c r="GG2721" s="1"/>
      <c r="GH2721" s="1"/>
      <c r="GI2721" s="1"/>
      <c r="GJ2721" s="1"/>
      <c r="GK2721" s="1"/>
      <c r="GL2721" s="1"/>
      <c r="GM2721" s="1"/>
      <c r="GN2721" s="1"/>
      <c r="GO2721" s="1"/>
      <c r="GP2721" s="1"/>
      <c r="GQ2721" s="1"/>
      <c r="GR2721" s="1"/>
      <c r="GS2721" s="1"/>
      <c r="GT2721" s="1"/>
      <c r="GU2721" s="1"/>
      <c r="GV2721" s="1"/>
      <c r="GW2721" s="1"/>
      <c r="GX2721" s="1"/>
      <c r="GY2721" s="1"/>
      <c r="GZ2721" s="1"/>
      <c r="HA2721" s="1"/>
      <c r="HB2721" s="1"/>
      <c r="HC2721" s="1"/>
      <c r="HD2721" s="1"/>
      <c r="HE2721" s="1"/>
      <c r="HF2721" s="1"/>
      <c r="HG2721" s="1"/>
      <c r="HH2721" s="1"/>
      <c r="HI2721" s="1"/>
      <c r="HJ2721" s="1"/>
      <c r="HK2721" s="1"/>
      <c r="HL2721" s="1"/>
      <c r="HM2721" s="1"/>
      <c r="HN2721" s="1"/>
      <c r="HO2721" s="1"/>
      <c r="HP2721" s="1"/>
      <c r="HQ2721" s="1"/>
      <c r="HR2721" s="1"/>
      <c r="HS2721" s="1"/>
      <c r="HT2721" s="1"/>
      <c r="HU2721" s="1"/>
      <c r="HV2721" s="1"/>
      <c r="HW2721" s="1"/>
      <c r="HX2721" s="1"/>
      <c r="HY2721" s="1"/>
      <c r="HZ2721" s="1"/>
      <c r="IA2721" s="1"/>
      <c r="IB2721" s="1"/>
      <c r="IC2721" s="1"/>
      <c r="ID2721" s="1"/>
      <c r="IE2721" s="1"/>
      <c r="IF2721" s="1"/>
      <c r="IG2721" s="1"/>
      <c r="IH2721" s="1"/>
      <c r="II2721" s="1"/>
      <c r="IJ2721" s="1"/>
      <c r="IK2721" s="1"/>
      <c r="IL2721" s="1"/>
      <c r="IM2721" s="1"/>
      <c r="IN2721" s="1"/>
      <c r="IO2721" s="1"/>
      <c r="IP2721" s="1"/>
      <c r="IQ2721" s="1"/>
      <c r="IR2721" s="1"/>
      <c r="IS2721" s="1"/>
      <c r="IT2721" s="1"/>
      <c r="IU2721" s="1"/>
      <c r="IV2721" s="1"/>
      <c r="IW2721" s="1"/>
      <c r="IX2721" s="1"/>
      <c r="IY2721" s="1"/>
      <c r="IZ2721" s="1"/>
      <c r="JA2721" s="1"/>
      <c r="JB2721" s="1"/>
      <c r="JC2721" s="1"/>
      <c r="JD2721" s="1"/>
      <c r="JE2721" s="1"/>
      <c r="JF2721" s="1"/>
      <c r="JG2721" s="1"/>
      <c r="JH2721" s="1"/>
      <c r="JI2721" s="1"/>
      <c r="JJ2721" s="1"/>
      <c r="JK2721" s="1"/>
      <c r="JL2721" s="1"/>
      <c r="JM2721" s="1"/>
      <c r="JN2721" s="1"/>
      <c r="JO2721" s="1"/>
      <c r="JP2721" s="1"/>
      <c r="JQ2721" s="1"/>
      <c r="JR2721" s="1"/>
      <c r="JS2721" s="1"/>
      <c r="JT2721" s="1"/>
      <c r="JU2721" s="1"/>
      <c r="JV2721" s="1"/>
      <c r="JW2721" s="1"/>
      <c r="JX2721" s="1"/>
      <c r="JY2721" s="1"/>
      <c r="JZ2721" s="1"/>
      <c r="KA2721" s="1"/>
      <c r="KB2721" s="1"/>
      <c r="KC2721" s="1"/>
      <c r="KD2721" s="1"/>
      <c r="KE2721" s="1"/>
      <c r="KF2721" s="1"/>
      <c r="KG2721" s="1"/>
      <c r="KH2721" s="1"/>
      <c r="KI2721" s="1"/>
      <c r="KJ2721" s="1"/>
      <c r="KK2721" s="1"/>
      <c r="KL2721" s="1"/>
      <c r="KM2721" s="1"/>
      <c r="KN2721" s="1"/>
      <c r="KO2721" s="1"/>
      <c r="KP2721" s="1"/>
      <c r="KQ2721" s="1"/>
      <c r="KR2721" s="1"/>
      <c r="KS2721" s="1"/>
      <c r="KT2721" s="1"/>
      <c r="KU2721" s="1"/>
      <c r="KV2721" s="1"/>
      <c r="KW2721" s="1"/>
      <c r="KX2721" s="1"/>
      <c r="KY2721" s="1"/>
      <c r="KZ2721" s="1"/>
      <c r="LA2721" s="1"/>
      <c r="LB2721" s="1"/>
      <c r="LC2721" s="1"/>
      <c r="LD2721" s="1"/>
      <c r="LE2721" s="1"/>
      <c r="LF2721" s="1"/>
      <c r="LG2721" s="1"/>
      <c r="LH2721" s="1"/>
      <c r="LI2721" s="1"/>
      <c r="LJ2721" s="1"/>
      <c r="LK2721" s="1"/>
      <c r="LL2721" s="1"/>
      <c r="LM2721" s="1"/>
      <c r="LN2721" s="1"/>
      <c r="LO2721" s="1"/>
      <c r="LP2721" s="1"/>
      <c r="LQ2721" s="1"/>
      <c r="LR2721" s="1"/>
      <c r="LS2721" s="1"/>
      <c r="LT2721" s="1"/>
      <c r="LU2721" s="1"/>
      <c r="LV2721" s="1"/>
      <c r="LW2721" s="1"/>
      <c r="LX2721" s="1"/>
      <c r="LY2721" s="1"/>
      <c r="LZ2721" s="1"/>
      <c r="MA2721" s="1"/>
      <c r="MB2721" s="1"/>
      <c r="MC2721" s="1"/>
      <c r="MD2721" s="1"/>
      <c r="ME2721" s="1"/>
      <c r="MF2721" s="1"/>
      <c r="MG2721" s="1"/>
      <c r="MH2721" s="1"/>
      <c r="MI2721" s="1"/>
      <c r="MJ2721" s="1"/>
      <c r="MK2721" s="1"/>
      <c r="ML2721" s="1"/>
      <c r="MM2721" s="1"/>
      <c r="MN2721" s="1"/>
      <c r="MO2721" s="1"/>
      <c r="MP2721" s="1"/>
      <c r="MQ2721" s="1"/>
      <c r="MR2721" s="1"/>
      <c r="MS2721" s="1"/>
      <c r="MT2721" s="1"/>
      <c r="MU2721" s="1"/>
      <c r="MV2721" s="1"/>
      <c r="MW2721" s="1"/>
      <c r="MX2721" s="1"/>
      <c r="MY2721" s="1"/>
      <c r="MZ2721" s="1"/>
      <c r="NA2721" s="1"/>
      <c r="NB2721" s="1"/>
      <c r="NC2721" s="1"/>
      <c r="ND2721" s="1"/>
      <c r="NE2721" s="1"/>
      <c r="NF2721" s="1"/>
      <c r="NG2721" s="1"/>
      <c r="NH2721" s="1"/>
      <c r="NI2721" s="1"/>
      <c r="NJ2721" s="1"/>
      <c r="NK2721" s="1"/>
      <c r="NL2721" s="1"/>
      <c r="NM2721" s="1"/>
      <c r="NN2721" s="1"/>
      <c r="NO2721" s="1"/>
      <c r="NP2721" s="1"/>
      <c r="NQ2721" s="1"/>
      <c r="NR2721" s="1"/>
      <c r="NS2721" s="1"/>
      <c r="NT2721" s="1"/>
      <c r="NU2721" s="1"/>
      <c r="NV2721" s="1"/>
      <c r="NW2721" s="1"/>
      <c r="NX2721" s="1"/>
      <c r="NY2721" s="1"/>
      <c r="NZ2721" s="1"/>
      <c r="OA2721" s="1"/>
      <c r="OB2721" s="1"/>
      <c r="OC2721" s="1"/>
      <c r="OD2721" s="1"/>
      <c r="OE2721" s="1"/>
      <c r="OF2721" s="1"/>
      <c r="OG2721" s="1"/>
      <c r="OH2721" s="1"/>
      <c r="OI2721" s="1"/>
      <c r="OJ2721" s="1"/>
      <c r="OK2721" s="1"/>
      <c r="OL2721" s="1"/>
      <c r="OM2721" s="1"/>
      <c r="ON2721" s="1"/>
      <c r="OO2721" s="1"/>
      <c r="OP2721" s="1"/>
      <c r="OQ2721" s="1"/>
      <c r="OR2721" s="1"/>
      <c r="OS2721" s="1"/>
      <c r="OT2721" s="1"/>
      <c r="OU2721" s="1"/>
      <c r="OV2721" s="1"/>
      <c r="OW2721" s="1"/>
      <c r="OX2721" s="1"/>
      <c r="OY2721" s="1"/>
      <c r="OZ2721" s="1"/>
      <c r="PA2721" s="1"/>
      <c r="PB2721" s="1"/>
      <c r="PC2721" s="1"/>
      <c r="PD2721" s="1"/>
      <c r="PE2721" s="1"/>
      <c r="PF2721" s="1"/>
      <c r="PG2721" s="1"/>
      <c r="PH2721" s="1"/>
      <c r="PI2721" s="1"/>
      <c r="PJ2721" s="1"/>
      <c r="PK2721" s="1"/>
      <c r="PL2721" s="1"/>
      <c r="PM2721" s="1"/>
      <c r="PN2721" s="1"/>
      <c r="PO2721" s="1"/>
      <c r="PP2721" s="1"/>
      <c r="PQ2721" s="1"/>
      <c r="PR2721" s="1"/>
      <c r="PS2721" s="1"/>
      <c r="PT2721" s="1"/>
      <c r="PU2721" s="1"/>
      <c r="PV2721" s="1"/>
      <c r="PW2721" s="1"/>
      <c r="PX2721" s="1"/>
      <c r="PY2721" s="1"/>
      <c r="PZ2721" s="1"/>
      <c r="QA2721" s="1"/>
      <c r="QB2721" s="1"/>
      <c r="QC2721" s="1"/>
      <c r="QD2721" s="1"/>
      <c r="QE2721" s="1"/>
      <c r="QF2721" s="1"/>
      <c r="QG2721" s="1"/>
      <c r="QH2721" s="1"/>
      <c r="QI2721" s="1"/>
      <c r="QJ2721" s="1"/>
      <c r="QK2721" s="1"/>
      <c r="QL2721" s="1"/>
      <c r="QM2721" s="1"/>
      <c r="QN2721" s="1"/>
      <c r="QO2721" s="1"/>
      <c r="QP2721" s="1"/>
      <c r="QQ2721" s="1"/>
      <c r="QR2721" s="1"/>
      <c r="QS2721" s="1"/>
      <c r="QT2721" s="1"/>
      <c r="QU2721" s="1"/>
      <c r="QV2721" s="1"/>
      <c r="QW2721" s="1"/>
      <c r="QX2721" s="1"/>
      <c r="QY2721" s="1"/>
      <c r="QZ2721" s="1"/>
      <c r="RA2721" s="1"/>
      <c r="RB2721" s="1"/>
      <c r="RC2721" s="1"/>
      <c r="RD2721" s="1"/>
      <c r="RE2721" s="1"/>
      <c r="RF2721" s="1"/>
      <c r="RG2721" s="1"/>
      <c r="RH2721" s="1"/>
      <c r="RI2721" s="1"/>
      <c r="RJ2721" s="1"/>
      <c r="RK2721" s="1"/>
      <c r="RL2721" s="1"/>
      <c r="RM2721" s="1"/>
      <c r="RN2721" s="1"/>
      <c r="RO2721" s="1"/>
      <c r="RP2721" s="1"/>
      <c r="RQ2721" s="1"/>
      <c r="RR2721" s="1"/>
      <c r="RS2721" s="1"/>
      <c r="RT2721" s="1"/>
      <c r="RU2721" s="1"/>
      <c r="RV2721" s="1"/>
      <c r="RW2721" s="1"/>
      <c r="RX2721" s="1"/>
      <c r="RY2721" s="1"/>
      <c r="RZ2721" s="1"/>
      <c r="SA2721" s="1"/>
      <c r="SB2721" s="1"/>
      <c r="SC2721" s="1"/>
      <c r="SD2721" s="1"/>
      <c r="SE2721" s="1"/>
      <c r="SF2721" s="1"/>
      <c r="SG2721" s="1"/>
      <c r="SH2721" s="1"/>
      <c r="SI2721" s="1"/>
      <c r="SJ2721" s="1"/>
      <c r="SK2721" s="1"/>
      <c r="SL2721" s="1"/>
      <c r="SM2721" s="1"/>
      <c r="SN2721" s="1"/>
      <c r="SO2721" s="1"/>
      <c r="SP2721" s="1"/>
      <c r="SQ2721" s="1"/>
      <c r="SR2721" s="1"/>
      <c r="SS2721" s="1"/>
      <c r="ST2721" s="1"/>
      <c r="SU2721" s="1"/>
      <c r="SV2721" s="1"/>
      <c r="SW2721" s="1"/>
      <c r="SX2721" s="1"/>
      <c r="SY2721" s="1"/>
      <c r="SZ2721" s="1"/>
      <c r="TA2721" s="1"/>
      <c r="TB2721" s="1"/>
      <c r="TC2721" s="1"/>
      <c r="TD2721" s="1"/>
      <c r="TE2721" s="1"/>
      <c r="TF2721" s="1"/>
      <c r="TG2721" s="1"/>
      <c r="TH2721" s="1"/>
      <c r="TI2721" s="1"/>
      <c r="TJ2721" s="1"/>
      <c r="TK2721" s="1"/>
      <c r="TL2721" s="1"/>
      <c r="TM2721" s="1"/>
      <c r="TN2721" s="1"/>
      <c r="TO2721" s="1"/>
      <c r="TP2721" s="1"/>
      <c r="TQ2721" s="1"/>
      <c r="TR2721" s="1"/>
      <c r="TS2721" s="1"/>
      <c r="TT2721" s="1"/>
      <c r="TU2721" s="1"/>
      <c r="TV2721" s="1"/>
      <c r="TW2721" s="1"/>
      <c r="TX2721" s="1"/>
      <c r="TY2721" s="1"/>
      <c r="TZ2721" s="1"/>
      <c r="UA2721" s="1"/>
      <c r="UB2721" s="1"/>
      <c r="UC2721" s="1"/>
      <c r="UD2721" s="1"/>
      <c r="UE2721" s="1"/>
      <c r="UF2721" s="1"/>
      <c r="UG2721" s="1"/>
      <c r="UH2721" s="1"/>
      <c r="UI2721" s="1"/>
      <c r="UJ2721" s="1"/>
      <c r="UK2721" s="1"/>
      <c r="UL2721" s="1"/>
      <c r="UM2721" s="1"/>
      <c r="UN2721" s="1"/>
      <c r="UO2721" s="1"/>
      <c r="UP2721" s="1"/>
      <c r="UQ2721" s="1"/>
      <c r="UR2721" s="1"/>
      <c r="US2721" s="1"/>
      <c r="UT2721" s="1"/>
      <c r="UU2721" s="1"/>
      <c r="UV2721" s="1"/>
      <c r="UW2721" s="1"/>
      <c r="UX2721" s="1"/>
      <c r="UY2721" s="1"/>
      <c r="UZ2721" s="1"/>
      <c r="VA2721" s="1"/>
      <c r="VB2721" s="1"/>
      <c r="VC2721" s="1"/>
      <c r="VD2721" s="1"/>
      <c r="VE2721" s="1"/>
      <c r="VF2721" s="1"/>
      <c r="VG2721" s="1"/>
      <c r="VH2721" s="1"/>
      <c r="VI2721" s="1"/>
      <c r="VJ2721" s="1"/>
      <c r="VK2721" s="1"/>
      <c r="VL2721" s="1"/>
      <c r="VM2721" s="1"/>
      <c r="VN2721" s="1"/>
      <c r="VO2721" s="1"/>
      <c r="VP2721" s="1"/>
      <c r="VQ2721" s="1"/>
      <c r="VR2721" s="1"/>
      <c r="VS2721" s="1"/>
      <c r="VT2721" s="1"/>
      <c r="VU2721" s="1"/>
      <c r="VV2721" s="1"/>
      <c r="VW2721" s="1"/>
      <c r="VX2721" s="1"/>
      <c r="VY2721" s="1"/>
      <c r="VZ2721" s="1"/>
      <c r="WA2721" s="1"/>
      <c r="WB2721" s="1"/>
      <c r="WC2721" s="1"/>
      <c r="WD2721" s="1"/>
      <c r="WE2721" s="1"/>
      <c r="WF2721" s="1"/>
      <c r="WG2721" s="1"/>
      <c r="WH2721" s="1"/>
      <c r="WI2721" s="1"/>
      <c r="WJ2721" s="1"/>
      <c r="WK2721" s="1"/>
      <c r="WL2721" s="1"/>
      <c r="WM2721" s="1"/>
      <c r="WN2721" s="1"/>
      <c r="WO2721" s="1"/>
      <c r="WP2721" s="1"/>
      <c r="WQ2721" s="1"/>
      <c r="WR2721" s="1"/>
      <c r="WS2721" s="1"/>
      <c r="WT2721" s="1"/>
      <c r="WU2721" s="1"/>
      <c r="WV2721" s="1"/>
      <c r="WW2721" s="1"/>
      <c r="WX2721" s="1"/>
      <c r="WY2721" s="1"/>
      <c r="WZ2721" s="1"/>
      <c r="XA2721" s="1"/>
      <c r="XB2721" s="1"/>
      <c r="XC2721" s="1"/>
      <c r="XD2721" s="1"/>
      <c r="XE2721" s="1"/>
      <c r="XF2721" s="1"/>
      <c r="XG2721" s="1"/>
      <c r="XH2721" s="1"/>
      <c r="XI2721" s="1"/>
      <c r="XJ2721" s="1"/>
      <c r="XK2721" s="1"/>
      <c r="XL2721" s="1"/>
      <c r="XM2721" s="1"/>
      <c r="XN2721" s="1"/>
      <c r="XO2721" s="1"/>
      <c r="XP2721" s="1"/>
      <c r="XQ2721" s="1"/>
      <c r="XR2721" s="1"/>
      <c r="XS2721" s="1"/>
      <c r="XT2721" s="1"/>
      <c r="XU2721" s="1"/>
      <c r="XV2721" s="1"/>
      <c r="XW2721" s="1"/>
      <c r="XX2721" s="1"/>
      <c r="XY2721" s="1"/>
      <c r="XZ2721" s="1"/>
      <c r="YA2721" s="1"/>
      <c r="YB2721" s="1"/>
      <c r="YC2721" s="1"/>
      <c r="YD2721" s="1"/>
      <c r="YE2721" s="1"/>
      <c r="YF2721" s="1"/>
      <c r="YG2721" s="1"/>
      <c r="YH2721" s="1"/>
      <c r="YI2721" s="1"/>
      <c r="YJ2721" s="1"/>
      <c r="YK2721" s="1"/>
      <c r="YL2721" s="1"/>
      <c r="YM2721" s="1"/>
      <c r="YN2721" s="1"/>
      <c r="YO2721" s="1"/>
      <c r="YP2721" s="1"/>
      <c r="YQ2721" s="1"/>
      <c r="YR2721" s="1"/>
      <c r="YS2721" s="1"/>
      <c r="YT2721" s="1"/>
      <c r="YU2721" s="1"/>
      <c r="YV2721" s="1"/>
      <c r="YW2721" s="1"/>
      <c r="YX2721" s="1"/>
      <c r="YY2721" s="1"/>
      <c r="YZ2721" s="1"/>
      <c r="ZA2721" s="1"/>
      <c r="ZB2721" s="1"/>
      <c r="ZC2721" s="1"/>
      <c r="ZD2721" s="1"/>
      <c r="ZE2721" s="1"/>
      <c r="ZF2721" s="1"/>
      <c r="ZG2721" s="1"/>
      <c r="ZH2721" s="1"/>
      <c r="ZI2721" s="1"/>
      <c r="ZJ2721" s="1"/>
      <c r="ZK2721" s="1"/>
      <c r="ZL2721" s="1"/>
      <c r="ZM2721" s="1"/>
      <c r="ZN2721" s="1"/>
      <c r="ZO2721" s="1"/>
      <c r="ZP2721" s="1"/>
      <c r="ZQ2721" s="1"/>
      <c r="ZR2721" s="1"/>
      <c r="ZS2721" s="1"/>
      <c r="ZT2721" s="1"/>
      <c r="ZU2721" s="1"/>
      <c r="ZV2721" s="1"/>
      <c r="ZW2721" s="1"/>
      <c r="ZX2721" s="1"/>
      <c r="ZY2721" s="1"/>
      <c r="ZZ2721" s="1"/>
      <c r="AAA2721" s="1"/>
      <c r="AAB2721" s="1"/>
      <c r="AAC2721" s="1"/>
      <c r="AAD2721" s="1"/>
      <c r="AAE2721" s="1"/>
      <c r="AAF2721" s="1"/>
      <c r="AAG2721" s="1"/>
      <c r="AAH2721" s="1"/>
      <c r="AAI2721" s="1"/>
      <c r="AAJ2721" s="1"/>
      <c r="AAK2721" s="1"/>
      <c r="AAL2721" s="1"/>
      <c r="AAM2721" s="1"/>
      <c r="AAN2721" s="1"/>
      <c r="AAO2721" s="1"/>
      <c r="AAP2721" s="1"/>
      <c r="AAQ2721" s="1"/>
      <c r="AAR2721" s="1"/>
      <c r="AAS2721" s="1"/>
      <c r="AAT2721" s="1"/>
      <c r="AAU2721" s="1"/>
      <c r="AAV2721" s="1"/>
      <c r="AAW2721" s="1"/>
      <c r="AAX2721" s="1"/>
      <c r="AAY2721" s="1"/>
      <c r="AAZ2721" s="1"/>
      <c r="ABA2721" s="1"/>
      <c r="ABB2721" s="1"/>
      <c r="ABC2721" s="1"/>
      <c r="ABD2721" s="1"/>
      <c r="ABE2721" s="1"/>
      <c r="ABF2721" s="1"/>
      <c r="ABG2721" s="1"/>
      <c r="ABH2721" s="1"/>
      <c r="ABI2721" s="1"/>
      <c r="ABJ2721" s="1"/>
      <c r="ABK2721" s="1"/>
      <c r="ABL2721" s="1"/>
      <c r="ABM2721" s="1"/>
      <c r="ABN2721" s="1"/>
      <c r="ABO2721" s="1"/>
      <c r="ABP2721" s="1"/>
      <c r="ABQ2721" s="1"/>
      <c r="ABR2721" s="1"/>
      <c r="ABS2721" s="1"/>
      <c r="ABT2721" s="1"/>
      <c r="ABU2721" s="1"/>
      <c r="ABV2721" s="1"/>
      <c r="ABW2721" s="1"/>
      <c r="ABX2721" s="1"/>
      <c r="ABY2721" s="1"/>
      <c r="ABZ2721" s="1"/>
      <c r="ACA2721" s="1"/>
      <c r="ACB2721" s="1"/>
      <c r="ACC2721" s="1"/>
      <c r="ACD2721" s="1"/>
      <c r="ACE2721" s="1"/>
      <c r="ACF2721" s="1"/>
      <c r="ACG2721" s="1"/>
      <c r="ACH2721" s="1"/>
      <c r="ACI2721" s="1"/>
      <c r="ACJ2721" s="1"/>
      <c r="ACK2721" s="1"/>
      <c r="ACL2721" s="1"/>
      <c r="ACM2721" s="1"/>
      <c r="ACN2721" s="1"/>
      <c r="ACO2721" s="1"/>
      <c r="ACP2721" s="1"/>
      <c r="ACQ2721" s="1"/>
      <c r="ACR2721" s="1"/>
      <c r="ACS2721" s="1"/>
      <c r="ACT2721" s="1"/>
      <c r="ACU2721" s="1"/>
      <c r="ACV2721" s="1"/>
      <c r="ACW2721" s="1"/>
      <c r="ACX2721" s="1"/>
      <c r="ACY2721" s="1"/>
      <c r="ACZ2721" s="1"/>
      <c r="ADA2721" s="1"/>
      <c r="ADB2721" s="1"/>
      <c r="ADC2721" s="1"/>
      <c r="ADD2721" s="1"/>
      <c r="ADE2721" s="1"/>
      <c r="ADF2721" s="1"/>
      <c r="ADG2721" s="1"/>
      <c r="ADH2721" s="1"/>
      <c r="ADI2721" s="1"/>
      <c r="ADJ2721" s="1"/>
      <c r="ADK2721" s="1"/>
      <c r="ADL2721" s="1"/>
      <c r="ADM2721" s="1"/>
      <c r="ADN2721" s="1"/>
      <c r="ADO2721" s="1"/>
      <c r="ADP2721" s="1"/>
      <c r="ADQ2721" s="1"/>
      <c r="ADR2721" s="1"/>
      <c r="ADS2721" s="1"/>
      <c r="ADT2721" s="1"/>
      <c r="ADU2721" s="1"/>
      <c r="ADV2721" s="1"/>
      <c r="ADW2721" s="1"/>
      <c r="ADX2721" s="1"/>
      <c r="ADY2721" s="1"/>
      <c r="ADZ2721" s="1"/>
      <c r="AEA2721" s="1"/>
      <c r="AEB2721" s="1"/>
      <c r="AEC2721" s="1"/>
      <c r="AED2721" s="1"/>
      <c r="AEE2721" s="1"/>
      <c r="AEF2721" s="1"/>
      <c r="AEG2721" s="1"/>
      <c r="AEH2721" s="1"/>
      <c r="AEI2721" s="1"/>
      <c r="AEJ2721" s="1"/>
      <c r="AEK2721" s="1"/>
      <c r="AEL2721" s="1"/>
      <c r="AEM2721" s="1"/>
      <c r="AEN2721" s="1"/>
      <c r="AEO2721" s="1"/>
      <c r="AEP2721" s="1"/>
      <c r="AEQ2721" s="1"/>
      <c r="AER2721" s="1"/>
      <c r="AES2721" s="1"/>
      <c r="AET2721" s="1"/>
      <c r="AEU2721" s="1"/>
      <c r="AEV2721" s="1"/>
      <c r="AEW2721" s="1"/>
      <c r="AEX2721" s="1"/>
      <c r="AEY2721" s="1"/>
      <c r="AEZ2721" s="1"/>
      <c r="AFA2721" s="1"/>
      <c r="AFB2721" s="1"/>
      <c r="AFC2721" s="1"/>
      <c r="AFD2721" s="1"/>
      <c r="AFE2721" s="1"/>
      <c r="AFF2721" s="1"/>
      <c r="AFG2721" s="1"/>
      <c r="AFH2721" s="1"/>
      <c r="AFI2721" s="1"/>
      <c r="AFJ2721" s="1"/>
      <c r="AFK2721" s="1"/>
      <c r="AFL2721" s="1"/>
      <c r="AFM2721" s="1"/>
      <c r="AFN2721" s="1"/>
      <c r="AFO2721" s="1"/>
      <c r="AFP2721" s="1"/>
      <c r="AFQ2721" s="1"/>
      <c r="AFR2721" s="1"/>
      <c r="AFS2721" s="1"/>
      <c r="AFT2721" s="1"/>
      <c r="AFU2721" s="1"/>
      <c r="AFV2721" s="1"/>
      <c r="AFW2721" s="1"/>
      <c r="AFX2721" s="1"/>
      <c r="AFY2721" s="1"/>
      <c r="AFZ2721" s="1"/>
      <c r="AGA2721" s="1"/>
      <c r="AGB2721" s="1"/>
      <c r="AGC2721" s="1"/>
      <c r="AGD2721" s="1"/>
      <c r="AGE2721" s="1"/>
      <c r="AGF2721" s="1"/>
      <c r="AGG2721" s="1"/>
      <c r="AGH2721" s="1"/>
      <c r="AGI2721" s="1"/>
      <c r="AGJ2721" s="1"/>
      <c r="AGK2721" s="1"/>
      <c r="AGL2721" s="1"/>
      <c r="AGM2721" s="1"/>
      <c r="AGN2721" s="1"/>
      <c r="AGO2721" s="1"/>
      <c r="AGP2721" s="1"/>
      <c r="AGQ2721" s="1"/>
      <c r="AGR2721" s="1"/>
      <c r="AGS2721" s="1"/>
      <c r="AGT2721" s="1"/>
      <c r="AGU2721" s="1"/>
      <c r="AGV2721" s="1"/>
      <c r="AGW2721" s="1"/>
      <c r="AGX2721" s="1"/>
      <c r="AGY2721" s="1"/>
      <c r="AGZ2721" s="1"/>
      <c r="AHA2721" s="1"/>
      <c r="AHB2721" s="1"/>
      <c r="AHC2721" s="1"/>
      <c r="AHD2721" s="1"/>
      <c r="AHE2721" s="1"/>
      <c r="AHF2721" s="1"/>
      <c r="AHG2721" s="1"/>
      <c r="AHH2721" s="1"/>
      <c r="AHI2721" s="1"/>
      <c r="AHJ2721" s="1"/>
      <c r="AHK2721" s="1"/>
      <c r="AHL2721" s="1"/>
      <c r="AHM2721" s="1"/>
      <c r="AHN2721" s="1"/>
      <c r="AHO2721" s="1"/>
      <c r="AHP2721" s="1"/>
      <c r="AHQ2721" s="1"/>
      <c r="AHR2721" s="1"/>
      <c r="AHS2721" s="1"/>
      <c r="AHT2721" s="1"/>
      <c r="AHU2721" s="1"/>
      <c r="AHV2721" s="1"/>
      <c r="AHW2721" s="1"/>
      <c r="AHX2721" s="1"/>
      <c r="AHY2721" s="1"/>
      <c r="AHZ2721" s="1"/>
      <c r="AIA2721" s="1"/>
      <c r="AIB2721" s="1"/>
      <c r="AIC2721" s="1"/>
      <c r="AID2721" s="1"/>
      <c r="AIE2721" s="1"/>
      <c r="AIF2721" s="1"/>
      <c r="AIG2721" s="1"/>
      <c r="AIH2721" s="1"/>
      <c r="AII2721" s="1"/>
      <c r="AIJ2721" s="1"/>
      <c r="AIK2721" s="1"/>
      <c r="AIL2721" s="1"/>
      <c r="AIM2721" s="1"/>
      <c r="AIN2721" s="1"/>
      <c r="AIO2721" s="1"/>
      <c r="AIP2721" s="1"/>
      <c r="AIQ2721" s="1"/>
      <c r="AIR2721" s="1"/>
      <c r="AIS2721" s="1"/>
      <c r="AIT2721" s="1"/>
      <c r="AIU2721" s="1"/>
      <c r="AIV2721" s="1"/>
      <c r="AIW2721" s="1"/>
      <c r="AIX2721" s="1"/>
      <c r="AIY2721" s="1"/>
      <c r="AIZ2721" s="1"/>
      <c r="AJA2721" s="1"/>
      <c r="AJB2721" s="1"/>
      <c r="AJC2721" s="1"/>
      <c r="AJD2721" s="1"/>
      <c r="AJE2721" s="1"/>
      <c r="AJF2721" s="1"/>
      <c r="AJG2721" s="1"/>
      <c r="AJH2721" s="1"/>
      <c r="AJI2721" s="1"/>
      <c r="AJJ2721" s="1"/>
      <c r="AJK2721" s="1"/>
      <c r="AJL2721" s="1"/>
      <c r="AJM2721" s="1"/>
      <c r="AJN2721" s="1"/>
      <c r="AJO2721" s="1"/>
      <c r="AJP2721" s="1"/>
      <c r="AJQ2721" s="1"/>
      <c r="AJR2721" s="1"/>
      <c r="AJS2721" s="1"/>
      <c r="AJT2721" s="1"/>
      <c r="AJU2721" s="1"/>
      <c r="AJV2721" s="1"/>
      <c r="AJW2721" s="1"/>
      <c r="AJX2721" s="1"/>
      <c r="AJY2721" s="1"/>
      <c r="AJZ2721" s="1"/>
      <c r="AKA2721" s="1"/>
      <c r="AKB2721" s="1"/>
      <c r="AKC2721" s="1"/>
      <c r="AKD2721" s="1"/>
      <c r="AKE2721" s="1"/>
      <c r="AKF2721" s="1"/>
      <c r="AKG2721" s="1"/>
      <c r="AKH2721" s="1"/>
      <c r="AKI2721" s="1"/>
      <c r="AKJ2721" s="1"/>
      <c r="AKK2721" s="1"/>
      <c r="AKL2721" s="1"/>
      <c r="AKM2721" s="1"/>
      <c r="AKN2721" s="1"/>
      <c r="AKO2721" s="1"/>
      <c r="AKP2721" s="1"/>
      <c r="AKQ2721" s="1"/>
      <c r="AKR2721" s="1"/>
      <c r="AKS2721" s="1"/>
      <c r="AKT2721" s="1"/>
      <c r="AKU2721" s="1"/>
      <c r="AKV2721" s="1"/>
      <c r="AKW2721" s="1"/>
      <c r="AKX2721" s="1"/>
      <c r="AKY2721" s="1"/>
      <c r="AKZ2721" s="1"/>
      <c r="ALA2721" s="1"/>
      <c r="ALB2721" s="1"/>
      <c r="ALC2721" s="1"/>
      <c r="ALD2721" s="1"/>
      <c r="ALE2721" s="1"/>
      <c r="ALF2721" s="1"/>
      <c r="ALG2721" s="1"/>
      <c r="ALH2721" s="1"/>
      <c r="ALI2721" s="1"/>
      <c r="ALJ2721" s="1"/>
      <c r="ALK2721" s="1"/>
      <c r="ALL2721" s="1"/>
      <c r="ALM2721" s="1"/>
      <c r="ALN2721" s="1"/>
      <c r="ALO2721" s="1"/>
      <c r="ALP2721" s="1"/>
      <c r="ALQ2721" s="1"/>
      <c r="ALR2721" s="1"/>
      <c r="ALS2721" s="1"/>
      <c r="ALT2721" s="1"/>
      <c r="ALU2721" s="1"/>
      <c r="ALV2721" s="1"/>
      <c r="ALW2721" s="1"/>
      <c r="ALX2721" s="1"/>
      <c r="ALY2721" s="1"/>
      <c r="ALZ2721" s="1"/>
      <c r="AMA2721" s="1"/>
      <c r="AMB2721" s="1"/>
      <c r="AMC2721" s="1"/>
      <c r="AMD2721" s="1"/>
      <c r="AME2721" s="1"/>
      <c r="AMF2721" s="1"/>
      <c r="AMG2721" s="1"/>
      <c r="AMH2721" s="1"/>
      <c r="AMI2721" s="1"/>
      <c r="AMJ2721" s="1"/>
      <c r="AMK2721" s="1"/>
      <c r="AML2721" s="1"/>
      <c r="AMM2721" s="1"/>
      <c r="AMN2721" s="1"/>
      <c r="AMO2721" s="1"/>
      <c r="AMP2721" s="1"/>
      <c r="AMQ2721" s="1"/>
      <c r="AMR2721" s="1"/>
      <c r="AMS2721" s="1"/>
      <c r="AMT2721" s="1"/>
      <c r="AMU2721" s="1"/>
      <c r="AMV2721" s="1"/>
      <c r="AMW2721" s="1"/>
      <c r="AMX2721" s="1"/>
      <c r="AMY2721" s="1"/>
      <c r="AMZ2721" s="1"/>
      <c r="ANA2721" s="1"/>
      <c r="ANB2721" s="1"/>
      <c r="ANC2721" s="1"/>
      <c r="AND2721" s="1"/>
      <c r="ANE2721" s="1"/>
      <c r="ANF2721" s="1"/>
      <c r="ANG2721" s="1"/>
      <c r="ANH2721" s="1"/>
      <c r="ANI2721" s="1"/>
      <c r="ANJ2721" s="1"/>
      <c r="ANK2721" s="1"/>
      <c r="ANL2721" s="1"/>
      <c r="ANM2721" s="1"/>
      <c r="ANN2721" s="1"/>
      <c r="ANO2721" s="1"/>
      <c r="ANP2721" s="1"/>
      <c r="ANQ2721" s="1"/>
      <c r="ANR2721" s="1"/>
      <c r="ANS2721" s="1"/>
      <c r="ANT2721" s="1"/>
      <c r="ANU2721" s="1"/>
      <c r="ANV2721" s="1"/>
      <c r="ANW2721" s="1"/>
      <c r="ANX2721" s="1"/>
      <c r="ANY2721" s="1"/>
      <c r="ANZ2721" s="1"/>
      <c r="AOA2721" s="1"/>
      <c r="AOB2721" s="1"/>
      <c r="AOC2721" s="1"/>
      <c r="AOD2721" s="1"/>
      <c r="AOE2721" s="1"/>
      <c r="AOF2721" s="1"/>
      <c r="AOG2721" s="1"/>
      <c r="AOH2721" s="1"/>
      <c r="AOI2721" s="1"/>
      <c r="AOJ2721" s="1"/>
      <c r="AOK2721" s="1"/>
      <c r="AOL2721" s="1"/>
      <c r="AOM2721" s="1"/>
      <c r="AON2721" s="1"/>
      <c r="AOO2721" s="1"/>
      <c r="AOP2721" s="1"/>
      <c r="AOQ2721" s="1"/>
      <c r="AOR2721" s="1"/>
      <c r="AOS2721" s="1"/>
      <c r="AOT2721" s="1"/>
      <c r="AOU2721" s="1"/>
      <c r="AOV2721" s="1"/>
      <c r="AOW2721" s="1"/>
      <c r="AOX2721" s="1"/>
      <c r="AOY2721" s="1"/>
      <c r="AOZ2721" s="1"/>
      <c r="APA2721" s="1"/>
      <c r="APB2721" s="1"/>
      <c r="APC2721" s="1"/>
      <c r="APD2721" s="1"/>
      <c r="APE2721" s="1"/>
      <c r="APF2721" s="1"/>
      <c r="APG2721" s="1"/>
      <c r="APH2721" s="1"/>
      <c r="API2721" s="1"/>
      <c r="APJ2721" s="1"/>
      <c r="APK2721" s="1"/>
      <c r="APL2721" s="1"/>
      <c r="APM2721" s="1"/>
      <c r="APN2721" s="1"/>
      <c r="APO2721" s="1"/>
      <c r="APP2721" s="1"/>
      <c r="APQ2721" s="1"/>
      <c r="APR2721" s="1"/>
      <c r="APS2721" s="1"/>
      <c r="APT2721" s="1"/>
      <c r="APU2721" s="1"/>
      <c r="APV2721" s="1"/>
      <c r="APW2721" s="1"/>
      <c r="APX2721" s="1"/>
      <c r="APY2721" s="1"/>
      <c r="APZ2721" s="1"/>
      <c r="AQA2721" s="1"/>
      <c r="AQB2721" s="1"/>
      <c r="AQC2721" s="1"/>
      <c r="AQD2721" s="1"/>
      <c r="AQE2721" s="1"/>
      <c r="AQF2721" s="1"/>
      <c r="AQG2721" s="1"/>
      <c r="AQH2721" s="1"/>
      <c r="AQI2721" s="1"/>
      <c r="AQJ2721" s="1"/>
      <c r="AQK2721" s="1"/>
      <c r="AQL2721" s="1"/>
      <c r="AQM2721" s="1"/>
      <c r="AQN2721" s="1"/>
      <c r="AQO2721" s="1"/>
      <c r="AQP2721" s="1"/>
      <c r="AQQ2721" s="1"/>
      <c r="AQR2721" s="1"/>
      <c r="AQS2721" s="1"/>
      <c r="AQT2721" s="1"/>
      <c r="AQU2721" s="1"/>
      <c r="AQV2721" s="1"/>
      <c r="AQW2721" s="1"/>
      <c r="AQX2721" s="1"/>
      <c r="AQY2721" s="1"/>
      <c r="AQZ2721" s="1"/>
      <c r="ARA2721" s="1"/>
      <c r="ARB2721" s="1"/>
      <c r="ARC2721" s="1"/>
      <c r="ARD2721" s="1"/>
      <c r="ARE2721" s="1"/>
      <c r="ARF2721" s="1"/>
      <c r="ARG2721" s="1"/>
      <c r="ARH2721" s="1"/>
      <c r="ARI2721" s="1"/>
      <c r="ARJ2721" s="1"/>
      <c r="ARK2721" s="1"/>
      <c r="ARL2721" s="1"/>
      <c r="ARM2721" s="1"/>
      <c r="ARN2721" s="1"/>
      <c r="ARO2721" s="1"/>
      <c r="ARP2721" s="1"/>
      <c r="ARQ2721" s="1"/>
      <c r="ARR2721" s="1"/>
      <c r="ARS2721" s="1"/>
      <c r="ART2721" s="1"/>
      <c r="ARU2721" s="1"/>
      <c r="ARV2721" s="1"/>
      <c r="ARW2721" s="1"/>
      <c r="ARX2721" s="1"/>
      <c r="ARY2721" s="1"/>
      <c r="ARZ2721" s="1"/>
      <c r="ASA2721" s="1"/>
      <c r="ASB2721" s="1"/>
      <c r="ASC2721" s="1"/>
      <c r="ASD2721" s="1"/>
      <c r="ASE2721" s="1"/>
      <c r="ASF2721" s="1"/>
      <c r="ASG2721" s="1"/>
      <c r="ASH2721" s="1"/>
      <c r="ASI2721" s="1"/>
      <c r="ASJ2721" s="1"/>
      <c r="ASK2721" s="1"/>
      <c r="ASL2721" s="1"/>
      <c r="ASM2721" s="1"/>
      <c r="ASN2721" s="1"/>
      <c r="ASO2721" s="1"/>
      <c r="ASP2721" s="1"/>
      <c r="ASQ2721" s="1"/>
      <c r="ASR2721" s="1"/>
      <c r="ASS2721" s="1"/>
      <c r="AST2721" s="1"/>
      <c r="ASU2721" s="1"/>
      <c r="ASV2721" s="1"/>
      <c r="ASW2721" s="1"/>
      <c r="ASX2721" s="1"/>
      <c r="ASY2721" s="1"/>
      <c r="ASZ2721" s="1"/>
      <c r="ATA2721" s="1"/>
      <c r="ATB2721" s="1"/>
      <c r="ATC2721" s="1"/>
      <c r="ATD2721" s="1"/>
      <c r="ATE2721" s="1"/>
      <c r="ATF2721" s="1"/>
      <c r="ATG2721" s="1"/>
      <c r="ATH2721" s="1"/>
      <c r="ATI2721" s="1"/>
      <c r="ATJ2721" s="1"/>
      <c r="ATK2721" s="1"/>
      <c r="ATL2721" s="1"/>
      <c r="ATM2721" s="1"/>
      <c r="ATN2721" s="1"/>
      <c r="ATO2721" s="1"/>
      <c r="ATP2721" s="1"/>
      <c r="ATQ2721" s="1"/>
      <c r="ATR2721" s="1"/>
      <c r="ATS2721" s="1"/>
      <c r="ATT2721" s="1"/>
      <c r="ATU2721" s="1"/>
      <c r="ATV2721" s="1"/>
      <c r="ATW2721" s="1"/>
      <c r="ATX2721" s="1"/>
      <c r="ATY2721" s="1"/>
      <c r="ATZ2721" s="1"/>
      <c r="AUA2721" s="1"/>
      <c r="AUB2721" s="1"/>
      <c r="AUC2721" s="1"/>
      <c r="AUD2721" s="1"/>
      <c r="AUE2721" s="1"/>
      <c r="AUF2721" s="1"/>
      <c r="AUG2721" s="1"/>
      <c r="AUH2721" s="1"/>
      <c r="AUI2721" s="1"/>
      <c r="AUJ2721" s="1"/>
      <c r="AUK2721" s="1"/>
      <c r="AUL2721" s="1"/>
      <c r="AUM2721" s="1"/>
      <c r="AUN2721" s="1"/>
      <c r="AUO2721" s="1"/>
      <c r="AUP2721" s="1"/>
      <c r="AUQ2721" s="1"/>
      <c r="AUR2721" s="1"/>
      <c r="AUS2721" s="1"/>
      <c r="AUT2721" s="1"/>
      <c r="AUU2721" s="1"/>
      <c r="AUV2721" s="1"/>
      <c r="AUW2721" s="1"/>
      <c r="AUX2721" s="1"/>
      <c r="AUY2721" s="1"/>
      <c r="AUZ2721" s="1"/>
      <c r="AVA2721" s="1"/>
      <c r="AVB2721" s="1"/>
      <c r="AVC2721" s="1"/>
      <c r="AVD2721" s="1"/>
      <c r="AVE2721" s="1"/>
      <c r="AVF2721" s="1"/>
      <c r="AVG2721" s="1"/>
      <c r="AVH2721" s="1"/>
      <c r="AVI2721" s="1"/>
      <c r="AVJ2721" s="1"/>
      <c r="AVK2721" s="1"/>
      <c r="AVL2721" s="1"/>
      <c r="AVM2721" s="1"/>
      <c r="AVN2721" s="1"/>
      <c r="AVO2721" s="1"/>
      <c r="AVP2721" s="1"/>
      <c r="AVQ2721" s="1"/>
      <c r="AVR2721" s="1"/>
      <c r="AVS2721" s="1"/>
      <c r="AVT2721" s="1"/>
      <c r="AVU2721" s="1"/>
      <c r="AVV2721" s="1"/>
      <c r="AVW2721" s="1"/>
      <c r="AVX2721" s="1"/>
      <c r="AVY2721" s="1"/>
      <c r="AVZ2721" s="1"/>
      <c r="AWA2721" s="1"/>
      <c r="AWB2721" s="1"/>
      <c r="AWC2721" s="1"/>
      <c r="AWD2721" s="1"/>
      <c r="AWE2721" s="1"/>
      <c r="AWF2721" s="1"/>
      <c r="AWG2721" s="1"/>
      <c r="AWH2721" s="1"/>
      <c r="AWI2721" s="1"/>
      <c r="AWJ2721" s="1"/>
      <c r="AWK2721" s="1"/>
      <c r="AWL2721" s="1"/>
      <c r="AWM2721" s="1"/>
      <c r="AWN2721" s="1"/>
      <c r="AWO2721" s="1"/>
      <c r="AWP2721" s="1"/>
      <c r="AWQ2721" s="1"/>
      <c r="AWR2721" s="1"/>
      <c r="AWS2721" s="1"/>
      <c r="AWT2721" s="1"/>
      <c r="AWU2721" s="1"/>
      <c r="AWV2721" s="1"/>
      <c r="AWW2721" s="1"/>
      <c r="AWX2721" s="1"/>
      <c r="AWY2721" s="1"/>
      <c r="AWZ2721" s="1"/>
      <c r="AXA2721" s="1"/>
      <c r="AXB2721" s="1"/>
      <c r="AXC2721" s="1"/>
      <c r="AXD2721" s="1"/>
      <c r="AXE2721" s="1"/>
      <c r="AXF2721" s="1"/>
      <c r="AXG2721" s="1"/>
      <c r="AXH2721" s="1"/>
      <c r="AXI2721" s="1"/>
      <c r="AXJ2721" s="1"/>
      <c r="AXK2721" s="1"/>
      <c r="AXL2721" s="1"/>
      <c r="AXM2721" s="1"/>
      <c r="AXN2721" s="1"/>
      <c r="AXO2721" s="1"/>
      <c r="AXP2721" s="1"/>
      <c r="AXQ2721" s="1"/>
      <c r="AXR2721" s="1"/>
      <c r="AXS2721" s="1"/>
      <c r="AXT2721" s="1"/>
      <c r="AXU2721" s="1"/>
      <c r="AXV2721" s="1"/>
      <c r="AXW2721" s="1"/>
      <c r="AXX2721" s="1"/>
      <c r="AXY2721" s="1"/>
      <c r="AXZ2721" s="1"/>
      <c r="AYA2721" s="1"/>
      <c r="AYB2721" s="1"/>
      <c r="AYC2721" s="1"/>
      <c r="AYD2721" s="1"/>
      <c r="AYE2721" s="1"/>
      <c r="AYF2721" s="1"/>
      <c r="AYG2721" s="1"/>
      <c r="AYH2721" s="1"/>
      <c r="AYI2721" s="1"/>
      <c r="AYJ2721" s="1"/>
      <c r="AYK2721" s="1"/>
      <c r="AYL2721" s="1"/>
      <c r="AYM2721" s="1"/>
      <c r="AYN2721" s="1"/>
      <c r="AYO2721" s="1"/>
      <c r="AYP2721" s="1"/>
      <c r="AYQ2721" s="1"/>
      <c r="AYR2721" s="1"/>
      <c r="AYS2721" s="1"/>
    </row>
    <row r="2722" spans="1:1345" s="86" customFormat="1" ht="21.75" customHeight="1" x14ac:dyDescent="0.3">
      <c r="A2722" s="37" t="s">
        <v>64</v>
      </c>
      <c r="B2722" s="37">
        <v>20</v>
      </c>
      <c r="C2722" s="37">
        <v>8</v>
      </c>
      <c r="D2722" s="37">
        <v>4</v>
      </c>
      <c r="E2722" s="37">
        <v>10</v>
      </c>
      <c r="F2722" s="71"/>
      <c r="G2722" s="71"/>
      <c r="H2722" s="71"/>
      <c r="I2722" s="71"/>
      <c r="J2722" s="71"/>
      <c r="K2722" s="71"/>
      <c r="L2722" s="71"/>
      <c r="M2722" s="71"/>
      <c r="N2722" s="71"/>
      <c r="O2722" s="71"/>
      <c r="P2722" s="37">
        <f t="shared" si="116"/>
        <v>42</v>
      </c>
      <c r="Q2722" s="37">
        <v>1</v>
      </c>
      <c r="R2722" s="110">
        <f t="shared" si="117"/>
        <v>0.73684210526315785</v>
      </c>
      <c r="S2722" s="111" t="s">
        <v>581</v>
      </c>
      <c r="T2722" s="63" t="s">
        <v>2536</v>
      </c>
      <c r="U2722" s="64" t="s">
        <v>251</v>
      </c>
      <c r="V2722" s="63" t="s">
        <v>242</v>
      </c>
      <c r="W2722" s="112" t="s">
        <v>2512</v>
      </c>
      <c r="X2722" s="113">
        <v>9</v>
      </c>
      <c r="Y2722" s="67" t="s">
        <v>402</v>
      </c>
      <c r="Z2722" s="114" t="s">
        <v>2513</v>
      </c>
      <c r="AA2722" s="114" t="s">
        <v>853</v>
      </c>
      <c r="AB2722" s="114" t="s">
        <v>263</v>
      </c>
      <c r="AC2722" s="221" t="s">
        <v>4921</v>
      </c>
    </row>
    <row r="2723" spans="1:1345" s="86" customFormat="1" ht="21.75" customHeight="1" x14ac:dyDescent="0.3">
      <c r="A2723" s="37" t="s">
        <v>84</v>
      </c>
      <c r="B2723" s="61">
        <v>17</v>
      </c>
      <c r="C2723" s="37">
        <v>12</v>
      </c>
      <c r="D2723" s="61">
        <v>6</v>
      </c>
      <c r="E2723" s="61">
        <v>7</v>
      </c>
      <c r="F2723" s="71"/>
      <c r="G2723" s="71"/>
      <c r="H2723" s="71"/>
      <c r="I2723" s="71"/>
      <c r="J2723" s="71"/>
      <c r="K2723" s="71"/>
      <c r="L2723" s="71"/>
      <c r="M2723" s="71"/>
      <c r="N2723" s="71"/>
      <c r="O2723" s="71"/>
      <c r="P2723" s="37">
        <f t="shared" si="116"/>
        <v>42</v>
      </c>
      <c r="Q2723" s="37">
        <v>5</v>
      </c>
      <c r="R2723" s="110">
        <f t="shared" si="117"/>
        <v>0.73684210526315785</v>
      </c>
      <c r="S2723" s="111" t="s">
        <v>581</v>
      </c>
      <c r="T2723" s="63" t="s">
        <v>3224</v>
      </c>
      <c r="U2723" s="64" t="s">
        <v>441</v>
      </c>
      <c r="V2723" s="63" t="s">
        <v>448</v>
      </c>
      <c r="W2723" s="112" t="s">
        <v>3147</v>
      </c>
      <c r="X2723" s="113">
        <v>9</v>
      </c>
      <c r="Y2723" s="67" t="s">
        <v>236</v>
      </c>
      <c r="Z2723" s="114" t="s">
        <v>3210</v>
      </c>
      <c r="AA2723" s="114" t="s">
        <v>443</v>
      </c>
      <c r="AB2723" s="114" t="s">
        <v>467</v>
      </c>
      <c r="AC2723" s="221" t="s">
        <v>4921</v>
      </c>
    </row>
    <row r="2724" spans="1:1345" s="86" customFormat="1" ht="21.75" customHeight="1" x14ac:dyDescent="0.3">
      <c r="A2724" s="37" t="s">
        <v>66</v>
      </c>
      <c r="B2724" s="37">
        <v>19</v>
      </c>
      <c r="C2724" s="37">
        <v>8</v>
      </c>
      <c r="D2724" s="37">
        <v>7</v>
      </c>
      <c r="E2724" s="37">
        <v>8</v>
      </c>
      <c r="F2724" s="71"/>
      <c r="G2724" s="71"/>
      <c r="H2724" s="71"/>
      <c r="I2724" s="71"/>
      <c r="J2724" s="71"/>
      <c r="K2724" s="71"/>
      <c r="L2724" s="71"/>
      <c r="M2724" s="71"/>
      <c r="N2724" s="71"/>
      <c r="O2724" s="71"/>
      <c r="P2724" s="37">
        <f t="shared" si="116"/>
        <v>42</v>
      </c>
      <c r="Q2724" s="37">
        <v>4</v>
      </c>
      <c r="R2724" s="110">
        <f t="shared" si="117"/>
        <v>0.73684210526315785</v>
      </c>
      <c r="S2724" s="111" t="s">
        <v>582</v>
      </c>
      <c r="T2724" s="63" t="s">
        <v>2312</v>
      </c>
      <c r="U2724" s="64" t="s">
        <v>803</v>
      </c>
      <c r="V2724" s="63" t="s">
        <v>684</v>
      </c>
      <c r="W2724" s="112" t="s">
        <v>2204</v>
      </c>
      <c r="X2724" s="113">
        <v>9</v>
      </c>
      <c r="Y2724" s="67" t="s">
        <v>402</v>
      </c>
      <c r="Z2724" s="114" t="s">
        <v>2268</v>
      </c>
      <c r="AA2724" s="114" t="s">
        <v>1945</v>
      </c>
      <c r="AB2724" s="114" t="s">
        <v>263</v>
      </c>
      <c r="AC2724" s="221" t="s">
        <v>4921</v>
      </c>
    </row>
    <row r="2725" spans="1:1345" s="86" customFormat="1" ht="21.75" customHeight="1" x14ac:dyDescent="0.3">
      <c r="A2725" s="37" t="s">
        <v>66</v>
      </c>
      <c r="B2725" s="37">
        <v>19</v>
      </c>
      <c r="C2725" s="37">
        <v>16</v>
      </c>
      <c r="D2725" s="37">
        <v>6</v>
      </c>
      <c r="E2725" s="37">
        <v>0</v>
      </c>
      <c r="F2725" s="71"/>
      <c r="G2725" s="71"/>
      <c r="H2725" s="71"/>
      <c r="I2725" s="71"/>
      <c r="J2725" s="71"/>
      <c r="K2725" s="71"/>
      <c r="L2725" s="71"/>
      <c r="M2725" s="71"/>
      <c r="N2725" s="71"/>
      <c r="O2725" s="71"/>
      <c r="P2725" s="37">
        <f t="shared" si="116"/>
        <v>41</v>
      </c>
      <c r="Q2725" s="37">
        <v>2</v>
      </c>
      <c r="R2725" s="110">
        <f t="shared" si="117"/>
        <v>0.7192982456140351</v>
      </c>
      <c r="S2725" s="111" t="s">
        <v>581</v>
      </c>
      <c r="T2725" s="63" t="s">
        <v>2188</v>
      </c>
      <c r="U2725" s="64" t="s">
        <v>333</v>
      </c>
      <c r="V2725" s="63" t="s">
        <v>376</v>
      </c>
      <c r="W2725" s="112" t="s">
        <v>1983</v>
      </c>
      <c r="X2725" s="113">
        <v>9</v>
      </c>
      <c r="Y2725" s="67" t="s">
        <v>271</v>
      </c>
      <c r="Z2725" s="114" t="s">
        <v>2168</v>
      </c>
      <c r="AA2725" s="114" t="s">
        <v>1292</v>
      </c>
      <c r="AB2725" s="114" t="s">
        <v>459</v>
      </c>
      <c r="AC2725" s="221" t="s">
        <v>4921</v>
      </c>
    </row>
    <row r="2726" spans="1:1345" s="86" customFormat="1" ht="21.75" customHeight="1" x14ac:dyDescent="0.3">
      <c r="A2726" s="213" t="s">
        <v>77</v>
      </c>
      <c r="B2726" s="213">
        <v>17</v>
      </c>
      <c r="C2726" s="213">
        <v>16</v>
      </c>
      <c r="D2726" s="213">
        <v>6</v>
      </c>
      <c r="E2726" s="213">
        <v>2</v>
      </c>
      <c r="F2726" s="71"/>
      <c r="G2726" s="71"/>
      <c r="H2726" s="71"/>
      <c r="I2726" s="71"/>
      <c r="J2726" s="71"/>
      <c r="K2726" s="71"/>
      <c r="L2726" s="71"/>
      <c r="M2726" s="71"/>
      <c r="N2726" s="71"/>
      <c r="O2726" s="71"/>
      <c r="P2726" s="37">
        <f t="shared" si="116"/>
        <v>41</v>
      </c>
      <c r="Q2726" s="213">
        <v>2</v>
      </c>
      <c r="R2726" s="110">
        <f t="shared" si="117"/>
        <v>0.7192982456140351</v>
      </c>
      <c r="S2726" s="215" t="s">
        <v>581</v>
      </c>
      <c r="T2726" s="216" t="s">
        <v>4979</v>
      </c>
      <c r="U2726" s="217" t="s">
        <v>3253</v>
      </c>
      <c r="V2726" s="216" t="s">
        <v>4980</v>
      </c>
      <c r="W2726" s="218" t="s">
        <v>1421</v>
      </c>
      <c r="X2726" s="219">
        <v>9</v>
      </c>
      <c r="Y2726" s="220" t="s">
        <v>402</v>
      </c>
      <c r="Z2726" s="218" t="s">
        <v>1422</v>
      </c>
      <c r="AA2726" s="218" t="s">
        <v>894</v>
      </c>
      <c r="AB2726" s="218" t="s">
        <v>334</v>
      </c>
      <c r="AC2726" s="221" t="s">
        <v>4921</v>
      </c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  <c r="FE2726" s="1"/>
      <c r="FF2726" s="1"/>
      <c r="FG2726" s="1"/>
      <c r="FH2726" s="1"/>
      <c r="FI2726" s="1"/>
      <c r="FJ2726" s="1"/>
      <c r="FK2726" s="1"/>
      <c r="FL2726" s="1"/>
      <c r="FM2726" s="1"/>
      <c r="FN2726" s="1"/>
      <c r="FO2726" s="1"/>
      <c r="FP2726" s="1"/>
      <c r="FQ2726" s="1"/>
      <c r="FR2726" s="1"/>
      <c r="FS2726" s="1"/>
      <c r="FT2726" s="1"/>
      <c r="FU2726" s="1"/>
      <c r="FV2726" s="1"/>
      <c r="FW2726" s="1"/>
      <c r="FX2726" s="1"/>
      <c r="FY2726" s="1"/>
      <c r="FZ2726" s="1"/>
      <c r="GA2726" s="1"/>
      <c r="GB2726" s="1"/>
      <c r="GC2726" s="1"/>
      <c r="GD2726" s="1"/>
      <c r="GE2726" s="1"/>
      <c r="GF2726" s="1"/>
      <c r="GG2726" s="1"/>
      <c r="GH2726" s="1"/>
      <c r="GI2726" s="1"/>
      <c r="GJ2726" s="1"/>
      <c r="GK2726" s="1"/>
      <c r="GL2726" s="1"/>
      <c r="GM2726" s="1"/>
      <c r="GN2726" s="1"/>
      <c r="GO2726" s="1"/>
      <c r="GP2726" s="1"/>
      <c r="GQ2726" s="1"/>
      <c r="GR2726" s="1"/>
      <c r="GS2726" s="1"/>
      <c r="GT2726" s="1"/>
      <c r="GU2726" s="1"/>
      <c r="GV2726" s="1"/>
      <c r="GW2726" s="1"/>
      <c r="GX2726" s="1"/>
      <c r="GY2726" s="1"/>
      <c r="GZ2726" s="1"/>
      <c r="HA2726" s="1"/>
      <c r="HB2726" s="1"/>
      <c r="HC2726" s="1"/>
      <c r="HD2726" s="1"/>
      <c r="HE2726" s="1"/>
      <c r="HF2726" s="1"/>
      <c r="HG2726" s="1"/>
      <c r="HH2726" s="1"/>
      <c r="HI2726" s="1"/>
      <c r="HJ2726" s="1"/>
      <c r="HK2726" s="1"/>
      <c r="HL2726" s="1"/>
      <c r="HM2726" s="1"/>
      <c r="HN2726" s="1"/>
      <c r="HO2726" s="1"/>
      <c r="HP2726" s="1"/>
      <c r="HQ2726" s="1"/>
      <c r="HR2726" s="1"/>
      <c r="HS2726" s="1"/>
      <c r="HT2726" s="1"/>
      <c r="HU2726" s="1"/>
      <c r="HV2726" s="1"/>
      <c r="HW2726" s="1"/>
      <c r="HX2726" s="1"/>
      <c r="HY2726" s="1"/>
      <c r="HZ2726" s="1"/>
      <c r="IA2726" s="1"/>
      <c r="IB2726" s="1"/>
      <c r="IC2726" s="1"/>
      <c r="ID2726" s="1"/>
      <c r="IE2726" s="1"/>
      <c r="IF2726" s="1"/>
      <c r="IG2726" s="1"/>
      <c r="IH2726" s="1"/>
      <c r="II2726" s="1"/>
      <c r="IJ2726" s="1"/>
      <c r="IK2726" s="1"/>
      <c r="IL2726" s="1"/>
      <c r="IM2726" s="1"/>
      <c r="IN2726" s="1"/>
      <c r="IO2726" s="1"/>
      <c r="IP2726" s="1"/>
      <c r="IQ2726" s="1"/>
      <c r="IR2726" s="1"/>
      <c r="IS2726" s="1"/>
      <c r="IT2726" s="1"/>
      <c r="IU2726" s="1"/>
      <c r="IV2726" s="1"/>
      <c r="IW2726" s="1"/>
      <c r="IX2726" s="1"/>
      <c r="IY2726" s="1"/>
      <c r="IZ2726" s="1"/>
      <c r="JA2726" s="1"/>
      <c r="JB2726" s="1"/>
      <c r="JC2726" s="1"/>
      <c r="JD2726" s="1"/>
      <c r="JE2726" s="1"/>
      <c r="JF2726" s="1"/>
      <c r="JG2726" s="1"/>
      <c r="JH2726" s="1"/>
      <c r="JI2726" s="1"/>
      <c r="JJ2726" s="1"/>
      <c r="JK2726" s="1"/>
      <c r="JL2726" s="1"/>
      <c r="JM2726" s="1"/>
      <c r="JN2726" s="1"/>
      <c r="JO2726" s="1"/>
      <c r="JP2726" s="1"/>
      <c r="JQ2726" s="1"/>
      <c r="JR2726" s="1"/>
      <c r="JS2726" s="1"/>
      <c r="JT2726" s="1"/>
      <c r="JU2726" s="1"/>
      <c r="JV2726" s="1"/>
      <c r="JW2726" s="1"/>
      <c r="JX2726" s="1"/>
      <c r="JY2726" s="1"/>
      <c r="JZ2726" s="1"/>
      <c r="KA2726" s="1"/>
      <c r="KB2726" s="1"/>
      <c r="KC2726" s="1"/>
      <c r="KD2726" s="1"/>
      <c r="KE2726" s="1"/>
      <c r="KF2726" s="1"/>
      <c r="KG2726" s="1"/>
      <c r="KH2726" s="1"/>
      <c r="KI2726" s="1"/>
      <c r="KJ2726" s="1"/>
      <c r="KK2726" s="1"/>
      <c r="KL2726" s="1"/>
      <c r="KM2726" s="1"/>
      <c r="KN2726" s="1"/>
      <c r="KO2726" s="1"/>
      <c r="KP2726" s="1"/>
      <c r="KQ2726" s="1"/>
      <c r="KR2726" s="1"/>
      <c r="KS2726" s="1"/>
      <c r="KT2726" s="1"/>
      <c r="KU2726" s="1"/>
      <c r="KV2726" s="1"/>
      <c r="KW2726" s="1"/>
      <c r="KX2726" s="1"/>
      <c r="KY2726" s="1"/>
      <c r="KZ2726" s="1"/>
      <c r="LA2726" s="1"/>
      <c r="LB2726" s="1"/>
      <c r="LC2726" s="1"/>
      <c r="LD2726" s="1"/>
      <c r="LE2726" s="1"/>
      <c r="LF2726" s="1"/>
      <c r="LG2726" s="1"/>
      <c r="LH2726" s="1"/>
      <c r="LI2726" s="1"/>
      <c r="LJ2726" s="1"/>
      <c r="LK2726" s="1"/>
      <c r="LL2726" s="1"/>
      <c r="LM2726" s="1"/>
      <c r="LN2726" s="1"/>
      <c r="LO2726" s="1"/>
      <c r="LP2726" s="1"/>
      <c r="LQ2726" s="1"/>
      <c r="LR2726" s="1"/>
      <c r="LS2726" s="1"/>
      <c r="LT2726" s="1"/>
      <c r="LU2726" s="1"/>
      <c r="LV2726" s="1"/>
      <c r="LW2726" s="1"/>
      <c r="LX2726" s="1"/>
      <c r="LY2726" s="1"/>
      <c r="LZ2726" s="1"/>
      <c r="MA2726" s="1"/>
      <c r="MB2726" s="1"/>
      <c r="MC2726" s="1"/>
      <c r="MD2726" s="1"/>
      <c r="ME2726" s="1"/>
      <c r="MF2726" s="1"/>
      <c r="MG2726" s="1"/>
      <c r="MH2726" s="1"/>
      <c r="MI2726" s="1"/>
      <c r="MJ2726" s="1"/>
      <c r="MK2726" s="1"/>
      <c r="ML2726" s="1"/>
      <c r="MM2726" s="1"/>
      <c r="MN2726" s="1"/>
      <c r="MO2726" s="1"/>
      <c r="MP2726" s="1"/>
      <c r="MQ2726" s="1"/>
      <c r="MR2726" s="1"/>
      <c r="MS2726" s="1"/>
      <c r="MT2726" s="1"/>
      <c r="MU2726" s="1"/>
      <c r="MV2726" s="1"/>
      <c r="MW2726" s="1"/>
      <c r="MX2726" s="1"/>
      <c r="MY2726" s="1"/>
      <c r="MZ2726" s="1"/>
      <c r="NA2726" s="1"/>
      <c r="NB2726" s="1"/>
      <c r="NC2726" s="1"/>
      <c r="ND2726" s="1"/>
      <c r="NE2726" s="1"/>
      <c r="NF2726" s="1"/>
      <c r="NG2726" s="1"/>
      <c r="NH2726" s="1"/>
      <c r="NI2726" s="1"/>
      <c r="NJ2726" s="1"/>
      <c r="NK2726" s="1"/>
      <c r="NL2726" s="1"/>
      <c r="NM2726" s="1"/>
      <c r="NN2726" s="1"/>
      <c r="NO2726" s="1"/>
      <c r="NP2726" s="1"/>
      <c r="NQ2726" s="1"/>
      <c r="NR2726" s="1"/>
      <c r="NS2726" s="1"/>
      <c r="NT2726" s="1"/>
      <c r="NU2726" s="1"/>
      <c r="NV2726" s="1"/>
      <c r="NW2726" s="1"/>
      <c r="NX2726" s="1"/>
      <c r="NY2726" s="1"/>
      <c r="NZ2726" s="1"/>
      <c r="OA2726" s="1"/>
      <c r="OB2726" s="1"/>
      <c r="OC2726" s="1"/>
      <c r="OD2726" s="1"/>
      <c r="OE2726" s="1"/>
      <c r="OF2726" s="1"/>
      <c r="OG2726" s="1"/>
      <c r="OH2726" s="1"/>
      <c r="OI2726" s="1"/>
      <c r="OJ2726" s="1"/>
      <c r="OK2726" s="1"/>
      <c r="OL2726" s="1"/>
      <c r="OM2726" s="1"/>
      <c r="ON2726" s="1"/>
      <c r="OO2726" s="1"/>
      <c r="OP2726" s="1"/>
      <c r="OQ2726" s="1"/>
      <c r="OR2726" s="1"/>
      <c r="OS2726" s="1"/>
      <c r="OT2726" s="1"/>
      <c r="OU2726" s="1"/>
      <c r="OV2726" s="1"/>
      <c r="OW2726" s="1"/>
      <c r="OX2726" s="1"/>
      <c r="OY2726" s="1"/>
      <c r="OZ2726" s="1"/>
      <c r="PA2726" s="1"/>
      <c r="PB2726" s="1"/>
      <c r="PC2726" s="1"/>
      <c r="PD2726" s="1"/>
      <c r="PE2726" s="1"/>
      <c r="PF2726" s="1"/>
      <c r="PG2726" s="1"/>
      <c r="PH2726" s="1"/>
      <c r="PI2726" s="1"/>
      <c r="PJ2726" s="1"/>
      <c r="PK2726" s="1"/>
      <c r="PL2726" s="1"/>
      <c r="PM2726" s="1"/>
      <c r="PN2726" s="1"/>
      <c r="PO2726" s="1"/>
      <c r="PP2726" s="1"/>
      <c r="PQ2726" s="1"/>
      <c r="PR2726" s="1"/>
      <c r="PS2726" s="1"/>
      <c r="PT2726" s="1"/>
      <c r="PU2726" s="1"/>
      <c r="PV2726" s="1"/>
      <c r="PW2726" s="1"/>
      <c r="PX2726" s="1"/>
      <c r="PY2726" s="1"/>
      <c r="PZ2726" s="1"/>
      <c r="QA2726" s="1"/>
      <c r="QB2726" s="1"/>
      <c r="QC2726" s="1"/>
      <c r="QD2726" s="1"/>
      <c r="QE2726" s="1"/>
      <c r="QF2726" s="1"/>
      <c r="QG2726" s="1"/>
      <c r="QH2726" s="1"/>
      <c r="QI2726" s="1"/>
      <c r="QJ2726" s="1"/>
      <c r="QK2726" s="1"/>
      <c r="QL2726" s="1"/>
      <c r="QM2726" s="1"/>
      <c r="QN2726" s="1"/>
      <c r="QO2726" s="1"/>
      <c r="QP2726" s="1"/>
      <c r="QQ2726" s="1"/>
      <c r="QR2726" s="1"/>
      <c r="QS2726" s="1"/>
      <c r="QT2726" s="1"/>
      <c r="QU2726" s="1"/>
      <c r="QV2726" s="1"/>
      <c r="QW2726" s="1"/>
      <c r="QX2726" s="1"/>
      <c r="QY2726" s="1"/>
      <c r="QZ2726" s="1"/>
      <c r="RA2726" s="1"/>
      <c r="RB2726" s="1"/>
      <c r="RC2726" s="1"/>
      <c r="RD2726" s="1"/>
      <c r="RE2726" s="1"/>
      <c r="RF2726" s="1"/>
      <c r="RG2726" s="1"/>
      <c r="RH2726" s="1"/>
      <c r="RI2726" s="1"/>
      <c r="RJ2726" s="1"/>
      <c r="RK2726" s="1"/>
      <c r="RL2726" s="1"/>
      <c r="RM2726" s="1"/>
      <c r="RN2726" s="1"/>
      <c r="RO2726" s="1"/>
      <c r="RP2726" s="1"/>
      <c r="RQ2726" s="1"/>
      <c r="RR2726" s="1"/>
      <c r="RS2726" s="1"/>
      <c r="RT2726" s="1"/>
      <c r="RU2726" s="1"/>
      <c r="RV2726" s="1"/>
      <c r="RW2726" s="1"/>
      <c r="RX2726" s="1"/>
      <c r="RY2726" s="1"/>
      <c r="RZ2726" s="1"/>
      <c r="SA2726" s="1"/>
      <c r="SB2726" s="1"/>
      <c r="SC2726" s="1"/>
      <c r="SD2726" s="1"/>
      <c r="SE2726" s="1"/>
      <c r="SF2726" s="1"/>
      <c r="SG2726" s="1"/>
      <c r="SH2726" s="1"/>
      <c r="SI2726" s="1"/>
      <c r="SJ2726" s="1"/>
      <c r="SK2726" s="1"/>
      <c r="SL2726" s="1"/>
      <c r="SM2726" s="1"/>
      <c r="SN2726" s="1"/>
      <c r="SO2726" s="1"/>
      <c r="SP2726" s="1"/>
      <c r="SQ2726" s="1"/>
      <c r="SR2726" s="1"/>
      <c r="SS2726" s="1"/>
      <c r="ST2726" s="1"/>
      <c r="SU2726" s="1"/>
      <c r="SV2726" s="1"/>
      <c r="SW2726" s="1"/>
      <c r="SX2726" s="1"/>
      <c r="SY2726" s="1"/>
      <c r="SZ2726" s="1"/>
      <c r="TA2726" s="1"/>
      <c r="TB2726" s="1"/>
      <c r="TC2726" s="1"/>
      <c r="TD2726" s="1"/>
      <c r="TE2726" s="1"/>
      <c r="TF2726" s="1"/>
      <c r="TG2726" s="1"/>
      <c r="TH2726" s="1"/>
      <c r="TI2726" s="1"/>
      <c r="TJ2726" s="1"/>
      <c r="TK2726" s="1"/>
      <c r="TL2726" s="1"/>
      <c r="TM2726" s="1"/>
      <c r="TN2726" s="1"/>
      <c r="TO2726" s="1"/>
      <c r="TP2726" s="1"/>
      <c r="TQ2726" s="1"/>
      <c r="TR2726" s="1"/>
      <c r="TS2726" s="1"/>
      <c r="TT2726" s="1"/>
      <c r="TU2726" s="1"/>
      <c r="TV2726" s="1"/>
      <c r="TW2726" s="1"/>
      <c r="TX2726" s="1"/>
      <c r="TY2726" s="1"/>
      <c r="TZ2726" s="1"/>
      <c r="UA2726" s="1"/>
      <c r="UB2726" s="1"/>
      <c r="UC2726" s="1"/>
      <c r="UD2726" s="1"/>
      <c r="UE2726" s="1"/>
      <c r="UF2726" s="1"/>
      <c r="UG2726" s="1"/>
      <c r="UH2726" s="1"/>
      <c r="UI2726" s="1"/>
      <c r="UJ2726" s="1"/>
      <c r="UK2726" s="1"/>
      <c r="UL2726" s="1"/>
      <c r="UM2726" s="1"/>
      <c r="UN2726" s="1"/>
      <c r="UO2726" s="1"/>
      <c r="UP2726" s="1"/>
      <c r="UQ2726" s="1"/>
      <c r="UR2726" s="1"/>
      <c r="US2726" s="1"/>
      <c r="UT2726" s="1"/>
      <c r="UU2726" s="1"/>
      <c r="UV2726" s="1"/>
      <c r="UW2726" s="1"/>
      <c r="UX2726" s="1"/>
      <c r="UY2726" s="1"/>
      <c r="UZ2726" s="1"/>
      <c r="VA2726" s="1"/>
      <c r="VB2726" s="1"/>
      <c r="VC2726" s="1"/>
      <c r="VD2726" s="1"/>
      <c r="VE2726" s="1"/>
      <c r="VF2726" s="1"/>
      <c r="VG2726" s="1"/>
      <c r="VH2726" s="1"/>
      <c r="VI2726" s="1"/>
      <c r="VJ2726" s="1"/>
      <c r="VK2726" s="1"/>
      <c r="VL2726" s="1"/>
      <c r="VM2726" s="1"/>
      <c r="VN2726" s="1"/>
      <c r="VO2726" s="1"/>
      <c r="VP2726" s="1"/>
      <c r="VQ2726" s="1"/>
      <c r="VR2726" s="1"/>
      <c r="VS2726" s="1"/>
      <c r="VT2726" s="1"/>
      <c r="VU2726" s="1"/>
      <c r="VV2726" s="1"/>
      <c r="VW2726" s="1"/>
      <c r="VX2726" s="1"/>
      <c r="VY2726" s="1"/>
      <c r="VZ2726" s="1"/>
      <c r="WA2726" s="1"/>
      <c r="WB2726" s="1"/>
      <c r="WC2726" s="1"/>
      <c r="WD2726" s="1"/>
      <c r="WE2726" s="1"/>
      <c r="WF2726" s="1"/>
      <c r="WG2726" s="1"/>
      <c r="WH2726" s="1"/>
      <c r="WI2726" s="1"/>
      <c r="WJ2726" s="1"/>
      <c r="WK2726" s="1"/>
      <c r="WL2726" s="1"/>
      <c r="WM2726" s="1"/>
      <c r="WN2726" s="1"/>
      <c r="WO2726" s="1"/>
      <c r="WP2726" s="1"/>
      <c r="WQ2726" s="1"/>
      <c r="WR2726" s="1"/>
      <c r="WS2726" s="1"/>
      <c r="WT2726" s="1"/>
      <c r="WU2726" s="1"/>
      <c r="WV2726" s="1"/>
      <c r="WW2726" s="1"/>
      <c r="WX2726" s="1"/>
      <c r="WY2726" s="1"/>
      <c r="WZ2726" s="1"/>
      <c r="XA2726" s="1"/>
      <c r="XB2726" s="1"/>
      <c r="XC2726" s="1"/>
      <c r="XD2726" s="1"/>
      <c r="XE2726" s="1"/>
      <c r="XF2726" s="1"/>
      <c r="XG2726" s="1"/>
      <c r="XH2726" s="1"/>
      <c r="XI2726" s="1"/>
      <c r="XJ2726" s="1"/>
      <c r="XK2726" s="1"/>
      <c r="XL2726" s="1"/>
      <c r="XM2726" s="1"/>
      <c r="XN2726" s="1"/>
      <c r="XO2726" s="1"/>
      <c r="XP2726" s="1"/>
      <c r="XQ2726" s="1"/>
      <c r="XR2726" s="1"/>
      <c r="XS2726" s="1"/>
      <c r="XT2726" s="1"/>
      <c r="XU2726" s="1"/>
      <c r="XV2726" s="1"/>
      <c r="XW2726" s="1"/>
      <c r="XX2726" s="1"/>
      <c r="XY2726" s="1"/>
      <c r="XZ2726" s="1"/>
      <c r="YA2726" s="1"/>
      <c r="YB2726" s="1"/>
      <c r="YC2726" s="1"/>
      <c r="YD2726" s="1"/>
      <c r="YE2726" s="1"/>
      <c r="YF2726" s="1"/>
      <c r="YG2726" s="1"/>
      <c r="YH2726" s="1"/>
      <c r="YI2726" s="1"/>
      <c r="YJ2726" s="1"/>
      <c r="YK2726" s="1"/>
      <c r="YL2726" s="1"/>
      <c r="YM2726" s="1"/>
      <c r="YN2726" s="1"/>
      <c r="YO2726" s="1"/>
      <c r="YP2726" s="1"/>
      <c r="YQ2726" s="1"/>
      <c r="YR2726" s="1"/>
      <c r="YS2726" s="1"/>
      <c r="YT2726" s="1"/>
      <c r="YU2726" s="1"/>
      <c r="YV2726" s="1"/>
      <c r="YW2726" s="1"/>
      <c r="YX2726" s="1"/>
      <c r="YY2726" s="1"/>
      <c r="YZ2726" s="1"/>
      <c r="ZA2726" s="1"/>
      <c r="ZB2726" s="1"/>
      <c r="ZC2726" s="1"/>
      <c r="ZD2726" s="1"/>
      <c r="ZE2726" s="1"/>
      <c r="ZF2726" s="1"/>
      <c r="ZG2726" s="1"/>
      <c r="ZH2726" s="1"/>
      <c r="ZI2726" s="1"/>
      <c r="ZJ2726" s="1"/>
      <c r="ZK2726" s="1"/>
      <c r="ZL2726" s="1"/>
      <c r="ZM2726" s="1"/>
      <c r="ZN2726" s="1"/>
      <c r="ZO2726" s="1"/>
      <c r="ZP2726" s="1"/>
      <c r="ZQ2726" s="1"/>
      <c r="ZR2726" s="1"/>
      <c r="ZS2726" s="1"/>
      <c r="ZT2726" s="1"/>
      <c r="ZU2726" s="1"/>
      <c r="ZV2726" s="1"/>
      <c r="ZW2726" s="1"/>
      <c r="ZX2726" s="1"/>
      <c r="ZY2726" s="1"/>
      <c r="ZZ2726" s="1"/>
      <c r="AAA2726" s="1"/>
      <c r="AAB2726" s="1"/>
      <c r="AAC2726" s="1"/>
      <c r="AAD2726" s="1"/>
      <c r="AAE2726" s="1"/>
      <c r="AAF2726" s="1"/>
      <c r="AAG2726" s="1"/>
      <c r="AAH2726" s="1"/>
      <c r="AAI2726" s="1"/>
      <c r="AAJ2726" s="1"/>
      <c r="AAK2726" s="1"/>
      <c r="AAL2726" s="1"/>
      <c r="AAM2726" s="1"/>
      <c r="AAN2726" s="1"/>
      <c r="AAO2726" s="1"/>
      <c r="AAP2726" s="1"/>
      <c r="AAQ2726" s="1"/>
      <c r="AAR2726" s="1"/>
      <c r="AAS2726" s="1"/>
      <c r="AAT2726" s="1"/>
      <c r="AAU2726" s="1"/>
      <c r="AAV2726" s="1"/>
      <c r="AAW2726" s="1"/>
      <c r="AAX2726" s="1"/>
      <c r="AAY2726" s="1"/>
      <c r="AAZ2726" s="1"/>
      <c r="ABA2726" s="1"/>
      <c r="ABB2726" s="1"/>
      <c r="ABC2726" s="1"/>
      <c r="ABD2726" s="1"/>
      <c r="ABE2726" s="1"/>
      <c r="ABF2726" s="1"/>
      <c r="ABG2726" s="1"/>
      <c r="ABH2726" s="1"/>
      <c r="ABI2726" s="1"/>
      <c r="ABJ2726" s="1"/>
      <c r="ABK2726" s="1"/>
      <c r="ABL2726" s="1"/>
      <c r="ABM2726" s="1"/>
      <c r="ABN2726" s="1"/>
      <c r="ABO2726" s="1"/>
      <c r="ABP2726" s="1"/>
      <c r="ABQ2726" s="1"/>
      <c r="ABR2726" s="1"/>
      <c r="ABS2726" s="1"/>
      <c r="ABT2726" s="1"/>
      <c r="ABU2726" s="1"/>
      <c r="ABV2726" s="1"/>
      <c r="ABW2726" s="1"/>
      <c r="ABX2726" s="1"/>
      <c r="ABY2726" s="1"/>
      <c r="ABZ2726" s="1"/>
      <c r="ACA2726" s="1"/>
      <c r="ACB2726" s="1"/>
      <c r="ACC2726" s="1"/>
      <c r="ACD2726" s="1"/>
      <c r="ACE2726" s="1"/>
      <c r="ACF2726" s="1"/>
      <c r="ACG2726" s="1"/>
      <c r="ACH2726" s="1"/>
      <c r="ACI2726" s="1"/>
      <c r="ACJ2726" s="1"/>
      <c r="ACK2726" s="1"/>
      <c r="ACL2726" s="1"/>
      <c r="ACM2726" s="1"/>
      <c r="ACN2726" s="1"/>
      <c r="ACO2726" s="1"/>
      <c r="ACP2726" s="1"/>
      <c r="ACQ2726" s="1"/>
      <c r="ACR2726" s="1"/>
      <c r="ACS2726" s="1"/>
      <c r="ACT2726" s="1"/>
      <c r="ACU2726" s="1"/>
      <c r="ACV2726" s="1"/>
      <c r="ACW2726" s="1"/>
      <c r="ACX2726" s="1"/>
      <c r="ACY2726" s="1"/>
      <c r="ACZ2726" s="1"/>
      <c r="ADA2726" s="1"/>
      <c r="ADB2726" s="1"/>
      <c r="ADC2726" s="1"/>
      <c r="ADD2726" s="1"/>
      <c r="ADE2726" s="1"/>
      <c r="ADF2726" s="1"/>
      <c r="ADG2726" s="1"/>
      <c r="ADH2726" s="1"/>
      <c r="ADI2726" s="1"/>
      <c r="ADJ2726" s="1"/>
      <c r="ADK2726" s="1"/>
      <c r="ADL2726" s="1"/>
      <c r="ADM2726" s="1"/>
      <c r="ADN2726" s="1"/>
      <c r="ADO2726" s="1"/>
      <c r="ADP2726" s="1"/>
      <c r="ADQ2726" s="1"/>
      <c r="ADR2726" s="1"/>
      <c r="ADS2726" s="1"/>
      <c r="ADT2726" s="1"/>
      <c r="ADU2726" s="1"/>
      <c r="ADV2726" s="1"/>
      <c r="ADW2726" s="1"/>
      <c r="ADX2726" s="1"/>
      <c r="ADY2726" s="1"/>
      <c r="ADZ2726" s="1"/>
      <c r="AEA2726" s="1"/>
      <c r="AEB2726" s="1"/>
      <c r="AEC2726" s="1"/>
      <c r="AED2726" s="1"/>
      <c r="AEE2726" s="1"/>
      <c r="AEF2726" s="1"/>
      <c r="AEG2726" s="1"/>
      <c r="AEH2726" s="1"/>
      <c r="AEI2726" s="1"/>
      <c r="AEJ2726" s="1"/>
      <c r="AEK2726" s="1"/>
      <c r="AEL2726" s="1"/>
      <c r="AEM2726" s="1"/>
      <c r="AEN2726" s="1"/>
      <c r="AEO2726" s="1"/>
      <c r="AEP2726" s="1"/>
      <c r="AEQ2726" s="1"/>
      <c r="AER2726" s="1"/>
      <c r="AES2726" s="1"/>
      <c r="AET2726" s="1"/>
      <c r="AEU2726" s="1"/>
      <c r="AEV2726" s="1"/>
      <c r="AEW2726" s="1"/>
      <c r="AEX2726" s="1"/>
      <c r="AEY2726" s="1"/>
      <c r="AEZ2726" s="1"/>
      <c r="AFA2726" s="1"/>
      <c r="AFB2726" s="1"/>
      <c r="AFC2726" s="1"/>
      <c r="AFD2726" s="1"/>
      <c r="AFE2726" s="1"/>
      <c r="AFF2726" s="1"/>
      <c r="AFG2726" s="1"/>
      <c r="AFH2726" s="1"/>
      <c r="AFI2726" s="1"/>
      <c r="AFJ2726" s="1"/>
      <c r="AFK2726" s="1"/>
      <c r="AFL2726" s="1"/>
      <c r="AFM2726" s="1"/>
      <c r="AFN2726" s="1"/>
      <c r="AFO2726" s="1"/>
      <c r="AFP2726" s="1"/>
      <c r="AFQ2726" s="1"/>
      <c r="AFR2726" s="1"/>
      <c r="AFS2726" s="1"/>
      <c r="AFT2726" s="1"/>
      <c r="AFU2726" s="1"/>
      <c r="AFV2726" s="1"/>
      <c r="AFW2726" s="1"/>
      <c r="AFX2726" s="1"/>
      <c r="AFY2726" s="1"/>
      <c r="AFZ2726" s="1"/>
      <c r="AGA2726" s="1"/>
      <c r="AGB2726" s="1"/>
      <c r="AGC2726" s="1"/>
      <c r="AGD2726" s="1"/>
      <c r="AGE2726" s="1"/>
      <c r="AGF2726" s="1"/>
      <c r="AGG2726" s="1"/>
      <c r="AGH2726" s="1"/>
      <c r="AGI2726" s="1"/>
      <c r="AGJ2726" s="1"/>
      <c r="AGK2726" s="1"/>
      <c r="AGL2726" s="1"/>
      <c r="AGM2726" s="1"/>
      <c r="AGN2726" s="1"/>
      <c r="AGO2726" s="1"/>
      <c r="AGP2726" s="1"/>
      <c r="AGQ2726" s="1"/>
      <c r="AGR2726" s="1"/>
      <c r="AGS2726" s="1"/>
      <c r="AGT2726" s="1"/>
      <c r="AGU2726" s="1"/>
      <c r="AGV2726" s="1"/>
      <c r="AGW2726" s="1"/>
      <c r="AGX2726" s="1"/>
      <c r="AGY2726" s="1"/>
      <c r="AGZ2726" s="1"/>
      <c r="AHA2726" s="1"/>
      <c r="AHB2726" s="1"/>
      <c r="AHC2726" s="1"/>
      <c r="AHD2726" s="1"/>
      <c r="AHE2726" s="1"/>
      <c r="AHF2726" s="1"/>
      <c r="AHG2726" s="1"/>
      <c r="AHH2726" s="1"/>
      <c r="AHI2726" s="1"/>
      <c r="AHJ2726" s="1"/>
      <c r="AHK2726" s="1"/>
      <c r="AHL2726" s="1"/>
      <c r="AHM2726" s="1"/>
      <c r="AHN2726" s="1"/>
      <c r="AHO2726" s="1"/>
      <c r="AHP2726" s="1"/>
      <c r="AHQ2726" s="1"/>
      <c r="AHR2726" s="1"/>
      <c r="AHS2726" s="1"/>
      <c r="AHT2726" s="1"/>
      <c r="AHU2726" s="1"/>
      <c r="AHV2726" s="1"/>
      <c r="AHW2726" s="1"/>
      <c r="AHX2726" s="1"/>
      <c r="AHY2726" s="1"/>
      <c r="AHZ2726" s="1"/>
      <c r="AIA2726" s="1"/>
      <c r="AIB2726" s="1"/>
      <c r="AIC2726" s="1"/>
      <c r="AID2726" s="1"/>
      <c r="AIE2726" s="1"/>
      <c r="AIF2726" s="1"/>
      <c r="AIG2726" s="1"/>
      <c r="AIH2726" s="1"/>
      <c r="AII2726" s="1"/>
      <c r="AIJ2726" s="1"/>
      <c r="AIK2726" s="1"/>
      <c r="AIL2726" s="1"/>
      <c r="AIM2726" s="1"/>
      <c r="AIN2726" s="1"/>
      <c r="AIO2726" s="1"/>
      <c r="AIP2726" s="1"/>
      <c r="AIQ2726" s="1"/>
      <c r="AIR2726" s="1"/>
      <c r="AIS2726" s="1"/>
      <c r="AIT2726" s="1"/>
      <c r="AIU2726" s="1"/>
      <c r="AIV2726" s="1"/>
      <c r="AIW2726" s="1"/>
      <c r="AIX2726" s="1"/>
      <c r="AIY2726" s="1"/>
      <c r="AIZ2726" s="1"/>
      <c r="AJA2726" s="1"/>
      <c r="AJB2726" s="1"/>
      <c r="AJC2726" s="1"/>
      <c r="AJD2726" s="1"/>
      <c r="AJE2726" s="1"/>
      <c r="AJF2726" s="1"/>
      <c r="AJG2726" s="1"/>
      <c r="AJH2726" s="1"/>
      <c r="AJI2726" s="1"/>
      <c r="AJJ2726" s="1"/>
      <c r="AJK2726" s="1"/>
      <c r="AJL2726" s="1"/>
      <c r="AJM2726" s="1"/>
      <c r="AJN2726" s="1"/>
      <c r="AJO2726" s="1"/>
      <c r="AJP2726" s="1"/>
      <c r="AJQ2726" s="1"/>
      <c r="AJR2726" s="1"/>
      <c r="AJS2726" s="1"/>
      <c r="AJT2726" s="1"/>
      <c r="AJU2726" s="1"/>
      <c r="AJV2726" s="1"/>
      <c r="AJW2726" s="1"/>
      <c r="AJX2726" s="1"/>
      <c r="AJY2726" s="1"/>
      <c r="AJZ2726" s="1"/>
      <c r="AKA2726" s="1"/>
      <c r="AKB2726" s="1"/>
      <c r="AKC2726" s="1"/>
      <c r="AKD2726" s="1"/>
      <c r="AKE2726" s="1"/>
      <c r="AKF2726" s="1"/>
      <c r="AKG2726" s="1"/>
      <c r="AKH2726" s="1"/>
      <c r="AKI2726" s="1"/>
      <c r="AKJ2726" s="1"/>
      <c r="AKK2726" s="1"/>
      <c r="AKL2726" s="1"/>
      <c r="AKM2726" s="1"/>
      <c r="AKN2726" s="1"/>
      <c r="AKO2726" s="1"/>
      <c r="AKP2726" s="1"/>
      <c r="AKQ2726" s="1"/>
      <c r="AKR2726" s="1"/>
      <c r="AKS2726" s="1"/>
      <c r="AKT2726" s="1"/>
      <c r="AKU2726" s="1"/>
      <c r="AKV2726" s="1"/>
      <c r="AKW2726" s="1"/>
      <c r="AKX2726" s="1"/>
      <c r="AKY2726" s="1"/>
      <c r="AKZ2726" s="1"/>
      <c r="ALA2726" s="1"/>
      <c r="ALB2726" s="1"/>
      <c r="ALC2726" s="1"/>
      <c r="ALD2726" s="1"/>
      <c r="ALE2726" s="1"/>
      <c r="ALF2726" s="1"/>
      <c r="ALG2726" s="1"/>
      <c r="ALH2726" s="1"/>
      <c r="ALI2726" s="1"/>
      <c r="ALJ2726" s="1"/>
      <c r="ALK2726" s="1"/>
      <c r="ALL2726" s="1"/>
      <c r="ALM2726" s="1"/>
      <c r="ALN2726" s="1"/>
      <c r="ALO2726" s="1"/>
      <c r="ALP2726" s="1"/>
      <c r="ALQ2726" s="1"/>
      <c r="ALR2726" s="1"/>
      <c r="ALS2726" s="1"/>
      <c r="ALT2726" s="1"/>
      <c r="ALU2726" s="1"/>
      <c r="ALV2726" s="1"/>
      <c r="ALW2726" s="1"/>
      <c r="ALX2726" s="1"/>
      <c r="ALY2726" s="1"/>
      <c r="ALZ2726" s="1"/>
      <c r="AMA2726" s="1"/>
      <c r="AMB2726" s="1"/>
      <c r="AMC2726" s="1"/>
      <c r="AMD2726" s="1"/>
      <c r="AME2726" s="1"/>
      <c r="AMF2726" s="1"/>
      <c r="AMG2726" s="1"/>
      <c r="AMH2726" s="1"/>
      <c r="AMI2726" s="1"/>
      <c r="AMJ2726" s="1"/>
      <c r="AMK2726" s="1"/>
      <c r="AML2726" s="1"/>
      <c r="AMM2726" s="1"/>
      <c r="AMN2726" s="1"/>
      <c r="AMO2726" s="1"/>
      <c r="AMP2726" s="1"/>
      <c r="AMQ2726" s="1"/>
      <c r="AMR2726" s="1"/>
      <c r="AMS2726" s="1"/>
      <c r="AMT2726" s="1"/>
      <c r="AMU2726" s="1"/>
      <c r="AMV2726" s="1"/>
      <c r="AMW2726" s="1"/>
      <c r="AMX2726" s="1"/>
      <c r="AMY2726" s="1"/>
      <c r="AMZ2726" s="1"/>
      <c r="ANA2726" s="1"/>
      <c r="ANB2726" s="1"/>
      <c r="ANC2726" s="1"/>
      <c r="AND2726" s="1"/>
      <c r="ANE2726" s="1"/>
      <c r="ANF2726" s="1"/>
      <c r="ANG2726" s="1"/>
      <c r="ANH2726" s="1"/>
      <c r="ANI2726" s="1"/>
      <c r="ANJ2726" s="1"/>
      <c r="ANK2726" s="1"/>
      <c r="ANL2726" s="1"/>
      <c r="ANM2726" s="1"/>
      <c r="ANN2726" s="1"/>
      <c r="ANO2726" s="1"/>
      <c r="ANP2726" s="1"/>
      <c r="ANQ2726" s="1"/>
      <c r="ANR2726" s="1"/>
      <c r="ANS2726" s="1"/>
      <c r="ANT2726" s="1"/>
      <c r="ANU2726" s="1"/>
      <c r="ANV2726" s="1"/>
      <c r="ANW2726" s="1"/>
      <c r="ANX2726" s="1"/>
      <c r="ANY2726" s="1"/>
      <c r="ANZ2726" s="1"/>
      <c r="AOA2726" s="1"/>
      <c r="AOB2726" s="1"/>
      <c r="AOC2726" s="1"/>
      <c r="AOD2726" s="1"/>
      <c r="AOE2726" s="1"/>
      <c r="AOF2726" s="1"/>
      <c r="AOG2726" s="1"/>
      <c r="AOH2726" s="1"/>
      <c r="AOI2726" s="1"/>
      <c r="AOJ2726" s="1"/>
      <c r="AOK2726" s="1"/>
      <c r="AOL2726" s="1"/>
      <c r="AOM2726" s="1"/>
      <c r="AON2726" s="1"/>
      <c r="AOO2726" s="1"/>
      <c r="AOP2726" s="1"/>
      <c r="AOQ2726" s="1"/>
      <c r="AOR2726" s="1"/>
      <c r="AOS2726" s="1"/>
      <c r="AOT2726" s="1"/>
      <c r="AOU2726" s="1"/>
      <c r="AOV2726" s="1"/>
      <c r="AOW2726" s="1"/>
      <c r="AOX2726" s="1"/>
      <c r="AOY2726" s="1"/>
      <c r="AOZ2726" s="1"/>
      <c r="APA2726" s="1"/>
      <c r="APB2726" s="1"/>
      <c r="APC2726" s="1"/>
      <c r="APD2726" s="1"/>
      <c r="APE2726" s="1"/>
      <c r="APF2726" s="1"/>
      <c r="APG2726" s="1"/>
      <c r="APH2726" s="1"/>
      <c r="API2726" s="1"/>
      <c r="APJ2726" s="1"/>
      <c r="APK2726" s="1"/>
      <c r="APL2726" s="1"/>
      <c r="APM2726" s="1"/>
      <c r="APN2726" s="1"/>
      <c r="APO2726" s="1"/>
      <c r="APP2726" s="1"/>
      <c r="APQ2726" s="1"/>
      <c r="APR2726" s="1"/>
      <c r="APS2726" s="1"/>
      <c r="APT2726" s="1"/>
      <c r="APU2726" s="1"/>
      <c r="APV2726" s="1"/>
      <c r="APW2726" s="1"/>
      <c r="APX2726" s="1"/>
      <c r="APY2726" s="1"/>
      <c r="APZ2726" s="1"/>
      <c r="AQA2726" s="1"/>
      <c r="AQB2726" s="1"/>
      <c r="AQC2726" s="1"/>
      <c r="AQD2726" s="1"/>
      <c r="AQE2726" s="1"/>
      <c r="AQF2726" s="1"/>
      <c r="AQG2726" s="1"/>
      <c r="AQH2726" s="1"/>
      <c r="AQI2726" s="1"/>
      <c r="AQJ2726" s="1"/>
      <c r="AQK2726" s="1"/>
      <c r="AQL2726" s="1"/>
      <c r="AQM2726" s="1"/>
      <c r="AQN2726" s="1"/>
      <c r="AQO2726" s="1"/>
      <c r="AQP2726" s="1"/>
      <c r="AQQ2726" s="1"/>
      <c r="AQR2726" s="1"/>
      <c r="AQS2726" s="1"/>
      <c r="AQT2726" s="1"/>
      <c r="AQU2726" s="1"/>
      <c r="AQV2726" s="1"/>
      <c r="AQW2726" s="1"/>
      <c r="AQX2726" s="1"/>
      <c r="AQY2726" s="1"/>
      <c r="AQZ2726" s="1"/>
      <c r="ARA2726" s="1"/>
      <c r="ARB2726" s="1"/>
      <c r="ARC2726" s="1"/>
      <c r="ARD2726" s="1"/>
      <c r="ARE2726" s="1"/>
      <c r="ARF2726" s="1"/>
      <c r="ARG2726" s="1"/>
      <c r="ARH2726" s="1"/>
      <c r="ARI2726" s="1"/>
      <c r="ARJ2726" s="1"/>
      <c r="ARK2726" s="1"/>
      <c r="ARL2726" s="1"/>
      <c r="ARM2726" s="1"/>
      <c r="ARN2726" s="1"/>
      <c r="ARO2726" s="1"/>
      <c r="ARP2726" s="1"/>
      <c r="ARQ2726" s="1"/>
      <c r="ARR2726" s="1"/>
      <c r="ARS2726" s="1"/>
      <c r="ART2726" s="1"/>
      <c r="ARU2726" s="1"/>
      <c r="ARV2726" s="1"/>
      <c r="ARW2726" s="1"/>
      <c r="ARX2726" s="1"/>
      <c r="ARY2726" s="1"/>
      <c r="ARZ2726" s="1"/>
      <c r="ASA2726" s="1"/>
      <c r="ASB2726" s="1"/>
      <c r="ASC2726" s="1"/>
      <c r="ASD2726" s="1"/>
      <c r="ASE2726" s="1"/>
      <c r="ASF2726" s="1"/>
      <c r="ASG2726" s="1"/>
      <c r="ASH2726" s="1"/>
      <c r="ASI2726" s="1"/>
      <c r="ASJ2726" s="1"/>
      <c r="ASK2726" s="1"/>
      <c r="ASL2726" s="1"/>
      <c r="ASM2726" s="1"/>
      <c r="ASN2726" s="1"/>
      <c r="ASO2726" s="1"/>
      <c r="ASP2726" s="1"/>
      <c r="ASQ2726" s="1"/>
      <c r="ASR2726" s="1"/>
      <c r="ASS2726" s="1"/>
      <c r="AST2726" s="1"/>
      <c r="ASU2726" s="1"/>
      <c r="ASV2726" s="1"/>
      <c r="ASW2726" s="1"/>
      <c r="ASX2726" s="1"/>
      <c r="ASY2726" s="1"/>
      <c r="ASZ2726" s="1"/>
      <c r="ATA2726" s="1"/>
      <c r="ATB2726" s="1"/>
      <c r="ATC2726" s="1"/>
      <c r="ATD2726" s="1"/>
      <c r="ATE2726" s="1"/>
      <c r="ATF2726" s="1"/>
      <c r="ATG2726" s="1"/>
      <c r="ATH2726" s="1"/>
      <c r="ATI2726" s="1"/>
      <c r="ATJ2726" s="1"/>
      <c r="ATK2726" s="1"/>
      <c r="ATL2726" s="1"/>
      <c r="ATM2726" s="1"/>
      <c r="ATN2726" s="1"/>
      <c r="ATO2726" s="1"/>
      <c r="ATP2726" s="1"/>
      <c r="ATQ2726" s="1"/>
      <c r="ATR2726" s="1"/>
      <c r="ATS2726" s="1"/>
      <c r="ATT2726" s="1"/>
      <c r="ATU2726" s="1"/>
      <c r="ATV2726" s="1"/>
      <c r="ATW2726" s="1"/>
      <c r="ATX2726" s="1"/>
      <c r="ATY2726" s="1"/>
      <c r="ATZ2726" s="1"/>
      <c r="AUA2726" s="1"/>
      <c r="AUB2726" s="1"/>
      <c r="AUC2726" s="1"/>
      <c r="AUD2726" s="1"/>
      <c r="AUE2726" s="1"/>
      <c r="AUF2726" s="1"/>
      <c r="AUG2726" s="1"/>
      <c r="AUH2726" s="1"/>
      <c r="AUI2726" s="1"/>
      <c r="AUJ2726" s="1"/>
      <c r="AUK2726" s="1"/>
      <c r="AUL2726" s="1"/>
      <c r="AUM2726" s="1"/>
      <c r="AUN2726" s="1"/>
      <c r="AUO2726" s="1"/>
      <c r="AUP2726" s="1"/>
      <c r="AUQ2726" s="1"/>
      <c r="AUR2726" s="1"/>
      <c r="AUS2726" s="1"/>
      <c r="AUT2726" s="1"/>
      <c r="AUU2726" s="1"/>
      <c r="AUV2726" s="1"/>
      <c r="AUW2726" s="1"/>
      <c r="AUX2726" s="1"/>
      <c r="AUY2726" s="1"/>
      <c r="AUZ2726" s="1"/>
      <c r="AVA2726" s="1"/>
      <c r="AVB2726" s="1"/>
      <c r="AVC2726" s="1"/>
      <c r="AVD2726" s="1"/>
      <c r="AVE2726" s="1"/>
      <c r="AVF2726" s="1"/>
      <c r="AVG2726" s="1"/>
      <c r="AVH2726" s="1"/>
      <c r="AVI2726" s="1"/>
      <c r="AVJ2726" s="1"/>
      <c r="AVK2726" s="1"/>
      <c r="AVL2726" s="1"/>
      <c r="AVM2726" s="1"/>
      <c r="AVN2726" s="1"/>
      <c r="AVO2726" s="1"/>
      <c r="AVP2726" s="1"/>
      <c r="AVQ2726" s="1"/>
      <c r="AVR2726" s="1"/>
      <c r="AVS2726" s="1"/>
      <c r="AVT2726" s="1"/>
      <c r="AVU2726" s="1"/>
      <c r="AVV2726" s="1"/>
      <c r="AVW2726" s="1"/>
      <c r="AVX2726" s="1"/>
      <c r="AVY2726" s="1"/>
      <c r="AVZ2726" s="1"/>
      <c r="AWA2726" s="1"/>
      <c r="AWB2726" s="1"/>
      <c r="AWC2726" s="1"/>
      <c r="AWD2726" s="1"/>
      <c r="AWE2726" s="1"/>
      <c r="AWF2726" s="1"/>
      <c r="AWG2726" s="1"/>
      <c r="AWH2726" s="1"/>
      <c r="AWI2726" s="1"/>
      <c r="AWJ2726" s="1"/>
      <c r="AWK2726" s="1"/>
      <c r="AWL2726" s="1"/>
      <c r="AWM2726" s="1"/>
      <c r="AWN2726" s="1"/>
      <c r="AWO2726" s="1"/>
      <c r="AWP2726" s="1"/>
      <c r="AWQ2726" s="1"/>
      <c r="AWR2726" s="1"/>
      <c r="AWS2726" s="1"/>
      <c r="AWT2726" s="1"/>
      <c r="AWU2726" s="1"/>
      <c r="AWV2726" s="1"/>
      <c r="AWW2726" s="1"/>
      <c r="AWX2726" s="1"/>
      <c r="AWY2726" s="1"/>
      <c r="AWZ2726" s="1"/>
      <c r="AXA2726" s="1"/>
      <c r="AXB2726" s="1"/>
      <c r="AXC2726" s="1"/>
      <c r="AXD2726" s="1"/>
      <c r="AXE2726" s="1"/>
      <c r="AXF2726" s="1"/>
      <c r="AXG2726" s="1"/>
      <c r="AXH2726" s="1"/>
      <c r="AXI2726" s="1"/>
      <c r="AXJ2726" s="1"/>
      <c r="AXK2726" s="1"/>
      <c r="AXL2726" s="1"/>
      <c r="AXM2726" s="1"/>
      <c r="AXN2726" s="1"/>
      <c r="AXO2726" s="1"/>
      <c r="AXP2726" s="1"/>
      <c r="AXQ2726" s="1"/>
      <c r="AXR2726" s="1"/>
      <c r="AXS2726" s="1"/>
      <c r="AXT2726" s="1"/>
      <c r="AXU2726" s="1"/>
      <c r="AXV2726" s="1"/>
      <c r="AXW2726" s="1"/>
      <c r="AXX2726" s="1"/>
      <c r="AXY2726" s="1"/>
      <c r="AXZ2726" s="1"/>
      <c r="AYA2726" s="1"/>
      <c r="AYB2726" s="1"/>
      <c r="AYC2726" s="1"/>
      <c r="AYD2726" s="1"/>
      <c r="AYE2726" s="1"/>
      <c r="AYF2726" s="1"/>
      <c r="AYG2726" s="1"/>
      <c r="AYH2726" s="1"/>
      <c r="AYI2726" s="1"/>
      <c r="AYJ2726" s="1"/>
      <c r="AYK2726" s="1"/>
      <c r="AYL2726" s="1"/>
      <c r="AYM2726" s="1"/>
      <c r="AYN2726" s="1"/>
      <c r="AYO2726" s="1"/>
      <c r="AYP2726" s="1"/>
      <c r="AYQ2726" s="1"/>
      <c r="AYR2726" s="1"/>
      <c r="AYS2726" s="1"/>
    </row>
    <row r="2727" spans="1:1345" s="86" customFormat="1" ht="21.75" customHeight="1" x14ac:dyDescent="0.3">
      <c r="A2727" s="213" t="s">
        <v>76</v>
      </c>
      <c r="B2727" s="213">
        <v>17</v>
      </c>
      <c r="C2727" s="213">
        <v>16</v>
      </c>
      <c r="D2727" s="213">
        <v>6</v>
      </c>
      <c r="E2727" s="213">
        <v>2</v>
      </c>
      <c r="F2727" s="71"/>
      <c r="G2727" s="71"/>
      <c r="H2727" s="71"/>
      <c r="I2727" s="71"/>
      <c r="J2727" s="71"/>
      <c r="K2727" s="71"/>
      <c r="L2727" s="71"/>
      <c r="M2727" s="71"/>
      <c r="N2727" s="71"/>
      <c r="O2727" s="71"/>
      <c r="P2727" s="37">
        <f t="shared" si="116"/>
        <v>41</v>
      </c>
      <c r="Q2727" s="213">
        <v>2</v>
      </c>
      <c r="R2727" s="110">
        <f t="shared" si="117"/>
        <v>0.7192982456140351</v>
      </c>
      <c r="S2727" s="215" t="s">
        <v>581</v>
      </c>
      <c r="T2727" s="216" t="s">
        <v>4981</v>
      </c>
      <c r="U2727" s="217" t="s">
        <v>273</v>
      </c>
      <c r="V2727" s="216" t="s">
        <v>448</v>
      </c>
      <c r="W2727" s="218" t="s">
        <v>1421</v>
      </c>
      <c r="X2727" s="219">
        <v>9</v>
      </c>
      <c r="Y2727" s="220" t="s">
        <v>402</v>
      </c>
      <c r="Z2727" s="218" t="s">
        <v>1422</v>
      </c>
      <c r="AA2727" s="218" t="s">
        <v>894</v>
      </c>
      <c r="AB2727" s="218" t="s">
        <v>334</v>
      </c>
      <c r="AC2727" s="221" t="s">
        <v>4921</v>
      </c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  <c r="FE2727" s="1"/>
      <c r="FF2727" s="1"/>
      <c r="FG2727" s="1"/>
      <c r="FH2727" s="1"/>
      <c r="FI2727" s="1"/>
      <c r="FJ2727" s="1"/>
      <c r="FK2727" s="1"/>
      <c r="FL2727" s="1"/>
      <c r="FM2727" s="1"/>
      <c r="FN2727" s="1"/>
      <c r="FO2727" s="1"/>
      <c r="FP2727" s="1"/>
      <c r="FQ2727" s="1"/>
      <c r="FR2727" s="1"/>
      <c r="FS2727" s="1"/>
      <c r="FT2727" s="1"/>
      <c r="FU2727" s="1"/>
      <c r="FV2727" s="1"/>
      <c r="FW2727" s="1"/>
      <c r="FX2727" s="1"/>
      <c r="FY2727" s="1"/>
      <c r="FZ2727" s="1"/>
      <c r="GA2727" s="1"/>
      <c r="GB2727" s="1"/>
      <c r="GC2727" s="1"/>
      <c r="GD2727" s="1"/>
      <c r="GE2727" s="1"/>
      <c r="GF2727" s="1"/>
      <c r="GG2727" s="1"/>
      <c r="GH2727" s="1"/>
      <c r="GI2727" s="1"/>
      <c r="GJ2727" s="1"/>
      <c r="GK2727" s="1"/>
      <c r="GL2727" s="1"/>
      <c r="GM2727" s="1"/>
      <c r="GN2727" s="1"/>
      <c r="GO2727" s="1"/>
      <c r="GP2727" s="1"/>
      <c r="GQ2727" s="1"/>
      <c r="GR2727" s="1"/>
      <c r="GS2727" s="1"/>
      <c r="GT2727" s="1"/>
      <c r="GU2727" s="1"/>
      <c r="GV2727" s="1"/>
      <c r="GW2727" s="1"/>
      <c r="GX2727" s="1"/>
      <c r="GY2727" s="1"/>
      <c r="GZ2727" s="1"/>
      <c r="HA2727" s="1"/>
      <c r="HB2727" s="1"/>
      <c r="HC2727" s="1"/>
      <c r="HD2727" s="1"/>
      <c r="HE2727" s="1"/>
      <c r="HF2727" s="1"/>
      <c r="HG2727" s="1"/>
      <c r="HH2727" s="1"/>
      <c r="HI2727" s="1"/>
      <c r="HJ2727" s="1"/>
      <c r="HK2727" s="1"/>
      <c r="HL2727" s="1"/>
      <c r="HM2727" s="1"/>
      <c r="HN2727" s="1"/>
      <c r="HO2727" s="1"/>
      <c r="HP2727" s="1"/>
      <c r="HQ2727" s="1"/>
      <c r="HR2727" s="1"/>
      <c r="HS2727" s="1"/>
      <c r="HT2727" s="1"/>
      <c r="HU2727" s="1"/>
      <c r="HV2727" s="1"/>
      <c r="HW2727" s="1"/>
      <c r="HX2727" s="1"/>
      <c r="HY2727" s="1"/>
      <c r="HZ2727" s="1"/>
      <c r="IA2727" s="1"/>
      <c r="IB2727" s="1"/>
      <c r="IC2727" s="1"/>
      <c r="ID2727" s="1"/>
      <c r="IE2727" s="1"/>
      <c r="IF2727" s="1"/>
      <c r="IG2727" s="1"/>
      <c r="IH2727" s="1"/>
      <c r="II2727" s="1"/>
      <c r="IJ2727" s="1"/>
      <c r="IK2727" s="1"/>
      <c r="IL2727" s="1"/>
      <c r="IM2727" s="1"/>
      <c r="IN2727" s="1"/>
      <c r="IO2727" s="1"/>
      <c r="IP2727" s="1"/>
      <c r="IQ2727" s="1"/>
      <c r="IR2727" s="1"/>
      <c r="IS2727" s="1"/>
      <c r="IT2727" s="1"/>
      <c r="IU2727" s="1"/>
      <c r="IV2727" s="1"/>
      <c r="IW2727" s="1"/>
      <c r="IX2727" s="1"/>
      <c r="IY2727" s="1"/>
      <c r="IZ2727" s="1"/>
      <c r="JA2727" s="1"/>
      <c r="JB2727" s="1"/>
      <c r="JC2727" s="1"/>
      <c r="JD2727" s="1"/>
      <c r="JE2727" s="1"/>
      <c r="JF2727" s="1"/>
      <c r="JG2727" s="1"/>
      <c r="JH2727" s="1"/>
      <c r="JI2727" s="1"/>
      <c r="JJ2727" s="1"/>
      <c r="JK2727" s="1"/>
      <c r="JL2727" s="1"/>
      <c r="JM2727" s="1"/>
      <c r="JN2727" s="1"/>
      <c r="JO2727" s="1"/>
      <c r="JP2727" s="1"/>
      <c r="JQ2727" s="1"/>
      <c r="JR2727" s="1"/>
      <c r="JS2727" s="1"/>
      <c r="JT2727" s="1"/>
      <c r="JU2727" s="1"/>
      <c r="JV2727" s="1"/>
      <c r="JW2727" s="1"/>
      <c r="JX2727" s="1"/>
      <c r="JY2727" s="1"/>
      <c r="JZ2727" s="1"/>
      <c r="KA2727" s="1"/>
      <c r="KB2727" s="1"/>
      <c r="KC2727" s="1"/>
      <c r="KD2727" s="1"/>
      <c r="KE2727" s="1"/>
      <c r="KF2727" s="1"/>
      <c r="KG2727" s="1"/>
      <c r="KH2727" s="1"/>
      <c r="KI2727" s="1"/>
      <c r="KJ2727" s="1"/>
      <c r="KK2727" s="1"/>
      <c r="KL2727" s="1"/>
      <c r="KM2727" s="1"/>
      <c r="KN2727" s="1"/>
      <c r="KO2727" s="1"/>
      <c r="KP2727" s="1"/>
      <c r="KQ2727" s="1"/>
      <c r="KR2727" s="1"/>
      <c r="KS2727" s="1"/>
      <c r="KT2727" s="1"/>
      <c r="KU2727" s="1"/>
      <c r="KV2727" s="1"/>
      <c r="KW2727" s="1"/>
      <c r="KX2727" s="1"/>
      <c r="KY2727" s="1"/>
      <c r="KZ2727" s="1"/>
      <c r="LA2727" s="1"/>
      <c r="LB2727" s="1"/>
      <c r="LC2727" s="1"/>
      <c r="LD2727" s="1"/>
      <c r="LE2727" s="1"/>
      <c r="LF2727" s="1"/>
      <c r="LG2727" s="1"/>
      <c r="LH2727" s="1"/>
      <c r="LI2727" s="1"/>
      <c r="LJ2727" s="1"/>
      <c r="LK2727" s="1"/>
      <c r="LL2727" s="1"/>
      <c r="LM2727" s="1"/>
      <c r="LN2727" s="1"/>
      <c r="LO2727" s="1"/>
      <c r="LP2727" s="1"/>
      <c r="LQ2727" s="1"/>
      <c r="LR2727" s="1"/>
      <c r="LS2727" s="1"/>
      <c r="LT2727" s="1"/>
      <c r="LU2727" s="1"/>
      <c r="LV2727" s="1"/>
      <c r="LW2727" s="1"/>
      <c r="LX2727" s="1"/>
      <c r="LY2727" s="1"/>
      <c r="LZ2727" s="1"/>
      <c r="MA2727" s="1"/>
      <c r="MB2727" s="1"/>
      <c r="MC2727" s="1"/>
      <c r="MD2727" s="1"/>
      <c r="ME2727" s="1"/>
      <c r="MF2727" s="1"/>
      <c r="MG2727" s="1"/>
      <c r="MH2727" s="1"/>
      <c r="MI2727" s="1"/>
      <c r="MJ2727" s="1"/>
      <c r="MK2727" s="1"/>
      <c r="ML2727" s="1"/>
      <c r="MM2727" s="1"/>
      <c r="MN2727" s="1"/>
      <c r="MO2727" s="1"/>
      <c r="MP2727" s="1"/>
      <c r="MQ2727" s="1"/>
      <c r="MR2727" s="1"/>
      <c r="MS2727" s="1"/>
      <c r="MT2727" s="1"/>
      <c r="MU2727" s="1"/>
      <c r="MV2727" s="1"/>
      <c r="MW2727" s="1"/>
      <c r="MX2727" s="1"/>
      <c r="MY2727" s="1"/>
      <c r="MZ2727" s="1"/>
      <c r="NA2727" s="1"/>
      <c r="NB2727" s="1"/>
      <c r="NC2727" s="1"/>
      <c r="ND2727" s="1"/>
      <c r="NE2727" s="1"/>
      <c r="NF2727" s="1"/>
      <c r="NG2727" s="1"/>
      <c r="NH2727" s="1"/>
      <c r="NI2727" s="1"/>
      <c r="NJ2727" s="1"/>
      <c r="NK2727" s="1"/>
      <c r="NL2727" s="1"/>
      <c r="NM2727" s="1"/>
      <c r="NN2727" s="1"/>
      <c r="NO2727" s="1"/>
      <c r="NP2727" s="1"/>
      <c r="NQ2727" s="1"/>
      <c r="NR2727" s="1"/>
      <c r="NS2727" s="1"/>
      <c r="NT2727" s="1"/>
      <c r="NU2727" s="1"/>
      <c r="NV2727" s="1"/>
      <c r="NW2727" s="1"/>
      <c r="NX2727" s="1"/>
      <c r="NY2727" s="1"/>
      <c r="NZ2727" s="1"/>
      <c r="OA2727" s="1"/>
      <c r="OB2727" s="1"/>
      <c r="OC2727" s="1"/>
      <c r="OD2727" s="1"/>
      <c r="OE2727" s="1"/>
      <c r="OF2727" s="1"/>
      <c r="OG2727" s="1"/>
      <c r="OH2727" s="1"/>
      <c r="OI2727" s="1"/>
      <c r="OJ2727" s="1"/>
      <c r="OK2727" s="1"/>
      <c r="OL2727" s="1"/>
      <c r="OM2727" s="1"/>
      <c r="ON2727" s="1"/>
      <c r="OO2727" s="1"/>
      <c r="OP2727" s="1"/>
      <c r="OQ2727" s="1"/>
      <c r="OR2727" s="1"/>
      <c r="OS2727" s="1"/>
      <c r="OT2727" s="1"/>
      <c r="OU2727" s="1"/>
      <c r="OV2727" s="1"/>
      <c r="OW2727" s="1"/>
      <c r="OX2727" s="1"/>
      <c r="OY2727" s="1"/>
      <c r="OZ2727" s="1"/>
      <c r="PA2727" s="1"/>
      <c r="PB2727" s="1"/>
      <c r="PC2727" s="1"/>
      <c r="PD2727" s="1"/>
      <c r="PE2727" s="1"/>
      <c r="PF2727" s="1"/>
      <c r="PG2727" s="1"/>
      <c r="PH2727" s="1"/>
      <c r="PI2727" s="1"/>
      <c r="PJ2727" s="1"/>
      <c r="PK2727" s="1"/>
      <c r="PL2727" s="1"/>
      <c r="PM2727" s="1"/>
      <c r="PN2727" s="1"/>
      <c r="PO2727" s="1"/>
      <c r="PP2727" s="1"/>
      <c r="PQ2727" s="1"/>
      <c r="PR2727" s="1"/>
      <c r="PS2727" s="1"/>
      <c r="PT2727" s="1"/>
      <c r="PU2727" s="1"/>
      <c r="PV2727" s="1"/>
      <c r="PW2727" s="1"/>
      <c r="PX2727" s="1"/>
      <c r="PY2727" s="1"/>
      <c r="PZ2727" s="1"/>
      <c r="QA2727" s="1"/>
      <c r="QB2727" s="1"/>
      <c r="QC2727" s="1"/>
      <c r="QD2727" s="1"/>
      <c r="QE2727" s="1"/>
      <c r="QF2727" s="1"/>
      <c r="QG2727" s="1"/>
      <c r="QH2727" s="1"/>
      <c r="QI2727" s="1"/>
      <c r="QJ2727" s="1"/>
      <c r="QK2727" s="1"/>
      <c r="QL2727" s="1"/>
      <c r="QM2727" s="1"/>
      <c r="QN2727" s="1"/>
      <c r="QO2727" s="1"/>
      <c r="QP2727" s="1"/>
      <c r="QQ2727" s="1"/>
      <c r="QR2727" s="1"/>
      <c r="QS2727" s="1"/>
      <c r="QT2727" s="1"/>
      <c r="QU2727" s="1"/>
      <c r="QV2727" s="1"/>
      <c r="QW2727" s="1"/>
      <c r="QX2727" s="1"/>
      <c r="QY2727" s="1"/>
      <c r="QZ2727" s="1"/>
      <c r="RA2727" s="1"/>
      <c r="RB2727" s="1"/>
      <c r="RC2727" s="1"/>
      <c r="RD2727" s="1"/>
      <c r="RE2727" s="1"/>
      <c r="RF2727" s="1"/>
      <c r="RG2727" s="1"/>
      <c r="RH2727" s="1"/>
      <c r="RI2727" s="1"/>
      <c r="RJ2727" s="1"/>
      <c r="RK2727" s="1"/>
      <c r="RL2727" s="1"/>
      <c r="RM2727" s="1"/>
      <c r="RN2727" s="1"/>
      <c r="RO2727" s="1"/>
      <c r="RP2727" s="1"/>
      <c r="RQ2727" s="1"/>
      <c r="RR2727" s="1"/>
      <c r="RS2727" s="1"/>
      <c r="RT2727" s="1"/>
      <c r="RU2727" s="1"/>
      <c r="RV2727" s="1"/>
      <c r="RW2727" s="1"/>
      <c r="RX2727" s="1"/>
      <c r="RY2727" s="1"/>
      <c r="RZ2727" s="1"/>
      <c r="SA2727" s="1"/>
      <c r="SB2727" s="1"/>
      <c r="SC2727" s="1"/>
      <c r="SD2727" s="1"/>
      <c r="SE2727" s="1"/>
      <c r="SF2727" s="1"/>
      <c r="SG2727" s="1"/>
      <c r="SH2727" s="1"/>
      <c r="SI2727" s="1"/>
      <c r="SJ2727" s="1"/>
      <c r="SK2727" s="1"/>
      <c r="SL2727" s="1"/>
      <c r="SM2727" s="1"/>
      <c r="SN2727" s="1"/>
      <c r="SO2727" s="1"/>
      <c r="SP2727" s="1"/>
      <c r="SQ2727" s="1"/>
      <c r="SR2727" s="1"/>
      <c r="SS2727" s="1"/>
      <c r="ST2727" s="1"/>
      <c r="SU2727" s="1"/>
      <c r="SV2727" s="1"/>
      <c r="SW2727" s="1"/>
      <c r="SX2727" s="1"/>
      <c r="SY2727" s="1"/>
      <c r="SZ2727" s="1"/>
      <c r="TA2727" s="1"/>
      <c r="TB2727" s="1"/>
      <c r="TC2727" s="1"/>
      <c r="TD2727" s="1"/>
      <c r="TE2727" s="1"/>
      <c r="TF2727" s="1"/>
      <c r="TG2727" s="1"/>
      <c r="TH2727" s="1"/>
      <c r="TI2727" s="1"/>
      <c r="TJ2727" s="1"/>
      <c r="TK2727" s="1"/>
      <c r="TL2727" s="1"/>
      <c r="TM2727" s="1"/>
      <c r="TN2727" s="1"/>
      <c r="TO2727" s="1"/>
      <c r="TP2727" s="1"/>
      <c r="TQ2727" s="1"/>
      <c r="TR2727" s="1"/>
      <c r="TS2727" s="1"/>
      <c r="TT2727" s="1"/>
      <c r="TU2727" s="1"/>
      <c r="TV2727" s="1"/>
      <c r="TW2727" s="1"/>
      <c r="TX2727" s="1"/>
      <c r="TY2727" s="1"/>
      <c r="TZ2727" s="1"/>
      <c r="UA2727" s="1"/>
      <c r="UB2727" s="1"/>
      <c r="UC2727" s="1"/>
      <c r="UD2727" s="1"/>
      <c r="UE2727" s="1"/>
      <c r="UF2727" s="1"/>
      <c r="UG2727" s="1"/>
      <c r="UH2727" s="1"/>
      <c r="UI2727" s="1"/>
      <c r="UJ2727" s="1"/>
      <c r="UK2727" s="1"/>
      <c r="UL2727" s="1"/>
      <c r="UM2727" s="1"/>
      <c r="UN2727" s="1"/>
      <c r="UO2727" s="1"/>
      <c r="UP2727" s="1"/>
      <c r="UQ2727" s="1"/>
      <c r="UR2727" s="1"/>
      <c r="US2727" s="1"/>
      <c r="UT2727" s="1"/>
      <c r="UU2727" s="1"/>
      <c r="UV2727" s="1"/>
      <c r="UW2727" s="1"/>
      <c r="UX2727" s="1"/>
      <c r="UY2727" s="1"/>
      <c r="UZ2727" s="1"/>
      <c r="VA2727" s="1"/>
      <c r="VB2727" s="1"/>
      <c r="VC2727" s="1"/>
      <c r="VD2727" s="1"/>
      <c r="VE2727" s="1"/>
      <c r="VF2727" s="1"/>
      <c r="VG2727" s="1"/>
      <c r="VH2727" s="1"/>
      <c r="VI2727" s="1"/>
      <c r="VJ2727" s="1"/>
      <c r="VK2727" s="1"/>
      <c r="VL2727" s="1"/>
      <c r="VM2727" s="1"/>
      <c r="VN2727" s="1"/>
      <c r="VO2727" s="1"/>
      <c r="VP2727" s="1"/>
      <c r="VQ2727" s="1"/>
      <c r="VR2727" s="1"/>
      <c r="VS2727" s="1"/>
      <c r="VT2727" s="1"/>
      <c r="VU2727" s="1"/>
      <c r="VV2727" s="1"/>
      <c r="VW2727" s="1"/>
      <c r="VX2727" s="1"/>
      <c r="VY2727" s="1"/>
      <c r="VZ2727" s="1"/>
      <c r="WA2727" s="1"/>
      <c r="WB2727" s="1"/>
      <c r="WC2727" s="1"/>
      <c r="WD2727" s="1"/>
      <c r="WE2727" s="1"/>
      <c r="WF2727" s="1"/>
      <c r="WG2727" s="1"/>
      <c r="WH2727" s="1"/>
      <c r="WI2727" s="1"/>
      <c r="WJ2727" s="1"/>
      <c r="WK2727" s="1"/>
      <c r="WL2727" s="1"/>
      <c r="WM2727" s="1"/>
      <c r="WN2727" s="1"/>
      <c r="WO2727" s="1"/>
      <c r="WP2727" s="1"/>
      <c r="WQ2727" s="1"/>
      <c r="WR2727" s="1"/>
      <c r="WS2727" s="1"/>
      <c r="WT2727" s="1"/>
      <c r="WU2727" s="1"/>
      <c r="WV2727" s="1"/>
      <c r="WW2727" s="1"/>
      <c r="WX2727" s="1"/>
      <c r="WY2727" s="1"/>
      <c r="WZ2727" s="1"/>
      <c r="XA2727" s="1"/>
      <c r="XB2727" s="1"/>
      <c r="XC2727" s="1"/>
      <c r="XD2727" s="1"/>
      <c r="XE2727" s="1"/>
      <c r="XF2727" s="1"/>
      <c r="XG2727" s="1"/>
      <c r="XH2727" s="1"/>
      <c r="XI2727" s="1"/>
      <c r="XJ2727" s="1"/>
      <c r="XK2727" s="1"/>
      <c r="XL2727" s="1"/>
      <c r="XM2727" s="1"/>
      <c r="XN2727" s="1"/>
      <c r="XO2727" s="1"/>
      <c r="XP2727" s="1"/>
      <c r="XQ2727" s="1"/>
      <c r="XR2727" s="1"/>
      <c r="XS2727" s="1"/>
      <c r="XT2727" s="1"/>
      <c r="XU2727" s="1"/>
      <c r="XV2727" s="1"/>
      <c r="XW2727" s="1"/>
      <c r="XX2727" s="1"/>
      <c r="XY2727" s="1"/>
      <c r="XZ2727" s="1"/>
      <c r="YA2727" s="1"/>
      <c r="YB2727" s="1"/>
      <c r="YC2727" s="1"/>
      <c r="YD2727" s="1"/>
      <c r="YE2727" s="1"/>
      <c r="YF2727" s="1"/>
      <c r="YG2727" s="1"/>
      <c r="YH2727" s="1"/>
      <c r="YI2727" s="1"/>
      <c r="YJ2727" s="1"/>
      <c r="YK2727" s="1"/>
      <c r="YL2727" s="1"/>
      <c r="YM2727" s="1"/>
      <c r="YN2727" s="1"/>
      <c r="YO2727" s="1"/>
      <c r="YP2727" s="1"/>
      <c r="YQ2727" s="1"/>
      <c r="YR2727" s="1"/>
      <c r="YS2727" s="1"/>
      <c r="YT2727" s="1"/>
      <c r="YU2727" s="1"/>
      <c r="YV2727" s="1"/>
      <c r="YW2727" s="1"/>
      <c r="YX2727" s="1"/>
      <c r="YY2727" s="1"/>
      <c r="YZ2727" s="1"/>
      <c r="ZA2727" s="1"/>
      <c r="ZB2727" s="1"/>
      <c r="ZC2727" s="1"/>
      <c r="ZD2727" s="1"/>
      <c r="ZE2727" s="1"/>
      <c r="ZF2727" s="1"/>
      <c r="ZG2727" s="1"/>
      <c r="ZH2727" s="1"/>
      <c r="ZI2727" s="1"/>
      <c r="ZJ2727" s="1"/>
      <c r="ZK2727" s="1"/>
      <c r="ZL2727" s="1"/>
      <c r="ZM2727" s="1"/>
      <c r="ZN2727" s="1"/>
      <c r="ZO2727" s="1"/>
      <c r="ZP2727" s="1"/>
      <c r="ZQ2727" s="1"/>
      <c r="ZR2727" s="1"/>
      <c r="ZS2727" s="1"/>
      <c r="ZT2727" s="1"/>
      <c r="ZU2727" s="1"/>
      <c r="ZV2727" s="1"/>
      <c r="ZW2727" s="1"/>
      <c r="ZX2727" s="1"/>
      <c r="ZY2727" s="1"/>
      <c r="ZZ2727" s="1"/>
      <c r="AAA2727" s="1"/>
      <c r="AAB2727" s="1"/>
      <c r="AAC2727" s="1"/>
      <c r="AAD2727" s="1"/>
      <c r="AAE2727" s="1"/>
      <c r="AAF2727" s="1"/>
      <c r="AAG2727" s="1"/>
      <c r="AAH2727" s="1"/>
      <c r="AAI2727" s="1"/>
      <c r="AAJ2727" s="1"/>
      <c r="AAK2727" s="1"/>
      <c r="AAL2727" s="1"/>
      <c r="AAM2727" s="1"/>
      <c r="AAN2727" s="1"/>
      <c r="AAO2727" s="1"/>
      <c r="AAP2727" s="1"/>
      <c r="AAQ2727" s="1"/>
      <c r="AAR2727" s="1"/>
      <c r="AAS2727" s="1"/>
      <c r="AAT2727" s="1"/>
      <c r="AAU2727" s="1"/>
      <c r="AAV2727" s="1"/>
      <c r="AAW2727" s="1"/>
      <c r="AAX2727" s="1"/>
      <c r="AAY2727" s="1"/>
      <c r="AAZ2727" s="1"/>
      <c r="ABA2727" s="1"/>
      <c r="ABB2727" s="1"/>
      <c r="ABC2727" s="1"/>
      <c r="ABD2727" s="1"/>
      <c r="ABE2727" s="1"/>
      <c r="ABF2727" s="1"/>
      <c r="ABG2727" s="1"/>
      <c r="ABH2727" s="1"/>
      <c r="ABI2727" s="1"/>
      <c r="ABJ2727" s="1"/>
      <c r="ABK2727" s="1"/>
      <c r="ABL2727" s="1"/>
      <c r="ABM2727" s="1"/>
      <c r="ABN2727" s="1"/>
      <c r="ABO2727" s="1"/>
      <c r="ABP2727" s="1"/>
      <c r="ABQ2727" s="1"/>
      <c r="ABR2727" s="1"/>
      <c r="ABS2727" s="1"/>
      <c r="ABT2727" s="1"/>
      <c r="ABU2727" s="1"/>
      <c r="ABV2727" s="1"/>
      <c r="ABW2727" s="1"/>
      <c r="ABX2727" s="1"/>
      <c r="ABY2727" s="1"/>
      <c r="ABZ2727" s="1"/>
      <c r="ACA2727" s="1"/>
      <c r="ACB2727" s="1"/>
      <c r="ACC2727" s="1"/>
      <c r="ACD2727" s="1"/>
      <c r="ACE2727" s="1"/>
      <c r="ACF2727" s="1"/>
      <c r="ACG2727" s="1"/>
      <c r="ACH2727" s="1"/>
      <c r="ACI2727" s="1"/>
      <c r="ACJ2727" s="1"/>
      <c r="ACK2727" s="1"/>
      <c r="ACL2727" s="1"/>
      <c r="ACM2727" s="1"/>
      <c r="ACN2727" s="1"/>
      <c r="ACO2727" s="1"/>
      <c r="ACP2727" s="1"/>
      <c r="ACQ2727" s="1"/>
      <c r="ACR2727" s="1"/>
      <c r="ACS2727" s="1"/>
      <c r="ACT2727" s="1"/>
      <c r="ACU2727" s="1"/>
      <c r="ACV2727" s="1"/>
      <c r="ACW2727" s="1"/>
      <c r="ACX2727" s="1"/>
      <c r="ACY2727" s="1"/>
      <c r="ACZ2727" s="1"/>
      <c r="ADA2727" s="1"/>
      <c r="ADB2727" s="1"/>
      <c r="ADC2727" s="1"/>
      <c r="ADD2727" s="1"/>
      <c r="ADE2727" s="1"/>
      <c r="ADF2727" s="1"/>
      <c r="ADG2727" s="1"/>
      <c r="ADH2727" s="1"/>
      <c r="ADI2727" s="1"/>
      <c r="ADJ2727" s="1"/>
      <c r="ADK2727" s="1"/>
      <c r="ADL2727" s="1"/>
      <c r="ADM2727" s="1"/>
      <c r="ADN2727" s="1"/>
      <c r="ADO2727" s="1"/>
      <c r="ADP2727" s="1"/>
      <c r="ADQ2727" s="1"/>
      <c r="ADR2727" s="1"/>
      <c r="ADS2727" s="1"/>
      <c r="ADT2727" s="1"/>
      <c r="ADU2727" s="1"/>
      <c r="ADV2727" s="1"/>
      <c r="ADW2727" s="1"/>
      <c r="ADX2727" s="1"/>
      <c r="ADY2727" s="1"/>
      <c r="ADZ2727" s="1"/>
      <c r="AEA2727" s="1"/>
      <c r="AEB2727" s="1"/>
      <c r="AEC2727" s="1"/>
      <c r="AED2727" s="1"/>
      <c r="AEE2727" s="1"/>
      <c r="AEF2727" s="1"/>
      <c r="AEG2727" s="1"/>
      <c r="AEH2727" s="1"/>
      <c r="AEI2727" s="1"/>
      <c r="AEJ2727" s="1"/>
      <c r="AEK2727" s="1"/>
      <c r="AEL2727" s="1"/>
      <c r="AEM2727" s="1"/>
      <c r="AEN2727" s="1"/>
      <c r="AEO2727" s="1"/>
      <c r="AEP2727" s="1"/>
      <c r="AEQ2727" s="1"/>
      <c r="AER2727" s="1"/>
      <c r="AES2727" s="1"/>
      <c r="AET2727" s="1"/>
      <c r="AEU2727" s="1"/>
      <c r="AEV2727" s="1"/>
      <c r="AEW2727" s="1"/>
      <c r="AEX2727" s="1"/>
      <c r="AEY2727" s="1"/>
      <c r="AEZ2727" s="1"/>
      <c r="AFA2727" s="1"/>
      <c r="AFB2727" s="1"/>
      <c r="AFC2727" s="1"/>
      <c r="AFD2727" s="1"/>
      <c r="AFE2727" s="1"/>
      <c r="AFF2727" s="1"/>
      <c r="AFG2727" s="1"/>
      <c r="AFH2727" s="1"/>
      <c r="AFI2727" s="1"/>
      <c r="AFJ2727" s="1"/>
      <c r="AFK2727" s="1"/>
      <c r="AFL2727" s="1"/>
      <c r="AFM2727" s="1"/>
      <c r="AFN2727" s="1"/>
      <c r="AFO2727" s="1"/>
      <c r="AFP2727" s="1"/>
      <c r="AFQ2727" s="1"/>
      <c r="AFR2727" s="1"/>
      <c r="AFS2727" s="1"/>
      <c r="AFT2727" s="1"/>
      <c r="AFU2727" s="1"/>
      <c r="AFV2727" s="1"/>
      <c r="AFW2727" s="1"/>
      <c r="AFX2727" s="1"/>
      <c r="AFY2727" s="1"/>
      <c r="AFZ2727" s="1"/>
      <c r="AGA2727" s="1"/>
      <c r="AGB2727" s="1"/>
      <c r="AGC2727" s="1"/>
      <c r="AGD2727" s="1"/>
      <c r="AGE2727" s="1"/>
      <c r="AGF2727" s="1"/>
      <c r="AGG2727" s="1"/>
      <c r="AGH2727" s="1"/>
      <c r="AGI2727" s="1"/>
      <c r="AGJ2727" s="1"/>
      <c r="AGK2727" s="1"/>
      <c r="AGL2727" s="1"/>
      <c r="AGM2727" s="1"/>
      <c r="AGN2727" s="1"/>
      <c r="AGO2727" s="1"/>
      <c r="AGP2727" s="1"/>
      <c r="AGQ2727" s="1"/>
      <c r="AGR2727" s="1"/>
      <c r="AGS2727" s="1"/>
      <c r="AGT2727" s="1"/>
      <c r="AGU2727" s="1"/>
      <c r="AGV2727" s="1"/>
      <c r="AGW2727" s="1"/>
      <c r="AGX2727" s="1"/>
      <c r="AGY2727" s="1"/>
      <c r="AGZ2727" s="1"/>
      <c r="AHA2727" s="1"/>
      <c r="AHB2727" s="1"/>
      <c r="AHC2727" s="1"/>
      <c r="AHD2727" s="1"/>
      <c r="AHE2727" s="1"/>
      <c r="AHF2727" s="1"/>
      <c r="AHG2727" s="1"/>
      <c r="AHH2727" s="1"/>
      <c r="AHI2727" s="1"/>
      <c r="AHJ2727" s="1"/>
      <c r="AHK2727" s="1"/>
      <c r="AHL2727" s="1"/>
      <c r="AHM2727" s="1"/>
      <c r="AHN2727" s="1"/>
      <c r="AHO2727" s="1"/>
      <c r="AHP2727" s="1"/>
      <c r="AHQ2727" s="1"/>
      <c r="AHR2727" s="1"/>
      <c r="AHS2727" s="1"/>
      <c r="AHT2727" s="1"/>
      <c r="AHU2727" s="1"/>
      <c r="AHV2727" s="1"/>
      <c r="AHW2727" s="1"/>
      <c r="AHX2727" s="1"/>
      <c r="AHY2727" s="1"/>
      <c r="AHZ2727" s="1"/>
      <c r="AIA2727" s="1"/>
      <c r="AIB2727" s="1"/>
      <c r="AIC2727" s="1"/>
      <c r="AID2727" s="1"/>
      <c r="AIE2727" s="1"/>
      <c r="AIF2727" s="1"/>
      <c r="AIG2727" s="1"/>
      <c r="AIH2727" s="1"/>
      <c r="AII2727" s="1"/>
      <c r="AIJ2727" s="1"/>
      <c r="AIK2727" s="1"/>
      <c r="AIL2727" s="1"/>
      <c r="AIM2727" s="1"/>
      <c r="AIN2727" s="1"/>
      <c r="AIO2727" s="1"/>
      <c r="AIP2727" s="1"/>
      <c r="AIQ2727" s="1"/>
      <c r="AIR2727" s="1"/>
      <c r="AIS2727" s="1"/>
      <c r="AIT2727" s="1"/>
      <c r="AIU2727" s="1"/>
      <c r="AIV2727" s="1"/>
      <c r="AIW2727" s="1"/>
      <c r="AIX2727" s="1"/>
      <c r="AIY2727" s="1"/>
      <c r="AIZ2727" s="1"/>
      <c r="AJA2727" s="1"/>
      <c r="AJB2727" s="1"/>
      <c r="AJC2727" s="1"/>
      <c r="AJD2727" s="1"/>
      <c r="AJE2727" s="1"/>
      <c r="AJF2727" s="1"/>
      <c r="AJG2727" s="1"/>
      <c r="AJH2727" s="1"/>
      <c r="AJI2727" s="1"/>
      <c r="AJJ2727" s="1"/>
      <c r="AJK2727" s="1"/>
      <c r="AJL2727" s="1"/>
      <c r="AJM2727" s="1"/>
      <c r="AJN2727" s="1"/>
      <c r="AJO2727" s="1"/>
      <c r="AJP2727" s="1"/>
      <c r="AJQ2727" s="1"/>
      <c r="AJR2727" s="1"/>
      <c r="AJS2727" s="1"/>
      <c r="AJT2727" s="1"/>
      <c r="AJU2727" s="1"/>
      <c r="AJV2727" s="1"/>
      <c r="AJW2727" s="1"/>
      <c r="AJX2727" s="1"/>
      <c r="AJY2727" s="1"/>
      <c r="AJZ2727" s="1"/>
      <c r="AKA2727" s="1"/>
      <c r="AKB2727" s="1"/>
      <c r="AKC2727" s="1"/>
      <c r="AKD2727" s="1"/>
      <c r="AKE2727" s="1"/>
      <c r="AKF2727" s="1"/>
      <c r="AKG2727" s="1"/>
      <c r="AKH2727" s="1"/>
      <c r="AKI2727" s="1"/>
      <c r="AKJ2727" s="1"/>
      <c r="AKK2727" s="1"/>
      <c r="AKL2727" s="1"/>
      <c r="AKM2727" s="1"/>
      <c r="AKN2727" s="1"/>
      <c r="AKO2727" s="1"/>
      <c r="AKP2727" s="1"/>
      <c r="AKQ2727" s="1"/>
      <c r="AKR2727" s="1"/>
      <c r="AKS2727" s="1"/>
      <c r="AKT2727" s="1"/>
      <c r="AKU2727" s="1"/>
      <c r="AKV2727" s="1"/>
      <c r="AKW2727" s="1"/>
      <c r="AKX2727" s="1"/>
      <c r="AKY2727" s="1"/>
      <c r="AKZ2727" s="1"/>
      <c r="ALA2727" s="1"/>
      <c r="ALB2727" s="1"/>
      <c r="ALC2727" s="1"/>
      <c r="ALD2727" s="1"/>
      <c r="ALE2727" s="1"/>
      <c r="ALF2727" s="1"/>
      <c r="ALG2727" s="1"/>
      <c r="ALH2727" s="1"/>
      <c r="ALI2727" s="1"/>
      <c r="ALJ2727" s="1"/>
      <c r="ALK2727" s="1"/>
      <c r="ALL2727" s="1"/>
      <c r="ALM2727" s="1"/>
      <c r="ALN2727" s="1"/>
      <c r="ALO2727" s="1"/>
      <c r="ALP2727" s="1"/>
      <c r="ALQ2727" s="1"/>
      <c r="ALR2727" s="1"/>
      <c r="ALS2727" s="1"/>
      <c r="ALT2727" s="1"/>
      <c r="ALU2727" s="1"/>
      <c r="ALV2727" s="1"/>
      <c r="ALW2727" s="1"/>
      <c r="ALX2727" s="1"/>
      <c r="ALY2727" s="1"/>
      <c r="ALZ2727" s="1"/>
      <c r="AMA2727" s="1"/>
      <c r="AMB2727" s="1"/>
      <c r="AMC2727" s="1"/>
      <c r="AMD2727" s="1"/>
      <c r="AME2727" s="1"/>
      <c r="AMF2727" s="1"/>
      <c r="AMG2727" s="1"/>
      <c r="AMH2727" s="1"/>
      <c r="AMI2727" s="1"/>
      <c r="AMJ2727" s="1"/>
      <c r="AMK2727" s="1"/>
      <c r="AML2727" s="1"/>
      <c r="AMM2727" s="1"/>
      <c r="AMN2727" s="1"/>
      <c r="AMO2727" s="1"/>
      <c r="AMP2727" s="1"/>
      <c r="AMQ2727" s="1"/>
      <c r="AMR2727" s="1"/>
      <c r="AMS2727" s="1"/>
      <c r="AMT2727" s="1"/>
      <c r="AMU2727" s="1"/>
      <c r="AMV2727" s="1"/>
      <c r="AMW2727" s="1"/>
      <c r="AMX2727" s="1"/>
      <c r="AMY2727" s="1"/>
      <c r="AMZ2727" s="1"/>
      <c r="ANA2727" s="1"/>
      <c r="ANB2727" s="1"/>
      <c r="ANC2727" s="1"/>
      <c r="AND2727" s="1"/>
      <c r="ANE2727" s="1"/>
      <c r="ANF2727" s="1"/>
      <c r="ANG2727" s="1"/>
      <c r="ANH2727" s="1"/>
      <c r="ANI2727" s="1"/>
      <c r="ANJ2727" s="1"/>
      <c r="ANK2727" s="1"/>
      <c r="ANL2727" s="1"/>
      <c r="ANM2727" s="1"/>
      <c r="ANN2727" s="1"/>
      <c r="ANO2727" s="1"/>
      <c r="ANP2727" s="1"/>
      <c r="ANQ2727" s="1"/>
      <c r="ANR2727" s="1"/>
      <c r="ANS2727" s="1"/>
      <c r="ANT2727" s="1"/>
      <c r="ANU2727" s="1"/>
      <c r="ANV2727" s="1"/>
      <c r="ANW2727" s="1"/>
      <c r="ANX2727" s="1"/>
      <c r="ANY2727" s="1"/>
      <c r="ANZ2727" s="1"/>
      <c r="AOA2727" s="1"/>
      <c r="AOB2727" s="1"/>
      <c r="AOC2727" s="1"/>
      <c r="AOD2727" s="1"/>
      <c r="AOE2727" s="1"/>
      <c r="AOF2727" s="1"/>
      <c r="AOG2727" s="1"/>
      <c r="AOH2727" s="1"/>
      <c r="AOI2727" s="1"/>
      <c r="AOJ2727" s="1"/>
      <c r="AOK2727" s="1"/>
      <c r="AOL2727" s="1"/>
      <c r="AOM2727" s="1"/>
      <c r="AON2727" s="1"/>
      <c r="AOO2727" s="1"/>
      <c r="AOP2727" s="1"/>
      <c r="AOQ2727" s="1"/>
      <c r="AOR2727" s="1"/>
      <c r="AOS2727" s="1"/>
      <c r="AOT2727" s="1"/>
      <c r="AOU2727" s="1"/>
      <c r="AOV2727" s="1"/>
      <c r="AOW2727" s="1"/>
      <c r="AOX2727" s="1"/>
      <c r="AOY2727" s="1"/>
      <c r="AOZ2727" s="1"/>
      <c r="APA2727" s="1"/>
      <c r="APB2727" s="1"/>
      <c r="APC2727" s="1"/>
      <c r="APD2727" s="1"/>
      <c r="APE2727" s="1"/>
      <c r="APF2727" s="1"/>
      <c r="APG2727" s="1"/>
      <c r="APH2727" s="1"/>
      <c r="API2727" s="1"/>
      <c r="APJ2727" s="1"/>
      <c r="APK2727" s="1"/>
      <c r="APL2727" s="1"/>
      <c r="APM2727" s="1"/>
      <c r="APN2727" s="1"/>
      <c r="APO2727" s="1"/>
      <c r="APP2727" s="1"/>
      <c r="APQ2727" s="1"/>
      <c r="APR2727" s="1"/>
      <c r="APS2727" s="1"/>
      <c r="APT2727" s="1"/>
      <c r="APU2727" s="1"/>
      <c r="APV2727" s="1"/>
      <c r="APW2727" s="1"/>
      <c r="APX2727" s="1"/>
      <c r="APY2727" s="1"/>
      <c r="APZ2727" s="1"/>
      <c r="AQA2727" s="1"/>
      <c r="AQB2727" s="1"/>
      <c r="AQC2727" s="1"/>
      <c r="AQD2727" s="1"/>
      <c r="AQE2727" s="1"/>
      <c r="AQF2727" s="1"/>
      <c r="AQG2727" s="1"/>
      <c r="AQH2727" s="1"/>
      <c r="AQI2727" s="1"/>
      <c r="AQJ2727" s="1"/>
      <c r="AQK2727" s="1"/>
      <c r="AQL2727" s="1"/>
      <c r="AQM2727" s="1"/>
      <c r="AQN2727" s="1"/>
      <c r="AQO2727" s="1"/>
      <c r="AQP2727" s="1"/>
      <c r="AQQ2727" s="1"/>
      <c r="AQR2727" s="1"/>
      <c r="AQS2727" s="1"/>
      <c r="AQT2727" s="1"/>
      <c r="AQU2727" s="1"/>
      <c r="AQV2727" s="1"/>
      <c r="AQW2727" s="1"/>
      <c r="AQX2727" s="1"/>
      <c r="AQY2727" s="1"/>
      <c r="AQZ2727" s="1"/>
      <c r="ARA2727" s="1"/>
      <c r="ARB2727" s="1"/>
      <c r="ARC2727" s="1"/>
      <c r="ARD2727" s="1"/>
      <c r="ARE2727" s="1"/>
      <c r="ARF2727" s="1"/>
      <c r="ARG2727" s="1"/>
      <c r="ARH2727" s="1"/>
      <c r="ARI2727" s="1"/>
      <c r="ARJ2727" s="1"/>
      <c r="ARK2727" s="1"/>
      <c r="ARL2727" s="1"/>
      <c r="ARM2727" s="1"/>
      <c r="ARN2727" s="1"/>
      <c r="ARO2727" s="1"/>
      <c r="ARP2727" s="1"/>
      <c r="ARQ2727" s="1"/>
      <c r="ARR2727" s="1"/>
      <c r="ARS2727" s="1"/>
      <c r="ART2727" s="1"/>
      <c r="ARU2727" s="1"/>
      <c r="ARV2727" s="1"/>
      <c r="ARW2727" s="1"/>
      <c r="ARX2727" s="1"/>
      <c r="ARY2727" s="1"/>
      <c r="ARZ2727" s="1"/>
      <c r="ASA2727" s="1"/>
      <c r="ASB2727" s="1"/>
      <c r="ASC2727" s="1"/>
      <c r="ASD2727" s="1"/>
      <c r="ASE2727" s="1"/>
      <c r="ASF2727" s="1"/>
      <c r="ASG2727" s="1"/>
      <c r="ASH2727" s="1"/>
      <c r="ASI2727" s="1"/>
      <c r="ASJ2727" s="1"/>
      <c r="ASK2727" s="1"/>
      <c r="ASL2727" s="1"/>
      <c r="ASM2727" s="1"/>
      <c r="ASN2727" s="1"/>
      <c r="ASO2727" s="1"/>
      <c r="ASP2727" s="1"/>
      <c r="ASQ2727" s="1"/>
      <c r="ASR2727" s="1"/>
      <c r="ASS2727" s="1"/>
      <c r="AST2727" s="1"/>
      <c r="ASU2727" s="1"/>
      <c r="ASV2727" s="1"/>
      <c r="ASW2727" s="1"/>
      <c r="ASX2727" s="1"/>
      <c r="ASY2727" s="1"/>
      <c r="ASZ2727" s="1"/>
      <c r="ATA2727" s="1"/>
      <c r="ATB2727" s="1"/>
      <c r="ATC2727" s="1"/>
      <c r="ATD2727" s="1"/>
      <c r="ATE2727" s="1"/>
      <c r="ATF2727" s="1"/>
      <c r="ATG2727" s="1"/>
      <c r="ATH2727" s="1"/>
      <c r="ATI2727" s="1"/>
      <c r="ATJ2727" s="1"/>
      <c r="ATK2727" s="1"/>
      <c r="ATL2727" s="1"/>
      <c r="ATM2727" s="1"/>
      <c r="ATN2727" s="1"/>
      <c r="ATO2727" s="1"/>
      <c r="ATP2727" s="1"/>
      <c r="ATQ2727" s="1"/>
      <c r="ATR2727" s="1"/>
      <c r="ATS2727" s="1"/>
      <c r="ATT2727" s="1"/>
      <c r="ATU2727" s="1"/>
      <c r="ATV2727" s="1"/>
      <c r="ATW2727" s="1"/>
      <c r="ATX2727" s="1"/>
      <c r="ATY2727" s="1"/>
      <c r="ATZ2727" s="1"/>
      <c r="AUA2727" s="1"/>
      <c r="AUB2727" s="1"/>
      <c r="AUC2727" s="1"/>
      <c r="AUD2727" s="1"/>
      <c r="AUE2727" s="1"/>
      <c r="AUF2727" s="1"/>
      <c r="AUG2727" s="1"/>
      <c r="AUH2727" s="1"/>
      <c r="AUI2727" s="1"/>
      <c r="AUJ2727" s="1"/>
      <c r="AUK2727" s="1"/>
      <c r="AUL2727" s="1"/>
      <c r="AUM2727" s="1"/>
      <c r="AUN2727" s="1"/>
      <c r="AUO2727" s="1"/>
      <c r="AUP2727" s="1"/>
      <c r="AUQ2727" s="1"/>
      <c r="AUR2727" s="1"/>
      <c r="AUS2727" s="1"/>
      <c r="AUT2727" s="1"/>
      <c r="AUU2727" s="1"/>
      <c r="AUV2727" s="1"/>
      <c r="AUW2727" s="1"/>
      <c r="AUX2727" s="1"/>
      <c r="AUY2727" s="1"/>
      <c r="AUZ2727" s="1"/>
      <c r="AVA2727" s="1"/>
      <c r="AVB2727" s="1"/>
      <c r="AVC2727" s="1"/>
      <c r="AVD2727" s="1"/>
      <c r="AVE2727" s="1"/>
      <c r="AVF2727" s="1"/>
      <c r="AVG2727" s="1"/>
      <c r="AVH2727" s="1"/>
      <c r="AVI2727" s="1"/>
      <c r="AVJ2727" s="1"/>
      <c r="AVK2727" s="1"/>
      <c r="AVL2727" s="1"/>
      <c r="AVM2727" s="1"/>
      <c r="AVN2727" s="1"/>
      <c r="AVO2727" s="1"/>
      <c r="AVP2727" s="1"/>
      <c r="AVQ2727" s="1"/>
      <c r="AVR2727" s="1"/>
      <c r="AVS2727" s="1"/>
      <c r="AVT2727" s="1"/>
      <c r="AVU2727" s="1"/>
      <c r="AVV2727" s="1"/>
      <c r="AVW2727" s="1"/>
      <c r="AVX2727" s="1"/>
      <c r="AVY2727" s="1"/>
      <c r="AVZ2727" s="1"/>
      <c r="AWA2727" s="1"/>
      <c r="AWB2727" s="1"/>
      <c r="AWC2727" s="1"/>
      <c r="AWD2727" s="1"/>
      <c r="AWE2727" s="1"/>
      <c r="AWF2727" s="1"/>
      <c r="AWG2727" s="1"/>
      <c r="AWH2727" s="1"/>
      <c r="AWI2727" s="1"/>
      <c r="AWJ2727" s="1"/>
      <c r="AWK2727" s="1"/>
      <c r="AWL2727" s="1"/>
      <c r="AWM2727" s="1"/>
      <c r="AWN2727" s="1"/>
      <c r="AWO2727" s="1"/>
      <c r="AWP2727" s="1"/>
      <c r="AWQ2727" s="1"/>
      <c r="AWR2727" s="1"/>
      <c r="AWS2727" s="1"/>
      <c r="AWT2727" s="1"/>
      <c r="AWU2727" s="1"/>
      <c r="AWV2727" s="1"/>
      <c r="AWW2727" s="1"/>
      <c r="AWX2727" s="1"/>
      <c r="AWY2727" s="1"/>
      <c r="AWZ2727" s="1"/>
      <c r="AXA2727" s="1"/>
      <c r="AXB2727" s="1"/>
      <c r="AXC2727" s="1"/>
      <c r="AXD2727" s="1"/>
      <c r="AXE2727" s="1"/>
      <c r="AXF2727" s="1"/>
      <c r="AXG2727" s="1"/>
      <c r="AXH2727" s="1"/>
      <c r="AXI2727" s="1"/>
      <c r="AXJ2727" s="1"/>
      <c r="AXK2727" s="1"/>
      <c r="AXL2727" s="1"/>
      <c r="AXM2727" s="1"/>
      <c r="AXN2727" s="1"/>
      <c r="AXO2727" s="1"/>
      <c r="AXP2727" s="1"/>
      <c r="AXQ2727" s="1"/>
      <c r="AXR2727" s="1"/>
      <c r="AXS2727" s="1"/>
      <c r="AXT2727" s="1"/>
      <c r="AXU2727" s="1"/>
      <c r="AXV2727" s="1"/>
      <c r="AXW2727" s="1"/>
      <c r="AXX2727" s="1"/>
      <c r="AXY2727" s="1"/>
      <c r="AXZ2727" s="1"/>
      <c r="AYA2727" s="1"/>
      <c r="AYB2727" s="1"/>
      <c r="AYC2727" s="1"/>
      <c r="AYD2727" s="1"/>
      <c r="AYE2727" s="1"/>
      <c r="AYF2727" s="1"/>
      <c r="AYG2727" s="1"/>
      <c r="AYH2727" s="1"/>
      <c r="AYI2727" s="1"/>
      <c r="AYJ2727" s="1"/>
      <c r="AYK2727" s="1"/>
      <c r="AYL2727" s="1"/>
      <c r="AYM2727" s="1"/>
      <c r="AYN2727" s="1"/>
      <c r="AYO2727" s="1"/>
      <c r="AYP2727" s="1"/>
      <c r="AYQ2727" s="1"/>
      <c r="AYR2727" s="1"/>
      <c r="AYS2727" s="1"/>
    </row>
    <row r="2728" spans="1:1345" s="86" customFormat="1" ht="21.75" customHeight="1" x14ac:dyDescent="0.3">
      <c r="A2728" s="37" t="s">
        <v>77</v>
      </c>
      <c r="B2728" s="37">
        <v>18</v>
      </c>
      <c r="C2728" s="37">
        <v>16</v>
      </c>
      <c r="D2728" s="37">
        <v>5</v>
      </c>
      <c r="E2728" s="37">
        <v>2</v>
      </c>
      <c r="F2728" s="71"/>
      <c r="G2728" s="71"/>
      <c r="H2728" s="71"/>
      <c r="I2728" s="71"/>
      <c r="J2728" s="71"/>
      <c r="K2728" s="71"/>
      <c r="L2728" s="71"/>
      <c r="M2728" s="71"/>
      <c r="N2728" s="71"/>
      <c r="O2728" s="71"/>
      <c r="P2728" s="37">
        <f t="shared" si="116"/>
        <v>41</v>
      </c>
      <c r="Q2728" s="37">
        <v>4</v>
      </c>
      <c r="R2728" s="110">
        <f t="shared" si="117"/>
        <v>0.7192982456140351</v>
      </c>
      <c r="S2728" s="111" t="s">
        <v>581</v>
      </c>
      <c r="T2728" s="63" t="s">
        <v>3018</v>
      </c>
      <c r="U2728" s="64" t="s">
        <v>803</v>
      </c>
      <c r="V2728" s="63" t="s">
        <v>376</v>
      </c>
      <c r="W2728" s="112" t="s">
        <v>2851</v>
      </c>
      <c r="X2728" s="113">
        <v>9</v>
      </c>
      <c r="Y2728" s="67" t="s">
        <v>363</v>
      </c>
      <c r="Z2728" s="114" t="s">
        <v>2920</v>
      </c>
      <c r="AA2728" s="114" t="s">
        <v>894</v>
      </c>
      <c r="AB2728" s="114" t="s">
        <v>289</v>
      </c>
      <c r="AC2728" s="158" t="s">
        <v>4921</v>
      </c>
    </row>
    <row r="2729" spans="1:1345" s="86" customFormat="1" ht="21.75" customHeight="1" x14ac:dyDescent="0.3">
      <c r="A2729" s="37" t="s">
        <v>64</v>
      </c>
      <c r="B2729" s="37">
        <v>12</v>
      </c>
      <c r="C2729" s="37">
        <v>16</v>
      </c>
      <c r="D2729" s="37">
        <v>6</v>
      </c>
      <c r="E2729" s="37">
        <v>7</v>
      </c>
      <c r="F2729" s="71"/>
      <c r="G2729" s="71"/>
      <c r="H2729" s="71"/>
      <c r="I2729" s="71"/>
      <c r="J2729" s="71"/>
      <c r="K2729" s="71"/>
      <c r="L2729" s="71"/>
      <c r="M2729" s="71"/>
      <c r="N2729" s="71"/>
      <c r="O2729" s="71"/>
      <c r="P2729" s="37">
        <f t="shared" si="116"/>
        <v>41</v>
      </c>
      <c r="Q2729" s="37">
        <v>1</v>
      </c>
      <c r="R2729" s="110">
        <f t="shared" si="117"/>
        <v>0.7192982456140351</v>
      </c>
      <c r="S2729" s="111" t="s">
        <v>580</v>
      </c>
      <c r="T2729" s="63" t="s">
        <v>2807</v>
      </c>
      <c r="U2729" s="64" t="s">
        <v>241</v>
      </c>
      <c r="V2729" s="63" t="s">
        <v>489</v>
      </c>
      <c r="W2729" s="112" t="s">
        <v>2781</v>
      </c>
      <c r="X2729" s="113">
        <v>9</v>
      </c>
      <c r="Y2729" s="67" t="s">
        <v>236</v>
      </c>
      <c r="Z2729" s="114" t="s">
        <v>2784</v>
      </c>
      <c r="AA2729" s="114" t="s">
        <v>463</v>
      </c>
      <c r="AB2729" s="114" t="s">
        <v>1041</v>
      </c>
      <c r="AC2729" s="158" t="s">
        <v>4921</v>
      </c>
    </row>
    <row r="2730" spans="1:1345" s="86" customFormat="1" ht="21.75" customHeight="1" x14ac:dyDescent="0.3">
      <c r="A2730" s="37" t="s">
        <v>71</v>
      </c>
      <c r="B2730" s="37">
        <v>16</v>
      </c>
      <c r="C2730" s="37">
        <v>8</v>
      </c>
      <c r="D2730" s="37">
        <v>7</v>
      </c>
      <c r="E2730" s="37">
        <v>10</v>
      </c>
      <c r="F2730" s="71"/>
      <c r="G2730" s="71"/>
      <c r="H2730" s="71"/>
      <c r="I2730" s="71"/>
      <c r="J2730" s="71"/>
      <c r="K2730" s="71"/>
      <c r="L2730" s="71"/>
      <c r="M2730" s="71"/>
      <c r="N2730" s="71"/>
      <c r="O2730" s="71"/>
      <c r="P2730" s="37">
        <f t="shared" si="116"/>
        <v>41</v>
      </c>
      <c r="Q2730" s="37">
        <v>6</v>
      </c>
      <c r="R2730" s="110">
        <f t="shared" si="117"/>
        <v>0.7192982456140351</v>
      </c>
      <c r="S2730" s="111" t="s">
        <v>581</v>
      </c>
      <c r="T2730" s="63" t="s">
        <v>1221</v>
      </c>
      <c r="U2730" s="64" t="s">
        <v>273</v>
      </c>
      <c r="V2730" s="63" t="s">
        <v>249</v>
      </c>
      <c r="W2730" s="112" t="s">
        <v>4113</v>
      </c>
      <c r="X2730" s="113">
        <v>9</v>
      </c>
      <c r="Y2730" s="67" t="s">
        <v>247</v>
      </c>
      <c r="Z2730" s="114" t="s">
        <v>3681</v>
      </c>
      <c r="AA2730" s="114" t="s">
        <v>366</v>
      </c>
      <c r="AB2730" s="114" t="s">
        <v>448</v>
      </c>
      <c r="AC2730" s="158" t="s">
        <v>4921</v>
      </c>
    </row>
    <row r="2731" spans="1:1345" s="86" customFormat="1" ht="21.75" customHeight="1" x14ac:dyDescent="0.3">
      <c r="A2731" s="37" t="s">
        <v>70</v>
      </c>
      <c r="B2731" s="37">
        <v>16</v>
      </c>
      <c r="C2731" s="37">
        <v>8</v>
      </c>
      <c r="D2731" s="37">
        <v>7</v>
      </c>
      <c r="E2731" s="37">
        <v>10</v>
      </c>
      <c r="F2731" s="71"/>
      <c r="G2731" s="71"/>
      <c r="H2731" s="71"/>
      <c r="I2731" s="71"/>
      <c r="J2731" s="71"/>
      <c r="K2731" s="71"/>
      <c r="L2731" s="71"/>
      <c r="M2731" s="71"/>
      <c r="N2731" s="71"/>
      <c r="O2731" s="71"/>
      <c r="P2731" s="37">
        <f t="shared" si="116"/>
        <v>41</v>
      </c>
      <c r="Q2731" s="37">
        <v>1</v>
      </c>
      <c r="R2731" s="110">
        <f t="shared" si="117"/>
        <v>0.7192982456140351</v>
      </c>
      <c r="S2731" s="111" t="s">
        <v>580</v>
      </c>
      <c r="T2731" s="63" t="s">
        <v>3611</v>
      </c>
      <c r="U2731" s="64" t="s">
        <v>256</v>
      </c>
      <c r="V2731" s="63" t="s">
        <v>289</v>
      </c>
      <c r="W2731" s="112" t="s">
        <v>3565</v>
      </c>
      <c r="X2731" s="113">
        <v>9</v>
      </c>
      <c r="Y2731" s="67" t="s">
        <v>694</v>
      </c>
      <c r="Z2731" s="114" t="s">
        <v>3566</v>
      </c>
      <c r="AA2731" s="114" t="s">
        <v>3567</v>
      </c>
      <c r="AB2731" s="114" t="s">
        <v>489</v>
      </c>
      <c r="AC2731" s="39" t="s">
        <v>4872</v>
      </c>
    </row>
    <row r="2732" spans="1:1345" s="86" customFormat="1" ht="21.75" customHeight="1" x14ac:dyDescent="0.3">
      <c r="A2732" s="37" t="s">
        <v>67</v>
      </c>
      <c r="B2732" s="37">
        <v>19</v>
      </c>
      <c r="C2732" s="37">
        <v>12</v>
      </c>
      <c r="D2732" s="37">
        <v>5</v>
      </c>
      <c r="E2732" s="37">
        <v>5</v>
      </c>
      <c r="F2732" s="71"/>
      <c r="G2732" s="71"/>
      <c r="H2732" s="71"/>
      <c r="I2732" s="71"/>
      <c r="J2732" s="71"/>
      <c r="K2732" s="71"/>
      <c r="L2732" s="71"/>
      <c r="M2732" s="71"/>
      <c r="N2732" s="71"/>
      <c r="O2732" s="71"/>
      <c r="P2732" s="37">
        <f t="shared" si="116"/>
        <v>41</v>
      </c>
      <c r="Q2732" s="37">
        <v>2</v>
      </c>
      <c r="R2732" s="110">
        <f t="shared" si="117"/>
        <v>0.7192982456140351</v>
      </c>
      <c r="S2732" s="111" t="s">
        <v>581</v>
      </c>
      <c r="T2732" s="63" t="s">
        <v>514</v>
      </c>
      <c r="U2732" s="64" t="s">
        <v>378</v>
      </c>
      <c r="V2732" s="63" t="s">
        <v>242</v>
      </c>
      <c r="W2732" s="112" t="s">
        <v>3917</v>
      </c>
      <c r="X2732" s="113">
        <v>9</v>
      </c>
      <c r="Y2732" s="67" t="s">
        <v>255</v>
      </c>
      <c r="Z2732" s="114" t="s">
        <v>3986</v>
      </c>
      <c r="AA2732" s="114" t="s">
        <v>356</v>
      </c>
      <c r="AB2732" s="114" t="s">
        <v>325</v>
      </c>
      <c r="AC2732" s="158" t="s">
        <v>4921</v>
      </c>
    </row>
    <row r="2733" spans="1:1345" s="86" customFormat="1" ht="21.75" customHeight="1" x14ac:dyDescent="0.3">
      <c r="A2733" s="37" t="s">
        <v>70</v>
      </c>
      <c r="B2733" s="37">
        <v>17</v>
      </c>
      <c r="C2733" s="37">
        <v>8</v>
      </c>
      <c r="D2733" s="37">
        <v>6</v>
      </c>
      <c r="E2733" s="37">
        <v>10</v>
      </c>
      <c r="F2733" s="71"/>
      <c r="G2733" s="71"/>
      <c r="H2733" s="71"/>
      <c r="I2733" s="71"/>
      <c r="J2733" s="71"/>
      <c r="K2733" s="71"/>
      <c r="L2733" s="71"/>
      <c r="M2733" s="71"/>
      <c r="N2733" s="71"/>
      <c r="O2733" s="71"/>
      <c r="P2733" s="37">
        <f t="shared" si="116"/>
        <v>41</v>
      </c>
      <c r="Q2733" s="37">
        <v>1</v>
      </c>
      <c r="R2733" s="110">
        <f t="shared" si="117"/>
        <v>0.7192982456140351</v>
      </c>
      <c r="S2733" s="111" t="s">
        <v>580</v>
      </c>
      <c r="T2733" s="63" t="s">
        <v>756</v>
      </c>
      <c r="U2733" s="64" t="s">
        <v>378</v>
      </c>
      <c r="V2733" s="63" t="s">
        <v>289</v>
      </c>
      <c r="W2733" s="112" t="s">
        <v>3665</v>
      </c>
      <c r="X2733" s="113">
        <v>9</v>
      </c>
      <c r="Y2733" s="67" t="s">
        <v>247</v>
      </c>
      <c r="Z2733" s="114" t="s">
        <v>3694</v>
      </c>
      <c r="AA2733" s="114" t="s">
        <v>366</v>
      </c>
      <c r="AB2733" s="114" t="s">
        <v>572</v>
      </c>
      <c r="AC2733" s="158" t="s">
        <v>4921</v>
      </c>
    </row>
    <row r="2734" spans="1:1345" s="86" customFormat="1" ht="21.75" customHeight="1" x14ac:dyDescent="0.3">
      <c r="A2734" s="37" t="s">
        <v>66</v>
      </c>
      <c r="B2734" s="37">
        <v>19</v>
      </c>
      <c r="C2734" s="37">
        <v>8</v>
      </c>
      <c r="D2734" s="37">
        <v>5</v>
      </c>
      <c r="E2734" s="37">
        <v>8</v>
      </c>
      <c r="F2734" s="71"/>
      <c r="G2734" s="71"/>
      <c r="H2734" s="71"/>
      <c r="I2734" s="71"/>
      <c r="J2734" s="71"/>
      <c r="K2734" s="71"/>
      <c r="L2734" s="71"/>
      <c r="M2734" s="71"/>
      <c r="N2734" s="71"/>
      <c r="O2734" s="71"/>
      <c r="P2734" s="37">
        <f t="shared" si="116"/>
        <v>40</v>
      </c>
      <c r="Q2734" s="37">
        <v>5</v>
      </c>
      <c r="R2734" s="110">
        <f t="shared" si="117"/>
        <v>0.70175438596491224</v>
      </c>
      <c r="S2734" s="111" t="s">
        <v>581</v>
      </c>
      <c r="T2734" s="63" t="s">
        <v>3019</v>
      </c>
      <c r="U2734" s="64" t="s">
        <v>1490</v>
      </c>
      <c r="V2734" s="63" t="s">
        <v>299</v>
      </c>
      <c r="W2734" s="112" t="s">
        <v>2851</v>
      </c>
      <c r="X2734" s="113">
        <v>9</v>
      </c>
      <c r="Y2734" s="67" t="s">
        <v>363</v>
      </c>
      <c r="Z2734" s="114" t="s">
        <v>2896</v>
      </c>
      <c r="AA2734" s="114" t="s">
        <v>254</v>
      </c>
      <c r="AB2734" s="114" t="s">
        <v>289</v>
      </c>
      <c r="AC2734" s="158" t="s">
        <v>4921</v>
      </c>
    </row>
    <row r="2735" spans="1:1345" s="86" customFormat="1" ht="21.75" customHeight="1" x14ac:dyDescent="0.3">
      <c r="A2735" s="37" t="s">
        <v>66</v>
      </c>
      <c r="B2735" s="37">
        <v>15</v>
      </c>
      <c r="C2735" s="37">
        <v>12</v>
      </c>
      <c r="D2735" s="37">
        <v>5</v>
      </c>
      <c r="E2735" s="37">
        <v>8</v>
      </c>
      <c r="F2735" s="71"/>
      <c r="G2735" s="71"/>
      <c r="H2735" s="71"/>
      <c r="I2735" s="71"/>
      <c r="J2735" s="71"/>
      <c r="K2735" s="71"/>
      <c r="L2735" s="71"/>
      <c r="M2735" s="71"/>
      <c r="N2735" s="71"/>
      <c r="O2735" s="71"/>
      <c r="P2735" s="37">
        <f t="shared" si="116"/>
        <v>40</v>
      </c>
      <c r="Q2735" s="37">
        <v>1</v>
      </c>
      <c r="R2735" s="110">
        <f t="shared" si="117"/>
        <v>0.70175438596491224</v>
      </c>
      <c r="S2735" s="111" t="s">
        <v>580</v>
      </c>
      <c r="T2735" s="63" t="s">
        <v>1865</v>
      </c>
      <c r="U2735" s="64" t="s">
        <v>482</v>
      </c>
      <c r="V2735" s="63" t="s">
        <v>252</v>
      </c>
      <c r="W2735" s="112" t="s">
        <v>1840</v>
      </c>
      <c r="X2735" s="113">
        <v>9</v>
      </c>
      <c r="Y2735" s="67" t="s">
        <v>354</v>
      </c>
      <c r="Z2735" s="114" t="s">
        <v>1883</v>
      </c>
      <c r="AA2735" s="114" t="s">
        <v>1193</v>
      </c>
      <c r="AB2735" s="114" t="s">
        <v>289</v>
      </c>
      <c r="AC2735" s="39" t="s">
        <v>4872</v>
      </c>
    </row>
    <row r="2736" spans="1:1345" s="86" customFormat="1" ht="21.75" customHeight="1" x14ac:dyDescent="0.3">
      <c r="A2736" s="37" t="s">
        <v>76</v>
      </c>
      <c r="B2736" s="37">
        <v>19</v>
      </c>
      <c r="C2736" s="37">
        <v>8</v>
      </c>
      <c r="D2736" s="37">
        <v>3</v>
      </c>
      <c r="E2736" s="37">
        <v>10</v>
      </c>
      <c r="F2736" s="71"/>
      <c r="G2736" s="71"/>
      <c r="H2736" s="71"/>
      <c r="I2736" s="71"/>
      <c r="J2736" s="71"/>
      <c r="K2736" s="71"/>
      <c r="L2736" s="71"/>
      <c r="M2736" s="71"/>
      <c r="N2736" s="71"/>
      <c r="O2736" s="71"/>
      <c r="P2736" s="37">
        <f t="shared" si="116"/>
        <v>40</v>
      </c>
      <c r="Q2736" s="37">
        <v>2</v>
      </c>
      <c r="R2736" s="110">
        <f t="shared" si="117"/>
        <v>0.70175438596491224</v>
      </c>
      <c r="S2736" s="111" t="s">
        <v>581</v>
      </c>
      <c r="T2736" s="136" t="s">
        <v>2537</v>
      </c>
      <c r="U2736" s="136" t="s">
        <v>313</v>
      </c>
      <c r="V2736" s="136" t="s">
        <v>425</v>
      </c>
      <c r="W2736" s="121" t="s">
        <v>2512</v>
      </c>
      <c r="X2736" s="137">
        <v>9</v>
      </c>
      <c r="Y2736" s="138" t="s">
        <v>402</v>
      </c>
      <c r="Z2736" s="139" t="s">
        <v>2513</v>
      </c>
      <c r="AA2736" s="139" t="s">
        <v>853</v>
      </c>
      <c r="AB2736" s="139" t="s">
        <v>263</v>
      </c>
      <c r="AC2736" s="158" t="s">
        <v>4921</v>
      </c>
    </row>
    <row r="2737" spans="1:1345" s="86" customFormat="1" ht="21.75" customHeight="1" x14ac:dyDescent="0.3">
      <c r="A2737" s="37" t="s">
        <v>541</v>
      </c>
      <c r="B2737" s="37">
        <v>19</v>
      </c>
      <c r="C2737" s="37">
        <v>8</v>
      </c>
      <c r="D2737" s="37">
        <v>5</v>
      </c>
      <c r="E2737" s="37">
        <v>8</v>
      </c>
      <c r="F2737" s="71"/>
      <c r="G2737" s="71"/>
      <c r="H2737" s="71"/>
      <c r="I2737" s="71"/>
      <c r="J2737" s="71"/>
      <c r="K2737" s="71"/>
      <c r="L2737" s="71"/>
      <c r="M2737" s="71"/>
      <c r="N2737" s="71"/>
      <c r="O2737" s="71"/>
      <c r="P2737" s="37">
        <f t="shared" ref="P2737:P2768" si="118">B2737+C2737+D2737+E2737</f>
        <v>40</v>
      </c>
      <c r="Q2737" s="37">
        <v>4</v>
      </c>
      <c r="R2737" s="110">
        <f t="shared" ref="R2737:R2768" si="119">P2737/57</f>
        <v>0.70175438596491224</v>
      </c>
      <c r="S2737" s="111" t="s">
        <v>581</v>
      </c>
      <c r="T2737" s="63" t="s">
        <v>553</v>
      </c>
      <c r="U2737" s="64" t="s">
        <v>293</v>
      </c>
      <c r="V2737" s="63" t="s">
        <v>297</v>
      </c>
      <c r="W2737" s="112" t="s">
        <v>316</v>
      </c>
      <c r="X2737" s="113">
        <v>9</v>
      </c>
      <c r="Y2737" s="67" t="s">
        <v>247</v>
      </c>
      <c r="Z2737" s="114" t="s">
        <v>559</v>
      </c>
      <c r="AA2737" s="114" t="s">
        <v>533</v>
      </c>
      <c r="AB2737" s="114" t="s">
        <v>425</v>
      </c>
      <c r="AC2737" s="158" t="s">
        <v>4921</v>
      </c>
    </row>
    <row r="2738" spans="1:1345" s="86" customFormat="1" ht="21.75" customHeight="1" x14ac:dyDescent="0.3">
      <c r="A2738" s="37" t="s">
        <v>64</v>
      </c>
      <c r="B2738" s="37">
        <v>15</v>
      </c>
      <c r="C2738" s="37">
        <v>8</v>
      </c>
      <c r="D2738" s="37">
        <v>7</v>
      </c>
      <c r="E2738" s="37">
        <v>10</v>
      </c>
      <c r="F2738" s="71"/>
      <c r="G2738" s="71"/>
      <c r="H2738" s="71"/>
      <c r="I2738" s="71"/>
      <c r="J2738" s="71"/>
      <c r="K2738" s="71"/>
      <c r="L2738" s="71"/>
      <c r="M2738" s="71"/>
      <c r="N2738" s="71"/>
      <c r="O2738" s="71"/>
      <c r="P2738" s="37">
        <f t="shared" si="118"/>
        <v>40</v>
      </c>
      <c r="Q2738" s="37">
        <v>1</v>
      </c>
      <c r="R2738" s="110">
        <f t="shared" si="119"/>
        <v>0.70175438596491224</v>
      </c>
      <c r="S2738" s="111" t="s">
        <v>580</v>
      </c>
      <c r="T2738" s="63" t="s">
        <v>1976</v>
      </c>
      <c r="U2738" s="64" t="s">
        <v>356</v>
      </c>
      <c r="V2738" s="63" t="s">
        <v>263</v>
      </c>
      <c r="W2738" s="112" t="s">
        <v>1924</v>
      </c>
      <c r="X2738" s="113">
        <v>9</v>
      </c>
      <c r="Y2738" s="67" t="s">
        <v>271</v>
      </c>
      <c r="Z2738" s="114" t="s">
        <v>1925</v>
      </c>
      <c r="AA2738" s="114" t="s">
        <v>366</v>
      </c>
      <c r="AB2738" s="114" t="s">
        <v>326</v>
      </c>
      <c r="AC2738" s="158" t="s">
        <v>4921</v>
      </c>
    </row>
    <row r="2739" spans="1:1345" s="86" customFormat="1" ht="21.75" customHeight="1" x14ac:dyDescent="0.3">
      <c r="A2739" s="37" t="s">
        <v>67</v>
      </c>
      <c r="B2739" s="37">
        <v>17</v>
      </c>
      <c r="C2739" s="37">
        <v>16</v>
      </c>
      <c r="D2739" s="37">
        <v>2</v>
      </c>
      <c r="E2739" s="37">
        <v>5</v>
      </c>
      <c r="F2739" s="71"/>
      <c r="G2739" s="71"/>
      <c r="H2739" s="71"/>
      <c r="I2739" s="71"/>
      <c r="J2739" s="71"/>
      <c r="K2739" s="71"/>
      <c r="L2739" s="71"/>
      <c r="M2739" s="71"/>
      <c r="N2739" s="71"/>
      <c r="O2739" s="71"/>
      <c r="P2739" s="37">
        <f t="shared" si="118"/>
        <v>40</v>
      </c>
      <c r="Q2739" s="37">
        <v>6</v>
      </c>
      <c r="R2739" s="110">
        <f t="shared" si="119"/>
        <v>0.70175438596491224</v>
      </c>
      <c r="S2739" s="111" t="s">
        <v>581</v>
      </c>
      <c r="T2739" s="63" t="s">
        <v>3225</v>
      </c>
      <c r="U2739" s="64" t="s">
        <v>1246</v>
      </c>
      <c r="V2739" s="63" t="s">
        <v>263</v>
      </c>
      <c r="W2739" s="112" t="s">
        <v>3147</v>
      </c>
      <c r="X2739" s="113">
        <v>9</v>
      </c>
      <c r="Y2739" s="67" t="s">
        <v>271</v>
      </c>
      <c r="Z2739" s="114" t="s">
        <v>1925</v>
      </c>
      <c r="AA2739" s="114" t="s">
        <v>705</v>
      </c>
      <c r="AB2739" s="114" t="s">
        <v>727</v>
      </c>
      <c r="AC2739" s="158" t="s">
        <v>4921</v>
      </c>
    </row>
    <row r="2740" spans="1:1345" s="86" customFormat="1" ht="21.75" customHeight="1" x14ac:dyDescent="0.3">
      <c r="A2740" s="37" t="s">
        <v>71</v>
      </c>
      <c r="B2740" s="37">
        <v>20</v>
      </c>
      <c r="C2740" s="37">
        <v>12</v>
      </c>
      <c r="D2740" s="37">
        <v>4</v>
      </c>
      <c r="E2740" s="37">
        <v>3</v>
      </c>
      <c r="F2740" s="71"/>
      <c r="G2740" s="71"/>
      <c r="H2740" s="71"/>
      <c r="I2740" s="71"/>
      <c r="J2740" s="71"/>
      <c r="K2740" s="71"/>
      <c r="L2740" s="71"/>
      <c r="M2740" s="71"/>
      <c r="N2740" s="71"/>
      <c r="O2740" s="71"/>
      <c r="P2740" s="37">
        <f t="shared" si="118"/>
        <v>39</v>
      </c>
      <c r="Q2740" s="37">
        <v>3</v>
      </c>
      <c r="R2740" s="110">
        <f t="shared" si="119"/>
        <v>0.68421052631578949</v>
      </c>
      <c r="S2740" s="111" t="s">
        <v>581</v>
      </c>
      <c r="T2740" s="63" t="s">
        <v>1797</v>
      </c>
      <c r="U2740" s="64" t="s">
        <v>378</v>
      </c>
      <c r="V2740" s="63" t="s">
        <v>263</v>
      </c>
      <c r="W2740" s="112" t="s">
        <v>1669</v>
      </c>
      <c r="X2740" s="113">
        <v>9</v>
      </c>
      <c r="Y2740" s="67" t="s">
        <v>255</v>
      </c>
      <c r="Z2740" s="114" t="s">
        <v>1761</v>
      </c>
      <c r="AA2740" s="114" t="s">
        <v>241</v>
      </c>
      <c r="AB2740" s="114" t="s">
        <v>459</v>
      </c>
      <c r="AC2740" s="158" t="s">
        <v>4921</v>
      </c>
    </row>
    <row r="2741" spans="1:1345" s="86" customFormat="1" ht="21.75" customHeight="1" x14ac:dyDescent="0.3">
      <c r="A2741" s="37" t="s">
        <v>71</v>
      </c>
      <c r="B2741" s="37">
        <v>12</v>
      </c>
      <c r="C2741" s="37">
        <v>16</v>
      </c>
      <c r="D2741" s="37">
        <v>7</v>
      </c>
      <c r="E2741" s="37">
        <v>4</v>
      </c>
      <c r="F2741" s="71"/>
      <c r="G2741" s="71"/>
      <c r="H2741" s="71"/>
      <c r="I2741" s="71"/>
      <c r="J2741" s="71"/>
      <c r="K2741" s="71"/>
      <c r="L2741" s="71"/>
      <c r="M2741" s="71"/>
      <c r="N2741" s="71"/>
      <c r="O2741" s="71"/>
      <c r="P2741" s="37">
        <f t="shared" si="118"/>
        <v>39</v>
      </c>
      <c r="Q2741" s="37">
        <v>1</v>
      </c>
      <c r="R2741" s="110">
        <f t="shared" si="119"/>
        <v>0.68421052631578949</v>
      </c>
      <c r="S2741" s="111" t="s">
        <v>1239</v>
      </c>
      <c r="T2741" s="63" t="s">
        <v>1314</v>
      </c>
      <c r="U2741" s="64" t="s">
        <v>385</v>
      </c>
      <c r="V2741" s="63" t="s">
        <v>263</v>
      </c>
      <c r="W2741" s="112" t="s">
        <v>1241</v>
      </c>
      <c r="X2741" s="113">
        <v>9</v>
      </c>
      <c r="Y2741" s="67" t="s">
        <v>1248</v>
      </c>
      <c r="Z2741" s="114" t="s">
        <v>1243</v>
      </c>
      <c r="AA2741" s="114" t="s">
        <v>1244</v>
      </c>
      <c r="AB2741" s="114" t="s">
        <v>491</v>
      </c>
      <c r="AC2741" s="158" t="s">
        <v>4921</v>
      </c>
    </row>
    <row r="2742" spans="1:1345" s="86" customFormat="1" ht="21.75" customHeight="1" x14ac:dyDescent="0.3">
      <c r="A2742" s="37" t="s">
        <v>65</v>
      </c>
      <c r="B2742" s="37">
        <v>17</v>
      </c>
      <c r="C2742" s="37">
        <v>12</v>
      </c>
      <c r="D2742" s="37">
        <v>6</v>
      </c>
      <c r="E2742" s="37">
        <v>4</v>
      </c>
      <c r="F2742" s="71"/>
      <c r="G2742" s="71"/>
      <c r="H2742" s="71"/>
      <c r="I2742" s="71"/>
      <c r="J2742" s="71"/>
      <c r="K2742" s="71"/>
      <c r="L2742" s="71"/>
      <c r="M2742" s="71"/>
      <c r="N2742" s="71"/>
      <c r="O2742" s="71"/>
      <c r="P2742" s="37">
        <f t="shared" si="118"/>
        <v>39</v>
      </c>
      <c r="Q2742" s="37">
        <v>1</v>
      </c>
      <c r="R2742" s="110">
        <f t="shared" si="119"/>
        <v>0.68421052631578949</v>
      </c>
      <c r="S2742" s="111" t="s">
        <v>580</v>
      </c>
      <c r="T2742" s="63" t="s">
        <v>939</v>
      </c>
      <c r="U2742" s="64" t="s">
        <v>853</v>
      </c>
      <c r="V2742" s="63" t="s">
        <v>252</v>
      </c>
      <c r="W2742" s="112" t="s">
        <v>828</v>
      </c>
      <c r="X2742" s="113">
        <v>9</v>
      </c>
      <c r="Y2742" s="67" t="s">
        <v>402</v>
      </c>
      <c r="Z2742" s="114" t="s">
        <v>863</v>
      </c>
      <c r="AA2742" s="114" t="s">
        <v>705</v>
      </c>
      <c r="AB2742" s="114" t="s">
        <v>838</v>
      </c>
      <c r="AC2742" s="158" t="s">
        <v>4921</v>
      </c>
    </row>
    <row r="2743" spans="1:1345" s="86" customFormat="1" ht="21.75" customHeight="1" x14ac:dyDescent="0.3">
      <c r="A2743" s="37" t="s">
        <v>70</v>
      </c>
      <c r="B2743" s="37">
        <v>20</v>
      </c>
      <c r="C2743" s="37">
        <v>12</v>
      </c>
      <c r="D2743" s="37">
        <v>5</v>
      </c>
      <c r="E2743" s="37">
        <v>2</v>
      </c>
      <c r="F2743" s="71"/>
      <c r="G2743" s="71"/>
      <c r="H2743" s="71"/>
      <c r="I2743" s="71"/>
      <c r="J2743" s="71"/>
      <c r="K2743" s="71"/>
      <c r="L2743" s="71"/>
      <c r="M2743" s="71"/>
      <c r="N2743" s="71"/>
      <c r="O2743" s="71"/>
      <c r="P2743" s="37">
        <f t="shared" si="118"/>
        <v>39</v>
      </c>
      <c r="Q2743" s="37">
        <v>2</v>
      </c>
      <c r="R2743" s="110">
        <f t="shared" si="119"/>
        <v>0.68421052631578949</v>
      </c>
      <c r="S2743" s="111" t="s">
        <v>581</v>
      </c>
      <c r="T2743" s="63" t="s">
        <v>1796</v>
      </c>
      <c r="U2743" s="64" t="s">
        <v>466</v>
      </c>
      <c r="V2743" s="63" t="s">
        <v>425</v>
      </c>
      <c r="W2743" s="112" t="s">
        <v>1669</v>
      </c>
      <c r="X2743" s="113">
        <v>9</v>
      </c>
      <c r="Y2743" s="67" t="s">
        <v>255</v>
      </c>
      <c r="Z2743" s="114" t="s">
        <v>1761</v>
      </c>
      <c r="AA2743" s="114" t="s">
        <v>241</v>
      </c>
      <c r="AB2743" s="114" t="s">
        <v>459</v>
      </c>
      <c r="AC2743" s="39" t="s">
        <v>4872</v>
      </c>
    </row>
    <row r="2744" spans="1:1345" s="86" customFormat="1" ht="21.75" customHeight="1" x14ac:dyDescent="0.3">
      <c r="A2744" s="37" t="s">
        <v>68</v>
      </c>
      <c r="B2744" s="37">
        <v>19</v>
      </c>
      <c r="C2744" s="37">
        <v>8</v>
      </c>
      <c r="D2744" s="37">
        <v>6</v>
      </c>
      <c r="E2744" s="37">
        <v>6</v>
      </c>
      <c r="F2744" s="71"/>
      <c r="G2744" s="71"/>
      <c r="H2744" s="71"/>
      <c r="I2744" s="71"/>
      <c r="J2744" s="71"/>
      <c r="K2744" s="71"/>
      <c r="L2744" s="71"/>
      <c r="M2744" s="71"/>
      <c r="N2744" s="71"/>
      <c r="O2744" s="71"/>
      <c r="P2744" s="37">
        <f t="shared" si="118"/>
        <v>39</v>
      </c>
      <c r="Q2744" s="37">
        <v>5</v>
      </c>
      <c r="R2744" s="110">
        <f t="shared" si="119"/>
        <v>0.68421052631578949</v>
      </c>
      <c r="S2744" s="111" t="s">
        <v>581</v>
      </c>
      <c r="T2744" s="63" t="s">
        <v>3020</v>
      </c>
      <c r="U2744" s="64" t="s">
        <v>461</v>
      </c>
      <c r="V2744" s="63" t="s">
        <v>502</v>
      </c>
      <c r="W2744" s="112" t="s">
        <v>2851</v>
      </c>
      <c r="X2744" s="113">
        <v>9</v>
      </c>
      <c r="Y2744" s="67" t="s">
        <v>363</v>
      </c>
      <c r="Z2744" s="114" t="s">
        <v>2896</v>
      </c>
      <c r="AA2744" s="114" t="s">
        <v>254</v>
      </c>
      <c r="AB2744" s="114" t="s">
        <v>289</v>
      </c>
      <c r="AC2744" s="158" t="s">
        <v>4921</v>
      </c>
    </row>
    <row r="2745" spans="1:1345" s="86" customFormat="1" ht="21.75" customHeight="1" x14ac:dyDescent="0.3">
      <c r="A2745" s="37" t="s">
        <v>64</v>
      </c>
      <c r="B2745" s="37">
        <v>14</v>
      </c>
      <c r="C2745" s="37">
        <v>12</v>
      </c>
      <c r="D2745" s="37">
        <v>5</v>
      </c>
      <c r="E2745" s="37">
        <v>8</v>
      </c>
      <c r="F2745" s="71"/>
      <c r="G2745" s="71"/>
      <c r="H2745" s="71"/>
      <c r="I2745" s="71"/>
      <c r="J2745" s="71"/>
      <c r="K2745" s="71"/>
      <c r="L2745" s="71"/>
      <c r="M2745" s="71"/>
      <c r="N2745" s="71"/>
      <c r="O2745" s="71"/>
      <c r="P2745" s="37">
        <f t="shared" si="118"/>
        <v>39</v>
      </c>
      <c r="Q2745" s="37">
        <v>1</v>
      </c>
      <c r="R2745" s="110">
        <f t="shared" si="119"/>
        <v>0.68421052631578949</v>
      </c>
      <c r="S2745" s="111" t="s">
        <v>581</v>
      </c>
      <c r="T2745" s="63" t="s">
        <v>4287</v>
      </c>
      <c r="U2745" s="64" t="s">
        <v>385</v>
      </c>
      <c r="V2745" s="63" t="s">
        <v>4288</v>
      </c>
      <c r="W2745" s="112" t="s">
        <v>4262</v>
      </c>
      <c r="X2745" s="113">
        <v>9</v>
      </c>
      <c r="Y2745" s="67" t="s">
        <v>402</v>
      </c>
      <c r="Z2745" s="114" t="s">
        <v>4263</v>
      </c>
      <c r="AA2745" s="114" t="s">
        <v>496</v>
      </c>
      <c r="AB2745" s="114" t="s">
        <v>376</v>
      </c>
      <c r="AC2745" s="158" t="s">
        <v>4921</v>
      </c>
    </row>
    <row r="2746" spans="1:1345" s="86" customFormat="1" ht="21.75" customHeight="1" x14ac:dyDescent="0.3">
      <c r="A2746" s="37" t="s">
        <v>85</v>
      </c>
      <c r="B2746" s="37">
        <v>15</v>
      </c>
      <c r="C2746" s="37">
        <v>8</v>
      </c>
      <c r="D2746" s="37">
        <v>6</v>
      </c>
      <c r="E2746" s="37">
        <v>10</v>
      </c>
      <c r="F2746" s="71"/>
      <c r="G2746" s="71"/>
      <c r="H2746" s="71"/>
      <c r="I2746" s="71"/>
      <c r="J2746" s="71"/>
      <c r="K2746" s="71"/>
      <c r="L2746" s="71"/>
      <c r="M2746" s="71"/>
      <c r="N2746" s="71"/>
      <c r="O2746" s="71"/>
      <c r="P2746" s="37">
        <f t="shared" si="118"/>
        <v>39</v>
      </c>
      <c r="Q2746" s="37">
        <v>8</v>
      </c>
      <c r="R2746" s="110">
        <f t="shared" si="119"/>
        <v>0.68421052631578949</v>
      </c>
      <c r="S2746" s="111" t="s">
        <v>581</v>
      </c>
      <c r="T2746" s="63" t="s">
        <v>4162</v>
      </c>
      <c r="U2746" s="64" t="s">
        <v>265</v>
      </c>
      <c r="V2746" s="63" t="s">
        <v>257</v>
      </c>
      <c r="W2746" s="112" t="s">
        <v>4113</v>
      </c>
      <c r="X2746" s="113">
        <v>9</v>
      </c>
      <c r="Y2746" s="67" t="s">
        <v>247</v>
      </c>
      <c r="Z2746" s="114" t="s">
        <v>3681</v>
      </c>
      <c r="AA2746" s="114" t="s">
        <v>366</v>
      </c>
      <c r="AB2746" s="114" t="s">
        <v>448</v>
      </c>
      <c r="AC2746" s="158" t="s">
        <v>4921</v>
      </c>
    </row>
    <row r="2747" spans="1:1345" s="86" customFormat="1" ht="21.75" customHeight="1" x14ac:dyDescent="0.3">
      <c r="A2747" s="37" t="s">
        <v>67</v>
      </c>
      <c r="B2747" s="37">
        <v>18</v>
      </c>
      <c r="C2747" s="37">
        <v>12</v>
      </c>
      <c r="D2747" s="37">
        <v>3</v>
      </c>
      <c r="E2747" s="37">
        <v>6</v>
      </c>
      <c r="F2747" s="71"/>
      <c r="G2747" s="71"/>
      <c r="H2747" s="71"/>
      <c r="I2747" s="71"/>
      <c r="J2747" s="71"/>
      <c r="K2747" s="71"/>
      <c r="L2747" s="71"/>
      <c r="M2747" s="71"/>
      <c r="N2747" s="71"/>
      <c r="O2747" s="71"/>
      <c r="P2747" s="37">
        <f t="shared" si="118"/>
        <v>39</v>
      </c>
      <c r="Q2747" s="37">
        <v>1</v>
      </c>
      <c r="R2747" s="110">
        <f t="shared" si="119"/>
        <v>0.68421052631578949</v>
      </c>
      <c r="S2747" s="111" t="s">
        <v>580</v>
      </c>
      <c r="T2747" s="63" t="s">
        <v>1191</v>
      </c>
      <c r="U2747" s="64" t="s">
        <v>241</v>
      </c>
      <c r="V2747" s="63" t="s">
        <v>357</v>
      </c>
      <c r="W2747" s="112" t="s">
        <v>1129</v>
      </c>
      <c r="X2747" s="113">
        <v>9</v>
      </c>
      <c r="Y2747" s="67" t="s">
        <v>402</v>
      </c>
      <c r="Z2747" s="114" t="s">
        <v>1130</v>
      </c>
      <c r="AA2747" s="114" t="s">
        <v>853</v>
      </c>
      <c r="AB2747" s="114" t="s">
        <v>246</v>
      </c>
      <c r="AC2747" s="158" t="s">
        <v>4921</v>
      </c>
    </row>
    <row r="2748" spans="1:1345" s="86" customFormat="1" ht="21.75" customHeight="1" x14ac:dyDescent="0.3">
      <c r="A2748" s="37" t="s">
        <v>65</v>
      </c>
      <c r="B2748" s="37">
        <v>19</v>
      </c>
      <c r="C2748" s="37">
        <v>8</v>
      </c>
      <c r="D2748" s="37">
        <v>7</v>
      </c>
      <c r="E2748" s="37">
        <v>4</v>
      </c>
      <c r="F2748" s="71"/>
      <c r="G2748" s="71"/>
      <c r="H2748" s="71"/>
      <c r="I2748" s="71"/>
      <c r="J2748" s="71"/>
      <c r="K2748" s="71"/>
      <c r="L2748" s="71"/>
      <c r="M2748" s="71"/>
      <c r="N2748" s="71"/>
      <c r="O2748" s="71"/>
      <c r="P2748" s="37">
        <f t="shared" si="118"/>
        <v>38</v>
      </c>
      <c r="Q2748" s="37">
        <v>1</v>
      </c>
      <c r="R2748" s="110">
        <f t="shared" si="119"/>
        <v>0.66666666666666663</v>
      </c>
      <c r="S2748" s="111" t="s">
        <v>580</v>
      </c>
      <c r="T2748" s="63" t="s">
        <v>2757</v>
      </c>
      <c r="U2748" s="64" t="s">
        <v>385</v>
      </c>
      <c r="V2748" s="63" t="s">
        <v>467</v>
      </c>
      <c r="W2748" s="112" t="s">
        <v>2748</v>
      </c>
      <c r="X2748" s="113">
        <v>9</v>
      </c>
      <c r="Y2748" s="67" t="s">
        <v>690</v>
      </c>
      <c r="Z2748" s="114" t="s">
        <v>2752</v>
      </c>
      <c r="AA2748" s="114" t="s">
        <v>1093</v>
      </c>
      <c r="AB2748" s="114" t="s">
        <v>664</v>
      </c>
      <c r="AC2748" s="158" t="s">
        <v>4921</v>
      </c>
    </row>
    <row r="2749" spans="1:1345" s="86" customFormat="1" ht="21.75" customHeight="1" x14ac:dyDescent="0.3">
      <c r="A2749" s="37" t="s">
        <v>86</v>
      </c>
      <c r="B2749" s="37">
        <v>17</v>
      </c>
      <c r="C2749" s="37">
        <v>4</v>
      </c>
      <c r="D2749" s="37">
        <v>7</v>
      </c>
      <c r="E2749" s="37">
        <v>10</v>
      </c>
      <c r="F2749" s="71"/>
      <c r="G2749" s="71"/>
      <c r="H2749" s="71"/>
      <c r="I2749" s="71"/>
      <c r="J2749" s="71"/>
      <c r="K2749" s="71"/>
      <c r="L2749" s="71"/>
      <c r="M2749" s="71"/>
      <c r="N2749" s="71"/>
      <c r="O2749" s="71"/>
      <c r="P2749" s="37">
        <f t="shared" si="118"/>
        <v>38</v>
      </c>
      <c r="Q2749" s="37">
        <v>9</v>
      </c>
      <c r="R2749" s="110">
        <f t="shared" si="119"/>
        <v>0.66666666666666663</v>
      </c>
      <c r="S2749" s="111" t="s">
        <v>581</v>
      </c>
      <c r="T2749" s="63" t="s">
        <v>4128</v>
      </c>
      <c r="U2749" s="64" t="s">
        <v>604</v>
      </c>
      <c r="V2749" s="63" t="s">
        <v>459</v>
      </c>
      <c r="W2749" s="112" t="s">
        <v>4113</v>
      </c>
      <c r="X2749" s="113">
        <v>9</v>
      </c>
      <c r="Y2749" s="67" t="s">
        <v>402</v>
      </c>
      <c r="Z2749" s="114" t="s">
        <v>4114</v>
      </c>
      <c r="AA2749" s="114" t="s">
        <v>735</v>
      </c>
      <c r="AB2749" s="114" t="s">
        <v>334</v>
      </c>
      <c r="AC2749" s="158" t="s">
        <v>4921</v>
      </c>
    </row>
    <row r="2750" spans="1:1345" s="86" customFormat="1" ht="21.75" customHeight="1" x14ac:dyDescent="0.3">
      <c r="A2750" s="37" t="s">
        <v>65</v>
      </c>
      <c r="B2750" s="37">
        <v>13</v>
      </c>
      <c r="C2750" s="37">
        <v>12</v>
      </c>
      <c r="D2750" s="37">
        <v>6</v>
      </c>
      <c r="E2750" s="37">
        <v>7</v>
      </c>
      <c r="F2750" s="71"/>
      <c r="G2750" s="71"/>
      <c r="H2750" s="71"/>
      <c r="I2750" s="71"/>
      <c r="J2750" s="71"/>
      <c r="K2750" s="71"/>
      <c r="L2750" s="71"/>
      <c r="M2750" s="71"/>
      <c r="N2750" s="71"/>
      <c r="O2750" s="71"/>
      <c r="P2750" s="37">
        <f t="shared" si="118"/>
        <v>38</v>
      </c>
      <c r="Q2750" s="37">
        <v>2</v>
      </c>
      <c r="R2750" s="110">
        <f t="shared" si="119"/>
        <v>0.66666666666666663</v>
      </c>
      <c r="S2750" s="111" t="s">
        <v>581</v>
      </c>
      <c r="T2750" s="63" t="s">
        <v>1884</v>
      </c>
      <c r="U2750" s="64" t="s">
        <v>336</v>
      </c>
      <c r="V2750" s="63" t="s">
        <v>242</v>
      </c>
      <c r="W2750" s="112" t="s">
        <v>1840</v>
      </c>
      <c r="X2750" s="113">
        <v>9</v>
      </c>
      <c r="Y2750" s="67" t="s">
        <v>354</v>
      </c>
      <c r="Z2750" s="114" t="s">
        <v>1883</v>
      </c>
      <c r="AA2750" s="114" t="s">
        <v>1193</v>
      </c>
      <c r="AB2750" s="114" t="s">
        <v>289</v>
      </c>
      <c r="AC2750" s="158" t="s">
        <v>4921</v>
      </c>
    </row>
    <row r="2751" spans="1:1345" s="86" customFormat="1" ht="21.75" customHeight="1" x14ac:dyDescent="0.3">
      <c r="A2751" s="37" t="s">
        <v>72</v>
      </c>
      <c r="B2751" s="37">
        <v>16</v>
      </c>
      <c r="C2751" s="37">
        <v>12</v>
      </c>
      <c r="D2751" s="37">
        <v>6</v>
      </c>
      <c r="E2751" s="37">
        <v>4</v>
      </c>
      <c r="F2751" s="71"/>
      <c r="G2751" s="71"/>
      <c r="H2751" s="71"/>
      <c r="I2751" s="71"/>
      <c r="J2751" s="71"/>
      <c r="K2751" s="71"/>
      <c r="L2751" s="71"/>
      <c r="M2751" s="71"/>
      <c r="N2751" s="71"/>
      <c r="O2751" s="71"/>
      <c r="P2751" s="37">
        <f t="shared" si="118"/>
        <v>38</v>
      </c>
      <c r="Q2751" s="37">
        <v>3</v>
      </c>
      <c r="R2751" s="110">
        <f t="shared" si="119"/>
        <v>0.66666666666666663</v>
      </c>
      <c r="S2751" s="111" t="s">
        <v>581</v>
      </c>
      <c r="T2751" s="63" t="s">
        <v>1502</v>
      </c>
      <c r="U2751" s="64" t="s">
        <v>356</v>
      </c>
      <c r="V2751" s="63" t="s">
        <v>249</v>
      </c>
      <c r="W2751" s="112" t="s">
        <v>1983</v>
      </c>
      <c r="X2751" s="113">
        <v>9</v>
      </c>
      <c r="Y2751" s="67" t="s">
        <v>402</v>
      </c>
      <c r="Z2751" s="114" t="s">
        <v>2168</v>
      </c>
      <c r="AA2751" s="114" t="s">
        <v>1292</v>
      </c>
      <c r="AB2751" s="114" t="s">
        <v>459</v>
      </c>
      <c r="AC2751" s="158" t="s">
        <v>4921</v>
      </c>
    </row>
    <row r="2752" spans="1:1345" s="86" customFormat="1" ht="21.75" customHeight="1" x14ac:dyDescent="0.3">
      <c r="A2752" s="213" t="s">
        <v>80</v>
      </c>
      <c r="B2752" s="213">
        <v>18</v>
      </c>
      <c r="C2752" s="213">
        <v>12</v>
      </c>
      <c r="D2752" s="213">
        <v>6</v>
      </c>
      <c r="E2752" s="213">
        <v>2</v>
      </c>
      <c r="F2752" s="71"/>
      <c r="G2752" s="71"/>
      <c r="H2752" s="71"/>
      <c r="I2752" s="71"/>
      <c r="J2752" s="71"/>
      <c r="K2752" s="71"/>
      <c r="L2752" s="71"/>
      <c r="M2752" s="71"/>
      <c r="N2752" s="71"/>
      <c r="O2752" s="71"/>
      <c r="P2752" s="37">
        <f t="shared" si="118"/>
        <v>38</v>
      </c>
      <c r="Q2752" s="213">
        <v>3</v>
      </c>
      <c r="R2752" s="110">
        <f t="shared" si="119"/>
        <v>0.66666666666666663</v>
      </c>
      <c r="S2752" s="215" t="s">
        <v>581</v>
      </c>
      <c r="T2752" s="216" t="s">
        <v>4982</v>
      </c>
      <c r="U2752" s="217" t="s">
        <v>303</v>
      </c>
      <c r="V2752" s="216" t="s">
        <v>340</v>
      </c>
      <c r="W2752" s="218" t="s">
        <v>1421</v>
      </c>
      <c r="X2752" s="219">
        <v>9</v>
      </c>
      <c r="Y2752" s="220" t="s">
        <v>402</v>
      </c>
      <c r="Z2752" s="218" t="s">
        <v>1422</v>
      </c>
      <c r="AA2752" s="218" t="s">
        <v>894</v>
      </c>
      <c r="AB2752" s="218" t="s">
        <v>334</v>
      </c>
      <c r="AC2752" s="158" t="s">
        <v>4921</v>
      </c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  <c r="FA2752" s="1"/>
      <c r="FB2752" s="1"/>
      <c r="FC2752" s="1"/>
      <c r="FD2752" s="1"/>
      <c r="FE2752" s="1"/>
      <c r="FF2752" s="1"/>
      <c r="FG2752" s="1"/>
      <c r="FH2752" s="1"/>
      <c r="FI2752" s="1"/>
      <c r="FJ2752" s="1"/>
      <c r="FK2752" s="1"/>
      <c r="FL2752" s="1"/>
      <c r="FM2752" s="1"/>
      <c r="FN2752" s="1"/>
      <c r="FO2752" s="1"/>
      <c r="FP2752" s="1"/>
      <c r="FQ2752" s="1"/>
      <c r="FR2752" s="1"/>
      <c r="FS2752" s="1"/>
      <c r="FT2752" s="1"/>
      <c r="FU2752" s="1"/>
      <c r="FV2752" s="1"/>
      <c r="FW2752" s="1"/>
      <c r="FX2752" s="1"/>
      <c r="FY2752" s="1"/>
      <c r="FZ2752" s="1"/>
      <c r="GA2752" s="1"/>
      <c r="GB2752" s="1"/>
      <c r="GC2752" s="1"/>
      <c r="GD2752" s="1"/>
      <c r="GE2752" s="1"/>
      <c r="GF2752" s="1"/>
      <c r="GG2752" s="1"/>
      <c r="GH2752" s="1"/>
      <c r="GI2752" s="1"/>
      <c r="GJ2752" s="1"/>
      <c r="GK2752" s="1"/>
      <c r="GL2752" s="1"/>
      <c r="GM2752" s="1"/>
      <c r="GN2752" s="1"/>
      <c r="GO2752" s="1"/>
      <c r="GP2752" s="1"/>
      <c r="GQ2752" s="1"/>
      <c r="GR2752" s="1"/>
      <c r="GS2752" s="1"/>
      <c r="GT2752" s="1"/>
      <c r="GU2752" s="1"/>
      <c r="GV2752" s="1"/>
      <c r="GW2752" s="1"/>
      <c r="GX2752" s="1"/>
      <c r="GY2752" s="1"/>
      <c r="GZ2752" s="1"/>
      <c r="HA2752" s="1"/>
      <c r="HB2752" s="1"/>
      <c r="HC2752" s="1"/>
      <c r="HD2752" s="1"/>
      <c r="HE2752" s="1"/>
      <c r="HF2752" s="1"/>
      <c r="HG2752" s="1"/>
      <c r="HH2752" s="1"/>
      <c r="HI2752" s="1"/>
      <c r="HJ2752" s="1"/>
      <c r="HK2752" s="1"/>
      <c r="HL2752" s="1"/>
      <c r="HM2752" s="1"/>
      <c r="HN2752" s="1"/>
      <c r="HO2752" s="1"/>
      <c r="HP2752" s="1"/>
      <c r="HQ2752" s="1"/>
      <c r="HR2752" s="1"/>
      <c r="HS2752" s="1"/>
      <c r="HT2752" s="1"/>
      <c r="HU2752" s="1"/>
      <c r="HV2752" s="1"/>
      <c r="HW2752" s="1"/>
      <c r="HX2752" s="1"/>
      <c r="HY2752" s="1"/>
      <c r="HZ2752" s="1"/>
      <c r="IA2752" s="1"/>
      <c r="IB2752" s="1"/>
      <c r="IC2752" s="1"/>
      <c r="ID2752" s="1"/>
      <c r="IE2752" s="1"/>
      <c r="IF2752" s="1"/>
      <c r="IG2752" s="1"/>
      <c r="IH2752" s="1"/>
      <c r="II2752" s="1"/>
      <c r="IJ2752" s="1"/>
      <c r="IK2752" s="1"/>
      <c r="IL2752" s="1"/>
      <c r="IM2752" s="1"/>
      <c r="IN2752" s="1"/>
      <c r="IO2752" s="1"/>
      <c r="IP2752" s="1"/>
      <c r="IQ2752" s="1"/>
      <c r="IR2752" s="1"/>
      <c r="IS2752" s="1"/>
      <c r="IT2752" s="1"/>
      <c r="IU2752" s="1"/>
      <c r="IV2752" s="1"/>
      <c r="IW2752" s="1"/>
      <c r="IX2752" s="1"/>
      <c r="IY2752" s="1"/>
      <c r="IZ2752" s="1"/>
      <c r="JA2752" s="1"/>
      <c r="JB2752" s="1"/>
      <c r="JC2752" s="1"/>
      <c r="JD2752" s="1"/>
      <c r="JE2752" s="1"/>
      <c r="JF2752" s="1"/>
      <c r="JG2752" s="1"/>
      <c r="JH2752" s="1"/>
      <c r="JI2752" s="1"/>
      <c r="JJ2752" s="1"/>
      <c r="JK2752" s="1"/>
      <c r="JL2752" s="1"/>
      <c r="JM2752" s="1"/>
      <c r="JN2752" s="1"/>
      <c r="JO2752" s="1"/>
      <c r="JP2752" s="1"/>
      <c r="JQ2752" s="1"/>
      <c r="JR2752" s="1"/>
      <c r="JS2752" s="1"/>
      <c r="JT2752" s="1"/>
      <c r="JU2752" s="1"/>
      <c r="JV2752" s="1"/>
      <c r="JW2752" s="1"/>
      <c r="JX2752" s="1"/>
      <c r="JY2752" s="1"/>
      <c r="JZ2752" s="1"/>
      <c r="KA2752" s="1"/>
      <c r="KB2752" s="1"/>
      <c r="KC2752" s="1"/>
      <c r="KD2752" s="1"/>
      <c r="KE2752" s="1"/>
      <c r="KF2752" s="1"/>
      <c r="KG2752" s="1"/>
      <c r="KH2752" s="1"/>
      <c r="KI2752" s="1"/>
      <c r="KJ2752" s="1"/>
      <c r="KK2752" s="1"/>
      <c r="KL2752" s="1"/>
      <c r="KM2752" s="1"/>
      <c r="KN2752" s="1"/>
      <c r="KO2752" s="1"/>
      <c r="KP2752" s="1"/>
      <c r="KQ2752" s="1"/>
      <c r="KR2752" s="1"/>
      <c r="KS2752" s="1"/>
      <c r="KT2752" s="1"/>
      <c r="KU2752" s="1"/>
      <c r="KV2752" s="1"/>
      <c r="KW2752" s="1"/>
      <c r="KX2752" s="1"/>
      <c r="KY2752" s="1"/>
      <c r="KZ2752" s="1"/>
      <c r="LA2752" s="1"/>
      <c r="LB2752" s="1"/>
      <c r="LC2752" s="1"/>
      <c r="LD2752" s="1"/>
      <c r="LE2752" s="1"/>
      <c r="LF2752" s="1"/>
      <c r="LG2752" s="1"/>
      <c r="LH2752" s="1"/>
      <c r="LI2752" s="1"/>
      <c r="LJ2752" s="1"/>
      <c r="LK2752" s="1"/>
      <c r="LL2752" s="1"/>
      <c r="LM2752" s="1"/>
      <c r="LN2752" s="1"/>
      <c r="LO2752" s="1"/>
      <c r="LP2752" s="1"/>
      <c r="LQ2752" s="1"/>
      <c r="LR2752" s="1"/>
      <c r="LS2752" s="1"/>
      <c r="LT2752" s="1"/>
      <c r="LU2752" s="1"/>
      <c r="LV2752" s="1"/>
      <c r="LW2752" s="1"/>
      <c r="LX2752" s="1"/>
      <c r="LY2752" s="1"/>
      <c r="LZ2752" s="1"/>
      <c r="MA2752" s="1"/>
      <c r="MB2752" s="1"/>
      <c r="MC2752" s="1"/>
      <c r="MD2752" s="1"/>
      <c r="ME2752" s="1"/>
      <c r="MF2752" s="1"/>
      <c r="MG2752" s="1"/>
      <c r="MH2752" s="1"/>
      <c r="MI2752" s="1"/>
      <c r="MJ2752" s="1"/>
      <c r="MK2752" s="1"/>
      <c r="ML2752" s="1"/>
      <c r="MM2752" s="1"/>
      <c r="MN2752" s="1"/>
      <c r="MO2752" s="1"/>
      <c r="MP2752" s="1"/>
      <c r="MQ2752" s="1"/>
      <c r="MR2752" s="1"/>
      <c r="MS2752" s="1"/>
      <c r="MT2752" s="1"/>
      <c r="MU2752" s="1"/>
      <c r="MV2752" s="1"/>
      <c r="MW2752" s="1"/>
      <c r="MX2752" s="1"/>
      <c r="MY2752" s="1"/>
      <c r="MZ2752" s="1"/>
      <c r="NA2752" s="1"/>
      <c r="NB2752" s="1"/>
      <c r="NC2752" s="1"/>
      <c r="ND2752" s="1"/>
      <c r="NE2752" s="1"/>
      <c r="NF2752" s="1"/>
      <c r="NG2752" s="1"/>
      <c r="NH2752" s="1"/>
      <c r="NI2752" s="1"/>
      <c r="NJ2752" s="1"/>
      <c r="NK2752" s="1"/>
      <c r="NL2752" s="1"/>
      <c r="NM2752" s="1"/>
      <c r="NN2752" s="1"/>
      <c r="NO2752" s="1"/>
      <c r="NP2752" s="1"/>
      <c r="NQ2752" s="1"/>
      <c r="NR2752" s="1"/>
      <c r="NS2752" s="1"/>
      <c r="NT2752" s="1"/>
      <c r="NU2752" s="1"/>
      <c r="NV2752" s="1"/>
      <c r="NW2752" s="1"/>
      <c r="NX2752" s="1"/>
      <c r="NY2752" s="1"/>
      <c r="NZ2752" s="1"/>
      <c r="OA2752" s="1"/>
      <c r="OB2752" s="1"/>
      <c r="OC2752" s="1"/>
      <c r="OD2752" s="1"/>
      <c r="OE2752" s="1"/>
      <c r="OF2752" s="1"/>
      <c r="OG2752" s="1"/>
      <c r="OH2752" s="1"/>
      <c r="OI2752" s="1"/>
      <c r="OJ2752" s="1"/>
      <c r="OK2752" s="1"/>
      <c r="OL2752" s="1"/>
      <c r="OM2752" s="1"/>
      <c r="ON2752" s="1"/>
      <c r="OO2752" s="1"/>
      <c r="OP2752" s="1"/>
      <c r="OQ2752" s="1"/>
      <c r="OR2752" s="1"/>
      <c r="OS2752" s="1"/>
      <c r="OT2752" s="1"/>
      <c r="OU2752" s="1"/>
      <c r="OV2752" s="1"/>
      <c r="OW2752" s="1"/>
      <c r="OX2752" s="1"/>
      <c r="OY2752" s="1"/>
      <c r="OZ2752" s="1"/>
      <c r="PA2752" s="1"/>
      <c r="PB2752" s="1"/>
      <c r="PC2752" s="1"/>
      <c r="PD2752" s="1"/>
      <c r="PE2752" s="1"/>
      <c r="PF2752" s="1"/>
      <c r="PG2752" s="1"/>
      <c r="PH2752" s="1"/>
      <c r="PI2752" s="1"/>
      <c r="PJ2752" s="1"/>
      <c r="PK2752" s="1"/>
      <c r="PL2752" s="1"/>
      <c r="PM2752" s="1"/>
      <c r="PN2752" s="1"/>
      <c r="PO2752" s="1"/>
      <c r="PP2752" s="1"/>
      <c r="PQ2752" s="1"/>
      <c r="PR2752" s="1"/>
      <c r="PS2752" s="1"/>
      <c r="PT2752" s="1"/>
      <c r="PU2752" s="1"/>
      <c r="PV2752" s="1"/>
      <c r="PW2752" s="1"/>
      <c r="PX2752" s="1"/>
      <c r="PY2752" s="1"/>
      <c r="PZ2752" s="1"/>
      <c r="QA2752" s="1"/>
      <c r="QB2752" s="1"/>
      <c r="QC2752" s="1"/>
      <c r="QD2752" s="1"/>
      <c r="QE2752" s="1"/>
      <c r="QF2752" s="1"/>
      <c r="QG2752" s="1"/>
      <c r="QH2752" s="1"/>
      <c r="QI2752" s="1"/>
      <c r="QJ2752" s="1"/>
      <c r="QK2752" s="1"/>
      <c r="QL2752" s="1"/>
      <c r="QM2752" s="1"/>
      <c r="QN2752" s="1"/>
      <c r="QO2752" s="1"/>
      <c r="QP2752" s="1"/>
      <c r="QQ2752" s="1"/>
      <c r="QR2752" s="1"/>
      <c r="QS2752" s="1"/>
      <c r="QT2752" s="1"/>
      <c r="QU2752" s="1"/>
      <c r="QV2752" s="1"/>
      <c r="QW2752" s="1"/>
      <c r="QX2752" s="1"/>
      <c r="QY2752" s="1"/>
      <c r="QZ2752" s="1"/>
      <c r="RA2752" s="1"/>
      <c r="RB2752" s="1"/>
      <c r="RC2752" s="1"/>
      <c r="RD2752" s="1"/>
      <c r="RE2752" s="1"/>
      <c r="RF2752" s="1"/>
      <c r="RG2752" s="1"/>
      <c r="RH2752" s="1"/>
      <c r="RI2752" s="1"/>
      <c r="RJ2752" s="1"/>
      <c r="RK2752" s="1"/>
      <c r="RL2752" s="1"/>
      <c r="RM2752" s="1"/>
      <c r="RN2752" s="1"/>
      <c r="RO2752" s="1"/>
      <c r="RP2752" s="1"/>
      <c r="RQ2752" s="1"/>
      <c r="RR2752" s="1"/>
      <c r="RS2752" s="1"/>
      <c r="RT2752" s="1"/>
      <c r="RU2752" s="1"/>
      <c r="RV2752" s="1"/>
      <c r="RW2752" s="1"/>
      <c r="RX2752" s="1"/>
      <c r="RY2752" s="1"/>
      <c r="RZ2752" s="1"/>
      <c r="SA2752" s="1"/>
      <c r="SB2752" s="1"/>
      <c r="SC2752" s="1"/>
      <c r="SD2752" s="1"/>
      <c r="SE2752" s="1"/>
      <c r="SF2752" s="1"/>
      <c r="SG2752" s="1"/>
      <c r="SH2752" s="1"/>
      <c r="SI2752" s="1"/>
      <c r="SJ2752" s="1"/>
      <c r="SK2752" s="1"/>
      <c r="SL2752" s="1"/>
      <c r="SM2752" s="1"/>
      <c r="SN2752" s="1"/>
      <c r="SO2752" s="1"/>
      <c r="SP2752" s="1"/>
      <c r="SQ2752" s="1"/>
      <c r="SR2752" s="1"/>
      <c r="SS2752" s="1"/>
      <c r="ST2752" s="1"/>
      <c r="SU2752" s="1"/>
      <c r="SV2752" s="1"/>
      <c r="SW2752" s="1"/>
      <c r="SX2752" s="1"/>
      <c r="SY2752" s="1"/>
      <c r="SZ2752" s="1"/>
      <c r="TA2752" s="1"/>
      <c r="TB2752" s="1"/>
      <c r="TC2752" s="1"/>
      <c r="TD2752" s="1"/>
      <c r="TE2752" s="1"/>
      <c r="TF2752" s="1"/>
      <c r="TG2752" s="1"/>
      <c r="TH2752" s="1"/>
      <c r="TI2752" s="1"/>
      <c r="TJ2752" s="1"/>
      <c r="TK2752" s="1"/>
      <c r="TL2752" s="1"/>
      <c r="TM2752" s="1"/>
      <c r="TN2752" s="1"/>
      <c r="TO2752" s="1"/>
      <c r="TP2752" s="1"/>
      <c r="TQ2752" s="1"/>
      <c r="TR2752" s="1"/>
      <c r="TS2752" s="1"/>
      <c r="TT2752" s="1"/>
      <c r="TU2752" s="1"/>
      <c r="TV2752" s="1"/>
      <c r="TW2752" s="1"/>
      <c r="TX2752" s="1"/>
      <c r="TY2752" s="1"/>
      <c r="TZ2752" s="1"/>
      <c r="UA2752" s="1"/>
      <c r="UB2752" s="1"/>
      <c r="UC2752" s="1"/>
      <c r="UD2752" s="1"/>
      <c r="UE2752" s="1"/>
      <c r="UF2752" s="1"/>
      <c r="UG2752" s="1"/>
      <c r="UH2752" s="1"/>
      <c r="UI2752" s="1"/>
      <c r="UJ2752" s="1"/>
      <c r="UK2752" s="1"/>
      <c r="UL2752" s="1"/>
      <c r="UM2752" s="1"/>
      <c r="UN2752" s="1"/>
      <c r="UO2752" s="1"/>
      <c r="UP2752" s="1"/>
      <c r="UQ2752" s="1"/>
      <c r="UR2752" s="1"/>
      <c r="US2752" s="1"/>
      <c r="UT2752" s="1"/>
      <c r="UU2752" s="1"/>
      <c r="UV2752" s="1"/>
      <c r="UW2752" s="1"/>
      <c r="UX2752" s="1"/>
      <c r="UY2752" s="1"/>
      <c r="UZ2752" s="1"/>
      <c r="VA2752" s="1"/>
      <c r="VB2752" s="1"/>
      <c r="VC2752" s="1"/>
      <c r="VD2752" s="1"/>
      <c r="VE2752" s="1"/>
      <c r="VF2752" s="1"/>
      <c r="VG2752" s="1"/>
      <c r="VH2752" s="1"/>
      <c r="VI2752" s="1"/>
      <c r="VJ2752" s="1"/>
      <c r="VK2752" s="1"/>
      <c r="VL2752" s="1"/>
      <c r="VM2752" s="1"/>
      <c r="VN2752" s="1"/>
      <c r="VO2752" s="1"/>
      <c r="VP2752" s="1"/>
      <c r="VQ2752" s="1"/>
      <c r="VR2752" s="1"/>
      <c r="VS2752" s="1"/>
      <c r="VT2752" s="1"/>
      <c r="VU2752" s="1"/>
      <c r="VV2752" s="1"/>
      <c r="VW2752" s="1"/>
      <c r="VX2752" s="1"/>
      <c r="VY2752" s="1"/>
      <c r="VZ2752" s="1"/>
      <c r="WA2752" s="1"/>
      <c r="WB2752" s="1"/>
      <c r="WC2752" s="1"/>
      <c r="WD2752" s="1"/>
      <c r="WE2752" s="1"/>
      <c r="WF2752" s="1"/>
      <c r="WG2752" s="1"/>
      <c r="WH2752" s="1"/>
      <c r="WI2752" s="1"/>
      <c r="WJ2752" s="1"/>
      <c r="WK2752" s="1"/>
      <c r="WL2752" s="1"/>
      <c r="WM2752" s="1"/>
      <c r="WN2752" s="1"/>
      <c r="WO2752" s="1"/>
      <c r="WP2752" s="1"/>
      <c r="WQ2752" s="1"/>
      <c r="WR2752" s="1"/>
      <c r="WS2752" s="1"/>
      <c r="WT2752" s="1"/>
      <c r="WU2752" s="1"/>
      <c r="WV2752" s="1"/>
      <c r="WW2752" s="1"/>
      <c r="WX2752" s="1"/>
      <c r="WY2752" s="1"/>
      <c r="WZ2752" s="1"/>
      <c r="XA2752" s="1"/>
      <c r="XB2752" s="1"/>
      <c r="XC2752" s="1"/>
      <c r="XD2752" s="1"/>
      <c r="XE2752" s="1"/>
      <c r="XF2752" s="1"/>
      <c r="XG2752" s="1"/>
      <c r="XH2752" s="1"/>
      <c r="XI2752" s="1"/>
      <c r="XJ2752" s="1"/>
      <c r="XK2752" s="1"/>
      <c r="XL2752" s="1"/>
      <c r="XM2752" s="1"/>
      <c r="XN2752" s="1"/>
      <c r="XO2752" s="1"/>
      <c r="XP2752" s="1"/>
      <c r="XQ2752" s="1"/>
      <c r="XR2752" s="1"/>
      <c r="XS2752" s="1"/>
      <c r="XT2752" s="1"/>
      <c r="XU2752" s="1"/>
      <c r="XV2752" s="1"/>
      <c r="XW2752" s="1"/>
      <c r="XX2752" s="1"/>
      <c r="XY2752" s="1"/>
      <c r="XZ2752" s="1"/>
      <c r="YA2752" s="1"/>
      <c r="YB2752" s="1"/>
      <c r="YC2752" s="1"/>
      <c r="YD2752" s="1"/>
      <c r="YE2752" s="1"/>
      <c r="YF2752" s="1"/>
      <c r="YG2752" s="1"/>
      <c r="YH2752" s="1"/>
      <c r="YI2752" s="1"/>
      <c r="YJ2752" s="1"/>
      <c r="YK2752" s="1"/>
      <c r="YL2752" s="1"/>
      <c r="YM2752" s="1"/>
      <c r="YN2752" s="1"/>
      <c r="YO2752" s="1"/>
      <c r="YP2752" s="1"/>
      <c r="YQ2752" s="1"/>
      <c r="YR2752" s="1"/>
      <c r="YS2752" s="1"/>
      <c r="YT2752" s="1"/>
      <c r="YU2752" s="1"/>
      <c r="YV2752" s="1"/>
      <c r="YW2752" s="1"/>
      <c r="YX2752" s="1"/>
      <c r="YY2752" s="1"/>
      <c r="YZ2752" s="1"/>
      <c r="ZA2752" s="1"/>
      <c r="ZB2752" s="1"/>
      <c r="ZC2752" s="1"/>
      <c r="ZD2752" s="1"/>
      <c r="ZE2752" s="1"/>
      <c r="ZF2752" s="1"/>
      <c r="ZG2752" s="1"/>
      <c r="ZH2752" s="1"/>
      <c r="ZI2752" s="1"/>
      <c r="ZJ2752" s="1"/>
      <c r="ZK2752" s="1"/>
      <c r="ZL2752" s="1"/>
      <c r="ZM2752" s="1"/>
      <c r="ZN2752" s="1"/>
      <c r="ZO2752" s="1"/>
      <c r="ZP2752" s="1"/>
      <c r="ZQ2752" s="1"/>
      <c r="ZR2752" s="1"/>
      <c r="ZS2752" s="1"/>
      <c r="ZT2752" s="1"/>
      <c r="ZU2752" s="1"/>
      <c r="ZV2752" s="1"/>
      <c r="ZW2752" s="1"/>
      <c r="ZX2752" s="1"/>
      <c r="ZY2752" s="1"/>
      <c r="ZZ2752" s="1"/>
      <c r="AAA2752" s="1"/>
      <c r="AAB2752" s="1"/>
      <c r="AAC2752" s="1"/>
      <c r="AAD2752" s="1"/>
      <c r="AAE2752" s="1"/>
      <c r="AAF2752" s="1"/>
      <c r="AAG2752" s="1"/>
      <c r="AAH2752" s="1"/>
      <c r="AAI2752" s="1"/>
      <c r="AAJ2752" s="1"/>
      <c r="AAK2752" s="1"/>
      <c r="AAL2752" s="1"/>
      <c r="AAM2752" s="1"/>
      <c r="AAN2752" s="1"/>
      <c r="AAO2752" s="1"/>
      <c r="AAP2752" s="1"/>
      <c r="AAQ2752" s="1"/>
      <c r="AAR2752" s="1"/>
      <c r="AAS2752" s="1"/>
      <c r="AAT2752" s="1"/>
      <c r="AAU2752" s="1"/>
      <c r="AAV2752" s="1"/>
      <c r="AAW2752" s="1"/>
      <c r="AAX2752" s="1"/>
      <c r="AAY2752" s="1"/>
      <c r="AAZ2752" s="1"/>
      <c r="ABA2752" s="1"/>
      <c r="ABB2752" s="1"/>
      <c r="ABC2752" s="1"/>
      <c r="ABD2752" s="1"/>
      <c r="ABE2752" s="1"/>
      <c r="ABF2752" s="1"/>
      <c r="ABG2752" s="1"/>
      <c r="ABH2752" s="1"/>
      <c r="ABI2752" s="1"/>
      <c r="ABJ2752" s="1"/>
      <c r="ABK2752" s="1"/>
      <c r="ABL2752" s="1"/>
      <c r="ABM2752" s="1"/>
      <c r="ABN2752" s="1"/>
      <c r="ABO2752" s="1"/>
      <c r="ABP2752" s="1"/>
      <c r="ABQ2752" s="1"/>
      <c r="ABR2752" s="1"/>
      <c r="ABS2752" s="1"/>
      <c r="ABT2752" s="1"/>
      <c r="ABU2752" s="1"/>
      <c r="ABV2752" s="1"/>
      <c r="ABW2752" s="1"/>
      <c r="ABX2752" s="1"/>
      <c r="ABY2752" s="1"/>
      <c r="ABZ2752" s="1"/>
      <c r="ACA2752" s="1"/>
      <c r="ACB2752" s="1"/>
      <c r="ACC2752" s="1"/>
      <c r="ACD2752" s="1"/>
      <c r="ACE2752" s="1"/>
      <c r="ACF2752" s="1"/>
      <c r="ACG2752" s="1"/>
      <c r="ACH2752" s="1"/>
      <c r="ACI2752" s="1"/>
      <c r="ACJ2752" s="1"/>
      <c r="ACK2752" s="1"/>
      <c r="ACL2752" s="1"/>
      <c r="ACM2752" s="1"/>
      <c r="ACN2752" s="1"/>
      <c r="ACO2752" s="1"/>
      <c r="ACP2752" s="1"/>
      <c r="ACQ2752" s="1"/>
      <c r="ACR2752" s="1"/>
      <c r="ACS2752" s="1"/>
      <c r="ACT2752" s="1"/>
      <c r="ACU2752" s="1"/>
      <c r="ACV2752" s="1"/>
      <c r="ACW2752" s="1"/>
      <c r="ACX2752" s="1"/>
      <c r="ACY2752" s="1"/>
      <c r="ACZ2752" s="1"/>
      <c r="ADA2752" s="1"/>
      <c r="ADB2752" s="1"/>
      <c r="ADC2752" s="1"/>
      <c r="ADD2752" s="1"/>
      <c r="ADE2752" s="1"/>
      <c r="ADF2752" s="1"/>
      <c r="ADG2752" s="1"/>
      <c r="ADH2752" s="1"/>
      <c r="ADI2752" s="1"/>
      <c r="ADJ2752" s="1"/>
      <c r="ADK2752" s="1"/>
      <c r="ADL2752" s="1"/>
      <c r="ADM2752" s="1"/>
      <c r="ADN2752" s="1"/>
      <c r="ADO2752" s="1"/>
      <c r="ADP2752" s="1"/>
      <c r="ADQ2752" s="1"/>
      <c r="ADR2752" s="1"/>
      <c r="ADS2752" s="1"/>
      <c r="ADT2752" s="1"/>
      <c r="ADU2752" s="1"/>
      <c r="ADV2752" s="1"/>
      <c r="ADW2752" s="1"/>
      <c r="ADX2752" s="1"/>
      <c r="ADY2752" s="1"/>
      <c r="ADZ2752" s="1"/>
      <c r="AEA2752" s="1"/>
      <c r="AEB2752" s="1"/>
      <c r="AEC2752" s="1"/>
      <c r="AED2752" s="1"/>
      <c r="AEE2752" s="1"/>
      <c r="AEF2752" s="1"/>
      <c r="AEG2752" s="1"/>
      <c r="AEH2752" s="1"/>
      <c r="AEI2752" s="1"/>
      <c r="AEJ2752" s="1"/>
      <c r="AEK2752" s="1"/>
      <c r="AEL2752" s="1"/>
      <c r="AEM2752" s="1"/>
      <c r="AEN2752" s="1"/>
      <c r="AEO2752" s="1"/>
      <c r="AEP2752" s="1"/>
      <c r="AEQ2752" s="1"/>
      <c r="AER2752" s="1"/>
      <c r="AES2752" s="1"/>
      <c r="AET2752" s="1"/>
      <c r="AEU2752" s="1"/>
      <c r="AEV2752" s="1"/>
      <c r="AEW2752" s="1"/>
      <c r="AEX2752" s="1"/>
      <c r="AEY2752" s="1"/>
      <c r="AEZ2752" s="1"/>
      <c r="AFA2752" s="1"/>
      <c r="AFB2752" s="1"/>
      <c r="AFC2752" s="1"/>
      <c r="AFD2752" s="1"/>
      <c r="AFE2752" s="1"/>
      <c r="AFF2752" s="1"/>
      <c r="AFG2752" s="1"/>
      <c r="AFH2752" s="1"/>
      <c r="AFI2752" s="1"/>
      <c r="AFJ2752" s="1"/>
      <c r="AFK2752" s="1"/>
      <c r="AFL2752" s="1"/>
      <c r="AFM2752" s="1"/>
      <c r="AFN2752" s="1"/>
      <c r="AFO2752" s="1"/>
      <c r="AFP2752" s="1"/>
      <c r="AFQ2752" s="1"/>
      <c r="AFR2752" s="1"/>
      <c r="AFS2752" s="1"/>
      <c r="AFT2752" s="1"/>
      <c r="AFU2752" s="1"/>
      <c r="AFV2752" s="1"/>
      <c r="AFW2752" s="1"/>
      <c r="AFX2752" s="1"/>
      <c r="AFY2752" s="1"/>
      <c r="AFZ2752" s="1"/>
      <c r="AGA2752" s="1"/>
      <c r="AGB2752" s="1"/>
      <c r="AGC2752" s="1"/>
      <c r="AGD2752" s="1"/>
      <c r="AGE2752" s="1"/>
      <c r="AGF2752" s="1"/>
      <c r="AGG2752" s="1"/>
      <c r="AGH2752" s="1"/>
      <c r="AGI2752" s="1"/>
      <c r="AGJ2752" s="1"/>
      <c r="AGK2752" s="1"/>
      <c r="AGL2752" s="1"/>
      <c r="AGM2752" s="1"/>
      <c r="AGN2752" s="1"/>
      <c r="AGO2752" s="1"/>
      <c r="AGP2752" s="1"/>
      <c r="AGQ2752" s="1"/>
      <c r="AGR2752" s="1"/>
      <c r="AGS2752" s="1"/>
      <c r="AGT2752" s="1"/>
      <c r="AGU2752" s="1"/>
      <c r="AGV2752" s="1"/>
      <c r="AGW2752" s="1"/>
      <c r="AGX2752" s="1"/>
      <c r="AGY2752" s="1"/>
      <c r="AGZ2752" s="1"/>
      <c r="AHA2752" s="1"/>
      <c r="AHB2752" s="1"/>
      <c r="AHC2752" s="1"/>
      <c r="AHD2752" s="1"/>
      <c r="AHE2752" s="1"/>
      <c r="AHF2752" s="1"/>
      <c r="AHG2752" s="1"/>
      <c r="AHH2752" s="1"/>
      <c r="AHI2752" s="1"/>
      <c r="AHJ2752" s="1"/>
      <c r="AHK2752" s="1"/>
      <c r="AHL2752" s="1"/>
      <c r="AHM2752" s="1"/>
      <c r="AHN2752" s="1"/>
      <c r="AHO2752" s="1"/>
      <c r="AHP2752" s="1"/>
      <c r="AHQ2752" s="1"/>
      <c r="AHR2752" s="1"/>
      <c r="AHS2752" s="1"/>
      <c r="AHT2752" s="1"/>
      <c r="AHU2752" s="1"/>
      <c r="AHV2752" s="1"/>
      <c r="AHW2752" s="1"/>
      <c r="AHX2752" s="1"/>
      <c r="AHY2752" s="1"/>
      <c r="AHZ2752" s="1"/>
      <c r="AIA2752" s="1"/>
      <c r="AIB2752" s="1"/>
      <c r="AIC2752" s="1"/>
      <c r="AID2752" s="1"/>
      <c r="AIE2752" s="1"/>
      <c r="AIF2752" s="1"/>
      <c r="AIG2752" s="1"/>
      <c r="AIH2752" s="1"/>
      <c r="AII2752" s="1"/>
      <c r="AIJ2752" s="1"/>
      <c r="AIK2752" s="1"/>
      <c r="AIL2752" s="1"/>
      <c r="AIM2752" s="1"/>
      <c r="AIN2752" s="1"/>
      <c r="AIO2752" s="1"/>
      <c r="AIP2752" s="1"/>
      <c r="AIQ2752" s="1"/>
      <c r="AIR2752" s="1"/>
      <c r="AIS2752" s="1"/>
      <c r="AIT2752" s="1"/>
      <c r="AIU2752" s="1"/>
      <c r="AIV2752" s="1"/>
      <c r="AIW2752" s="1"/>
      <c r="AIX2752" s="1"/>
      <c r="AIY2752" s="1"/>
      <c r="AIZ2752" s="1"/>
      <c r="AJA2752" s="1"/>
      <c r="AJB2752" s="1"/>
      <c r="AJC2752" s="1"/>
      <c r="AJD2752" s="1"/>
      <c r="AJE2752" s="1"/>
      <c r="AJF2752" s="1"/>
      <c r="AJG2752" s="1"/>
      <c r="AJH2752" s="1"/>
      <c r="AJI2752" s="1"/>
      <c r="AJJ2752" s="1"/>
      <c r="AJK2752" s="1"/>
      <c r="AJL2752" s="1"/>
      <c r="AJM2752" s="1"/>
      <c r="AJN2752" s="1"/>
      <c r="AJO2752" s="1"/>
      <c r="AJP2752" s="1"/>
      <c r="AJQ2752" s="1"/>
      <c r="AJR2752" s="1"/>
      <c r="AJS2752" s="1"/>
      <c r="AJT2752" s="1"/>
      <c r="AJU2752" s="1"/>
      <c r="AJV2752" s="1"/>
      <c r="AJW2752" s="1"/>
      <c r="AJX2752" s="1"/>
      <c r="AJY2752" s="1"/>
      <c r="AJZ2752" s="1"/>
      <c r="AKA2752" s="1"/>
      <c r="AKB2752" s="1"/>
      <c r="AKC2752" s="1"/>
      <c r="AKD2752" s="1"/>
      <c r="AKE2752" s="1"/>
      <c r="AKF2752" s="1"/>
      <c r="AKG2752" s="1"/>
      <c r="AKH2752" s="1"/>
      <c r="AKI2752" s="1"/>
      <c r="AKJ2752" s="1"/>
      <c r="AKK2752" s="1"/>
      <c r="AKL2752" s="1"/>
      <c r="AKM2752" s="1"/>
      <c r="AKN2752" s="1"/>
      <c r="AKO2752" s="1"/>
      <c r="AKP2752" s="1"/>
      <c r="AKQ2752" s="1"/>
      <c r="AKR2752" s="1"/>
      <c r="AKS2752" s="1"/>
      <c r="AKT2752" s="1"/>
      <c r="AKU2752" s="1"/>
      <c r="AKV2752" s="1"/>
      <c r="AKW2752" s="1"/>
      <c r="AKX2752" s="1"/>
      <c r="AKY2752" s="1"/>
      <c r="AKZ2752" s="1"/>
      <c r="ALA2752" s="1"/>
      <c r="ALB2752" s="1"/>
      <c r="ALC2752" s="1"/>
      <c r="ALD2752" s="1"/>
      <c r="ALE2752" s="1"/>
      <c r="ALF2752" s="1"/>
      <c r="ALG2752" s="1"/>
      <c r="ALH2752" s="1"/>
      <c r="ALI2752" s="1"/>
      <c r="ALJ2752" s="1"/>
      <c r="ALK2752" s="1"/>
      <c r="ALL2752" s="1"/>
      <c r="ALM2752" s="1"/>
      <c r="ALN2752" s="1"/>
      <c r="ALO2752" s="1"/>
      <c r="ALP2752" s="1"/>
      <c r="ALQ2752" s="1"/>
      <c r="ALR2752" s="1"/>
      <c r="ALS2752" s="1"/>
      <c r="ALT2752" s="1"/>
      <c r="ALU2752" s="1"/>
      <c r="ALV2752" s="1"/>
      <c r="ALW2752" s="1"/>
      <c r="ALX2752" s="1"/>
      <c r="ALY2752" s="1"/>
      <c r="ALZ2752" s="1"/>
      <c r="AMA2752" s="1"/>
      <c r="AMB2752" s="1"/>
      <c r="AMC2752" s="1"/>
      <c r="AMD2752" s="1"/>
      <c r="AME2752" s="1"/>
      <c r="AMF2752" s="1"/>
      <c r="AMG2752" s="1"/>
      <c r="AMH2752" s="1"/>
      <c r="AMI2752" s="1"/>
      <c r="AMJ2752" s="1"/>
      <c r="AMK2752" s="1"/>
      <c r="AML2752" s="1"/>
      <c r="AMM2752" s="1"/>
      <c r="AMN2752" s="1"/>
      <c r="AMO2752" s="1"/>
      <c r="AMP2752" s="1"/>
      <c r="AMQ2752" s="1"/>
      <c r="AMR2752" s="1"/>
      <c r="AMS2752" s="1"/>
      <c r="AMT2752" s="1"/>
      <c r="AMU2752" s="1"/>
      <c r="AMV2752" s="1"/>
      <c r="AMW2752" s="1"/>
      <c r="AMX2752" s="1"/>
      <c r="AMY2752" s="1"/>
      <c r="AMZ2752" s="1"/>
      <c r="ANA2752" s="1"/>
      <c r="ANB2752" s="1"/>
      <c r="ANC2752" s="1"/>
      <c r="AND2752" s="1"/>
      <c r="ANE2752" s="1"/>
      <c r="ANF2752" s="1"/>
      <c r="ANG2752" s="1"/>
      <c r="ANH2752" s="1"/>
      <c r="ANI2752" s="1"/>
      <c r="ANJ2752" s="1"/>
      <c r="ANK2752" s="1"/>
      <c r="ANL2752" s="1"/>
      <c r="ANM2752" s="1"/>
      <c r="ANN2752" s="1"/>
      <c r="ANO2752" s="1"/>
      <c r="ANP2752" s="1"/>
      <c r="ANQ2752" s="1"/>
      <c r="ANR2752" s="1"/>
      <c r="ANS2752" s="1"/>
      <c r="ANT2752" s="1"/>
      <c r="ANU2752" s="1"/>
      <c r="ANV2752" s="1"/>
      <c r="ANW2752" s="1"/>
      <c r="ANX2752" s="1"/>
      <c r="ANY2752" s="1"/>
      <c r="ANZ2752" s="1"/>
      <c r="AOA2752" s="1"/>
      <c r="AOB2752" s="1"/>
      <c r="AOC2752" s="1"/>
      <c r="AOD2752" s="1"/>
      <c r="AOE2752" s="1"/>
      <c r="AOF2752" s="1"/>
      <c r="AOG2752" s="1"/>
      <c r="AOH2752" s="1"/>
      <c r="AOI2752" s="1"/>
      <c r="AOJ2752" s="1"/>
      <c r="AOK2752" s="1"/>
      <c r="AOL2752" s="1"/>
      <c r="AOM2752" s="1"/>
      <c r="AON2752" s="1"/>
      <c r="AOO2752" s="1"/>
      <c r="AOP2752" s="1"/>
      <c r="AOQ2752" s="1"/>
      <c r="AOR2752" s="1"/>
      <c r="AOS2752" s="1"/>
      <c r="AOT2752" s="1"/>
      <c r="AOU2752" s="1"/>
      <c r="AOV2752" s="1"/>
      <c r="AOW2752" s="1"/>
      <c r="AOX2752" s="1"/>
      <c r="AOY2752" s="1"/>
      <c r="AOZ2752" s="1"/>
      <c r="APA2752" s="1"/>
      <c r="APB2752" s="1"/>
      <c r="APC2752" s="1"/>
      <c r="APD2752" s="1"/>
      <c r="APE2752" s="1"/>
      <c r="APF2752" s="1"/>
      <c r="APG2752" s="1"/>
      <c r="APH2752" s="1"/>
      <c r="API2752" s="1"/>
      <c r="APJ2752" s="1"/>
      <c r="APK2752" s="1"/>
      <c r="APL2752" s="1"/>
      <c r="APM2752" s="1"/>
      <c r="APN2752" s="1"/>
      <c r="APO2752" s="1"/>
      <c r="APP2752" s="1"/>
      <c r="APQ2752" s="1"/>
      <c r="APR2752" s="1"/>
      <c r="APS2752" s="1"/>
      <c r="APT2752" s="1"/>
      <c r="APU2752" s="1"/>
      <c r="APV2752" s="1"/>
      <c r="APW2752" s="1"/>
      <c r="APX2752" s="1"/>
      <c r="APY2752" s="1"/>
      <c r="APZ2752" s="1"/>
      <c r="AQA2752" s="1"/>
      <c r="AQB2752" s="1"/>
      <c r="AQC2752" s="1"/>
      <c r="AQD2752" s="1"/>
      <c r="AQE2752" s="1"/>
      <c r="AQF2752" s="1"/>
      <c r="AQG2752" s="1"/>
      <c r="AQH2752" s="1"/>
      <c r="AQI2752" s="1"/>
      <c r="AQJ2752" s="1"/>
      <c r="AQK2752" s="1"/>
      <c r="AQL2752" s="1"/>
      <c r="AQM2752" s="1"/>
      <c r="AQN2752" s="1"/>
      <c r="AQO2752" s="1"/>
      <c r="AQP2752" s="1"/>
      <c r="AQQ2752" s="1"/>
      <c r="AQR2752" s="1"/>
      <c r="AQS2752" s="1"/>
      <c r="AQT2752" s="1"/>
      <c r="AQU2752" s="1"/>
      <c r="AQV2752" s="1"/>
      <c r="AQW2752" s="1"/>
      <c r="AQX2752" s="1"/>
      <c r="AQY2752" s="1"/>
      <c r="AQZ2752" s="1"/>
      <c r="ARA2752" s="1"/>
      <c r="ARB2752" s="1"/>
      <c r="ARC2752" s="1"/>
      <c r="ARD2752" s="1"/>
      <c r="ARE2752" s="1"/>
      <c r="ARF2752" s="1"/>
      <c r="ARG2752" s="1"/>
      <c r="ARH2752" s="1"/>
      <c r="ARI2752" s="1"/>
      <c r="ARJ2752" s="1"/>
      <c r="ARK2752" s="1"/>
      <c r="ARL2752" s="1"/>
      <c r="ARM2752" s="1"/>
      <c r="ARN2752" s="1"/>
      <c r="ARO2752" s="1"/>
      <c r="ARP2752" s="1"/>
      <c r="ARQ2752" s="1"/>
      <c r="ARR2752" s="1"/>
      <c r="ARS2752" s="1"/>
      <c r="ART2752" s="1"/>
      <c r="ARU2752" s="1"/>
      <c r="ARV2752" s="1"/>
      <c r="ARW2752" s="1"/>
      <c r="ARX2752" s="1"/>
      <c r="ARY2752" s="1"/>
      <c r="ARZ2752" s="1"/>
      <c r="ASA2752" s="1"/>
      <c r="ASB2752" s="1"/>
      <c r="ASC2752" s="1"/>
      <c r="ASD2752" s="1"/>
      <c r="ASE2752" s="1"/>
      <c r="ASF2752" s="1"/>
      <c r="ASG2752" s="1"/>
      <c r="ASH2752" s="1"/>
      <c r="ASI2752" s="1"/>
      <c r="ASJ2752" s="1"/>
      <c r="ASK2752" s="1"/>
      <c r="ASL2752" s="1"/>
      <c r="ASM2752" s="1"/>
      <c r="ASN2752" s="1"/>
      <c r="ASO2752" s="1"/>
      <c r="ASP2752" s="1"/>
      <c r="ASQ2752" s="1"/>
      <c r="ASR2752" s="1"/>
      <c r="ASS2752" s="1"/>
      <c r="AST2752" s="1"/>
      <c r="ASU2752" s="1"/>
      <c r="ASV2752" s="1"/>
      <c r="ASW2752" s="1"/>
      <c r="ASX2752" s="1"/>
      <c r="ASY2752" s="1"/>
      <c r="ASZ2752" s="1"/>
      <c r="ATA2752" s="1"/>
      <c r="ATB2752" s="1"/>
      <c r="ATC2752" s="1"/>
      <c r="ATD2752" s="1"/>
      <c r="ATE2752" s="1"/>
      <c r="ATF2752" s="1"/>
      <c r="ATG2752" s="1"/>
      <c r="ATH2752" s="1"/>
      <c r="ATI2752" s="1"/>
      <c r="ATJ2752" s="1"/>
      <c r="ATK2752" s="1"/>
      <c r="ATL2752" s="1"/>
      <c r="ATM2752" s="1"/>
      <c r="ATN2752" s="1"/>
      <c r="ATO2752" s="1"/>
      <c r="ATP2752" s="1"/>
      <c r="ATQ2752" s="1"/>
      <c r="ATR2752" s="1"/>
      <c r="ATS2752" s="1"/>
      <c r="ATT2752" s="1"/>
      <c r="ATU2752" s="1"/>
      <c r="ATV2752" s="1"/>
      <c r="ATW2752" s="1"/>
      <c r="ATX2752" s="1"/>
      <c r="ATY2752" s="1"/>
      <c r="ATZ2752" s="1"/>
      <c r="AUA2752" s="1"/>
      <c r="AUB2752" s="1"/>
      <c r="AUC2752" s="1"/>
      <c r="AUD2752" s="1"/>
      <c r="AUE2752" s="1"/>
      <c r="AUF2752" s="1"/>
      <c r="AUG2752" s="1"/>
      <c r="AUH2752" s="1"/>
      <c r="AUI2752" s="1"/>
      <c r="AUJ2752" s="1"/>
      <c r="AUK2752" s="1"/>
      <c r="AUL2752" s="1"/>
      <c r="AUM2752" s="1"/>
      <c r="AUN2752" s="1"/>
      <c r="AUO2752" s="1"/>
      <c r="AUP2752" s="1"/>
      <c r="AUQ2752" s="1"/>
      <c r="AUR2752" s="1"/>
      <c r="AUS2752" s="1"/>
      <c r="AUT2752" s="1"/>
      <c r="AUU2752" s="1"/>
      <c r="AUV2752" s="1"/>
      <c r="AUW2752" s="1"/>
      <c r="AUX2752" s="1"/>
      <c r="AUY2752" s="1"/>
      <c r="AUZ2752" s="1"/>
      <c r="AVA2752" s="1"/>
      <c r="AVB2752" s="1"/>
      <c r="AVC2752" s="1"/>
      <c r="AVD2752" s="1"/>
      <c r="AVE2752" s="1"/>
      <c r="AVF2752" s="1"/>
      <c r="AVG2752" s="1"/>
      <c r="AVH2752" s="1"/>
      <c r="AVI2752" s="1"/>
      <c r="AVJ2752" s="1"/>
      <c r="AVK2752" s="1"/>
      <c r="AVL2752" s="1"/>
      <c r="AVM2752" s="1"/>
      <c r="AVN2752" s="1"/>
      <c r="AVO2752" s="1"/>
      <c r="AVP2752" s="1"/>
      <c r="AVQ2752" s="1"/>
      <c r="AVR2752" s="1"/>
      <c r="AVS2752" s="1"/>
      <c r="AVT2752" s="1"/>
      <c r="AVU2752" s="1"/>
      <c r="AVV2752" s="1"/>
      <c r="AVW2752" s="1"/>
      <c r="AVX2752" s="1"/>
      <c r="AVY2752" s="1"/>
      <c r="AVZ2752" s="1"/>
      <c r="AWA2752" s="1"/>
      <c r="AWB2752" s="1"/>
      <c r="AWC2752" s="1"/>
      <c r="AWD2752" s="1"/>
      <c r="AWE2752" s="1"/>
      <c r="AWF2752" s="1"/>
      <c r="AWG2752" s="1"/>
      <c r="AWH2752" s="1"/>
      <c r="AWI2752" s="1"/>
      <c r="AWJ2752" s="1"/>
      <c r="AWK2752" s="1"/>
      <c r="AWL2752" s="1"/>
      <c r="AWM2752" s="1"/>
      <c r="AWN2752" s="1"/>
      <c r="AWO2752" s="1"/>
      <c r="AWP2752" s="1"/>
      <c r="AWQ2752" s="1"/>
      <c r="AWR2752" s="1"/>
      <c r="AWS2752" s="1"/>
      <c r="AWT2752" s="1"/>
      <c r="AWU2752" s="1"/>
      <c r="AWV2752" s="1"/>
      <c r="AWW2752" s="1"/>
      <c r="AWX2752" s="1"/>
      <c r="AWY2752" s="1"/>
      <c r="AWZ2752" s="1"/>
      <c r="AXA2752" s="1"/>
      <c r="AXB2752" s="1"/>
      <c r="AXC2752" s="1"/>
      <c r="AXD2752" s="1"/>
      <c r="AXE2752" s="1"/>
      <c r="AXF2752" s="1"/>
      <c r="AXG2752" s="1"/>
      <c r="AXH2752" s="1"/>
      <c r="AXI2752" s="1"/>
      <c r="AXJ2752" s="1"/>
      <c r="AXK2752" s="1"/>
      <c r="AXL2752" s="1"/>
      <c r="AXM2752" s="1"/>
      <c r="AXN2752" s="1"/>
      <c r="AXO2752" s="1"/>
      <c r="AXP2752" s="1"/>
      <c r="AXQ2752" s="1"/>
      <c r="AXR2752" s="1"/>
      <c r="AXS2752" s="1"/>
      <c r="AXT2752" s="1"/>
      <c r="AXU2752" s="1"/>
      <c r="AXV2752" s="1"/>
      <c r="AXW2752" s="1"/>
      <c r="AXX2752" s="1"/>
      <c r="AXY2752" s="1"/>
      <c r="AXZ2752" s="1"/>
      <c r="AYA2752" s="1"/>
      <c r="AYB2752" s="1"/>
      <c r="AYC2752" s="1"/>
      <c r="AYD2752" s="1"/>
      <c r="AYE2752" s="1"/>
      <c r="AYF2752" s="1"/>
      <c r="AYG2752" s="1"/>
      <c r="AYH2752" s="1"/>
      <c r="AYI2752" s="1"/>
      <c r="AYJ2752" s="1"/>
      <c r="AYK2752" s="1"/>
      <c r="AYL2752" s="1"/>
      <c r="AYM2752" s="1"/>
      <c r="AYN2752" s="1"/>
      <c r="AYO2752" s="1"/>
      <c r="AYP2752" s="1"/>
      <c r="AYQ2752" s="1"/>
      <c r="AYR2752" s="1"/>
      <c r="AYS2752" s="1"/>
    </row>
    <row r="2753" spans="1:1345" s="86" customFormat="1" ht="21.75" customHeight="1" x14ac:dyDescent="0.3">
      <c r="A2753" s="37" t="s">
        <v>65</v>
      </c>
      <c r="B2753" s="37">
        <v>18</v>
      </c>
      <c r="C2753" s="37">
        <v>12</v>
      </c>
      <c r="D2753" s="37">
        <v>6</v>
      </c>
      <c r="E2753" s="37">
        <v>2</v>
      </c>
      <c r="F2753" s="71"/>
      <c r="G2753" s="71"/>
      <c r="H2753" s="71"/>
      <c r="I2753" s="71"/>
      <c r="J2753" s="71"/>
      <c r="K2753" s="71"/>
      <c r="L2753" s="71"/>
      <c r="M2753" s="71"/>
      <c r="N2753" s="71"/>
      <c r="O2753" s="71"/>
      <c r="P2753" s="37">
        <f t="shared" si="118"/>
        <v>38</v>
      </c>
      <c r="Q2753" s="37">
        <v>2</v>
      </c>
      <c r="R2753" s="110">
        <f t="shared" si="119"/>
        <v>0.66666666666666663</v>
      </c>
      <c r="S2753" s="111" t="s">
        <v>581</v>
      </c>
      <c r="T2753" s="63" t="s">
        <v>1116</v>
      </c>
      <c r="U2753" s="64" t="s">
        <v>273</v>
      </c>
      <c r="V2753" s="63" t="s">
        <v>242</v>
      </c>
      <c r="W2753" s="112" t="s">
        <v>2781</v>
      </c>
      <c r="X2753" s="113">
        <v>9</v>
      </c>
      <c r="Y2753" s="67" t="s">
        <v>255</v>
      </c>
      <c r="Z2753" s="114" t="s">
        <v>2808</v>
      </c>
      <c r="AA2753" s="114" t="s">
        <v>705</v>
      </c>
      <c r="AB2753" s="114" t="s">
        <v>838</v>
      </c>
      <c r="AC2753" s="158" t="s">
        <v>4921</v>
      </c>
    </row>
    <row r="2754" spans="1:1345" s="86" customFormat="1" ht="21.75" customHeight="1" x14ac:dyDescent="0.3">
      <c r="A2754" s="37" t="s">
        <v>69</v>
      </c>
      <c r="B2754" s="37">
        <v>20</v>
      </c>
      <c r="C2754" s="37">
        <v>12</v>
      </c>
      <c r="D2754" s="37">
        <v>5</v>
      </c>
      <c r="E2754" s="37">
        <v>1</v>
      </c>
      <c r="F2754" s="71"/>
      <c r="G2754" s="71"/>
      <c r="H2754" s="71"/>
      <c r="I2754" s="71"/>
      <c r="J2754" s="71"/>
      <c r="K2754" s="71"/>
      <c r="L2754" s="71"/>
      <c r="M2754" s="71"/>
      <c r="N2754" s="71"/>
      <c r="O2754" s="71"/>
      <c r="P2754" s="37">
        <f t="shared" si="118"/>
        <v>38</v>
      </c>
      <c r="Q2754" s="37">
        <v>1</v>
      </c>
      <c r="R2754" s="110">
        <f t="shared" si="119"/>
        <v>0.66666666666666663</v>
      </c>
      <c r="S2754" s="111" t="s">
        <v>580</v>
      </c>
      <c r="T2754" s="63" t="s">
        <v>1000</v>
      </c>
      <c r="U2754" s="64" t="s">
        <v>366</v>
      </c>
      <c r="V2754" s="63" t="s">
        <v>297</v>
      </c>
      <c r="W2754" s="112" t="s">
        <v>1213</v>
      </c>
      <c r="X2754" s="113">
        <v>9</v>
      </c>
      <c r="Y2754" s="67" t="s">
        <v>402</v>
      </c>
      <c r="Z2754" s="114" t="s">
        <v>1214</v>
      </c>
      <c r="AA2754" s="114" t="s">
        <v>1215</v>
      </c>
      <c r="AB2754" s="114" t="s">
        <v>294</v>
      </c>
      <c r="AC2754" s="158" t="s">
        <v>4921</v>
      </c>
    </row>
    <row r="2755" spans="1:1345" s="86" customFormat="1" ht="21.75" customHeight="1" x14ac:dyDescent="0.3">
      <c r="A2755" s="213" t="s">
        <v>81</v>
      </c>
      <c r="B2755" s="213">
        <v>19</v>
      </c>
      <c r="C2755" s="213">
        <v>12</v>
      </c>
      <c r="D2755" s="213">
        <v>5</v>
      </c>
      <c r="E2755" s="213">
        <v>2</v>
      </c>
      <c r="F2755" s="71"/>
      <c r="G2755" s="71"/>
      <c r="H2755" s="71"/>
      <c r="I2755" s="71"/>
      <c r="J2755" s="71"/>
      <c r="K2755" s="71"/>
      <c r="L2755" s="71"/>
      <c r="M2755" s="71"/>
      <c r="N2755" s="71"/>
      <c r="O2755" s="71"/>
      <c r="P2755" s="37">
        <f t="shared" si="118"/>
        <v>38</v>
      </c>
      <c r="Q2755" s="213">
        <v>3</v>
      </c>
      <c r="R2755" s="110">
        <f t="shared" si="119"/>
        <v>0.66666666666666663</v>
      </c>
      <c r="S2755" s="215" t="s">
        <v>581</v>
      </c>
      <c r="T2755" s="216" t="s">
        <v>4983</v>
      </c>
      <c r="U2755" s="217" t="s">
        <v>256</v>
      </c>
      <c r="V2755" s="216" t="s">
        <v>249</v>
      </c>
      <c r="W2755" s="218" t="s">
        <v>1421</v>
      </c>
      <c r="X2755" s="219">
        <v>9</v>
      </c>
      <c r="Y2755" s="220" t="s">
        <v>271</v>
      </c>
      <c r="Z2755" s="218" t="s">
        <v>1422</v>
      </c>
      <c r="AA2755" s="218" t="s">
        <v>894</v>
      </c>
      <c r="AB2755" s="218" t="s">
        <v>334</v>
      </c>
      <c r="AC2755" s="158" t="s">
        <v>4921</v>
      </c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  <c r="FA2755" s="1"/>
      <c r="FB2755" s="1"/>
      <c r="FC2755" s="1"/>
      <c r="FD2755" s="1"/>
      <c r="FE2755" s="1"/>
      <c r="FF2755" s="1"/>
      <c r="FG2755" s="1"/>
      <c r="FH2755" s="1"/>
      <c r="FI2755" s="1"/>
      <c r="FJ2755" s="1"/>
      <c r="FK2755" s="1"/>
      <c r="FL2755" s="1"/>
      <c r="FM2755" s="1"/>
      <c r="FN2755" s="1"/>
      <c r="FO2755" s="1"/>
      <c r="FP2755" s="1"/>
      <c r="FQ2755" s="1"/>
      <c r="FR2755" s="1"/>
      <c r="FS2755" s="1"/>
      <c r="FT2755" s="1"/>
      <c r="FU2755" s="1"/>
      <c r="FV2755" s="1"/>
      <c r="FW2755" s="1"/>
      <c r="FX2755" s="1"/>
      <c r="FY2755" s="1"/>
      <c r="FZ2755" s="1"/>
      <c r="GA2755" s="1"/>
      <c r="GB2755" s="1"/>
      <c r="GC2755" s="1"/>
      <c r="GD2755" s="1"/>
      <c r="GE2755" s="1"/>
      <c r="GF2755" s="1"/>
      <c r="GG2755" s="1"/>
      <c r="GH2755" s="1"/>
      <c r="GI2755" s="1"/>
      <c r="GJ2755" s="1"/>
      <c r="GK2755" s="1"/>
      <c r="GL2755" s="1"/>
      <c r="GM2755" s="1"/>
      <c r="GN2755" s="1"/>
      <c r="GO2755" s="1"/>
      <c r="GP2755" s="1"/>
      <c r="GQ2755" s="1"/>
      <c r="GR2755" s="1"/>
      <c r="GS2755" s="1"/>
      <c r="GT2755" s="1"/>
      <c r="GU2755" s="1"/>
      <c r="GV2755" s="1"/>
      <c r="GW2755" s="1"/>
      <c r="GX2755" s="1"/>
      <c r="GY2755" s="1"/>
      <c r="GZ2755" s="1"/>
      <c r="HA2755" s="1"/>
      <c r="HB2755" s="1"/>
      <c r="HC2755" s="1"/>
      <c r="HD2755" s="1"/>
      <c r="HE2755" s="1"/>
      <c r="HF2755" s="1"/>
      <c r="HG2755" s="1"/>
      <c r="HH2755" s="1"/>
      <c r="HI2755" s="1"/>
      <c r="HJ2755" s="1"/>
      <c r="HK2755" s="1"/>
      <c r="HL2755" s="1"/>
      <c r="HM2755" s="1"/>
      <c r="HN2755" s="1"/>
      <c r="HO2755" s="1"/>
      <c r="HP2755" s="1"/>
      <c r="HQ2755" s="1"/>
      <c r="HR2755" s="1"/>
      <c r="HS2755" s="1"/>
      <c r="HT2755" s="1"/>
      <c r="HU2755" s="1"/>
      <c r="HV2755" s="1"/>
      <c r="HW2755" s="1"/>
      <c r="HX2755" s="1"/>
      <c r="HY2755" s="1"/>
      <c r="HZ2755" s="1"/>
      <c r="IA2755" s="1"/>
      <c r="IB2755" s="1"/>
      <c r="IC2755" s="1"/>
      <c r="ID2755" s="1"/>
      <c r="IE2755" s="1"/>
      <c r="IF2755" s="1"/>
      <c r="IG2755" s="1"/>
      <c r="IH2755" s="1"/>
      <c r="II2755" s="1"/>
      <c r="IJ2755" s="1"/>
      <c r="IK2755" s="1"/>
      <c r="IL2755" s="1"/>
      <c r="IM2755" s="1"/>
      <c r="IN2755" s="1"/>
      <c r="IO2755" s="1"/>
      <c r="IP2755" s="1"/>
      <c r="IQ2755" s="1"/>
      <c r="IR2755" s="1"/>
      <c r="IS2755" s="1"/>
      <c r="IT2755" s="1"/>
      <c r="IU2755" s="1"/>
      <c r="IV2755" s="1"/>
      <c r="IW2755" s="1"/>
      <c r="IX2755" s="1"/>
      <c r="IY2755" s="1"/>
      <c r="IZ2755" s="1"/>
      <c r="JA2755" s="1"/>
      <c r="JB2755" s="1"/>
      <c r="JC2755" s="1"/>
      <c r="JD2755" s="1"/>
      <c r="JE2755" s="1"/>
      <c r="JF2755" s="1"/>
      <c r="JG2755" s="1"/>
      <c r="JH2755" s="1"/>
      <c r="JI2755" s="1"/>
      <c r="JJ2755" s="1"/>
      <c r="JK2755" s="1"/>
      <c r="JL2755" s="1"/>
      <c r="JM2755" s="1"/>
      <c r="JN2755" s="1"/>
      <c r="JO2755" s="1"/>
      <c r="JP2755" s="1"/>
      <c r="JQ2755" s="1"/>
      <c r="JR2755" s="1"/>
      <c r="JS2755" s="1"/>
      <c r="JT2755" s="1"/>
      <c r="JU2755" s="1"/>
      <c r="JV2755" s="1"/>
      <c r="JW2755" s="1"/>
      <c r="JX2755" s="1"/>
      <c r="JY2755" s="1"/>
      <c r="JZ2755" s="1"/>
      <c r="KA2755" s="1"/>
      <c r="KB2755" s="1"/>
      <c r="KC2755" s="1"/>
      <c r="KD2755" s="1"/>
      <c r="KE2755" s="1"/>
      <c r="KF2755" s="1"/>
      <c r="KG2755" s="1"/>
      <c r="KH2755" s="1"/>
      <c r="KI2755" s="1"/>
      <c r="KJ2755" s="1"/>
      <c r="KK2755" s="1"/>
      <c r="KL2755" s="1"/>
      <c r="KM2755" s="1"/>
      <c r="KN2755" s="1"/>
      <c r="KO2755" s="1"/>
      <c r="KP2755" s="1"/>
      <c r="KQ2755" s="1"/>
      <c r="KR2755" s="1"/>
      <c r="KS2755" s="1"/>
      <c r="KT2755" s="1"/>
      <c r="KU2755" s="1"/>
      <c r="KV2755" s="1"/>
      <c r="KW2755" s="1"/>
      <c r="KX2755" s="1"/>
      <c r="KY2755" s="1"/>
      <c r="KZ2755" s="1"/>
      <c r="LA2755" s="1"/>
      <c r="LB2755" s="1"/>
      <c r="LC2755" s="1"/>
      <c r="LD2755" s="1"/>
      <c r="LE2755" s="1"/>
      <c r="LF2755" s="1"/>
      <c r="LG2755" s="1"/>
      <c r="LH2755" s="1"/>
      <c r="LI2755" s="1"/>
      <c r="LJ2755" s="1"/>
      <c r="LK2755" s="1"/>
      <c r="LL2755" s="1"/>
      <c r="LM2755" s="1"/>
      <c r="LN2755" s="1"/>
      <c r="LO2755" s="1"/>
      <c r="LP2755" s="1"/>
      <c r="LQ2755" s="1"/>
      <c r="LR2755" s="1"/>
      <c r="LS2755" s="1"/>
      <c r="LT2755" s="1"/>
      <c r="LU2755" s="1"/>
      <c r="LV2755" s="1"/>
      <c r="LW2755" s="1"/>
      <c r="LX2755" s="1"/>
      <c r="LY2755" s="1"/>
      <c r="LZ2755" s="1"/>
      <c r="MA2755" s="1"/>
      <c r="MB2755" s="1"/>
      <c r="MC2755" s="1"/>
      <c r="MD2755" s="1"/>
      <c r="ME2755" s="1"/>
      <c r="MF2755" s="1"/>
      <c r="MG2755" s="1"/>
      <c r="MH2755" s="1"/>
      <c r="MI2755" s="1"/>
      <c r="MJ2755" s="1"/>
      <c r="MK2755" s="1"/>
      <c r="ML2755" s="1"/>
      <c r="MM2755" s="1"/>
      <c r="MN2755" s="1"/>
      <c r="MO2755" s="1"/>
      <c r="MP2755" s="1"/>
      <c r="MQ2755" s="1"/>
      <c r="MR2755" s="1"/>
      <c r="MS2755" s="1"/>
      <c r="MT2755" s="1"/>
      <c r="MU2755" s="1"/>
      <c r="MV2755" s="1"/>
      <c r="MW2755" s="1"/>
      <c r="MX2755" s="1"/>
      <c r="MY2755" s="1"/>
      <c r="MZ2755" s="1"/>
      <c r="NA2755" s="1"/>
      <c r="NB2755" s="1"/>
      <c r="NC2755" s="1"/>
      <c r="ND2755" s="1"/>
      <c r="NE2755" s="1"/>
      <c r="NF2755" s="1"/>
      <c r="NG2755" s="1"/>
      <c r="NH2755" s="1"/>
      <c r="NI2755" s="1"/>
      <c r="NJ2755" s="1"/>
      <c r="NK2755" s="1"/>
      <c r="NL2755" s="1"/>
      <c r="NM2755" s="1"/>
      <c r="NN2755" s="1"/>
      <c r="NO2755" s="1"/>
      <c r="NP2755" s="1"/>
      <c r="NQ2755" s="1"/>
      <c r="NR2755" s="1"/>
      <c r="NS2755" s="1"/>
      <c r="NT2755" s="1"/>
      <c r="NU2755" s="1"/>
      <c r="NV2755" s="1"/>
      <c r="NW2755" s="1"/>
      <c r="NX2755" s="1"/>
      <c r="NY2755" s="1"/>
      <c r="NZ2755" s="1"/>
      <c r="OA2755" s="1"/>
      <c r="OB2755" s="1"/>
      <c r="OC2755" s="1"/>
      <c r="OD2755" s="1"/>
      <c r="OE2755" s="1"/>
      <c r="OF2755" s="1"/>
      <c r="OG2755" s="1"/>
      <c r="OH2755" s="1"/>
      <c r="OI2755" s="1"/>
      <c r="OJ2755" s="1"/>
      <c r="OK2755" s="1"/>
      <c r="OL2755" s="1"/>
      <c r="OM2755" s="1"/>
      <c r="ON2755" s="1"/>
      <c r="OO2755" s="1"/>
      <c r="OP2755" s="1"/>
      <c r="OQ2755" s="1"/>
      <c r="OR2755" s="1"/>
      <c r="OS2755" s="1"/>
      <c r="OT2755" s="1"/>
      <c r="OU2755" s="1"/>
      <c r="OV2755" s="1"/>
      <c r="OW2755" s="1"/>
      <c r="OX2755" s="1"/>
      <c r="OY2755" s="1"/>
      <c r="OZ2755" s="1"/>
      <c r="PA2755" s="1"/>
      <c r="PB2755" s="1"/>
      <c r="PC2755" s="1"/>
      <c r="PD2755" s="1"/>
      <c r="PE2755" s="1"/>
      <c r="PF2755" s="1"/>
      <c r="PG2755" s="1"/>
      <c r="PH2755" s="1"/>
      <c r="PI2755" s="1"/>
      <c r="PJ2755" s="1"/>
      <c r="PK2755" s="1"/>
      <c r="PL2755" s="1"/>
      <c r="PM2755" s="1"/>
      <c r="PN2755" s="1"/>
      <c r="PO2755" s="1"/>
      <c r="PP2755" s="1"/>
      <c r="PQ2755" s="1"/>
      <c r="PR2755" s="1"/>
      <c r="PS2755" s="1"/>
      <c r="PT2755" s="1"/>
      <c r="PU2755" s="1"/>
      <c r="PV2755" s="1"/>
      <c r="PW2755" s="1"/>
      <c r="PX2755" s="1"/>
      <c r="PY2755" s="1"/>
      <c r="PZ2755" s="1"/>
      <c r="QA2755" s="1"/>
      <c r="QB2755" s="1"/>
      <c r="QC2755" s="1"/>
      <c r="QD2755" s="1"/>
      <c r="QE2755" s="1"/>
      <c r="QF2755" s="1"/>
      <c r="QG2755" s="1"/>
      <c r="QH2755" s="1"/>
      <c r="QI2755" s="1"/>
      <c r="QJ2755" s="1"/>
      <c r="QK2755" s="1"/>
      <c r="QL2755" s="1"/>
      <c r="QM2755" s="1"/>
      <c r="QN2755" s="1"/>
      <c r="QO2755" s="1"/>
      <c r="QP2755" s="1"/>
      <c r="QQ2755" s="1"/>
      <c r="QR2755" s="1"/>
      <c r="QS2755" s="1"/>
      <c r="QT2755" s="1"/>
      <c r="QU2755" s="1"/>
      <c r="QV2755" s="1"/>
      <c r="QW2755" s="1"/>
      <c r="QX2755" s="1"/>
      <c r="QY2755" s="1"/>
      <c r="QZ2755" s="1"/>
      <c r="RA2755" s="1"/>
      <c r="RB2755" s="1"/>
      <c r="RC2755" s="1"/>
      <c r="RD2755" s="1"/>
      <c r="RE2755" s="1"/>
      <c r="RF2755" s="1"/>
      <c r="RG2755" s="1"/>
      <c r="RH2755" s="1"/>
      <c r="RI2755" s="1"/>
      <c r="RJ2755" s="1"/>
      <c r="RK2755" s="1"/>
      <c r="RL2755" s="1"/>
      <c r="RM2755" s="1"/>
      <c r="RN2755" s="1"/>
      <c r="RO2755" s="1"/>
      <c r="RP2755" s="1"/>
      <c r="RQ2755" s="1"/>
      <c r="RR2755" s="1"/>
      <c r="RS2755" s="1"/>
      <c r="RT2755" s="1"/>
      <c r="RU2755" s="1"/>
      <c r="RV2755" s="1"/>
      <c r="RW2755" s="1"/>
      <c r="RX2755" s="1"/>
      <c r="RY2755" s="1"/>
      <c r="RZ2755" s="1"/>
      <c r="SA2755" s="1"/>
      <c r="SB2755" s="1"/>
      <c r="SC2755" s="1"/>
      <c r="SD2755" s="1"/>
      <c r="SE2755" s="1"/>
      <c r="SF2755" s="1"/>
      <c r="SG2755" s="1"/>
      <c r="SH2755" s="1"/>
      <c r="SI2755" s="1"/>
      <c r="SJ2755" s="1"/>
      <c r="SK2755" s="1"/>
      <c r="SL2755" s="1"/>
      <c r="SM2755" s="1"/>
      <c r="SN2755" s="1"/>
      <c r="SO2755" s="1"/>
      <c r="SP2755" s="1"/>
      <c r="SQ2755" s="1"/>
      <c r="SR2755" s="1"/>
      <c r="SS2755" s="1"/>
      <c r="ST2755" s="1"/>
      <c r="SU2755" s="1"/>
      <c r="SV2755" s="1"/>
      <c r="SW2755" s="1"/>
      <c r="SX2755" s="1"/>
      <c r="SY2755" s="1"/>
      <c r="SZ2755" s="1"/>
      <c r="TA2755" s="1"/>
      <c r="TB2755" s="1"/>
      <c r="TC2755" s="1"/>
      <c r="TD2755" s="1"/>
      <c r="TE2755" s="1"/>
      <c r="TF2755" s="1"/>
      <c r="TG2755" s="1"/>
      <c r="TH2755" s="1"/>
      <c r="TI2755" s="1"/>
      <c r="TJ2755" s="1"/>
      <c r="TK2755" s="1"/>
      <c r="TL2755" s="1"/>
      <c r="TM2755" s="1"/>
      <c r="TN2755" s="1"/>
      <c r="TO2755" s="1"/>
      <c r="TP2755" s="1"/>
      <c r="TQ2755" s="1"/>
      <c r="TR2755" s="1"/>
      <c r="TS2755" s="1"/>
      <c r="TT2755" s="1"/>
      <c r="TU2755" s="1"/>
      <c r="TV2755" s="1"/>
      <c r="TW2755" s="1"/>
      <c r="TX2755" s="1"/>
      <c r="TY2755" s="1"/>
      <c r="TZ2755" s="1"/>
      <c r="UA2755" s="1"/>
      <c r="UB2755" s="1"/>
      <c r="UC2755" s="1"/>
      <c r="UD2755" s="1"/>
      <c r="UE2755" s="1"/>
      <c r="UF2755" s="1"/>
      <c r="UG2755" s="1"/>
      <c r="UH2755" s="1"/>
      <c r="UI2755" s="1"/>
      <c r="UJ2755" s="1"/>
      <c r="UK2755" s="1"/>
      <c r="UL2755" s="1"/>
      <c r="UM2755" s="1"/>
      <c r="UN2755" s="1"/>
      <c r="UO2755" s="1"/>
      <c r="UP2755" s="1"/>
      <c r="UQ2755" s="1"/>
      <c r="UR2755" s="1"/>
      <c r="US2755" s="1"/>
      <c r="UT2755" s="1"/>
      <c r="UU2755" s="1"/>
      <c r="UV2755" s="1"/>
      <c r="UW2755" s="1"/>
      <c r="UX2755" s="1"/>
      <c r="UY2755" s="1"/>
      <c r="UZ2755" s="1"/>
      <c r="VA2755" s="1"/>
      <c r="VB2755" s="1"/>
      <c r="VC2755" s="1"/>
      <c r="VD2755" s="1"/>
      <c r="VE2755" s="1"/>
      <c r="VF2755" s="1"/>
      <c r="VG2755" s="1"/>
      <c r="VH2755" s="1"/>
      <c r="VI2755" s="1"/>
      <c r="VJ2755" s="1"/>
      <c r="VK2755" s="1"/>
      <c r="VL2755" s="1"/>
      <c r="VM2755" s="1"/>
      <c r="VN2755" s="1"/>
      <c r="VO2755" s="1"/>
      <c r="VP2755" s="1"/>
      <c r="VQ2755" s="1"/>
      <c r="VR2755" s="1"/>
      <c r="VS2755" s="1"/>
      <c r="VT2755" s="1"/>
      <c r="VU2755" s="1"/>
      <c r="VV2755" s="1"/>
      <c r="VW2755" s="1"/>
      <c r="VX2755" s="1"/>
      <c r="VY2755" s="1"/>
      <c r="VZ2755" s="1"/>
      <c r="WA2755" s="1"/>
      <c r="WB2755" s="1"/>
      <c r="WC2755" s="1"/>
      <c r="WD2755" s="1"/>
      <c r="WE2755" s="1"/>
      <c r="WF2755" s="1"/>
      <c r="WG2755" s="1"/>
      <c r="WH2755" s="1"/>
      <c r="WI2755" s="1"/>
      <c r="WJ2755" s="1"/>
      <c r="WK2755" s="1"/>
      <c r="WL2755" s="1"/>
      <c r="WM2755" s="1"/>
      <c r="WN2755" s="1"/>
      <c r="WO2755" s="1"/>
      <c r="WP2755" s="1"/>
      <c r="WQ2755" s="1"/>
      <c r="WR2755" s="1"/>
      <c r="WS2755" s="1"/>
      <c r="WT2755" s="1"/>
      <c r="WU2755" s="1"/>
      <c r="WV2755" s="1"/>
      <c r="WW2755" s="1"/>
      <c r="WX2755" s="1"/>
      <c r="WY2755" s="1"/>
      <c r="WZ2755" s="1"/>
      <c r="XA2755" s="1"/>
      <c r="XB2755" s="1"/>
      <c r="XC2755" s="1"/>
      <c r="XD2755" s="1"/>
      <c r="XE2755" s="1"/>
      <c r="XF2755" s="1"/>
      <c r="XG2755" s="1"/>
      <c r="XH2755" s="1"/>
      <c r="XI2755" s="1"/>
      <c r="XJ2755" s="1"/>
      <c r="XK2755" s="1"/>
      <c r="XL2755" s="1"/>
      <c r="XM2755" s="1"/>
      <c r="XN2755" s="1"/>
      <c r="XO2755" s="1"/>
      <c r="XP2755" s="1"/>
      <c r="XQ2755" s="1"/>
      <c r="XR2755" s="1"/>
      <c r="XS2755" s="1"/>
      <c r="XT2755" s="1"/>
      <c r="XU2755" s="1"/>
      <c r="XV2755" s="1"/>
      <c r="XW2755" s="1"/>
      <c r="XX2755" s="1"/>
      <c r="XY2755" s="1"/>
      <c r="XZ2755" s="1"/>
      <c r="YA2755" s="1"/>
      <c r="YB2755" s="1"/>
      <c r="YC2755" s="1"/>
      <c r="YD2755" s="1"/>
      <c r="YE2755" s="1"/>
      <c r="YF2755" s="1"/>
      <c r="YG2755" s="1"/>
      <c r="YH2755" s="1"/>
      <c r="YI2755" s="1"/>
      <c r="YJ2755" s="1"/>
      <c r="YK2755" s="1"/>
      <c r="YL2755" s="1"/>
      <c r="YM2755" s="1"/>
      <c r="YN2755" s="1"/>
      <c r="YO2755" s="1"/>
      <c r="YP2755" s="1"/>
      <c r="YQ2755" s="1"/>
      <c r="YR2755" s="1"/>
      <c r="YS2755" s="1"/>
      <c r="YT2755" s="1"/>
      <c r="YU2755" s="1"/>
      <c r="YV2755" s="1"/>
      <c r="YW2755" s="1"/>
      <c r="YX2755" s="1"/>
      <c r="YY2755" s="1"/>
      <c r="YZ2755" s="1"/>
      <c r="ZA2755" s="1"/>
      <c r="ZB2755" s="1"/>
      <c r="ZC2755" s="1"/>
      <c r="ZD2755" s="1"/>
      <c r="ZE2755" s="1"/>
      <c r="ZF2755" s="1"/>
      <c r="ZG2755" s="1"/>
      <c r="ZH2755" s="1"/>
      <c r="ZI2755" s="1"/>
      <c r="ZJ2755" s="1"/>
      <c r="ZK2755" s="1"/>
      <c r="ZL2755" s="1"/>
      <c r="ZM2755" s="1"/>
      <c r="ZN2755" s="1"/>
      <c r="ZO2755" s="1"/>
      <c r="ZP2755" s="1"/>
      <c r="ZQ2755" s="1"/>
      <c r="ZR2755" s="1"/>
      <c r="ZS2755" s="1"/>
      <c r="ZT2755" s="1"/>
      <c r="ZU2755" s="1"/>
      <c r="ZV2755" s="1"/>
      <c r="ZW2755" s="1"/>
      <c r="ZX2755" s="1"/>
      <c r="ZY2755" s="1"/>
      <c r="ZZ2755" s="1"/>
      <c r="AAA2755" s="1"/>
      <c r="AAB2755" s="1"/>
      <c r="AAC2755" s="1"/>
      <c r="AAD2755" s="1"/>
      <c r="AAE2755" s="1"/>
      <c r="AAF2755" s="1"/>
      <c r="AAG2755" s="1"/>
      <c r="AAH2755" s="1"/>
      <c r="AAI2755" s="1"/>
      <c r="AAJ2755" s="1"/>
      <c r="AAK2755" s="1"/>
      <c r="AAL2755" s="1"/>
      <c r="AAM2755" s="1"/>
      <c r="AAN2755" s="1"/>
      <c r="AAO2755" s="1"/>
      <c r="AAP2755" s="1"/>
      <c r="AAQ2755" s="1"/>
      <c r="AAR2755" s="1"/>
      <c r="AAS2755" s="1"/>
      <c r="AAT2755" s="1"/>
      <c r="AAU2755" s="1"/>
      <c r="AAV2755" s="1"/>
      <c r="AAW2755" s="1"/>
      <c r="AAX2755" s="1"/>
      <c r="AAY2755" s="1"/>
      <c r="AAZ2755" s="1"/>
      <c r="ABA2755" s="1"/>
      <c r="ABB2755" s="1"/>
      <c r="ABC2755" s="1"/>
      <c r="ABD2755" s="1"/>
      <c r="ABE2755" s="1"/>
      <c r="ABF2755" s="1"/>
      <c r="ABG2755" s="1"/>
      <c r="ABH2755" s="1"/>
      <c r="ABI2755" s="1"/>
      <c r="ABJ2755" s="1"/>
      <c r="ABK2755" s="1"/>
      <c r="ABL2755" s="1"/>
      <c r="ABM2755" s="1"/>
      <c r="ABN2755" s="1"/>
      <c r="ABO2755" s="1"/>
      <c r="ABP2755" s="1"/>
      <c r="ABQ2755" s="1"/>
      <c r="ABR2755" s="1"/>
      <c r="ABS2755" s="1"/>
      <c r="ABT2755" s="1"/>
      <c r="ABU2755" s="1"/>
      <c r="ABV2755" s="1"/>
      <c r="ABW2755" s="1"/>
      <c r="ABX2755" s="1"/>
      <c r="ABY2755" s="1"/>
      <c r="ABZ2755" s="1"/>
      <c r="ACA2755" s="1"/>
      <c r="ACB2755" s="1"/>
      <c r="ACC2755" s="1"/>
      <c r="ACD2755" s="1"/>
      <c r="ACE2755" s="1"/>
      <c r="ACF2755" s="1"/>
      <c r="ACG2755" s="1"/>
      <c r="ACH2755" s="1"/>
      <c r="ACI2755" s="1"/>
      <c r="ACJ2755" s="1"/>
      <c r="ACK2755" s="1"/>
      <c r="ACL2755" s="1"/>
      <c r="ACM2755" s="1"/>
      <c r="ACN2755" s="1"/>
      <c r="ACO2755" s="1"/>
      <c r="ACP2755" s="1"/>
      <c r="ACQ2755" s="1"/>
      <c r="ACR2755" s="1"/>
      <c r="ACS2755" s="1"/>
      <c r="ACT2755" s="1"/>
      <c r="ACU2755" s="1"/>
      <c r="ACV2755" s="1"/>
      <c r="ACW2755" s="1"/>
      <c r="ACX2755" s="1"/>
      <c r="ACY2755" s="1"/>
      <c r="ACZ2755" s="1"/>
      <c r="ADA2755" s="1"/>
      <c r="ADB2755" s="1"/>
      <c r="ADC2755" s="1"/>
      <c r="ADD2755" s="1"/>
      <c r="ADE2755" s="1"/>
      <c r="ADF2755" s="1"/>
      <c r="ADG2755" s="1"/>
      <c r="ADH2755" s="1"/>
      <c r="ADI2755" s="1"/>
      <c r="ADJ2755" s="1"/>
      <c r="ADK2755" s="1"/>
      <c r="ADL2755" s="1"/>
      <c r="ADM2755" s="1"/>
      <c r="ADN2755" s="1"/>
      <c r="ADO2755" s="1"/>
      <c r="ADP2755" s="1"/>
      <c r="ADQ2755" s="1"/>
      <c r="ADR2755" s="1"/>
      <c r="ADS2755" s="1"/>
      <c r="ADT2755" s="1"/>
      <c r="ADU2755" s="1"/>
      <c r="ADV2755" s="1"/>
      <c r="ADW2755" s="1"/>
      <c r="ADX2755" s="1"/>
      <c r="ADY2755" s="1"/>
      <c r="ADZ2755" s="1"/>
      <c r="AEA2755" s="1"/>
      <c r="AEB2755" s="1"/>
      <c r="AEC2755" s="1"/>
      <c r="AED2755" s="1"/>
      <c r="AEE2755" s="1"/>
      <c r="AEF2755" s="1"/>
      <c r="AEG2755" s="1"/>
      <c r="AEH2755" s="1"/>
      <c r="AEI2755" s="1"/>
      <c r="AEJ2755" s="1"/>
      <c r="AEK2755" s="1"/>
      <c r="AEL2755" s="1"/>
      <c r="AEM2755" s="1"/>
      <c r="AEN2755" s="1"/>
      <c r="AEO2755" s="1"/>
      <c r="AEP2755" s="1"/>
      <c r="AEQ2755" s="1"/>
      <c r="AER2755" s="1"/>
      <c r="AES2755" s="1"/>
      <c r="AET2755" s="1"/>
      <c r="AEU2755" s="1"/>
      <c r="AEV2755" s="1"/>
      <c r="AEW2755" s="1"/>
      <c r="AEX2755" s="1"/>
      <c r="AEY2755" s="1"/>
      <c r="AEZ2755" s="1"/>
      <c r="AFA2755" s="1"/>
      <c r="AFB2755" s="1"/>
      <c r="AFC2755" s="1"/>
      <c r="AFD2755" s="1"/>
      <c r="AFE2755" s="1"/>
      <c r="AFF2755" s="1"/>
      <c r="AFG2755" s="1"/>
      <c r="AFH2755" s="1"/>
      <c r="AFI2755" s="1"/>
      <c r="AFJ2755" s="1"/>
      <c r="AFK2755" s="1"/>
      <c r="AFL2755" s="1"/>
      <c r="AFM2755" s="1"/>
      <c r="AFN2755" s="1"/>
      <c r="AFO2755" s="1"/>
      <c r="AFP2755" s="1"/>
      <c r="AFQ2755" s="1"/>
      <c r="AFR2755" s="1"/>
      <c r="AFS2755" s="1"/>
      <c r="AFT2755" s="1"/>
      <c r="AFU2755" s="1"/>
      <c r="AFV2755" s="1"/>
      <c r="AFW2755" s="1"/>
      <c r="AFX2755" s="1"/>
      <c r="AFY2755" s="1"/>
      <c r="AFZ2755" s="1"/>
      <c r="AGA2755" s="1"/>
      <c r="AGB2755" s="1"/>
      <c r="AGC2755" s="1"/>
      <c r="AGD2755" s="1"/>
      <c r="AGE2755" s="1"/>
      <c r="AGF2755" s="1"/>
      <c r="AGG2755" s="1"/>
      <c r="AGH2755" s="1"/>
      <c r="AGI2755" s="1"/>
      <c r="AGJ2755" s="1"/>
      <c r="AGK2755" s="1"/>
      <c r="AGL2755" s="1"/>
      <c r="AGM2755" s="1"/>
      <c r="AGN2755" s="1"/>
      <c r="AGO2755" s="1"/>
      <c r="AGP2755" s="1"/>
      <c r="AGQ2755" s="1"/>
      <c r="AGR2755" s="1"/>
      <c r="AGS2755" s="1"/>
      <c r="AGT2755" s="1"/>
      <c r="AGU2755" s="1"/>
      <c r="AGV2755" s="1"/>
      <c r="AGW2755" s="1"/>
      <c r="AGX2755" s="1"/>
      <c r="AGY2755" s="1"/>
      <c r="AGZ2755" s="1"/>
      <c r="AHA2755" s="1"/>
      <c r="AHB2755" s="1"/>
      <c r="AHC2755" s="1"/>
      <c r="AHD2755" s="1"/>
      <c r="AHE2755" s="1"/>
      <c r="AHF2755" s="1"/>
      <c r="AHG2755" s="1"/>
      <c r="AHH2755" s="1"/>
      <c r="AHI2755" s="1"/>
      <c r="AHJ2755" s="1"/>
      <c r="AHK2755" s="1"/>
      <c r="AHL2755" s="1"/>
      <c r="AHM2755" s="1"/>
      <c r="AHN2755" s="1"/>
      <c r="AHO2755" s="1"/>
      <c r="AHP2755" s="1"/>
      <c r="AHQ2755" s="1"/>
      <c r="AHR2755" s="1"/>
      <c r="AHS2755" s="1"/>
      <c r="AHT2755" s="1"/>
      <c r="AHU2755" s="1"/>
      <c r="AHV2755" s="1"/>
      <c r="AHW2755" s="1"/>
      <c r="AHX2755" s="1"/>
      <c r="AHY2755" s="1"/>
      <c r="AHZ2755" s="1"/>
      <c r="AIA2755" s="1"/>
      <c r="AIB2755" s="1"/>
      <c r="AIC2755" s="1"/>
      <c r="AID2755" s="1"/>
      <c r="AIE2755" s="1"/>
      <c r="AIF2755" s="1"/>
      <c r="AIG2755" s="1"/>
      <c r="AIH2755" s="1"/>
      <c r="AII2755" s="1"/>
      <c r="AIJ2755" s="1"/>
      <c r="AIK2755" s="1"/>
      <c r="AIL2755" s="1"/>
      <c r="AIM2755" s="1"/>
      <c r="AIN2755" s="1"/>
      <c r="AIO2755" s="1"/>
      <c r="AIP2755" s="1"/>
      <c r="AIQ2755" s="1"/>
      <c r="AIR2755" s="1"/>
      <c r="AIS2755" s="1"/>
      <c r="AIT2755" s="1"/>
      <c r="AIU2755" s="1"/>
      <c r="AIV2755" s="1"/>
      <c r="AIW2755" s="1"/>
      <c r="AIX2755" s="1"/>
      <c r="AIY2755" s="1"/>
      <c r="AIZ2755" s="1"/>
      <c r="AJA2755" s="1"/>
      <c r="AJB2755" s="1"/>
      <c r="AJC2755" s="1"/>
      <c r="AJD2755" s="1"/>
      <c r="AJE2755" s="1"/>
      <c r="AJF2755" s="1"/>
      <c r="AJG2755" s="1"/>
      <c r="AJH2755" s="1"/>
      <c r="AJI2755" s="1"/>
      <c r="AJJ2755" s="1"/>
      <c r="AJK2755" s="1"/>
      <c r="AJL2755" s="1"/>
      <c r="AJM2755" s="1"/>
      <c r="AJN2755" s="1"/>
      <c r="AJO2755" s="1"/>
      <c r="AJP2755" s="1"/>
      <c r="AJQ2755" s="1"/>
      <c r="AJR2755" s="1"/>
      <c r="AJS2755" s="1"/>
      <c r="AJT2755" s="1"/>
      <c r="AJU2755" s="1"/>
      <c r="AJV2755" s="1"/>
      <c r="AJW2755" s="1"/>
      <c r="AJX2755" s="1"/>
      <c r="AJY2755" s="1"/>
      <c r="AJZ2755" s="1"/>
      <c r="AKA2755" s="1"/>
      <c r="AKB2755" s="1"/>
      <c r="AKC2755" s="1"/>
      <c r="AKD2755" s="1"/>
      <c r="AKE2755" s="1"/>
      <c r="AKF2755" s="1"/>
      <c r="AKG2755" s="1"/>
      <c r="AKH2755" s="1"/>
      <c r="AKI2755" s="1"/>
      <c r="AKJ2755" s="1"/>
      <c r="AKK2755" s="1"/>
      <c r="AKL2755" s="1"/>
      <c r="AKM2755" s="1"/>
      <c r="AKN2755" s="1"/>
      <c r="AKO2755" s="1"/>
      <c r="AKP2755" s="1"/>
      <c r="AKQ2755" s="1"/>
      <c r="AKR2755" s="1"/>
      <c r="AKS2755" s="1"/>
      <c r="AKT2755" s="1"/>
      <c r="AKU2755" s="1"/>
      <c r="AKV2755" s="1"/>
      <c r="AKW2755" s="1"/>
      <c r="AKX2755" s="1"/>
      <c r="AKY2755" s="1"/>
      <c r="AKZ2755" s="1"/>
      <c r="ALA2755" s="1"/>
      <c r="ALB2755" s="1"/>
      <c r="ALC2755" s="1"/>
      <c r="ALD2755" s="1"/>
      <c r="ALE2755" s="1"/>
      <c r="ALF2755" s="1"/>
      <c r="ALG2755" s="1"/>
      <c r="ALH2755" s="1"/>
      <c r="ALI2755" s="1"/>
      <c r="ALJ2755" s="1"/>
      <c r="ALK2755" s="1"/>
      <c r="ALL2755" s="1"/>
      <c r="ALM2755" s="1"/>
      <c r="ALN2755" s="1"/>
      <c r="ALO2755" s="1"/>
      <c r="ALP2755" s="1"/>
      <c r="ALQ2755" s="1"/>
      <c r="ALR2755" s="1"/>
      <c r="ALS2755" s="1"/>
      <c r="ALT2755" s="1"/>
      <c r="ALU2755" s="1"/>
      <c r="ALV2755" s="1"/>
      <c r="ALW2755" s="1"/>
      <c r="ALX2755" s="1"/>
      <c r="ALY2755" s="1"/>
      <c r="ALZ2755" s="1"/>
      <c r="AMA2755" s="1"/>
      <c r="AMB2755" s="1"/>
      <c r="AMC2755" s="1"/>
      <c r="AMD2755" s="1"/>
      <c r="AME2755" s="1"/>
      <c r="AMF2755" s="1"/>
      <c r="AMG2755" s="1"/>
      <c r="AMH2755" s="1"/>
      <c r="AMI2755" s="1"/>
      <c r="AMJ2755" s="1"/>
      <c r="AMK2755" s="1"/>
      <c r="AML2755" s="1"/>
      <c r="AMM2755" s="1"/>
      <c r="AMN2755" s="1"/>
      <c r="AMO2755" s="1"/>
      <c r="AMP2755" s="1"/>
      <c r="AMQ2755" s="1"/>
      <c r="AMR2755" s="1"/>
      <c r="AMS2755" s="1"/>
      <c r="AMT2755" s="1"/>
      <c r="AMU2755" s="1"/>
      <c r="AMV2755" s="1"/>
      <c r="AMW2755" s="1"/>
      <c r="AMX2755" s="1"/>
      <c r="AMY2755" s="1"/>
      <c r="AMZ2755" s="1"/>
      <c r="ANA2755" s="1"/>
      <c r="ANB2755" s="1"/>
      <c r="ANC2755" s="1"/>
      <c r="AND2755" s="1"/>
      <c r="ANE2755" s="1"/>
      <c r="ANF2755" s="1"/>
      <c r="ANG2755" s="1"/>
      <c r="ANH2755" s="1"/>
      <c r="ANI2755" s="1"/>
      <c r="ANJ2755" s="1"/>
      <c r="ANK2755" s="1"/>
      <c r="ANL2755" s="1"/>
      <c r="ANM2755" s="1"/>
      <c r="ANN2755" s="1"/>
      <c r="ANO2755" s="1"/>
      <c r="ANP2755" s="1"/>
      <c r="ANQ2755" s="1"/>
      <c r="ANR2755" s="1"/>
      <c r="ANS2755" s="1"/>
      <c r="ANT2755" s="1"/>
      <c r="ANU2755" s="1"/>
      <c r="ANV2755" s="1"/>
      <c r="ANW2755" s="1"/>
      <c r="ANX2755" s="1"/>
      <c r="ANY2755" s="1"/>
      <c r="ANZ2755" s="1"/>
      <c r="AOA2755" s="1"/>
      <c r="AOB2755" s="1"/>
      <c r="AOC2755" s="1"/>
      <c r="AOD2755" s="1"/>
      <c r="AOE2755" s="1"/>
      <c r="AOF2755" s="1"/>
      <c r="AOG2755" s="1"/>
      <c r="AOH2755" s="1"/>
      <c r="AOI2755" s="1"/>
      <c r="AOJ2755" s="1"/>
      <c r="AOK2755" s="1"/>
      <c r="AOL2755" s="1"/>
      <c r="AOM2755" s="1"/>
      <c r="AON2755" s="1"/>
      <c r="AOO2755" s="1"/>
      <c r="AOP2755" s="1"/>
      <c r="AOQ2755" s="1"/>
      <c r="AOR2755" s="1"/>
      <c r="AOS2755" s="1"/>
      <c r="AOT2755" s="1"/>
      <c r="AOU2755" s="1"/>
      <c r="AOV2755" s="1"/>
      <c r="AOW2755" s="1"/>
      <c r="AOX2755" s="1"/>
      <c r="AOY2755" s="1"/>
      <c r="AOZ2755" s="1"/>
      <c r="APA2755" s="1"/>
      <c r="APB2755" s="1"/>
      <c r="APC2755" s="1"/>
      <c r="APD2755" s="1"/>
      <c r="APE2755" s="1"/>
      <c r="APF2755" s="1"/>
      <c r="APG2755" s="1"/>
      <c r="APH2755" s="1"/>
      <c r="API2755" s="1"/>
      <c r="APJ2755" s="1"/>
      <c r="APK2755" s="1"/>
      <c r="APL2755" s="1"/>
      <c r="APM2755" s="1"/>
      <c r="APN2755" s="1"/>
      <c r="APO2755" s="1"/>
      <c r="APP2755" s="1"/>
      <c r="APQ2755" s="1"/>
      <c r="APR2755" s="1"/>
      <c r="APS2755" s="1"/>
      <c r="APT2755" s="1"/>
      <c r="APU2755" s="1"/>
      <c r="APV2755" s="1"/>
      <c r="APW2755" s="1"/>
      <c r="APX2755" s="1"/>
      <c r="APY2755" s="1"/>
      <c r="APZ2755" s="1"/>
      <c r="AQA2755" s="1"/>
      <c r="AQB2755" s="1"/>
      <c r="AQC2755" s="1"/>
      <c r="AQD2755" s="1"/>
      <c r="AQE2755" s="1"/>
      <c r="AQF2755" s="1"/>
      <c r="AQG2755" s="1"/>
      <c r="AQH2755" s="1"/>
      <c r="AQI2755" s="1"/>
      <c r="AQJ2755" s="1"/>
      <c r="AQK2755" s="1"/>
      <c r="AQL2755" s="1"/>
      <c r="AQM2755" s="1"/>
      <c r="AQN2755" s="1"/>
      <c r="AQO2755" s="1"/>
      <c r="AQP2755" s="1"/>
      <c r="AQQ2755" s="1"/>
      <c r="AQR2755" s="1"/>
      <c r="AQS2755" s="1"/>
      <c r="AQT2755" s="1"/>
      <c r="AQU2755" s="1"/>
      <c r="AQV2755" s="1"/>
      <c r="AQW2755" s="1"/>
      <c r="AQX2755" s="1"/>
      <c r="AQY2755" s="1"/>
      <c r="AQZ2755" s="1"/>
      <c r="ARA2755" s="1"/>
      <c r="ARB2755" s="1"/>
      <c r="ARC2755" s="1"/>
      <c r="ARD2755" s="1"/>
      <c r="ARE2755" s="1"/>
      <c r="ARF2755" s="1"/>
      <c r="ARG2755" s="1"/>
      <c r="ARH2755" s="1"/>
      <c r="ARI2755" s="1"/>
      <c r="ARJ2755" s="1"/>
      <c r="ARK2755" s="1"/>
      <c r="ARL2755" s="1"/>
      <c r="ARM2755" s="1"/>
      <c r="ARN2755" s="1"/>
      <c r="ARO2755" s="1"/>
      <c r="ARP2755" s="1"/>
      <c r="ARQ2755" s="1"/>
      <c r="ARR2755" s="1"/>
      <c r="ARS2755" s="1"/>
      <c r="ART2755" s="1"/>
      <c r="ARU2755" s="1"/>
      <c r="ARV2755" s="1"/>
      <c r="ARW2755" s="1"/>
      <c r="ARX2755" s="1"/>
      <c r="ARY2755" s="1"/>
      <c r="ARZ2755" s="1"/>
      <c r="ASA2755" s="1"/>
      <c r="ASB2755" s="1"/>
      <c r="ASC2755" s="1"/>
      <c r="ASD2755" s="1"/>
      <c r="ASE2755" s="1"/>
      <c r="ASF2755" s="1"/>
      <c r="ASG2755" s="1"/>
      <c r="ASH2755" s="1"/>
      <c r="ASI2755" s="1"/>
      <c r="ASJ2755" s="1"/>
      <c r="ASK2755" s="1"/>
      <c r="ASL2755" s="1"/>
      <c r="ASM2755" s="1"/>
      <c r="ASN2755" s="1"/>
      <c r="ASO2755" s="1"/>
      <c r="ASP2755" s="1"/>
      <c r="ASQ2755" s="1"/>
      <c r="ASR2755" s="1"/>
      <c r="ASS2755" s="1"/>
      <c r="AST2755" s="1"/>
      <c r="ASU2755" s="1"/>
      <c r="ASV2755" s="1"/>
      <c r="ASW2755" s="1"/>
      <c r="ASX2755" s="1"/>
      <c r="ASY2755" s="1"/>
      <c r="ASZ2755" s="1"/>
      <c r="ATA2755" s="1"/>
      <c r="ATB2755" s="1"/>
      <c r="ATC2755" s="1"/>
      <c r="ATD2755" s="1"/>
      <c r="ATE2755" s="1"/>
      <c r="ATF2755" s="1"/>
      <c r="ATG2755" s="1"/>
      <c r="ATH2755" s="1"/>
      <c r="ATI2755" s="1"/>
      <c r="ATJ2755" s="1"/>
      <c r="ATK2755" s="1"/>
      <c r="ATL2755" s="1"/>
      <c r="ATM2755" s="1"/>
      <c r="ATN2755" s="1"/>
      <c r="ATO2755" s="1"/>
      <c r="ATP2755" s="1"/>
      <c r="ATQ2755" s="1"/>
      <c r="ATR2755" s="1"/>
      <c r="ATS2755" s="1"/>
      <c r="ATT2755" s="1"/>
      <c r="ATU2755" s="1"/>
      <c r="ATV2755" s="1"/>
      <c r="ATW2755" s="1"/>
      <c r="ATX2755" s="1"/>
      <c r="ATY2755" s="1"/>
      <c r="ATZ2755" s="1"/>
      <c r="AUA2755" s="1"/>
      <c r="AUB2755" s="1"/>
      <c r="AUC2755" s="1"/>
      <c r="AUD2755" s="1"/>
      <c r="AUE2755" s="1"/>
      <c r="AUF2755" s="1"/>
      <c r="AUG2755" s="1"/>
      <c r="AUH2755" s="1"/>
      <c r="AUI2755" s="1"/>
      <c r="AUJ2755" s="1"/>
      <c r="AUK2755" s="1"/>
      <c r="AUL2755" s="1"/>
      <c r="AUM2755" s="1"/>
      <c r="AUN2755" s="1"/>
      <c r="AUO2755" s="1"/>
      <c r="AUP2755" s="1"/>
      <c r="AUQ2755" s="1"/>
      <c r="AUR2755" s="1"/>
      <c r="AUS2755" s="1"/>
      <c r="AUT2755" s="1"/>
      <c r="AUU2755" s="1"/>
      <c r="AUV2755" s="1"/>
      <c r="AUW2755" s="1"/>
      <c r="AUX2755" s="1"/>
      <c r="AUY2755" s="1"/>
      <c r="AUZ2755" s="1"/>
      <c r="AVA2755" s="1"/>
      <c r="AVB2755" s="1"/>
      <c r="AVC2755" s="1"/>
      <c r="AVD2755" s="1"/>
      <c r="AVE2755" s="1"/>
      <c r="AVF2755" s="1"/>
      <c r="AVG2755" s="1"/>
      <c r="AVH2755" s="1"/>
      <c r="AVI2755" s="1"/>
      <c r="AVJ2755" s="1"/>
      <c r="AVK2755" s="1"/>
      <c r="AVL2755" s="1"/>
      <c r="AVM2755" s="1"/>
      <c r="AVN2755" s="1"/>
      <c r="AVO2755" s="1"/>
      <c r="AVP2755" s="1"/>
      <c r="AVQ2755" s="1"/>
      <c r="AVR2755" s="1"/>
      <c r="AVS2755" s="1"/>
      <c r="AVT2755" s="1"/>
      <c r="AVU2755" s="1"/>
      <c r="AVV2755" s="1"/>
      <c r="AVW2755" s="1"/>
      <c r="AVX2755" s="1"/>
      <c r="AVY2755" s="1"/>
      <c r="AVZ2755" s="1"/>
      <c r="AWA2755" s="1"/>
      <c r="AWB2755" s="1"/>
      <c r="AWC2755" s="1"/>
      <c r="AWD2755" s="1"/>
      <c r="AWE2755" s="1"/>
      <c r="AWF2755" s="1"/>
      <c r="AWG2755" s="1"/>
      <c r="AWH2755" s="1"/>
      <c r="AWI2755" s="1"/>
      <c r="AWJ2755" s="1"/>
      <c r="AWK2755" s="1"/>
      <c r="AWL2755" s="1"/>
      <c r="AWM2755" s="1"/>
      <c r="AWN2755" s="1"/>
      <c r="AWO2755" s="1"/>
      <c r="AWP2755" s="1"/>
      <c r="AWQ2755" s="1"/>
      <c r="AWR2755" s="1"/>
      <c r="AWS2755" s="1"/>
      <c r="AWT2755" s="1"/>
      <c r="AWU2755" s="1"/>
      <c r="AWV2755" s="1"/>
      <c r="AWW2755" s="1"/>
      <c r="AWX2755" s="1"/>
      <c r="AWY2755" s="1"/>
      <c r="AWZ2755" s="1"/>
      <c r="AXA2755" s="1"/>
      <c r="AXB2755" s="1"/>
      <c r="AXC2755" s="1"/>
      <c r="AXD2755" s="1"/>
      <c r="AXE2755" s="1"/>
      <c r="AXF2755" s="1"/>
      <c r="AXG2755" s="1"/>
      <c r="AXH2755" s="1"/>
      <c r="AXI2755" s="1"/>
      <c r="AXJ2755" s="1"/>
      <c r="AXK2755" s="1"/>
      <c r="AXL2755" s="1"/>
      <c r="AXM2755" s="1"/>
      <c r="AXN2755" s="1"/>
      <c r="AXO2755" s="1"/>
      <c r="AXP2755" s="1"/>
      <c r="AXQ2755" s="1"/>
      <c r="AXR2755" s="1"/>
      <c r="AXS2755" s="1"/>
      <c r="AXT2755" s="1"/>
      <c r="AXU2755" s="1"/>
      <c r="AXV2755" s="1"/>
      <c r="AXW2755" s="1"/>
      <c r="AXX2755" s="1"/>
      <c r="AXY2755" s="1"/>
      <c r="AXZ2755" s="1"/>
      <c r="AYA2755" s="1"/>
      <c r="AYB2755" s="1"/>
      <c r="AYC2755" s="1"/>
      <c r="AYD2755" s="1"/>
      <c r="AYE2755" s="1"/>
      <c r="AYF2755" s="1"/>
      <c r="AYG2755" s="1"/>
      <c r="AYH2755" s="1"/>
      <c r="AYI2755" s="1"/>
      <c r="AYJ2755" s="1"/>
      <c r="AYK2755" s="1"/>
      <c r="AYL2755" s="1"/>
      <c r="AYM2755" s="1"/>
      <c r="AYN2755" s="1"/>
      <c r="AYO2755" s="1"/>
      <c r="AYP2755" s="1"/>
      <c r="AYQ2755" s="1"/>
      <c r="AYR2755" s="1"/>
      <c r="AYS2755" s="1"/>
    </row>
    <row r="2756" spans="1:1345" s="86" customFormat="1" ht="21.75" customHeight="1" x14ac:dyDescent="0.3">
      <c r="A2756" s="37" t="s">
        <v>72</v>
      </c>
      <c r="B2756" s="37">
        <v>16</v>
      </c>
      <c r="C2756" s="37">
        <v>8</v>
      </c>
      <c r="D2756" s="37">
        <v>4</v>
      </c>
      <c r="E2756" s="37">
        <v>10</v>
      </c>
      <c r="F2756" s="71"/>
      <c r="G2756" s="71"/>
      <c r="H2756" s="71"/>
      <c r="I2756" s="71"/>
      <c r="J2756" s="71"/>
      <c r="K2756" s="71"/>
      <c r="L2756" s="71"/>
      <c r="M2756" s="71"/>
      <c r="N2756" s="71"/>
      <c r="O2756" s="71"/>
      <c r="P2756" s="37">
        <f t="shared" si="118"/>
        <v>38</v>
      </c>
      <c r="Q2756" s="37">
        <v>2</v>
      </c>
      <c r="R2756" s="110">
        <f t="shared" si="119"/>
        <v>0.66666666666666663</v>
      </c>
      <c r="S2756" s="111" t="s">
        <v>581</v>
      </c>
      <c r="T2756" s="63" t="s">
        <v>3612</v>
      </c>
      <c r="U2756" s="64" t="s">
        <v>385</v>
      </c>
      <c r="V2756" s="63" t="s">
        <v>326</v>
      </c>
      <c r="W2756" s="112" t="s">
        <v>3565</v>
      </c>
      <c r="X2756" s="113">
        <v>9</v>
      </c>
      <c r="Y2756" s="67" t="s">
        <v>694</v>
      </c>
      <c r="Z2756" s="114" t="s">
        <v>3566</v>
      </c>
      <c r="AA2756" s="114" t="s">
        <v>3567</v>
      </c>
      <c r="AB2756" s="114" t="s">
        <v>489</v>
      </c>
      <c r="AC2756" s="158" t="s">
        <v>4921</v>
      </c>
    </row>
    <row r="2757" spans="1:1345" s="86" customFormat="1" ht="21.75" customHeight="1" x14ac:dyDescent="0.3">
      <c r="A2757" s="37" t="s">
        <v>87</v>
      </c>
      <c r="B2757" s="61">
        <v>20</v>
      </c>
      <c r="C2757" s="37">
        <v>8</v>
      </c>
      <c r="D2757" s="61">
        <v>7</v>
      </c>
      <c r="E2757" s="61">
        <v>2</v>
      </c>
      <c r="F2757" s="71"/>
      <c r="G2757" s="71"/>
      <c r="H2757" s="71"/>
      <c r="I2757" s="71"/>
      <c r="J2757" s="71"/>
      <c r="K2757" s="71"/>
      <c r="L2757" s="71"/>
      <c r="M2757" s="71"/>
      <c r="N2757" s="71"/>
      <c r="O2757" s="71"/>
      <c r="P2757" s="37">
        <f t="shared" si="118"/>
        <v>37</v>
      </c>
      <c r="Q2757" s="37">
        <v>7</v>
      </c>
      <c r="R2757" s="110">
        <f t="shared" si="119"/>
        <v>0.64912280701754388</v>
      </c>
      <c r="S2757" s="111" t="s">
        <v>581</v>
      </c>
      <c r="T2757" s="63" t="s">
        <v>3226</v>
      </c>
      <c r="U2757" s="64" t="s">
        <v>333</v>
      </c>
      <c r="V2757" s="63" t="s">
        <v>398</v>
      </c>
      <c r="W2757" s="112" t="s">
        <v>3147</v>
      </c>
      <c r="X2757" s="113">
        <v>9</v>
      </c>
      <c r="Y2757" s="67" t="s">
        <v>2406</v>
      </c>
      <c r="Z2757" s="114" t="s">
        <v>3210</v>
      </c>
      <c r="AA2757" s="114" t="s">
        <v>443</v>
      </c>
      <c r="AB2757" s="114" t="s">
        <v>467</v>
      </c>
      <c r="AC2757" s="158" t="s">
        <v>4921</v>
      </c>
    </row>
    <row r="2758" spans="1:1345" s="86" customFormat="1" ht="21.75" customHeight="1" x14ac:dyDescent="0.3">
      <c r="A2758" s="37" t="s">
        <v>66</v>
      </c>
      <c r="B2758" s="37">
        <v>17</v>
      </c>
      <c r="C2758" s="37">
        <v>8</v>
      </c>
      <c r="D2758" s="37">
        <v>6</v>
      </c>
      <c r="E2758" s="37">
        <v>6</v>
      </c>
      <c r="F2758" s="71"/>
      <c r="G2758" s="71"/>
      <c r="H2758" s="71"/>
      <c r="I2758" s="71"/>
      <c r="J2758" s="71"/>
      <c r="K2758" s="71"/>
      <c r="L2758" s="71"/>
      <c r="M2758" s="71"/>
      <c r="N2758" s="71"/>
      <c r="O2758" s="71"/>
      <c r="P2758" s="37">
        <f t="shared" si="118"/>
        <v>37</v>
      </c>
      <c r="Q2758" s="37">
        <v>2</v>
      </c>
      <c r="R2758" s="110">
        <f t="shared" si="119"/>
        <v>0.64912280701754388</v>
      </c>
      <c r="S2758" s="111" t="s">
        <v>581</v>
      </c>
      <c r="T2758" s="63" t="s">
        <v>1423</v>
      </c>
      <c r="U2758" s="64" t="s">
        <v>498</v>
      </c>
      <c r="V2758" s="63" t="s">
        <v>304</v>
      </c>
      <c r="W2758" s="112" t="s">
        <v>2781</v>
      </c>
      <c r="X2758" s="113">
        <v>9</v>
      </c>
      <c r="Y2758" s="67" t="s">
        <v>236</v>
      </c>
      <c r="Z2758" s="114" t="s">
        <v>2784</v>
      </c>
      <c r="AA2758" s="114" t="s">
        <v>463</v>
      </c>
      <c r="AB2758" s="114" t="s">
        <v>1041</v>
      </c>
      <c r="AC2758" s="158" t="s">
        <v>4921</v>
      </c>
    </row>
    <row r="2759" spans="1:1345" s="86" customFormat="1" ht="21.75" customHeight="1" x14ac:dyDescent="0.3">
      <c r="A2759" s="37" t="s">
        <v>64</v>
      </c>
      <c r="B2759" s="37">
        <v>16</v>
      </c>
      <c r="C2759" s="37">
        <v>12</v>
      </c>
      <c r="D2759" s="37">
        <v>6</v>
      </c>
      <c r="E2759" s="37">
        <v>3</v>
      </c>
      <c r="F2759" s="71"/>
      <c r="G2759" s="71"/>
      <c r="H2759" s="71"/>
      <c r="I2759" s="71"/>
      <c r="J2759" s="71"/>
      <c r="K2759" s="71"/>
      <c r="L2759" s="71"/>
      <c r="M2759" s="71"/>
      <c r="N2759" s="71"/>
      <c r="O2759" s="71"/>
      <c r="P2759" s="37">
        <f t="shared" si="118"/>
        <v>37</v>
      </c>
      <c r="Q2759" s="37">
        <v>3</v>
      </c>
      <c r="R2759" s="110">
        <f t="shared" si="119"/>
        <v>0.64912280701754388</v>
      </c>
      <c r="S2759" s="111" t="s">
        <v>581</v>
      </c>
      <c r="T2759" s="63" t="s">
        <v>2189</v>
      </c>
      <c r="U2759" s="64" t="s">
        <v>362</v>
      </c>
      <c r="V2759" s="63" t="s">
        <v>567</v>
      </c>
      <c r="W2759" s="112" t="s">
        <v>1983</v>
      </c>
      <c r="X2759" s="113">
        <v>9</v>
      </c>
      <c r="Y2759" s="67" t="s">
        <v>271</v>
      </c>
      <c r="Z2759" s="114" t="s">
        <v>2168</v>
      </c>
      <c r="AA2759" s="114" t="s">
        <v>1292</v>
      </c>
      <c r="AB2759" s="114" t="s">
        <v>459</v>
      </c>
      <c r="AC2759" s="158" t="s">
        <v>4921</v>
      </c>
    </row>
    <row r="2760" spans="1:1345" s="86" customFormat="1" ht="21.75" customHeight="1" x14ac:dyDescent="0.3">
      <c r="A2760" s="37" t="s">
        <v>65</v>
      </c>
      <c r="B2760" s="37">
        <v>18</v>
      </c>
      <c r="C2760" s="37">
        <v>8</v>
      </c>
      <c r="D2760" s="37">
        <v>7</v>
      </c>
      <c r="E2760" s="37">
        <v>4</v>
      </c>
      <c r="F2760" s="71"/>
      <c r="G2760" s="71"/>
      <c r="H2760" s="71"/>
      <c r="I2760" s="71"/>
      <c r="J2760" s="71"/>
      <c r="K2760" s="71"/>
      <c r="L2760" s="71"/>
      <c r="M2760" s="71"/>
      <c r="N2760" s="71"/>
      <c r="O2760" s="71"/>
      <c r="P2760" s="37">
        <f t="shared" si="118"/>
        <v>37</v>
      </c>
      <c r="Q2760" s="37">
        <v>5</v>
      </c>
      <c r="R2760" s="110">
        <f t="shared" si="119"/>
        <v>0.64912280701754388</v>
      </c>
      <c r="S2760" s="111" t="s">
        <v>581</v>
      </c>
      <c r="T2760" s="63" t="s">
        <v>829</v>
      </c>
      <c r="U2760" s="64" t="s">
        <v>283</v>
      </c>
      <c r="V2760" s="63" t="s">
        <v>242</v>
      </c>
      <c r="W2760" s="112" t="s">
        <v>2851</v>
      </c>
      <c r="X2760" s="113">
        <v>9</v>
      </c>
      <c r="Y2760" s="67" t="s">
        <v>363</v>
      </c>
      <c r="Z2760" s="114" t="s">
        <v>2896</v>
      </c>
      <c r="AA2760" s="114" t="s">
        <v>254</v>
      </c>
      <c r="AB2760" s="114" t="s">
        <v>289</v>
      </c>
      <c r="AC2760" s="158" t="s">
        <v>4921</v>
      </c>
    </row>
    <row r="2761" spans="1:1345" s="86" customFormat="1" ht="21.75" customHeight="1" x14ac:dyDescent="0.3">
      <c r="A2761" s="37" t="s">
        <v>75</v>
      </c>
      <c r="B2761" s="37">
        <v>15</v>
      </c>
      <c r="C2761" s="37">
        <v>8</v>
      </c>
      <c r="D2761" s="37">
        <v>3</v>
      </c>
      <c r="E2761" s="37">
        <v>10</v>
      </c>
      <c r="F2761" s="71"/>
      <c r="G2761" s="71"/>
      <c r="H2761" s="71"/>
      <c r="I2761" s="71"/>
      <c r="J2761" s="71"/>
      <c r="K2761" s="71"/>
      <c r="L2761" s="71"/>
      <c r="M2761" s="71"/>
      <c r="N2761" s="71"/>
      <c r="O2761" s="71"/>
      <c r="P2761" s="37">
        <f t="shared" si="118"/>
        <v>36</v>
      </c>
      <c r="Q2761" s="37">
        <v>3</v>
      </c>
      <c r="R2761" s="110">
        <f t="shared" si="119"/>
        <v>0.63157894736842102</v>
      </c>
      <c r="S2761" s="111" t="s">
        <v>581</v>
      </c>
      <c r="T2761" s="63" t="s">
        <v>2513</v>
      </c>
      <c r="U2761" s="64" t="s">
        <v>371</v>
      </c>
      <c r="V2761" s="63" t="s">
        <v>340</v>
      </c>
      <c r="W2761" s="112" t="s">
        <v>2512</v>
      </c>
      <c r="X2761" s="113">
        <v>9</v>
      </c>
      <c r="Y2761" s="67" t="s">
        <v>271</v>
      </c>
      <c r="Z2761" s="114" t="s">
        <v>2513</v>
      </c>
      <c r="AA2761" s="114" t="s">
        <v>853</v>
      </c>
      <c r="AB2761" s="114" t="s">
        <v>263</v>
      </c>
      <c r="AC2761" s="158" t="s">
        <v>4921</v>
      </c>
    </row>
    <row r="2762" spans="1:1345" s="86" customFormat="1" ht="21.75" customHeight="1" x14ac:dyDescent="0.3">
      <c r="A2762" s="213" t="s">
        <v>74</v>
      </c>
      <c r="B2762" s="213">
        <v>20</v>
      </c>
      <c r="C2762" s="213">
        <v>12</v>
      </c>
      <c r="D2762" s="213">
        <v>2</v>
      </c>
      <c r="E2762" s="213">
        <v>2</v>
      </c>
      <c r="F2762" s="71"/>
      <c r="G2762" s="71"/>
      <c r="H2762" s="71"/>
      <c r="I2762" s="71"/>
      <c r="J2762" s="71"/>
      <c r="K2762" s="71"/>
      <c r="L2762" s="71"/>
      <c r="M2762" s="71"/>
      <c r="N2762" s="71"/>
      <c r="O2762" s="71"/>
      <c r="P2762" s="37">
        <f t="shared" si="118"/>
        <v>36</v>
      </c>
      <c r="Q2762" s="213">
        <v>4</v>
      </c>
      <c r="R2762" s="110">
        <f t="shared" si="119"/>
        <v>0.63157894736842102</v>
      </c>
      <c r="S2762" s="215" t="s">
        <v>581</v>
      </c>
      <c r="T2762" s="216" t="s">
        <v>4984</v>
      </c>
      <c r="U2762" s="217" t="s">
        <v>466</v>
      </c>
      <c r="V2762" s="216" t="s">
        <v>263</v>
      </c>
      <c r="W2762" s="218" t="s">
        <v>1421</v>
      </c>
      <c r="X2762" s="219">
        <v>9</v>
      </c>
      <c r="Y2762" s="220" t="s">
        <v>402</v>
      </c>
      <c r="Z2762" s="218" t="s">
        <v>1422</v>
      </c>
      <c r="AA2762" s="218" t="s">
        <v>894</v>
      </c>
      <c r="AB2762" s="218" t="s">
        <v>334</v>
      </c>
      <c r="AC2762" s="158" t="s">
        <v>4921</v>
      </c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  <c r="FA2762" s="1"/>
      <c r="FB2762" s="1"/>
      <c r="FC2762" s="1"/>
      <c r="FD2762" s="1"/>
      <c r="FE2762" s="1"/>
      <c r="FF2762" s="1"/>
      <c r="FG2762" s="1"/>
      <c r="FH2762" s="1"/>
      <c r="FI2762" s="1"/>
      <c r="FJ2762" s="1"/>
      <c r="FK2762" s="1"/>
      <c r="FL2762" s="1"/>
      <c r="FM2762" s="1"/>
      <c r="FN2762" s="1"/>
      <c r="FO2762" s="1"/>
      <c r="FP2762" s="1"/>
      <c r="FQ2762" s="1"/>
      <c r="FR2762" s="1"/>
      <c r="FS2762" s="1"/>
      <c r="FT2762" s="1"/>
      <c r="FU2762" s="1"/>
      <c r="FV2762" s="1"/>
      <c r="FW2762" s="1"/>
      <c r="FX2762" s="1"/>
      <c r="FY2762" s="1"/>
      <c r="FZ2762" s="1"/>
      <c r="GA2762" s="1"/>
      <c r="GB2762" s="1"/>
      <c r="GC2762" s="1"/>
      <c r="GD2762" s="1"/>
      <c r="GE2762" s="1"/>
      <c r="GF2762" s="1"/>
      <c r="GG2762" s="1"/>
      <c r="GH2762" s="1"/>
      <c r="GI2762" s="1"/>
      <c r="GJ2762" s="1"/>
      <c r="GK2762" s="1"/>
      <c r="GL2762" s="1"/>
      <c r="GM2762" s="1"/>
      <c r="GN2762" s="1"/>
      <c r="GO2762" s="1"/>
      <c r="GP2762" s="1"/>
      <c r="GQ2762" s="1"/>
      <c r="GR2762" s="1"/>
      <c r="GS2762" s="1"/>
      <c r="GT2762" s="1"/>
      <c r="GU2762" s="1"/>
      <c r="GV2762" s="1"/>
      <c r="GW2762" s="1"/>
      <c r="GX2762" s="1"/>
      <c r="GY2762" s="1"/>
      <c r="GZ2762" s="1"/>
      <c r="HA2762" s="1"/>
      <c r="HB2762" s="1"/>
      <c r="HC2762" s="1"/>
      <c r="HD2762" s="1"/>
      <c r="HE2762" s="1"/>
      <c r="HF2762" s="1"/>
      <c r="HG2762" s="1"/>
      <c r="HH2762" s="1"/>
      <c r="HI2762" s="1"/>
      <c r="HJ2762" s="1"/>
      <c r="HK2762" s="1"/>
      <c r="HL2762" s="1"/>
      <c r="HM2762" s="1"/>
      <c r="HN2762" s="1"/>
      <c r="HO2762" s="1"/>
      <c r="HP2762" s="1"/>
      <c r="HQ2762" s="1"/>
      <c r="HR2762" s="1"/>
      <c r="HS2762" s="1"/>
      <c r="HT2762" s="1"/>
      <c r="HU2762" s="1"/>
      <c r="HV2762" s="1"/>
      <c r="HW2762" s="1"/>
      <c r="HX2762" s="1"/>
      <c r="HY2762" s="1"/>
      <c r="HZ2762" s="1"/>
      <c r="IA2762" s="1"/>
      <c r="IB2762" s="1"/>
      <c r="IC2762" s="1"/>
      <c r="ID2762" s="1"/>
      <c r="IE2762" s="1"/>
      <c r="IF2762" s="1"/>
      <c r="IG2762" s="1"/>
      <c r="IH2762" s="1"/>
      <c r="II2762" s="1"/>
      <c r="IJ2762" s="1"/>
      <c r="IK2762" s="1"/>
      <c r="IL2762" s="1"/>
      <c r="IM2762" s="1"/>
      <c r="IN2762" s="1"/>
      <c r="IO2762" s="1"/>
      <c r="IP2762" s="1"/>
      <c r="IQ2762" s="1"/>
      <c r="IR2762" s="1"/>
      <c r="IS2762" s="1"/>
      <c r="IT2762" s="1"/>
      <c r="IU2762" s="1"/>
      <c r="IV2762" s="1"/>
      <c r="IW2762" s="1"/>
      <c r="IX2762" s="1"/>
      <c r="IY2762" s="1"/>
      <c r="IZ2762" s="1"/>
      <c r="JA2762" s="1"/>
      <c r="JB2762" s="1"/>
      <c r="JC2762" s="1"/>
      <c r="JD2762" s="1"/>
      <c r="JE2762" s="1"/>
      <c r="JF2762" s="1"/>
      <c r="JG2762" s="1"/>
      <c r="JH2762" s="1"/>
      <c r="JI2762" s="1"/>
      <c r="JJ2762" s="1"/>
      <c r="JK2762" s="1"/>
      <c r="JL2762" s="1"/>
      <c r="JM2762" s="1"/>
      <c r="JN2762" s="1"/>
      <c r="JO2762" s="1"/>
      <c r="JP2762" s="1"/>
      <c r="JQ2762" s="1"/>
      <c r="JR2762" s="1"/>
      <c r="JS2762" s="1"/>
      <c r="JT2762" s="1"/>
      <c r="JU2762" s="1"/>
      <c r="JV2762" s="1"/>
      <c r="JW2762" s="1"/>
      <c r="JX2762" s="1"/>
      <c r="JY2762" s="1"/>
      <c r="JZ2762" s="1"/>
      <c r="KA2762" s="1"/>
      <c r="KB2762" s="1"/>
      <c r="KC2762" s="1"/>
      <c r="KD2762" s="1"/>
      <c r="KE2762" s="1"/>
      <c r="KF2762" s="1"/>
      <c r="KG2762" s="1"/>
      <c r="KH2762" s="1"/>
      <c r="KI2762" s="1"/>
      <c r="KJ2762" s="1"/>
      <c r="KK2762" s="1"/>
      <c r="KL2762" s="1"/>
      <c r="KM2762" s="1"/>
      <c r="KN2762" s="1"/>
      <c r="KO2762" s="1"/>
      <c r="KP2762" s="1"/>
      <c r="KQ2762" s="1"/>
      <c r="KR2762" s="1"/>
      <c r="KS2762" s="1"/>
      <c r="KT2762" s="1"/>
      <c r="KU2762" s="1"/>
      <c r="KV2762" s="1"/>
      <c r="KW2762" s="1"/>
      <c r="KX2762" s="1"/>
      <c r="KY2762" s="1"/>
      <c r="KZ2762" s="1"/>
      <c r="LA2762" s="1"/>
      <c r="LB2762" s="1"/>
      <c r="LC2762" s="1"/>
      <c r="LD2762" s="1"/>
      <c r="LE2762" s="1"/>
      <c r="LF2762" s="1"/>
      <c r="LG2762" s="1"/>
      <c r="LH2762" s="1"/>
      <c r="LI2762" s="1"/>
      <c r="LJ2762" s="1"/>
      <c r="LK2762" s="1"/>
      <c r="LL2762" s="1"/>
      <c r="LM2762" s="1"/>
      <c r="LN2762" s="1"/>
      <c r="LO2762" s="1"/>
      <c r="LP2762" s="1"/>
      <c r="LQ2762" s="1"/>
      <c r="LR2762" s="1"/>
      <c r="LS2762" s="1"/>
      <c r="LT2762" s="1"/>
      <c r="LU2762" s="1"/>
      <c r="LV2762" s="1"/>
      <c r="LW2762" s="1"/>
      <c r="LX2762" s="1"/>
      <c r="LY2762" s="1"/>
      <c r="LZ2762" s="1"/>
      <c r="MA2762" s="1"/>
      <c r="MB2762" s="1"/>
      <c r="MC2762" s="1"/>
      <c r="MD2762" s="1"/>
      <c r="ME2762" s="1"/>
      <c r="MF2762" s="1"/>
      <c r="MG2762" s="1"/>
      <c r="MH2762" s="1"/>
      <c r="MI2762" s="1"/>
      <c r="MJ2762" s="1"/>
      <c r="MK2762" s="1"/>
      <c r="ML2762" s="1"/>
      <c r="MM2762" s="1"/>
      <c r="MN2762" s="1"/>
      <c r="MO2762" s="1"/>
      <c r="MP2762" s="1"/>
      <c r="MQ2762" s="1"/>
      <c r="MR2762" s="1"/>
      <c r="MS2762" s="1"/>
      <c r="MT2762" s="1"/>
      <c r="MU2762" s="1"/>
      <c r="MV2762" s="1"/>
      <c r="MW2762" s="1"/>
      <c r="MX2762" s="1"/>
      <c r="MY2762" s="1"/>
      <c r="MZ2762" s="1"/>
      <c r="NA2762" s="1"/>
      <c r="NB2762" s="1"/>
      <c r="NC2762" s="1"/>
      <c r="ND2762" s="1"/>
      <c r="NE2762" s="1"/>
      <c r="NF2762" s="1"/>
      <c r="NG2762" s="1"/>
      <c r="NH2762" s="1"/>
      <c r="NI2762" s="1"/>
      <c r="NJ2762" s="1"/>
      <c r="NK2762" s="1"/>
      <c r="NL2762" s="1"/>
      <c r="NM2762" s="1"/>
      <c r="NN2762" s="1"/>
      <c r="NO2762" s="1"/>
      <c r="NP2762" s="1"/>
      <c r="NQ2762" s="1"/>
      <c r="NR2762" s="1"/>
      <c r="NS2762" s="1"/>
      <c r="NT2762" s="1"/>
      <c r="NU2762" s="1"/>
      <c r="NV2762" s="1"/>
      <c r="NW2762" s="1"/>
      <c r="NX2762" s="1"/>
      <c r="NY2762" s="1"/>
      <c r="NZ2762" s="1"/>
      <c r="OA2762" s="1"/>
      <c r="OB2762" s="1"/>
      <c r="OC2762" s="1"/>
      <c r="OD2762" s="1"/>
      <c r="OE2762" s="1"/>
      <c r="OF2762" s="1"/>
      <c r="OG2762" s="1"/>
      <c r="OH2762" s="1"/>
      <c r="OI2762" s="1"/>
      <c r="OJ2762" s="1"/>
      <c r="OK2762" s="1"/>
      <c r="OL2762" s="1"/>
      <c r="OM2762" s="1"/>
      <c r="ON2762" s="1"/>
      <c r="OO2762" s="1"/>
      <c r="OP2762" s="1"/>
      <c r="OQ2762" s="1"/>
      <c r="OR2762" s="1"/>
      <c r="OS2762" s="1"/>
      <c r="OT2762" s="1"/>
      <c r="OU2762" s="1"/>
      <c r="OV2762" s="1"/>
      <c r="OW2762" s="1"/>
      <c r="OX2762" s="1"/>
      <c r="OY2762" s="1"/>
      <c r="OZ2762" s="1"/>
      <c r="PA2762" s="1"/>
      <c r="PB2762" s="1"/>
      <c r="PC2762" s="1"/>
      <c r="PD2762" s="1"/>
      <c r="PE2762" s="1"/>
      <c r="PF2762" s="1"/>
      <c r="PG2762" s="1"/>
      <c r="PH2762" s="1"/>
      <c r="PI2762" s="1"/>
      <c r="PJ2762" s="1"/>
      <c r="PK2762" s="1"/>
      <c r="PL2762" s="1"/>
      <c r="PM2762" s="1"/>
      <c r="PN2762" s="1"/>
      <c r="PO2762" s="1"/>
      <c r="PP2762" s="1"/>
      <c r="PQ2762" s="1"/>
      <c r="PR2762" s="1"/>
      <c r="PS2762" s="1"/>
      <c r="PT2762" s="1"/>
      <c r="PU2762" s="1"/>
      <c r="PV2762" s="1"/>
      <c r="PW2762" s="1"/>
      <c r="PX2762" s="1"/>
      <c r="PY2762" s="1"/>
      <c r="PZ2762" s="1"/>
      <c r="QA2762" s="1"/>
      <c r="QB2762" s="1"/>
      <c r="QC2762" s="1"/>
      <c r="QD2762" s="1"/>
      <c r="QE2762" s="1"/>
      <c r="QF2762" s="1"/>
      <c r="QG2762" s="1"/>
      <c r="QH2762" s="1"/>
      <c r="QI2762" s="1"/>
      <c r="QJ2762" s="1"/>
      <c r="QK2762" s="1"/>
      <c r="QL2762" s="1"/>
      <c r="QM2762" s="1"/>
      <c r="QN2762" s="1"/>
      <c r="QO2762" s="1"/>
      <c r="QP2762" s="1"/>
      <c r="QQ2762" s="1"/>
      <c r="QR2762" s="1"/>
      <c r="QS2762" s="1"/>
      <c r="QT2762" s="1"/>
      <c r="QU2762" s="1"/>
      <c r="QV2762" s="1"/>
      <c r="QW2762" s="1"/>
      <c r="QX2762" s="1"/>
      <c r="QY2762" s="1"/>
      <c r="QZ2762" s="1"/>
      <c r="RA2762" s="1"/>
      <c r="RB2762" s="1"/>
      <c r="RC2762" s="1"/>
      <c r="RD2762" s="1"/>
      <c r="RE2762" s="1"/>
      <c r="RF2762" s="1"/>
      <c r="RG2762" s="1"/>
      <c r="RH2762" s="1"/>
      <c r="RI2762" s="1"/>
      <c r="RJ2762" s="1"/>
      <c r="RK2762" s="1"/>
      <c r="RL2762" s="1"/>
      <c r="RM2762" s="1"/>
      <c r="RN2762" s="1"/>
      <c r="RO2762" s="1"/>
      <c r="RP2762" s="1"/>
      <c r="RQ2762" s="1"/>
      <c r="RR2762" s="1"/>
      <c r="RS2762" s="1"/>
      <c r="RT2762" s="1"/>
      <c r="RU2762" s="1"/>
      <c r="RV2762" s="1"/>
      <c r="RW2762" s="1"/>
      <c r="RX2762" s="1"/>
      <c r="RY2762" s="1"/>
      <c r="RZ2762" s="1"/>
      <c r="SA2762" s="1"/>
      <c r="SB2762" s="1"/>
      <c r="SC2762" s="1"/>
      <c r="SD2762" s="1"/>
      <c r="SE2762" s="1"/>
      <c r="SF2762" s="1"/>
      <c r="SG2762" s="1"/>
      <c r="SH2762" s="1"/>
      <c r="SI2762" s="1"/>
      <c r="SJ2762" s="1"/>
      <c r="SK2762" s="1"/>
      <c r="SL2762" s="1"/>
      <c r="SM2762" s="1"/>
      <c r="SN2762" s="1"/>
      <c r="SO2762" s="1"/>
      <c r="SP2762" s="1"/>
      <c r="SQ2762" s="1"/>
      <c r="SR2762" s="1"/>
      <c r="SS2762" s="1"/>
      <c r="ST2762" s="1"/>
      <c r="SU2762" s="1"/>
      <c r="SV2762" s="1"/>
      <c r="SW2762" s="1"/>
      <c r="SX2762" s="1"/>
      <c r="SY2762" s="1"/>
      <c r="SZ2762" s="1"/>
      <c r="TA2762" s="1"/>
      <c r="TB2762" s="1"/>
      <c r="TC2762" s="1"/>
      <c r="TD2762" s="1"/>
      <c r="TE2762" s="1"/>
      <c r="TF2762" s="1"/>
      <c r="TG2762" s="1"/>
      <c r="TH2762" s="1"/>
      <c r="TI2762" s="1"/>
      <c r="TJ2762" s="1"/>
      <c r="TK2762" s="1"/>
      <c r="TL2762" s="1"/>
      <c r="TM2762" s="1"/>
      <c r="TN2762" s="1"/>
      <c r="TO2762" s="1"/>
      <c r="TP2762" s="1"/>
      <c r="TQ2762" s="1"/>
      <c r="TR2762" s="1"/>
      <c r="TS2762" s="1"/>
      <c r="TT2762" s="1"/>
      <c r="TU2762" s="1"/>
      <c r="TV2762" s="1"/>
      <c r="TW2762" s="1"/>
      <c r="TX2762" s="1"/>
      <c r="TY2762" s="1"/>
      <c r="TZ2762" s="1"/>
      <c r="UA2762" s="1"/>
      <c r="UB2762" s="1"/>
      <c r="UC2762" s="1"/>
      <c r="UD2762" s="1"/>
      <c r="UE2762" s="1"/>
      <c r="UF2762" s="1"/>
      <c r="UG2762" s="1"/>
      <c r="UH2762" s="1"/>
      <c r="UI2762" s="1"/>
      <c r="UJ2762" s="1"/>
      <c r="UK2762" s="1"/>
      <c r="UL2762" s="1"/>
      <c r="UM2762" s="1"/>
      <c r="UN2762" s="1"/>
      <c r="UO2762" s="1"/>
      <c r="UP2762" s="1"/>
      <c r="UQ2762" s="1"/>
      <c r="UR2762" s="1"/>
      <c r="US2762" s="1"/>
      <c r="UT2762" s="1"/>
      <c r="UU2762" s="1"/>
      <c r="UV2762" s="1"/>
      <c r="UW2762" s="1"/>
      <c r="UX2762" s="1"/>
      <c r="UY2762" s="1"/>
      <c r="UZ2762" s="1"/>
      <c r="VA2762" s="1"/>
      <c r="VB2762" s="1"/>
      <c r="VC2762" s="1"/>
      <c r="VD2762" s="1"/>
      <c r="VE2762" s="1"/>
      <c r="VF2762" s="1"/>
      <c r="VG2762" s="1"/>
      <c r="VH2762" s="1"/>
      <c r="VI2762" s="1"/>
      <c r="VJ2762" s="1"/>
      <c r="VK2762" s="1"/>
      <c r="VL2762" s="1"/>
      <c r="VM2762" s="1"/>
      <c r="VN2762" s="1"/>
      <c r="VO2762" s="1"/>
      <c r="VP2762" s="1"/>
      <c r="VQ2762" s="1"/>
      <c r="VR2762" s="1"/>
      <c r="VS2762" s="1"/>
      <c r="VT2762" s="1"/>
      <c r="VU2762" s="1"/>
      <c r="VV2762" s="1"/>
      <c r="VW2762" s="1"/>
      <c r="VX2762" s="1"/>
      <c r="VY2762" s="1"/>
      <c r="VZ2762" s="1"/>
      <c r="WA2762" s="1"/>
      <c r="WB2762" s="1"/>
      <c r="WC2762" s="1"/>
      <c r="WD2762" s="1"/>
      <c r="WE2762" s="1"/>
      <c r="WF2762" s="1"/>
      <c r="WG2762" s="1"/>
      <c r="WH2762" s="1"/>
      <c r="WI2762" s="1"/>
      <c r="WJ2762" s="1"/>
      <c r="WK2762" s="1"/>
      <c r="WL2762" s="1"/>
      <c r="WM2762" s="1"/>
      <c r="WN2762" s="1"/>
      <c r="WO2762" s="1"/>
      <c r="WP2762" s="1"/>
      <c r="WQ2762" s="1"/>
      <c r="WR2762" s="1"/>
      <c r="WS2762" s="1"/>
      <c r="WT2762" s="1"/>
      <c r="WU2762" s="1"/>
      <c r="WV2762" s="1"/>
      <c r="WW2762" s="1"/>
      <c r="WX2762" s="1"/>
      <c r="WY2762" s="1"/>
      <c r="WZ2762" s="1"/>
      <c r="XA2762" s="1"/>
      <c r="XB2762" s="1"/>
      <c r="XC2762" s="1"/>
      <c r="XD2762" s="1"/>
      <c r="XE2762" s="1"/>
      <c r="XF2762" s="1"/>
      <c r="XG2762" s="1"/>
      <c r="XH2762" s="1"/>
      <c r="XI2762" s="1"/>
      <c r="XJ2762" s="1"/>
      <c r="XK2762" s="1"/>
      <c r="XL2762" s="1"/>
      <c r="XM2762" s="1"/>
      <c r="XN2762" s="1"/>
      <c r="XO2762" s="1"/>
      <c r="XP2762" s="1"/>
      <c r="XQ2762" s="1"/>
      <c r="XR2762" s="1"/>
      <c r="XS2762" s="1"/>
      <c r="XT2762" s="1"/>
      <c r="XU2762" s="1"/>
      <c r="XV2762" s="1"/>
      <c r="XW2762" s="1"/>
      <c r="XX2762" s="1"/>
      <c r="XY2762" s="1"/>
      <c r="XZ2762" s="1"/>
      <c r="YA2762" s="1"/>
      <c r="YB2762" s="1"/>
      <c r="YC2762" s="1"/>
      <c r="YD2762" s="1"/>
      <c r="YE2762" s="1"/>
      <c r="YF2762" s="1"/>
      <c r="YG2762" s="1"/>
      <c r="YH2762" s="1"/>
      <c r="YI2762" s="1"/>
      <c r="YJ2762" s="1"/>
      <c r="YK2762" s="1"/>
      <c r="YL2762" s="1"/>
      <c r="YM2762" s="1"/>
      <c r="YN2762" s="1"/>
      <c r="YO2762" s="1"/>
      <c r="YP2762" s="1"/>
      <c r="YQ2762" s="1"/>
      <c r="YR2762" s="1"/>
      <c r="YS2762" s="1"/>
      <c r="YT2762" s="1"/>
      <c r="YU2762" s="1"/>
      <c r="YV2762" s="1"/>
      <c r="YW2762" s="1"/>
      <c r="YX2762" s="1"/>
      <c r="YY2762" s="1"/>
      <c r="YZ2762" s="1"/>
      <c r="ZA2762" s="1"/>
      <c r="ZB2762" s="1"/>
      <c r="ZC2762" s="1"/>
      <c r="ZD2762" s="1"/>
      <c r="ZE2762" s="1"/>
      <c r="ZF2762" s="1"/>
      <c r="ZG2762" s="1"/>
      <c r="ZH2762" s="1"/>
      <c r="ZI2762" s="1"/>
      <c r="ZJ2762" s="1"/>
      <c r="ZK2762" s="1"/>
      <c r="ZL2762" s="1"/>
      <c r="ZM2762" s="1"/>
      <c r="ZN2762" s="1"/>
      <c r="ZO2762" s="1"/>
      <c r="ZP2762" s="1"/>
      <c r="ZQ2762" s="1"/>
      <c r="ZR2762" s="1"/>
      <c r="ZS2762" s="1"/>
      <c r="ZT2762" s="1"/>
      <c r="ZU2762" s="1"/>
      <c r="ZV2762" s="1"/>
      <c r="ZW2762" s="1"/>
      <c r="ZX2762" s="1"/>
      <c r="ZY2762" s="1"/>
      <c r="ZZ2762" s="1"/>
      <c r="AAA2762" s="1"/>
      <c r="AAB2762" s="1"/>
      <c r="AAC2762" s="1"/>
      <c r="AAD2762" s="1"/>
      <c r="AAE2762" s="1"/>
      <c r="AAF2762" s="1"/>
      <c r="AAG2762" s="1"/>
      <c r="AAH2762" s="1"/>
      <c r="AAI2762" s="1"/>
      <c r="AAJ2762" s="1"/>
      <c r="AAK2762" s="1"/>
      <c r="AAL2762" s="1"/>
      <c r="AAM2762" s="1"/>
      <c r="AAN2762" s="1"/>
      <c r="AAO2762" s="1"/>
      <c r="AAP2762" s="1"/>
      <c r="AAQ2762" s="1"/>
      <c r="AAR2762" s="1"/>
      <c r="AAS2762" s="1"/>
      <c r="AAT2762" s="1"/>
      <c r="AAU2762" s="1"/>
      <c r="AAV2762" s="1"/>
      <c r="AAW2762" s="1"/>
      <c r="AAX2762" s="1"/>
      <c r="AAY2762" s="1"/>
      <c r="AAZ2762" s="1"/>
      <c r="ABA2762" s="1"/>
      <c r="ABB2762" s="1"/>
      <c r="ABC2762" s="1"/>
      <c r="ABD2762" s="1"/>
      <c r="ABE2762" s="1"/>
      <c r="ABF2762" s="1"/>
      <c r="ABG2762" s="1"/>
      <c r="ABH2762" s="1"/>
      <c r="ABI2762" s="1"/>
      <c r="ABJ2762" s="1"/>
      <c r="ABK2762" s="1"/>
      <c r="ABL2762" s="1"/>
      <c r="ABM2762" s="1"/>
      <c r="ABN2762" s="1"/>
      <c r="ABO2762" s="1"/>
      <c r="ABP2762" s="1"/>
      <c r="ABQ2762" s="1"/>
      <c r="ABR2762" s="1"/>
      <c r="ABS2762" s="1"/>
      <c r="ABT2762" s="1"/>
      <c r="ABU2762" s="1"/>
      <c r="ABV2762" s="1"/>
      <c r="ABW2762" s="1"/>
      <c r="ABX2762" s="1"/>
      <c r="ABY2762" s="1"/>
      <c r="ABZ2762" s="1"/>
      <c r="ACA2762" s="1"/>
      <c r="ACB2762" s="1"/>
      <c r="ACC2762" s="1"/>
      <c r="ACD2762" s="1"/>
      <c r="ACE2762" s="1"/>
      <c r="ACF2762" s="1"/>
      <c r="ACG2762" s="1"/>
      <c r="ACH2762" s="1"/>
      <c r="ACI2762" s="1"/>
      <c r="ACJ2762" s="1"/>
      <c r="ACK2762" s="1"/>
      <c r="ACL2762" s="1"/>
      <c r="ACM2762" s="1"/>
      <c r="ACN2762" s="1"/>
      <c r="ACO2762" s="1"/>
      <c r="ACP2762" s="1"/>
      <c r="ACQ2762" s="1"/>
      <c r="ACR2762" s="1"/>
      <c r="ACS2762" s="1"/>
      <c r="ACT2762" s="1"/>
      <c r="ACU2762" s="1"/>
      <c r="ACV2762" s="1"/>
      <c r="ACW2762" s="1"/>
      <c r="ACX2762" s="1"/>
      <c r="ACY2762" s="1"/>
      <c r="ACZ2762" s="1"/>
      <c r="ADA2762" s="1"/>
      <c r="ADB2762" s="1"/>
      <c r="ADC2762" s="1"/>
      <c r="ADD2762" s="1"/>
      <c r="ADE2762" s="1"/>
      <c r="ADF2762" s="1"/>
      <c r="ADG2762" s="1"/>
      <c r="ADH2762" s="1"/>
      <c r="ADI2762" s="1"/>
      <c r="ADJ2762" s="1"/>
      <c r="ADK2762" s="1"/>
      <c r="ADL2762" s="1"/>
      <c r="ADM2762" s="1"/>
      <c r="ADN2762" s="1"/>
      <c r="ADO2762" s="1"/>
      <c r="ADP2762" s="1"/>
      <c r="ADQ2762" s="1"/>
      <c r="ADR2762" s="1"/>
      <c r="ADS2762" s="1"/>
      <c r="ADT2762" s="1"/>
      <c r="ADU2762" s="1"/>
      <c r="ADV2762" s="1"/>
      <c r="ADW2762" s="1"/>
      <c r="ADX2762" s="1"/>
      <c r="ADY2762" s="1"/>
      <c r="ADZ2762" s="1"/>
      <c r="AEA2762" s="1"/>
      <c r="AEB2762" s="1"/>
      <c r="AEC2762" s="1"/>
      <c r="AED2762" s="1"/>
      <c r="AEE2762" s="1"/>
      <c r="AEF2762" s="1"/>
      <c r="AEG2762" s="1"/>
      <c r="AEH2762" s="1"/>
      <c r="AEI2762" s="1"/>
      <c r="AEJ2762" s="1"/>
      <c r="AEK2762" s="1"/>
      <c r="AEL2762" s="1"/>
      <c r="AEM2762" s="1"/>
      <c r="AEN2762" s="1"/>
      <c r="AEO2762" s="1"/>
      <c r="AEP2762" s="1"/>
      <c r="AEQ2762" s="1"/>
      <c r="AER2762" s="1"/>
      <c r="AES2762" s="1"/>
      <c r="AET2762" s="1"/>
      <c r="AEU2762" s="1"/>
      <c r="AEV2762" s="1"/>
      <c r="AEW2762" s="1"/>
      <c r="AEX2762" s="1"/>
      <c r="AEY2762" s="1"/>
      <c r="AEZ2762" s="1"/>
      <c r="AFA2762" s="1"/>
      <c r="AFB2762" s="1"/>
      <c r="AFC2762" s="1"/>
      <c r="AFD2762" s="1"/>
      <c r="AFE2762" s="1"/>
      <c r="AFF2762" s="1"/>
      <c r="AFG2762" s="1"/>
      <c r="AFH2762" s="1"/>
      <c r="AFI2762" s="1"/>
      <c r="AFJ2762" s="1"/>
      <c r="AFK2762" s="1"/>
      <c r="AFL2762" s="1"/>
      <c r="AFM2762" s="1"/>
      <c r="AFN2762" s="1"/>
      <c r="AFO2762" s="1"/>
      <c r="AFP2762" s="1"/>
      <c r="AFQ2762" s="1"/>
      <c r="AFR2762" s="1"/>
      <c r="AFS2762" s="1"/>
      <c r="AFT2762" s="1"/>
      <c r="AFU2762" s="1"/>
      <c r="AFV2762" s="1"/>
      <c r="AFW2762" s="1"/>
      <c r="AFX2762" s="1"/>
      <c r="AFY2762" s="1"/>
      <c r="AFZ2762" s="1"/>
      <c r="AGA2762" s="1"/>
      <c r="AGB2762" s="1"/>
      <c r="AGC2762" s="1"/>
      <c r="AGD2762" s="1"/>
      <c r="AGE2762" s="1"/>
      <c r="AGF2762" s="1"/>
      <c r="AGG2762" s="1"/>
      <c r="AGH2762" s="1"/>
      <c r="AGI2762" s="1"/>
      <c r="AGJ2762" s="1"/>
      <c r="AGK2762" s="1"/>
      <c r="AGL2762" s="1"/>
      <c r="AGM2762" s="1"/>
      <c r="AGN2762" s="1"/>
      <c r="AGO2762" s="1"/>
      <c r="AGP2762" s="1"/>
      <c r="AGQ2762" s="1"/>
      <c r="AGR2762" s="1"/>
      <c r="AGS2762" s="1"/>
      <c r="AGT2762" s="1"/>
      <c r="AGU2762" s="1"/>
      <c r="AGV2762" s="1"/>
      <c r="AGW2762" s="1"/>
      <c r="AGX2762" s="1"/>
      <c r="AGY2762" s="1"/>
      <c r="AGZ2762" s="1"/>
      <c r="AHA2762" s="1"/>
      <c r="AHB2762" s="1"/>
      <c r="AHC2762" s="1"/>
      <c r="AHD2762" s="1"/>
      <c r="AHE2762" s="1"/>
      <c r="AHF2762" s="1"/>
      <c r="AHG2762" s="1"/>
      <c r="AHH2762" s="1"/>
      <c r="AHI2762" s="1"/>
      <c r="AHJ2762" s="1"/>
      <c r="AHK2762" s="1"/>
      <c r="AHL2762" s="1"/>
      <c r="AHM2762" s="1"/>
      <c r="AHN2762" s="1"/>
      <c r="AHO2762" s="1"/>
      <c r="AHP2762" s="1"/>
      <c r="AHQ2762" s="1"/>
      <c r="AHR2762" s="1"/>
      <c r="AHS2762" s="1"/>
      <c r="AHT2762" s="1"/>
      <c r="AHU2762" s="1"/>
      <c r="AHV2762" s="1"/>
      <c r="AHW2762" s="1"/>
      <c r="AHX2762" s="1"/>
      <c r="AHY2762" s="1"/>
      <c r="AHZ2762" s="1"/>
      <c r="AIA2762" s="1"/>
      <c r="AIB2762" s="1"/>
      <c r="AIC2762" s="1"/>
      <c r="AID2762" s="1"/>
      <c r="AIE2762" s="1"/>
      <c r="AIF2762" s="1"/>
      <c r="AIG2762" s="1"/>
      <c r="AIH2762" s="1"/>
      <c r="AII2762" s="1"/>
      <c r="AIJ2762" s="1"/>
      <c r="AIK2762" s="1"/>
      <c r="AIL2762" s="1"/>
      <c r="AIM2762" s="1"/>
      <c r="AIN2762" s="1"/>
      <c r="AIO2762" s="1"/>
      <c r="AIP2762" s="1"/>
      <c r="AIQ2762" s="1"/>
      <c r="AIR2762" s="1"/>
      <c r="AIS2762" s="1"/>
      <c r="AIT2762" s="1"/>
      <c r="AIU2762" s="1"/>
      <c r="AIV2762" s="1"/>
      <c r="AIW2762" s="1"/>
      <c r="AIX2762" s="1"/>
      <c r="AIY2762" s="1"/>
      <c r="AIZ2762" s="1"/>
      <c r="AJA2762" s="1"/>
      <c r="AJB2762" s="1"/>
      <c r="AJC2762" s="1"/>
      <c r="AJD2762" s="1"/>
      <c r="AJE2762" s="1"/>
      <c r="AJF2762" s="1"/>
      <c r="AJG2762" s="1"/>
      <c r="AJH2762" s="1"/>
      <c r="AJI2762" s="1"/>
      <c r="AJJ2762" s="1"/>
      <c r="AJK2762" s="1"/>
      <c r="AJL2762" s="1"/>
      <c r="AJM2762" s="1"/>
      <c r="AJN2762" s="1"/>
      <c r="AJO2762" s="1"/>
      <c r="AJP2762" s="1"/>
      <c r="AJQ2762" s="1"/>
      <c r="AJR2762" s="1"/>
      <c r="AJS2762" s="1"/>
      <c r="AJT2762" s="1"/>
      <c r="AJU2762" s="1"/>
      <c r="AJV2762" s="1"/>
      <c r="AJW2762" s="1"/>
      <c r="AJX2762" s="1"/>
      <c r="AJY2762" s="1"/>
      <c r="AJZ2762" s="1"/>
      <c r="AKA2762" s="1"/>
      <c r="AKB2762" s="1"/>
      <c r="AKC2762" s="1"/>
      <c r="AKD2762" s="1"/>
      <c r="AKE2762" s="1"/>
      <c r="AKF2762" s="1"/>
      <c r="AKG2762" s="1"/>
      <c r="AKH2762" s="1"/>
      <c r="AKI2762" s="1"/>
      <c r="AKJ2762" s="1"/>
      <c r="AKK2762" s="1"/>
      <c r="AKL2762" s="1"/>
      <c r="AKM2762" s="1"/>
      <c r="AKN2762" s="1"/>
      <c r="AKO2762" s="1"/>
      <c r="AKP2762" s="1"/>
      <c r="AKQ2762" s="1"/>
      <c r="AKR2762" s="1"/>
      <c r="AKS2762" s="1"/>
      <c r="AKT2762" s="1"/>
      <c r="AKU2762" s="1"/>
      <c r="AKV2762" s="1"/>
      <c r="AKW2762" s="1"/>
      <c r="AKX2762" s="1"/>
      <c r="AKY2762" s="1"/>
      <c r="AKZ2762" s="1"/>
      <c r="ALA2762" s="1"/>
      <c r="ALB2762" s="1"/>
      <c r="ALC2762" s="1"/>
      <c r="ALD2762" s="1"/>
      <c r="ALE2762" s="1"/>
      <c r="ALF2762" s="1"/>
      <c r="ALG2762" s="1"/>
      <c r="ALH2762" s="1"/>
      <c r="ALI2762" s="1"/>
      <c r="ALJ2762" s="1"/>
      <c r="ALK2762" s="1"/>
      <c r="ALL2762" s="1"/>
      <c r="ALM2762" s="1"/>
      <c r="ALN2762" s="1"/>
      <c r="ALO2762" s="1"/>
      <c r="ALP2762" s="1"/>
      <c r="ALQ2762" s="1"/>
      <c r="ALR2762" s="1"/>
      <c r="ALS2762" s="1"/>
      <c r="ALT2762" s="1"/>
      <c r="ALU2762" s="1"/>
      <c r="ALV2762" s="1"/>
      <c r="ALW2762" s="1"/>
      <c r="ALX2762" s="1"/>
      <c r="ALY2762" s="1"/>
      <c r="ALZ2762" s="1"/>
      <c r="AMA2762" s="1"/>
      <c r="AMB2762" s="1"/>
      <c r="AMC2762" s="1"/>
      <c r="AMD2762" s="1"/>
      <c r="AME2762" s="1"/>
      <c r="AMF2762" s="1"/>
      <c r="AMG2762" s="1"/>
      <c r="AMH2762" s="1"/>
      <c r="AMI2762" s="1"/>
      <c r="AMJ2762" s="1"/>
      <c r="AMK2762" s="1"/>
      <c r="AML2762" s="1"/>
      <c r="AMM2762" s="1"/>
      <c r="AMN2762" s="1"/>
      <c r="AMO2762" s="1"/>
      <c r="AMP2762" s="1"/>
      <c r="AMQ2762" s="1"/>
      <c r="AMR2762" s="1"/>
      <c r="AMS2762" s="1"/>
      <c r="AMT2762" s="1"/>
      <c r="AMU2762" s="1"/>
      <c r="AMV2762" s="1"/>
      <c r="AMW2762" s="1"/>
      <c r="AMX2762" s="1"/>
      <c r="AMY2762" s="1"/>
      <c r="AMZ2762" s="1"/>
      <c r="ANA2762" s="1"/>
      <c r="ANB2762" s="1"/>
      <c r="ANC2762" s="1"/>
      <c r="AND2762" s="1"/>
      <c r="ANE2762" s="1"/>
      <c r="ANF2762" s="1"/>
      <c r="ANG2762" s="1"/>
      <c r="ANH2762" s="1"/>
      <c r="ANI2762" s="1"/>
      <c r="ANJ2762" s="1"/>
      <c r="ANK2762" s="1"/>
      <c r="ANL2762" s="1"/>
      <c r="ANM2762" s="1"/>
      <c r="ANN2762" s="1"/>
      <c r="ANO2762" s="1"/>
      <c r="ANP2762" s="1"/>
      <c r="ANQ2762" s="1"/>
      <c r="ANR2762" s="1"/>
      <c r="ANS2762" s="1"/>
      <c r="ANT2762" s="1"/>
      <c r="ANU2762" s="1"/>
      <c r="ANV2762" s="1"/>
      <c r="ANW2762" s="1"/>
      <c r="ANX2762" s="1"/>
      <c r="ANY2762" s="1"/>
      <c r="ANZ2762" s="1"/>
      <c r="AOA2762" s="1"/>
      <c r="AOB2762" s="1"/>
      <c r="AOC2762" s="1"/>
      <c r="AOD2762" s="1"/>
      <c r="AOE2762" s="1"/>
      <c r="AOF2762" s="1"/>
      <c r="AOG2762" s="1"/>
      <c r="AOH2762" s="1"/>
      <c r="AOI2762" s="1"/>
      <c r="AOJ2762" s="1"/>
      <c r="AOK2762" s="1"/>
      <c r="AOL2762" s="1"/>
      <c r="AOM2762" s="1"/>
      <c r="AON2762" s="1"/>
      <c r="AOO2762" s="1"/>
      <c r="AOP2762" s="1"/>
      <c r="AOQ2762" s="1"/>
      <c r="AOR2762" s="1"/>
      <c r="AOS2762" s="1"/>
      <c r="AOT2762" s="1"/>
      <c r="AOU2762" s="1"/>
      <c r="AOV2762" s="1"/>
      <c r="AOW2762" s="1"/>
      <c r="AOX2762" s="1"/>
      <c r="AOY2762" s="1"/>
      <c r="AOZ2762" s="1"/>
      <c r="APA2762" s="1"/>
      <c r="APB2762" s="1"/>
      <c r="APC2762" s="1"/>
      <c r="APD2762" s="1"/>
      <c r="APE2762" s="1"/>
      <c r="APF2762" s="1"/>
      <c r="APG2762" s="1"/>
      <c r="APH2762" s="1"/>
      <c r="API2762" s="1"/>
      <c r="APJ2762" s="1"/>
      <c r="APK2762" s="1"/>
      <c r="APL2762" s="1"/>
      <c r="APM2762" s="1"/>
      <c r="APN2762" s="1"/>
      <c r="APO2762" s="1"/>
      <c r="APP2762" s="1"/>
      <c r="APQ2762" s="1"/>
      <c r="APR2762" s="1"/>
      <c r="APS2762" s="1"/>
      <c r="APT2762" s="1"/>
      <c r="APU2762" s="1"/>
      <c r="APV2762" s="1"/>
      <c r="APW2762" s="1"/>
      <c r="APX2762" s="1"/>
      <c r="APY2762" s="1"/>
      <c r="APZ2762" s="1"/>
      <c r="AQA2762" s="1"/>
      <c r="AQB2762" s="1"/>
      <c r="AQC2762" s="1"/>
      <c r="AQD2762" s="1"/>
      <c r="AQE2762" s="1"/>
      <c r="AQF2762" s="1"/>
      <c r="AQG2762" s="1"/>
      <c r="AQH2762" s="1"/>
      <c r="AQI2762" s="1"/>
      <c r="AQJ2762" s="1"/>
      <c r="AQK2762" s="1"/>
      <c r="AQL2762" s="1"/>
      <c r="AQM2762" s="1"/>
      <c r="AQN2762" s="1"/>
      <c r="AQO2762" s="1"/>
      <c r="AQP2762" s="1"/>
      <c r="AQQ2762" s="1"/>
      <c r="AQR2762" s="1"/>
      <c r="AQS2762" s="1"/>
      <c r="AQT2762" s="1"/>
      <c r="AQU2762" s="1"/>
      <c r="AQV2762" s="1"/>
      <c r="AQW2762" s="1"/>
      <c r="AQX2762" s="1"/>
      <c r="AQY2762" s="1"/>
      <c r="AQZ2762" s="1"/>
      <c r="ARA2762" s="1"/>
      <c r="ARB2762" s="1"/>
      <c r="ARC2762" s="1"/>
      <c r="ARD2762" s="1"/>
      <c r="ARE2762" s="1"/>
      <c r="ARF2762" s="1"/>
      <c r="ARG2762" s="1"/>
      <c r="ARH2762" s="1"/>
      <c r="ARI2762" s="1"/>
      <c r="ARJ2762" s="1"/>
      <c r="ARK2762" s="1"/>
      <c r="ARL2762" s="1"/>
      <c r="ARM2762" s="1"/>
      <c r="ARN2762" s="1"/>
      <c r="ARO2762" s="1"/>
      <c r="ARP2762" s="1"/>
      <c r="ARQ2762" s="1"/>
      <c r="ARR2762" s="1"/>
      <c r="ARS2762" s="1"/>
      <c r="ART2762" s="1"/>
      <c r="ARU2762" s="1"/>
      <c r="ARV2762" s="1"/>
      <c r="ARW2762" s="1"/>
      <c r="ARX2762" s="1"/>
      <c r="ARY2762" s="1"/>
      <c r="ARZ2762" s="1"/>
      <c r="ASA2762" s="1"/>
      <c r="ASB2762" s="1"/>
      <c r="ASC2762" s="1"/>
      <c r="ASD2762" s="1"/>
      <c r="ASE2762" s="1"/>
      <c r="ASF2762" s="1"/>
      <c r="ASG2762" s="1"/>
      <c r="ASH2762" s="1"/>
      <c r="ASI2762" s="1"/>
      <c r="ASJ2762" s="1"/>
      <c r="ASK2762" s="1"/>
      <c r="ASL2762" s="1"/>
      <c r="ASM2762" s="1"/>
      <c r="ASN2762" s="1"/>
      <c r="ASO2762" s="1"/>
      <c r="ASP2762" s="1"/>
      <c r="ASQ2762" s="1"/>
      <c r="ASR2762" s="1"/>
      <c r="ASS2762" s="1"/>
      <c r="AST2762" s="1"/>
      <c r="ASU2762" s="1"/>
      <c r="ASV2762" s="1"/>
      <c r="ASW2762" s="1"/>
      <c r="ASX2762" s="1"/>
      <c r="ASY2762" s="1"/>
      <c r="ASZ2762" s="1"/>
      <c r="ATA2762" s="1"/>
      <c r="ATB2762" s="1"/>
      <c r="ATC2762" s="1"/>
      <c r="ATD2762" s="1"/>
      <c r="ATE2762" s="1"/>
      <c r="ATF2762" s="1"/>
      <c r="ATG2762" s="1"/>
      <c r="ATH2762" s="1"/>
      <c r="ATI2762" s="1"/>
      <c r="ATJ2762" s="1"/>
      <c r="ATK2762" s="1"/>
      <c r="ATL2762" s="1"/>
      <c r="ATM2762" s="1"/>
      <c r="ATN2762" s="1"/>
      <c r="ATO2762" s="1"/>
      <c r="ATP2762" s="1"/>
      <c r="ATQ2762" s="1"/>
      <c r="ATR2762" s="1"/>
      <c r="ATS2762" s="1"/>
      <c r="ATT2762" s="1"/>
      <c r="ATU2762" s="1"/>
      <c r="ATV2762" s="1"/>
      <c r="ATW2762" s="1"/>
      <c r="ATX2762" s="1"/>
      <c r="ATY2762" s="1"/>
      <c r="ATZ2762" s="1"/>
      <c r="AUA2762" s="1"/>
      <c r="AUB2762" s="1"/>
      <c r="AUC2762" s="1"/>
      <c r="AUD2762" s="1"/>
      <c r="AUE2762" s="1"/>
      <c r="AUF2762" s="1"/>
      <c r="AUG2762" s="1"/>
      <c r="AUH2762" s="1"/>
      <c r="AUI2762" s="1"/>
      <c r="AUJ2762" s="1"/>
      <c r="AUK2762" s="1"/>
      <c r="AUL2762" s="1"/>
      <c r="AUM2762" s="1"/>
      <c r="AUN2762" s="1"/>
      <c r="AUO2762" s="1"/>
      <c r="AUP2762" s="1"/>
      <c r="AUQ2762" s="1"/>
      <c r="AUR2762" s="1"/>
      <c r="AUS2762" s="1"/>
      <c r="AUT2762" s="1"/>
      <c r="AUU2762" s="1"/>
      <c r="AUV2762" s="1"/>
      <c r="AUW2762" s="1"/>
      <c r="AUX2762" s="1"/>
      <c r="AUY2762" s="1"/>
      <c r="AUZ2762" s="1"/>
      <c r="AVA2762" s="1"/>
      <c r="AVB2762" s="1"/>
      <c r="AVC2762" s="1"/>
      <c r="AVD2762" s="1"/>
      <c r="AVE2762" s="1"/>
      <c r="AVF2762" s="1"/>
      <c r="AVG2762" s="1"/>
      <c r="AVH2762" s="1"/>
      <c r="AVI2762" s="1"/>
      <c r="AVJ2762" s="1"/>
      <c r="AVK2762" s="1"/>
      <c r="AVL2762" s="1"/>
      <c r="AVM2762" s="1"/>
      <c r="AVN2762" s="1"/>
      <c r="AVO2762" s="1"/>
      <c r="AVP2762" s="1"/>
      <c r="AVQ2762" s="1"/>
      <c r="AVR2762" s="1"/>
      <c r="AVS2762" s="1"/>
      <c r="AVT2762" s="1"/>
      <c r="AVU2762" s="1"/>
      <c r="AVV2762" s="1"/>
      <c r="AVW2762" s="1"/>
      <c r="AVX2762" s="1"/>
      <c r="AVY2762" s="1"/>
      <c r="AVZ2762" s="1"/>
      <c r="AWA2762" s="1"/>
      <c r="AWB2762" s="1"/>
      <c r="AWC2762" s="1"/>
      <c r="AWD2762" s="1"/>
      <c r="AWE2762" s="1"/>
      <c r="AWF2762" s="1"/>
      <c r="AWG2762" s="1"/>
      <c r="AWH2762" s="1"/>
      <c r="AWI2762" s="1"/>
      <c r="AWJ2762" s="1"/>
      <c r="AWK2762" s="1"/>
      <c r="AWL2762" s="1"/>
      <c r="AWM2762" s="1"/>
      <c r="AWN2762" s="1"/>
      <c r="AWO2762" s="1"/>
      <c r="AWP2762" s="1"/>
      <c r="AWQ2762" s="1"/>
      <c r="AWR2762" s="1"/>
      <c r="AWS2762" s="1"/>
      <c r="AWT2762" s="1"/>
      <c r="AWU2762" s="1"/>
      <c r="AWV2762" s="1"/>
      <c r="AWW2762" s="1"/>
      <c r="AWX2762" s="1"/>
      <c r="AWY2762" s="1"/>
      <c r="AWZ2762" s="1"/>
      <c r="AXA2762" s="1"/>
      <c r="AXB2762" s="1"/>
      <c r="AXC2762" s="1"/>
      <c r="AXD2762" s="1"/>
      <c r="AXE2762" s="1"/>
      <c r="AXF2762" s="1"/>
      <c r="AXG2762" s="1"/>
      <c r="AXH2762" s="1"/>
      <c r="AXI2762" s="1"/>
      <c r="AXJ2762" s="1"/>
      <c r="AXK2762" s="1"/>
      <c r="AXL2762" s="1"/>
      <c r="AXM2762" s="1"/>
      <c r="AXN2762" s="1"/>
      <c r="AXO2762" s="1"/>
      <c r="AXP2762" s="1"/>
      <c r="AXQ2762" s="1"/>
      <c r="AXR2762" s="1"/>
      <c r="AXS2762" s="1"/>
      <c r="AXT2762" s="1"/>
      <c r="AXU2762" s="1"/>
      <c r="AXV2762" s="1"/>
      <c r="AXW2762" s="1"/>
      <c r="AXX2762" s="1"/>
      <c r="AXY2762" s="1"/>
      <c r="AXZ2762" s="1"/>
      <c r="AYA2762" s="1"/>
      <c r="AYB2762" s="1"/>
      <c r="AYC2762" s="1"/>
      <c r="AYD2762" s="1"/>
      <c r="AYE2762" s="1"/>
      <c r="AYF2762" s="1"/>
      <c r="AYG2762" s="1"/>
      <c r="AYH2762" s="1"/>
      <c r="AYI2762" s="1"/>
      <c r="AYJ2762" s="1"/>
      <c r="AYK2762" s="1"/>
      <c r="AYL2762" s="1"/>
      <c r="AYM2762" s="1"/>
      <c r="AYN2762" s="1"/>
      <c r="AYO2762" s="1"/>
      <c r="AYP2762" s="1"/>
      <c r="AYQ2762" s="1"/>
      <c r="AYR2762" s="1"/>
      <c r="AYS2762" s="1"/>
    </row>
    <row r="2763" spans="1:1345" s="86" customFormat="1" ht="21.75" customHeight="1" x14ac:dyDescent="0.3">
      <c r="A2763" s="213" t="s">
        <v>75</v>
      </c>
      <c r="B2763" s="213">
        <v>17</v>
      </c>
      <c r="C2763" s="213">
        <v>12</v>
      </c>
      <c r="D2763" s="213">
        <v>6</v>
      </c>
      <c r="E2763" s="213">
        <v>1</v>
      </c>
      <c r="F2763" s="71"/>
      <c r="G2763" s="71"/>
      <c r="H2763" s="71"/>
      <c r="I2763" s="71"/>
      <c r="J2763" s="71"/>
      <c r="K2763" s="71"/>
      <c r="L2763" s="71"/>
      <c r="M2763" s="71"/>
      <c r="N2763" s="71"/>
      <c r="O2763" s="71"/>
      <c r="P2763" s="37">
        <f t="shared" si="118"/>
        <v>36</v>
      </c>
      <c r="Q2763" s="213">
        <v>4</v>
      </c>
      <c r="R2763" s="110">
        <f t="shared" si="119"/>
        <v>0.63157894736842102</v>
      </c>
      <c r="S2763" s="215" t="s">
        <v>582</v>
      </c>
      <c r="T2763" s="216" t="s">
        <v>4985</v>
      </c>
      <c r="U2763" s="217" t="s">
        <v>773</v>
      </c>
      <c r="V2763" s="216" t="s">
        <v>4986</v>
      </c>
      <c r="W2763" s="218" t="s">
        <v>1421</v>
      </c>
      <c r="X2763" s="219">
        <v>9</v>
      </c>
      <c r="Y2763" s="220" t="s">
        <v>402</v>
      </c>
      <c r="Z2763" s="218" t="s">
        <v>1422</v>
      </c>
      <c r="AA2763" s="218" t="s">
        <v>894</v>
      </c>
      <c r="AB2763" s="218" t="s">
        <v>334</v>
      </c>
      <c r="AC2763" s="158" t="s">
        <v>4921</v>
      </c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  <c r="FA2763" s="1"/>
      <c r="FB2763" s="1"/>
      <c r="FC2763" s="1"/>
      <c r="FD2763" s="1"/>
      <c r="FE2763" s="1"/>
      <c r="FF2763" s="1"/>
      <c r="FG2763" s="1"/>
      <c r="FH2763" s="1"/>
      <c r="FI2763" s="1"/>
      <c r="FJ2763" s="1"/>
      <c r="FK2763" s="1"/>
      <c r="FL2763" s="1"/>
      <c r="FM2763" s="1"/>
      <c r="FN2763" s="1"/>
      <c r="FO2763" s="1"/>
      <c r="FP2763" s="1"/>
      <c r="FQ2763" s="1"/>
      <c r="FR2763" s="1"/>
      <c r="FS2763" s="1"/>
      <c r="FT2763" s="1"/>
      <c r="FU2763" s="1"/>
      <c r="FV2763" s="1"/>
      <c r="FW2763" s="1"/>
      <c r="FX2763" s="1"/>
      <c r="FY2763" s="1"/>
      <c r="FZ2763" s="1"/>
      <c r="GA2763" s="1"/>
      <c r="GB2763" s="1"/>
      <c r="GC2763" s="1"/>
      <c r="GD2763" s="1"/>
      <c r="GE2763" s="1"/>
      <c r="GF2763" s="1"/>
      <c r="GG2763" s="1"/>
      <c r="GH2763" s="1"/>
      <c r="GI2763" s="1"/>
      <c r="GJ2763" s="1"/>
      <c r="GK2763" s="1"/>
      <c r="GL2763" s="1"/>
      <c r="GM2763" s="1"/>
      <c r="GN2763" s="1"/>
      <c r="GO2763" s="1"/>
      <c r="GP2763" s="1"/>
      <c r="GQ2763" s="1"/>
      <c r="GR2763" s="1"/>
      <c r="GS2763" s="1"/>
      <c r="GT2763" s="1"/>
      <c r="GU2763" s="1"/>
      <c r="GV2763" s="1"/>
      <c r="GW2763" s="1"/>
      <c r="GX2763" s="1"/>
      <c r="GY2763" s="1"/>
      <c r="GZ2763" s="1"/>
      <c r="HA2763" s="1"/>
      <c r="HB2763" s="1"/>
      <c r="HC2763" s="1"/>
      <c r="HD2763" s="1"/>
      <c r="HE2763" s="1"/>
      <c r="HF2763" s="1"/>
      <c r="HG2763" s="1"/>
      <c r="HH2763" s="1"/>
      <c r="HI2763" s="1"/>
      <c r="HJ2763" s="1"/>
      <c r="HK2763" s="1"/>
      <c r="HL2763" s="1"/>
      <c r="HM2763" s="1"/>
      <c r="HN2763" s="1"/>
      <c r="HO2763" s="1"/>
      <c r="HP2763" s="1"/>
      <c r="HQ2763" s="1"/>
      <c r="HR2763" s="1"/>
      <c r="HS2763" s="1"/>
      <c r="HT2763" s="1"/>
      <c r="HU2763" s="1"/>
      <c r="HV2763" s="1"/>
      <c r="HW2763" s="1"/>
      <c r="HX2763" s="1"/>
      <c r="HY2763" s="1"/>
      <c r="HZ2763" s="1"/>
      <c r="IA2763" s="1"/>
      <c r="IB2763" s="1"/>
      <c r="IC2763" s="1"/>
      <c r="ID2763" s="1"/>
      <c r="IE2763" s="1"/>
      <c r="IF2763" s="1"/>
      <c r="IG2763" s="1"/>
      <c r="IH2763" s="1"/>
      <c r="II2763" s="1"/>
      <c r="IJ2763" s="1"/>
      <c r="IK2763" s="1"/>
      <c r="IL2763" s="1"/>
      <c r="IM2763" s="1"/>
      <c r="IN2763" s="1"/>
      <c r="IO2763" s="1"/>
      <c r="IP2763" s="1"/>
      <c r="IQ2763" s="1"/>
      <c r="IR2763" s="1"/>
      <c r="IS2763" s="1"/>
      <c r="IT2763" s="1"/>
      <c r="IU2763" s="1"/>
      <c r="IV2763" s="1"/>
      <c r="IW2763" s="1"/>
      <c r="IX2763" s="1"/>
      <c r="IY2763" s="1"/>
      <c r="IZ2763" s="1"/>
      <c r="JA2763" s="1"/>
      <c r="JB2763" s="1"/>
      <c r="JC2763" s="1"/>
      <c r="JD2763" s="1"/>
      <c r="JE2763" s="1"/>
      <c r="JF2763" s="1"/>
      <c r="JG2763" s="1"/>
      <c r="JH2763" s="1"/>
      <c r="JI2763" s="1"/>
      <c r="JJ2763" s="1"/>
      <c r="JK2763" s="1"/>
      <c r="JL2763" s="1"/>
      <c r="JM2763" s="1"/>
      <c r="JN2763" s="1"/>
      <c r="JO2763" s="1"/>
      <c r="JP2763" s="1"/>
      <c r="JQ2763" s="1"/>
      <c r="JR2763" s="1"/>
      <c r="JS2763" s="1"/>
      <c r="JT2763" s="1"/>
      <c r="JU2763" s="1"/>
      <c r="JV2763" s="1"/>
      <c r="JW2763" s="1"/>
      <c r="JX2763" s="1"/>
      <c r="JY2763" s="1"/>
      <c r="JZ2763" s="1"/>
      <c r="KA2763" s="1"/>
      <c r="KB2763" s="1"/>
      <c r="KC2763" s="1"/>
      <c r="KD2763" s="1"/>
      <c r="KE2763" s="1"/>
      <c r="KF2763" s="1"/>
      <c r="KG2763" s="1"/>
      <c r="KH2763" s="1"/>
      <c r="KI2763" s="1"/>
      <c r="KJ2763" s="1"/>
      <c r="KK2763" s="1"/>
      <c r="KL2763" s="1"/>
      <c r="KM2763" s="1"/>
      <c r="KN2763" s="1"/>
      <c r="KO2763" s="1"/>
      <c r="KP2763" s="1"/>
      <c r="KQ2763" s="1"/>
      <c r="KR2763" s="1"/>
      <c r="KS2763" s="1"/>
      <c r="KT2763" s="1"/>
      <c r="KU2763" s="1"/>
      <c r="KV2763" s="1"/>
      <c r="KW2763" s="1"/>
      <c r="KX2763" s="1"/>
      <c r="KY2763" s="1"/>
      <c r="KZ2763" s="1"/>
      <c r="LA2763" s="1"/>
      <c r="LB2763" s="1"/>
      <c r="LC2763" s="1"/>
      <c r="LD2763" s="1"/>
      <c r="LE2763" s="1"/>
      <c r="LF2763" s="1"/>
      <c r="LG2763" s="1"/>
      <c r="LH2763" s="1"/>
      <c r="LI2763" s="1"/>
      <c r="LJ2763" s="1"/>
      <c r="LK2763" s="1"/>
      <c r="LL2763" s="1"/>
      <c r="LM2763" s="1"/>
      <c r="LN2763" s="1"/>
      <c r="LO2763" s="1"/>
      <c r="LP2763" s="1"/>
      <c r="LQ2763" s="1"/>
      <c r="LR2763" s="1"/>
      <c r="LS2763" s="1"/>
      <c r="LT2763" s="1"/>
      <c r="LU2763" s="1"/>
      <c r="LV2763" s="1"/>
      <c r="LW2763" s="1"/>
      <c r="LX2763" s="1"/>
      <c r="LY2763" s="1"/>
      <c r="LZ2763" s="1"/>
      <c r="MA2763" s="1"/>
      <c r="MB2763" s="1"/>
      <c r="MC2763" s="1"/>
      <c r="MD2763" s="1"/>
      <c r="ME2763" s="1"/>
      <c r="MF2763" s="1"/>
      <c r="MG2763" s="1"/>
      <c r="MH2763" s="1"/>
      <c r="MI2763" s="1"/>
      <c r="MJ2763" s="1"/>
      <c r="MK2763" s="1"/>
      <c r="ML2763" s="1"/>
      <c r="MM2763" s="1"/>
      <c r="MN2763" s="1"/>
      <c r="MO2763" s="1"/>
      <c r="MP2763" s="1"/>
      <c r="MQ2763" s="1"/>
      <c r="MR2763" s="1"/>
      <c r="MS2763" s="1"/>
      <c r="MT2763" s="1"/>
      <c r="MU2763" s="1"/>
      <c r="MV2763" s="1"/>
      <c r="MW2763" s="1"/>
      <c r="MX2763" s="1"/>
      <c r="MY2763" s="1"/>
      <c r="MZ2763" s="1"/>
      <c r="NA2763" s="1"/>
      <c r="NB2763" s="1"/>
      <c r="NC2763" s="1"/>
      <c r="ND2763" s="1"/>
      <c r="NE2763" s="1"/>
      <c r="NF2763" s="1"/>
      <c r="NG2763" s="1"/>
      <c r="NH2763" s="1"/>
      <c r="NI2763" s="1"/>
      <c r="NJ2763" s="1"/>
      <c r="NK2763" s="1"/>
      <c r="NL2763" s="1"/>
      <c r="NM2763" s="1"/>
      <c r="NN2763" s="1"/>
      <c r="NO2763" s="1"/>
      <c r="NP2763" s="1"/>
      <c r="NQ2763" s="1"/>
      <c r="NR2763" s="1"/>
      <c r="NS2763" s="1"/>
      <c r="NT2763" s="1"/>
      <c r="NU2763" s="1"/>
      <c r="NV2763" s="1"/>
      <c r="NW2763" s="1"/>
      <c r="NX2763" s="1"/>
      <c r="NY2763" s="1"/>
      <c r="NZ2763" s="1"/>
      <c r="OA2763" s="1"/>
      <c r="OB2763" s="1"/>
      <c r="OC2763" s="1"/>
      <c r="OD2763" s="1"/>
      <c r="OE2763" s="1"/>
      <c r="OF2763" s="1"/>
      <c r="OG2763" s="1"/>
      <c r="OH2763" s="1"/>
      <c r="OI2763" s="1"/>
      <c r="OJ2763" s="1"/>
      <c r="OK2763" s="1"/>
      <c r="OL2763" s="1"/>
      <c r="OM2763" s="1"/>
      <c r="ON2763" s="1"/>
      <c r="OO2763" s="1"/>
      <c r="OP2763" s="1"/>
      <c r="OQ2763" s="1"/>
      <c r="OR2763" s="1"/>
      <c r="OS2763" s="1"/>
      <c r="OT2763" s="1"/>
      <c r="OU2763" s="1"/>
      <c r="OV2763" s="1"/>
      <c r="OW2763" s="1"/>
      <c r="OX2763" s="1"/>
      <c r="OY2763" s="1"/>
      <c r="OZ2763" s="1"/>
      <c r="PA2763" s="1"/>
      <c r="PB2763" s="1"/>
      <c r="PC2763" s="1"/>
      <c r="PD2763" s="1"/>
      <c r="PE2763" s="1"/>
      <c r="PF2763" s="1"/>
      <c r="PG2763" s="1"/>
      <c r="PH2763" s="1"/>
      <c r="PI2763" s="1"/>
      <c r="PJ2763" s="1"/>
      <c r="PK2763" s="1"/>
      <c r="PL2763" s="1"/>
      <c r="PM2763" s="1"/>
      <c r="PN2763" s="1"/>
      <c r="PO2763" s="1"/>
      <c r="PP2763" s="1"/>
      <c r="PQ2763" s="1"/>
      <c r="PR2763" s="1"/>
      <c r="PS2763" s="1"/>
      <c r="PT2763" s="1"/>
      <c r="PU2763" s="1"/>
      <c r="PV2763" s="1"/>
      <c r="PW2763" s="1"/>
      <c r="PX2763" s="1"/>
      <c r="PY2763" s="1"/>
      <c r="PZ2763" s="1"/>
      <c r="QA2763" s="1"/>
      <c r="QB2763" s="1"/>
      <c r="QC2763" s="1"/>
      <c r="QD2763" s="1"/>
      <c r="QE2763" s="1"/>
      <c r="QF2763" s="1"/>
      <c r="QG2763" s="1"/>
      <c r="QH2763" s="1"/>
      <c r="QI2763" s="1"/>
      <c r="QJ2763" s="1"/>
      <c r="QK2763" s="1"/>
      <c r="QL2763" s="1"/>
      <c r="QM2763" s="1"/>
      <c r="QN2763" s="1"/>
      <c r="QO2763" s="1"/>
      <c r="QP2763" s="1"/>
      <c r="QQ2763" s="1"/>
      <c r="QR2763" s="1"/>
      <c r="QS2763" s="1"/>
      <c r="QT2763" s="1"/>
      <c r="QU2763" s="1"/>
      <c r="QV2763" s="1"/>
      <c r="QW2763" s="1"/>
      <c r="QX2763" s="1"/>
      <c r="QY2763" s="1"/>
      <c r="QZ2763" s="1"/>
      <c r="RA2763" s="1"/>
      <c r="RB2763" s="1"/>
      <c r="RC2763" s="1"/>
      <c r="RD2763" s="1"/>
      <c r="RE2763" s="1"/>
      <c r="RF2763" s="1"/>
      <c r="RG2763" s="1"/>
      <c r="RH2763" s="1"/>
      <c r="RI2763" s="1"/>
      <c r="RJ2763" s="1"/>
      <c r="RK2763" s="1"/>
      <c r="RL2763" s="1"/>
      <c r="RM2763" s="1"/>
      <c r="RN2763" s="1"/>
      <c r="RO2763" s="1"/>
      <c r="RP2763" s="1"/>
      <c r="RQ2763" s="1"/>
      <c r="RR2763" s="1"/>
      <c r="RS2763" s="1"/>
      <c r="RT2763" s="1"/>
      <c r="RU2763" s="1"/>
      <c r="RV2763" s="1"/>
      <c r="RW2763" s="1"/>
      <c r="RX2763" s="1"/>
      <c r="RY2763" s="1"/>
      <c r="RZ2763" s="1"/>
      <c r="SA2763" s="1"/>
      <c r="SB2763" s="1"/>
      <c r="SC2763" s="1"/>
      <c r="SD2763" s="1"/>
      <c r="SE2763" s="1"/>
      <c r="SF2763" s="1"/>
      <c r="SG2763" s="1"/>
      <c r="SH2763" s="1"/>
      <c r="SI2763" s="1"/>
      <c r="SJ2763" s="1"/>
      <c r="SK2763" s="1"/>
      <c r="SL2763" s="1"/>
      <c r="SM2763" s="1"/>
      <c r="SN2763" s="1"/>
      <c r="SO2763" s="1"/>
      <c r="SP2763" s="1"/>
      <c r="SQ2763" s="1"/>
      <c r="SR2763" s="1"/>
      <c r="SS2763" s="1"/>
      <c r="ST2763" s="1"/>
      <c r="SU2763" s="1"/>
      <c r="SV2763" s="1"/>
      <c r="SW2763" s="1"/>
      <c r="SX2763" s="1"/>
      <c r="SY2763" s="1"/>
      <c r="SZ2763" s="1"/>
      <c r="TA2763" s="1"/>
      <c r="TB2763" s="1"/>
      <c r="TC2763" s="1"/>
      <c r="TD2763" s="1"/>
      <c r="TE2763" s="1"/>
      <c r="TF2763" s="1"/>
      <c r="TG2763" s="1"/>
      <c r="TH2763" s="1"/>
      <c r="TI2763" s="1"/>
      <c r="TJ2763" s="1"/>
      <c r="TK2763" s="1"/>
      <c r="TL2763" s="1"/>
      <c r="TM2763" s="1"/>
      <c r="TN2763" s="1"/>
      <c r="TO2763" s="1"/>
      <c r="TP2763" s="1"/>
      <c r="TQ2763" s="1"/>
      <c r="TR2763" s="1"/>
      <c r="TS2763" s="1"/>
      <c r="TT2763" s="1"/>
      <c r="TU2763" s="1"/>
      <c r="TV2763" s="1"/>
      <c r="TW2763" s="1"/>
      <c r="TX2763" s="1"/>
      <c r="TY2763" s="1"/>
      <c r="TZ2763" s="1"/>
      <c r="UA2763" s="1"/>
      <c r="UB2763" s="1"/>
      <c r="UC2763" s="1"/>
      <c r="UD2763" s="1"/>
      <c r="UE2763" s="1"/>
      <c r="UF2763" s="1"/>
      <c r="UG2763" s="1"/>
      <c r="UH2763" s="1"/>
      <c r="UI2763" s="1"/>
      <c r="UJ2763" s="1"/>
      <c r="UK2763" s="1"/>
      <c r="UL2763" s="1"/>
      <c r="UM2763" s="1"/>
      <c r="UN2763" s="1"/>
      <c r="UO2763" s="1"/>
      <c r="UP2763" s="1"/>
      <c r="UQ2763" s="1"/>
      <c r="UR2763" s="1"/>
      <c r="US2763" s="1"/>
      <c r="UT2763" s="1"/>
      <c r="UU2763" s="1"/>
      <c r="UV2763" s="1"/>
      <c r="UW2763" s="1"/>
      <c r="UX2763" s="1"/>
      <c r="UY2763" s="1"/>
      <c r="UZ2763" s="1"/>
      <c r="VA2763" s="1"/>
      <c r="VB2763" s="1"/>
      <c r="VC2763" s="1"/>
      <c r="VD2763" s="1"/>
      <c r="VE2763" s="1"/>
      <c r="VF2763" s="1"/>
      <c r="VG2763" s="1"/>
      <c r="VH2763" s="1"/>
      <c r="VI2763" s="1"/>
      <c r="VJ2763" s="1"/>
      <c r="VK2763" s="1"/>
      <c r="VL2763" s="1"/>
      <c r="VM2763" s="1"/>
      <c r="VN2763" s="1"/>
      <c r="VO2763" s="1"/>
      <c r="VP2763" s="1"/>
      <c r="VQ2763" s="1"/>
      <c r="VR2763" s="1"/>
      <c r="VS2763" s="1"/>
      <c r="VT2763" s="1"/>
      <c r="VU2763" s="1"/>
      <c r="VV2763" s="1"/>
      <c r="VW2763" s="1"/>
      <c r="VX2763" s="1"/>
      <c r="VY2763" s="1"/>
      <c r="VZ2763" s="1"/>
      <c r="WA2763" s="1"/>
      <c r="WB2763" s="1"/>
      <c r="WC2763" s="1"/>
      <c r="WD2763" s="1"/>
      <c r="WE2763" s="1"/>
      <c r="WF2763" s="1"/>
      <c r="WG2763" s="1"/>
      <c r="WH2763" s="1"/>
      <c r="WI2763" s="1"/>
      <c r="WJ2763" s="1"/>
      <c r="WK2763" s="1"/>
      <c r="WL2763" s="1"/>
      <c r="WM2763" s="1"/>
      <c r="WN2763" s="1"/>
      <c r="WO2763" s="1"/>
      <c r="WP2763" s="1"/>
      <c r="WQ2763" s="1"/>
      <c r="WR2763" s="1"/>
      <c r="WS2763" s="1"/>
      <c r="WT2763" s="1"/>
      <c r="WU2763" s="1"/>
      <c r="WV2763" s="1"/>
      <c r="WW2763" s="1"/>
      <c r="WX2763" s="1"/>
      <c r="WY2763" s="1"/>
      <c r="WZ2763" s="1"/>
      <c r="XA2763" s="1"/>
      <c r="XB2763" s="1"/>
      <c r="XC2763" s="1"/>
      <c r="XD2763" s="1"/>
      <c r="XE2763" s="1"/>
      <c r="XF2763" s="1"/>
      <c r="XG2763" s="1"/>
      <c r="XH2763" s="1"/>
      <c r="XI2763" s="1"/>
      <c r="XJ2763" s="1"/>
      <c r="XK2763" s="1"/>
      <c r="XL2763" s="1"/>
      <c r="XM2763" s="1"/>
      <c r="XN2763" s="1"/>
      <c r="XO2763" s="1"/>
      <c r="XP2763" s="1"/>
      <c r="XQ2763" s="1"/>
      <c r="XR2763" s="1"/>
      <c r="XS2763" s="1"/>
      <c r="XT2763" s="1"/>
      <c r="XU2763" s="1"/>
      <c r="XV2763" s="1"/>
      <c r="XW2763" s="1"/>
      <c r="XX2763" s="1"/>
      <c r="XY2763" s="1"/>
      <c r="XZ2763" s="1"/>
      <c r="YA2763" s="1"/>
      <c r="YB2763" s="1"/>
      <c r="YC2763" s="1"/>
      <c r="YD2763" s="1"/>
      <c r="YE2763" s="1"/>
      <c r="YF2763" s="1"/>
      <c r="YG2763" s="1"/>
      <c r="YH2763" s="1"/>
      <c r="YI2763" s="1"/>
      <c r="YJ2763" s="1"/>
      <c r="YK2763" s="1"/>
      <c r="YL2763" s="1"/>
      <c r="YM2763" s="1"/>
      <c r="YN2763" s="1"/>
      <c r="YO2763" s="1"/>
      <c r="YP2763" s="1"/>
      <c r="YQ2763" s="1"/>
      <c r="YR2763" s="1"/>
      <c r="YS2763" s="1"/>
      <c r="YT2763" s="1"/>
      <c r="YU2763" s="1"/>
      <c r="YV2763" s="1"/>
      <c r="YW2763" s="1"/>
      <c r="YX2763" s="1"/>
      <c r="YY2763" s="1"/>
      <c r="YZ2763" s="1"/>
      <c r="ZA2763" s="1"/>
      <c r="ZB2763" s="1"/>
      <c r="ZC2763" s="1"/>
      <c r="ZD2763" s="1"/>
      <c r="ZE2763" s="1"/>
      <c r="ZF2763" s="1"/>
      <c r="ZG2763" s="1"/>
      <c r="ZH2763" s="1"/>
      <c r="ZI2763" s="1"/>
      <c r="ZJ2763" s="1"/>
      <c r="ZK2763" s="1"/>
      <c r="ZL2763" s="1"/>
      <c r="ZM2763" s="1"/>
      <c r="ZN2763" s="1"/>
      <c r="ZO2763" s="1"/>
      <c r="ZP2763" s="1"/>
      <c r="ZQ2763" s="1"/>
      <c r="ZR2763" s="1"/>
      <c r="ZS2763" s="1"/>
      <c r="ZT2763" s="1"/>
      <c r="ZU2763" s="1"/>
      <c r="ZV2763" s="1"/>
      <c r="ZW2763" s="1"/>
      <c r="ZX2763" s="1"/>
      <c r="ZY2763" s="1"/>
      <c r="ZZ2763" s="1"/>
      <c r="AAA2763" s="1"/>
      <c r="AAB2763" s="1"/>
      <c r="AAC2763" s="1"/>
      <c r="AAD2763" s="1"/>
      <c r="AAE2763" s="1"/>
      <c r="AAF2763" s="1"/>
      <c r="AAG2763" s="1"/>
      <c r="AAH2763" s="1"/>
      <c r="AAI2763" s="1"/>
      <c r="AAJ2763" s="1"/>
      <c r="AAK2763" s="1"/>
      <c r="AAL2763" s="1"/>
      <c r="AAM2763" s="1"/>
      <c r="AAN2763" s="1"/>
      <c r="AAO2763" s="1"/>
      <c r="AAP2763" s="1"/>
      <c r="AAQ2763" s="1"/>
      <c r="AAR2763" s="1"/>
      <c r="AAS2763" s="1"/>
      <c r="AAT2763" s="1"/>
      <c r="AAU2763" s="1"/>
      <c r="AAV2763" s="1"/>
      <c r="AAW2763" s="1"/>
      <c r="AAX2763" s="1"/>
      <c r="AAY2763" s="1"/>
      <c r="AAZ2763" s="1"/>
      <c r="ABA2763" s="1"/>
      <c r="ABB2763" s="1"/>
      <c r="ABC2763" s="1"/>
      <c r="ABD2763" s="1"/>
      <c r="ABE2763" s="1"/>
      <c r="ABF2763" s="1"/>
      <c r="ABG2763" s="1"/>
      <c r="ABH2763" s="1"/>
      <c r="ABI2763" s="1"/>
      <c r="ABJ2763" s="1"/>
      <c r="ABK2763" s="1"/>
      <c r="ABL2763" s="1"/>
      <c r="ABM2763" s="1"/>
      <c r="ABN2763" s="1"/>
      <c r="ABO2763" s="1"/>
      <c r="ABP2763" s="1"/>
      <c r="ABQ2763" s="1"/>
      <c r="ABR2763" s="1"/>
      <c r="ABS2763" s="1"/>
      <c r="ABT2763" s="1"/>
      <c r="ABU2763" s="1"/>
      <c r="ABV2763" s="1"/>
      <c r="ABW2763" s="1"/>
      <c r="ABX2763" s="1"/>
      <c r="ABY2763" s="1"/>
      <c r="ABZ2763" s="1"/>
      <c r="ACA2763" s="1"/>
      <c r="ACB2763" s="1"/>
      <c r="ACC2763" s="1"/>
      <c r="ACD2763" s="1"/>
      <c r="ACE2763" s="1"/>
      <c r="ACF2763" s="1"/>
      <c r="ACG2763" s="1"/>
      <c r="ACH2763" s="1"/>
      <c r="ACI2763" s="1"/>
      <c r="ACJ2763" s="1"/>
      <c r="ACK2763" s="1"/>
      <c r="ACL2763" s="1"/>
      <c r="ACM2763" s="1"/>
      <c r="ACN2763" s="1"/>
      <c r="ACO2763" s="1"/>
      <c r="ACP2763" s="1"/>
      <c r="ACQ2763" s="1"/>
      <c r="ACR2763" s="1"/>
      <c r="ACS2763" s="1"/>
      <c r="ACT2763" s="1"/>
      <c r="ACU2763" s="1"/>
      <c r="ACV2763" s="1"/>
      <c r="ACW2763" s="1"/>
      <c r="ACX2763" s="1"/>
      <c r="ACY2763" s="1"/>
      <c r="ACZ2763" s="1"/>
      <c r="ADA2763" s="1"/>
      <c r="ADB2763" s="1"/>
      <c r="ADC2763" s="1"/>
      <c r="ADD2763" s="1"/>
      <c r="ADE2763" s="1"/>
      <c r="ADF2763" s="1"/>
      <c r="ADG2763" s="1"/>
      <c r="ADH2763" s="1"/>
      <c r="ADI2763" s="1"/>
      <c r="ADJ2763" s="1"/>
      <c r="ADK2763" s="1"/>
      <c r="ADL2763" s="1"/>
      <c r="ADM2763" s="1"/>
      <c r="ADN2763" s="1"/>
      <c r="ADO2763" s="1"/>
      <c r="ADP2763" s="1"/>
      <c r="ADQ2763" s="1"/>
      <c r="ADR2763" s="1"/>
      <c r="ADS2763" s="1"/>
      <c r="ADT2763" s="1"/>
      <c r="ADU2763" s="1"/>
      <c r="ADV2763" s="1"/>
      <c r="ADW2763" s="1"/>
      <c r="ADX2763" s="1"/>
      <c r="ADY2763" s="1"/>
      <c r="ADZ2763" s="1"/>
      <c r="AEA2763" s="1"/>
      <c r="AEB2763" s="1"/>
      <c r="AEC2763" s="1"/>
      <c r="AED2763" s="1"/>
      <c r="AEE2763" s="1"/>
      <c r="AEF2763" s="1"/>
      <c r="AEG2763" s="1"/>
      <c r="AEH2763" s="1"/>
      <c r="AEI2763" s="1"/>
      <c r="AEJ2763" s="1"/>
      <c r="AEK2763" s="1"/>
      <c r="AEL2763" s="1"/>
      <c r="AEM2763" s="1"/>
      <c r="AEN2763" s="1"/>
      <c r="AEO2763" s="1"/>
      <c r="AEP2763" s="1"/>
      <c r="AEQ2763" s="1"/>
      <c r="AER2763" s="1"/>
      <c r="AES2763" s="1"/>
      <c r="AET2763" s="1"/>
      <c r="AEU2763" s="1"/>
      <c r="AEV2763" s="1"/>
      <c r="AEW2763" s="1"/>
      <c r="AEX2763" s="1"/>
      <c r="AEY2763" s="1"/>
      <c r="AEZ2763" s="1"/>
      <c r="AFA2763" s="1"/>
      <c r="AFB2763" s="1"/>
      <c r="AFC2763" s="1"/>
      <c r="AFD2763" s="1"/>
      <c r="AFE2763" s="1"/>
      <c r="AFF2763" s="1"/>
      <c r="AFG2763" s="1"/>
      <c r="AFH2763" s="1"/>
      <c r="AFI2763" s="1"/>
      <c r="AFJ2763" s="1"/>
      <c r="AFK2763" s="1"/>
      <c r="AFL2763" s="1"/>
      <c r="AFM2763" s="1"/>
      <c r="AFN2763" s="1"/>
      <c r="AFO2763" s="1"/>
      <c r="AFP2763" s="1"/>
      <c r="AFQ2763" s="1"/>
      <c r="AFR2763" s="1"/>
      <c r="AFS2763" s="1"/>
      <c r="AFT2763" s="1"/>
      <c r="AFU2763" s="1"/>
      <c r="AFV2763" s="1"/>
      <c r="AFW2763" s="1"/>
      <c r="AFX2763" s="1"/>
      <c r="AFY2763" s="1"/>
      <c r="AFZ2763" s="1"/>
      <c r="AGA2763" s="1"/>
      <c r="AGB2763" s="1"/>
      <c r="AGC2763" s="1"/>
      <c r="AGD2763" s="1"/>
      <c r="AGE2763" s="1"/>
      <c r="AGF2763" s="1"/>
      <c r="AGG2763" s="1"/>
      <c r="AGH2763" s="1"/>
      <c r="AGI2763" s="1"/>
      <c r="AGJ2763" s="1"/>
      <c r="AGK2763" s="1"/>
      <c r="AGL2763" s="1"/>
      <c r="AGM2763" s="1"/>
      <c r="AGN2763" s="1"/>
      <c r="AGO2763" s="1"/>
      <c r="AGP2763" s="1"/>
      <c r="AGQ2763" s="1"/>
      <c r="AGR2763" s="1"/>
      <c r="AGS2763" s="1"/>
      <c r="AGT2763" s="1"/>
      <c r="AGU2763" s="1"/>
      <c r="AGV2763" s="1"/>
      <c r="AGW2763" s="1"/>
      <c r="AGX2763" s="1"/>
      <c r="AGY2763" s="1"/>
      <c r="AGZ2763" s="1"/>
      <c r="AHA2763" s="1"/>
      <c r="AHB2763" s="1"/>
      <c r="AHC2763" s="1"/>
      <c r="AHD2763" s="1"/>
      <c r="AHE2763" s="1"/>
      <c r="AHF2763" s="1"/>
      <c r="AHG2763" s="1"/>
      <c r="AHH2763" s="1"/>
      <c r="AHI2763" s="1"/>
      <c r="AHJ2763" s="1"/>
      <c r="AHK2763" s="1"/>
      <c r="AHL2763" s="1"/>
      <c r="AHM2763" s="1"/>
      <c r="AHN2763" s="1"/>
      <c r="AHO2763" s="1"/>
      <c r="AHP2763" s="1"/>
      <c r="AHQ2763" s="1"/>
      <c r="AHR2763" s="1"/>
      <c r="AHS2763" s="1"/>
      <c r="AHT2763" s="1"/>
      <c r="AHU2763" s="1"/>
      <c r="AHV2763" s="1"/>
      <c r="AHW2763" s="1"/>
      <c r="AHX2763" s="1"/>
      <c r="AHY2763" s="1"/>
      <c r="AHZ2763" s="1"/>
      <c r="AIA2763" s="1"/>
      <c r="AIB2763" s="1"/>
      <c r="AIC2763" s="1"/>
      <c r="AID2763" s="1"/>
      <c r="AIE2763" s="1"/>
      <c r="AIF2763" s="1"/>
      <c r="AIG2763" s="1"/>
      <c r="AIH2763" s="1"/>
      <c r="AII2763" s="1"/>
      <c r="AIJ2763" s="1"/>
      <c r="AIK2763" s="1"/>
      <c r="AIL2763" s="1"/>
      <c r="AIM2763" s="1"/>
      <c r="AIN2763" s="1"/>
      <c r="AIO2763" s="1"/>
      <c r="AIP2763" s="1"/>
      <c r="AIQ2763" s="1"/>
      <c r="AIR2763" s="1"/>
      <c r="AIS2763" s="1"/>
      <c r="AIT2763" s="1"/>
      <c r="AIU2763" s="1"/>
      <c r="AIV2763" s="1"/>
      <c r="AIW2763" s="1"/>
      <c r="AIX2763" s="1"/>
      <c r="AIY2763" s="1"/>
      <c r="AIZ2763" s="1"/>
      <c r="AJA2763" s="1"/>
      <c r="AJB2763" s="1"/>
      <c r="AJC2763" s="1"/>
      <c r="AJD2763" s="1"/>
      <c r="AJE2763" s="1"/>
      <c r="AJF2763" s="1"/>
      <c r="AJG2763" s="1"/>
      <c r="AJH2763" s="1"/>
      <c r="AJI2763" s="1"/>
      <c r="AJJ2763" s="1"/>
      <c r="AJK2763" s="1"/>
      <c r="AJL2763" s="1"/>
      <c r="AJM2763" s="1"/>
      <c r="AJN2763" s="1"/>
      <c r="AJO2763" s="1"/>
      <c r="AJP2763" s="1"/>
      <c r="AJQ2763" s="1"/>
      <c r="AJR2763" s="1"/>
      <c r="AJS2763" s="1"/>
      <c r="AJT2763" s="1"/>
      <c r="AJU2763" s="1"/>
      <c r="AJV2763" s="1"/>
      <c r="AJW2763" s="1"/>
      <c r="AJX2763" s="1"/>
      <c r="AJY2763" s="1"/>
      <c r="AJZ2763" s="1"/>
      <c r="AKA2763" s="1"/>
      <c r="AKB2763" s="1"/>
      <c r="AKC2763" s="1"/>
      <c r="AKD2763" s="1"/>
      <c r="AKE2763" s="1"/>
      <c r="AKF2763" s="1"/>
      <c r="AKG2763" s="1"/>
      <c r="AKH2763" s="1"/>
      <c r="AKI2763" s="1"/>
      <c r="AKJ2763" s="1"/>
      <c r="AKK2763" s="1"/>
      <c r="AKL2763" s="1"/>
      <c r="AKM2763" s="1"/>
      <c r="AKN2763" s="1"/>
      <c r="AKO2763" s="1"/>
      <c r="AKP2763" s="1"/>
      <c r="AKQ2763" s="1"/>
      <c r="AKR2763" s="1"/>
      <c r="AKS2763" s="1"/>
      <c r="AKT2763" s="1"/>
      <c r="AKU2763" s="1"/>
      <c r="AKV2763" s="1"/>
      <c r="AKW2763" s="1"/>
      <c r="AKX2763" s="1"/>
      <c r="AKY2763" s="1"/>
      <c r="AKZ2763" s="1"/>
      <c r="ALA2763" s="1"/>
      <c r="ALB2763" s="1"/>
      <c r="ALC2763" s="1"/>
      <c r="ALD2763" s="1"/>
      <c r="ALE2763" s="1"/>
      <c r="ALF2763" s="1"/>
      <c r="ALG2763" s="1"/>
      <c r="ALH2763" s="1"/>
      <c r="ALI2763" s="1"/>
      <c r="ALJ2763" s="1"/>
      <c r="ALK2763" s="1"/>
      <c r="ALL2763" s="1"/>
      <c r="ALM2763" s="1"/>
      <c r="ALN2763" s="1"/>
      <c r="ALO2763" s="1"/>
      <c r="ALP2763" s="1"/>
      <c r="ALQ2763" s="1"/>
      <c r="ALR2763" s="1"/>
      <c r="ALS2763" s="1"/>
      <c r="ALT2763" s="1"/>
      <c r="ALU2763" s="1"/>
      <c r="ALV2763" s="1"/>
      <c r="ALW2763" s="1"/>
      <c r="ALX2763" s="1"/>
      <c r="ALY2763" s="1"/>
      <c r="ALZ2763" s="1"/>
      <c r="AMA2763" s="1"/>
      <c r="AMB2763" s="1"/>
      <c r="AMC2763" s="1"/>
      <c r="AMD2763" s="1"/>
      <c r="AME2763" s="1"/>
      <c r="AMF2763" s="1"/>
      <c r="AMG2763" s="1"/>
      <c r="AMH2763" s="1"/>
      <c r="AMI2763" s="1"/>
      <c r="AMJ2763" s="1"/>
      <c r="AMK2763" s="1"/>
      <c r="AML2763" s="1"/>
      <c r="AMM2763" s="1"/>
      <c r="AMN2763" s="1"/>
      <c r="AMO2763" s="1"/>
      <c r="AMP2763" s="1"/>
      <c r="AMQ2763" s="1"/>
      <c r="AMR2763" s="1"/>
      <c r="AMS2763" s="1"/>
      <c r="AMT2763" s="1"/>
      <c r="AMU2763" s="1"/>
      <c r="AMV2763" s="1"/>
      <c r="AMW2763" s="1"/>
      <c r="AMX2763" s="1"/>
      <c r="AMY2763" s="1"/>
      <c r="AMZ2763" s="1"/>
      <c r="ANA2763" s="1"/>
      <c r="ANB2763" s="1"/>
      <c r="ANC2763" s="1"/>
      <c r="AND2763" s="1"/>
      <c r="ANE2763" s="1"/>
      <c r="ANF2763" s="1"/>
      <c r="ANG2763" s="1"/>
      <c r="ANH2763" s="1"/>
      <c r="ANI2763" s="1"/>
      <c r="ANJ2763" s="1"/>
      <c r="ANK2763" s="1"/>
      <c r="ANL2763" s="1"/>
      <c r="ANM2763" s="1"/>
      <c r="ANN2763" s="1"/>
      <c r="ANO2763" s="1"/>
      <c r="ANP2763" s="1"/>
      <c r="ANQ2763" s="1"/>
      <c r="ANR2763" s="1"/>
      <c r="ANS2763" s="1"/>
      <c r="ANT2763" s="1"/>
      <c r="ANU2763" s="1"/>
      <c r="ANV2763" s="1"/>
      <c r="ANW2763" s="1"/>
      <c r="ANX2763" s="1"/>
      <c r="ANY2763" s="1"/>
      <c r="ANZ2763" s="1"/>
      <c r="AOA2763" s="1"/>
      <c r="AOB2763" s="1"/>
      <c r="AOC2763" s="1"/>
      <c r="AOD2763" s="1"/>
      <c r="AOE2763" s="1"/>
      <c r="AOF2763" s="1"/>
      <c r="AOG2763" s="1"/>
      <c r="AOH2763" s="1"/>
      <c r="AOI2763" s="1"/>
      <c r="AOJ2763" s="1"/>
      <c r="AOK2763" s="1"/>
      <c r="AOL2763" s="1"/>
      <c r="AOM2763" s="1"/>
      <c r="AON2763" s="1"/>
      <c r="AOO2763" s="1"/>
      <c r="AOP2763" s="1"/>
      <c r="AOQ2763" s="1"/>
      <c r="AOR2763" s="1"/>
      <c r="AOS2763" s="1"/>
      <c r="AOT2763" s="1"/>
      <c r="AOU2763" s="1"/>
      <c r="AOV2763" s="1"/>
      <c r="AOW2763" s="1"/>
      <c r="AOX2763" s="1"/>
      <c r="AOY2763" s="1"/>
      <c r="AOZ2763" s="1"/>
      <c r="APA2763" s="1"/>
      <c r="APB2763" s="1"/>
      <c r="APC2763" s="1"/>
      <c r="APD2763" s="1"/>
      <c r="APE2763" s="1"/>
      <c r="APF2763" s="1"/>
      <c r="APG2763" s="1"/>
      <c r="APH2763" s="1"/>
      <c r="API2763" s="1"/>
      <c r="APJ2763" s="1"/>
      <c r="APK2763" s="1"/>
      <c r="APL2763" s="1"/>
      <c r="APM2763" s="1"/>
      <c r="APN2763" s="1"/>
      <c r="APO2763" s="1"/>
      <c r="APP2763" s="1"/>
      <c r="APQ2763" s="1"/>
      <c r="APR2763" s="1"/>
      <c r="APS2763" s="1"/>
      <c r="APT2763" s="1"/>
      <c r="APU2763" s="1"/>
      <c r="APV2763" s="1"/>
      <c r="APW2763" s="1"/>
      <c r="APX2763" s="1"/>
      <c r="APY2763" s="1"/>
      <c r="APZ2763" s="1"/>
      <c r="AQA2763" s="1"/>
      <c r="AQB2763" s="1"/>
      <c r="AQC2763" s="1"/>
      <c r="AQD2763" s="1"/>
      <c r="AQE2763" s="1"/>
      <c r="AQF2763" s="1"/>
      <c r="AQG2763" s="1"/>
      <c r="AQH2763" s="1"/>
      <c r="AQI2763" s="1"/>
      <c r="AQJ2763" s="1"/>
      <c r="AQK2763" s="1"/>
      <c r="AQL2763" s="1"/>
      <c r="AQM2763" s="1"/>
      <c r="AQN2763" s="1"/>
      <c r="AQO2763" s="1"/>
      <c r="AQP2763" s="1"/>
      <c r="AQQ2763" s="1"/>
      <c r="AQR2763" s="1"/>
      <c r="AQS2763" s="1"/>
      <c r="AQT2763" s="1"/>
      <c r="AQU2763" s="1"/>
      <c r="AQV2763" s="1"/>
      <c r="AQW2763" s="1"/>
      <c r="AQX2763" s="1"/>
      <c r="AQY2763" s="1"/>
      <c r="AQZ2763" s="1"/>
      <c r="ARA2763" s="1"/>
      <c r="ARB2763" s="1"/>
      <c r="ARC2763" s="1"/>
      <c r="ARD2763" s="1"/>
      <c r="ARE2763" s="1"/>
      <c r="ARF2763" s="1"/>
      <c r="ARG2763" s="1"/>
      <c r="ARH2763" s="1"/>
      <c r="ARI2763" s="1"/>
      <c r="ARJ2763" s="1"/>
      <c r="ARK2763" s="1"/>
      <c r="ARL2763" s="1"/>
      <c r="ARM2763" s="1"/>
      <c r="ARN2763" s="1"/>
      <c r="ARO2763" s="1"/>
      <c r="ARP2763" s="1"/>
      <c r="ARQ2763" s="1"/>
      <c r="ARR2763" s="1"/>
      <c r="ARS2763" s="1"/>
      <c r="ART2763" s="1"/>
      <c r="ARU2763" s="1"/>
      <c r="ARV2763" s="1"/>
      <c r="ARW2763" s="1"/>
      <c r="ARX2763" s="1"/>
      <c r="ARY2763" s="1"/>
      <c r="ARZ2763" s="1"/>
      <c r="ASA2763" s="1"/>
      <c r="ASB2763" s="1"/>
      <c r="ASC2763" s="1"/>
      <c r="ASD2763" s="1"/>
      <c r="ASE2763" s="1"/>
      <c r="ASF2763" s="1"/>
      <c r="ASG2763" s="1"/>
      <c r="ASH2763" s="1"/>
      <c r="ASI2763" s="1"/>
      <c r="ASJ2763" s="1"/>
      <c r="ASK2763" s="1"/>
      <c r="ASL2763" s="1"/>
      <c r="ASM2763" s="1"/>
      <c r="ASN2763" s="1"/>
      <c r="ASO2763" s="1"/>
      <c r="ASP2763" s="1"/>
      <c r="ASQ2763" s="1"/>
      <c r="ASR2763" s="1"/>
      <c r="ASS2763" s="1"/>
      <c r="AST2763" s="1"/>
      <c r="ASU2763" s="1"/>
      <c r="ASV2763" s="1"/>
      <c r="ASW2763" s="1"/>
      <c r="ASX2763" s="1"/>
      <c r="ASY2763" s="1"/>
      <c r="ASZ2763" s="1"/>
      <c r="ATA2763" s="1"/>
      <c r="ATB2763" s="1"/>
      <c r="ATC2763" s="1"/>
      <c r="ATD2763" s="1"/>
      <c r="ATE2763" s="1"/>
      <c r="ATF2763" s="1"/>
      <c r="ATG2763" s="1"/>
      <c r="ATH2763" s="1"/>
      <c r="ATI2763" s="1"/>
      <c r="ATJ2763" s="1"/>
      <c r="ATK2763" s="1"/>
      <c r="ATL2763" s="1"/>
      <c r="ATM2763" s="1"/>
      <c r="ATN2763" s="1"/>
      <c r="ATO2763" s="1"/>
      <c r="ATP2763" s="1"/>
      <c r="ATQ2763" s="1"/>
      <c r="ATR2763" s="1"/>
      <c r="ATS2763" s="1"/>
      <c r="ATT2763" s="1"/>
      <c r="ATU2763" s="1"/>
      <c r="ATV2763" s="1"/>
      <c r="ATW2763" s="1"/>
      <c r="ATX2763" s="1"/>
      <c r="ATY2763" s="1"/>
      <c r="ATZ2763" s="1"/>
      <c r="AUA2763" s="1"/>
      <c r="AUB2763" s="1"/>
      <c r="AUC2763" s="1"/>
      <c r="AUD2763" s="1"/>
      <c r="AUE2763" s="1"/>
      <c r="AUF2763" s="1"/>
      <c r="AUG2763" s="1"/>
      <c r="AUH2763" s="1"/>
      <c r="AUI2763" s="1"/>
      <c r="AUJ2763" s="1"/>
      <c r="AUK2763" s="1"/>
      <c r="AUL2763" s="1"/>
      <c r="AUM2763" s="1"/>
      <c r="AUN2763" s="1"/>
      <c r="AUO2763" s="1"/>
      <c r="AUP2763" s="1"/>
      <c r="AUQ2763" s="1"/>
      <c r="AUR2763" s="1"/>
      <c r="AUS2763" s="1"/>
      <c r="AUT2763" s="1"/>
      <c r="AUU2763" s="1"/>
      <c r="AUV2763" s="1"/>
      <c r="AUW2763" s="1"/>
      <c r="AUX2763" s="1"/>
      <c r="AUY2763" s="1"/>
      <c r="AUZ2763" s="1"/>
      <c r="AVA2763" s="1"/>
      <c r="AVB2763" s="1"/>
      <c r="AVC2763" s="1"/>
      <c r="AVD2763" s="1"/>
      <c r="AVE2763" s="1"/>
      <c r="AVF2763" s="1"/>
      <c r="AVG2763" s="1"/>
      <c r="AVH2763" s="1"/>
      <c r="AVI2763" s="1"/>
      <c r="AVJ2763" s="1"/>
      <c r="AVK2763" s="1"/>
      <c r="AVL2763" s="1"/>
      <c r="AVM2763" s="1"/>
      <c r="AVN2763" s="1"/>
      <c r="AVO2763" s="1"/>
      <c r="AVP2763" s="1"/>
      <c r="AVQ2763" s="1"/>
      <c r="AVR2763" s="1"/>
      <c r="AVS2763" s="1"/>
      <c r="AVT2763" s="1"/>
      <c r="AVU2763" s="1"/>
      <c r="AVV2763" s="1"/>
      <c r="AVW2763" s="1"/>
      <c r="AVX2763" s="1"/>
      <c r="AVY2763" s="1"/>
      <c r="AVZ2763" s="1"/>
      <c r="AWA2763" s="1"/>
      <c r="AWB2763" s="1"/>
      <c r="AWC2763" s="1"/>
      <c r="AWD2763" s="1"/>
      <c r="AWE2763" s="1"/>
      <c r="AWF2763" s="1"/>
      <c r="AWG2763" s="1"/>
      <c r="AWH2763" s="1"/>
      <c r="AWI2763" s="1"/>
      <c r="AWJ2763" s="1"/>
      <c r="AWK2763" s="1"/>
      <c r="AWL2763" s="1"/>
      <c r="AWM2763" s="1"/>
      <c r="AWN2763" s="1"/>
      <c r="AWO2763" s="1"/>
      <c r="AWP2763" s="1"/>
      <c r="AWQ2763" s="1"/>
      <c r="AWR2763" s="1"/>
      <c r="AWS2763" s="1"/>
      <c r="AWT2763" s="1"/>
      <c r="AWU2763" s="1"/>
      <c r="AWV2763" s="1"/>
      <c r="AWW2763" s="1"/>
      <c r="AWX2763" s="1"/>
      <c r="AWY2763" s="1"/>
      <c r="AWZ2763" s="1"/>
      <c r="AXA2763" s="1"/>
      <c r="AXB2763" s="1"/>
      <c r="AXC2763" s="1"/>
      <c r="AXD2763" s="1"/>
      <c r="AXE2763" s="1"/>
      <c r="AXF2763" s="1"/>
      <c r="AXG2763" s="1"/>
      <c r="AXH2763" s="1"/>
      <c r="AXI2763" s="1"/>
      <c r="AXJ2763" s="1"/>
      <c r="AXK2763" s="1"/>
      <c r="AXL2763" s="1"/>
      <c r="AXM2763" s="1"/>
      <c r="AXN2763" s="1"/>
      <c r="AXO2763" s="1"/>
      <c r="AXP2763" s="1"/>
      <c r="AXQ2763" s="1"/>
      <c r="AXR2763" s="1"/>
      <c r="AXS2763" s="1"/>
      <c r="AXT2763" s="1"/>
      <c r="AXU2763" s="1"/>
      <c r="AXV2763" s="1"/>
      <c r="AXW2763" s="1"/>
      <c r="AXX2763" s="1"/>
      <c r="AXY2763" s="1"/>
      <c r="AXZ2763" s="1"/>
      <c r="AYA2763" s="1"/>
      <c r="AYB2763" s="1"/>
      <c r="AYC2763" s="1"/>
      <c r="AYD2763" s="1"/>
      <c r="AYE2763" s="1"/>
      <c r="AYF2763" s="1"/>
      <c r="AYG2763" s="1"/>
      <c r="AYH2763" s="1"/>
      <c r="AYI2763" s="1"/>
      <c r="AYJ2763" s="1"/>
      <c r="AYK2763" s="1"/>
      <c r="AYL2763" s="1"/>
      <c r="AYM2763" s="1"/>
      <c r="AYN2763" s="1"/>
      <c r="AYO2763" s="1"/>
      <c r="AYP2763" s="1"/>
      <c r="AYQ2763" s="1"/>
      <c r="AYR2763" s="1"/>
      <c r="AYS2763" s="1"/>
    </row>
    <row r="2764" spans="1:1345" s="86" customFormat="1" ht="21.75" customHeight="1" x14ac:dyDescent="0.3">
      <c r="A2764" s="37" t="s">
        <v>82</v>
      </c>
      <c r="B2764" s="37">
        <v>15</v>
      </c>
      <c r="C2764" s="37">
        <v>4</v>
      </c>
      <c r="D2764" s="37">
        <v>7</v>
      </c>
      <c r="E2764" s="37">
        <v>10</v>
      </c>
      <c r="F2764" s="71"/>
      <c r="G2764" s="71"/>
      <c r="H2764" s="71"/>
      <c r="I2764" s="71"/>
      <c r="J2764" s="71"/>
      <c r="K2764" s="71"/>
      <c r="L2764" s="71"/>
      <c r="M2764" s="71"/>
      <c r="N2764" s="71"/>
      <c r="O2764" s="71"/>
      <c r="P2764" s="37">
        <f t="shared" si="118"/>
        <v>36</v>
      </c>
      <c r="Q2764" s="37">
        <v>11</v>
      </c>
      <c r="R2764" s="110">
        <f t="shared" si="119"/>
        <v>0.63157894736842102</v>
      </c>
      <c r="S2764" s="111" t="s">
        <v>582</v>
      </c>
      <c r="T2764" s="63" t="s">
        <v>4166</v>
      </c>
      <c r="U2764" s="64" t="s">
        <v>874</v>
      </c>
      <c r="V2764" s="63" t="s">
        <v>260</v>
      </c>
      <c r="W2764" s="112" t="s">
        <v>4113</v>
      </c>
      <c r="X2764" s="113">
        <v>9</v>
      </c>
      <c r="Y2764" s="67" t="s">
        <v>402</v>
      </c>
      <c r="Z2764" s="114" t="s">
        <v>4114</v>
      </c>
      <c r="AA2764" s="114" t="s">
        <v>735</v>
      </c>
      <c r="AB2764" s="114" t="s">
        <v>334</v>
      </c>
      <c r="AC2764" s="158" t="s">
        <v>4921</v>
      </c>
    </row>
    <row r="2765" spans="1:1345" s="86" customFormat="1" ht="21.75" customHeight="1" x14ac:dyDescent="0.3">
      <c r="A2765" s="37" t="s">
        <v>80</v>
      </c>
      <c r="B2765" s="37">
        <v>20</v>
      </c>
      <c r="C2765" s="37">
        <v>4</v>
      </c>
      <c r="D2765" s="37">
        <v>4</v>
      </c>
      <c r="E2765" s="37">
        <v>8</v>
      </c>
      <c r="F2765" s="71"/>
      <c r="G2765" s="71"/>
      <c r="H2765" s="71"/>
      <c r="I2765" s="71"/>
      <c r="J2765" s="71"/>
      <c r="K2765" s="71"/>
      <c r="L2765" s="71"/>
      <c r="M2765" s="71"/>
      <c r="N2765" s="71"/>
      <c r="O2765" s="71"/>
      <c r="P2765" s="37">
        <f t="shared" si="118"/>
        <v>36</v>
      </c>
      <c r="Q2765" s="37">
        <v>10</v>
      </c>
      <c r="R2765" s="110">
        <f t="shared" si="119"/>
        <v>0.63157894736842102</v>
      </c>
      <c r="S2765" s="111" t="s">
        <v>582</v>
      </c>
      <c r="T2765" s="63" t="s">
        <v>4164</v>
      </c>
      <c r="U2765" s="64" t="s">
        <v>545</v>
      </c>
      <c r="V2765" s="63" t="s">
        <v>664</v>
      </c>
      <c r="W2765" s="112" t="s">
        <v>4113</v>
      </c>
      <c r="X2765" s="113">
        <v>9</v>
      </c>
      <c r="Y2765" s="67" t="s">
        <v>247</v>
      </c>
      <c r="Z2765" s="114" t="s">
        <v>3681</v>
      </c>
      <c r="AA2765" s="114" t="s">
        <v>366</v>
      </c>
      <c r="AB2765" s="114" t="s">
        <v>448</v>
      </c>
      <c r="AC2765" s="158" t="s">
        <v>4921</v>
      </c>
    </row>
    <row r="2766" spans="1:1345" s="86" customFormat="1" ht="21.75" customHeight="1" x14ac:dyDescent="0.3">
      <c r="A2766" s="37" t="s">
        <v>69</v>
      </c>
      <c r="B2766" s="37">
        <v>17</v>
      </c>
      <c r="C2766" s="37">
        <v>12</v>
      </c>
      <c r="D2766" s="37">
        <v>4</v>
      </c>
      <c r="E2766" s="37">
        <v>3</v>
      </c>
      <c r="F2766" s="71"/>
      <c r="G2766" s="71"/>
      <c r="H2766" s="71"/>
      <c r="I2766" s="71"/>
      <c r="J2766" s="71"/>
      <c r="K2766" s="71"/>
      <c r="L2766" s="71"/>
      <c r="M2766" s="71"/>
      <c r="N2766" s="71"/>
      <c r="O2766" s="71"/>
      <c r="P2766" s="37">
        <f t="shared" si="118"/>
        <v>36</v>
      </c>
      <c r="Q2766" s="37">
        <v>2</v>
      </c>
      <c r="R2766" s="110">
        <f t="shared" si="119"/>
        <v>0.63157894736842102</v>
      </c>
      <c r="S2766" s="111" t="s">
        <v>581</v>
      </c>
      <c r="T2766" s="63" t="s">
        <v>2758</v>
      </c>
      <c r="U2766" s="64" t="s">
        <v>329</v>
      </c>
      <c r="V2766" s="63" t="s">
        <v>331</v>
      </c>
      <c r="W2766" s="112" t="s">
        <v>2748</v>
      </c>
      <c r="X2766" s="113">
        <v>9</v>
      </c>
      <c r="Y2766" s="67" t="s">
        <v>2759</v>
      </c>
      <c r="Z2766" s="114" t="s">
        <v>2752</v>
      </c>
      <c r="AA2766" s="114" t="s">
        <v>1093</v>
      </c>
      <c r="AB2766" s="114" t="s">
        <v>664</v>
      </c>
      <c r="AC2766" s="158" t="s">
        <v>4921</v>
      </c>
    </row>
    <row r="2767" spans="1:1345" s="86" customFormat="1" ht="21.75" customHeight="1" x14ac:dyDescent="0.3">
      <c r="A2767" s="37" t="s">
        <v>88</v>
      </c>
      <c r="B2767" s="37">
        <v>14</v>
      </c>
      <c r="C2767" s="37">
        <v>8</v>
      </c>
      <c r="D2767" s="37">
        <v>7</v>
      </c>
      <c r="E2767" s="37">
        <v>7</v>
      </c>
      <c r="F2767" s="71"/>
      <c r="G2767" s="71"/>
      <c r="H2767" s="71"/>
      <c r="I2767" s="71"/>
      <c r="J2767" s="71"/>
      <c r="K2767" s="71"/>
      <c r="L2767" s="71"/>
      <c r="M2767" s="71"/>
      <c r="N2767" s="71"/>
      <c r="O2767" s="71"/>
      <c r="P2767" s="37">
        <f t="shared" si="118"/>
        <v>36</v>
      </c>
      <c r="Q2767" s="37">
        <v>5</v>
      </c>
      <c r="R2767" s="110">
        <f t="shared" si="119"/>
        <v>0.63157894736842102</v>
      </c>
      <c r="S2767" s="111" t="s">
        <v>581</v>
      </c>
      <c r="T2767" s="63" t="s">
        <v>511</v>
      </c>
      <c r="U2767" s="64" t="s">
        <v>360</v>
      </c>
      <c r="V2767" s="63" t="s">
        <v>512</v>
      </c>
      <c r="W2767" s="112" t="s">
        <v>316</v>
      </c>
      <c r="X2767" s="113">
        <v>9</v>
      </c>
      <c r="Y2767" s="67" t="s">
        <v>402</v>
      </c>
      <c r="Z2767" s="114" t="s">
        <v>559</v>
      </c>
      <c r="AA2767" s="114" t="s">
        <v>533</v>
      </c>
      <c r="AB2767" s="114" t="s">
        <v>425</v>
      </c>
      <c r="AC2767" s="158" t="s">
        <v>4921</v>
      </c>
    </row>
    <row r="2768" spans="1:1345" s="86" customFormat="1" ht="21.75" customHeight="1" x14ac:dyDescent="0.3">
      <c r="A2768" s="37" t="s">
        <v>77</v>
      </c>
      <c r="B2768" s="37">
        <v>18</v>
      </c>
      <c r="C2768" s="37">
        <v>8</v>
      </c>
      <c r="D2768" s="37">
        <v>6</v>
      </c>
      <c r="E2768" s="37">
        <v>3</v>
      </c>
      <c r="F2768" s="71"/>
      <c r="G2768" s="71"/>
      <c r="H2768" s="71"/>
      <c r="I2768" s="71"/>
      <c r="J2768" s="71"/>
      <c r="K2768" s="71"/>
      <c r="L2768" s="71"/>
      <c r="M2768" s="71"/>
      <c r="N2768" s="71"/>
      <c r="O2768" s="71"/>
      <c r="P2768" s="37">
        <f t="shared" si="118"/>
        <v>35</v>
      </c>
      <c r="Q2768" s="37">
        <v>1</v>
      </c>
      <c r="R2768" s="110">
        <f t="shared" si="119"/>
        <v>0.61403508771929827</v>
      </c>
      <c r="S2768" s="111" t="s">
        <v>580</v>
      </c>
      <c r="T2768" s="63" t="s">
        <v>2375</v>
      </c>
      <c r="U2768" s="64" t="s">
        <v>245</v>
      </c>
      <c r="V2768" s="63" t="s">
        <v>464</v>
      </c>
      <c r="W2768" s="112" t="s">
        <v>2338</v>
      </c>
      <c r="X2768" s="113">
        <v>9</v>
      </c>
      <c r="Y2768" s="67" t="s">
        <v>569</v>
      </c>
      <c r="Z2768" s="114" t="s">
        <v>2339</v>
      </c>
      <c r="AA2768" s="114" t="s">
        <v>414</v>
      </c>
      <c r="AB2768" s="114" t="s">
        <v>289</v>
      </c>
      <c r="AC2768" s="158" t="s">
        <v>4921</v>
      </c>
    </row>
    <row r="2769" spans="1:1345" s="86" customFormat="1" ht="21.75" customHeight="1" x14ac:dyDescent="0.3">
      <c r="A2769" s="37" t="s">
        <v>75</v>
      </c>
      <c r="B2769" s="37">
        <v>18</v>
      </c>
      <c r="C2769" s="37">
        <v>8</v>
      </c>
      <c r="D2769" s="37">
        <v>6</v>
      </c>
      <c r="E2769" s="37">
        <v>3</v>
      </c>
      <c r="F2769" s="71"/>
      <c r="G2769" s="71"/>
      <c r="H2769" s="71"/>
      <c r="I2769" s="71"/>
      <c r="J2769" s="71"/>
      <c r="K2769" s="71"/>
      <c r="L2769" s="71"/>
      <c r="M2769" s="71"/>
      <c r="N2769" s="71"/>
      <c r="O2769" s="71"/>
      <c r="P2769" s="37">
        <f t="shared" ref="P2769:P2786" si="120">B2769+C2769+D2769+E2769</f>
        <v>35</v>
      </c>
      <c r="Q2769" s="37">
        <v>5</v>
      </c>
      <c r="R2769" s="110">
        <f t="shared" ref="R2769:R2786" si="121">P2769/57</f>
        <v>0.61403508771929827</v>
      </c>
      <c r="S2769" s="111" t="s">
        <v>582</v>
      </c>
      <c r="T2769" s="63" t="s">
        <v>2313</v>
      </c>
      <c r="U2769" s="64" t="s">
        <v>347</v>
      </c>
      <c r="V2769" s="63" t="s">
        <v>309</v>
      </c>
      <c r="W2769" s="112" t="s">
        <v>2204</v>
      </c>
      <c r="X2769" s="113">
        <v>9</v>
      </c>
      <c r="Y2769" s="67" t="s">
        <v>271</v>
      </c>
      <c r="Z2769" s="114" t="s">
        <v>2268</v>
      </c>
      <c r="AA2769" s="114" t="s">
        <v>1945</v>
      </c>
      <c r="AB2769" s="114" t="s">
        <v>263</v>
      </c>
      <c r="AC2769" s="158" t="s">
        <v>4921</v>
      </c>
    </row>
    <row r="2770" spans="1:1345" s="86" customFormat="1" ht="21.75" customHeight="1" x14ac:dyDescent="0.3">
      <c r="A2770" s="37" t="s">
        <v>68</v>
      </c>
      <c r="B2770" s="37">
        <v>13</v>
      </c>
      <c r="C2770" s="37">
        <v>12</v>
      </c>
      <c r="D2770" s="37">
        <v>5</v>
      </c>
      <c r="E2770" s="37">
        <v>5</v>
      </c>
      <c r="F2770" s="71"/>
      <c r="G2770" s="71"/>
      <c r="H2770" s="71"/>
      <c r="I2770" s="71"/>
      <c r="J2770" s="71"/>
      <c r="K2770" s="71"/>
      <c r="L2770" s="71"/>
      <c r="M2770" s="71"/>
      <c r="N2770" s="71"/>
      <c r="O2770" s="71"/>
      <c r="P2770" s="37">
        <f t="shared" si="120"/>
        <v>35</v>
      </c>
      <c r="Q2770" s="37">
        <v>4</v>
      </c>
      <c r="R2770" s="110">
        <f t="shared" si="121"/>
        <v>0.61403508771929827</v>
      </c>
      <c r="S2770" s="111" t="s">
        <v>581</v>
      </c>
      <c r="T2770" s="63" t="s">
        <v>2811</v>
      </c>
      <c r="U2770" s="64" t="s">
        <v>265</v>
      </c>
      <c r="V2770" s="63" t="s">
        <v>249</v>
      </c>
      <c r="W2770" s="112" t="s">
        <v>2781</v>
      </c>
      <c r="X2770" s="113">
        <v>9</v>
      </c>
      <c r="Y2770" s="67" t="s">
        <v>236</v>
      </c>
      <c r="Z2770" s="114" t="s">
        <v>2784</v>
      </c>
      <c r="AA2770" s="114" t="s">
        <v>463</v>
      </c>
      <c r="AB2770" s="114" t="s">
        <v>1041</v>
      </c>
      <c r="AC2770" s="158" t="s">
        <v>4921</v>
      </c>
    </row>
    <row r="2771" spans="1:1345" s="86" customFormat="1" ht="21.75" customHeight="1" x14ac:dyDescent="0.3">
      <c r="A2771" s="121" t="s">
        <v>4728</v>
      </c>
      <c r="B2771" s="37">
        <v>17</v>
      </c>
      <c r="C2771" s="37">
        <v>4</v>
      </c>
      <c r="D2771" s="37">
        <v>4</v>
      </c>
      <c r="E2771" s="37">
        <v>10</v>
      </c>
      <c r="F2771" s="71"/>
      <c r="G2771" s="71"/>
      <c r="H2771" s="71"/>
      <c r="I2771" s="71"/>
      <c r="J2771" s="71"/>
      <c r="K2771" s="71"/>
      <c r="L2771" s="71"/>
      <c r="M2771" s="71"/>
      <c r="N2771" s="71"/>
      <c r="O2771" s="71"/>
      <c r="P2771" s="37">
        <f t="shared" si="120"/>
        <v>35</v>
      </c>
      <c r="Q2771" s="37">
        <v>1</v>
      </c>
      <c r="R2771" s="110">
        <f t="shared" si="121"/>
        <v>0.61403508771929827</v>
      </c>
      <c r="S2771" s="111" t="s">
        <v>580</v>
      </c>
      <c r="T2771" s="63" t="s">
        <v>1572</v>
      </c>
      <c r="U2771" s="64" t="s">
        <v>333</v>
      </c>
      <c r="V2771" s="63" t="s">
        <v>448</v>
      </c>
      <c r="W2771" s="112" t="s">
        <v>1562</v>
      </c>
      <c r="X2771" s="113">
        <v>9</v>
      </c>
      <c r="Y2771" s="67" t="s">
        <v>402</v>
      </c>
      <c r="Z2771" s="114" t="s">
        <v>1563</v>
      </c>
      <c r="AA2771" s="114" t="s">
        <v>1564</v>
      </c>
      <c r="AB2771" s="114" t="s">
        <v>1565</v>
      </c>
      <c r="AC2771" s="158" t="s">
        <v>4921</v>
      </c>
    </row>
    <row r="2772" spans="1:1345" s="86" customFormat="1" ht="21.75" customHeight="1" x14ac:dyDescent="0.3">
      <c r="A2772" s="37" t="s">
        <v>67</v>
      </c>
      <c r="B2772" s="37">
        <v>18</v>
      </c>
      <c r="C2772" s="37">
        <v>4</v>
      </c>
      <c r="D2772" s="37">
        <v>3</v>
      </c>
      <c r="E2772" s="37">
        <v>10</v>
      </c>
      <c r="F2772" s="71"/>
      <c r="G2772" s="71"/>
      <c r="H2772" s="71"/>
      <c r="I2772" s="71"/>
      <c r="J2772" s="71"/>
      <c r="K2772" s="71"/>
      <c r="L2772" s="71"/>
      <c r="M2772" s="71"/>
      <c r="N2772" s="71"/>
      <c r="O2772" s="71"/>
      <c r="P2772" s="37">
        <f t="shared" si="120"/>
        <v>35</v>
      </c>
      <c r="Q2772" s="37">
        <v>2</v>
      </c>
      <c r="R2772" s="110">
        <f t="shared" si="121"/>
        <v>0.61403508771929827</v>
      </c>
      <c r="S2772" s="111" t="s">
        <v>581</v>
      </c>
      <c r="T2772" s="63" t="s">
        <v>3701</v>
      </c>
      <c r="U2772" s="64" t="s">
        <v>627</v>
      </c>
      <c r="V2772" s="63" t="s">
        <v>430</v>
      </c>
      <c r="W2772" s="112" t="s">
        <v>3665</v>
      </c>
      <c r="X2772" s="113">
        <v>9</v>
      </c>
      <c r="Y2772" s="67" t="s">
        <v>247</v>
      </c>
      <c r="Z2772" s="114" t="s">
        <v>3694</v>
      </c>
      <c r="AA2772" s="114" t="s">
        <v>366</v>
      </c>
      <c r="AB2772" s="114" t="s">
        <v>572</v>
      </c>
      <c r="AC2772" s="158" t="s">
        <v>4921</v>
      </c>
    </row>
    <row r="2773" spans="1:1345" s="86" customFormat="1" ht="21.75" customHeight="1" x14ac:dyDescent="0.3">
      <c r="A2773" s="37" t="s">
        <v>81</v>
      </c>
      <c r="B2773" s="37">
        <v>19</v>
      </c>
      <c r="C2773" s="37">
        <v>8</v>
      </c>
      <c r="D2773" s="37">
        <v>7</v>
      </c>
      <c r="E2773" s="37">
        <v>1</v>
      </c>
      <c r="F2773" s="71"/>
      <c r="G2773" s="71"/>
      <c r="H2773" s="71"/>
      <c r="I2773" s="71"/>
      <c r="J2773" s="71"/>
      <c r="K2773" s="71"/>
      <c r="L2773" s="71"/>
      <c r="M2773" s="71"/>
      <c r="N2773" s="71"/>
      <c r="O2773" s="71"/>
      <c r="P2773" s="37">
        <f t="shared" si="120"/>
        <v>35</v>
      </c>
      <c r="Q2773" s="37">
        <v>8</v>
      </c>
      <c r="R2773" s="110">
        <f t="shared" si="121"/>
        <v>0.61403508771929827</v>
      </c>
      <c r="S2773" s="111" t="s">
        <v>582</v>
      </c>
      <c r="T2773" s="63" t="s">
        <v>4925</v>
      </c>
      <c r="U2773" s="64" t="s">
        <v>3021</v>
      </c>
      <c r="V2773" s="63" t="s">
        <v>242</v>
      </c>
      <c r="W2773" s="112" t="s">
        <v>2851</v>
      </c>
      <c r="X2773" s="113">
        <v>9</v>
      </c>
      <c r="Y2773" s="67" t="s">
        <v>363</v>
      </c>
      <c r="Z2773" s="114" t="s">
        <v>2920</v>
      </c>
      <c r="AA2773" s="114" t="s">
        <v>894</v>
      </c>
      <c r="AB2773" s="114" t="s">
        <v>289</v>
      </c>
      <c r="AC2773" s="158" t="s">
        <v>4921</v>
      </c>
    </row>
    <row r="2774" spans="1:1345" s="86" customFormat="1" ht="21.75" customHeight="1" x14ac:dyDescent="0.3">
      <c r="A2774" s="37" t="s">
        <v>65</v>
      </c>
      <c r="B2774" s="37">
        <v>16</v>
      </c>
      <c r="C2774" s="37">
        <v>8</v>
      </c>
      <c r="D2774" s="37">
        <v>3</v>
      </c>
      <c r="E2774" s="37">
        <v>8</v>
      </c>
      <c r="F2774" s="71"/>
      <c r="G2774" s="71"/>
      <c r="H2774" s="71"/>
      <c r="I2774" s="71"/>
      <c r="J2774" s="71"/>
      <c r="K2774" s="71"/>
      <c r="L2774" s="71"/>
      <c r="M2774" s="71"/>
      <c r="N2774" s="71"/>
      <c r="O2774" s="71"/>
      <c r="P2774" s="37">
        <f t="shared" si="120"/>
        <v>35</v>
      </c>
      <c r="Q2774" s="37">
        <v>2</v>
      </c>
      <c r="R2774" s="110">
        <f t="shared" si="121"/>
        <v>0.61403508771929827</v>
      </c>
      <c r="S2774" s="111" t="s">
        <v>582</v>
      </c>
      <c r="T2774" s="63" t="s">
        <v>4289</v>
      </c>
      <c r="U2774" s="64" t="s">
        <v>313</v>
      </c>
      <c r="V2774" s="63" t="s">
        <v>263</v>
      </c>
      <c r="W2774" s="112" t="s">
        <v>4262</v>
      </c>
      <c r="X2774" s="113">
        <v>9</v>
      </c>
      <c r="Y2774" s="67" t="s">
        <v>402</v>
      </c>
      <c r="Z2774" s="114" t="s">
        <v>4263</v>
      </c>
      <c r="AA2774" s="114" t="s">
        <v>496</v>
      </c>
      <c r="AB2774" s="114" t="s">
        <v>376</v>
      </c>
      <c r="AC2774" s="158" t="s">
        <v>4921</v>
      </c>
    </row>
    <row r="2775" spans="1:1345" s="86" customFormat="1" ht="21.75" customHeight="1" x14ac:dyDescent="0.3">
      <c r="A2775" s="37" t="s">
        <v>76</v>
      </c>
      <c r="B2775" s="37">
        <v>19</v>
      </c>
      <c r="C2775" s="37">
        <v>8</v>
      </c>
      <c r="D2775" s="37">
        <v>6</v>
      </c>
      <c r="E2775" s="37">
        <v>2</v>
      </c>
      <c r="F2775" s="71"/>
      <c r="G2775" s="71"/>
      <c r="H2775" s="71"/>
      <c r="I2775" s="71"/>
      <c r="J2775" s="71"/>
      <c r="K2775" s="71"/>
      <c r="L2775" s="71"/>
      <c r="M2775" s="71"/>
      <c r="N2775" s="71"/>
      <c r="O2775" s="71"/>
      <c r="P2775" s="37">
        <f t="shared" si="120"/>
        <v>35</v>
      </c>
      <c r="Q2775" s="37">
        <v>5</v>
      </c>
      <c r="R2775" s="110">
        <f t="shared" si="121"/>
        <v>0.61403508771929827</v>
      </c>
      <c r="S2775" s="111" t="s">
        <v>582</v>
      </c>
      <c r="T2775" s="63" t="s">
        <v>1247</v>
      </c>
      <c r="U2775" s="64" t="s">
        <v>248</v>
      </c>
      <c r="V2775" s="63" t="s">
        <v>331</v>
      </c>
      <c r="W2775" s="112" t="s">
        <v>1669</v>
      </c>
      <c r="X2775" s="113">
        <v>9</v>
      </c>
      <c r="Y2775" s="67" t="s">
        <v>255</v>
      </c>
      <c r="Z2775" s="114" t="s">
        <v>1761</v>
      </c>
      <c r="AA2775" s="114" t="s">
        <v>241</v>
      </c>
      <c r="AB2775" s="114" t="s">
        <v>459</v>
      </c>
      <c r="AC2775" s="158" t="s">
        <v>4921</v>
      </c>
    </row>
    <row r="2776" spans="1:1345" s="86" customFormat="1" ht="21.75" customHeight="1" x14ac:dyDescent="0.3">
      <c r="A2776" s="213" t="s">
        <v>73</v>
      </c>
      <c r="B2776" s="213">
        <v>19</v>
      </c>
      <c r="C2776" s="213">
        <v>8</v>
      </c>
      <c r="D2776" s="213">
        <v>6</v>
      </c>
      <c r="E2776" s="213">
        <v>2</v>
      </c>
      <c r="F2776" s="71"/>
      <c r="G2776" s="71"/>
      <c r="H2776" s="71"/>
      <c r="I2776" s="71"/>
      <c r="J2776" s="71"/>
      <c r="K2776" s="71"/>
      <c r="L2776" s="71"/>
      <c r="M2776" s="71"/>
      <c r="N2776" s="71"/>
      <c r="O2776" s="71"/>
      <c r="P2776" s="37">
        <f t="shared" si="120"/>
        <v>35</v>
      </c>
      <c r="Q2776" s="213">
        <v>6</v>
      </c>
      <c r="R2776" s="110">
        <f t="shared" si="121"/>
        <v>0.61403508771929827</v>
      </c>
      <c r="S2776" s="215" t="s">
        <v>582</v>
      </c>
      <c r="T2776" s="216" t="s">
        <v>4987</v>
      </c>
      <c r="U2776" s="217" t="s">
        <v>301</v>
      </c>
      <c r="V2776" s="216" t="s">
        <v>376</v>
      </c>
      <c r="W2776" s="218" t="s">
        <v>1421</v>
      </c>
      <c r="X2776" s="219">
        <v>9</v>
      </c>
      <c r="Y2776" s="220" t="s">
        <v>271</v>
      </c>
      <c r="Z2776" s="218" t="s">
        <v>1422</v>
      </c>
      <c r="AA2776" s="218" t="s">
        <v>894</v>
      </c>
      <c r="AB2776" s="218" t="s">
        <v>334</v>
      </c>
      <c r="AC2776" s="158" t="s">
        <v>4921</v>
      </c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  <c r="FA2776" s="1"/>
      <c r="FB2776" s="1"/>
      <c r="FC2776" s="1"/>
      <c r="FD2776" s="1"/>
      <c r="FE2776" s="1"/>
      <c r="FF2776" s="1"/>
      <c r="FG2776" s="1"/>
      <c r="FH2776" s="1"/>
      <c r="FI2776" s="1"/>
      <c r="FJ2776" s="1"/>
      <c r="FK2776" s="1"/>
      <c r="FL2776" s="1"/>
      <c r="FM2776" s="1"/>
      <c r="FN2776" s="1"/>
      <c r="FO2776" s="1"/>
      <c r="FP2776" s="1"/>
      <c r="FQ2776" s="1"/>
      <c r="FR2776" s="1"/>
      <c r="FS2776" s="1"/>
      <c r="FT2776" s="1"/>
      <c r="FU2776" s="1"/>
      <c r="FV2776" s="1"/>
      <c r="FW2776" s="1"/>
      <c r="FX2776" s="1"/>
      <c r="FY2776" s="1"/>
      <c r="FZ2776" s="1"/>
      <c r="GA2776" s="1"/>
      <c r="GB2776" s="1"/>
      <c r="GC2776" s="1"/>
      <c r="GD2776" s="1"/>
      <c r="GE2776" s="1"/>
      <c r="GF2776" s="1"/>
      <c r="GG2776" s="1"/>
      <c r="GH2776" s="1"/>
      <c r="GI2776" s="1"/>
      <c r="GJ2776" s="1"/>
      <c r="GK2776" s="1"/>
      <c r="GL2776" s="1"/>
      <c r="GM2776" s="1"/>
      <c r="GN2776" s="1"/>
      <c r="GO2776" s="1"/>
      <c r="GP2776" s="1"/>
      <c r="GQ2776" s="1"/>
      <c r="GR2776" s="1"/>
      <c r="GS2776" s="1"/>
      <c r="GT2776" s="1"/>
      <c r="GU2776" s="1"/>
      <c r="GV2776" s="1"/>
      <c r="GW2776" s="1"/>
      <c r="GX2776" s="1"/>
      <c r="GY2776" s="1"/>
      <c r="GZ2776" s="1"/>
      <c r="HA2776" s="1"/>
      <c r="HB2776" s="1"/>
      <c r="HC2776" s="1"/>
      <c r="HD2776" s="1"/>
      <c r="HE2776" s="1"/>
      <c r="HF2776" s="1"/>
      <c r="HG2776" s="1"/>
      <c r="HH2776" s="1"/>
      <c r="HI2776" s="1"/>
      <c r="HJ2776" s="1"/>
      <c r="HK2776" s="1"/>
      <c r="HL2776" s="1"/>
      <c r="HM2776" s="1"/>
      <c r="HN2776" s="1"/>
      <c r="HO2776" s="1"/>
      <c r="HP2776" s="1"/>
      <c r="HQ2776" s="1"/>
      <c r="HR2776" s="1"/>
      <c r="HS2776" s="1"/>
      <c r="HT2776" s="1"/>
      <c r="HU2776" s="1"/>
      <c r="HV2776" s="1"/>
      <c r="HW2776" s="1"/>
      <c r="HX2776" s="1"/>
      <c r="HY2776" s="1"/>
      <c r="HZ2776" s="1"/>
      <c r="IA2776" s="1"/>
      <c r="IB2776" s="1"/>
      <c r="IC2776" s="1"/>
      <c r="ID2776" s="1"/>
      <c r="IE2776" s="1"/>
      <c r="IF2776" s="1"/>
      <c r="IG2776" s="1"/>
      <c r="IH2776" s="1"/>
      <c r="II2776" s="1"/>
      <c r="IJ2776" s="1"/>
      <c r="IK2776" s="1"/>
      <c r="IL2776" s="1"/>
      <c r="IM2776" s="1"/>
      <c r="IN2776" s="1"/>
      <c r="IO2776" s="1"/>
      <c r="IP2776" s="1"/>
      <c r="IQ2776" s="1"/>
      <c r="IR2776" s="1"/>
      <c r="IS2776" s="1"/>
      <c r="IT2776" s="1"/>
      <c r="IU2776" s="1"/>
      <c r="IV2776" s="1"/>
      <c r="IW2776" s="1"/>
      <c r="IX2776" s="1"/>
      <c r="IY2776" s="1"/>
      <c r="IZ2776" s="1"/>
      <c r="JA2776" s="1"/>
      <c r="JB2776" s="1"/>
      <c r="JC2776" s="1"/>
      <c r="JD2776" s="1"/>
      <c r="JE2776" s="1"/>
      <c r="JF2776" s="1"/>
      <c r="JG2776" s="1"/>
      <c r="JH2776" s="1"/>
      <c r="JI2776" s="1"/>
      <c r="JJ2776" s="1"/>
      <c r="JK2776" s="1"/>
      <c r="JL2776" s="1"/>
      <c r="JM2776" s="1"/>
      <c r="JN2776" s="1"/>
      <c r="JO2776" s="1"/>
      <c r="JP2776" s="1"/>
      <c r="JQ2776" s="1"/>
      <c r="JR2776" s="1"/>
      <c r="JS2776" s="1"/>
      <c r="JT2776" s="1"/>
      <c r="JU2776" s="1"/>
      <c r="JV2776" s="1"/>
      <c r="JW2776" s="1"/>
      <c r="JX2776" s="1"/>
      <c r="JY2776" s="1"/>
      <c r="JZ2776" s="1"/>
      <c r="KA2776" s="1"/>
      <c r="KB2776" s="1"/>
      <c r="KC2776" s="1"/>
      <c r="KD2776" s="1"/>
      <c r="KE2776" s="1"/>
      <c r="KF2776" s="1"/>
      <c r="KG2776" s="1"/>
      <c r="KH2776" s="1"/>
      <c r="KI2776" s="1"/>
      <c r="KJ2776" s="1"/>
      <c r="KK2776" s="1"/>
      <c r="KL2776" s="1"/>
      <c r="KM2776" s="1"/>
      <c r="KN2776" s="1"/>
      <c r="KO2776" s="1"/>
      <c r="KP2776" s="1"/>
      <c r="KQ2776" s="1"/>
      <c r="KR2776" s="1"/>
      <c r="KS2776" s="1"/>
      <c r="KT2776" s="1"/>
      <c r="KU2776" s="1"/>
      <c r="KV2776" s="1"/>
      <c r="KW2776" s="1"/>
      <c r="KX2776" s="1"/>
      <c r="KY2776" s="1"/>
      <c r="KZ2776" s="1"/>
      <c r="LA2776" s="1"/>
      <c r="LB2776" s="1"/>
      <c r="LC2776" s="1"/>
      <c r="LD2776" s="1"/>
      <c r="LE2776" s="1"/>
      <c r="LF2776" s="1"/>
      <c r="LG2776" s="1"/>
      <c r="LH2776" s="1"/>
      <c r="LI2776" s="1"/>
      <c r="LJ2776" s="1"/>
      <c r="LK2776" s="1"/>
      <c r="LL2776" s="1"/>
      <c r="LM2776" s="1"/>
      <c r="LN2776" s="1"/>
      <c r="LO2776" s="1"/>
      <c r="LP2776" s="1"/>
      <c r="LQ2776" s="1"/>
      <c r="LR2776" s="1"/>
      <c r="LS2776" s="1"/>
      <c r="LT2776" s="1"/>
      <c r="LU2776" s="1"/>
      <c r="LV2776" s="1"/>
      <c r="LW2776" s="1"/>
      <c r="LX2776" s="1"/>
      <c r="LY2776" s="1"/>
      <c r="LZ2776" s="1"/>
      <c r="MA2776" s="1"/>
      <c r="MB2776" s="1"/>
      <c r="MC2776" s="1"/>
      <c r="MD2776" s="1"/>
      <c r="ME2776" s="1"/>
      <c r="MF2776" s="1"/>
      <c r="MG2776" s="1"/>
      <c r="MH2776" s="1"/>
      <c r="MI2776" s="1"/>
      <c r="MJ2776" s="1"/>
      <c r="MK2776" s="1"/>
      <c r="ML2776" s="1"/>
      <c r="MM2776" s="1"/>
      <c r="MN2776" s="1"/>
      <c r="MO2776" s="1"/>
      <c r="MP2776" s="1"/>
      <c r="MQ2776" s="1"/>
      <c r="MR2776" s="1"/>
      <c r="MS2776" s="1"/>
      <c r="MT2776" s="1"/>
      <c r="MU2776" s="1"/>
      <c r="MV2776" s="1"/>
      <c r="MW2776" s="1"/>
      <c r="MX2776" s="1"/>
      <c r="MY2776" s="1"/>
      <c r="MZ2776" s="1"/>
      <c r="NA2776" s="1"/>
      <c r="NB2776" s="1"/>
      <c r="NC2776" s="1"/>
      <c r="ND2776" s="1"/>
      <c r="NE2776" s="1"/>
      <c r="NF2776" s="1"/>
      <c r="NG2776" s="1"/>
      <c r="NH2776" s="1"/>
      <c r="NI2776" s="1"/>
      <c r="NJ2776" s="1"/>
      <c r="NK2776" s="1"/>
      <c r="NL2776" s="1"/>
      <c r="NM2776" s="1"/>
      <c r="NN2776" s="1"/>
      <c r="NO2776" s="1"/>
      <c r="NP2776" s="1"/>
      <c r="NQ2776" s="1"/>
      <c r="NR2776" s="1"/>
      <c r="NS2776" s="1"/>
      <c r="NT2776" s="1"/>
      <c r="NU2776" s="1"/>
      <c r="NV2776" s="1"/>
      <c r="NW2776" s="1"/>
      <c r="NX2776" s="1"/>
      <c r="NY2776" s="1"/>
      <c r="NZ2776" s="1"/>
      <c r="OA2776" s="1"/>
      <c r="OB2776" s="1"/>
      <c r="OC2776" s="1"/>
      <c r="OD2776" s="1"/>
      <c r="OE2776" s="1"/>
      <c r="OF2776" s="1"/>
      <c r="OG2776" s="1"/>
      <c r="OH2776" s="1"/>
      <c r="OI2776" s="1"/>
      <c r="OJ2776" s="1"/>
      <c r="OK2776" s="1"/>
      <c r="OL2776" s="1"/>
      <c r="OM2776" s="1"/>
      <c r="ON2776" s="1"/>
      <c r="OO2776" s="1"/>
      <c r="OP2776" s="1"/>
      <c r="OQ2776" s="1"/>
      <c r="OR2776" s="1"/>
      <c r="OS2776" s="1"/>
      <c r="OT2776" s="1"/>
      <c r="OU2776" s="1"/>
      <c r="OV2776" s="1"/>
      <c r="OW2776" s="1"/>
      <c r="OX2776" s="1"/>
      <c r="OY2776" s="1"/>
      <c r="OZ2776" s="1"/>
      <c r="PA2776" s="1"/>
      <c r="PB2776" s="1"/>
      <c r="PC2776" s="1"/>
      <c r="PD2776" s="1"/>
      <c r="PE2776" s="1"/>
      <c r="PF2776" s="1"/>
      <c r="PG2776" s="1"/>
      <c r="PH2776" s="1"/>
      <c r="PI2776" s="1"/>
      <c r="PJ2776" s="1"/>
      <c r="PK2776" s="1"/>
      <c r="PL2776" s="1"/>
      <c r="PM2776" s="1"/>
      <c r="PN2776" s="1"/>
      <c r="PO2776" s="1"/>
      <c r="PP2776" s="1"/>
      <c r="PQ2776" s="1"/>
      <c r="PR2776" s="1"/>
      <c r="PS2776" s="1"/>
      <c r="PT2776" s="1"/>
      <c r="PU2776" s="1"/>
      <c r="PV2776" s="1"/>
      <c r="PW2776" s="1"/>
      <c r="PX2776" s="1"/>
      <c r="PY2776" s="1"/>
      <c r="PZ2776" s="1"/>
      <c r="QA2776" s="1"/>
      <c r="QB2776" s="1"/>
      <c r="QC2776" s="1"/>
      <c r="QD2776" s="1"/>
      <c r="QE2776" s="1"/>
      <c r="QF2776" s="1"/>
      <c r="QG2776" s="1"/>
      <c r="QH2776" s="1"/>
      <c r="QI2776" s="1"/>
      <c r="QJ2776" s="1"/>
      <c r="QK2776" s="1"/>
      <c r="QL2776" s="1"/>
      <c r="QM2776" s="1"/>
      <c r="QN2776" s="1"/>
      <c r="QO2776" s="1"/>
      <c r="QP2776" s="1"/>
      <c r="QQ2776" s="1"/>
      <c r="QR2776" s="1"/>
      <c r="QS2776" s="1"/>
      <c r="QT2776" s="1"/>
      <c r="QU2776" s="1"/>
      <c r="QV2776" s="1"/>
      <c r="QW2776" s="1"/>
      <c r="QX2776" s="1"/>
      <c r="QY2776" s="1"/>
      <c r="QZ2776" s="1"/>
      <c r="RA2776" s="1"/>
      <c r="RB2776" s="1"/>
      <c r="RC2776" s="1"/>
      <c r="RD2776" s="1"/>
      <c r="RE2776" s="1"/>
      <c r="RF2776" s="1"/>
      <c r="RG2776" s="1"/>
      <c r="RH2776" s="1"/>
      <c r="RI2776" s="1"/>
      <c r="RJ2776" s="1"/>
      <c r="RK2776" s="1"/>
      <c r="RL2776" s="1"/>
      <c r="RM2776" s="1"/>
      <c r="RN2776" s="1"/>
      <c r="RO2776" s="1"/>
      <c r="RP2776" s="1"/>
      <c r="RQ2776" s="1"/>
      <c r="RR2776" s="1"/>
      <c r="RS2776" s="1"/>
      <c r="RT2776" s="1"/>
      <c r="RU2776" s="1"/>
      <c r="RV2776" s="1"/>
      <c r="RW2776" s="1"/>
      <c r="RX2776" s="1"/>
      <c r="RY2776" s="1"/>
      <c r="RZ2776" s="1"/>
      <c r="SA2776" s="1"/>
      <c r="SB2776" s="1"/>
      <c r="SC2776" s="1"/>
      <c r="SD2776" s="1"/>
      <c r="SE2776" s="1"/>
      <c r="SF2776" s="1"/>
      <c r="SG2776" s="1"/>
      <c r="SH2776" s="1"/>
      <c r="SI2776" s="1"/>
      <c r="SJ2776" s="1"/>
      <c r="SK2776" s="1"/>
      <c r="SL2776" s="1"/>
      <c r="SM2776" s="1"/>
      <c r="SN2776" s="1"/>
      <c r="SO2776" s="1"/>
      <c r="SP2776" s="1"/>
      <c r="SQ2776" s="1"/>
      <c r="SR2776" s="1"/>
      <c r="SS2776" s="1"/>
      <c r="ST2776" s="1"/>
      <c r="SU2776" s="1"/>
      <c r="SV2776" s="1"/>
      <c r="SW2776" s="1"/>
      <c r="SX2776" s="1"/>
      <c r="SY2776" s="1"/>
      <c r="SZ2776" s="1"/>
      <c r="TA2776" s="1"/>
      <c r="TB2776" s="1"/>
      <c r="TC2776" s="1"/>
      <c r="TD2776" s="1"/>
      <c r="TE2776" s="1"/>
      <c r="TF2776" s="1"/>
      <c r="TG2776" s="1"/>
      <c r="TH2776" s="1"/>
      <c r="TI2776" s="1"/>
      <c r="TJ2776" s="1"/>
      <c r="TK2776" s="1"/>
      <c r="TL2776" s="1"/>
      <c r="TM2776" s="1"/>
      <c r="TN2776" s="1"/>
      <c r="TO2776" s="1"/>
      <c r="TP2776" s="1"/>
      <c r="TQ2776" s="1"/>
      <c r="TR2776" s="1"/>
      <c r="TS2776" s="1"/>
      <c r="TT2776" s="1"/>
      <c r="TU2776" s="1"/>
      <c r="TV2776" s="1"/>
      <c r="TW2776" s="1"/>
      <c r="TX2776" s="1"/>
      <c r="TY2776" s="1"/>
      <c r="TZ2776" s="1"/>
      <c r="UA2776" s="1"/>
      <c r="UB2776" s="1"/>
      <c r="UC2776" s="1"/>
      <c r="UD2776" s="1"/>
      <c r="UE2776" s="1"/>
      <c r="UF2776" s="1"/>
      <c r="UG2776" s="1"/>
      <c r="UH2776" s="1"/>
      <c r="UI2776" s="1"/>
      <c r="UJ2776" s="1"/>
      <c r="UK2776" s="1"/>
      <c r="UL2776" s="1"/>
      <c r="UM2776" s="1"/>
      <c r="UN2776" s="1"/>
      <c r="UO2776" s="1"/>
      <c r="UP2776" s="1"/>
      <c r="UQ2776" s="1"/>
      <c r="UR2776" s="1"/>
      <c r="US2776" s="1"/>
      <c r="UT2776" s="1"/>
      <c r="UU2776" s="1"/>
      <c r="UV2776" s="1"/>
      <c r="UW2776" s="1"/>
      <c r="UX2776" s="1"/>
      <c r="UY2776" s="1"/>
      <c r="UZ2776" s="1"/>
      <c r="VA2776" s="1"/>
      <c r="VB2776" s="1"/>
      <c r="VC2776" s="1"/>
      <c r="VD2776" s="1"/>
      <c r="VE2776" s="1"/>
      <c r="VF2776" s="1"/>
      <c r="VG2776" s="1"/>
      <c r="VH2776" s="1"/>
      <c r="VI2776" s="1"/>
      <c r="VJ2776" s="1"/>
      <c r="VK2776" s="1"/>
      <c r="VL2776" s="1"/>
      <c r="VM2776" s="1"/>
      <c r="VN2776" s="1"/>
      <c r="VO2776" s="1"/>
      <c r="VP2776" s="1"/>
      <c r="VQ2776" s="1"/>
      <c r="VR2776" s="1"/>
      <c r="VS2776" s="1"/>
      <c r="VT2776" s="1"/>
      <c r="VU2776" s="1"/>
      <c r="VV2776" s="1"/>
      <c r="VW2776" s="1"/>
      <c r="VX2776" s="1"/>
      <c r="VY2776" s="1"/>
      <c r="VZ2776" s="1"/>
      <c r="WA2776" s="1"/>
      <c r="WB2776" s="1"/>
      <c r="WC2776" s="1"/>
      <c r="WD2776" s="1"/>
      <c r="WE2776" s="1"/>
      <c r="WF2776" s="1"/>
      <c r="WG2776" s="1"/>
      <c r="WH2776" s="1"/>
      <c r="WI2776" s="1"/>
      <c r="WJ2776" s="1"/>
      <c r="WK2776" s="1"/>
      <c r="WL2776" s="1"/>
      <c r="WM2776" s="1"/>
      <c r="WN2776" s="1"/>
      <c r="WO2776" s="1"/>
      <c r="WP2776" s="1"/>
      <c r="WQ2776" s="1"/>
      <c r="WR2776" s="1"/>
      <c r="WS2776" s="1"/>
      <c r="WT2776" s="1"/>
      <c r="WU2776" s="1"/>
      <c r="WV2776" s="1"/>
      <c r="WW2776" s="1"/>
      <c r="WX2776" s="1"/>
      <c r="WY2776" s="1"/>
      <c r="WZ2776" s="1"/>
      <c r="XA2776" s="1"/>
      <c r="XB2776" s="1"/>
      <c r="XC2776" s="1"/>
      <c r="XD2776" s="1"/>
      <c r="XE2776" s="1"/>
      <c r="XF2776" s="1"/>
      <c r="XG2776" s="1"/>
      <c r="XH2776" s="1"/>
      <c r="XI2776" s="1"/>
      <c r="XJ2776" s="1"/>
      <c r="XK2776" s="1"/>
      <c r="XL2776" s="1"/>
      <c r="XM2776" s="1"/>
      <c r="XN2776" s="1"/>
      <c r="XO2776" s="1"/>
      <c r="XP2776" s="1"/>
      <c r="XQ2776" s="1"/>
      <c r="XR2776" s="1"/>
      <c r="XS2776" s="1"/>
      <c r="XT2776" s="1"/>
      <c r="XU2776" s="1"/>
      <c r="XV2776" s="1"/>
      <c r="XW2776" s="1"/>
      <c r="XX2776" s="1"/>
      <c r="XY2776" s="1"/>
      <c r="XZ2776" s="1"/>
      <c r="YA2776" s="1"/>
      <c r="YB2776" s="1"/>
      <c r="YC2776" s="1"/>
      <c r="YD2776" s="1"/>
      <c r="YE2776" s="1"/>
      <c r="YF2776" s="1"/>
      <c r="YG2776" s="1"/>
      <c r="YH2776" s="1"/>
      <c r="YI2776" s="1"/>
      <c r="YJ2776" s="1"/>
      <c r="YK2776" s="1"/>
      <c r="YL2776" s="1"/>
      <c r="YM2776" s="1"/>
      <c r="YN2776" s="1"/>
      <c r="YO2776" s="1"/>
      <c r="YP2776" s="1"/>
      <c r="YQ2776" s="1"/>
      <c r="YR2776" s="1"/>
      <c r="YS2776" s="1"/>
      <c r="YT2776" s="1"/>
      <c r="YU2776" s="1"/>
      <c r="YV2776" s="1"/>
      <c r="YW2776" s="1"/>
      <c r="YX2776" s="1"/>
      <c r="YY2776" s="1"/>
      <c r="YZ2776" s="1"/>
      <c r="ZA2776" s="1"/>
      <c r="ZB2776" s="1"/>
      <c r="ZC2776" s="1"/>
      <c r="ZD2776" s="1"/>
      <c r="ZE2776" s="1"/>
      <c r="ZF2776" s="1"/>
      <c r="ZG2776" s="1"/>
      <c r="ZH2776" s="1"/>
      <c r="ZI2776" s="1"/>
      <c r="ZJ2776" s="1"/>
      <c r="ZK2776" s="1"/>
      <c r="ZL2776" s="1"/>
      <c r="ZM2776" s="1"/>
      <c r="ZN2776" s="1"/>
      <c r="ZO2776" s="1"/>
      <c r="ZP2776" s="1"/>
      <c r="ZQ2776" s="1"/>
      <c r="ZR2776" s="1"/>
      <c r="ZS2776" s="1"/>
      <c r="ZT2776" s="1"/>
      <c r="ZU2776" s="1"/>
      <c r="ZV2776" s="1"/>
      <c r="ZW2776" s="1"/>
      <c r="ZX2776" s="1"/>
      <c r="ZY2776" s="1"/>
      <c r="ZZ2776" s="1"/>
      <c r="AAA2776" s="1"/>
      <c r="AAB2776" s="1"/>
      <c r="AAC2776" s="1"/>
      <c r="AAD2776" s="1"/>
      <c r="AAE2776" s="1"/>
      <c r="AAF2776" s="1"/>
      <c r="AAG2776" s="1"/>
      <c r="AAH2776" s="1"/>
      <c r="AAI2776" s="1"/>
      <c r="AAJ2776" s="1"/>
      <c r="AAK2776" s="1"/>
      <c r="AAL2776" s="1"/>
      <c r="AAM2776" s="1"/>
      <c r="AAN2776" s="1"/>
      <c r="AAO2776" s="1"/>
      <c r="AAP2776" s="1"/>
      <c r="AAQ2776" s="1"/>
      <c r="AAR2776" s="1"/>
      <c r="AAS2776" s="1"/>
      <c r="AAT2776" s="1"/>
      <c r="AAU2776" s="1"/>
      <c r="AAV2776" s="1"/>
      <c r="AAW2776" s="1"/>
      <c r="AAX2776" s="1"/>
      <c r="AAY2776" s="1"/>
      <c r="AAZ2776" s="1"/>
      <c r="ABA2776" s="1"/>
      <c r="ABB2776" s="1"/>
      <c r="ABC2776" s="1"/>
      <c r="ABD2776" s="1"/>
      <c r="ABE2776" s="1"/>
      <c r="ABF2776" s="1"/>
      <c r="ABG2776" s="1"/>
      <c r="ABH2776" s="1"/>
      <c r="ABI2776" s="1"/>
      <c r="ABJ2776" s="1"/>
      <c r="ABK2776" s="1"/>
      <c r="ABL2776" s="1"/>
      <c r="ABM2776" s="1"/>
      <c r="ABN2776" s="1"/>
      <c r="ABO2776" s="1"/>
      <c r="ABP2776" s="1"/>
      <c r="ABQ2776" s="1"/>
      <c r="ABR2776" s="1"/>
      <c r="ABS2776" s="1"/>
      <c r="ABT2776" s="1"/>
      <c r="ABU2776" s="1"/>
      <c r="ABV2776" s="1"/>
      <c r="ABW2776" s="1"/>
      <c r="ABX2776" s="1"/>
      <c r="ABY2776" s="1"/>
      <c r="ABZ2776" s="1"/>
      <c r="ACA2776" s="1"/>
      <c r="ACB2776" s="1"/>
      <c r="ACC2776" s="1"/>
      <c r="ACD2776" s="1"/>
      <c r="ACE2776" s="1"/>
      <c r="ACF2776" s="1"/>
      <c r="ACG2776" s="1"/>
      <c r="ACH2776" s="1"/>
      <c r="ACI2776" s="1"/>
      <c r="ACJ2776" s="1"/>
      <c r="ACK2776" s="1"/>
      <c r="ACL2776" s="1"/>
      <c r="ACM2776" s="1"/>
      <c r="ACN2776" s="1"/>
      <c r="ACO2776" s="1"/>
      <c r="ACP2776" s="1"/>
      <c r="ACQ2776" s="1"/>
      <c r="ACR2776" s="1"/>
      <c r="ACS2776" s="1"/>
      <c r="ACT2776" s="1"/>
      <c r="ACU2776" s="1"/>
      <c r="ACV2776" s="1"/>
      <c r="ACW2776" s="1"/>
      <c r="ACX2776" s="1"/>
      <c r="ACY2776" s="1"/>
      <c r="ACZ2776" s="1"/>
      <c r="ADA2776" s="1"/>
      <c r="ADB2776" s="1"/>
      <c r="ADC2776" s="1"/>
      <c r="ADD2776" s="1"/>
      <c r="ADE2776" s="1"/>
      <c r="ADF2776" s="1"/>
      <c r="ADG2776" s="1"/>
      <c r="ADH2776" s="1"/>
      <c r="ADI2776" s="1"/>
      <c r="ADJ2776" s="1"/>
      <c r="ADK2776" s="1"/>
      <c r="ADL2776" s="1"/>
      <c r="ADM2776" s="1"/>
      <c r="ADN2776" s="1"/>
      <c r="ADO2776" s="1"/>
      <c r="ADP2776" s="1"/>
      <c r="ADQ2776" s="1"/>
      <c r="ADR2776" s="1"/>
      <c r="ADS2776" s="1"/>
      <c r="ADT2776" s="1"/>
      <c r="ADU2776" s="1"/>
      <c r="ADV2776" s="1"/>
      <c r="ADW2776" s="1"/>
      <c r="ADX2776" s="1"/>
      <c r="ADY2776" s="1"/>
      <c r="ADZ2776" s="1"/>
      <c r="AEA2776" s="1"/>
      <c r="AEB2776" s="1"/>
      <c r="AEC2776" s="1"/>
      <c r="AED2776" s="1"/>
      <c r="AEE2776" s="1"/>
      <c r="AEF2776" s="1"/>
      <c r="AEG2776" s="1"/>
      <c r="AEH2776" s="1"/>
      <c r="AEI2776" s="1"/>
      <c r="AEJ2776" s="1"/>
      <c r="AEK2776" s="1"/>
      <c r="AEL2776" s="1"/>
      <c r="AEM2776" s="1"/>
      <c r="AEN2776" s="1"/>
      <c r="AEO2776" s="1"/>
      <c r="AEP2776" s="1"/>
      <c r="AEQ2776" s="1"/>
      <c r="AER2776" s="1"/>
      <c r="AES2776" s="1"/>
      <c r="AET2776" s="1"/>
      <c r="AEU2776" s="1"/>
      <c r="AEV2776" s="1"/>
      <c r="AEW2776" s="1"/>
      <c r="AEX2776" s="1"/>
      <c r="AEY2776" s="1"/>
      <c r="AEZ2776" s="1"/>
      <c r="AFA2776" s="1"/>
      <c r="AFB2776" s="1"/>
      <c r="AFC2776" s="1"/>
      <c r="AFD2776" s="1"/>
      <c r="AFE2776" s="1"/>
      <c r="AFF2776" s="1"/>
      <c r="AFG2776" s="1"/>
      <c r="AFH2776" s="1"/>
      <c r="AFI2776" s="1"/>
      <c r="AFJ2776" s="1"/>
      <c r="AFK2776" s="1"/>
      <c r="AFL2776" s="1"/>
      <c r="AFM2776" s="1"/>
      <c r="AFN2776" s="1"/>
      <c r="AFO2776" s="1"/>
      <c r="AFP2776" s="1"/>
      <c r="AFQ2776" s="1"/>
      <c r="AFR2776" s="1"/>
      <c r="AFS2776" s="1"/>
      <c r="AFT2776" s="1"/>
      <c r="AFU2776" s="1"/>
      <c r="AFV2776" s="1"/>
      <c r="AFW2776" s="1"/>
      <c r="AFX2776" s="1"/>
      <c r="AFY2776" s="1"/>
      <c r="AFZ2776" s="1"/>
      <c r="AGA2776" s="1"/>
      <c r="AGB2776" s="1"/>
      <c r="AGC2776" s="1"/>
      <c r="AGD2776" s="1"/>
      <c r="AGE2776" s="1"/>
      <c r="AGF2776" s="1"/>
      <c r="AGG2776" s="1"/>
      <c r="AGH2776" s="1"/>
      <c r="AGI2776" s="1"/>
      <c r="AGJ2776" s="1"/>
      <c r="AGK2776" s="1"/>
      <c r="AGL2776" s="1"/>
      <c r="AGM2776" s="1"/>
      <c r="AGN2776" s="1"/>
      <c r="AGO2776" s="1"/>
      <c r="AGP2776" s="1"/>
      <c r="AGQ2776" s="1"/>
      <c r="AGR2776" s="1"/>
      <c r="AGS2776" s="1"/>
      <c r="AGT2776" s="1"/>
      <c r="AGU2776" s="1"/>
      <c r="AGV2776" s="1"/>
      <c r="AGW2776" s="1"/>
      <c r="AGX2776" s="1"/>
      <c r="AGY2776" s="1"/>
      <c r="AGZ2776" s="1"/>
      <c r="AHA2776" s="1"/>
      <c r="AHB2776" s="1"/>
      <c r="AHC2776" s="1"/>
      <c r="AHD2776" s="1"/>
      <c r="AHE2776" s="1"/>
      <c r="AHF2776" s="1"/>
      <c r="AHG2776" s="1"/>
      <c r="AHH2776" s="1"/>
      <c r="AHI2776" s="1"/>
      <c r="AHJ2776" s="1"/>
      <c r="AHK2776" s="1"/>
      <c r="AHL2776" s="1"/>
      <c r="AHM2776" s="1"/>
      <c r="AHN2776" s="1"/>
      <c r="AHO2776" s="1"/>
      <c r="AHP2776" s="1"/>
      <c r="AHQ2776" s="1"/>
      <c r="AHR2776" s="1"/>
      <c r="AHS2776" s="1"/>
      <c r="AHT2776" s="1"/>
      <c r="AHU2776" s="1"/>
      <c r="AHV2776" s="1"/>
      <c r="AHW2776" s="1"/>
      <c r="AHX2776" s="1"/>
      <c r="AHY2776" s="1"/>
      <c r="AHZ2776" s="1"/>
      <c r="AIA2776" s="1"/>
      <c r="AIB2776" s="1"/>
      <c r="AIC2776" s="1"/>
      <c r="AID2776" s="1"/>
      <c r="AIE2776" s="1"/>
      <c r="AIF2776" s="1"/>
      <c r="AIG2776" s="1"/>
      <c r="AIH2776" s="1"/>
      <c r="AII2776" s="1"/>
      <c r="AIJ2776" s="1"/>
      <c r="AIK2776" s="1"/>
      <c r="AIL2776" s="1"/>
      <c r="AIM2776" s="1"/>
      <c r="AIN2776" s="1"/>
      <c r="AIO2776" s="1"/>
      <c r="AIP2776" s="1"/>
      <c r="AIQ2776" s="1"/>
      <c r="AIR2776" s="1"/>
      <c r="AIS2776" s="1"/>
      <c r="AIT2776" s="1"/>
      <c r="AIU2776" s="1"/>
      <c r="AIV2776" s="1"/>
      <c r="AIW2776" s="1"/>
      <c r="AIX2776" s="1"/>
      <c r="AIY2776" s="1"/>
      <c r="AIZ2776" s="1"/>
      <c r="AJA2776" s="1"/>
      <c r="AJB2776" s="1"/>
      <c r="AJC2776" s="1"/>
      <c r="AJD2776" s="1"/>
      <c r="AJE2776" s="1"/>
      <c r="AJF2776" s="1"/>
      <c r="AJG2776" s="1"/>
      <c r="AJH2776" s="1"/>
      <c r="AJI2776" s="1"/>
      <c r="AJJ2776" s="1"/>
      <c r="AJK2776" s="1"/>
      <c r="AJL2776" s="1"/>
      <c r="AJM2776" s="1"/>
      <c r="AJN2776" s="1"/>
      <c r="AJO2776" s="1"/>
      <c r="AJP2776" s="1"/>
      <c r="AJQ2776" s="1"/>
      <c r="AJR2776" s="1"/>
      <c r="AJS2776" s="1"/>
      <c r="AJT2776" s="1"/>
      <c r="AJU2776" s="1"/>
      <c r="AJV2776" s="1"/>
      <c r="AJW2776" s="1"/>
      <c r="AJX2776" s="1"/>
      <c r="AJY2776" s="1"/>
      <c r="AJZ2776" s="1"/>
      <c r="AKA2776" s="1"/>
      <c r="AKB2776" s="1"/>
      <c r="AKC2776" s="1"/>
      <c r="AKD2776" s="1"/>
      <c r="AKE2776" s="1"/>
      <c r="AKF2776" s="1"/>
      <c r="AKG2776" s="1"/>
      <c r="AKH2776" s="1"/>
      <c r="AKI2776" s="1"/>
      <c r="AKJ2776" s="1"/>
      <c r="AKK2776" s="1"/>
      <c r="AKL2776" s="1"/>
      <c r="AKM2776" s="1"/>
      <c r="AKN2776" s="1"/>
      <c r="AKO2776" s="1"/>
      <c r="AKP2776" s="1"/>
      <c r="AKQ2776" s="1"/>
      <c r="AKR2776" s="1"/>
      <c r="AKS2776" s="1"/>
      <c r="AKT2776" s="1"/>
      <c r="AKU2776" s="1"/>
      <c r="AKV2776" s="1"/>
      <c r="AKW2776" s="1"/>
      <c r="AKX2776" s="1"/>
      <c r="AKY2776" s="1"/>
      <c r="AKZ2776" s="1"/>
      <c r="ALA2776" s="1"/>
      <c r="ALB2776" s="1"/>
      <c r="ALC2776" s="1"/>
      <c r="ALD2776" s="1"/>
      <c r="ALE2776" s="1"/>
      <c r="ALF2776" s="1"/>
      <c r="ALG2776" s="1"/>
      <c r="ALH2776" s="1"/>
      <c r="ALI2776" s="1"/>
      <c r="ALJ2776" s="1"/>
      <c r="ALK2776" s="1"/>
      <c r="ALL2776" s="1"/>
      <c r="ALM2776" s="1"/>
      <c r="ALN2776" s="1"/>
      <c r="ALO2776" s="1"/>
      <c r="ALP2776" s="1"/>
      <c r="ALQ2776" s="1"/>
      <c r="ALR2776" s="1"/>
      <c r="ALS2776" s="1"/>
      <c r="ALT2776" s="1"/>
      <c r="ALU2776" s="1"/>
      <c r="ALV2776" s="1"/>
      <c r="ALW2776" s="1"/>
      <c r="ALX2776" s="1"/>
      <c r="ALY2776" s="1"/>
      <c r="ALZ2776" s="1"/>
      <c r="AMA2776" s="1"/>
      <c r="AMB2776" s="1"/>
      <c r="AMC2776" s="1"/>
      <c r="AMD2776" s="1"/>
      <c r="AME2776" s="1"/>
      <c r="AMF2776" s="1"/>
      <c r="AMG2776" s="1"/>
      <c r="AMH2776" s="1"/>
      <c r="AMI2776" s="1"/>
      <c r="AMJ2776" s="1"/>
      <c r="AMK2776" s="1"/>
      <c r="AML2776" s="1"/>
      <c r="AMM2776" s="1"/>
      <c r="AMN2776" s="1"/>
      <c r="AMO2776" s="1"/>
      <c r="AMP2776" s="1"/>
      <c r="AMQ2776" s="1"/>
      <c r="AMR2776" s="1"/>
      <c r="AMS2776" s="1"/>
      <c r="AMT2776" s="1"/>
      <c r="AMU2776" s="1"/>
      <c r="AMV2776" s="1"/>
      <c r="AMW2776" s="1"/>
      <c r="AMX2776" s="1"/>
      <c r="AMY2776" s="1"/>
      <c r="AMZ2776" s="1"/>
      <c r="ANA2776" s="1"/>
      <c r="ANB2776" s="1"/>
      <c r="ANC2776" s="1"/>
      <c r="AND2776" s="1"/>
      <c r="ANE2776" s="1"/>
      <c r="ANF2776" s="1"/>
      <c r="ANG2776" s="1"/>
      <c r="ANH2776" s="1"/>
      <c r="ANI2776" s="1"/>
      <c r="ANJ2776" s="1"/>
      <c r="ANK2776" s="1"/>
      <c r="ANL2776" s="1"/>
      <c r="ANM2776" s="1"/>
      <c r="ANN2776" s="1"/>
      <c r="ANO2776" s="1"/>
      <c r="ANP2776" s="1"/>
      <c r="ANQ2776" s="1"/>
      <c r="ANR2776" s="1"/>
      <c r="ANS2776" s="1"/>
      <c r="ANT2776" s="1"/>
      <c r="ANU2776" s="1"/>
      <c r="ANV2776" s="1"/>
      <c r="ANW2776" s="1"/>
      <c r="ANX2776" s="1"/>
      <c r="ANY2776" s="1"/>
      <c r="ANZ2776" s="1"/>
      <c r="AOA2776" s="1"/>
      <c r="AOB2776" s="1"/>
      <c r="AOC2776" s="1"/>
      <c r="AOD2776" s="1"/>
      <c r="AOE2776" s="1"/>
      <c r="AOF2776" s="1"/>
      <c r="AOG2776" s="1"/>
      <c r="AOH2776" s="1"/>
      <c r="AOI2776" s="1"/>
      <c r="AOJ2776" s="1"/>
      <c r="AOK2776" s="1"/>
      <c r="AOL2776" s="1"/>
      <c r="AOM2776" s="1"/>
      <c r="AON2776" s="1"/>
      <c r="AOO2776" s="1"/>
      <c r="AOP2776" s="1"/>
      <c r="AOQ2776" s="1"/>
      <c r="AOR2776" s="1"/>
      <c r="AOS2776" s="1"/>
      <c r="AOT2776" s="1"/>
      <c r="AOU2776" s="1"/>
      <c r="AOV2776" s="1"/>
      <c r="AOW2776" s="1"/>
      <c r="AOX2776" s="1"/>
      <c r="AOY2776" s="1"/>
      <c r="AOZ2776" s="1"/>
      <c r="APA2776" s="1"/>
      <c r="APB2776" s="1"/>
      <c r="APC2776" s="1"/>
      <c r="APD2776" s="1"/>
      <c r="APE2776" s="1"/>
      <c r="APF2776" s="1"/>
      <c r="APG2776" s="1"/>
      <c r="APH2776" s="1"/>
      <c r="API2776" s="1"/>
      <c r="APJ2776" s="1"/>
      <c r="APK2776" s="1"/>
      <c r="APL2776" s="1"/>
      <c r="APM2776" s="1"/>
      <c r="APN2776" s="1"/>
      <c r="APO2776" s="1"/>
      <c r="APP2776" s="1"/>
      <c r="APQ2776" s="1"/>
      <c r="APR2776" s="1"/>
      <c r="APS2776" s="1"/>
      <c r="APT2776" s="1"/>
      <c r="APU2776" s="1"/>
      <c r="APV2776" s="1"/>
      <c r="APW2776" s="1"/>
      <c r="APX2776" s="1"/>
      <c r="APY2776" s="1"/>
      <c r="APZ2776" s="1"/>
      <c r="AQA2776" s="1"/>
      <c r="AQB2776" s="1"/>
      <c r="AQC2776" s="1"/>
      <c r="AQD2776" s="1"/>
      <c r="AQE2776" s="1"/>
      <c r="AQF2776" s="1"/>
      <c r="AQG2776" s="1"/>
      <c r="AQH2776" s="1"/>
      <c r="AQI2776" s="1"/>
      <c r="AQJ2776" s="1"/>
      <c r="AQK2776" s="1"/>
      <c r="AQL2776" s="1"/>
      <c r="AQM2776" s="1"/>
      <c r="AQN2776" s="1"/>
      <c r="AQO2776" s="1"/>
      <c r="AQP2776" s="1"/>
      <c r="AQQ2776" s="1"/>
      <c r="AQR2776" s="1"/>
      <c r="AQS2776" s="1"/>
      <c r="AQT2776" s="1"/>
      <c r="AQU2776" s="1"/>
      <c r="AQV2776" s="1"/>
      <c r="AQW2776" s="1"/>
      <c r="AQX2776" s="1"/>
      <c r="AQY2776" s="1"/>
      <c r="AQZ2776" s="1"/>
      <c r="ARA2776" s="1"/>
      <c r="ARB2776" s="1"/>
      <c r="ARC2776" s="1"/>
      <c r="ARD2776" s="1"/>
      <c r="ARE2776" s="1"/>
      <c r="ARF2776" s="1"/>
      <c r="ARG2776" s="1"/>
      <c r="ARH2776" s="1"/>
      <c r="ARI2776" s="1"/>
      <c r="ARJ2776" s="1"/>
      <c r="ARK2776" s="1"/>
      <c r="ARL2776" s="1"/>
      <c r="ARM2776" s="1"/>
      <c r="ARN2776" s="1"/>
      <c r="ARO2776" s="1"/>
      <c r="ARP2776" s="1"/>
      <c r="ARQ2776" s="1"/>
      <c r="ARR2776" s="1"/>
      <c r="ARS2776" s="1"/>
      <c r="ART2776" s="1"/>
      <c r="ARU2776" s="1"/>
      <c r="ARV2776" s="1"/>
      <c r="ARW2776" s="1"/>
      <c r="ARX2776" s="1"/>
      <c r="ARY2776" s="1"/>
      <c r="ARZ2776" s="1"/>
      <c r="ASA2776" s="1"/>
      <c r="ASB2776" s="1"/>
      <c r="ASC2776" s="1"/>
      <c r="ASD2776" s="1"/>
      <c r="ASE2776" s="1"/>
      <c r="ASF2776" s="1"/>
      <c r="ASG2776" s="1"/>
      <c r="ASH2776" s="1"/>
      <c r="ASI2776" s="1"/>
      <c r="ASJ2776" s="1"/>
      <c r="ASK2776" s="1"/>
      <c r="ASL2776" s="1"/>
      <c r="ASM2776" s="1"/>
      <c r="ASN2776" s="1"/>
      <c r="ASO2776" s="1"/>
      <c r="ASP2776" s="1"/>
      <c r="ASQ2776" s="1"/>
      <c r="ASR2776" s="1"/>
      <c r="ASS2776" s="1"/>
      <c r="AST2776" s="1"/>
      <c r="ASU2776" s="1"/>
      <c r="ASV2776" s="1"/>
      <c r="ASW2776" s="1"/>
      <c r="ASX2776" s="1"/>
      <c r="ASY2776" s="1"/>
      <c r="ASZ2776" s="1"/>
      <c r="ATA2776" s="1"/>
      <c r="ATB2776" s="1"/>
      <c r="ATC2776" s="1"/>
      <c r="ATD2776" s="1"/>
      <c r="ATE2776" s="1"/>
      <c r="ATF2776" s="1"/>
      <c r="ATG2776" s="1"/>
      <c r="ATH2776" s="1"/>
      <c r="ATI2776" s="1"/>
      <c r="ATJ2776" s="1"/>
      <c r="ATK2776" s="1"/>
      <c r="ATL2776" s="1"/>
      <c r="ATM2776" s="1"/>
      <c r="ATN2776" s="1"/>
      <c r="ATO2776" s="1"/>
      <c r="ATP2776" s="1"/>
      <c r="ATQ2776" s="1"/>
      <c r="ATR2776" s="1"/>
      <c r="ATS2776" s="1"/>
      <c r="ATT2776" s="1"/>
      <c r="ATU2776" s="1"/>
      <c r="ATV2776" s="1"/>
      <c r="ATW2776" s="1"/>
      <c r="ATX2776" s="1"/>
      <c r="ATY2776" s="1"/>
      <c r="ATZ2776" s="1"/>
      <c r="AUA2776" s="1"/>
      <c r="AUB2776" s="1"/>
      <c r="AUC2776" s="1"/>
      <c r="AUD2776" s="1"/>
      <c r="AUE2776" s="1"/>
      <c r="AUF2776" s="1"/>
      <c r="AUG2776" s="1"/>
      <c r="AUH2776" s="1"/>
      <c r="AUI2776" s="1"/>
      <c r="AUJ2776" s="1"/>
      <c r="AUK2776" s="1"/>
      <c r="AUL2776" s="1"/>
      <c r="AUM2776" s="1"/>
      <c r="AUN2776" s="1"/>
      <c r="AUO2776" s="1"/>
      <c r="AUP2776" s="1"/>
      <c r="AUQ2776" s="1"/>
      <c r="AUR2776" s="1"/>
      <c r="AUS2776" s="1"/>
      <c r="AUT2776" s="1"/>
      <c r="AUU2776" s="1"/>
      <c r="AUV2776" s="1"/>
      <c r="AUW2776" s="1"/>
      <c r="AUX2776" s="1"/>
      <c r="AUY2776" s="1"/>
      <c r="AUZ2776" s="1"/>
      <c r="AVA2776" s="1"/>
      <c r="AVB2776" s="1"/>
      <c r="AVC2776" s="1"/>
      <c r="AVD2776" s="1"/>
      <c r="AVE2776" s="1"/>
      <c r="AVF2776" s="1"/>
      <c r="AVG2776" s="1"/>
      <c r="AVH2776" s="1"/>
      <c r="AVI2776" s="1"/>
      <c r="AVJ2776" s="1"/>
      <c r="AVK2776" s="1"/>
      <c r="AVL2776" s="1"/>
      <c r="AVM2776" s="1"/>
      <c r="AVN2776" s="1"/>
      <c r="AVO2776" s="1"/>
      <c r="AVP2776" s="1"/>
      <c r="AVQ2776" s="1"/>
      <c r="AVR2776" s="1"/>
      <c r="AVS2776" s="1"/>
      <c r="AVT2776" s="1"/>
      <c r="AVU2776" s="1"/>
      <c r="AVV2776" s="1"/>
      <c r="AVW2776" s="1"/>
      <c r="AVX2776" s="1"/>
      <c r="AVY2776" s="1"/>
      <c r="AVZ2776" s="1"/>
      <c r="AWA2776" s="1"/>
      <c r="AWB2776" s="1"/>
      <c r="AWC2776" s="1"/>
      <c r="AWD2776" s="1"/>
      <c r="AWE2776" s="1"/>
      <c r="AWF2776" s="1"/>
      <c r="AWG2776" s="1"/>
      <c r="AWH2776" s="1"/>
      <c r="AWI2776" s="1"/>
      <c r="AWJ2776" s="1"/>
      <c r="AWK2776" s="1"/>
      <c r="AWL2776" s="1"/>
      <c r="AWM2776" s="1"/>
      <c r="AWN2776" s="1"/>
      <c r="AWO2776" s="1"/>
      <c r="AWP2776" s="1"/>
      <c r="AWQ2776" s="1"/>
      <c r="AWR2776" s="1"/>
      <c r="AWS2776" s="1"/>
      <c r="AWT2776" s="1"/>
      <c r="AWU2776" s="1"/>
      <c r="AWV2776" s="1"/>
      <c r="AWW2776" s="1"/>
      <c r="AWX2776" s="1"/>
      <c r="AWY2776" s="1"/>
      <c r="AWZ2776" s="1"/>
      <c r="AXA2776" s="1"/>
      <c r="AXB2776" s="1"/>
      <c r="AXC2776" s="1"/>
      <c r="AXD2776" s="1"/>
      <c r="AXE2776" s="1"/>
      <c r="AXF2776" s="1"/>
      <c r="AXG2776" s="1"/>
      <c r="AXH2776" s="1"/>
      <c r="AXI2776" s="1"/>
      <c r="AXJ2776" s="1"/>
      <c r="AXK2776" s="1"/>
      <c r="AXL2776" s="1"/>
      <c r="AXM2776" s="1"/>
      <c r="AXN2776" s="1"/>
      <c r="AXO2776" s="1"/>
      <c r="AXP2776" s="1"/>
      <c r="AXQ2776" s="1"/>
      <c r="AXR2776" s="1"/>
      <c r="AXS2776" s="1"/>
      <c r="AXT2776" s="1"/>
      <c r="AXU2776" s="1"/>
      <c r="AXV2776" s="1"/>
      <c r="AXW2776" s="1"/>
      <c r="AXX2776" s="1"/>
      <c r="AXY2776" s="1"/>
      <c r="AXZ2776" s="1"/>
      <c r="AYA2776" s="1"/>
      <c r="AYB2776" s="1"/>
      <c r="AYC2776" s="1"/>
      <c r="AYD2776" s="1"/>
      <c r="AYE2776" s="1"/>
      <c r="AYF2776" s="1"/>
      <c r="AYG2776" s="1"/>
      <c r="AYH2776" s="1"/>
      <c r="AYI2776" s="1"/>
      <c r="AYJ2776" s="1"/>
      <c r="AYK2776" s="1"/>
      <c r="AYL2776" s="1"/>
      <c r="AYM2776" s="1"/>
      <c r="AYN2776" s="1"/>
      <c r="AYO2776" s="1"/>
      <c r="AYP2776" s="1"/>
      <c r="AYQ2776" s="1"/>
      <c r="AYR2776" s="1"/>
      <c r="AYS2776" s="1"/>
    </row>
    <row r="2777" spans="1:1345" s="86" customFormat="1" ht="21.75" customHeight="1" x14ac:dyDescent="0.3">
      <c r="A2777" s="213" t="s">
        <v>82</v>
      </c>
      <c r="B2777" s="213">
        <v>19</v>
      </c>
      <c r="C2777" s="213">
        <v>8</v>
      </c>
      <c r="D2777" s="213">
        <v>6</v>
      </c>
      <c r="E2777" s="213">
        <v>2</v>
      </c>
      <c r="F2777" s="71"/>
      <c r="G2777" s="71"/>
      <c r="H2777" s="71"/>
      <c r="I2777" s="71"/>
      <c r="J2777" s="71"/>
      <c r="K2777" s="71"/>
      <c r="L2777" s="71"/>
      <c r="M2777" s="71"/>
      <c r="N2777" s="71"/>
      <c r="O2777" s="71"/>
      <c r="P2777" s="37">
        <f t="shared" si="120"/>
        <v>35</v>
      </c>
      <c r="Q2777" s="213">
        <v>5</v>
      </c>
      <c r="R2777" s="110">
        <f t="shared" si="121"/>
        <v>0.61403508771929827</v>
      </c>
      <c r="S2777" s="215" t="s">
        <v>582</v>
      </c>
      <c r="T2777" s="216" t="s">
        <v>332</v>
      </c>
      <c r="U2777" s="217" t="s">
        <v>1088</v>
      </c>
      <c r="V2777" s="216" t="s">
        <v>289</v>
      </c>
      <c r="W2777" s="218" t="s">
        <v>1421</v>
      </c>
      <c r="X2777" s="219">
        <v>9</v>
      </c>
      <c r="Y2777" s="220" t="s">
        <v>271</v>
      </c>
      <c r="Z2777" s="218" t="s">
        <v>1422</v>
      </c>
      <c r="AA2777" s="218" t="s">
        <v>894</v>
      </c>
      <c r="AB2777" s="218" t="s">
        <v>334</v>
      </c>
      <c r="AC2777" s="158" t="s">
        <v>4921</v>
      </c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  <c r="FA2777" s="1"/>
      <c r="FB2777" s="1"/>
      <c r="FC2777" s="1"/>
      <c r="FD2777" s="1"/>
      <c r="FE2777" s="1"/>
      <c r="FF2777" s="1"/>
      <c r="FG2777" s="1"/>
      <c r="FH2777" s="1"/>
      <c r="FI2777" s="1"/>
      <c r="FJ2777" s="1"/>
      <c r="FK2777" s="1"/>
      <c r="FL2777" s="1"/>
      <c r="FM2777" s="1"/>
      <c r="FN2777" s="1"/>
      <c r="FO2777" s="1"/>
      <c r="FP2777" s="1"/>
      <c r="FQ2777" s="1"/>
      <c r="FR2777" s="1"/>
      <c r="FS2777" s="1"/>
      <c r="FT2777" s="1"/>
      <c r="FU2777" s="1"/>
      <c r="FV2777" s="1"/>
      <c r="FW2777" s="1"/>
      <c r="FX2777" s="1"/>
      <c r="FY2777" s="1"/>
      <c r="FZ2777" s="1"/>
      <c r="GA2777" s="1"/>
      <c r="GB2777" s="1"/>
      <c r="GC2777" s="1"/>
      <c r="GD2777" s="1"/>
      <c r="GE2777" s="1"/>
      <c r="GF2777" s="1"/>
      <c r="GG2777" s="1"/>
      <c r="GH2777" s="1"/>
      <c r="GI2777" s="1"/>
      <c r="GJ2777" s="1"/>
      <c r="GK2777" s="1"/>
      <c r="GL2777" s="1"/>
      <c r="GM2777" s="1"/>
      <c r="GN2777" s="1"/>
      <c r="GO2777" s="1"/>
      <c r="GP2777" s="1"/>
      <c r="GQ2777" s="1"/>
      <c r="GR2777" s="1"/>
      <c r="GS2777" s="1"/>
      <c r="GT2777" s="1"/>
      <c r="GU2777" s="1"/>
      <c r="GV2777" s="1"/>
      <c r="GW2777" s="1"/>
      <c r="GX2777" s="1"/>
      <c r="GY2777" s="1"/>
      <c r="GZ2777" s="1"/>
      <c r="HA2777" s="1"/>
      <c r="HB2777" s="1"/>
      <c r="HC2777" s="1"/>
      <c r="HD2777" s="1"/>
      <c r="HE2777" s="1"/>
      <c r="HF2777" s="1"/>
      <c r="HG2777" s="1"/>
      <c r="HH2777" s="1"/>
      <c r="HI2777" s="1"/>
      <c r="HJ2777" s="1"/>
      <c r="HK2777" s="1"/>
      <c r="HL2777" s="1"/>
      <c r="HM2777" s="1"/>
      <c r="HN2777" s="1"/>
      <c r="HO2777" s="1"/>
      <c r="HP2777" s="1"/>
      <c r="HQ2777" s="1"/>
      <c r="HR2777" s="1"/>
      <c r="HS2777" s="1"/>
      <c r="HT2777" s="1"/>
      <c r="HU2777" s="1"/>
      <c r="HV2777" s="1"/>
      <c r="HW2777" s="1"/>
      <c r="HX2777" s="1"/>
      <c r="HY2777" s="1"/>
      <c r="HZ2777" s="1"/>
      <c r="IA2777" s="1"/>
      <c r="IB2777" s="1"/>
      <c r="IC2777" s="1"/>
      <c r="ID2777" s="1"/>
      <c r="IE2777" s="1"/>
      <c r="IF2777" s="1"/>
      <c r="IG2777" s="1"/>
      <c r="IH2777" s="1"/>
      <c r="II2777" s="1"/>
      <c r="IJ2777" s="1"/>
      <c r="IK2777" s="1"/>
      <c r="IL2777" s="1"/>
      <c r="IM2777" s="1"/>
      <c r="IN2777" s="1"/>
      <c r="IO2777" s="1"/>
      <c r="IP2777" s="1"/>
      <c r="IQ2777" s="1"/>
      <c r="IR2777" s="1"/>
      <c r="IS2777" s="1"/>
      <c r="IT2777" s="1"/>
      <c r="IU2777" s="1"/>
      <c r="IV2777" s="1"/>
      <c r="IW2777" s="1"/>
      <c r="IX2777" s="1"/>
      <c r="IY2777" s="1"/>
      <c r="IZ2777" s="1"/>
      <c r="JA2777" s="1"/>
      <c r="JB2777" s="1"/>
      <c r="JC2777" s="1"/>
      <c r="JD2777" s="1"/>
      <c r="JE2777" s="1"/>
      <c r="JF2777" s="1"/>
      <c r="JG2777" s="1"/>
      <c r="JH2777" s="1"/>
      <c r="JI2777" s="1"/>
      <c r="JJ2777" s="1"/>
      <c r="JK2777" s="1"/>
      <c r="JL2777" s="1"/>
      <c r="JM2777" s="1"/>
      <c r="JN2777" s="1"/>
      <c r="JO2777" s="1"/>
      <c r="JP2777" s="1"/>
      <c r="JQ2777" s="1"/>
      <c r="JR2777" s="1"/>
      <c r="JS2777" s="1"/>
      <c r="JT2777" s="1"/>
      <c r="JU2777" s="1"/>
      <c r="JV2777" s="1"/>
      <c r="JW2777" s="1"/>
      <c r="JX2777" s="1"/>
      <c r="JY2777" s="1"/>
      <c r="JZ2777" s="1"/>
      <c r="KA2777" s="1"/>
      <c r="KB2777" s="1"/>
      <c r="KC2777" s="1"/>
      <c r="KD2777" s="1"/>
      <c r="KE2777" s="1"/>
      <c r="KF2777" s="1"/>
      <c r="KG2777" s="1"/>
      <c r="KH2777" s="1"/>
      <c r="KI2777" s="1"/>
      <c r="KJ2777" s="1"/>
      <c r="KK2777" s="1"/>
      <c r="KL2777" s="1"/>
      <c r="KM2777" s="1"/>
      <c r="KN2777" s="1"/>
      <c r="KO2777" s="1"/>
      <c r="KP2777" s="1"/>
      <c r="KQ2777" s="1"/>
      <c r="KR2777" s="1"/>
      <c r="KS2777" s="1"/>
      <c r="KT2777" s="1"/>
      <c r="KU2777" s="1"/>
      <c r="KV2777" s="1"/>
      <c r="KW2777" s="1"/>
      <c r="KX2777" s="1"/>
      <c r="KY2777" s="1"/>
      <c r="KZ2777" s="1"/>
      <c r="LA2777" s="1"/>
      <c r="LB2777" s="1"/>
      <c r="LC2777" s="1"/>
      <c r="LD2777" s="1"/>
      <c r="LE2777" s="1"/>
      <c r="LF2777" s="1"/>
      <c r="LG2777" s="1"/>
      <c r="LH2777" s="1"/>
      <c r="LI2777" s="1"/>
      <c r="LJ2777" s="1"/>
      <c r="LK2777" s="1"/>
      <c r="LL2777" s="1"/>
      <c r="LM2777" s="1"/>
      <c r="LN2777" s="1"/>
      <c r="LO2777" s="1"/>
      <c r="LP2777" s="1"/>
      <c r="LQ2777" s="1"/>
      <c r="LR2777" s="1"/>
      <c r="LS2777" s="1"/>
      <c r="LT2777" s="1"/>
      <c r="LU2777" s="1"/>
      <c r="LV2777" s="1"/>
      <c r="LW2777" s="1"/>
      <c r="LX2777" s="1"/>
      <c r="LY2777" s="1"/>
      <c r="LZ2777" s="1"/>
      <c r="MA2777" s="1"/>
      <c r="MB2777" s="1"/>
      <c r="MC2777" s="1"/>
      <c r="MD2777" s="1"/>
      <c r="ME2777" s="1"/>
      <c r="MF2777" s="1"/>
      <c r="MG2777" s="1"/>
      <c r="MH2777" s="1"/>
      <c r="MI2777" s="1"/>
      <c r="MJ2777" s="1"/>
      <c r="MK2777" s="1"/>
      <c r="ML2777" s="1"/>
      <c r="MM2777" s="1"/>
      <c r="MN2777" s="1"/>
      <c r="MO2777" s="1"/>
      <c r="MP2777" s="1"/>
      <c r="MQ2777" s="1"/>
      <c r="MR2777" s="1"/>
      <c r="MS2777" s="1"/>
      <c r="MT2777" s="1"/>
      <c r="MU2777" s="1"/>
      <c r="MV2777" s="1"/>
      <c r="MW2777" s="1"/>
      <c r="MX2777" s="1"/>
      <c r="MY2777" s="1"/>
      <c r="MZ2777" s="1"/>
      <c r="NA2777" s="1"/>
      <c r="NB2777" s="1"/>
      <c r="NC2777" s="1"/>
      <c r="ND2777" s="1"/>
      <c r="NE2777" s="1"/>
      <c r="NF2777" s="1"/>
      <c r="NG2777" s="1"/>
      <c r="NH2777" s="1"/>
      <c r="NI2777" s="1"/>
      <c r="NJ2777" s="1"/>
      <c r="NK2777" s="1"/>
      <c r="NL2777" s="1"/>
      <c r="NM2777" s="1"/>
      <c r="NN2777" s="1"/>
      <c r="NO2777" s="1"/>
      <c r="NP2777" s="1"/>
      <c r="NQ2777" s="1"/>
      <c r="NR2777" s="1"/>
      <c r="NS2777" s="1"/>
      <c r="NT2777" s="1"/>
      <c r="NU2777" s="1"/>
      <c r="NV2777" s="1"/>
      <c r="NW2777" s="1"/>
      <c r="NX2777" s="1"/>
      <c r="NY2777" s="1"/>
      <c r="NZ2777" s="1"/>
      <c r="OA2777" s="1"/>
      <c r="OB2777" s="1"/>
      <c r="OC2777" s="1"/>
      <c r="OD2777" s="1"/>
      <c r="OE2777" s="1"/>
      <c r="OF2777" s="1"/>
      <c r="OG2777" s="1"/>
      <c r="OH2777" s="1"/>
      <c r="OI2777" s="1"/>
      <c r="OJ2777" s="1"/>
      <c r="OK2777" s="1"/>
      <c r="OL2777" s="1"/>
      <c r="OM2777" s="1"/>
      <c r="ON2777" s="1"/>
      <c r="OO2777" s="1"/>
      <c r="OP2777" s="1"/>
      <c r="OQ2777" s="1"/>
      <c r="OR2777" s="1"/>
      <c r="OS2777" s="1"/>
      <c r="OT2777" s="1"/>
      <c r="OU2777" s="1"/>
      <c r="OV2777" s="1"/>
      <c r="OW2777" s="1"/>
      <c r="OX2777" s="1"/>
      <c r="OY2777" s="1"/>
      <c r="OZ2777" s="1"/>
      <c r="PA2777" s="1"/>
      <c r="PB2777" s="1"/>
      <c r="PC2777" s="1"/>
      <c r="PD2777" s="1"/>
      <c r="PE2777" s="1"/>
      <c r="PF2777" s="1"/>
      <c r="PG2777" s="1"/>
      <c r="PH2777" s="1"/>
      <c r="PI2777" s="1"/>
      <c r="PJ2777" s="1"/>
      <c r="PK2777" s="1"/>
      <c r="PL2777" s="1"/>
      <c r="PM2777" s="1"/>
      <c r="PN2777" s="1"/>
      <c r="PO2777" s="1"/>
      <c r="PP2777" s="1"/>
      <c r="PQ2777" s="1"/>
      <c r="PR2777" s="1"/>
      <c r="PS2777" s="1"/>
      <c r="PT2777" s="1"/>
      <c r="PU2777" s="1"/>
      <c r="PV2777" s="1"/>
      <c r="PW2777" s="1"/>
      <c r="PX2777" s="1"/>
      <c r="PY2777" s="1"/>
      <c r="PZ2777" s="1"/>
      <c r="QA2777" s="1"/>
      <c r="QB2777" s="1"/>
      <c r="QC2777" s="1"/>
      <c r="QD2777" s="1"/>
      <c r="QE2777" s="1"/>
      <c r="QF2777" s="1"/>
      <c r="QG2777" s="1"/>
      <c r="QH2777" s="1"/>
      <c r="QI2777" s="1"/>
      <c r="QJ2777" s="1"/>
      <c r="QK2777" s="1"/>
      <c r="QL2777" s="1"/>
      <c r="QM2777" s="1"/>
      <c r="QN2777" s="1"/>
      <c r="QO2777" s="1"/>
      <c r="QP2777" s="1"/>
      <c r="QQ2777" s="1"/>
      <c r="QR2777" s="1"/>
      <c r="QS2777" s="1"/>
      <c r="QT2777" s="1"/>
      <c r="QU2777" s="1"/>
      <c r="QV2777" s="1"/>
      <c r="QW2777" s="1"/>
      <c r="QX2777" s="1"/>
      <c r="QY2777" s="1"/>
      <c r="QZ2777" s="1"/>
      <c r="RA2777" s="1"/>
      <c r="RB2777" s="1"/>
      <c r="RC2777" s="1"/>
      <c r="RD2777" s="1"/>
      <c r="RE2777" s="1"/>
      <c r="RF2777" s="1"/>
      <c r="RG2777" s="1"/>
      <c r="RH2777" s="1"/>
      <c r="RI2777" s="1"/>
      <c r="RJ2777" s="1"/>
      <c r="RK2777" s="1"/>
      <c r="RL2777" s="1"/>
      <c r="RM2777" s="1"/>
      <c r="RN2777" s="1"/>
      <c r="RO2777" s="1"/>
      <c r="RP2777" s="1"/>
      <c r="RQ2777" s="1"/>
      <c r="RR2777" s="1"/>
      <c r="RS2777" s="1"/>
      <c r="RT2777" s="1"/>
      <c r="RU2777" s="1"/>
      <c r="RV2777" s="1"/>
      <c r="RW2777" s="1"/>
      <c r="RX2777" s="1"/>
      <c r="RY2777" s="1"/>
      <c r="RZ2777" s="1"/>
      <c r="SA2777" s="1"/>
      <c r="SB2777" s="1"/>
      <c r="SC2777" s="1"/>
      <c r="SD2777" s="1"/>
      <c r="SE2777" s="1"/>
      <c r="SF2777" s="1"/>
      <c r="SG2777" s="1"/>
      <c r="SH2777" s="1"/>
      <c r="SI2777" s="1"/>
      <c r="SJ2777" s="1"/>
      <c r="SK2777" s="1"/>
      <c r="SL2777" s="1"/>
      <c r="SM2777" s="1"/>
      <c r="SN2777" s="1"/>
      <c r="SO2777" s="1"/>
      <c r="SP2777" s="1"/>
      <c r="SQ2777" s="1"/>
      <c r="SR2777" s="1"/>
      <c r="SS2777" s="1"/>
      <c r="ST2777" s="1"/>
      <c r="SU2777" s="1"/>
      <c r="SV2777" s="1"/>
      <c r="SW2777" s="1"/>
      <c r="SX2777" s="1"/>
      <c r="SY2777" s="1"/>
      <c r="SZ2777" s="1"/>
      <c r="TA2777" s="1"/>
      <c r="TB2777" s="1"/>
      <c r="TC2777" s="1"/>
      <c r="TD2777" s="1"/>
      <c r="TE2777" s="1"/>
      <c r="TF2777" s="1"/>
      <c r="TG2777" s="1"/>
      <c r="TH2777" s="1"/>
      <c r="TI2777" s="1"/>
      <c r="TJ2777" s="1"/>
      <c r="TK2777" s="1"/>
      <c r="TL2777" s="1"/>
      <c r="TM2777" s="1"/>
      <c r="TN2777" s="1"/>
      <c r="TO2777" s="1"/>
      <c r="TP2777" s="1"/>
      <c r="TQ2777" s="1"/>
      <c r="TR2777" s="1"/>
      <c r="TS2777" s="1"/>
      <c r="TT2777" s="1"/>
      <c r="TU2777" s="1"/>
      <c r="TV2777" s="1"/>
      <c r="TW2777" s="1"/>
      <c r="TX2777" s="1"/>
      <c r="TY2777" s="1"/>
      <c r="TZ2777" s="1"/>
      <c r="UA2777" s="1"/>
      <c r="UB2777" s="1"/>
      <c r="UC2777" s="1"/>
      <c r="UD2777" s="1"/>
      <c r="UE2777" s="1"/>
      <c r="UF2777" s="1"/>
      <c r="UG2777" s="1"/>
      <c r="UH2777" s="1"/>
      <c r="UI2777" s="1"/>
      <c r="UJ2777" s="1"/>
      <c r="UK2777" s="1"/>
      <c r="UL2777" s="1"/>
      <c r="UM2777" s="1"/>
      <c r="UN2777" s="1"/>
      <c r="UO2777" s="1"/>
      <c r="UP2777" s="1"/>
      <c r="UQ2777" s="1"/>
      <c r="UR2777" s="1"/>
      <c r="US2777" s="1"/>
      <c r="UT2777" s="1"/>
      <c r="UU2777" s="1"/>
      <c r="UV2777" s="1"/>
      <c r="UW2777" s="1"/>
      <c r="UX2777" s="1"/>
      <c r="UY2777" s="1"/>
      <c r="UZ2777" s="1"/>
      <c r="VA2777" s="1"/>
      <c r="VB2777" s="1"/>
      <c r="VC2777" s="1"/>
      <c r="VD2777" s="1"/>
      <c r="VE2777" s="1"/>
      <c r="VF2777" s="1"/>
      <c r="VG2777" s="1"/>
      <c r="VH2777" s="1"/>
      <c r="VI2777" s="1"/>
      <c r="VJ2777" s="1"/>
      <c r="VK2777" s="1"/>
      <c r="VL2777" s="1"/>
      <c r="VM2777" s="1"/>
      <c r="VN2777" s="1"/>
      <c r="VO2777" s="1"/>
      <c r="VP2777" s="1"/>
      <c r="VQ2777" s="1"/>
      <c r="VR2777" s="1"/>
      <c r="VS2777" s="1"/>
      <c r="VT2777" s="1"/>
      <c r="VU2777" s="1"/>
      <c r="VV2777" s="1"/>
      <c r="VW2777" s="1"/>
      <c r="VX2777" s="1"/>
      <c r="VY2777" s="1"/>
      <c r="VZ2777" s="1"/>
      <c r="WA2777" s="1"/>
      <c r="WB2777" s="1"/>
      <c r="WC2777" s="1"/>
      <c r="WD2777" s="1"/>
      <c r="WE2777" s="1"/>
      <c r="WF2777" s="1"/>
      <c r="WG2777" s="1"/>
      <c r="WH2777" s="1"/>
      <c r="WI2777" s="1"/>
      <c r="WJ2777" s="1"/>
      <c r="WK2777" s="1"/>
      <c r="WL2777" s="1"/>
      <c r="WM2777" s="1"/>
      <c r="WN2777" s="1"/>
      <c r="WO2777" s="1"/>
      <c r="WP2777" s="1"/>
      <c r="WQ2777" s="1"/>
      <c r="WR2777" s="1"/>
      <c r="WS2777" s="1"/>
      <c r="WT2777" s="1"/>
      <c r="WU2777" s="1"/>
      <c r="WV2777" s="1"/>
      <c r="WW2777" s="1"/>
      <c r="WX2777" s="1"/>
      <c r="WY2777" s="1"/>
      <c r="WZ2777" s="1"/>
      <c r="XA2777" s="1"/>
      <c r="XB2777" s="1"/>
      <c r="XC2777" s="1"/>
      <c r="XD2777" s="1"/>
      <c r="XE2777" s="1"/>
      <c r="XF2777" s="1"/>
      <c r="XG2777" s="1"/>
      <c r="XH2777" s="1"/>
      <c r="XI2777" s="1"/>
      <c r="XJ2777" s="1"/>
      <c r="XK2777" s="1"/>
      <c r="XL2777" s="1"/>
      <c r="XM2777" s="1"/>
      <c r="XN2777" s="1"/>
      <c r="XO2777" s="1"/>
      <c r="XP2777" s="1"/>
      <c r="XQ2777" s="1"/>
      <c r="XR2777" s="1"/>
      <c r="XS2777" s="1"/>
      <c r="XT2777" s="1"/>
      <c r="XU2777" s="1"/>
      <c r="XV2777" s="1"/>
      <c r="XW2777" s="1"/>
      <c r="XX2777" s="1"/>
      <c r="XY2777" s="1"/>
      <c r="XZ2777" s="1"/>
      <c r="YA2777" s="1"/>
      <c r="YB2777" s="1"/>
      <c r="YC2777" s="1"/>
      <c r="YD2777" s="1"/>
      <c r="YE2777" s="1"/>
      <c r="YF2777" s="1"/>
      <c r="YG2777" s="1"/>
      <c r="YH2777" s="1"/>
      <c r="YI2777" s="1"/>
      <c r="YJ2777" s="1"/>
      <c r="YK2777" s="1"/>
      <c r="YL2777" s="1"/>
      <c r="YM2777" s="1"/>
      <c r="YN2777" s="1"/>
      <c r="YO2777" s="1"/>
      <c r="YP2777" s="1"/>
      <c r="YQ2777" s="1"/>
      <c r="YR2777" s="1"/>
      <c r="YS2777" s="1"/>
      <c r="YT2777" s="1"/>
      <c r="YU2777" s="1"/>
      <c r="YV2777" s="1"/>
      <c r="YW2777" s="1"/>
      <c r="YX2777" s="1"/>
      <c r="YY2777" s="1"/>
      <c r="YZ2777" s="1"/>
      <c r="ZA2777" s="1"/>
      <c r="ZB2777" s="1"/>
      <c r="ZC2777" s="1"/>
      <c r="ZD2777" s="1"/>
      <c r="ZE2777" s="1"/>
      <c r="ZF2777" s="1"/>
      <c r="ZG2777" s="1"/>
      <c r="ZH2777" s="1"/>
      <c r="ZI2777" s="1"/>
      <c r="ZJ2777" s="1"/>
      <c r="ZK2777" s="1"/>
      <c r="ZL2777" s="1"/>
      <c r="ZM2777" s="1"/>
      <c r="ZN2777" s="1"/>
      <c r="ZO2777" s="1"/>
      <c r="ZP2777" s="1"/>
      <c r="ZQ2777" s="1"/>
      <c r="ZR2777" s="1"/>
      <c r="ZS2777" s="1"/>
      <c r="ZT2777" s="1"/>
      <c r="ZU2777" s="1"/>
      <c r="ZV2777" s="1"/>
      <c r="ZW2777" s="1"/>
      <c r="ZX2777" s="1"/>
      <c r="ZY2777" s="1"/>
      <c r="ZZ2777" s="1"/>
      <c r="AAA2777" s="1"/>
      <c r="AAB2777" s="1"/>
      <c r="AAC2777" s="1"/>
      <c r="AAD2777" s="1"/>
      <c r="AAE2777" s="1"/>
      <c r="AAF2777" s="1"/>
      <c r="AAG2777" s="1"/>
      <c r="AAH2777" s="1"/>
      <c r="AAI2777" s="1"/>
      <c r="AAJ2777" s="1"/>
      <c r="AAK2777" s="1"/>
      <c r="AAL2777" s="1"/>
      <c r="AAM2777" s="1"/>
      <c r="AAN2777" s="1"/>
      <c r="AAO2777" s="1"/>
      <c r="AAP2777" s="1"/>
      <c r="AAQ2777" s="1"/>
      <c r="AAR2777" s="1"/>
      <c r="AAS2777" s="1"/>
      <c r="AAT2777" s="1"/>
      <c r="AAU2777" s="1"/>
      <c r="AAV2777" s="1"/>
      <c r="AAW2777" s="1"/>
      <c r="AAX2777" s="1"/>
      <c r="AAY2777" s="1"/>
      <c r="AAZ2777" s="1"/>
      <c r="ABA2777" s="1"/>
      <c r="ABB2777" s="1"/>
      <c r="ABC2777" s="1"/>
      <c r="ABD2777" s="1"/>
      <c r="ABE2777" s="1"/>
      <c r="ABF2777" s="1"/>
      <c r="ABG2777" s="1"/>
      <c r="ABH2777" s="1"/>
      <c r="ABI2777" s="1"/>
      <c r="ABJ2777" s="1"/>
      <c r="ABK2777" s="1"/>
      <c r="ABL2777" s="1"/>
      <c r="ABM2777" s="1"/>
      <c r="ABN2777" s="1"/>
      <c r="ABO2777" s="1"/>
      <c r="ABP2777" s="1"/>
      <c r="ABQ2777" s="1"/>
      <c r="ABR2777" s="1"/>
      <c r="ABS2777" s="1"/>
      <c r="ABT2777" s="1"/>
      <c r="ABU2777" s="1"/>
      <c r="ABV2777" s="1"/>
      <c r="ABW2777" s="1"/>
      <c r="ABX2777" s="1"/>
      <c r="ABY2777" s="1"/>
      <c r="ABZ2777" s="1"/>
      <c r="ACA2777" s="1"/>
      <c r="ACB2777" s="1"/>
      <c r="ACC2777" s="1"/>
      <c r="ACD2777" s="1"/>
      <c r="ACE2777" s="1"/>
      <c r="ACF2777" s="1"/>
      <c r="ACG2777" s="1"/>
      <c r="ACH2777" s="1"/>
      <c r="ACI2777" s="1"/>
      <c r="ACJ2777" s="1"/>
      <c r="ACK2777" s="1"/>
      <c r="ACL2777" s="1"/>
      <c r="ACM2777" s="1"/>
      <c r="ACN2777" s="1"/>
      <c r="ACO2777" s="1"/>
      <c r="ACP2777" s="1"/>
      <c r="ACQ2777" s="1"/>
      <c r="ACR2777" s="1"/>
      <c r="ACS2777" s="1"/>
      <c r="ACT2777" s="1"/>
      <c r="ACU2777" s="1"/>
      <c r="ACV2777" s="1"/>
      <c r="ACW2777" s="1"/>
      <c r="ACX2777" s="1"/>
      <c r="ACY2777" s="1"/>
      <c r="ACZ2777" s="1"/>
      <c r="ADA2777" s="1"/>
      <c r="ADB2777" s="1"/>
      <c r="ADC2777" s="1"/>
      <c r="ADD2777" s="1"/>
      <c r="ADE2777" s="1"/>
      <c r="ADF2777" s="1"/>
      <c r="ADG2777" s="1"/>
      <c r="ADH2777" s="1"/>
      <c r="ADI2777" s="1"/>
      <c r="ADJ2777" s="1"/>
      <c r="ADK2777" s="1"/>
      <c r="ADL2777" s="1"/>
      <c r="ADM2777" s="1"/>
      <c r="ADN2777" s="1"/>
      <c r="ADO2777" s="1"/>
      <c r="ADP2777" s="1"/>
      <c r="ADQ2777" s="1"/>
      <c r="ADR2777" s="1"/>
      <c r="ADS2777" s="1"/>
      <c r="ADT2777" s="1"/>
      <c r="ADU2777" s="1"/>
      <c r="ADV2777" s="1"/>
      <c r="ADW2777" s="1"/>
      <c r="ADX2777" s="1"/>
      <c r="ADY2777" s="1"/>
      <c r="ADZ2777" s="1"/>
      <c r="AEA2777" s="1"/>
      <c r="AEB2777" s="1"/>
      <c r="AEC2777" s="1"/>
      <c r="AED2777" s="1"/>
      <c r="AEE2777" s="1"/>
      <c r="AEF2777" s="1"/>
      <c r="AEG2777" s="1"/>
      <c r="AEH2777" s="1"/>
      <c r="AEI2777" s="1"/>
      <c r="AEJ2777" s="1"/>
      <c r="AEK2777" s="1"/>
      <c r="AEL2777" s="1"/>
      <c r="AEM2777" s="1"/>
      <c r="AEN2777" s="1"/>
      <c r="AEO2777" s="1"/>
      <c r="AEP2777" s="1"/>
      <c r="AEQ2777" s="1"/>
      <c r="AER2777" s="1"/>
      <c r="AES2777" s="1"/>
      <c r="AET2777" s="1"/>
      <c r="AEU2777" s="1"/>
      <c r="AEV2777" s="1"/>
      <c r="AEW2777" s="1"/>
      <c r="AEX2777" s="1"/>
      <c r="AEY2777" s="1"/>
      <c r="AEZ2777" s="1"/>
      <c r="AFA2777" s="1"/>
      <c r="AFB2777" s="1"/>
      <c r="AFC2777" s="1"/>
      <c r="AFD2777" s="1"/>
      <c r="AFE2777" s="1"/>
      <c r="AFF2777" s="1"/>
      <c r="AFG2777" s="1"/>
      <c r="AFH2777" s="1"/>
      <c r="AFI2777" s="1"/>
      <c r="AFJ2777" s="1"/>
      <c r="AFK2777" s="1"/>
      <c r="AFL2777" s="1"/>
      <c r="AFM2777" s="1"/>
      <c r="AFN2777" s="1"/>
      <c r="AFO2777" s="1"/>
      <c r="AFP2777" s="1"/>
      <c r="AFQ2777" s="1"/>
      <c r="AFR2777" s="1"/>
      <c r="AFS2777" s="1"/>
      <c r="AFT2777" s="1"/>
      <c r="AFU2777" s="1"/>
      <c r="AFV2777" s="1"/>
      <c r="AFW2777" s="1"/>
      <c r="AFX2777" s="1"/>
      <c r="AFY2777" s="1"/>
      <c r="AFZ2777" s="1"/>
      <c r="AGA2777" s="1"/>
      <c r="AGB2777" s="1"/>
      <c r="AGC2777" s="1"/>
      <c r="AGD2777" s="1"/>
      <c r="AGE2777" s="1"/>
      <c r="AGF2777" s="1"/>
      <c r="AGG2777" s="1"/>
      <c r="AGH2777" s="1"/>
      <c r="AGI2777" s="1"/>
      <c r="AGJ2777" s="1"/>
      <c r="AGK2777" s="1"/>
      <c r="AGL2777" s="1"/>
      <c r="AGM2777" s="1"/>
      <c r="AGN2777" s="1"/>
      <c r="AGO2777" s="1"/>
      <c r="AGP2777" s="1"/>
      <c r="AGQ2777" s="1"/>
      <c r="AGR2777" s="1"/>
      <c r="AGS2777" s="1"/>
      <c r="AGT2777" s="1"/>
      <c r="AGU2777" s="1"/>
      <c r="AGV2777" s="1"/>
      <c r="AGW2777" s="1"/>
      <c r="AGX2777" s="1"/>
      <c r="AGY2777" s="1"/>
      <c r="AGZ2777" s="1"/>
      <c r="AHA2777" s="1"/>
      <c r="AHB2777" s="1"/>
      <c r="AHC2777" s="1"/>
      <c r="AHD2777" s="1"/>
      <c r="AHE2777" s="1"/>
      <c r="AHF2777" s="1"/>
      <c r="AHG2777" s="1"/>
      <c r="AHH2777" s="1"/>
      <c r="AHI2777" s="1"/>
      <c r="AHJ2777" s="1"/>
      <c r="AHK2777" s="1"/>
      <c r="AHL2777" s="1"/>
      <c r="AHM2777" s="1"/>
      <c r="AHN2777" s="1"/>
      <c r="AHO2777" s="1"/>
      <c r="AHP2777" s="1"/>
      <c r="AHQ2777" s="1"/>
      <c r="AHR2777" s="1"/>
      <c r="AHS2777" s="1"/>
      <c r="AHT2777" s="1"/>
      <c r="AHU2777" s="1"/>
      <c r="AHV2777" s="1"/>
      <c r="AHW2777" s="1"/>
      <c r="AHX2777" s="1"/>
      <c r="AHY2777" s="1"/>
      <c r="AHZ2777" s="1"/>
      <c r="AIA2777" s="1"/>
      <c r="AIB2777" s="1"/>
      <c r="AIC2777" s="1"/>
      <c r="AID2777" s="1"/>
      <c r="AIE2777" s="1"/>
      <c r="AIF2777" s="1"/>
      <c r="AIG2777" s="1"/>
      <c r="AIH2777" s="1"/>
      <c r="AII2777" s="1"/>
      <c r="AIJ2777" s="1"/>
      <c r="AIK2777" s="1"/>
      <c r="AIL2777" s="1"/>
      <c r="AIM2777" s="1"/>
      <c r="AIN2777" s="1"/>
      <c r="AIO2777" s="1"/>
      <c r="AIP2777" s="1"/>
      <c r="AIQ2777" s="1"/>
      <c r="AIR2777" s="1"/>
      <c r="AIS2777" s="1"/>
      <c r="AIT2777" s="1"/>
      <c r="AIU2777" s="1"/>
      <c r="AIV2777" s="1"/>
      <c r="AIW2777" s="1"/>
      <c r="AIX2777" s="1"/>
      <c r="AIY2777" s="1"/>
      <c r="AIZ2777" s="1"/>
      <c r="AJA2777" s="1"/>
      <c r="AJB2777" s="1"/>
      <c r="AJC2777" s="1"/>
      <c r="AJD2777" s="1"/>
      <c r="AJE2777" s="1"/>
      <c r="AJF2777" s="1"/>
      <c r="AJG2777" s="1"/>
      <c r="AJH2777" s="1"/>
      <c r="AJI2777" s="1"/>
      <c r="AJJ2777" s="1"/>
      <c r="AJK2777" s="1"/>
      <c r="AJL2777" s="1"/>
      <c r="AJM2777" s="1"/>
      <c r="AJN2777" s="1"/>
      <c r="AJO2777" s="1"/>
      <c r="AJP2777" s="1"/>
      <c r="AJQ2777" s="1"/>
      <c r="AJR2777" s="1"/>
      <c r="AJS2777" s="1"/>
      <c r="AJT2777" s="1"/>
      <c r="AJU2777" s="1"/>
      <c r="AJV2777" s="1"/>
      <c r="AJW2777" s="1"/>
      <c r="AJX2777" s="1"/>
      <c r="AJY2777" s="1"/>
      <c r="AJZ2777" s="1"/>
      <c r="AKA2777" s="1"/>
      <c r="AKB2777" s="1"/>
      <c r="AKC2777" s="1"/>
      <c r="AKD2777" s="1"/>
      <c r="AKE2777" s="1"/>
      <c r="AKF2777" s="1"/>
      <c r="AKG2777" s="1"/>
      <c r="AKH2777" s="1"/>
      <c r="AKI2777" s="1"/>
      <c r="AKJ2777" s="1"/>
      <c r="AKK2777" s="1"/>
      <c r="AKL2777" s="1"/>
      <c r="AKM2777" s="1"/>
      <c r="AKN2777" s="1"/>
      <c r="AKO2777" s="1"/>
      <c r="AKP2777" s="1"/>
      <c r="AKQ2777" s="1"/>
      <c r="AKR2777" s="1"/>
      <c r="AKS2777" s="1"/>
      <c r="AKT2777" s="1"/>
      <c r="AKU2777" s="1"/>
      <c r="AKV2777" s="1"/>
      <c r="AKW2777" s="1"/>
      <c r="AKX2777" s="1"/>
      <c r="AKY2777" s="1"/>
      <c r="AKZ2777" s="1"/>
      <c r="ALA2777" s="1"/>
      <c r="ALB2777" s="1"/>
      <c r="ALC2777" s="1"/>
      <c r="ALD2777" s="1"/>
      <c r="ALE2777" s="1"/>
      <c r="ALF2777" s="1"/>
      <c r="ALG2777" s="1"/>
      <c r="ALH2777" s="1"/>
      <c r="ALI2777" s="1"/>
      <c r="ALJ2777" s="1"/>
      <c r="ALK2777" s="1"/>
      <c r="ALL2777" s="1"/>
      <c r="ALM2777" s="1"/>
      <c r="ALN2777" s="1"/>
      <c r="ALO2777" s="1"/>
      <c r="ALP2777" s="1"/>
      <c r="ALQ2777" s="1"/>
      <c r="ALR2777" s="1"/>
      <c r="ALS2777" s="1"/>
      <c r="ALT2777" s="1"/>
      <c r="ALU2777" s="1"/>
      <c r="ALV2777" s="1"/>
      <c r="ALW2777" s="1"/>
      <c r="ALX2777" s="1"/>
      <c r="ALY2777" s="1"/>
      <c r="ALZ2777" s="1"/>
      <c r="AMA2777" s="1"/>
      <c r="AMB2777" s="1"/>
      <c r="AMC2777" s="1"/>
      <c r="AMD2777" s="1"/>
      <c r="AME2777" s="1"/>
      <c r="AMF2777" s="1"/>
      <c r="AMG2777" s="1"/>
      <c r="AMH2777" s="1"/>
      <c r="AMI2777" s="1"/>
      <c r="AMJ2777" s="1"/>
      <c r="AMK2777" s="1"/>
      <c r="AML2777" s="1"/>
      <c r="AMM2777" s="1"/>
      <c r="AMN2777" s="1"/>
      <c r="AMO2777" s="1"/>
      <c r="AMP2777" s="1"/>
      <c r="AMQ2777" s="1"/>
      <c r="AMR2777" s="1"/>
      <c r="AMS2777" s="1"/>
      <c r="AMT2777" s="1"/>
      <c r="AMU2777" s="1"/>
      <c r="AMV2777" s="1"/>
      <c r="AMW2777" s="1"/>
      <c r="AMX2777" s="1"/>
      <c r="AMY2777" s="1"/>
      <c r="AMZ2777" s="1"/>
      <c r="ANA2777" s="1"/>
      <c r="ANB2777" s="1"/>
      <c r="ANC2777" s="1"/>
      <c r="AND2777" s="1"/>
      <c r="ANE2777" s="1"/>
      <c r="ANF2777" s="1"/>
      <c r="ANG2777" s="1"/>
      <c r="ANH2777" s="1"/>
      <c r="ANI2777" s="1"/>
      <c r="ANJ2777" s="1"/>
      <c r="ANK2777" s="1"/>
      <c r="ANL2777" s="1"/>
      <c r="ANM2777" s="1"/>
      <c r="ANN2777" s="1"/>
      <c r="ANO2777" s="1"/>
      <c r="ANP2777" s="1"/>
      <c r="ANQ2777" s="1"/>
      <c r="ANR2777" s="1"/>
      <c r="ANS2777" s="1"/>
      <c r="ANT2777" s="1"/>
      <c r="ANU2777" s="1"/>
      <c r="ANV2777" s="1"/>
      <c r="ANW2777" s="1"/>
      <c r="ANX2777" s="1"/>
      <c r="ANY2777" s="1"/>
      <c r="ANZ2777" s="1"/>
      <c r="AOA2777" s="1"/>
      <c r="AOB2777" s="1"/>
      <c r="AOC2777" s="1"/>
      <c r="AOD2777" s="1"/>
      <c r="AOE2777" s="1"/>
      <c r="AOF2777" s="1"/>
      <c r="AOG2777" s="1"/>
      <c r="AOH2777" s="1"/>
      <c r="AOI2777" s="1"/>
      <c r="AOJ2777" s="1"/>
      <c r="AOK2777" s="1"/>
      <c r="AOL2777" s="1"/>
      <c r="AOM2777" s="1"/>
      <c r="AON2777" s="1"/>
      <c r="AOO2777" s="1"/>
      <c r="AOP2777" s="1"/>
      <c r="AOQ2777" s="1"/>
      <c r="AOR2777" s="1"/>
      <c r="AOS2777" s="1"/>
      <c r="AOT2777" s="1"/>
      <c r="AOU2777" s="1"/>
      <c r="AOV2777" s="1"/>
      <c r="AOW2777" s="1"/>
      <c r="AOX2777" s="1"/>
      <c r="AOY2777" s="1"/>
      <c r="AOZ2777" s="1"/>
      <c r="APA2777" s="1"/>
      <c r="APB2777" s="1"/>
      <c r="APC2777" s="1"/>
      <c r="APD2777" s="1"/>
      <c r="APE2777" s="1"/>
      <c r="APF2777" s="1"/>
      <c r="APG2777" s="1"/>
      <c r="APH2777" s="1"/>
      <c r="API2777" s="1"/>
      <c r="APJ2777" s="1"/>
      <c r="APK2777" s="1"/>
      <c r="APL2777" s="1"/>
      <c r="APM2777" s="1"/>
      <c r="APN2777" s="1"/>
      <c r="APO2777" s="1"/>
      <c r="APP2777" s="1"/>
      <c r="APQ2777" s="1"/>
      <c r="APR2777" s="1"/>
      <c r="APS2777" s="1"/>
      <c r="APT2777" s="1"/>
      <c r="APU2777" s="1"/>
      <c r="APV2777" s="1"/>
      <c r="APW2777" s="1"/>
      <c r="APX2777" s="1"/>
      <c r="APY2777" s="1"/>
      <c r="APZ2777" s="1"/>
      <c r="AQA2777" s="1"/>
      <c r="AQB2777" s="1"/>
      <c r="AQC2777" s="1"/>
      <c r="AQD2777" s="1"/>
      <c r="AQE2777" s="1"/>
      <c r="AQF2777" s="1"/>
      <c r="AQG2777" s="1"/>
      <c r="AQH2777" s="1"/>
      <c r="AQI2777" s="1"/>
      <c r="AQJ2777" s="1"/>
      <c r="AQK2777" s="1"/>
      <c r="AQL2777" s="1"/>
      <c r="AQM2777" s="1"/>
      <c r="AQN2777" s="1"/>
      <c r="AQO2777" s="1"/>
      <c r="AQP2777" s="1"/>
      <c r="AQQ2777" s="1"/>
      <c r="AQR2777" s="1"/>
      <c r="AQS2777" s="1"/>
      <c r="AQT2777" s="1"/>
      <c r="AQU2777" s="1"/>
      <c r="AQV2777" s="1"/>
      <c r="AQW2777" s="1"/>
      <c r="AQX2777" s="1"/>
      <c r="AQY2777" s="1"/>
      <c r="AQZ2777" s="1"/>
      <c r="ARA2777" s="1"/>
      <c r="ARB2777" s="1"/>
      <c r="ARC2777" s="1"/>
      <c r="ARD2777" s="1"/>
      <c r="ARE2777" s="1"/>
      <c r="ARF2777" s="1"/>
      <c r="ARG2777" s="1"/>
      <c r="ARH2777" s="1"/>
      <c r="ARI2777" s="1"/>
      <c r="ARJ2777" s="1"/>
      <c r="ARK2777" s="1"/>
      <c r="ARL2777" s="1"/>
      <c r="ARM2777" s="1"/>
      <c r="ARN2777" s="1"/>
      <c r="ARO2777" s="1"/>
      <c r="ARP2777" s="1"/>
      <c r="ARQ2777" s="1"/>
      <c r="ARR2777" s="1"/>
      <c r="ARS2777" s="1"/>
      <c r="ART2777" s="1"/>
      <c r="ARU2777" s="1"/>
      <c r="ARV2777" s="1"/>
      <c r="ARW2777" s="1"/>
      <c r="ARX2777" s="1"/>
      <c r="ARY2777" s="1"/>
      <c r="ARZ2777" s="1"/>
      <c r="ASA2777" s="1"/>
      <c r="ASB2777" s="1"/>
      <c r="ASC2777" s="1"/>
      <c r="ASD2777" s="1"/>
      <c r="ASE2777" s="1"/>
      <c r="ASF2777" s="1"/>
      <c r="ASG2777" s="1"/>
      <c r="ASH2777" s="1"/>
      <c r="ASI2777" s="1"/>
      <c r="ASJ2777" s="1"/>
      <c r="ASK2777" s="1"/>
      <c r="ASL2777" s="1"/>
      <c r="ASM2777" s="1"/>
      <c r="ASN2777" s="1"/>
      <c r="ASO2777" s="1"/>
      <c r="ASP2777" s="1"/>
      <c r="ASQ2777" s="1"/>
      <c r="ASR2777" s="1"/>
      <c r="ASS2777" s="1"/>
      <c r="AST2777" s="1"/>
      <c r="ASU2777" s="1"/>
      <c r="ASV2777" s="1"/>
      <c r="ASW2777" s="1"/>
      <c r="ASX2777" s="1"/>
      <c r="ASY2777" s="1"/>
      <c r="ASZ2777" s="1"/>
      <c r="ATA2777" s="1"/>
      <c r="ATB2777" s="1"/>
      <c r="ATC2777" s="1"/>
      <c r="ATD2777" s="1"/>
      <c r="ATE2777" s="1"/>
      <c r="ATF2777" s="1"/>
      <c r="ATG2777" s="1"/>
      <c r="ATH2777" s="1"/>
      <c r="ATI2777" s="1"/>
      <c r="ATJ2777" s="1"/>
      <c r="ATK2777" s="1"/>
      <c r="ATL2777" s="1"/>
      <c r="ATM2777" s="1"/>
      <c r="ATN2777" s="1"/>
      <c r="ATO2777" s="1"/>
      <c r="ATP2777" s="1"/>
      <c r="ATQ2777" s="1"/>
      <c r="ATR2777" s="1"/>
      <c r="ATS2777" s="1"/>
      <c r="ATT2777" s="1"/>
      <c r="ATU2777" s="1"/>
      <c r="ATV2777" s="1"/>
      <c r="ATW2777" s="1"/>
      <c r="ATX2777" s="1"/>
      <c r="ATY2777" s="1"/>
      <c r="ATZ2777" s="1"/>
      <c r="AUA2777" s="1"/>
      <c r="AUB2777" s="1"/>
      <c r="AUC2777" s="1"/>
      <c r="AUD2777" s="1"/>
      <c r="AUE2777" s="1"/>
      <c r="AUF2777" s="1"/>
      <c r="AUG2777" s="1"/>
      <c r="AUH2777" s="1"/>
      <c r="AUI2777" s="1"/>
      <c r="AUJ2777" s="1"/>
      <c r="AUK2777" s="1"/>
      <c r="AUL2777" s="1"/>
      <c r="AUM2777" s="1"/>
      <c r="AUN2777" s="1"/>
      <c r="AUO2777" s="1"/>
      <c r="AUP2777" s="1"/>
      <c r="AUQ2777" s="1"/>
      <c r="AUR2777" s="1"/>
      <c r="AUS2777" s="1"/>
      <c r="AUT2777" s="1"/>
      <c r="AUU2777" s="1"/>
      <c r="AUV2777" s="1"/>
      <c r="AUW2777" s="1"/>
      <c r="AUX2777" s="1"/>
      <c r="AUY2777" s="1"/>
      <c r="AUZ2777" s="1"/>
      <c r="AVA2777" s="1"/>
      <c r="AVB2777" s="1"/>
      <c r="AVC2777" s="1"/>
      <c r="AVD2777" s="1"/>
      <c r="AVE2777" s="1"/>
      <c r="AVF2777" s="1"/>
      <c r="AVG2777" s="1"/>
      <c r="AVH2777" s="1"/>
      <c r="AVI2777" s="1"/>
      <c r="AVJ2777" s="1"/>
      <c r="AVK2777" s="1"/>
      <c r="AVL2777" s="1"/>
      <c r="AVM2777" s="1"/>
      <c r="AVN2777" s="1"/>
      <c r="AVO2777" s="1"/>
      <c r="AVP2777" s="1"/>
      <c r="AVQ2777" s="1"/>
      <c r="AVR2777" s="1"/>
      <c r="AVS2777" s="1"/>
      <c r="AVT2777" s="1"/>
      <c r="AVU2777" s="1"/>
      <c r="AVV2777" s="1"/>
      <c r="AVW2777" s="1"/>
      <c r="AVX2777" s="1"/>
      <c r="AVY2777" s="1"/>
      <c r="AVZ2777" s="1"/>
      <c r="AWA2777" s="1"/>
      <c r="AWB2777" s="1"/>
      <c r="AWC2777" s="1"/>
      <c r="AWD2777" s="1"/>
      <c r="AWE2777" s="1"/>
      <c r="AWF2777" s="1"/>
      <c r="AWG2777" s="1"/>
      <c r="AWH2777" s="1"/>
      <c r="AWI2777" s="1"/>
      <c r="AWJ2777" s="1"/>
      <c r="AWK2777" s="1"/>
      <c r="AWL2777" s="1"/>
      <c r="AWM2777" s="1"/>
      <c r="AWN2777" s="1"/>
      <c r="AWO2777" s="1"/>
      <c r="AWP2777" s="1"/>
      <c r="AWQ2777" s="1"/>
      <c r="AWR2777" s="1"/>
      <c r="AWS2777" s="1"/>
      <c r="AWT2777" s="1"/>
      <c r="AWU2777" s="1"/>
      <c r="AWV2777" s="1"/>
      <c r="AWW2777" s="1"/>
      <c r="AWX2777" s="1"/>
      <c r="AWY2777" s="1"/>
      <c r="AWZ2777" s="1"/>
      <c r="AXA2777" s="1"/>
      <c r="AXB2777" s="1"/>
      <c r="AXC2777" s="1"/>
      <c r="AXD2777" s="1"/>
      <c r="AXE2777" s="1"/>
      <c r="AXF2777" s="1"/>
      <c r="AXG2777" s="1"/>
      <c r="AXH2777" s="1"/>
      <c r="AXI2777" s="1"/>
      <c r="AXJ2777" s="1"/>
      <c r="AXK2777" s="1"/>
      <c r="AXL2777" s="1"/>
      <c r="AXM2777" s="1"/>
      <c r="AXN2777" s="1"/>
      <c r="AXO2777" s="1"/>
      <c r="AXP2777" s="1"/>
      <c r="AXQ2777" s="1"/>
      <c r="AXR2777" s="1"/>
      <c r="AXS2777" s="1"/>
      <c r="AXT2777" s="1"/>
      <c r="AXU2777" s="1"/>
      <c r="AXV2777" s="1"/>
      <c r="AXW2777" s="1"/>
      <c r="AXX2777" s="1"/>
      <c r="AXY2777" s="1"/>
      <c r="AXZ2777" s="1"/>
      <c r="AYA2777" s="1"/>
      <c r="AYB2777" s="1"/>
      <c r="AYC2777" s="1"/>
      <c r="AYD2777" s="1"/>
      <c r="AYE2777" s="1"/>
      <c r="AYF2777" s="1"/>
      <c r="AYG2777" s="1"/>
      <c r="AYH2777" s="1"/>
      <c r="AYI2777" s="1"/>
      <c r="AYJ2777" s="1"/>
      <c r="AYK2777" s="1"/>
      <c r="AYL2777" s="1"/>
      <c r="AYM2777" s="1"/>
      <c r="AYN2777" s="1"/>
      <c r="AYO2777" s="1"/>
      <c r="AYP2777" s="1"/>
      <c r="AYQ2777" s="1"/>
      <c r="AYR2777" s="1"/>
      <c r="AYS2777" s="1"/>
    </row>
    <row r="2778" spans="1:1345" s="86" customFormat="1" ht="21.75" customHeight="1" x14ac:dyDescent="0.3">
      <c r="A2778" s="37" t="s">
        <v>87</v>
      </c>
      <c r="B2778" s="37">
        <v>17</v>
      </c>
      <c r="C2778" s="37">
        <v>4</v>
      </c>
      <c r="D2778" s="37">
        <v>4</v>
      </c>
      <c r="E2778" s="37">
        <v>10</v>
      </c>
      <c r="F2778" s="71"/>
      <c r="G2778" s="71"/>
      <c r="H2778" s="71"/>
      <c r="I2778" s="71"/>
      <c r="J2778" s="71"/>
      <c r="K2778" s="71"/>
      <c r="L2778" s="71"/>
      <c r="M2778" s="71"/>
      <c r="N2778" s="71"/>
      <c r="O2778" s="71"/>
      <c r="P2778" s="37">
        <f t="shared" si="120"/>
        <v>35</v>
      </c>
      <c r="Q2778" s="37">
        <v>10</v>
      </c>
      <c r="R2778" s="110">
        <f t="shared" si="121"/>
        <v>0.61403508771929827</v>
      </c>
      <c r="S2778" s="111" t="s">
        <v>582</v>
      </c>
      <c r="T2778" s="63" t="s">
        <v>4165</v>
      </c>
      <c r="U2778" s="64" t="s">
        <v>2943</v>
      </c>
      <c r="V2778" s="63" t="s">
        <v>464</v>
      </c>
      <c r="W2778" s="112" t="s">
        <v>4113</v>
      </c>
      <c r="X2778" s="113">
        <v>9</v>
      </c>
      <c r="Y2778" s="67" t="s">
        <v>402</v>
      </c>
      <c r="Z2778" s="114" t="s">
        <v>4114</v>
      </c>
      <c r="AA2778" s="114" t="s">
        <v>735</v>
      </c>
      <c r="AB2778" s="114" t="s">
        <v>334</v>
      </c>
      <c r="AC2778" s="158" t="s">
        <v>4921</v>
      </c>
    </row>
    <row r="2779" spans="1:1345" s="86" customFormat="1" ht="21.75" customHeight="1" x14ac:dyDescent="0.3">
      <c r="A2779" s="37" t="s">
        <v>67</v>
      </c>
      <c r="B2779" s="37">
        <v>18</v>
      </c>
      <c r="C2779" s="37">
        <v>8</v>
      </c>
      <c r="D2779" s="37">
        <v>7</v>
      </c>
      <c r="E2779" s="37">
        <v>2</v>
      </c>
      <c r="F2779" s="71"/>
      <c r="G2779" s="71"/>
      <c r="H2779" s="71"/>
      <c r="I2779" s="71"/>
      <c r="J2779" s="71"/>
      <c r="K2779" s="71"/>
      <c r="L2779" s="71"/>
      <c r="M2779" s="71"/>
      <c r="N2779" s="71"/>
      <c r="O2779" s="71"/>
      <c r="P2779" s="37">
        <f t="shared" si="120"/>
        <v>35</v>
      </c>
      <c r="Q2779" s="37">
        <v>3</v>
      </c>
      <c r="R2779" s="110">
        <f t="shared" si="121"/>
        <v>0.61403508771929827</v>
      </c>
      <c r="S2779" s="111" t="s">
        <v>581</v>
      </c>
      <c r="T2779" s="63" t="s">
        <v>2809</v>
      </c>
      <c r="U2779" s="64" t="s">
        <v>2810</v>
      </c>
      <c r="V2779" s="63" t="s">
        <v>397</v>
      </c>
      <c r="W2779" s="112" t="s">
        <v>2781</v>
      </c>
      <c r="X2779" s="113">
        <v>9</v>
      </c>
      <c r="Y2779" s="67" t="s">
        <v>255</v>
      </c>
      <c r="Z2779" s="114" t="s">
        <v>2808</v>
      </c>
      <c r="AA2779" s="114" t="s">
        <v>705</v>
      </c>
      <c r="AB2779" s="114" t="s">
        <v>838</v>
      </c>
      <c r="AC2779" s="158" t="s">
        <v>4921</v>
      </c>
    </row>
    <row r="2780" spans="1:1345" s="86" customFormat="1" ht="21.75" customHeight="1" x14ac:dyDescent="0.3">
      <c r="A2780" s="37" t="s">
        <v>78</v>
      </c>
      <c r="B2780" s="37">
        <v>19</v>
      </c>
      <c r="C2780" s="37">
        <v>8</v>
      </c>
      <c r="D2780" s="37">
        <v>6</v>
      </c>
      <c r="E2780" s="37">
        <v>2</v>
      </c>
      <c r="F2780" s="71"/>
      <c r="G2780" s="71"/>
      <c r="H2780" s="71"/>
      <c r="I2780" s="71"/>
      <c r="J2780" s="71"/>
      <c r="K2780" s="71"/>
      <c r="L2780" s="71"/>
      <c r="M2780" s="71"/>
      <c r="N2780" s="71"/>
      <c r="O2780" s="71"/>
      <c r="P2780" s="37">
        <f t="shared" si="120"/>
        <v>35</v>
      </c>
      <c r="Q2780" s="37">
        <v>6</v>
      </c>
      <c r="R2780" s="110">
        <f t="shared" si="121"/>
        <v>0.61403508771929827</v>
      </c>
      <c r="S2780" s="111" t="s">
        <v>582</v>
      </c>
      <c r="T2780" s="63" t="s">
        <v>2805</v>
      </c>
      <c r="U2780" s="64" t="s">
        <v>488</v>
      </c>
      <c r="V2780" s="63" t="s">
        <v>527</v>
      </c>
      <c r="W2780" s="112" t="s">
        <v>2851</v>
      </c>
      <c r="X2780" s="113">
        <v>9</v>
      </c>
      <c r="Y2780" s="67" t="s">
        <v>363</v>
      </c>
      <c r="Z2780" s="114" t="s">
        <v>2920</v>
      </c>
      <c r="AA2780" s="114" t="s">
        <v>894</v>
      </c>
      <c r="AB2780" s="114" t="s">
        <v>289</v>
      </c>
      <c r="AC2780" s="158" t="s">
        <v>4921</v>
      </c>
    </row>
    <row r="2781" spans="1:1345" s="86" customFormat="1" ht="21.75" customHeight="1" x14ac:dyDescent="0.3">
      <c r="A2781" s="37" t="s">
        <v>73</v>
      </c>
      <c r="B2781" s="37">
        <v>16</v>
      </c>
      <c r="C2781" s="37">
        <v>4</v>
      </c>
      <c r="D2781" s="37">
        <v>5</v>
      </c>
      <c r="E2781" s="37">
        <v>10</v>
      </c>
      <c r="F2781" s="71"/>
      <c r="G2781" s="71"/>
      <c r="H2781" s="71"/>
      <c r="I2781" s="71"/>
      <c r="J2781" s="71"/>
      <c r="K2781" s="71"/>
      <c r="L2781" s="71"/>
      <c r="M2781" s="71"/>
      <c r="N2781" s="71"/>
      <c r="O2781" s="71"/>
      <c r="P2781" s="37">
        <f t="shared" si="120"/>
        <v>35</v>
      </c>
      <c r="Q2781" s="37">
        <v>10</v>
      </c>
      <c r="R2781" s="110">
        <f t="shared" si="121"/>
        <v>0.61403508771929827</v>
      </c>
      <c r="S2781" s="111" t="s">
        <v>582</v>
      </c>
      <c r="T2781" s="63" t="s">
        <v>4163</v>
      </c>
      <c r="U2781" s="64" t="s">
        <v>604</v>
      </c>
      <c r="V2781" s="63" t="s">
        <v>249</v>
      </c>
      <c r="W2781" s="112" t="s">
        <v>4113</v>
      </c>
      <c r="X2781" s="113">
        <v>9</v>
      </c>
      <c r="Y2781" s="67" t="s">
        <v>247</v>
      </c>
      <c r="Z2781" s="114" t="s">
        <v>3681</v>
      </c>
      <c r="AA2781" s="114" t="s">
        <v>366</v>
      </c>
      <c r="AB2781" s="114" t="s">
        <v>448</v>
      </c>
      <c r="AC2781" s="158" t="s">
        <v>4921</v>
      </c>
    </row>
    <row r="2782" spans="1:1345" s="86" customFormat="1" ht="21.75" customHeight="1" x14ac:dyDescent="0.3">
      <c r="A2782" s="37" t="s">
        <v>79</v>
      </c>
      <c r="B2782" s="37">
        <v>14</v>
      </c>
      <c r="C2782" s="37">
        <v>16</v>
      </c>
      <c r="D2782" s="37">
        <v>5</v>
      </c>
      <c r="E2782" s="37">
        <v>0</v>
      </c>
      <c r="F2782" s="71"/>
      <c r="G2782" s="71"/>
      <c r="H2782" s="71"/>
      <c r="I2782" s="71"/>
      <c r="J2782" s="71"/>
      <c r="K2782" s="71"/>
      <c r="L2782" s="71"/>
      <c r="M2782" s="71"/>
      <c r="N2782" s="71"/>
      <c r="O2782" s="71"/>
      <c r="P2782" s="37">
        <f t="shared" si="120"/>
        <v>35</v>
      </c>
      <c r="Q2782" s="37">
        <v>3</v>
      </c>
      <c r="R2782" s="110">
        <f t="shared" si="121"/>
        <v>0.61403508771929827</v>
      </c>
      <c r="S2782" s="111" t="s">
        <v>581</v>
      </c>
      <c r="T2782" s="63" t="s">
        <v>3872</v>
      </c>
      <c r="U2782" s="64" t="s">
        <v>496</v>
      </c>
      <c r="V2782" s="63" t="s">
        <v>263</v>
      </c>
      <c r="W2782" s="112" t="s">
        <v>3767</v>
      </c>
      <c r="X2782" s="113">
        <v>9</v>
      </c>
      <c r="Y2782" s="67" t="s">
        <v>271</v>
      </c>
      <c r="Z2782" s="114" t="s">
        <v>3782</v>
      </c>
      <c r="AA2782" s="114" t="s">
        <v>3783</v>
      </c>
      <c r="AB2782" s="114" t="s">
        <v>727</v>
      </c>
      <c r="AC2782" s="158" t="s">
        <v>4921</v>
      </c>
    </row>
    <row r="2783" spans="1:1345" s="86" customFormat="1" ht="21.75" customHeight="1" x14ac:dyDescent="0.3">
      <c r="A2783" s="37" t="s">
        <v>72</v>
      </c>
      <c r="B2783" s="37">
        <v>20</v>
      </c>
      <c r="C2783" s="37">
        <v>4</v>
      </c>
      <c r="D2783" s="37">
        <v>5</v>
      </c>
      <c r="E2783" s="37">
        <v>4</v>
      </c>
      <c r="F2783" s="71"/>
      <c r="G2783" s="71"/>
      <c r="H2783" s="71"/>
      <c r="I2783" s="71"/>
      <c r="J2783" s="71"/>
      <c r="K2783" s="71"/>
      <c r="L2783" s="71"/>
      <c r="M2783" s="71"/>
      <c r="N2783" s="71"/>
      <c r="O2783" s="71"/>
      <c r="P2783" s="37">
        <f t="shared" si="120"/>
        <v>33</v>
      </c>
      <c r="Q2783" s="37">
        <v>4</v>
      </c>
      <c r="R2783" s="110">
        <f t="shared" si="121"/>
        <v>0.57894736842105265</v>
      </c>
      <c r="S2783" s="111" t="s">
        <v>582</v>
      </c>
      <c r="T2783" s="136" t="s">
        <v>1798</v>
      </c>
      <c r="U2783" s="136" t="s">
        <v>1799</v>
      </c>
      <c r="V2783" s="136" t="s">
        <v>383</v>
      </c>
      <c r="W2783" s="121" t="s">
        <v>1669</v>
      </c>
      <c r="X2783" s="137">
        <v>9</v>
      </c>
      <c r="Y2783" s="138" t="s">
        <v>402</v>
      </c>
      <c r="Z2783" s="139" t="s">
        <v>1761</v>
      </c>
      <c r="AA2783" s="139" t="s">
        <v>241</v>
      </c>
      <c r="AB2783" s="139" t="s">
        <v>459</v>
      </c>
      <c r="AC2783" s="39" t="s">
        <v>4872</v>
      </c>
    </row>
    <row r="2784" spans="1:1345" s="86" customFormat="1" ht="21.75" customHeight="1" x14ac:dyDescent="0.3">
      <c r="A2784" s="37" t="s">
        <v>74</v>
      </c>
      <c r="B2784" s="37">
        <v>20</v>
      </c>
      <c r="C2784" s="37">
        <v>8</v>
      </c>
      <c r="D2784" s="37">
        <v>4</v>
      </c>
      <c r="E2784" s="37">
        <v>0</v>
      </c>
      <c r="F2784" s="71"/>
      <c r="G2784" s="71"/>
      <c r="H2784" s="71"/>
      <c r="I2784" s="71"/>
      <c r="J2784" s="71"/>
      <c r="K2784" s="71"/>
      <c r="L2784" s="71"/>
      <c r="M2784" s="71"/>
      <c r="N2784" s="71"/>
      <c r="O2784" s="71"/>
      <c r="P2784" s="37">
        <f t="shared" si="120"/>
        <v>32</v>
      </c>
      <c r="Q2784" s="37">
        <v>6</v>
      </c>
      <c r="R2784" s="110">
        <f t="shared" si="121"/>
        <v>0.56140350877192979</v>
      </c>
      <c r="S2784" s="111" t="s">
        <v>582</v>
      </c>
      <c r="T2784" s="63" t="s">
        <v>1800</v>
      </c>
      <c r="U2784" s="64" t="s">
        <v>627</v>
      </c>
      <c r="V2784" s="63" t="s">
        <v>340</v>
      </c>
      <c r="W2784" s="112" t="s">
        <v>1669</v>
      </c>
      <c r="X2784" s="113">
        <v>9</v>
      </c>
      <c r="Y2784" s="67" t="s">
        <v>402</v>
      </c>
      <c r="Z2784" s="114" t="s">
        <v>1761</v>
      </c>
      <c r="AA2784" s="114" t="s">
        <v>241</v>
      </c>
      <c r="AB2784" s="114" t="s">
        <v>459</v>
      </c>
      <c r="AC2784" s="39" t="s">
        <v>4872</v>
      </c>
    </row>
    <row r="2785" spans="1:29" s="86" customFormat="1" ht="21.75" customHeight="1" x14ac:dyDescent="0.3">
      <c r="A2785" s="37" t="s">
        <v>75</v>
      </c>
      <c r="B2785" s="37">
        <v>16</v>
      </c>
      <c r="C2785" s="37">
        <v>4</v>
      </c>
      <c r="D2785" s="37">
        <v>5</v>
      </c>
      <c r="E2785" s="37">
        <v>4</v>
      </c>
      <c r="F2785" s="71"/>
      <c r="G2785" s="71"/>
      <c r="H2785" s="71"/>
      <c r="I2785" s="71"/>
      <c r="J2785" s="71"/>
      <c r="K2785" s="71"/>
      <c r="L2785" s="71"/>
      <c r="M2785" s="71"/>
      <c r="N2785" s="71"/>
      <c r="O2785" s="71"/>
      <c r="P2785" s="37">
        <f t="shared" si="120"/>
        <v>29</v>
      </c>
      <c r="Q2785" s="37">
        <v>7</v>
      </c>
      <c r="R2785" s="110">
        <f t="shared" si="121"/>
        <v>0.50877192982456143</v>
      </c>
      <c r="S2785" s="111" t="s">
        <v>582</v>
      </c>
      <c r="T2785" s="63" t="s">
        <v>2818</v>
      </c>
      <c r="U2785" s="64" t="s">
        <v>262</v>
      </c>
      <c r="V2785" s="63" t="s">
        <v>2819</v>
      </c>
      <c r="W2785" s="112" t="s">
        <v>2781</v>
      </c>
      <c r="X2785" s="113">
        <v>9</v>
      </c>
      <c r="Y2785" s="67" t="s">
        <v>255</v>
      </c>
      <c r="Z2785" s="114" t="s">
        <v>2808</v>
      </c>
      <c r="AA2785" s="114" t="s">
        <v>705</v>
      </c>
      <c r="AB2785" s="114" t="s">
        <v>838</v>
      </c>
      <c r="AC2785" s="39" t="s">
        <v>4872</v>
      </c>
    </row>
    <row r="2786" spans="1:29" s="86" customFormat="1" ht="21.75" customHeight="1" x14ac:dyDescent="0.3">
      <c r="A2786" s="37" t="s">
        <v>70</v>
      </c>
      <c r="B2786" s="37">
        <v>17</v>
      </c>
      <c r="C2786" s="37">
        <v>0</v>
      </c>
      <c r="D2786" s="37">
        <v>4</v>
      </c>
      <c r="E2786" s="37">
        <v>0</v>
      </c>
      <c r="F2786" s="71"/>
      <c r="G2786" s="71"/>
      <c r="H2786" s="71"/>
      <c r="I2786" s="71"/>
      <c r="J2786" s="71"/>
      <c r="K2786" s="71"/>
      <c r="L2786" s="71"/>
      <c r="M2786" s="71"/>
      <c r="N2786" s="71"/>
      <c r="O2786" s="71"/>
      <c r="P2786" s="37">
        <f t="shared" si="120"/>
        <v>21</v>
      </c>
      <c r="Q2786" s="37">
        <v>1</v>
      </c>
      <c r="R2786" s="110">
        <f t="shared" si="121"/>
        <v>0.36842105263157893</v>
      </c>
      <c r="S2786" s="111" t="s">
        <v>582</v>
      </c>
      <c r="T2786" s="63" t="s">
        <v>3544</v>
      </c>
      <c r="U2786" s="64" t="s">
        <v>414</v>
      </c>
      <c r="V2786" s="63" t="s">
        <v>1041</v>
      </c>
      <c r="W2786" s="112" t="s">
        <v>3488</v>
      </c>
      <c r="X2786" s="113">
        <v>9</v>
      </c>
      <c r="Y2786" s="67" t="s">
        <v>247</v>
      </c>
      <c r="Z2786" s="114" t="s">
        <v>3536</v>
      </c>
      <c r="AA2786" s="114" t="s">
        <v>735</v>
      </c>
      <c r="AB2786" s="114" t="s">
        <v>325</v>
      </c>
      <c r="AC2786" s="39" t="s">
        <v>4872</v>
      </c>
    </row>
    <row r="2787" spans="1:29" s="86" customFormat="1" ht="21.75" customHeight="1" x14ac:dyDescent="0.3">
      <c r="A2787" s="38"/>
      <c r="B2787" s="38"/>
      <c r="C2787" s="38"/>
      <c r="D2787" s="38"/>
      <c r="E2787" s="38"/>
      <c r="F2787" s="38"/>
      <c r="G2787" s="38"/>
      <c r="H2787" s="38"/>
      <c r="I2787" s="38"/>
      <c r="J2787" s="38"/>
      <c r="K2787" s="38"/>
      <c r="L2787" s="38"/>
      <c r="M2787" s="38"/>
      <c r="N2787" s="38"/>
      <c r="O2787" s="38"/>
      <c r="P2787" s="38"/>
      <c r="Q2787" s="38"/>
      <c r="R2787" s="52"/>
      <c r="S2787" s="46"/>
      <c r="T2787" s="162" t="s">
        <v>4880</v>
      </c>
      <c r="U2787" s="69" t="s">
        <v>336</v>
      </c>
      <c r="V2787" s="162" t="s">
        <v>263</v>
      </c>
      <c r="W2787" s="59" t="s">
        <v>3665</v>
      </c>
      <c r="X2787" s="113">
        <v>9</v>
      </c>
      <c r="Y2787" s="54"/>
      <c r="Z2787" s="47"/>
      <c r="AA2787" s="47"/>
      <c r="AB2787" s="47"/>
      <c r="AC2787" s="39" t="s">
        <v>4872</v>
      </c>
    </row>
    <row r="2788" spans="1:29" s="86" customFormat="1" ht="21.75" customHeight="1" x14ac:dyDescent="0.3">
      <c r="A2788" s="38"/>
      <c r="B2788" s="38"/>
      <c r="C2788" s="38"/>
      <c r="D2788" s="38"/>
      <c r="E2788" s="38"/>
      <c r="F2788" s="38"/>
      <c r="G2788" s="38"/>
      <c r="H2788" s="38"/>
      <c r="I2788" s="38"/>
      <c r="J2788" s="38"/>
      <c r="K2788" s="38"/>
      <c r="L2788" s="38"/>
      <c r="M2788" s="38"/>
      <c r="N2788" s="38"/>
      <c r="O2788" s="38"/>
      <c r="P2788" s="38"/>
      <c r="Q2788" s="38"/>
      <c r="R2788" s="52"/>
      <c r="S2788" s="46"/>
      <c r="T2788" s="162" t="s">
        <v>4885</v>
      </c>
      <c r="U2788" s="69" t="s">
        <v>744</v>
      </c>
      <c r="V2788" s="162" t="s">
        <v>340</v>
      </c>
      <c r="W2788" s="59" t="s">
        <v>4113</v>
      </c>
      <c r="X2788" s="113">
        <v>9</v>
      </c>
      <c r="Y2788" s="54"/>
      <c r="Z2788" s="47"/>
      <c r="AA2788" s="47"/>
      <c r="AB2788" s="47"/>
      <c r="AC2788" s="39" t="s">
        <v>4872</v>
      </c>
    </row>
    <row r="2789" spans="1:29" s="86" customFormat="1" ht="21.75" customHeight="1" x14ac:dyDescent="0.3">
      <c r="A2789" s="38"/>
      <c r="B2789" s="38"/>
      <c r="C2789" s="38"/>
      <c r="D2789" s="38"/>
      <c r="E2789" s="38"/>
      <c r="F2789" s="38"/>
      <c r="G2789" s="38"/>
      <c r="H2789" s="38"/>
      <c r="I2789" s="38"/>
      <c r="J2789" s="38"/>
      <c r="K2789" s="38"/>
      <c r="L2789" s="38"/>
      <c r="M2789" s="38"/>
      <c r="N2789" s="38"/>
      <c r="O2789" s="38"/>
      <c r="P2789" s="38"/>
      <c r="Q2789" s="38"/>
      <c r="R2789" s="52"/>
      <c r="S2789" s="46"/>
      <c r="T2789" s="162" t="s">
        <v>2604</v>
      </c>
      <c r="U2789" s="69" t="s">
        <v>463</v>
      </c>
      <c r="V2789" s="162" t="s">
        <v>249</v>
      </c>
      <c r="W2789" s="59" t="s">
        <v>3665</v>
      </c>
      <c r="X2789" s="113">
        <v>9</v>
      </c>
      <c r="Y2789" s="54"/>
      <c r="Z2789" s="47"/>
      <c r="AA2789" s="47"/>
      <c r="AB2789" s="47"/>
      <c r="AC2789" s="39" t="s">
        <v>4873</v>
      </c>
    </row>
    <row r="2790" spans="1:29" s="86" customFormat="1" ht="21.75" customHeight="1" x14ac:dyDescent="0.3">
      <c r="A2790" s="38"/>
      <c r="B2790" s="38"/>
      <c r="C2790" s="38"/>
      <c r="D2790" s="38"/>
      <c r="E2790" s="38"/>
      <c r="F2790" s="38"/>
      <c r="G2790" s="38"/>
      <c r="H2790" s="38"/>
      <c r="I2790" s="38"/>
      <c r="J2790" s="38"/>
      <c r="K2790" s="38"/>
      <c r="L2790" s="38"/>
      <c r="M2790" s="38"/>
      <c r="N2790" s="38"/>
      <c r="O2790" s="38"/>
      <c r="P2790" s="38"/>
      <c r="Q2790" s="38"/>
      <c r="R2790" s="52"/>
      <c r="S2790" s="46"/>
      <c r="T2790" s="162" t="s">
        <v>4889</v>
      </c>
      <c r="U2790" s="69" t="s">
        <v>347</v>
      </c>
      <c r="V2790" s="162" t="s">
        <v>522</v>
      </c>
      <c r="W2790" s="59" t="s">
        <v>2781</v>
      </c>
      <c r="X2790" s="113">
        <v>9</v>
      </c>
      <c r="Y2790" s="54"/>
      <c r="Z2790" s="47"/>
      <c r="AA2790" s="47"/>
      <c r="AB2790" s="47"/>
      <c r="AC2790" s="39" t="s">
        <v>4872</v>
      </c>
    </row>
    <row r="2791" spans="1:29" s="86" customFormat="1" ht="21.75" customHeight="1" x14ac:dyDescent="0.3">
      <c r="A2791" s="38"/>
      <c r="B2791" s="38"/>
      <c r="C2791" s="38"/>
      <c r="D2791" s="38"/>
      <c r="E2791" s="38"/>
      <c r="F2791" s="38"/>
      <c r="G2791" s="38"/>
      <c r="H2791" s="38"/>
      <c r="I2791" s="38"/>
      <c r="J2791" s="38"/>
      <c r="K2791" s="38"/>
      <c r="L2791" s="38"/>
      <c r="M2791" s="38"/>
      <c r="N2791" s="38"/>
      <c r="O2791" s="38"/>
      <c r="P2791" s="38"/>
      <c r="Q2791" s="38"/>
      <c r="R2791" s="52"/>
      <c r="S2791" s="46"/>
      <c r="T2791" s="162" t="s">
        <v>4886</v>
      </c>
      <c r="U2791" s="69" t="s">
        <v>245</v>
      </c>
      <c r="V2791" s="162" t="s">
        <v>252</v>
      </c>
      <c r="W2791" s="59" t="s">
        <v>4113</v>
      </c>
      <c r="X2791" s="113">
        <v>9</v>
      </c>
      <c r="Y2791" s="54"/>
      <c r="Z2791" s="47"/>
      <c r="AA2791" s="47"/>
      <c r="AB2791" s="47"/>
      <c r="AC2791" s="39" t="s">
        <v>4872</v>
      </c>
    </row>
    <row r="2792" spans="1:29" s="86" customFormat="1" ht="21.75" customHeight="1" x14ac:dyDescent="0.3">
      <c r="A2792" s="38"/>
      <c r="B2792" s="38"/>
      <c r="C2792" s="38"/>
      <c r="D2792" s="38"/>
      <c r="E2792" s="38"/>
      <c r="F2792" s="38"/>
      <c r="G2792" s="38"/>
      <c r="H2792" s="38"/>
      <c r="I2792" s="38"/>
      <c r="J2792" s="38"/>
      <c r="K2792" s="38"/>
      <c r="L2792" s="38"/>
      <c r="M2792" s="38"/>
      <c r="N2792" s="38"/>
      <c r="O2792" s="38"/>
      <c r="P2792" s="38"/>
      <c r="Q2792" s="38"/>
      <c r="R2792" s="52"/>
      <c r="S2792" s="46"/>
      <c r="T2792" s="162" t="s">
        <v>4883</v>
      </c>
      <c r="U2792" s="69" t="s">
        <v>333</v>
      </c>
      <c r="V2792" s="162" t="s">
        <v>398</v>
      </c>
      <c r="W2792" s="59" t="s">
        <v>3136</v>
      </c>
      <c r="X2792" s="113">
        <v>9</v>
      </c>
      <c r="Y2792" s="54"/>
      <c r="Z2792" s="47"/>
      <c r="AA2792" s="47"/>
      <c r="AB2792" s="47"/>
      <c r="AC2792" s="39" t="s">
        <v>4872</v>
      </c>
    </row>
    <row r="2793" spans="1:29" s="86" customFormat="1" ht="21.75" customHeight="1" x14ac:dyDescent="0.3">
      <c r="A2793" s="38"/>
      <c r="B2793" s="38"/>
      <c r="C2793" s="38"/>
      <c r="D2793" s="38"/>
      <c r="E2793" s="38"/>
      <c r="F2793" s="38"/>
      <c r="G2793" s="38"/>
      <c r="H2793" s="38"/>
      <c r="I2793" s="38"/>
      <c r="J2793" s="38"/>
      <c r="K2793" s="38"/>
      <c r="L2793" s="38"/>
      <c r="M2793" s="38"/>
      <c r="N2793" s="38"/>
      <c r="O2793" s="38"/>
      <c r="P2793" s="38"/>
      <c r="Q2793" s="38"/>
      <c r="R2793" s="52"/>
      <c r="S2793" s="46"/>
      <c r="T2793" s="162" t="s">
        <v>1216</v>
      </c>
      <c r="U2793" s="69" t="s">
        <v>400</v>
      </c>
      <c r="V2793" s="162" t="s">
        <v>325</v>
      </c>
      <c r="W2793" s="59" t="s">
        <v>4113</v>
      </c>
      <c r="X2793" s="113">
        <v>9</v>
      </c>
      <c r="Y2793" s="54"/>
      <c r="Z2793" s="47"/>
      <c r="AA2793" s="47"/>
      <c r="AB2793" s="47"/>
      <c r="AC2793" s="39" t="s">
        <v>4872</v>
      </c>
    </row>
    <row r="2794" spans="1:29" s="86" customFormat="1" ht="21.75" customHeight="1" x14ac:dyDescent="0.3">
      <c r="A2794" s="38"/>
      <c r="B2794" s="38"/>
      <c r="C2794" s="38"/>
      <c r="D2794" s="38"/>
      <c r="E2794" s="38"/>
      <c r="F2794" s="38"/>
      <c r="G2794" s="38"/>
      <c r="H2794" s="38"/>
      <c r="I2794" s="38"/>
      <c r="J2794" s="38"/>
      <c r="K2794" s="38"/>
      <c r="L2794" s="38"/>
      <c r="M2794" s="38"/>
      <c r="N2794" s="38"/>
      <c r="O2794" s="38"/>
      <c r="P2794" s="38"/>
      <c r="Q2794" s="38"/>
      <c r="R2794" s="52"/>
      <c r="S2794" s="46"/>
      <c r="T2794" s="162" t="s">
        <v>4879</v>
      </c>
      <c r="U2794" s="69" t="s">
        <v>301</v>
      </c>
      <c r="V2794" s="162" t="s">
        <v>263</v>
      </c>
      <c r="W2794" s="59" t="s">
        <v>1669</v>
      </c>
      <c r="X2794" s="113">
        <v>9</v>
      </c>
      <c r="Y2794" s="54"/>
      <c r="Z2794" s="47"/>
      <c r="AA2794" s="47"/>
      <c r="AB2794" s="47"/>
      <c r="AC2794" s="39" t="s">
        <v>4872</v>
      </c>
    </row>
    <row r="2795" spans="1:29" s="86" customFormat="1" ht="21.75" customHeight="1" x14ac:dyDescent="0.3">
      <c r="A2795" s="38"/>
      <c r="B2795" s="38"/>
      <c r="C2795" s="38"/>
      <c r="D2795" s="38"/>
      <c r="E2795" s="38"/>
      <c r="F2795" s="38"/>
      <c r="G2795" s="38"/>
      <c r="H2795" s="38"/>
      <c r="I2795" s="38"/>
      <c r="J2795" s="38"/>
      <c r="K2795" s="38"/>
      <c r="L2795" s="38"/>
      <c r="M2795" s="38"/>
      <c r="N2795" s="38"/>
      <c r="O2795" s="38"/>
      <c r="P2795" s="38"/>
      <c r="Q2795" s="38"/>
      <c r="R2795" s="52"/>
      <c r="S2795" s="46"/>
      <c r="T2795" s="162" t="s">
        <v>4882</v>
      </c>
      <c r="U2795" s="69" t="s">
        <v>333</v>
      </c>
      <c r="V2795" s="162" t="s">
        <v>289</v>
      </c>
      <c r="W2795" s="59" t="s">
        <v>600</v>
      </c>
      <c r="X2795" s="113">
        <v>9</v>
      </c>
      <c r="Y2795" s="54"/>
      <c r="Z2795" s="47"/>
      <c r="AA2795" s="47"/>
      <c r="AB2795" s="47"/>
      <c r="AC2795" s="39" t="s">
        <v>4872</v>
      </c>
    </row>
    <row r="2796" spans="1:29" s="86" customFormat="1" ht="21.75" customHeight="1" x14ac:dyDescent="0.3">
      <c r="A2796" s="38"/>
      <c r="B2796" s="38"/>
      <c r="C2796" s="38"/>
      <c r="D2796" s="38"/>
      <c r="E2796" s="38"/>
      <c r="F2796" s="38"/>
      <c r="G2796" s="38"/>
      <c r="H2796" s="38"/>
      <c r="I2796" s="38"/>
      <c r="J2796" s="38"/>
      <c r="K2796" s="38"/>
      <c r="L2796" s="38"/>
      <c r="M2796" s="38"/>
      <c r="N2796" s="38"/>
      <c r="O2796" s="38"/>
      <c r="P2796" s="38"/>
      <c r="Q2796" s="38"/>
      <c r="R2796" s="52"/>
      <c r="S2796" s="46"/>
      <c r="T2796" s="162" t="s">
        <v>4877</v>
      </c>
      <c r="U2796" s="69" t="s">
        <v>378</v>
      </c>
      <c r="V2796" s="162" t="s">
        <v>376</v>
      </c>
      <c r="W2796" s="59" t="s">
        <v>3294</v>
      </c>
      <c r="X2796" s="113">
        <v>9</v>
      </c>
      <c r="Y2796" s="54"/>
      <c r="Z2796" s="47"/>
      <c r="AA2796" s="47"/>
      <c r="AB2796" s="47"/>
      <c r="AC2796" s="39" t="s">
        <v>4872</v>
      </c>
    </row>
    <row r="2797" spans="1:29" s="86" customFormat="1" ht="21.75" customHeight="1" x14ac:dyDescent="0.3">
      <c r="A2797" s="38"/>
      <c r="B2797" s="38"/>
      <c r="C2797" s="38"/>
      <c r="D2797" s="38"/>
      <c r="E2797" s="38"/>
      <c r="F2797" s="38"/>
      <c r="G2797" s="38"/>
      <c r="H2797" s="38"/>
      <c r="I2797" s="38"/>
      <c r="J2797" s="38"/>
      <c r="K2797" s="38"/>
      <c r="L2797" s="38"/>
      <c r="M2797" s="38"/>
      <c r="N2797" s="38"/>
      <c r="O2797" s="38"/>
      <c r="P2797" s="38"/>
      <c r="Q2797" s="38"/>
      <c r="R2797" s="52"/>
      <c r="S2797" s="46"/>
      <c r="T2797" s="162" t="s">
        <v>4887</v>
      </c>
      <c r="U2797" s="69" t="s">
        <v>234</v>
      </c>
      <c r="V2797" s="162" t="s">
        <v>306</v>
      </c>
      <c r="W2797" s="59" t="s">
        <v>4113</v>
      </c>
      <c r="X2797" s="113">
        <v>9</v>
      </c>
      <c r="Y2797" s="54"/>
      <c r="Z2797" s="47"/>
      <c r="AA2797" s="47"/>
      <c r="AB2797" s="47"/>
      <c r="AC2797" s="39" t="s">
        <v>4872</v>
      </c>
    </row>
    <row r="2798" spans="1:29" s="86" customFormat="1" ht="21.75" customHeight="1" x14ac:dyDescent="0.3">
      <c r="A2798" s="38"/>
      <c r="B2798" s="38"/>
      <c r="C2798" s="38"/>
      <c r="D2798" s="38"/>
      <c r="E2798" s="38"/>
      <c r="F2798" s="38"/>
      <c r="G2798" s="38"/>
      <c r="H2798" s="38"/>
      <c r="I2798" s="38"/>
      <c r="J2798" s="38"/>
      <c r="K2798" s="38"/>
      <c r="L2798" s="38"/>
      <c r="M2798" s="38"/>
      <c r="N2798" s="38"/>
      <c r="O2798" s="38"/>
      <c r="P2798" s="38"/>
      <c r="Q2798" s="38"/>
      <c r="R2798" s="52"/>
      <c r="S2798" s="46"/>
      <c r="T2798" s="162" t="s">
        <v>4881</v>
      </c>
      <c r="U2798" s="69" t="s">
        <v>593</v>
      </c>
      <c r="V2798" s="162" t="s">
        <v>304</v>
      </c>
      <c r="W2798" s="59" t="s">
        <v>3665</v>
      </c>
      <c r="X2798" s="113">
        <v>9</v>
      </c>
      <c r="Y2798" s="54"/>
      <c r="Z2798" s="47"/>
      <c r="AA2798" s="47"/>
      <c r="AB2798" s="47"/>
      <c r="AC2798" s="39" t="s">
        <v>4872</v>
      </c>
    </row>
    <row r="2799" spans="1:29" s="86" customFormat="1" ht="21.75" customHeight="1" x14ac:dyDescent="0.3">
      <c r="A2799" s="38"/>
      <c r="B2799" s="38"/>
      <c r="C2799" s="38"/>
      <c r="D2799" s="38"/>
      <c r="E2799" s="38"/>
      <c r="F2799" s="38"/>
      <c r="G2799" s="38"/>
      <c r="H2799" s="38"/>
      <c r="I2799" s="38"/>
      <c r="J2799" s="38"/>
      <c r="K2799" s="38"/>
      <c r="L2799" s="38"/>
      <c r="M2799" s="38"/>
      <c r="N2799" s="38"/>
      <c r="O2799" s="38"/>
      <c r="P2799" s="38"/>
      <c r="Q2799" s="38"/>
      <c r="R2799" s="52"/>
      <c r="S2799" s="46"/>
      <c r="T2799" s="162" t="s">
        <v>4888</v>
      </c>
      <c r="U2799" s="69" t="s">
        <v>293</v>
      </c>
      <c r="V2799" s="162" t="s">
        <v>263</v>
      </c>
      <c r="W2799" s="59" t="s">
        <v>4113</v>
      </c>
      <c r="X2799" s="113">
        <v>9</v>
      </c>
      <c r="Y2799" s="54"/>
      <c r="Z2799" s="47"/>
      <c r="AA2799" s="47"/>
      <c r="AB2799" s="47"/>
      <c r="AC2799" s="39" t="s">
        <v>4872</v>
      </c>
    </row>
    <row r="2800" spans="1:29" s="86" customFormat="1" ht="21.75" customHeight="1" x14ac:dyDescent="0.3">
      <c r="A2800" s="38"/>
      <c r="B2800" s="38"/>
      <c r="C2800" s="38"/>
      <c r="D2800" s="38"/>
      <c r="E2800" s="38"/>
      <c r="F2800" s="38"/>
      <c r="G2800" s="38"/>
      <c r="H2800" s="38"/>
      <c r="I2800" s="38"/>
      <c r="J2800" s="38"/>
      <c r="K2800" s="38"/>
      <c r="L2800" s="38"/>
      <c r="M2800" s="38"/>
      <c r="N2800" s="38"/>
      <c r="O2800" s="38"/>
      <c r="P2800" s="38"/>
      <c r="Q2800" s="38"/>
      <c r="R2800" s="52"/>
      <c r="S2800" s="46"/>
      <c r="T2800" s="162" t="s">
        <v>3034</v>
      </c>
      <c r="U2800" s="69" t="s">
        <v>4878</v>
      </c>
      <c r="V2800" s="162" t="s">
        <v>3036</v>
      </c>
      <c r="W2800" s="59" t="s">
        <v>2851</v>
      </c>
      <c r="X2800" s="113">
        <v>9</v>
      </c>
      <c r="Y2800" s="54"/>
      <c r="Z2800" s="47"/>
      <c r="AA2800" s="47"/>
      <c r="AB2800" s="47"/>
      <c r="AC2800" s="39" t="s">
        <v>4872</v>
      </c>
    </row>
    <row r="2801" spans="1:1345" s="86" customFormat="1" ht="21.75" customHeight="1" x14ac:dyDescent="0.3">
      <c r="A2801" s="38"/>
      <c r="B2801" s="38"/>
      <c r="C2801" s="38"/>
      <c r="D2801" s="38"/>
      <c r="E2801" s="38"/>
      <c r="F2801" s="38"/>
      <c r="G2801" s="38"/>
      <c r="H2801" s="38"/>
      <c r="I2801" s="38"/>
      <c r="J2801" s="38"/>
      <c r="K2801" s="38"/>
      <c r="L2801" s="38"/>
      <c r="M2801" s="38"/>
      <c r="N2801" s="38"/>
      <c r="O2801" s="38"/>
      <c r="P2801" s="38"/>
      <c r="Q2801" s="38"/>
      <c r="R2801" s="52"/>
      <c r="S2801" s="46"/>
      <c r="T2801" s="162" t="s">
        <v>2560</v>
      </c>
      <c r="U2801" s="69" t="s">
        <v>853</v>
      </c>
      <c r="V2801" s="162" t="s">
        <v>962</v>
      </c>
      <c r="W2801" s="59" t="s">
        <v>4113</v>
      </c>
      <c r="X2801" s="113">
        <v>9</v>
      </c>
      <c r="Y2801" s="54"/>
      <c r="Z2801" s="47"/>
      <c r="AA2801" s="47"/>
      <c r="AB2801" s="47"/>
      <c r="AC2801" s="39" t="s">
        <v>4872</v>
      </c>
    </row>
    <row r="2802" spans="1:1345" s="86" customFormat="1" ht="21.75" customHeight="1" x14ac:dyDescent="0.3">
      <c r="A2802" s="38"/>
      <c r="B2802" s="38"/>
      <c r="C2802" s="38"/>
      <c r="D2802" s="38"/>
      <c r="E2802" s="38"/>
      <c r="F2802" s="38"/>
      <c r="G2802" s="38"/>
      <c r="H2802" s="38"/>
      <c r="I2802" s="38"/>
      <c r="J2802" s="38"/>
      <c r="K2802" s="38"/>
      <c r="L2802" s="38"/>
      <c r="M2802" s="38"/>
      <c r="N2802" s="38"/>
      <c r="O2802" s="38"/>
      <c r="P2802" s="38"/>
      <c r="Q2802" s="38"/>
      <c r="R2802" s="52"/>
      <c r="S2802" s="46"/>
      <c r="T2802" s="162" t="s">
        <v>1706</v>
      </c>
      <c r="U2802" s="69" t="s">
        <v>256</v>
      </c>
      <c r="V2802" s="162" t="s">
        <v>425</v>
      </c>
      <c r="W2802" s="59" t="s">
        <v>2781</v>
      </c>
      <c r="X2802" s="113">
        <v>9</v>
      </c>
      <c r="Y2802" s="54"/>
      <c r="Z2802" s="47"/>
      <c r="AA2802" s="47"/>
      <c r="AB2802" s="47"/>
      <c r="AC2802" s="39" t="s">
        <v>4872</v>
      </c>
    </row>
    <row r="2803" spans="1:1345" s="86" customFormat="1" ht="21.75" customHeight="1" x14ac:dyDescent="0.3">
      <c r="A2803" s="38"/>
      <c r="B2803" s="38"/>
      <c r="C2803" s="38"/>
      <c r="D2803" s="38"/>
      <c r="E2803" s="38"/>
      <c r="F2803" s="38"/>
      <c r="G2803" s="38"/>
      <c r="H2803" s="38"/>
      <c r="I2803" s="38"/>
      <c r="J2803" s="38"/>
      <c r="K2803" s="38"/>
      <c r="L2803" s="38"/>
      <c r="M2803" s="38"/>
      <c r="N2803" s="38"/>
      <c r="O2803" s="38"/>
      <c r="P2803" s="38"/>
      <c r="Q2803" s="38"/>
      <c r="R2803" s="52"/>
      <c r="S2803" s="46"/>
      <c r="T2803" s="162" t="s">
        <v>4194</v>
      </c>
      <c r="U2803" s="69" t="s">
        <v>287</v>
      </c>
      <c r="V2803" s="162" t="s">
        <v>263</v>
      </c>
      <c r="W2803" s="59" t="s">
        <v>3665</v>
      </c>
      <c r="X2803" s="113">
        <v>9</v>
      </c>
      <c r="Y2803" s="54"/>
      <c r="Z2803" s="47"/>
      <c r="AA2803" s="47"/>
      <c r="AB2803" s="47"/>
      <c r="AC2803" s="39" t="s">
        <v>4872</v>
      </c>
    </row>
    <row r="2804" spans="1:1345" s="86" customFormat="1" ht="21.75" customHeight="1" x14ac:dyDescent="0.3">
      <c r="A2804" s="38"/>
      <c r="B2804" s="38"/>
      <c r="C2804" s="38"/>
      <c r="D2804" s="38"/>
      <c r="E2804" s="38"/>
      <c r="F2804" s="38"/>
      <c r="G2804" s="38"/>
      <c r="H2804" s="38"/>
      <c r="I2804" s="38"/>
      <c r="J2804" s="38"/>
      <c r="K2804" s="38"/>
      <c r="L2804" s="38"/>
      <c r="M2804" s="38"/>
      <c r="N2804" s="38"/>
      <c r="O2804" s="38"/>
      <c r="P2804" s="38"/>
      <c r="Q2804" s="38"/>
      <c r="R2804" s="52"/>
      <c r="S2804" s="46"/>
      <c r="T2804" s="162" t="s">
        <v>4884</v>
      </c>
      <c r="U2804" s="69" t="s">
        <v>333</v>
      </c>
      <c r="V2804" s="162" t="s">
        <v>446</v>
      </c>
      <c r="W2804" s="59" t="s">
        <v>3917</v>
      </c>
      <c r="X2804" s="113">
        <v>9</v>
      </c>
      <c r="Y2804" s="54"/>
      <c r="Z2804" s="47"/>
      <c r="AA2804" s="47"/>
      <c r="AB2804" s="47"/>
      <c r="AC2804" s="39" t="s">
        <v>4872</v>
      </c>
    </row>
    <row r="2805" spans="1:1345" s="86" customFormat="1" ht="21.75" customHeight="1" x14ac:dyDescent="0.3">
      <c r="A2805" s="173" t="s">
        <v>69</v>
      </c>
      <c r="B2805" s="173">
        <v>18</v>
      </c>
      <c r="C2805" s="173">
        <v>8</v>
      </c>
      <c r="D2805" s="173">
        <v>6</v>
      </c>
      <c r="E2805" s="173">
        <v>2</v>
      </c>
      <c r="F2805" s="71"/>
      <c r="G2805" s="71"/>
      <c r="H2805" s="71"/>
      <c r="I2805" s="71"/>
      <c r="J2805" s="71"/>
      <c r="K2805" s="71"/>
      <c r="L2805" s="71"/>
      <c r="M2805" s="71"/>
      <c r="N2805" s="71"/>
      <c r="O2805" s="71"/>
      <c r="P2805" s="12">
        <f t="shared" ref="P2805:P2868" si="122">B2805+C2805+D2805+E2805</f>
        <v>34</v>
      </c>
      <c r="Q2805" s="173">
        <v>6</v>
      </c>
      <c r="R2805" s="87">
        <f t="shared" ref="R2805:R2868" si="123">P2805/57</f>
        <v>0.59649122807017541</v>
      </c>
      <c r="S2805" s="175" t="s">
        <v>582</v>
      </c>
      <c r="T2805" s="176" t="s">
        <v>4988</v>
      </c>
      <c r="U2805" s="177" t="s">
        <v>378</v>
      </c>
      <c r="V2805" s="176" t="s">
        <v>325</v>
      </c>
      <c r="W2805" s="180" t="s">
        <v>1421</v>
      </c>
      <c r="X2805" s="178">
        <v>9</v>
      </c>
      <c r="Y2805" s="179" t="s">
        <v>271</v>
      </c>
      <c r="Z2805" s="180" t="s">
        <v>1422</v>
      </c>
      <c r="AA2805" s="180" t="s">
        <v>894</v>
      </c>
      <c r="AB2805" s="180" t="s">
        <v>334</v>
      </c>
      <c r="AC2805" s="183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  <c r="FA2805" s="1"/>
      <c r="FB2805" s="1"/>
      <c r="FC2805" s="1"/>
      <c r="FD2805" s="1"/>
      <c r="FE2805" s="1"/>
      <c r="FF2805" s="1"/>
      <c r="FG2805" s="1"/>
      <c r="FH2805" s="1"/>
      <c r="FI2805" s="1"/>
      <c r="FJ2805" s="1"/>
      <c r="FK2805" s="1"/>
      <c r="FL2805" s="1"/>
      <c r="FM2805" s="1"/>
      <c r="FN2805" s="1"/>
      <c r="FO2805" s="1"/>
      <c r="FP2805" s="1"/>
      <c r="FQ2805" s="1"/>
      <c r="FR2805" s="1"/>
      <c r="FS2805" s="1"/>
      <c r="FT2805" s="1"/>
      <c r="FU2805" s="1"/>
      <c r="FV2805" s="1"/>
      <c r="FW2805" s="1"/>
      <c r="FX2805" s="1"/>
      <c r="FY2805" s="1"/>
      <c r="FZ2805" s="1"/>
      <c r="GA2805" s="1"/>
      <c r="GB2805" s="1"/>
      <c r="GC2805" s="1"/>
      <c r="GD2805" s="1"/>
      <c r="GE2805" s="1"/>
      <c r="GF2805" s="1"/>
      <c r="GG2805" s="1"/>
      <c r="GH2805" s="1"/>
      <c r="GI2805" s="1"/>
      <c r="GJ2805" s="1"/>
      <c r="GK2805" s="1"/>
      <c r="GL2805" s="1"/>
      <c r="GM2805" s="1"/>
      <c r="GN2805" s="1"/>
      <c r="GO2805" s="1"/>
      <c r="GP2805" s="1"/>
      <c r="GQ2805" s="1"/>
      <c r="GR2805" s="1"/>
      <c r="GS2805" s="1"/>
      <c r="GT2805" s="1"/>
      <c r="GU2805" s="1"/>
      <c r="GV2805" s="1"/>
      <c r="GW2805" s="1"/>
      <c r="GX2805" s="1"/>
      <c r="GY2805" s="1"/>
      <c r="GZ2805" s="1"/>
      <c r="HA2805" s="1"/>
      <c r="HB2805" s="1"/>
      <c r="HC2805" s="1"/>
      <c r="HD2805" s="1"/>
      <c r="HE2805" s="1"/>
      <c r="HF2805" s="1"/>
      <c r="HG2805" s="1"/>
      <c r="HH2805" s="1"/>
      <c r="HI2805" s="1"/>
      <c r="HJ2805" s="1"/>
      <c r="HK2805" s="1"/>
      <c r="HL2805" s="1"/>
      <c r="HM2805" s="1"/>
      <c r="HN2805" s="1"/>
      <c r="HO2805" s="1"/>
      <c r="HP2805" s="1"/>
      <c r="HQ2805" s="1"/>
      <c r="HR2805" s="1"/>
      <c r="HS2805" s="1"/>
      <c r="HT2805" s="1"/>
      <c r="HU2805" s="1"/>
      <c r="HV2805" s="1"/>
      <c r="HW2805" s="1"/>
      <c r="HX2805" s="1"/>
      <c r="HY2805" s="1"/>
      <c r="HZ2805" s="1"/>
      <c r="IA2805" s="1"/>
      <c r="IB2805" s="1"/>
      <c r="IC2805" s="1"/>
      <c r="ID2805" s="1"/>
      <c r="IE2805" s="1"/>
      <c r="IF2805" s="1"/>
      <c r="IG2805" s="1"/>
      <c r="IH2805" s="1"/>
      <c r="II2805" s="1"/>
      <c r="IJ2805" s="1"/>
      <c r="IK2805" s="1"/>
      <c r="IL2805" s="1"/>
      <c r="IM2805" s="1"/>
      <c r="IN2805" s="1"/>
      <c r="IO2805" s="1"/>
      <c r="IP2805" s="1"/>
      <c r="IQ2805" s="1"/>
      <c r="IR2805" s="1"/>
      <c r="IS2805" s="1"/>
      <c r="IT2805" s="1"/>
      <c r="IU2805" s="1"/>
      <c r="IV2805" s="1"/>
      <c r="IW2805" s="1"/>
      <c r="IX2805" s="1"/>
      <c r="IY2805" s="1"/>
      <c r="IZ2805" s="1"/>
      <c r="JA2805" s="1"/>
      <c r="JB2805" s="1"/>
      <c r="JC2805" s="1"/>
      <c r="JD2805" s="1"/>
      <c r="JE2805" s="1"/>
      <c r="JF2805" s="1"/>
      <c r="JG2805" s="1"/>
      <c r="JH2805" s="1"/>
      <c r="JI2805" s="1"/>
      <c r="JJ2805" s="1"/>
      <c r="JK2805" s="1"/>
      <c r="JL2805" s="1"/>
      <c r="JM2805" s="1"/>
      <c r="JN2805" s="1"/>
      <c r="JO2805" s="1"/>
      <c r="JP2805" s="1"/>
      <c r="JQ2805" s="1"/>
      <c r="JR2805" s="1"/>
      <c r="JS2805" s="1"/>
      <c r="JT2805" s="1"/>
      <c r="JU2805" s="1"/>
      <c r="JV2805" s="1"/>
      <c r="JW2805" s="1"/>
      <c r="JX2805" s="1"/>
      <c r="JY2805" s="1"/>
      <c r="JZ2805" s="1"/>
      <c r="KA2805" s="1"/>
      <c r="KB2805" s="1"/>
      <c r="KC2805" s="1"/>
      <c r="KD2805" s="1"/>
      <c r="KE2805" s="1"/>
      <c r="KF2805" s="1"/>
      <c r="KG2805" s="1"/>
      <c r="KH2805" s="1"/>
      <c r="KI2805" s="1"/>
      <c r="KJ2805" s="1"/>
      <c r="KK2805" s="1"/>
      <c r="KL2805" s="1"/>
      <c r="KM2805" s="1"/>
      <c r="KN2805" s="1"/>
      <c r="KO2805" s="1"/>
      <c r="KP2805" s="1"/>
      <c r="KQ2805" s="1"/>
      <c r="KR2805" s="1"/>
      <c r="KS2805" s="1"/>
      <c r="KT2805" s="1"/>
      <c r="KU2805" s="1"/>
      <c r="KV2805" s="1"/>
      <c r="KW2805" s="1"/>
      <c r="KX2805" s="1"/>
      <c r="KY2805" s="1"/>
      <c r="KZ2805" s="1"/>
      <c r="LA2805" s="1"/>
      <c r="LB2805" s="1"/>
      <c r="LC2805" s="1"/>
      <c r="LD2805" s="1"/>
      <c r="LE2805" s="1"/>
      <c r="LF2805" s="1"/>
      <c r="LG2805" s="1"/>
      <c r="LH2805" s="1"/>
      <c r="LI2805" s="1"/>
      <c r="LJ2805" s="1"/>
      <c r="LK2805" s="1"/>
      <c r="LL2805" s="1"/>
      <c r="LM2805" s="1"/>
      <c r="LN2805" s="1"/>
      <c r="LO2805" s="1"/>
      <c r="LP2805" s="1"/>
      <c r="LQ2805" s="1"/>
      <c r="LR2805" s="1"/>
      <c r="LS2805" s="1"/>
      <c r="LT2805" s="1"/>
      <c r="LU2805" s="1"/>
      <c r="LV2805" s="1"/>
      <c r="LW2805" s="1"/>
      <c r="LX2805" s="1"/>
      <c r="LY2805" s="1"/>
      <c r="LZ2805" s="1"/>
      <c r="MA2805" s="1"/>
      <c r="MB2805" s="1"/>
      <c r="MC2805" s="1"/>
      <c r="MD2805" s="1"/>
      <c r="ME2805" s="1"/>
      <c r="MF2805" s="1"/>
      <c r="MG2805" s="1"/>
      <c r="MH2805" s="1"/>
      <c r="MI2805" s="1"/>
      <c r="MJ2805" s="1"/>
      <c r="MK2805" s="1"/>
      <c r="ML2805" s="1"/>
      <c r="MM2805" s="1"/>
      <c r="MN2805" s="1"/>
      <c r="MO2805" s="1"/>
      <c r="MP2805" s="1"/>
      <c r="MQ2805" s="1"/>
      <c r="MR2805" s="1"/>
      <c r="MS2805" s="1"/>
      <c r="MT2805" s="1"/>
      <c r="MU2805" s="1"/>
      <c r="MV2805" s="1"/>
      <c r="MW2805" s="1"/>
      <c r="MX2805" s="1"/>
      <c r="MY2805" s="1"/>
      <c r="MZ2805" s="1"/>
      <c r="NA2805" s="1"/>
      <c r="NB2805" s="1"/>
      <c r="NC2805" s="1"/>
      <c r="ND2805" s="1"/>
      <c r="NE2805" s="1"/>
      <c r="NF2805" s="1"/>
      <c r="NG2805" s="1"/>
      <c r="NH2805" s="1"/>
      <c r="NI2805" s="1"/>
      <c r="NJ2805" s="1"/>
      <c r="NK2805" s="1"/>
      <c r="NL2805" s="1"/>
      <c r="NM2805" s="1"/>
      <c r="NN2805" s="1"/>
      <c r="NO2805" s="1"/>
      <c r="NP2805" s="1"/>
      <c r="NQ2805" s="1"/>
      <c r="NR2805" s="1"/>
      <c r="NS2805" s="1"/>
      <c r="NT2805" s="1"/>
      <c r="NU2805" s="1"/>
      <c r="NV2805" s="1"/>
      <c r="NW2805" s="1"/>
      <c r="NX2805" s="1"/>
      <c r="NY2805" s="1"/>
      <c r="NZ2805" s="1"/>
      <c r="OA2805" s="1"/>
      <c r="OB2805" s="1"/>
      <c r="OC2805" s="1"/>
      <c r="OD2805" s="1"/>
      <c r="OE2805" s="1"/>
      <c r="OF2805" s="1"/>
      <c r="OG2805" s="1"/>
      <c r="OH2805" s="1"/>
      <c r="OI2805" s="1"/>
      <c r="OJ2805" s="1"/>
      <c r="OK2805" s="1"/>
      <c r="OL2805" s="1"/>
      <c r="OM2805" s="1"/>
      <c r="ON2805" s="1"/>
      <c r="OO2805" s="1"/>
      <c r="OP2805" s="1"/>
      <c r="OQ2805" s="1"/>
      <c r="OR2805" s="1"/>
      <c r="OS2805" s="1"/>
      <c r="OT2805" s="1"/>
      <c r="OU2805" s="1"/>
      <c r="OV2805" s="1"/>
      <c r="OW2805" s="1"/>
      <c r="OX2805" s="1"/>
      <c r="OY2805" s="1"/>
      <c r="OZ2805" s="1"/>
      <c r="PA2805" s="1"/>
      <c r="PB2805" s="1"/>
      <c r="PC2805" s="1"/>
      <c r="PD2805" s="1"/>
      <c r="PE2805" s="1"/>
      <c r="PF2805" s="1"/>
      <c r="PG2805" s="1"/>
      <c r="PH2805" s="1"/>
      <c r="PI2805" s="1"/>
      <c r="PJ2805" s="1"/>
      <c r="PK2805" s="1"/>
      <c r="PL2805" s="1"/>
      <c r="PM2805" s="1"/>
      <c r="PN2805" s="1"/>
      <c r="PO2805" s="1"/>
      <c r="PP2805" s="1"/>
      <c r="PQ2805" s="1"/>
      <c r="PR2805" s="1"/>
      <c r="PS2805" s="1"/>
      <c r="PT2805" s="1"/>
      <c r="PU2805" s="1"/>
      <c r="PV2805" s="1"/>
      <c r="PW2805" s="1"/>
      <c r="PX2805" s="1"/>
      <c r="PY2805" s="1"/>
      <c r="PZ2805" s="1"/>
      <c r="QA2805" s="1"/>
      <c r="QB2805" s="1"/>
      <c r="QC2805" s="1"/>
      <c r="QD2805" s="1"/>
      <c r="QE2805" s="1"/>
      <c r="QF2805" s="1"/>
      <c r="QG2805" s="1"/>
      <c r="QH2805" s="1"/>
      <c r="QI2805" s="1"/>
      <c r="QJ2805" s="1"/>
      <c r="QK2805" s="1"/>
      <c r="QL2805" s="1"/>
      <c r="QM2805" s="1"/>
      <c r="QN2805" s="1"/>
      <c r="QO2805" s="1"/>
      <c r="QP2805" s="1"/>
      <c r="QQ2805" s="1"/>
      <c r="QR2805" s="1"/>
      <c r="QS2805" s="1"/>
      <c r="QT2805" s="1"/>
      <c r="QU2805" s="1"/>
      <c r="QV2805" s="1"/>
      <c r="QW2805" s="1"/>
      <c r="QX2805" s="1"/>
      <c r="QY2805" s="1"/>
      <c r="QZ2805" s="1"/>
      <c r="RA2805" s="1"/>
      <c r="RB2805" s="1"/>
      <c r="RC2805" s="1"/>
      <c r="RD2805" s="1"/>
      <c r="RE2805" s="1"/>
      <c r="RF2805" s="1"/>
      <c r="RG2805" s="1"/>
      <c r="RH2805" s="1"/>
      <c r="RI2805" s="1"/>
      <c r="RJ2805" s="1"/>
      <c r="RK2805" s="1"/>
      <c r="RL2805" s="1"/>
      <c r="RM2805" s="1"/>
      <c r="RN2805" s="1"/>
      <c r="RO2805" s="1"/>
      <c r="RP2805" s="1"/>
      <c r="RQ2805" s="1"/>
      <c r="RR2805" s="1"/>
      <c r="RS2805" s="1"/>
      <c r="RT2805" s="1"/>
      <c r="RU2805" s="1"/>
      <c r="RV2805" s="1"/>
      <c r="RW2805" s="1"/>
      <c r="RX2805" s="1"/>
      <c r="RY2805" s="1"/>
      <c r="RZ2805" s="1"/>
      <c r="SA2805" s="1"/>
      <c r="SB2805" s="1"/>
      <c r="SC2805" s="1"/>
      <c r="SD2805" s="1"/>
      <c r="SE2805" s="1"/>
      <c r="SF2805" s="1"/>
      <c r="SG2805" s="1"/>
      <c r="SH2805" s="1"/>
      <c r="SI2805" s="1"/>
      <c r="SJ2805" s="1"/>
      <c r="SK2805" s="1"/>
      <c r="SL2805" s="1"/>
      <c r="SM2805" s="1"/>
      <c r="SN2805" s="1"/>
      <c r="SO2805" s="1"/>
      <c r="SP2805" s="1"/>
      <c r="SQ2805" s="1"/>
      <c r="SR2805" s="1"/>
      <c r="SS2805" s="1"/>
      <c r="ST2805" s="1"/>
      <c r="SU2805" s="1"/>
      <c r="SV2805" s="1"/>
      <c r="SW2805" s="1"/>
      <c r="SX2805" s="1"/>
      <c r="SY2805" s="1"/>
      <c r="SZ2805" s="1"/>
      <c r="TA2805" s="1"/>
      <c r="TB2805" s="1"/>
      <c r="TC2805" s="1"/>
      <c r="TD2805" s="1"/>
      <c r="TE2805" s="1"/>
      <c r="TF2805" s="1"/>
      <c r="TG2805" s="1"/>
      <c r="TH2805" s="1"/>
      <c r="TI2805" s="1"/>
      <c r="TJ2805" s="1"/>
      <c r="TK2805" s="1"/>
      <c r="TL2805" s="1"/>
      <c r="TM2805" s="1"/>
      <c r="TN2805" s="1"/>
      <c r="TO2805" s="1"/>
      <c r="TP2805" s="1"/>
      <c r="TQ2805" s="1"/>
      <c r="TR2805" s="1"/>
      <c r="TS2805" s="1"/>
      <c r="TT2805" s="1"/>
      <c r="TU2805" s="1"/>
      <c r="TV2805" s="1"/>
      <c r="TW2805" s="1"/>
      <c r="TX2805" s="1"/>
      <c r="TY2805" s="1"/>
      <c r="TZ2805" s="1"/>
      <c r="UA2805" s="1"/>
      <c r="UB2805" s="1"/>
      <c r="UC2805" s="1"/>
      <c r="UD2805" s="1"/>
      <c r="UE2805" s="1"/>
      <c r="UF2805" s="1"/>
      <c r="UG2805" s="1"/>
      <c r="UH2805" s="1"/>
      <c r="UI2805" s="1"/>
      <c r="UJ2805" s="1"/>
      <c r="UK2805" s="1"/>
      <c r="UL2805" s="1"/>
      <c r="UM2805" s="1"/>
      <c r="UN2805" s="1"/>
      <c r="UO2805" s="1"/>
      <c r="UP2805" s="1"/>
      <c r="UQ2805" s="1"/>
      <c r="UR2805" s="1"/>
      <c r="US2805" s="1"/>
      <c r="UT2805" s="1"/>
      <c r="UU2805" s="1"/>
      <c r="UV2805" s="1"/>
      <c r="UW2805" s="1"/>
      <c r="UX2805" s="1"/>
      <c r="UY2805" s="1"/>
      <c r="UZ2805" s="1"/>
      <c r="VA2805" s="1"/>
      <c r="VB2805" s="1"/>
      <c r="VC2805" s="1"/>
      <c r="VD2805" s="1"/>
      <c r="VE2805" s="1"/>
      <c r="VF2805" s="1"/>
      <c r="VG2805" s="1"/>
      <c r="VH2805" s="1"/>
      <c r="VI2805" s="1"/>
      <c r="VJ2805" s="1"/>
      <c r="VK2805" s="1"/>
      <c r="VL2805" s="1"/>
      <c r="VM2805" s="1"/>
      <c r="VN2805" s="1"/>
      <c r="VO2805" s="1"/>
      <c r="VP2805" s="1"/>
      <c r="VQ2805" s="1"/>
      <c r="VR2805" s="1"/>
      <c r="VS2805" s="1"/>
      <c r="VT2805" s="1"/>
      <c r="VU2805" s="1"/>
      <c r="VV2805" s="1"/>
      <c r="VW2805" s="1"/>
      <c r="VX2805" s="1"/>
      <c r="VY2805" s="1"/>
      <c r="VZ2805" s="1"/>
      <c r="WA2805" s="1"/>
      <c r="WB2805" s="1"/>
      <c r="WC2805" s="1"/>
      <c r="WD2805" s="1"/>
      <c r="WE2805" s="1"/>
      <c r="WF2805" s="1"/>
      <c r="WG2805" s="1"/>
      <c r="WH2805" s="1"/>
      <c r="WI2805" s="1"/>
      <c r="WJ2805" s="1"/>
      <c r="WK2805" s="1"/>
      <c r="WL2805" s="1"/>
      <c r="WM2805" s="1"/>
      <c r="WN2805" s="1"/>
      <c r="WO2805" s="1"/>
      <c r="WP2805" s="1"/>
      <c r="WQ2805" s="1"/>
      <c r="WR2805" s="1"/>
      <c r="WS2805" s="1"/>
      <c r="WT2805" s="1"/>
      <c r="WU2805" s="1"/>
      <c r="WV2805" s="1"/>
      <c r="WW2805" s="1"/>
      <c r="WX2805" s="1"/>
      <c r="WY2805" s="1"/>
      <c r="WZ2805" s="1"/>
      <c r="XA2805" s="1"/>
      <c r="XB2805" s="1"/>
      <c r="XC2805" s="1"/>
      <c r="XD2805" s="1"/>
      <c r="XE2805" s="1"/>
      <c r="XF2805" s="1"/>
      <c r="XG2805" s="1"/>
      <c r="XH2805" s="1"/>
      <c r="XI2805" s="1"/>
      <c r="XJ2805" s="1"/>
      <c r="XK2805" s="1"/>
      <c r="XL2805" s="1"/>
      <c r="XM2805" s="1"/>
      <c r="XN2805" s="1"/>
      <c r="XO2805" s="1"/>
      <c r="XP2805" s="1"/>
      <c r="XQ2805" s="1"/>
      <c r="XR2805" s="1"/>
      <c r="XS2805" s="1"/>
      <c r="XT2805" s="1"/>
      <c r="XU2805" s="1"/>
      <c r="XV2805" s="1"/>
      <c r="XW2805" s="1"/>
      <c r="XX2805" s="1"/>
      <c r="XY2805" s="1"/>
      <c r="XZ2805" s="1"/>
      <c r="YA2805" s="1"/>
      <c r="YB2805" s="1"/>
      <c r="YC2805" s="1"/>
      <c r="YD2805" s="1"/>
      <c r="YE2805" s="1"/>
      <c r="YF2805" s="1"/>
      <c r="YG2805" s="1"/>
      <c r="YH2805" s="1"/>
      <c r="YI2805" s="1"/>
      <c r="YJ2805" s="1"/>
      <c r="YK2805" s="1"/>
      <c r="YL2805" s="1"/>
      <c r="YM2805" s="1"/>
      <c r="YN2805" s="1"/>
      <c r="YO2805" s="1"/>
      <c r="YP2805" s="1"/>
      <c r="YQ2805" s="1"/>
      <c r="YR2805" s="1"/>
      <c r="YS2805" s="1"/>
      <c r="YT2805" s="1"/>
      <c r="YU2805" s="1"/>
      <c r="YV2805" s="1"/>
      <c r="YW2805" s="1"/>
      <c r="YX2805" s="1"/>
      <c r="YY2805" s="1"/>
      <c r="YZ2805" s="1"/>
      <c r="ZA2805" s="1"/>
      <c r="ZB2805" s="1"/>
      <c r="ZC2805" s="1"/>
      <c r="ZD2805" s="1"/>
      <c r="ZE2805" s="1"/>
      <c r="ZF2805" s="1"/>
      <c r="ZG2805" s="1"/>
      <c r="ZH2805" s="1"/>
      <c r="ZI2805" s="1"/>
      <c r="ZJ2805" s="1"/>
      <c r="ZK2805" s="1"/>
      <c r="ZL2805" s="1"/>
      <c r="ZM2805" s="1"/>
      <c r="ZN2805" s="1"/>
      <c r="ZO2805" s="1"/>
      <c r="ZP2805" s="1"/>
      <c r="ZQ2805" s="1"/>
      <c r="ZR2805" s="1"/>
      <c r="ZS2805" s="1"/>
      <c r="ZT2805" s="1"/>
      <c r="ZU2805" s="1"/>
      <c r="ZV2805" s="1"/>
      <c r="ZW2805" s="1"/>
      <c r="ZX2805" s="1"/>
      <c r="ZY2805" s="1"/>
      <c r="ZZ2805" s="1"/>
      <c r="AAA2805" s="1"/>
      <c r="AAB2805" s="1"/>
      <c r="AAC2805" s="1"/>
      <c r="AAD2805" s="1"/>
      <c r="AAE2805" s="1"/>
      <c r="AAF2805" s="1"/>
      <c r="AAG2805" s="1"/>
      <c r="AAH2805" s="1"/>
      <c r="AAI2805" s="1"/>
      <c r="AAJ2805" s="1"/>
      <c r="AAK2805" s="1"/>
      <c r="AAL2805" s="1"/>
      <c r="AAM2805" s="1"/>
      <c r="AAN2805" s="1"/>
      <c r="AAO2805" s="1"/>
      <c r="AAP2805" s="1"/>
      <c r="AAQ2805" s="1"/>
      <c r="AAR2805" s="1"/>
      <c r="AAS2805" s="1"/>
      <c r="AAT2805" s="1"/>
      <c r="AAU2805" s="1"/>
      <c r="AAV2805" s="1"/>
      <c r="AAW2805" s="1"/>
      <c r="AAX2805" s="1"/>
      <c r="AAY2805" s="1"/>
      <c r="AAZ2805" s="1"/>
      <c r="ABA2805" s="1"/>
      <c r="ABB2805" s="1"/>
      <c r="ABC2805" s="1"/>
      <c r="ABD2805" s="1"/>
      <c r="ABE2805" s="1"/>
      <c r="ABF2805" s="1"/>
      <c r="ABG2805" s="1"/>
      <c r="ABH2805" s="1"/>
      <c r="ABI2805" s="1"/>
      <c r="ABJ2805" s="1"/>
      <c r="ABK2805" s="1"/>
      <c r="ABL2805" s="1"/>
      <c r="ABM2805" s="1"/>
      <c r="ABN2805" s="1"/>
      <c r="ABO2805" s="1"/>
      <c r="ABP2805" s="1"/>
      <c r="ABQ2805" s="1"/>
      <c r="ABR2805" s="1"/>
      <c r="ABS2805" s="1"/>
      <c r="ABT2805" s="1"/>
      <c r="ABU2805" s="1"/>
      <c r="ABV2805" s="1"/>
      <c r="ABW2805" s="1"/>
      <c r="ABX2805" s="1"/>
      <c r="ABY2805" s="1"/>
      <c r="ABZ2805" s="1"/>
      <c r="ACA2805" s="1"/>
      <c r="ACB2805" s="1"/>
      <c r="ACC2805" s="1"/>
      <c r="ACD2805" s="1"/>
      <c r="ACE2805" s="1"/>
      <c r="ACF2805" s="1"/>
      <c r="ACG2805" s="1"/>
      <c r="ACH2805" s="1"/>
      <c r="ACI2805" s="1"/>
      <c r="ACJ2805" s="1"/>
      <c r="ACK2805" s="1"/>
      <c r="ACL2805" s="1"/>
      <c r="ACM2805" s="1"/>
      <c r="ACN2805" s="1"/>
      <c r="ACO2805" s="1"/>
      <c r="ACP2805" s="1"/>
      <c r="ACQ2805" s="1"/>
      <c r="ACR2805" s="1"/>
      <c r="ACS2805" s="1"/>
      <c r="ACT2805" s="1"/>
      <c r="ACU2805" s="1"/>
      <c r="ACV2805" s="1"/>
      <c r="ACW2805" s="1"/>
      <c r="ACX2805" s="1"/>
      <c r="ACY2805" s="1"/>
      <c r="ACZ2805" s="1"/>
      <c r="ADA2805" s="1"/>
      <c r="ADB2805" s="1"/>
      <c r="ADC2805" s="1"/>
      <c r="ADD2805" s="1"/>
      <c r="ADE2805" s="1"/>
      <c r="ADF2805" s="1"/>
      <c r="ADG2805" s="1"/>
      <c r="ADH2805" s="1"/>
      <c r="ADI2805" s="1"/>
      <c r="ADJ2805" s="1"/>
      <c r="ADK2805" s="1"/>
      <c r="ADL2805" s="1"/>
      <c r="ADM2805" s="1"/>
      <c r="ADN2805" s="1"/>
      <c r="ADO2805" s="1"/>
      <c r="ADP2805" s="1"/>
      <c r="ADQ2805" s="1"/>
      <c r="ADR2805" s="1"/>
      <c r="ADS2805" s="1"/>
      <c r="ADT2805" s="1"/>
      <c r="ADU2805" s="1"/>
      <c r="ADV2805" s="1"/>
      <c r="ADW2805" s="1"/>
      <c r="ADX2805" s="1"/>
      <c r="ADY2805" s="1"/>
      <c r="ADZ2805" s="1"/>
      <c r="AEA2805" s="1"/>
      <c r="AEB2805" s="1"/>
      <c r="AEC2805" s="1"/>
      <c r="AED2805" s="1"/>
      <c r="AEE2805" s="1"/>
      <c r="AEF2805" s="1"/>
      <c r="AEG2805" s="1"/>
      <c r="AEH2805" s="1"/>
      <c r="AEI2805" s="1"/>
      <c r="AEJ2805" s="1"/>
      <c r="AEK2805" s="1"/>
      <c r="AEL2805" s="1"/>
      <c r="AEM2805" s="1"/>
      <c r="AEN2805" s="1"/>
      <c r="AEO2805" s="1"/>
      <c r="AEP2805" s="1"/>
      <c r="AEQ2805" s="1"/>
      <c r="AER2805" s="1"/>
      <c r="AES2805" s="1"/>
      <c r="AET2805" s="1"/>
      <c r="AEU2805" s="1"/>
      <c r="AEV2805" s="1"/>
      <c r="AEW2805" s="1"/>
      <c r="AEX2805" s="1"/>
      <c r="AEY2805" s="1"/>
      <c r="AEZ2805" s="1"/>
      <c r="AFA2805" s="1"/>
      <c r="AFB2805" s="1"/>
      <c r="AFC2805" s="1"/>
      <c r="AFD2805" s="1"/>
      <c r="AFE2805" s="1"/>
      <c r="AFF2805" s="1"/>
      <c r="AFG2805" s="1"/>
      <c r="AFH2805" s="1"/>
      <c r="AFI2805" s="1"/>
      <c r="AFJ2805" s="1"/>
      <c r="AFK2805" s="1"/>
      <c r="AFL2805" s="1"/>
      <c r="AFM2805" s="1"/>
      <c r="AFN2805" s="1"/>
      <c r="AFO2805" s="1"/>
      <c r="AFP2805" s="1"/>
      <c r="AFQ2805" s="1"/>
      <c r="AFR2805" s="1"/>
      <c r="AFS2805" s="1"/>
      <c r="AFT2805" s="1"/>
      <c r="AFU2805" s="1"/>
      <c r="AFV2805" s="1"/>
      <c r="AFW2805" s="1"/>
      <c r="AFX2805" s="1"/>
      <c r="AFY2805" s="1"/>
      <c r="AFZ2805" s="1"/>
      <c r="AGA2805" s="1"/>
      <c r="AGB2805" s="1"/>
      <c r="AGC2805" s="1"/>
      <c r="AGD2805" s="1"/>
      <c r="AGE2805" s="1"/>
      <c r="AGF2805" s="1"/>
      <c r="AGG2805" s="1"/>
      <c r="AGH2805" s="1"/>
      <c r="AGI2805" s="1"/>
      <c r="AGJ2805" s="1"/>
      <c r="AGK2805" s="1"/>
      <c r="AGL2805" s="1"/>
      <c r="AGM2805" s="1"/>
      <c r="AGN2805" s="1"/>
      <c r="AGO2805" s="1"/>
      <c r="AGP2805" s="1"/>
      <c r="AGQ2805" s="1"/>
      <c r="AGR2805" s="1"/>
      <c r="AGS2805" s="1"/>
      <c r="AGT2805" s="1"/>
      <c r="AGU2805" s="1"/>
      <c r="AGV2805" s="1"/>
      <c r="AGW2805" s="1"/>
      <c r="AGX2805" s="1"/>
      <c r="AGY2805" s="1"/>
      <c r="AGZ2805" s="1"/>
      <c r="AHA2805" s="1"/>
      <c r="AHB2805" s="1"/>
      <c r="AHC2805" s="1"/>
      <c r="AHD2805" s="1"/>
      <c r="AHE2805" s="1"/>
      <c r="AHF2805" s="1"/>
      <c r="AHG2805" s="1"/>
      <c r="AHH2805" s="1"/>
      <c r="AHI2805" s="1"/>
      <c r="AHJ2805" s="1"/>
      <c r="AHK2805" s="1"/>
      <c r="AHL2805" s="1"/>
      <c r="AHM2805" s="1"/>
      <c r="AHN2805" s="1"/>
      <c r="AHO2805" s="1"/>
      <c r="AHP2805" s="1"/>
      <c r="AHQ2805" s="1"/>
      <c r="AHR2805" s="1"/>
      <c r="AHS2805" s="1"/>
      <c r="AHT2805" s="1"/>
      <c r="AHU2805" s="1"/>
      <c r="AHV2805" s="1"/>
      <c r="AHW2805" s="1"/>
      <c r="AHX2805" s="1"/>
      <c r="AHY2805" s="1"/>
      <c r="AHZ2805" s="1"/>
      <c r="AIA2805" s="1"/>
      <c r="AIB2805" s="1"/>
      <c r="AIC2805" s="1"/>
      <c r="AID2805" s="1"/>
      <c r="AIE2805" s="1"/>
      <c r="AIF2805" s="1"/>
      <c r="AIG2805" s="1"/>
      <c r="AIH2805" s="1"/>
      <c r="AII2805" s="1"/>
      <c r="AIJ2805" s="1"/>
      <c r="AIK2805" s="1"/>
      <c r="AIL2805" s="1"/>
      <c r="AIM2805" s="1"/>
      <c r="AIN2805" s="1"/>
      <c r="AIO2805" s="1"/>
      <c r="AIP2805" s="1"/>
      <c r="AIQ2805" s="1"/>
      <c r="AIR2805" s="1"/>
      <c r="AIS2805" s="1"/>
      <c r="AIT2805" s="1"/>
      <c r="AIU2805" s="1"/>
      <c r="AIV2805" s="1"/>
      <c r="AIW2805" s="1"/>
      <c r="AIX2805" s="1"/>
      <c r="AIY2805" s="1"/>
      <c r="AIZ2805" s="1"/>
      <c r="AJA2805" s="1"/>
      <c r="AJB2805" s="1"/>
      <c r="AJC2805" s="1"/>
      <c r="AJD2805" s="1"/>
      <c r="AJE2805" s="1"/>
      <c r="AJF2805" s="1"/>
      <c r="AJG2805" s="1"/>
      <c r="AJH2805" s="1"/>
      <c r="AJI2805" s="1"/>
      <c r="AJJ2805" s="1"/>
      <c r="AJK2805" s="1"/>
      <c r="AJL2805" s="1"/>
      <c r="AJM2805" s="1"/>
      <c r="AJN2805" s="1"/>
      <c r="AJO2805" s="1"/>
      <c r="AJP2805" s="1"/>
      <c r="AJQ2805" s="1"/>
      <c r="AJR2805" s="1"/>
      <c r="AJS2805" s="1"/>
      <c r="AJT2805" s="1"/>
      <c r="AJU2805" s="1"/>
      <c r="AJV2805" s="1"/>
      <c r="AJW2805" s="1"/>
      <c r="AJX2805" s="1"/>
      <c r="AJY2805" s="1"/>
      <c r="AJZ2805" s="1"/>
      <c r="AKA2805" s="1"/>
      <c r="AKB2805" s="1"/>
      <c r="AKC2805" s="1"/>
      <c r="AKD2805" s="1"/>
      <c r="AKE2805" s="1"/>
      <c r="AKF2805" s="1"/>
      <c r="AKG2805" s="1"/>
      <c r="AKH2805" s="1"/>
      <c r="AKI2805" s="1"/>
      <c r="AKJ2805" s="1"/>
      <c r="AKK2805" s="1"/>
      <c r="AKL2805" s="1"/>
      <c r="AKM2805" s="1"/>
      <c r="AKN2805" s="1"/>
      <c r="AKO2805" s="1"/>
      <c r="AKP2805" s="1"/>
      <c r="AKQ2805" s="1"/>
      <c r="AKR2805" s="1"/>
      <c r="AKS2805" s="1"/>
      <c r="AKT2805" s="1"/>
      <c r="AKU2805" s="1"/>
      <c r="AKV2805" s="1"/>
      <c r="AKW2805" s="1"/>
      <c r="AKX2805" s="1"/>
      <c r="AKY2805" s="1"/>
      <c r="AKZ2805" s="1"/>
      <c r="ALA2805" s="1"/>
      <c r="ALB2805" s="1"/>
      <c r="ALC2805" s="1"/>
      <c r="ALD2805" s="1"/>
      <c r="ALE2805" s="1"/>
      <c r="ALF2805" s="1"/>
      <c r="ALG2805" s="1"/>
      <c r="ALH2805" s="1"/>
      <c r="ALI2805" s="1"/>
      <c r="ALJ2805" s="1"/>
      <c r="ALK2805" s="1"/>
      <c r="ALL2805" s="1"/>
      <c r="ALM2805" s="1"/>
      <c r="ALN2805" s="1"/>
      <c r="ALO2805" s="1"/>
      <c r="ALP2805" s="1"/>
      <c r="ALQ2805" s="1"/>
      <c r="ALR2805" s="1"/>
      <c r="ALS2805" s="1"/>
      <c r="ALT2805" s="1"/>
      <c r="ALU2805" s="1"/>
      <c r="ALV2805" s="1"/>
      <c r="ALW2805" s="1"/>
      <c r="ALX2805" s="1"/>
      <c r="ALY2805" s="1"/>
      <c r="ALZ2805" s="1"/>
      <c r="AMA2805" s="1"/>
      <c r="AMB2805" s="1"/>
      <c r="AMC2805" s="1"/>
      <c r="AMD2805" s="1"/>
      <c r="AME2805" s="1"/>
      <c r="AMF2805" s="1"/>
      <c r="AMG2805" s="1"/>
      <c r="AMH2805" s="1"/>
      <c r="AMI2805" s="1"/>
      <c r="AMJ2805" s="1"/>
      <c r="AMK2805" s="1"/>
      <c r="AML2805" s="1"/>
      <c r="AMM2805" s="1"/>
      <c r="AMN2805" s="1"/>
      <c r="AMO2805" s="1"/>
      <c r="AMP2805" s="1"/>
      <c r="AMQ2805" s="1"/>
      <c r="AMR2805" s="1"/>
      <c r="AMS2805" s="1"/>
      <c r="AMT2805" s="1"/>
      <c r="AMU2805" s="1"/>
      <c r="AMV2805" s="1"/>
      <c r="AMW2805" s="1"/>
      <c r="AMX2805" s="1"/>
      <c r="AMY2805" s="1"/>
      <c r="AMZ2805" s="1"/>
      <c r="ANA2805" s="1"/>
      <c r="ANB2805" s="1"/>
      <c r="ANC2805" s="1"/>
      <c r="AND2805" s="1"/>
      <c r="ANE2805" s="1"/>
      <c r="ANF2805" s="1"/>
      <c r="ANG2805" s="1"/>
      <c r="ANH2805" s="1"/>
      <c r="ANI2805" s="1"/>
      <c r="ANJ2805" s="1"/>
      <c r="ANK2805" s="1"/>
      <c r="ANL2805" s="1"/>
      <c r="ANM2805" s="1"/>
      <c r="ANN2805" s="1"/>
      <c r="ANO2805" s="1"/>
      <c r="ANP2805" s="1"/>
      <c r="ANQ2805" s="1"/>
      <c r="ANR2805" s="1"/>
      <c r="ANS2805" s="1"/>
      <c r="ANT2805" s="1"/>
      <c r="ANU2805" s="1"/>
      <c r="ANV2805" s="1"/>
      <c r="ANW2805" s="1"/>
      <c r="ANX2805" s="1"/>
      <c r="ANY2805" s="1"/>
      <c r="ANZ2805" s="1"/>
      <c r="AOA2805" s="1"/>
      <c r="AOB2805" s="1"/>
      <c r="AOC2805" s="1"/>
      <c r="AOD2805" s="1"/>
      <c r="AOE2805" s="1"/>
      <c r="AOF2805" s="1"/>
      <c r="AOG2805" s="1"/>
      <c r="AOH2805" s="1"/>
      <c r="AOI2805" s="1"/>
      <c r="AOJ2805" s="1"/>
      <c r="AOK2805" s="1"/>
      <c r="AOL2805" s="1"/>
      <c r="AOM2805" s="1"/>
      <c r="AON2805" s="1"/>
      <c r="AOO2805" s="1"/>
      <c r="AOP2805" s="1"/>
      <c r="AOQ2805" s="1"/>
      <c r="AOR2805" s="1"/>
      <c r="AOS2805" s="1"/>
      <c r="AOT2805" s="1"/>
      <c r="AOU2805" s="1"/>
      <c r="AOV2805" s="1"/>
      <c r="AOW2805" s="1"/>
      <c r="AOX2805" s="1"/>
      <c r="AOY2805" s="1"/>
      <c r="AOZ2805" s="1"/>
      <c r="APA2805" s="1"/>
      <c r="APB2805" s="1"/>
      <c r="APC2805" s="1"/>
      <c r="APD2805" s="1"/>
      <c r="APE2805" s="1"/>
      <c r="APF2805" s="1"/>
      <c r="APG2805" s="1"/>
      <c r="APH2805" s="1"/>
      <c r="API2805" s="1"/>
      <c r="APJ2805" s="1"/>
      <c r="APK2805" s="1"/>
      <c r="APL2805" s="1"/>
      <c r="APM2805" s="1"/>
      <c r="APN2805" s="1"/>
      <c r="APO2805" s="1"/>
      <c r="APP2805" s="1"/>
      <c r="APQ2805" s="1"/>
      <c r="APR2805" s="1"/>
      <c r="APS2805" s="1"/>
      <c r="APT2805" s="1"/>
      <c r="APU2805" s="1"/>
      <c r="APV2805" s="1"/>
      <c r="APW2805" s="1"/>
      <c r="APX2805" s="1"/>
      <c r="APY2805" s="1"/>
      <c r="APZ2805" s="1"/>
      <c r="AQA2805" s="1"/>
      <c r="AQB2805" s="1"/>
      <c r="AQC2805" s="1"/>
      <c r="AQD2805" s="1"/>
      <c r="AQE2805" s="1"/>
      <c r="AQF2805" s="1"/>
      <c r="AQG2805" s="1"/>
      <c r="AQH2805" s="1"/>
      <c r="AQI2805" s="1"/>
      <c r="AQJ2805" s="1"/>
      <c r="AQK2805" s="1"/>
      <c r="AQL2805" s="1"/>
      <c r="AQM2805" s="1"/>
      <c r="AQN2805" s="1"/>
      <c r="AQO2805" s="1"/>
      <c r="AQP2805" s="1"/>
      <c r="AQQ2805" s="1"/>
      <c r="AQR2805" s="1"/>
      <c r="AQS2805" s="1"/>
      <c r="AQT2805" s="1"/>
      <c r="AQU2805" s="1"/>
      <c r="AQV2805" s="1"/>
      <c r="AQW2805" s="1"/>
      <c r="AQX2805" s="1"/>
      <c r="AQY2805" s="1"/>
      <c r="AQZ2805" s="1"/>
      <c r="ARA2805" s="1"/>
      <c r="ARB2805" s="1"/>
      <c r="ARC2805" s="1"/>
      <c r="ARD2805" s="1"/>
      <c r="ARE2805" s="1"/>
      <c r="ARF2805" s="1"/>
      <c r="ARG2805" s="1"/>
      <c r="ARH2805" s="1"/>
      <c r="ARI2805" s="1"/>
      <c r="ARJ2805" s="1"/>
      <c r="ARK2805" s="1"/>
      <c r="ARL2805" s="1"/>
      <c r="ARM2805" s="1"/>
      <c r="ARN2805" s="1"/>
      <c r="ARO2805" s="1"/>
      <c r="ARP2805" s="1"/>
      <c r="ARQ2805" s="1"/>
      <c r="ARR2805" s="1"/>
      <c r="ARS2805" s="1"/>
      <c r="ART2805" s="1"/>
      <c r="ARU2805" s="1"/>
      <c r="ARV2805" s="1"/>
      <c r="ARW2805" s="1"/>
      <c r="ARX2805" s="1"/>
      <c r="ARY2805" s="1"/>
      <c r="ARZ2805" s="1"/>
      <c r="ASA2805" s="1"/>
      <c r="ASB2805" s="1"/>
      <c r="ASC2805" s="1"/>
      <c r="ASD2805" s="1"/>
      <c r="ASE2805" s="1"/>
      <c r="ASF2805" s="1"/>
      <c r="ASG2805" s="1"/>
      <c r="ASH2805" s="1"/>
      <c r="ASI2805" s="1"/>
      <c r="ASJ2805" s="1"/>
      <c r="ASK2805" s="1"/>
      <c r="ASL2805" s="1"/>
      <c r="ASM2805" s="1"/>
      <c r="ASN2805" s="1"/>
      <c r="ASO2805" s="1"/>
      <c r="ASP2805" s="1"/>
      <c r="ASQ2805" s="1"/>
      <c r="ASR2805" s="1"/>
      <c r="ASS2805" s="1"/>
      <c r="AST2805" s="1"/>
      <c r="ASU2805" s="1"/>
      <c r="ASV2805" s="1"/>
      <c r="ASW2805" s="1"/>
      <c r="ASX2805" s="1"/>
      <c r="ASY2805" s="1"/>
      <c r="ASZ2805" s="1"/>
      <c r="ATA2805" s="1"/>
      <c r="ATB2805" s="1"/>
      <c r="ATC2805" s="1"/>
      <c r="ATD2805" s="1"/>
      <c r="ATE2805" s="1"/>
      <c r="ATF2805" s="1"/>
      <c r="ATG2805" s="1"/>
      <c r="ATH2805" s="1"/>
      <c r="ATI2805" s="1"/>
      <c r="ATJ2805" s="1"/>
      <c r="ATK2805" s="1"/>
      <c r="ATL2805" s="1"/>
      <c r="ATM2805" s="1"/>
      <c r="ATN2805" s="1"/>
      <c r="ATO2805" s="1"/>
      <c r="ATP2805" s="1"/>
      <c r="ATQ2805" s="1"/>
      <c r="ATR2805" s="1"/>
      <c r="ATS2805" s="1"/>
      <c r="ATT2805" s="1"/>
      <c r="ATU2805" s="1"/>
      <c r="ATV2805" s="1"/>
      <c r="ATW2805" s="1"/>
      <c r="ATX2805" s="1"/>
      <c r="ATY2805" s="1"/>
      <c r="ATZ2805" s="1"/>
      <c r="AUA2805" s="1"/>
      <c r="AUB2805" s="1"/>
      <c r="AUC2805" s="1"/>
      <c r="AUD2805" s="1"/>
      <c r="AUE2805" s="1"/>
      <c r="AUF2805" s="1"/>
      <c r="AUG2805" s="1"/>
      <c r="AUH2805" s="1"/>
      <c r="AUI2805" s="1"/>
      <c r="AUJ2805" s="1"/>
      <c r="AUK2805" s="1"/>
      <c r="AUL2805" s="1"/>
      <c r="AUM2805" s="1"/>
      <c r="AUN2805" s="1"/>
      <c r="AUO2805" s="1"/>
      <c r="AUP2805" s="1"/>
      <c r="AUQ2805" s="1"/>
      <c r="AUR2805" s="1"/>
      <c r="AUS2805" s="1"/>
      <c r="AUT2805" s="1"/>
      <c r="AUU2805" s="1"/>
      <c r="AUV2805" s="1"/>
      <c r="AUW2805" s="1"/>
      <c r="AUX2805" s="1"/>
      <c r="AUY2805" s="1"/>
      <c r="AUZ2805" s="1"/>
      <c r="AVA2805" s="1"/>
      <c r="AVB2805" s="1"/>
      <c r="AVC2805" s="1"/>
      <c r="AVD2805" s="1"/>
      <c r="AVE2805" s="1"/>
      <c r="AVF2805" s="1"/>
      <c r="AVG2805" s="1"/>
      <c r="AVH2805" s="1"/>
      <c r="AVI2805" s="1"/>
      <c r="AVJ2805" s="1"/>
      <c r="AVK2805" s="1"/>
      <c r="AVL2805" s="1"/>
      <c r="AVM2805" s="1"/>
      <c r="AVN2805" s="1"/>
      <c r="AVO2805" s="1"/>
      <c r="AVP2805" s="1"/>
      <c r="AVQ2805" s="1"/>
      <c r="AVR2805" s="1"/>
      <c r="AVS2805" s="1"/>
      <c r="AVT2805" s="1"/>
      <c r="AVU2805" s="1"/>
      <c r="AVV2805" s="1"/>
      <c r="AVW2805" s="1"/>
      <c r="AVX2805" s="1"/>
      <c r="AVY2805" s="1"/>
      <c r="AVZ2805" s="1"/>
      <c r="AWA2805" s="1"/>
      <c r="AWB2805" s="1"/>
      <c r="AWC2805" s="1"/>
      <c r="AWD2805" s="1"/>
      <c r="AWE2805" s="1"/>
      <c r="AWF2805" s="1"/>
      <c r="AWG2805" s="1"/>
      <c r="AWH2805" s="1"/>
      <c r="AWI2805" s="1"/>
      <c r="AWJ2805" s="1"/>
      <c r="AWK2805" s="1"/>
      <c r="AWL2805" s="1"/>
      <c r="AWM2805" s="1"/>
      <c r="AWN2805" s="1"/>
      <c r="AWO2805" s="1"/>
      <c r="AWP2805" s="1"/>
      <c r="AWQ2805" s="1"/>
      <c r="AWR2805" s="1"/>
      <c r="AWS2805" s="1"/>
      <c r="AWT2805" s="1"/>
      <c r="AWU2805" s="1"/>
      <c r="AWV2805" s="1"/>
      <c r="AWW2805" s="1"/>
      <c r="AWX2805" s="1"/>
      <c r="AWY2805" s="1"/>
      <c r="AWZ2805" s="1"/>
      <c r="AXA2805" s="1"/>
      <c r="AXB2805" s="1"/>
      <c r="AXC2805" s="1"/>
      <c r="AXD2805" s="1"/>
      <c r="AXE2805" s="1"/>
      <c r="AXF2805" s="1"/>
      <c r="AXG2805" s="1"/>
      <c r="AXH2805" s="1"/>
      <c r="AXI2805" s="1"/>
      <c r="AXJ2805" s="1"/>
      <c r="AXK2805" s="1"/>
      <c r="AXL2805" s="1"/>
      <c r="AXM2805" s="1"/>
      <c r="AXN2805" s="1"/>
      <c r="AXO2805" s="1"/>
      <c r="AXP2805" s="1"/>
      <c r="AXQ2805" s="1"/>
      <c r="AXR2805" s="1"/>
      <c r="AXS2805" s="1"/>
      <c r="AXT2805" s="1"/>
      <c r="AXU2805" s="1"/>
      <c r="AXV2805" s="1"/>
      <c r="AXW2805" s="1"/>
      <c r="AXX2805" s="1"/>
      <c r="AXY2805" s="1"/>
      <c r="AXZ2805" s="1"/>
      <c r="AYA2805" s="1"/>
      <c r="AYB2805" s="1"/>
      <c r="AYC2805" s="1"/>
      <c r="AYD2805" s="1"/>
      <c r="AYE2805" s="1"/>
      <c r="AYF2805" s="1"/>
      <c r="AYG2805" s="1"/>
      <c r="AYH2805" s="1"/>
      <c r="AYI2805" s="1"/>
      <c r="AYJ2805" s="1"/>
      <c r="AYK2805" s="1"/>
      <c r="AYL2805" s="1"/>
      <c r="AYM2805" s="1"/>
      <c r="AYN2805" s="1"/>
      <c r="AYO2805" s="1"/>
      <c r="AYP2805" s="1"/>
      <c r="AYQ2805" s="1"/>
      <c r="AYR2805" s="1"/>
      <c r="AYS2805" s="1"/>
    </row>
    <row r="2806" spans="1:1345" s="86" customFormat="1" ht="21.75" customHeight="1" x14ac:dyDescent="0.3">
      <c r="A2806" s="12" t="s">
        <v>66</v>
      </c>
      <c r="B2806" s="12">
        <v>19</v>
      </c>
      <c r="C2806" s="12">
        <v>4</v>
      </c>
      <c r="D2806" s="12">
        <v>5</v>
      </c>
      <c r="E2806" s="12">
        <v>6</v>
      </c>
      <c r="F2806" s="71"/>
      <c r="G2806" s="71"/>
      <c r="H2806" s="71"/>
      <c r="I2806" s="71"/>
      <c r="J2806" s="71"/>
      <c r="K2806" s="71"/>
      <c r="L2806" s="71"/>
      <c r="M2806" s="71"/>
      <c r="N2806" s="71"/>
      <c r="O2806" s="71"/>
      <c r="P2806" s="12">
        <f t="shared" si="122"/>
        <v>34</v>
      </c>
      <c r="Q2806" s="12">
        <v>1</v>
      </c>
      <c r="R2806" s="87">
        <f t="shared" si="123"/>
        <v>0.59649122807017541</v>
      </c>
      <c r="S2806" s="21" t="s">
        <v>580</v>
      </c>
      <c r="T2806" s="18" t="s">
        <v>653</v>
      </c>
      <c r="U2806" s="19" t="s">
        <v>654</v>
      </c>
      <c r="V2806" s="18" t="s">
        <v>448</v>
      </c>
      <c r="W2806" s="34" t="s">
        <v>600</v>
      </c>
      <c r="X2806" s="22">
        <v>9</v>
      </c>
      <c r="Y2806" s="23" t="s">
        <v>271</v>
      </c>
      <c r="Z2806" s="20" t="s">
        <v>615</v>
      </c>
      <c r="AA2806" s="20" t="s">
        <v>251</v>
      </c>
      <c r="AB2806" s="20" t="s">
        <v>459</v>
      </c>
      <c r="AC2806" s="17"/>
    </row>
    <row r="2807" spans="1:1345" s="86" customFormat="1" ht="21.75" customHeight="1" x14ac:dyDescent="0.3">
      <c r="A2807" s="12" t="s">
        <v>69</v>
      </c>
      <c r="B2807" s="12">
        <v>18</v>
      </c>
      <c r="C2807" s="12">
        <v>8</v>
      </c>
      <c r="D2807" s="12">
        <v>4</v>
      </c>
      <c r="E2807" s="12">
        <v>4</v>
      </c>
      <c r="F2807" s="71"/>
      <c r="G2807" s="71"/>
      <c r="H2807" s="71"/>
      <c r="I2807" s="71"/>
      <c r="J2807" s="71"/>
      <c r="K2807" s="71"/>
      <c r="L2807" s="71"/>
      <c r="M2807" s="71"/>
      <c r="N2807" s="71"/>
      <c r="O2807" s="71"/>
      <c r="P2807" s="12">
        <f t="shared" si="122"/>
        <v>34</v>
      </c>
      <c r="Q2807" s="12">
        <v>5</v>
      </c>
      <c r="R2807" s="87">
        <f t="shared" si="123"/>
        <v>0.59649122807017541</v>
      </c>
      <c r="S2807" s="21" t="s">
        <v>581</v>
      </c>
      <c r="T2807" s="18" t="s">
        <v>2812</v>
      </c>
      <c r="U2807" s="19" t="s">
        <v>234</v>
      </c>
      <c r="V2807" s="18" t="s">
        <v>622</v>
      </c>
      <c r="W2807" s="34" t="s">
        <v>2781</v>
      </c>
      <c r="X2807" s="22">
        <v>9</v>
      </c>
      <c r="Y2807" s="23" t="s">
        <v>271</v>
      </c>
      <c r="Z2807" s="20" t="s">
        <v>2808</v>
      </c>
      <c r="AA2807" s="20" t="s">
        <v>705</v>
      </c>
      <c r="AB2807" s="20" t="s">
        <v>838</v>
      </c>
      <c r="AC2807" s="32"/>
    </row>
    <row r="2808" spans="1:1345" s="86" customFormat="1" ht="21.75" customHeight="1" x14ac:dyDescent="0.3">
      <c r="A2808" s="12" t="s">
        <v>67</v>
      </c>
      <c r="B2808" s="12">
        <v>14</v>
      </c>
      <c r="C2808" s="12">
        <v>4</v>
      </c>
      <c r="D2808" s="12">
        <v>6</v>
      </c>
      <c r="E2808" s="12">
        <v>10</v>
      </c>
      <c r="F2808" s="71"/>
      <c r="G2808" s="71"/>
      <c r="H2808" s="71"/>
      <c r="I2808" s="71"/>
      <c r="J2808" s="71"/>
      <c r="K2808" s="71"/>
      <c r="L2808" s="71"/>
      <c r="M2808" s="71"/>
      <c r="N2808" s="71"/>
      <c r="O2808" s="71"/>
      <c r="P2808" s="12">
        <f t="shared" si="122"/>
        <v>34</v>
      </c>
      <c r="Q2808" s="12">
        <v>3</v>
      </c>
      <c r="R2808" s="87">
        <f t="shared" si="123"/>
        <v>0.59649122807017541</v>
      </c>
      <c r="S2808" s="21" t="s">
        <v>581</v>
      </c>
      <c r="T2808" s="18" t="s">
        <v>3613</v>
      </c>
      <c r="U2808" s="19" t="s">
        <v>336</v>
      </c>
      <c r="V2808" s="18" t="s">
        <v>459</v>
      </c>
      <c r="W2808" s="34" t="s">
        <v>3565</v>
      </c>
      <c r="X2808" s="22">
        <v>9</v>
      </c>
      <c r="Y2808" s="23" t="s">
        <v>686</v>
      </c>
      <c r="Z2808" s="20" t="s">
        <v>3566</v>
      </c>
      <c r="AA2808" s="20" t="s">
        <v>3567</v>
      </c>
      <c r="AB2808" s="20" t="s">
        <v>489</v>
      </c>
      <c r="AC2808" s="17"/>
    </row>
    <row r="2809" spans="1:1345" s="86" customFormat="1" ht="21.75" customHeight="1" x14ac:dyDescent="0.3">
      <c r="A2809" s="12" t="s">
        <v>70</v>
      </c>
      <c r="B2809" s="12">
        <v>18</v>
      </c>
      <c r="C2809" s="12">
        <v>4</v>
      </c>
      <c r="D2809" s="12">
        <v>2</v>
      </c>
      <c r="E2809" s="12">
        <v>10</v>
      </c>
      <c r="F2809" s="71"/>
      <c r="G2809" s="71"/>
      <c r="H2809" s="71"/>
      <c r="I2809" s="71"/>
      <c r="J2809" s="71"/>
      <c r="K2809" s="71"/>
      <c r="L2809" s="71"/>
      <c r="M2809" s="71"/>
      <c r="N2809" s="71"/>
      <c r="O2809" s="71"/>
      <c r="P2809" s="12">
        <f t="shared" si="122"/>
        <v>34</v>
      </c>
      <c r="Q2809" s="12">
        <v>4</v>
      </c>
      <c r="R2809" s="87">
        <f t="shared" si="123"/>
        <v>0.59649122807017541</v>
      </c>
      <c r="S2809" s="21" t="s">
        <v>581</v>
      </c>
      <c r="T2809" s="18" t="s">
        <v>2538</v>
      </c>
      <c r="U2809" s="19" t="s">
        <v>273</v>
      </c>
      <c r="V2809" s="18" t="s">
        <v>448</v>
      </c>
      <c r="W2809" s="34" t="s">
        <v>2512</v>
      </c>
      <c r="X2809" s="22">
        <v>9</v>
      </c>
      <c r="Y2809" s="23" t="s">
        <v>402</v>
      </c>
      <c r="Z2809" s="20" t="s">
        <v>2513</v>
      </c>
      <c r="AA2809" s="20" t="s">
        <v>853</v>
      </c>
      <c r="AB2809" s="20" t="s">
        <v>263</v>
      </c>
      <c r="AC2809" s="17"/>
    </row>
    <row r="2810" spans="1:1345" s="86" customFormat="1" ht="21.75" customHeight="1" x14ac:dyDescent="0.3">
      <c r="A2810" s="12" t="s">
        <v>71</v>
      </c>
      <c r="B2810" s="12">
        <v>20</v>
      </c>
      <c r="C2810" s="12">
        <v>4</v>
      </c>
      <c r="D2810" s="12">
        <v>6</v>
      </c>
      <c r="E2810" s="12">
        <v>4</v>
      </c>
      <c r="F2810" s="71"/>
      <c r="G2810" s="71"/>
      <c r="H2810" s="71"/>
      <c r="I2810" s="71"/>
      <c r="J2810" s="71"/>
      <c r="K2810" s="71"/>
      <c r="L2810" s="71"/>
      <c r="M2810" s="71"/>
      <c r="N2810" s="71"/>
      <c r="O2810" s="71"/>
      <c r="P2810" s="12">
        <f t="shared" si="122"/>
        <v>34</v>
      </c>
      <c r="Q2810" s="12">
        <v>7</v>
      </c>
      <c r="R2810" s="87">
        <f t="shared" si="123"/>
        <v>0.59649122807017541</v>
      </c>
      <c r="S2810" s="21" t="s">
        <v>581</v>
      </c>
      <c r="T2810" s="18" t="s">
        <v>3227</v>
      </c>
      <c r="U2810" s="19" t="s">
        <v>1516</v>
      </c>
      <c r="V2810" s="18" t="s">
        <v>1735</v>
      </c>
      <c r="W2810" s="34" t="s">
        <v>3147</v>
      </c>
      <c r="X2810" s="22">
        <v>9</v>
      </c>
      <c r="Y2810" s="23" t="s">
        <v>271</v>
      </c>
      <c r="Z2810" s="20" t="s">
        <v>1925</v>
      </c>
      <c r="AA2810" s="20" t="s">
        <v>705</v>
      </c>
      <c r="AB2810" s="20" t="s">
        <v>727</v>
      </c>
      <c r="AC2810" s="17"/>
    </row>
    <row r="2811" spans="1:1345" s="86" customFormat="1" ht="21.75" customHeight="1" x14ac:dyDescent="0.3">
      <c r="A2811" s="12" t="s">
        <v>71</v>
      </c>
      <c r="B2811" s="12">
        <v>17</v>
      </c>
      <c r="C2811" s="12">
        <v>8</v>
      </c>
      <c r="D2811" s="12">
        <v>7</v>
      </c>
      <c r="E2811" s="12">
        <v>2</v>
      </c>
      <c r="F2811" s="71"/>
      <c r="G2811" s="71"/>
      <c r="H2811" s="71"/>
      <c r="I2811" s="71"/>
      <c r="J2811" s="71"/>
      <c r="K2811" s="71"/>
      <c r="L2811" s="71"/>
      <c r="M2811" s="71"/>
      <c r="N2811" s="71"/>
      <c r="O2811" s="71"/>
      <c r="P2811" s="12">
        <f t="shared" si="122"/>
        <v>34</v>
      </c>
      <c r="Q2811" s="12">
        <v>4</v>
      </c>
      <c r="R2811" s="87">
        <f t="shared" si="123"/>
        <v>0.59649122807017541</v>
      </c>
      <c r="S2811" s="21" t="s">
        <v>582</v>
      </c>
      <c r="T2811" s="18" t="s">
        <v>2190</v>
      </c>
      <c r="U2811" s="19" t="s">
        <v>241</v>
      </c>
      <c r="V2811" s="18" t="s">
        <v>357</v>
      </c>
      <c r="W2811" s="34" t="s">
        <v>1983</v>
      </c>
      <c r="X2811" s="22">
        <v>9</v>
      </c>
      <c r="Y2811" s="23" t="s">
        <v>402</v>
      </c>
      <c r="Z2811" s="20" t="s">
        <v>2168</v>
      </c>
      <c r="AA2811" s="20" t="s">
        <v>1292</v>
      </c>
      <c r="AB2811" s="20" t="s">
        <v>459</v>
      </c>
      <c r="AC2811" s="17"/>
    </row>
    <row r="2812" spans="1:1345" s="86" customFormat="1" ht="21.75" customHeight="1" x14ac:dyDescent="0.3">
      <c r="A2812" s="12" t="s">
        <v>65</v>
      </c>
      <c r="B2812" s="12">
        <v>14</v>
      </c>
      <c r="C2812" s="12">
        <v>12</v>
      </c>
      <c r="D2812" s="12">
        <v>2</v>
      </c>
      <c r="E2812" s="12">
        <v>5</v>
      </c>
      <c r="F2812" s="71"/>
      <c r="G2812" s="71"/>
      <c r="H2812" s="71"/>
      <c r="I2812" s="71"/>
      <c r="J2812" s="71"/>
      <c r="K2812" s="71"/>
      <c r="L2812" s="71"/>
      <c r="M2812" s="71"/>
      <c r="N2812" s="71"/>
      <c r="O2812" s="71"/>
      <c r="P2812" s="12">
        <f t="shared" si="122"/>
        <v>33</v>
      </c>
      <c r="Q2812" s="12">
        <v>2</v>
      </c>
      <c r="R2812" s="87">
        <f t="shared" si="123"/>
        <v>0.57894736842105265</v>
      </c>
      <c r="S2812" s="21" t="s">
        <v>581</v>
      </c>
      <c r="T2812" s="18" t="s">
        <v>1100</v>
      </c>
      <c r="U2812" s="19" t="s">
        <v>329</v>
      </c>
      <c r="V2812" s="18" t="s">
        <v>425</v>
      </c>
      <c r="W2812" s="34" t="s">
        <v>1022</v>
      </c>
      <c r="X2812" s="22">
        <v>9</v>
      </c>
      <c r="Y2812" s="23" t="s">
        <v>247</v>
      </c>
      <c r="Z2812" s="20" t="s">
        <v>1033</v>
      </c>
      <c r="AA2812" s="20" t="s">
        <v>443</v>
      </c>
      <c r="AB2812" s="20" t="s">
        <v>1034</v>
      </c>
      <c r="AC2812" s="17"/>
    </row>
    <row r="2813" spans="1:1345" s="86" customFormat="1" ht="21.75" customHeight="1" x14ac:dyDescent="0.3">
      <c r="A2813" s="12" t="s">
        <v>66</v>
      </c>
      <c r="B2813" s="12">
        <v>15</v>
      </c>
      <c r="C2813" s="12">
        <v>8</v>
      </c>
      <c r="D2813" s="12">
        <v>4</v>
      </c>
      <c r="E2813" s="12">
        <v>6</v>
      </c>
      <c r="F2813" s="71"/>
      <c r="G2813" s="71"/>
      <c r="H2813" s="71"/>
      <c r="I2813" s="71"/>
      <c r="J2813" s="71"/>
      <c r="K2813" s="71"/>
      <c r="L2813" s="71"/>
      <c r="M2813" s="71"/>
      <c r="N2813" s="71"/>
      <c r="O2813" s="71"/>
      <c r="P2813" s="12">
        <f t="shared" si="122"/>
        <v>33</v>
      </c>
      <c r="Q2813" s="12">
        <v>3</v>
      </c>
      <c r="R2813" s="87">
        <f t="shared" si="123"/>
        <v>0.57894736842105265</v>
      </c>
      <c r="S2813" s="21" t="s">
        <v>581</v>
      </c>
      <c r="T2813" s="18" t="s">
        <v>3370</v>
      </c>
      <c r="U2813" s="19" t="s">
        <v>894</v>
      </c>
      <c r="V2813" s="18" t="s">
        <v>249</v>
      </c>
      <c r="W2813" s="34" t="s">
        <v>3294</v>
      </c>
      <c r="X2813" s="22">
        <v>9</v>
      </c>
      <c r="Y2813" s="23" t="s">
        <v>569</v>
      </c>
      <c r="Z2813" s="20" t="s">
        <v>1001</v>
      </c>
      <c r="AA2813" s="20" t="s">
        <v>366</v>
      </c>
      <c r="AB2813" s="20" t="s">
        <v>3371</v>
      </c>
      <c r="AC2813" s="17"/>
    </row>
    <row r="2814" spans="1:1345" s="86" customFormat="1" ht="21.75" customHeight="1" x14ac:dyDescent="0.3">
      <c r="A2814" s="25" t="s">
        <v>73</v>
      </c>
      <c r="B2814" s="25">
        <v>18</v>
      </c>
      <c r="C2814" s="25">
        <v>12</v>
      </c>
      <c r="D2814" s="25">
        <v>3</v>
      </c>
      <c r="E2814" s="25">
        <v>0</v>
      </c>
      <c r="F2814" s="72"/>
      <c r="G2814" s="72"/>
      <c r="H2814" s="72"/>
      <c r="I2814" s="72"/>
      <c r="J2814" s="72"/>
      <c r="K2814" s="72"/>
      <c r="L2814" s="72"/>
      <c r="M2814" s="72"/>
      <c r="N2814" s="72"/>
      <c r="O2814" s="72"/>
      <c r="P2814" s="12">
        <f t="shared" si="122"/>
        <v>33</v>
      </c>
      <c r="Q2814" s="25">
        <v>7</v>
      </c>
      <c r="R2814" s="87">
        <f t="shared" si="123"/>
        <v>0.57894736842105265</v>
      </c>
      <c r="S2814" s="26" t="s">
        <v>582</v>
      </c>
      <c r="T2814" s="18" t="s">
        <v>3313</v>
      </c>
      <c r="U2814" s="19" t="s">
        <v>360</v>
      </c>
      <c r="V2814" s="18" t="s">
        <v>263</v>
      </c>
      <c r="W2814" s="35" t="s">
        <v>4294</v>
      </c>
      <c r="X2814" s="27">
        <v>9</v>
      </c>
      <c r="Y2814" s="23" t="s">
        <v>569</v>
      </c>
      <c r="Z2814" s="28" t="s">
        <v>1358</v>
      </c>
      <c r="AA2814" s="28" t="s">
        <v>2481</v>
      </c>
      <c r="AB2814" s="28" t="s">
        <v>838</v>
      </c>
      <c r="AC2814" s="17"/>
    </row>
    <row r="2815" spans="1:1345" s="86" customFormat="1" ht="21.75" customHeight="1" x14ac:dyDescent="0.3">
      <c r="A2815" s="12" t="s">
        <v>65</v>
      </c>
      <c r="B2815" s="12">
        <v>17</v>
      </c>
      <c r="C2815" s="12">
        <v>4</v>
      </c>
      <c r="D2815" s="12">
        <v>6</v>
      </c>
      <c r="E2815" s="12">
        <v>6</v>
      </c>
      <c r="F2815" s="71"/>
      <c r="G2815" s="71"/>
      <c r="H2815" s="71"/>
      <c r="I2815" s="71"/>
      <c r="J2815" s="71"/>
      <c r="K2815" s="71"/>
      <c r="L2815" s="71"/>
      <c r="M2815" s="71"/>
      <c r="N2815" s="71"/>
      <c r="O2815" s="71"/>
      <c r="P2815" s="12">
        <f t="shared" si="122"/>
        <v>33</v>
      </c>
      <c r="Q2815" s="12">
        <v>2</v>
      </c>
      <c r="R2815" s="87">
        <f t="shared" si="123"/>
        <v>0.57894736842105265</v>
      </c>
      <c r="S2815" s="21" t="s">
        <v>581</v>
      </c>
      <c r="T2815" s="18" t="s">
        <v>3369</v>
      </c>
      <c r="U2815" s="19" t="s">
        <v>385</v>
      </c>
      <c r="V2815" s="18" t="s">
        <v>494</v>
      </c>
      <c r="W2815" s="34" t="s">
        <v>3294</v>
      </c>
      <c r="X2815" s="22">
        <v>9</v>
      </c>
      <c r="Y2815" s="23" t="s">
        <v>2406</v>
      </c>
      <c r="Z2815" s="20" t="s">
        <v>1124</v>
      </c>
      <c r="AA2815" s="20" t="s">
        <v>366</v>
      </c>
      <c r="AB2815" s="20" t="s">
        <v>242</v>
      </c>
      <c r="AC2815" s="17"/>
    </row>
    <row r="2816" spans="1:1345" s="86" customFormat="1" ht="21.75" customHeight="1" x14ac:dyDescent="0.3">
      <c r="A2816" s="12" t="s">
        <v>69</v>
      </c>
      <c r="B2816" s="12">
        <v>18</v>
      </c>
      <c r="C2816" s="12">
        <v>4</v>
      </c>
      <c r="D2816" s="12">
        <v>5</v>
      </c>
      <c r="E2816" s="12">
        <v>6</v>
      </c>
      <c r="F2816" s="71"/>
      <c r="G2816" s="71"/>
      <c r="H2816" s="71"/>
      <c r="I2816" s="71"/>
      <c r="J2816" s="71"/>
      <c r="K2816" s="71"/>
      <c r="L2816" s="71"/>
      <c r="M2816" s="71"/>
      <c r="N2816" s="71"/>
      <c r="O2816" s="71"/>
      <c r="P2816" s="12">
        <f t="shared" si="122"/>
        <v>33</v>
      </c>
      <c r="Q2816" s="12">
        <v>2</v>
      </c>
      <c r="R2816" s="87">
        <f t="shared" si="123"/>
        <v>0.57894736842105265</v>
      </c>
      <c r="S2816" s="21" t="s">
        <v>581</v>
      </c>
      <c r="T2816" s="48" t="s">
        <v>655</v>
      </c>
      <c r="U2816" s="48" t="s">
        <v>301</v>
      </c>
      <c r="V2816" s="48" t="s">
        <v>425</v>
      </c>
      <c r="W2816" s="80" t="s">
        <v>600</v>
      </c>
      <c r="X2816" s="109">
        <v>9</v>
      </c>
      <c r="Y2816" s="56" t="s">
        <v>271</v>
      </c>
      <c r="Z2816" s="58" t="s">
        <v>615</v>
      </c>
      <c r="AA2816" s="58" t="s">
        <v>251</v>
      </c>
      <c r="AB2816" s="58" t="s">
        <v>459</v>
      </c>
      <c r="AC2816" s="17"/>
    </row>
    <row r="2817" spans="1:1345" s="86" customFormat="1" ht="21.75" customHeight="1" x14ac:dyDescent="0.3">
      <c r="A2817" s="173" t="s">
        <v>67</v>
      </c>
      <c r="B2817" s="173">
        <v>17</v>
      </c>
      <c r="C2817" s="173">
        <v>8</v>
      </c>
      <c r="D2817" s="173">
        <v>6</v>
      </c>
      <c r="E2817" s="173">
        <v>2</v>
      </c>
      <c r="F2817" s="71"/>
      <c r="G2817" s="71"/>
      <c r="H2817" s="71"/>
      <c r="I2817" s="71"/>
      <c r="J2817" s="71"/>
      <c r="K2817" s="71"/>
      <c r="L2817" s="71"/>
      <c r="M2817" s="71"/>
      <c r="N2817" s="71"/>
      <c r="O2817" s="71"/>
      <c r="P2817" s="12">
        <f t="shared" si="122"/>
        <v>33</v>
      </c>
      <c r="Q2817" s="173">
        <v>7</v>
      </c>
      <c r="R2817" s="87">
        <f t="shared" si="123"/>
        <v>0.57894736842105265</v>
      </c>
      <c r="S2817" s="175" t="s">
        <v>582</v>
      </c>
      <c r="T2817" s="182" t="s">
        <v>4989</v>
      </c>
      <c r="U2817" s="182" t="s">
        <v>894</v>
      </c>
      <c r="V2817" s="182" t="s">
        <v>425</v>
      </c>
      <c r="W2817" s="224" t="s">
        <v>1421</v>
      </c>
      <c r="X2817" s="222">
        <v>9</v>
      </c>
      <c r="Y2817" s="223" t="s">
        <v>271</v>
      </c>
      <c r="Z2817" s="224" t="s">
        <v>1422</v>
      </c>
      <c r="AA2817" s="224" t="s">
        <v>894</v>
      </c>
      <c r="AB2817" s="224" t="s">
        <v>334</v>
      </c>
      <c r="AC2817" s="183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  <c r="FA2817" s="1"/>
      <c r="FB2817" s="1"/>
      <c r="FC2817" s="1"/>
      <c r="FD2817" s="1"/>
      <c r="FE2817" s="1"/>
      <c r="FF2817" s="1"/>
      <c r="FG2817" s="1"/>
      <c r="FH2817" s="1"/>
      <c r="FI2817" s="1"/>
      <c r="FJ2817" s="1"/>
      <c r="FK2817" s="1"/>
      <c r="FL2817" s="1"/>
      <c r="FM2817" s="1"/>
      <c r="FN2817" s="1"/>
      <c r="FO2817" s="1"/>
      <c r="FP2817" s="1"/>
      <c r="FQ2817" s="1"/>
      <c r="FR2817" s="1"/>
      <c r="FS2817" s="1"/>
      <c r="FT2817" s="1"/>
      <c r="FU2817" s="1"/>
      <c r="FV2817" s="1"/>
      <c r="FW2817" s="1"/>
      <c r="FX2817" s="1"/>
      <c r="FY2817" s="1"/>
      <c r="FZ2817" s="1"/>
      <c r="GA2817" s="1"/>
      <c r="GB2817" s="1"/>
      <c r="GC2817" s="1"/>
      <c r="GD2817" s="1"/>
      <c r="GE2817" s="1"/>
      <c r="GF2817" s="1"/>
      <c r="GG2817" s="1"/>
      <c r="GH2817" s="1"/>
      <c r="GI2817" s="1"/>
      <c r="GJ2817" s="1"/>
      <c r="GK2817" s="1"/>
      <c r="GL2817" s="1"/>
      <c r="GM2817" s="1"/>
      <c r="GN2817" s="1"/>
      <c r="GO2817" s="1"/>
      <c r="GP2817" s="1"/>
      <c r="GQ2817" s="1"/>
      <c r="GR2817" s="1"/>
      <c r="GS2817" s="1"/>
      <c r="GT2817" s="1"/>
      <c r="GU2817" s="1"/>
      <c r="GV2817" s="1"/>
      <c r="GW2817" s="1"/>
      <c r="GX2817" s="1"/>
      <c r="GY2817" s="1"/>
      <c r="GZ2817" s="1"/>
      <c r="HA2817" s="1"/>
      <c r="HB2817" s="1"/>
      <c r="HC2817" s="1"/>
      <c r="HD2817" s="1"/>
      <c r="HE2817" s="1"/>
      <c r="HF2817" s="1"/>
      <c r="HG2817" s="1"/>
      <c r="HH2817" s="1"/>
      <c r="HI2817" s="1"/>
      <c r="HJ2817" s="1"/>
      <c r="HK2817" s="1"/>
      <c r="HL2817" s="1"/>
      <c r="HM2817" s="1"/>
      <c r="HN2817" s="1"/>
      <c r="HO2817" s="1"/>
      <c r="HP2817" s="1"/>
      <c r="HQ2817" s="1"/>
      <c r="HR2817" s="1"/>
      <c r="HS2817" s="1"/>
      <c r="HT2817" s="1"/>
      <c r="HU2817" s="1"/>
      <c r="HV2817" s="1"/>
      <c r="HW2817" s="1"/>
      <c r="HX2817" s="1"/>
      <c r="HY2817" s="1"/>
      <c r="HZ2817" s="1"/>
      <c r="IA2817" s="1"/>
      <c r="IB2817" s="1"/>
      <c r="IC2817" s="1"/>
      <c r="ID2817" s="1"/>
      <c r="IE2817" s="1"/>
      <c r="IF2817" s="1"/>
      <c r="IG2817" s="1"/>
      <c r="IH2817" s="1"/>
      <c r="II2817" s="1"/>
      <c r="IJ2817" s="1"/>
      <c r="IK2817" s="1"/>
      <c r="IL2817" s="1"/>
      <c r="IM2817" s="1"/>
      <c r="IN2817" s="1"/>
      <c r="IO2817" s="1"/>
      <c r="IP2817" s="1"/>
      <c r="IQ2817" s="1"/>
      <c r="IR2817" s="1"/>
      <c r="IS2817" s="1"/>
      <c r="IT2817" s="1"/>
      <c r="IU2817" s="1"/>
      <c r="IV2817" s="1"/>
      <c r="IW2817" s="1"/>
      <c r="IX2817" s="1"/>
      <c r="IY2817" s="1"/>
      <c r="IZ2817" s="1"/>
      <c r="JA2817" s="1"/>
      <c r="JB2817" s="1"/>
      <c r="JC2817" s="1"/>
      <c r="JD2817" s="1"/>
      <c r="JE2817" s="1"/>
      <c r="JF2817" s="1"/>
      <c r="JG2817" s="1"/>
      <c r="JH2817" s="1"/>
      <c r="JI2817" s="1"/>
      <c r="JJ2817" s="1"/>
      <c r="JK2817" s="1"/>
      <c r="JL2817" s="1"/>
      <c r="JM2817" s="1"/>
      <c r="JN2817" s="1"/>
      <c r="JO2817" s="1"/>
      <c r="JP2817" s="1"/>
      <c r="JQ2817" s="1"/>
      <c r="JR2817" s="1"/>
      <c r="JS2817" s="1"/>
      <c r="JT2817" s="1"/>
      <c r="JU2817" s="1"/>
      <c r="JV2817" s="1"/>
      <c r="JW2817" s="1"/>
      <c r="JX2817" s="1"/>
      <c r="JY2817" s="1"/>
      <c r="JZ2817" s="1"/>
      <c r="KA2817" s="1"/>
      <c r="KB2817" s="1"/>
      <c r="KC2817" s="1"/>
      <c r="KD2817" s="1"/>
      <c r="KE2817" s="1"/>
      <c r="KF2817" s="1"/>
      <c r="KG2817" s="1"/>
      <c r="KH2817" s="1"/>
      <c r="KI2817" s="1"/>
      <c r="KJ2817" s="1"/>
      <c r="KK2817" s="1"/>
      <c r="KL2817" s="1"/>
      <c r="KM2817" s="1"/>
      <c r="KN2817" s="1"/>
      <c r="KO2817" s="1"/>
      <c r="KP2817" s="1"/>
      <c r="KQ2817" s="1"/>
      <c r="KR2817" s="1"/>
      <c r="KS2817" s="1"/>
      <c r="KT2817" s="1"/>
      <c r="KU2817" s="1"/>
      <c r="KV2817" s="1"/>
      <c r="KW2817" s="1"/>
      <c r="KX2817" s="1"/>
      <c r="KY2817" s="1"/>
      <c r="KZ2817" s="1"/>
      <c r="LA2817" s="1"/>
      <c r="LB2817" s="1"/>
      <c r="LC2817" s="1"/>
      <c r="LD2817" s="1"/>
      <c r="LE2817" s="1"/>
      <c r="LF2817" s="1"/>
      <c r="LG2817" s="1"/>
      <c r="LH2817" s="1"/>
      <c r="LI2817" s="1"/>
      <c r="LJ2817" s="1"/>
      <c r="LK2817" s="1"/>
      <c r="LL2817" s="1"/>
      <c r="LM2817" s="1"/>
      <c r="LN2817" s="1"/>
      <c r="LO2817" s="1"/>
      <c r="LP2817" s="1"/>
      <c r="LQ2817" s="1"/>
      <c r="LR2817" s="1"/>
      <c r="LS2817" s="1"/>
      <c r="LT2817" s="1"/>
      <c r="LU2817" s="1"/>
      <c r="LV2817" s="1"/>
      <c r="LW2817" s="1"/>
      <c r="LX2817" s="1"/>
      <c r="LY2817" s="1"/>
      <c r="LZ2817" s="1"/>
      <c r="MA2817" s="1"/>
      <c r="MB2817" s="1"/>
      <c r="MC2817" s="1"/>
      <c r="MD2817" s="1"/>
      <c r="ME2817" s="1"/>
      <c r="MF2817" s="1"/>
      <c r="MG2817" s="1"/>
      <c r="MH2817" s="1"/>
      <c r="MI2817" s="1"/>
      <c r="MJ2817" s="1"/>
      <c r="MK2817" s="1"/>
      <c r="ML2817" s="1"/>
      <c r="MM2817" s="1"/>
      <c r="MN2817" s="1"/>
      <c r="MO2817" s="1"/>
      <c r="MP2817" s="1"/>
      <c r="MQ2817" s="1"/>
      <c r="MR2817" s="1"/>
      <c r="MS2817" s="1"/>
      <c r="MT2817" s="1"/>
      <c r="MU2817" s="1"/>
      <c r="MV2817" s="1"/>
      <c r="MW2817" s="1"/>
      <c r="MX2817" s="1"/>
      <c r="MY2817" s="1"/>
      <c r="MZ2817" s="1"/>
      <c r="NA2817" s="1"/>
      <c r="NB2817" s="1"/>
      <c r="NC2817" s="1"/>
      <c r="ND2817" s="1"/>
      <c r="NE2817" s="1"/>
      <c r="NF2817" s="1"/>
      <c r="NG2817" s="1"/>
      <c r="NH2817" s="1"/>
      <c r="NI2817" s="1"/>
      <c r="NJ2817" s="1"/>
      <c r="NK2817" s="1"/>
      <c r="NL2817" s="1"/>
      <c r="NM2817" s="1"/>
      <c r="NN2817" s="1"/>
      <c r="NO2817" s="1"/>
      <c r="NP2817" s="1"/>
      <c r="NQ2817" s="1"/>
      <c r="NR2817" s="1"/>
      <c r="NS2817" s="1"/>
      <c r="NT2817" s="1"/>
      <c r="NU2817" s="1"/>
      <c r="NV2817" s="1"/>
      <c r="NW2817" s="1"/>
      <c r="NX2817" s="1"/>
      <c r="NY2817" s="1"/>
      <c r="NZ2817" s="1"/>
      <c r="OA2817" s="1"/>
      <c r="OB2817" s="1"/>
      <c r="OC2817" s="1"/>
      <c r="OD2817" s="1"/>
      <c r="OE2817" s="1"/>
      <c r="OF2817" s="1"/>
      <c r="OG2817" s="1"/>
      <c r="OH2817" s="1"/>
      <c r="OI2817" s="1"/>
      <c r="OJ2817" s="1"/>
      <c r="OK2817" s="1"/>
      <c r="OL2817" s="1"/>
      <c r="OM2817" s="1"/>
      <c r="ON2817" s="1"/>
      <c r="OO2817" s="1"/>
      <c r="OP2817" s="1"/>
      <c r="OQ2817" s="1"/>
      <c r="OR2817" s="1"/>
      <c r="OS2817" s="1"/>
      <c r="OT2817" s="1"/>
      <c r="OU2817" s="1"/>
      <c r="OV2817" s="1"/>
      <c r="OW2817" s="1"/>
      <c r="OX2817" s="1"/>
      <c r="OY2817" s="1"/>
      <c r="OZ2817" s="1"/>
      <c r="PA2817" s="1"/>
      <c r="PB2817" s="1"/>
      <c r="PC2817" s="1"/>
      <c r="PD2817" s="1"/>
      <c r="PE2817" s="1"/>
      <c r="PF2817" s="1"/>
      <c r="PG2817" s="1"/>
      <c r="PH2817" s="1"/>
      <c r="PI2817" s="1"/>
      <c r="PJ2817" s="1"/>
      <c r="PK2817" s="1"/>
      <c r="PL2817" s="1"/>
      <c r="PM2817" s="1"/>
      <c r="PN2817" s="1"/>
      <c r="PO2817" s="1"/>
      <c r="PP2817" s="1"/>
      <c r="PQ2817" s="1"/>
      <c r="PR2817" s="1"/>
      <c r="PS2817" s="1"/>
      <c r="PT2817" s="1"/>
      <c r="PU2817" s="1"/>
      <c r="PV2817" s="1"/>
      <c r="PW2817" s="1"/>
      <c r="PX2817" s="1"/>
      <c r="PY2817" s="1"/>
      <c r="PZ2817" s="1"/>
      <c r="QA2817" s="1"/>
      <c r="QB2817" s="1"/>
      <c r="QC2817" s="1"/>
      <c r="QD2817" s="1"/>
      <c r="QE2817" s="1"/>
      <c r="QF2817" s="1"/>
      <c r="QG2817" s="1"/>
      <c r="QH2817" s="1"/>
      <c r="QI2817" s="1"/>
      <c r="QJ2817" s="1"/>
      <c r="QK2817" s="1"/>
      <c r="QL2817" s="1"/>
      <c r="QM2817" s="1"/>
      <c r="QN2817" s="1"/>
      <c r="QO2817" s="1"/>
      <c r="QP2817" s="1"/>
      <c r="QQ2817" s="1"/>
      <c r="QR2817" s="1"/>
      <c r="QS2817" s="1"/>
      <c r="QT2817" s="1"/>
      <c r="QU2817" s="1"/>
      <c r="QV2817" s="1"/>
      <c r="QW2817" s="1"/>
      <c r="QX2817" s="1"/>
      <c r="QY2817" s="1"/>
      <c r="QZ2817" s="1"/>
      <c r="RA2817" s="1"/>
      <c r="RB2817" s="1"/>
      <c r="RC2817" s="1"/>
      <c r="RD2817" s="1"/>
      <c r="RE2817" s="1"/>
      <c r="RF2817" s="1"/>
      <c r="RG2817" s="1"/>
      <c r="RH2817" s="1"/>
      <c r="RI2817" s="1"/>
      <c r="RJ2817" s="1"/>
      <c r="RK2817" s="1"/>
      <c r="RL2817" s="1"/>
      <c r="RM2817" s="1"/>
      <c r="RN2817" s="1"/>
      <c r="RO2817" s="1"/>
      <c r="RP2817" s="1"/>
      <c r="RQ2817" s="1"/>
      <c r="RR2817" s="1"/>
      <c r="RS2817" s="1"/>
      <c r="RT2817" s="1"/>
      <c r="RU2817" s="1"/>
      <c r="RV2817" s="1"/>
      <c r="RW2817" s="1"/>
      <c r="RX2817" s="1"/>
      <c r="RY2817" s="1"/>
      <c r="RZ2817" s="1"/>
      <c r="SA2817" s="1"/>
      <c r="SB2817" s="1"/>
      <c r="SC2817" s="1"/>
      <c r="SD2817" s="1"/>
      <c r="SE2817" s="1"/>
      <c r="SF2817" s="1"/>
      <c r="SG2817" s="1"/>
      <c r="SH2817" s="1"/>
      <c r="SI2817" s="1"/>
      <c r="SJ2817" s="1"/>
      <c r="SK2817" s="1"/>
      <c r="SL2817" s="1"/>
      <c r="SM2817" s="1"/>
      <c r="SN2817" s="1"/>
      <c r="SO2817" s="1"/>
      <c r="SP2817" s="1"/>
      <c r="SQ2817" s="1"/>
      <c r="SR2817" s="1"/>
      <c r="SS2817" s="1"/>
      <c r="ST2817" s="1"/>
      <c r="SU2817" s="1"/>
      <c r="SV2817" s="1"/>
      <c r="SW2817" s="1"/>
      <c r="SX2817" s="1"/>
      <c r="SY2817" s="1"/>
      <c r="SZ2817" s="1"/>
      <c r="TA2817" s="1"/>
      <c r="TB2817" s="1"/>
      <c r="TC2817" s="1"/>
      <c r="TD2817" s="1"/>
      <c r="TE2817" s="1"/>
      <c r="TF2817" s="1"/>
      <c r="TG2817" s="1"/>
      <c r="TH2817" s="1"/>
      <c r="TI2817" s="1"/>
      <c r="TJ2817" s="1"/>
      <c r="TK2817" s="1"/>
      <c r="TL2817" s="1"/>
      <c r="TM2817" s="1"/>
      <c r="TN2817" s="1"/>
      <c r="TO2817" s="1"/>
      <c r="TP2817" s="1"/>
      <c r="TQ2817" s="1"/>
      <c r="TR2817" s="1"/>
      <c r="TS2817" s="1"/>
      <c r="TT2817" s="1"/>
      <c r="TU2817" s="1"/>
      <c r="TV2817" s="1"/>
      <c r="TW2817" s="1"/>
      <c r="TX2817" s="1"/>
      <c r="TY2817" s="1"/>
      <c r="TZ2817" s="1"/>
      <c r="UA2817" s="1"/>
      <c r="UB2817" s="1"/>
      <c r="UC2817" s="1"/>
      <c r="UD2817" s="1"/>
      <c r="UE2817" s="1"/>
      <c r="UF2817" s="1"/>
      <c r="UG2817" s="1"/>
      <c r="UH2817" s="1"/>
      <c r="UI2817" s="1"/>
      <c r="UJ2817" s="1"/>
      <c r="UK2817" s="1"/>
      <c r="UL2817" s="1"/>
      <c r="UM2817" s="1"/>
      <c r="UN2817" s="1"/>
      <c r="UO2817" s="1"/>
      <c r="UP2817" s="1"/>
      <c r="UQ2817" s="1"/>
      <c r="UR2817" s="1"/>
      <c r="US2817" s="1"/>
      <c r="UT2817" s="1"/>
      <c r="UU2817" s="1"/>
      <c r="UV2817" s="1"/>
      <c r="UW2817" s="1"/>
      <c r="UX2817" s="1"/>
      <c r="UY2817" s="1"/>
      <c r="UZ2817" s="1"/>
      <c r="VA2817" s="1"/>
      <c r="VB2817" s="1"/>
      <c r="VC2817" s="1"/>
      <c r="VD2817" s="1"/>
      <c r="VE2817" s="1"/>
      <c r="VF2817" s="1"/>
      <c r="VG2817" s="1"/>
      <c r="VH2817" s="1"/>
      <c r="VI2817" s="1"/>
      <c r="VJ2817" s="1"/>
      <c r="VK2817" s="1"/>
      <c r="VL2817" s="1"/>
      <c r="VM2817" s="1"/>
      <c r="VN2817" s="1"/>
      <c r="VO2817" s="1"/>
      <c r="VP2817" s="1"/>
      <c r="VQ2817" s="1"/>
      <c r="VR2817" s="1"/>
      <c r="VS2817" s="1"/>
      <c r="VT2817" s="1"/>
      <c r="VU2817" s="1"/>
      <c r="VV2817" s="1"/>
      <c r="VW2817" s="1"/>
      <c r="VX2817" s="1"/>
      <c r="VY2817" s="1"/>
      <c r="VZ2817" s="1"/>
      <c r="WA2817" s="1"/>
      <c r="WB2817" s="1"/>
      <c r="WC2817" s="1"/>
      <c r="WD2817" s="1"/>
      <c r="WE2817" s="1"/>
      <c r="WF2817" s="1"/>
      <c r="WG2817" s="1"/>
      <c r="WH2817" s="1"/>
      <c r="WI2817" s="1"/>
      <c r="WJ2817" s="1"/>
      <c r="WK2817" s="1"/>
      <c r="WL2817" s="1"/>
      <c r="WM2817" s="1"/>
      <c r="WN2817" s="1"/>
      <c r="WO2817" s="1"/>
      <c r="WP2817" s="1"/>
      <c r="WQ2817" s="1"/>
      <c r="WR2817" s="1"/>
      <c r="WS2817" s="1"/>
      <c r="WT2817" s="1"/>
      <c r="WU2817" s="1"/>
      <c r="WV2817" s="1"/>
      <c r="WW2817" s="1"/>
      <c r="WX2817" s="1"/>
      <c r="WY2817" s="1"/>
      <c r="WZ2817" s="1"/>
      <c r="XA2817" s="1"/>
      <c r="XB2817" s="1"/>
      <c r="XC2817" s="1"/>
      <c r="XD2817" s="1"/>
      <c r="XE2817" s="1"/>
      <c r="XF2817" s="1"/>
      <c r="XG2817" s="1"/>
      <c r="XH2817" s="1"/>
      <c r="XI2817" s="1"/>
      <c r="XJ2817" s="1"/>
      <c r="XK2817" s="1"/>
      <c r="XL2817" s="1"/>
      <c r="XM2817" s="1"/>
      <c r="XN2817" s="1"/>
      <c r="XO2817" s="1"/>
      <c r="XP2817" s="1"/>
      <c r="XQ2817" s="1"/>
      <c r="XR2817" s="1"/>
      <c r="XS2817" s="1"/>
      <c r="XT2817" s="1"/>
      <c r="XU2817" s="1"/>
      <c r="XV2817" s="1"/>
      <c r="XW2817" s="1"/>
      <c r="XX2817" s="1"/>
      <c r="XY2817" s="1"/>
      <c r="XZ2817" s="1"/>
      <c r="YA2817" s="1"/>
      <c r="YB2817" s="1"/>
      <c r="YC2817" s="1"/>
      <c r="YD2817" s="1"/>
      <c r="YE2817" s="1"/>
      <c r="YF2817" s="1"/>
      <c r="YG2817" s="1"/>
      <c r="YH2817" s="1"/>
      <c r="YI2817" s="1"/>
      <c r="YJ2817" s="1"/>
      <c r="YK2817" s="1"/>
      <c r="YL2817" s="1"/>
      <c r="YM2817" s="1"/>
      <c r="YN2817" s="1"/>
      <c r="YO2817" s="1"/>
      <c r="YP2817" s="1"/>
      <c r="YQ2817" s="1"/>
      <c r="YR2817" s="1"/>
      <c r="YS2817" s="1"/>
      <c r="YT2817" s="1"/>
      <c r="YU2817" s="1"/>
      <c r="YV2817" s="1"/>
      <c r="YW2817" s="1"/>
      <c r="YX2817" s="1"/>
      <c r="YY2817" s="1"/>
      <c r="YZ2817" s="1"/>
      <c r="ZA2817" s="1"/>
      <c r="ZB2817" s="1"/>
      <c r="ZC2817" s="1"/>
      <c r="ZD2817" s="1"/>
      <c r="ZE2817" s="1"/>
      <c r="ZF2817" s="1"/>
      <c r="ZG2817" s="1"/>
      <c r="ZH2817" s="1"/>
      <c r="ZI2817" s="1"/>
      <c r="ZJ2817" s="1"/>
      <c r="ZK2817" s="1"/>
      <c r="ZL2817" s="1"/>
      <c r="ZM2817" s="1"/>
      <c r="ZN2817" s="1"/>
      <c r="ZO2817" s="1"/>
      <c r="ZP2817" s="1"/>
      <c r="ZQ2817" s="1"/>
      <c r="ZR2817" s="1"/>
      <c r="ZS2817" s="1"/>
      <c r="ZT2817" s="1"/>
      <c r="ZU2817" s="1"/>
      <c r="ZV2817" s="1"/>
      <c r="ZW2817" s="1"/>
      <c r="ZX2817" s="1"/>
      <c r="ZY2817" s="1"/>
      <c r="ZZ2817" s="1"/>
      <c r="AAA2817" s="1"/>
      <c r="AAB2817" s="1"/>
      <c r="AAC2817" s="1"/>
      <c r="AAD2817" s="1"/>
      <c r="AAE2817" s="1"/>
      <c r="AAF2817" s="1"/>
      <c r="AAG2817" s="1"/>
      <c r="AAH2817" s="1"/>
      <c r="AAI2817" s="1"/>
      <c r="AAJ2817" s="1"/>
      <c r="AAK2817" s="1"/>
      <c r="AAL2817" s="1"/>
      <c r="AAM2817" s="1"/>
      <c r="AAN2817" s="1"/>
      <c r="AAO2817" s="1"/>
      <c r="AAP2817" s="1"/>
      <c r="AAQ2817" s="1"/>
      <c r="AAR2817" s="1"/>
      <c r="AAS2817" s="1"/>
      <c r="AAT2817" s="1"/>
      <c r="AAU2817" s="1"/>
      <c r="AAV2817" s="1"/>
      <c r="AAW2817" s="1"/>
      <c r="AAX2817" s="1"/>
      <c r="AAY2817" s="1"/>
      <c r="AAZ2817" s="1"/>
      <c r="ABA2817" s="1"/>
      <c r="ABB2817" s="1"/>
      <c r="ABC2817" s="1"/>
      <c r="ABD2817" s="1"/>
      <c r="ABE2817" s="1"/>
      <c r="ABF2817" s="1"/>
      <c r="ABG2817" s="1"/>
      <c r="ABH2817" s="1"/>
      <c r="ABI2817" s="1"/>
      <c r="ABJ2817" s="1"/>
      <c r="ABK2817" s="1"/>
      <c r="ABL2817" s="1"/>
      <c r="ABM2817" s="1"/>
      <c r="ABN2817" s="1"/>
      <c r="ABO2817" s="1"/>
      <c r="ABP2817" s="1"/>
      <c r="ABQ2817" s="1"/>
      <c r="ABR2817" s="1"/>
      <c r="ABS2817" s="1"/>
      <c r="ABT2817" s="1"/>
      <c r="ABU2817" s="1"/>
      <c r="ABV2817" s="1"/>
      <c r="ABW2817" s="1"/>
      <c r="ABX2817" s="1"/>
      <c r="ABY2817" s="1"/>
      <c r="ABZ2817" s="1"/>
      <c r="ACA2817" s="1"/>
      <c r="ACB2817" s="1"/>
      <c r="ACC2817" s="1"/>
      <c r="ACD2817" s="1"/>
      <c r="ACE2817" s="1"/>
      <c r="ACF2817" s="1"/>
      <c r="ACG2817" s="1"/>
      <c r="ACH2817" s="1"/>
      <c r="ACI2817" s="1"/>
      <c r="ACJ2817" s="1"/>
      <c r="ACK2817" s="1"/>
      <c r="ACL2817" s="1"/>
      <c r="ACM2817" s="1"/>
      <c r="ACN2817" s="1"/>
      <c r="ACO2817" s="1"/>
      <c r="ACP2817" s="1"/>
      <c r="ACQ2817" s="1"/>
      <c r="ACR2817" s="1"/>
      <c r="ACS2817" s="1"/>
      <c r="ACT2817" s="1"/>
      <c r="ACU2817" s="1"/>
      <c r="ACV2817" s="1"/>
      <c r="ACW2817" s="1"/>
      <c r="ACX2817" s="1"/>
      <c r="ACY2817" s="1"/>
      <c r="ACZ2817" s="1"/>
      <c r="ADA2817" s="1"/>
      <c r="ADB2817" s="1"/>
      <c r="ADC2817" s="1"/>
      <c r="ADD2817" s="1"/>
      <c r="ADE2817" s="1"/>
      <c r="ADF2817" s="1"/>
      <c r="ADG2817" s="1"/>
      <c r="ADH2817" s="1"/>
      <c r="ADI2817" s="1"/>
      <c r="ADJ2817" s="1"/>
      <c r="ADK2817" s="1"/>
      <c r="ADL2817" s="1"/>
      <c r="ADM2817" s="1"/>
      <c r="ADN2817" s="1"/>
      <c r="ADO2817" s="1"/>
      <c r="ADP2817" s="1"/>
      <c r="ADQ2817" s="1"/>
      <c r="ADR2817" s="1"/>
      <c r="ADS2817" s="1"/>
      <c r="ADT2817" s="1"/>
      <c r="ADU2817" s="1"/>
      <c r="ADV2817" s="1"/>
      <c r="ADW2817" s="1"/>
      <c r="ADX2817" s="1"/>
      <c r="ADY2817" s="1"/>
      <c r="ADZ2817" s="1"/>
      <c r="AEA2817" s="1"/>
      <c r="AEB2817" s="1"/>
      <c r="AEC2817" s="1"/>
      <c r="AED2817" s="1"/>
      <c r="AEE2817" s="1"/>
      <c r="AEF2817" s="1"/>
      <c r="AEG2817" s="1"/>
      <c r="AEH2817" s="1"/>
      <c r="AEI2817" s="1"/>
      <c r="AEJ2817" s="1"/>
      <c r="AEK2817" s="1"/>
      <c r="AEL2817" s="1"/>
      <c r="AEM2817" s="1"/>
      <c r="AEN2817" s="1"/>
      <c r="AEO2817" s="1"/>
      <c r="AEP2817" s="1"/>
      <c r="AEQ2817" s="1"/>
      <c r="AER2817" s="1"/>
      <c r="AES2817" s="1"/>
      <c r="AET2817" s="1"/>
      <c r="AEU2817" s="1"/>
      <c r="AEV2817" s="1"/>
      <c r="AEW2817" s="1"/>
      <c r="AEX2817" s="1"/>
      <c r="AEY2817" s="1"/>
      <c r="AEZ2817" s="1"/>
      <c r="AFA2817" s="1"/>
      <c r="AFB2817" s="1"/>
      <c r="AFC2817" s="1"/>
      <c r="AFD2817" s="1"/>
      <c r="AFE2817" s="1"/>
      <c r="AFF2817" s="1"/>
      <c r="AFG2817" s="1"/>
      <c r="AFH2817" s="1"/>
      <c r="AFI2817" s="1"/>
      <c r="AFJ2817" s="1"/>
      <c r="AFK2817" s="1"/>
      <c r="AFL2817" s="1"/>
      <c r="AFM2817" s="1"/>
      <c r="AFN2817" s="1"/>
      <c r="AFO2817" s="1"/>
      <c r="AFP2817" s="1"/>
      <c r="AFQ2817" s="1"/>
      <c r="AFR2817" s="1"/>
      <c r="AFS2817" s="1"/>
      <c r="AFT2817" s="1"/>
      <c r="AFU2817" s="1"/>
      <c r="AFV2817" s="1"/>
      <c r="AFW2817" s="1"/>
      <c r="AFX2817" s="1"/>
      <c r="AFY2817" s="1"/>
      <c r="AFZ2817" s="1"/>
      <c r="AGA2817" s="1"/>
      <c r="AGB2817" s="1"/>
      <c r="AGC2817" s="1"/>
      <c r="AGD2817" s="1"/>
      <c r="AGE2817" s="1"/>
      <c r="AGF2817" s="1"/>
      <c r="AGG2817" s="1"/>
      <c r="AGH2817" s="1"/>
      <c r="AGI2817" s="1"/>
      <c r="AGJ2817" s="1"/>
      <c r="AGK2817" s="1"/>
      <c r="AGL2817" s="1"/>
      <c r="AGM2817" s="1"/>
      <c r="AGN2817" s="1"/>
      <c r="AGO2817" s="1"/>
      <c r="AGP2817" s="1"/>
      <c r="AGQ2817" s="1"/>
      <c r="AGR2817" s="1"/>
      <c r="AGS2817" s="1"/>
      <c r="AGT2817" s="1"/>
      <c r="AGU2817" s="1"/>
      <c r="AGV2817" s="1"/>
      <c r="AGW2817" s="1"/>
      <c r="AGX2817" s="1"/>
      <c r="AGY2817" s="1"/>
      <c r="AGZ2817" s="1"/>
      <c r="AHA2817" s="1"/>
      <c r="AHB2817" s="1"/>
      <c r="AHC2817" s="1"/>
      <c r="AHD2817" s="1"/>
      <c r="AHE2817" s="1"/>
      <c r="AHF2817" s="1"/>
      <c r="AHG2817" s="1"/>
      <c r="AHH2817" s="1"/>
      <c r="AHI2817" s="1"/>
      <c r="AHJ2817" s="1"/>
      <c r="AHK2817" s="1"/>
      <c r="AHL2817" s="1"/>
      <c r="AHM2817" s="1"/>
      <c r="AHN2817" s="1"/>
      <c r="AHO2817" s="1"/>
      <c r="AHP2817" s="1"/>
      <c r="AHQ2817" s="1"/>
      <c r="AHR2817" s="1"/>
      <c r="AHS2817" s="1"/>
      <c r="AHT2817" s="1"/>
      <c r="AHU2817" s="1"/>
      <c r="AHV2817" s="1"/>
      <c r="AHW2817" s="1"/>
      <c r="AHX2817" s="1"/>
      <c r="AHY2817" s="1"/>
      <c r="AHZ2817" s="1"/>
      <c r="AIA2817" s="1"/>
      <c r="AIB2817" s="1"/>
      <c r="AIC2817" s="1"/>
      <c r="AID2817" s="1"/>
      <c r="AIE2817" s="1"/>
      <c r="AIF2817" s="1"/>
      <c r="AIG2817" s="1"/>
      <c r="AIH2817" s="1"/>
      <c r="AII2817" s="1"/>
      <c r="AIJ2817" s="1"/>
      <c r="AIK2817" s="1"/>
      <c r="AIL2817" s="1"/>
      <c r="AIM2817" s="1"/>
      <c r="AIN2817" s="1"/>
      <c r="AIO2817" s="1"/>
      <c r="AIP2817" s="1"/>
      <c r="AIQ2817" s="1"/>
      <c r="AIR2817" s="1"/>
      <c r="AIS2817" s="1"/>
      <c r="AIT2817" s="1"/>
      <c r="AIU2817" s="1"/>
      <c r="AIV2817" s="1"/>
      <c r="AIW2817" s="1"/>
      <c r="AIX2817" s="1"/>
      <c r="AIY2817" s="1"/>
      <c r="AIZ2817" s="1"/>
      <c r="AJA2817" s="1"/>
      <c r="AJB2817" s="1"/>
      <c r="AJC2817" s="1"/>
      <c r="AJD2817" s="1"/>
      <c r="AJE2817" s="1"/>
      <c r="AJF2817" s="1"/>
      <c r="AJG2817" s="1"/>
      <c r="AJH2817" s="1"/>
      <c r="AJI2817" s="1"/>
      <c r="AJJ2817" s="1"/>
      <c r="AJK2817" s="1"/>
      <c r="AJL2817" s="1"/>
      <c r="AJM2817" s="1"/>
      <c r="AJN2817" s="1"/>
      <c r="AJO2817" s="1"/>
      <c r="AJP2817" s="1"/>
      <c r="AJQ2817" s="1"/>
      <c r="AJR2817" s="1"/>
      <c r="AJS2817" s="1"/>
      <c r="AJT2817" s="1"/>
      <c r="AJU2817" s="1"/>
      <c r="AJV2817" s="1"/>
      <c r="AJW2817" s="1"/>
      <c r="AJX2817" s="1"/>
      <c r="AJY2817" s="1"/>
      <c r="AJZ2817" s="1"/>
      <c r="AKA2817" s="1"/>
      <c r="AKB2817" s="1"/>
      <c r="AKC2817" s="1"/>
      <c r="AKD2817" s="1"/>
      <c r="AKE2817" s="1"/>
      <c r="AKF2817" s="1"/>
      <c r="AKG2817" s="1"/>
      <c r="AKH2817" s="1"/>
      <c r="AKI2817" s="1"/>
      <c r="AKJ2817" s="1"/>
      <c r="AKK2817" s="1"/>
      <c r="AKL2817" s="1"/>
      <c r="AKM2817" s="1"/>
      <c r="AKN2817" s="1"/>
      <c r="AKO2817" s="1"/>
      <c r="AKP2817" s="1"/>
      <c r="AKQ2817" s="1"/>
      <c r="AKR2817" s="1"/>
      <c r="AKS2817" s="1"/>
      <c r="AKT2817" s="1"/>
      <c r="AKU2817" s="1"/>
      <c r="AKV2817" s="1"/>
      <c r="AKW2817" s="1"/>
      <c r="AKX2817" s="1"/>
      <c r="AKY2817" s="1"/>
      <c r="AKZ2817" s="1"/>
      <c r="ALA2817" s="1"/>
      <c r="ALB2817" s="1"/>
      <c r="ALC2817" s="1"/>
      <c r="ALD2817" s="1"/>
      <c r="ALE2817" s="1"/>
      <c r="ALF2817" s="1"/>
      <c r="ALG2817" s="1"/>
      <c r="ALH2817" s="1"/>
      <c r="ALI2817" s="1"/>
      <c r="ALJ2817" s="1"/>
      <c r="ALK2817" s="1"/>
      <c r="ALL2817" s="1"/>
      <c r="ALM2817" s="1"/>
      <c r="ALN2817" s="1"/>
      <c r="ALO2817" s="1"/>
      <c r="ALP2817" s="1"/>
      <c r="ALQ2817" s="1"/>
      <c r="ALR2817" s="1"/>
      <c r="ALS2817" s="1"/>
      <c r="ALT2817" s="1"/>
      <c r="ALU2817" s="1"/>
      <c r="ALV2817" s="1"/>
      <c r="ALW2817" s="1"/>
      <c r="ALX2817" s="1"/>
      <c r="ALY2817" s="1"/>
      <c r="ALZ2817" s="1"/>
      <c r="AMA2817" s="1"/>
      <c r="AMB2817" s="1"/>
      <c r="AMC2817" s="1"/>
      <c r="AMD2817" s="1"/>
      <c r="AME2817" s="1"/>
      <c r="AMF2817" s="1"/>
      <c r="AMG2817" s="1"/>
      <c r="AMH2817" s="1"/>
      <c r="AMI2817" s="1"/>
      <c r="AMJ2817" s="1"/>
      <c r="AMK2817" s="1"/>
      <c r="AML2817" s="1"/>
      <c r="AMM2817" s="1"/>
      <c r="AMN2817" s="1"/>
      <c r="AMO2817" s="1"/>
      <c r="AMP2817" s="1"/>
      <c r="AMQ2817" s="1"/>
      <c r="AMR2817" s="1"/>
      <c r="AMS2817" s="1"/>
      <c r="AMT2817" s="1"/>
      <c r="AMU2817" s="1"/>
      <c r="AMV2817" s="1"/>
      <c r="AMW2817" s="1"/>
      <c r="AMX2817" s="1"/>
      <c r="AMY2817" s="1"/>
      <c r="AMZ2817" s="1"/>
      <c r="ANA2817" s="1"/>
      <c r="ANB2817" s="1"/>
      <c r="ANC2817" s="1"/>
      <c r="AND2817" s="1"/>
      <c r="ANE2817" s="1"/>
      <c r="ANF2817" s="1"/>
      <c r="ANG2817" s="1"/>
      <c r="ANH2817" s="1"/>
      <c r="ANI2817" s="1"/>
      <c r="ANJ2817" s="1"/>
      <c r="ANK2817" s="1"/>
      <c r="ANL2817" s="1"/>
      <c r="ANM2817" s="1"/>
      <c r="ANN2817" s="1"/>
      <c r="ANO2817" s="1"/>
      <c r="ANP2817" s="1"/>
      <c r="ANQ2817" s="1"/>
      <c r="ANR2817" s="1"/>
      <c r="ANS2817" s="1"/>
      <c r="ANT2817" s="1"/>
      <c r="ANU2817" s="1"/>
      <c r="ANV2817" s="1"/>
      <c r="ANW2817" s="1"/>
      <c r="ANX2817" s="1"/>
      <c r="ANY2817" s="1"/>
      <c r="ANZ2817" s="1"/>
      <c r="AOA2817" s="1"/>
      <c r="AOB2817" s="1"/>
      <c r="AOC2817" s="1"/>
      <c r="AOD2817" s="1"/>
      <c r="AOE2817" s="1"/>
      <c r="AOF2817" s="1"/>
      <c r="AOG2817" s="1"/>
      <c r="AOH2817" s="1"/>
      <c r="AOI2817" s="1"/>
      <c r="AOJ2817" s="1"/>
      <c r="AOK2817" s="1"/>
      <c r="AOL2817" s="1"/>
      <c r="AOM2817" s="1"/>
      <c r="AON2817" s="1"/>
      <c r="AOO2817" s="1"/>
      <c r="AOP2817" s="1"/>
      <c r="AOQ2817" s="1"/>
      <c r="AOR2817" s="1"/>
      <c r="AOS2817" s="1"/>
      <c r="AOT2817" s="1"/>
      <c r="AOU2817" s="1"/>
      <c r="AOV2817" s="1"/>
      <c r="AOW2817" s="1"/>
      <c r="AOX2817" s="1"/>
      <c r="AOY2817" s="1"/>
      <c r="AOZ2817" s="1"/>
      <c r="APA2817" s="1"/>
      <c r="APB2817" s="1"/>
      <c r="APC2817" s="1"/>
      <c r="APD2817" s="1"/>
      <c r="APE2817" s="1"/>
      <c r="APF2817" s="1"/>
      <c r="APG2817" s="1"/>
      <c r="APH2817" s="1"/>
      <c r="API2817" s="1"/>
      <c r="APJ2817" s="1"/>
      <c r="APK2817" s="1"/>
      <c r="APL2817" s="1"/>
      <c r="APM2817" s="1"/>
      <c r="APN2817" s="1"/>
      <c r="APO2817" s="1"/>
      <c r="APP2817" s="1"/>
      <c r="APQ2817" s="1"/>
      <c r="APR2817" s="1"/>
      <c r="APS2817" s="1"/>
      <c r="APT2817" s="1"/>
      <c r="APU2817" s="1"/>
      <c r="APV2817" s="1"/>
      <c r="APW2817" s="1"/>
      <c r="APX2817" s="1"/>
      <c r="APY2817" s="1"/>
      <c r="APZ2817" s="1"/>
      <c r="AQA2817" s="1"/>
      <c r="AQB2817" s="1"/>
      <c r="AQC2817" s="1"/>
      <c r="AQD2817" s="1"/>
      <c r="AQE2817" s="1"/>
      <c r="AQF2817" s="1"/>
      <c r="AQG2817" s="1"/>
      <c r="AQH2817" s="1"/>
      <c r="AQI2817" s="1"/>
      <c r="AQJ2817" s="1"/>
      <c r="AQK2817" s="1"/>
      <c r="AQL2817" s="1"/>
      <c r="AQM2817" s="1"/>
      <c r="AQN2817" s="1"/>
      <c r="AQO2817" s="1"/>
      <c r="AQP2817" s="1"/>
      <c r="AQQ2817" s="1"/>
      <c r="AQR2817" s="1"/>
      <c r="AQS2817" s="1"/>
      <c r="AQT2817" s="1"/>
      <c r="AQU2817" s="1"/>
      <c r="AQV2817" s="1"/>
      <c r="AQW2817" s="1"/>
      <c r="AQX2817" s="1"/>
      <c r="AQY2817" s="1"/>
      <c r="AQZ2817" s="1"/>
      <c r="ARA2817" s="1"/>
      <c r="ARB2817" s="1"/>
      <c r="ARC2817" s="1"/>
      <c r="ARD2817" s="1"/>
      <c r="ARE2817" s="1"/>
      <c r="ARF2817" s="1"/>
      <c r="ARG2817" s="1"/>
      <c r="ARH2817" s="1"/>
      <c r="ARI2817" s="1"/>
      <c r="ARJ2817" s="1"/>
      <c r="ARK2817" s="1"/>
      <c r="ARL2817" s="1"/>
      <c r="ARM2817" s="1"/>
      <c r="ARN2817" s="1"/>
      <c r="ARO2817" s="1"/>
      <c r="ARP2817" s="1"/>
      <c r="ARQ2817" s="1"/>
      <c r="ARR2817" s="1"/>
      <c r="ARS2817" s="1"/>
      <c r="ART2817" s="1"/>
      <c r="ARU2817" s="1"/>
      <c r="ARV2817" s="1"/>
      <c r="ARW2817" s="1"/>
      <c r="ARX2817" s="1"/>
      <c r="ARY2817" s="1"/>
      <c r="ARZ2817" s="1"/>
      <c r="ASA2817" s="1"/>
      <c r="ASB2817" s="1"/>
      <c r="ASC2817" s="1"/>
      <c r="ASD2817" s="1"/>
      <c r="ASE2817" s="1"/>
      <c r="ASF2817" s="1"/>
      <c r="ASG2817" s="1"/>
      <c r="ASH2817" s="1"/>
      <c r="ASI2817" s="1"/>
      <c r="ASJ2817" s="1"/>
      <c r="ASK2817" s="1"/>
      <c r="ASL2817" s="1"/>
      <c r="ASM2817" s="1"/>
      <c r="ASN2817" s="1"/>
      <c r="ASO2817" s="1"/>
      <c r="ASP2817" s="1"/>
      <c r="ASQ2817" s="1"/>
      <c r="ASR2817" s="1"/>
      <c r="ASS2817" s="1"/>
      <c r="AST2817" s="1"/>
      <c r="ASU2817" s="1"/>
      <c r="ASV2817" s="1"/>
      <c r="ASW2817" s="1"/>
      <c r="ASX2817" s="1"/>
      <c r="ASY2817" s="1"/>
      <c r="ASZ2817" s="1"/>
      <c r="ATA2817" s="1"/>
      <c r="ATB2817" s="1"/>
      <c r="ATC2817" s="1"/>
      <c r="ATD2817" s="1"/>
      <c r="ATE2817" s="1"/>
      <c r="ATF2817" s="1"/>
      <c r="ATG2817" s="1"/>
      <c r="ATH2817" s="1"/>
      <c r="ATI2817" s="1"/>
      <c r="ATJ2817" s="1"/>
      <c r="ATK2817" s="1"/>
      <c r="ATL2817" s="1"/>
      <c r="ATM2817" s="1"/>
      <c r="ATN2817" s="1"/>
      <c r="ATO2817" s="1"/>
      <c r="ATP2817" s="1"/>
      <c r="ATQ2817" s="1"/>
      <c r="ATR2817" s="1"/>
      <c r="ATS2817" s="1"/>
      <c r="ATT2817" s="1"/>
      <c r="ATU2817" s="1"/>
      <c r="ATV2817" s="1"/>
      <c r="ATW2817" s="1"/>
      <c r="ATX2817" s="1"/>
      <c r="ATY2817" s="1"/>
      <c r="ATZ2817" s="1"/>
      <c r="AUA2817" s="1"/>
      <c r="AUB2817" s="1"/>
      <c r="AUC2817" s="1"/>
      <c r="AUD2817" s="1"/>
      <c r="AUE2817" s="1"/>
      <c r="AUF2817" s="1"/>
      <c r="AUG2817" s="1"/>
      <c r="AUH2817" s="1"/>
      <c r="AUI2817" s="1"/>
      <c r="AUJ2817" s="1"/>
      <c r="AUK2817" s="1"/>
      <c r="AUL2817" s="1"/>
      <c r="AUM2817" s="1"/>
      <c r="AUN2817" s="1"/>
      <c r="AUO2817" s="1"/>
      <c r="AUP2817" s="1"/>
      <c r="AUQ2817" s="1"/>
      <c r="AUR2817" s="1"/>
      <c r="AUS2817" s="1"/>
      <c r="AUT2817" s="1"/>
      <c r="AUU2817" s="1"/>
      <c r="AUV2817" s="1"/>
      <c r="AUW2817" s="1"/>
      <c r="AUX2817" s="1"/>
      <c r="AUY2817" s="1"/>
      <c r="AUZ2817" s="1"/>
      <c r="AVA2817" s="1"/>
      <c r="AVB2817" s="1"/>
      <c r="AVC2817" s="1"/>
      <c r="AVD2817" s="1"/>
      <c r="AVE2817" s="1"/>
      <c r="AVF2817" s="1"/>
      <c r="AVG2817" s="1"/>
      <c r="AVH2817" s="1"/>
      <c r="AVI2817" s="1"/>
      <c r="AVJ2817" s="1"/>
      <c r="AVK2817" s="1"/>
      <c r="AVL2817" s="1"/>
      <c r="AVM2817" s="1"/>
      <c r="AVN2817" s="1"/>
      <c r="AVO2817" s="1"/>
      <c r="AVP2817" s="1"/>
      <c r="AVQ2817" s="1"/>
      <c r="AVR2817" s="1"/>
      <c r="AVS2817" s="1"/>
      <c r="AVT2817" s="1"/>
      <c r="AVU2817" s="1"/>
      <c r="AVV2817" s="1"/>
      <c r="AVW2817" s="1"/>
      <c r="AVX2817" s="1"/>
      <c r="AVY2817" s="1"/>
      <c r="AVZ2817" s="1"/>
      <c r="AWA2817" s="1"/>
      <c r="AWB2817" s="1"/>
      <c r="AWC2817" s="1"/>
      <c r="AWD2817" s="1"/>
      <c r="AWE2817" s="1"/>
      <c r="AWF2817" s="1"/>
      <c r="AWG2817" s="1"/>
      <c r="AWH2817" s="1"/>
      <c r="AWI2817" s="1"/>
      <c r="AWJ2817" s="1"/>
      <c r="AWK2817" s="1"/>
      <c r="AWL2817" s="1"/>
      <c r="AWM2817" s="1"/>
      <c r="AWN2817" s="1"/>
      <c r="AWO2817" s="1"/>
      <c r="AWP2817" s="1"/>
      <c r="AWQ2817" s="1"/>
      <c r="AWR2817" s="1"/>
      <c r="AWS2817" s="1"/>
      <c r="AWT2817" s="1"/>
      <c r="AWU2817" s="1"/>
      <c r="AWV2817" s="1"/>
      <c r="AWW2817" s="1"/>
      <c r="AWX2817" s="1"/>
      <c r="AWY2817" s="1"/>
      <c r="AWZ2817" s="1"/>
      <c r="AXA2817" s="1"/>
      <c r="AXB2817" s="1"/>
      <c r="AXC2817" s="1"/>
      <c r="AXD2817" s="1"/>
      <c r="AXE2817" s="1"/>
      <c r="AXF2817" s="1"/>
      <c r="AXG2817" s="1"/>
      <c r="AXH2817" s="1"/>
      <c r="AXI2817" s="1"/>
      <c r="AXJ2817" s="1"/>
      <c r="AXK2817" s="1"/>
      <c r="AXL2817" s="1"/>
      <c r="AXM2817" s="1"/>
      <c r="AXN2817" s="1"/>
      <c r="AXO2817" s="1"/>
      <c r="AXP2817" s="1"/>
      <c r="AXQ2817" s="1"/>
      <c r="AXR2817" s="1"/>
      <c r="AXS2817" s="1"/>
      <c r="AXT2817" s="1"/>
      <c r="AXU2817" s="1"/>
      <c r="AXV2817" s="1"/>
      <c r="AXW2817" s="1"/>
      <c r="AXX2817" s="1"/>
      <c r="AXY2817" s="1"/>
      <c r="AXZ2817" s="1"/>
      <c r="AYA2817" s="1"/>
      <c r="AYB2817" s="1"/>
      <c r="AYC2817" s="1"/>
      <c r="AYD2817" s="1"/>
      <c r="AYE2817" s="1"/>
      <c r="AYF2817" s="1"/>
      <c r="AYG2817" s="1"/>
      <c r="AYH2817" s="1"/>
      <c r="AYI2817" s="1"/>
      <c r="AYJ2817" s="1"/>
      <c r="AYK2817" s="1"/>
      <c r="AYL2817" s="1"/>
      <c r="AYM2817" s="1"/>
      <c r="AYN2817" s="1"/>
      <c r="AYO2817" s="1"/>
      <c r="AYP2817" s="1"/>
      <c r="AYQ2817" s="1"/>
      <c r="AYR2817" s="1"/>
      <c r="AYS2817" s="1"/>
    </row>
    <row r="2818" spans="1:1345" s="86" customFormat="1" ht="21.75" customHeight="1" x14ac:dyDescent="0.3">
      <c r="A2818" s="12" t="s">
        <v>71</v>
      </c>
      <c r="B2818" s="12">
        <v>12</v>
      </c>
      <c r="C2818" s="12">
        <v>8</v>
      </c>
      <c r="D2818" s="12">
        <v>5</v>
      </c>
      <c r="E2818" s="12">
        <v>8</v>
      </c>
      <c r="F2818" s="71"/>
      <c r="G2818" s="71"/>
      <c r="H2818" s="71"/>
      <c r="I2818" s="71"/>
      <c r="J2818" s="71"/>
      <c r="K2818" s="71"/>
      <c r="L2818" s="71"/>
      <c r="M2818" s="71"/>
      <c r="N2818" s="71"/>
      <c r="O2818" s="71"/>
      <c r="P2818" s="12">
        <f t="shared" si="122"/>
        <v>33</v>
      </c>
      <c r="Q2818" s="12">
        <v>5</v>
      </c>
      <c r="R2818" s="87">
        <f t="shared" si="123"/>
        <v>0.57894736842105265</v>
      </c>
      <c r="S2818" s="21" t="s">
        <v>581</v>
      </c>
      <c r="T2818" s="48" t="s">
        <v>2815</v>
      </c>
      <c r="U2818" s="48" t="s">
        <v>498</v>
      </c>
      <c r="V2818" s="48" t="s">
        <v>492</v>
      </c>
      <c r="W2818" s="80" t="s">
        <v>2781</v>
      </c>
      <c r="X2818" s="109">
        <v>9</v>
      </c>
      <c r="Y2818" s="56" t="s">
        <v>236</v>
      </c>
      <c r="Z2818" s="58" t="s">
        <v>2784</v>
      </c>
      <c r="AA2818" s="58" t="s">
        <v>463</v>
      </c>
      <c r="AB2818" s="58" t="s">
        <v>1041</v>
      </c>
      <c r="AC2818" s="32"/>
    </row>
    <row r="2819" spans="1:1345" s="86" customFormat="1" ht="21.75" customHeight="1" x14ac:dyDescent="0.3">
      <c r="A2819" s="12" t="s">
        <v>80</v>
      </c>
      <c r="B2819" s="12">
        <v>17</v>
      </c>
      <c r="C2819" s="12">
        <v>8</v>
      </c>
      <c r="D2819" s="12">
        <v>6</v>
      </c>
      <c r="E2819" s="12">
        <v>2</v>
      </c>
      <c r="F2819" s="71"/>
      <c r="G2819" s="71"/>
      <c r="H2819" s="71"/>
      <c r="I2819" s="71"/>
      <c r="J2819" s="71"/>
      <c r="K2819" s="71"/>
      <c r="L2819" s="71"/>
      <c r="M2819" s="71"/>
      <c r="N2819" s="71"/>
      <c r="O2819" s="71"/>
      <c r="P2819" s="12">
        <f t="shared" si="122"/>
        <v>33</v>
      </c>
      <c r="Q2819" s="12">
        <v>7</v>
      </c>
      <c r="R2819" s="87">
        <f t="shared" si="123"/>
        <v>0.57894736842105265</v>
      </c>
      <c r="S2819" s="21" t="s">
        <v>582</v>
      </c>
      <c r="T2819" s="48" t="s">
        <v>1813</v>
      </c>
      <c r="U2819" s="48" t="s">
        <v>1337</v>
      </c>
      <c r="V2819" s="48" t="s">
        <v>494</v>
      </c>
      <c r="W2819" s="80" t="s">
        <v>2851</v>
      </c>
      <c r="X2819" s="109">
        <v>9</v>
      </c>
      <c r="Y2819" s="56" t="s">
        <v>363</v>
      </c>
      <c r="Z2819" s="58" t="s">
        <v>2920</v>
      </c>
      <c r="AA2819" s="58" t="s">
        <v>894</v>
      </c>
      <c r="AB2819" s="58" t="s">
        <v>289</v>
      </c>
      <c r="AC2819" s="17"/>
    </row>
    <row r="2820" spans="1:1345" s="86" customFormat="1" ht="21.75" customHeight="1" x14ac:dyDescent="0.3">
      <c r="A2820" s="12" t="s">
        <v>67</v>
      </c>
      <c r="B2820" s="12">
        <v>16</v>
      </c>
      <c r="C2820" s="12">
        <v>8</v>
      </c>
      <c r="D2820" s="12">
        <v>7</v>
      </c>
      <c r="E2820" s="12">
        <v>2</v>
      </c>
      <c r="F2820" s="71"/>
      <c r="G2820" s="71"/>
      <c r="H2820" s="71"/>
      <c r="I2820" s="71"/>
      <c r="J2820" s="71"/>
      <c r="K2820" s="71"/>
      <c r="L2820" s="71"/>
      <c r="M2820" s="71"/>
      <c r="N2820" s="71"/>
      <c r="O2820" s="71"/>
      <c r="P2820" s="12">
        <f t="shared" si="122"/>
        <v>33</v>
      </c>
      <c r="Q2820" s="12">
        <v>2</v>
      </c>
      <c r="R2820" s="87">
        <f t="shared" si="123"/>
        <v>0.57894736842105265</v>
      </c>
      <c r="S2820" s="21" t="s">
        <v>581</v>
      </c>
      <c r="T2820" s="48" t="s">
        <v>1227</v>
      </c>
      <c r="U2820" s="48" t="s">
        <v>378</v>
      </c>
      <c r="V2820" s="48" t="s">
        <v>425</v>
      </c>
      <c r="W2820" s="80" t="s">
        <v>1213</v>
      </c>
      <c r="X2820" s="109">
        <v>9</v>
      </c>
      <c r="Y2820" s="56" t="s">
        <v>247</v>
      </c>
      <c r="Z2820" s="58" t="s">
        <v>1214</v>
      </c>
      <c r="AA2820" s="58" t="s">
        <v>1215</v>
      </c>
      <c r="AB2820" s="58" t="s">
        <v>294</v>
      </c>
      <c r="AC2820" s="17"/>
    </row>
    <row r="2821" spans="1:1345" s="86" customFormat="1" ht="21.75" customHeight="1" x14ac:dyDescent="0.3">
      <c r="A2821" s="12" t="s">
        <v>71</v>
      </c>
      <c r="B2821" s="12">
        <v>16</v>
      </c>
      <c r="C2821" s="12">
        <v>4</v>
      </c>
      <c r="D2821" s="12">
        <v>5</v>
      </c>
      <c r="E2821" s="12">
        <v>7</v>
      </c>
      <c r="F2821" s="71"/>
      <c r="G2821" s="71"/>
      <c r="H2821" s="71"/>
      <c r="I2821" s="71"/>
      <c r="J2821" s="71"/>
      <c r="K2821" s="71"/>
      <c r="L2821" s="71"/>
      <c r="M2821" s="71"/>
      <c r="N2821" s="71"/>
      <c r="O2821" s="71"/>
      <c r="P2821" s="12">
        <f t="shared" si="122"/>
        <v>32</v>
      </c>
      <c r="Q2821" s="12">
        <v>3</v>
      </c>
      <c r="R2821" s="87">
        <f t="shared" si="123"/>
        <v>0.56140350877192979</v>
      </c>
      <c r="S2821" s="21" t="s">
        <v>581</v>
      </c>
      <c r="T2821" s="48" t="s">
        <v>4004</v>
      </c>
      <c r="U2821" s="48" t="s">
        <v>1329</v>
      </c>
      <c r="V2821" s="48" t="s">
        <v>325</v>
      </c>
      <c r="W2821" s="80" t="s">
        <v>3917</v>
      </c>
      <c r="X2821" s="109">
        <v>9</v>
      </c>
      <c r="Y2821" s="56" t="s">
        <v>247</v>
      </c>
      <c r="Z2821" s="58" t="s">
        <v>3986</v>
      </c>
      <c r="AA2821" s="58" t="s">
        <v>356</v>
      </c>
      <c r="AB2821" s="58" t="s">
        <v>325</v>
      </c>
      <c r="AC2821" s="17"/>
    </row>
    <row r="2822" spans="1:1345" s="86" customFormat="1" ht="21.75" customHeight="1" x14ac:dyDescent="0.3">
      <c r="A2822" s="25" t="s">
        <v>70</v>
      </c>
      <c r="B2822" s="25">
        <v>16</v>
      </c>
      <c r="C2822" s="25">
        <v>12</v>
      </c>
      <c r="D2822" s="25">
        <v>4</v>
      </c>
      <c r="E2822" s="25">
        <v>0</v>
      </c>
      <c r="F2822" s="72"/>
      <c r="G2822" s="72"/>
      <c r="H2822" s="72"/>
      <c r="I2822" s="72"/>
      <c r="J2822" s="72"/>
      <c r="K2822" s="72"/>
      <c r="L2822" s="72"/>
      <c r="M2822" s="72"/>
      <c r="N2822" s="72"/>
      <c r="O2822" s="72"/>
      <c r="P2822" s="12">
        <f t="shared" si="122"/>
        <v>32</v>
      </c>
      <c r="Q2822" s="25">
        <v>8</v>
      </c>
      <c r="R2822" s="87">
        <f t="shared" si="123"/>
        <v>0.56140350877192979</v>
      </c>
      <c r="S2822" s="26" t="s">
        <v>582</v>
      </c>
      <c r="T2822" s="48" t="s">
        <v>2644</v>
      </c>
      <c r="U2822" s="48" t="s">
        <v>378</v>
      </c>
      <c r="V2822" s="48" t="s">
        <v>246</v>
      </c>
      <c r="W2822" s="53" t="s">
        <v>4294</v>
      </c>
      <c r="X2822" s="55">
        <v>9</v>
      </c>
      <c r="Y2822" s="56" t="s">
        <v>271</v>
      </c>
      <c r="Z2822" s="57" t="s">
        <v>1358</v>
      </c>
      <c r="AA2822" s="57" t="s">
        <v>2481</v>
      </c>
      <c r="AB2822" s="57" t="s">
        <v>838</v>
      </c>
      <c r="AC2822" s="17"/>
    </row>
    <row r="2823" spans="1:1345" s="86" customFormat="1" ht="21.75" customHeight="1" x14ac:dyDescent="0.3">
      <c r="A2823" s="12" t="s">
        <v>73</v>
      </c>
      <c r="B2823" s="12">
        <v>20</v>
      </c>
      <c r="C2823" s="12">
        <v>4</v>
      </c>
      <c r="D2823" s="12">
        <v>6</v>
      </c>
      <c r="E2823" s="12">
        <v>2</v>
      </c>
      <c r="F2823" s="71"/>
      <c r="G2823" s="71"/>
      <c r="H2823" s="71"/>
      <c r="I2823" s="71"/>
      <c r="J2823" s="71"/>
      <c r="K2823" s="71"/>
      <c r="L2823" s="71"/>
      <c r="M2823" s="71"/>
      <c r="N2823" s="71"/>
      <c r="O2823" s="71"/>
      <c r="P2823" s="12">
        <f t="shared" si="122"/>
        <v>32</v>
      </c>
      <c r="Q2823" s="12">
        <v>3</v>
      </c>
      <c r="R2823" s="87">
        <f t="shared" si="123"/>
        <v>0.56140350877192979</v>
      </c>
      <c r="S2823" s="21" t="s">
        <v>581</v>
      </c>
      <c r="T2823" s="48" t="s">
        <v>1228</v>
      </c>
      <c r="U2823" s="48" t="s">
        <v>1229</v>
      </c>
      <c r="V2823" s="48" t="s">
        <v>1230</v>
      </c>
      <c r="W2823" s="80" t="s">
        <v>1213</v>
      </c>
      <c r="X2823" s="109">
        <v>9</v>
      </c>
      <c r="Y2823" s="56" t="s">
        <v>402</v>
      </c>
      <c r="Z2823" s="58" t="s">
        <v>1214</v>
      </c>
      <c r="AA2823" s="58" t="s">
        <v>1215</v>
      </c>
      <c r="AB2823" s="58" t="s">
        <v>294</v>
      </c>
      <c r="AC2823" s="17"/>
    </row>
    <row r="2824" spans="1:1345" s="86" customFormat="1" ht="21.75" customHeight="1" x14ac:dyDescent="0.3">
      <c r="A2824" s="80" t="s">
        <v>1573</v>
      </c>
      <c r="B2824" s="12">
        <v>15</v>
      </c>
      <c r="C2824" s="12">
        <v>4</v>
      </c>
      <c r="D2824" s="12">
        <v>3</v>
      </c>
      <c r="E2824" s="12">
        <v>10</v>
      </c>
      <c r="F2824" s="71"/>
      <c r="G2824" s="71"/>
      <c r="H2824" s="71"/>
      <c r="I2824" s="71"/>
      <c r="J2824" s="71"/>
      <c r="K2824" s="71"/>
      <c r="L2824" s="71"/>
      <c r="M2824" s="71"/>
      <c r="N2824" s="71"/>
      <c r="O2824" s="71"/>
      <c r="P2824" s="12">
        <f t="shared" si="122"/>
        <v>32</v>
      </c>
      <c r="Q2824" s="12">
        <v>2</v>
      </c>
      <c r="R2824" s="87">
        <f t="shared" si="123"/>
        <v>0.56140350877192979</v>
      </c>
      <c r="S2824" s="21" t="s">
        <v>581</v>
      </c>
      <c r="T2824" s="48" t="s">
        <v>1574</v>
      </c>
      <c r="U2824" s="48" t="s">
        <v>345</v>
      </c>
      <c r="V2824" s="48" t="s">
        <v>260</v>
      </c>
      <c r="W2824" s="80" t="s">
        <v>1562</v>
      </c>
      <c r="X2824" s="109">
        <v>9</v>
      </c>
      <c r="Y2824" s="56" t="s">
        <v>402</v>
      </c>
      <c r="Z2824" s="58" t="s">
        <v>1563</v>
      </c>
      <c r="AA2824" s="58" t="s">
        <v>1564</v>
      </c>
      <c r="AB2824" s="58" t="s">
        <v>1565</v>
      </c>
      <c r="AC2824" s="17"/>
    </row>
    <row r="2825" spans="1:1345" s="86" customFormat="1" ht="21.75" customHeight="1" x14ac:dyDescent="0.3">
      <c r="A2825" s="12" t="s">
        <v>64</v>
      </c>
      <c r="B2825" s="12">
        <v>18</v>
      </c>
      <c r="C2825" s="12">
        <v>8</v>
      </c>
      <c r="D2825" s="12">
        <v>6</v>
      </c>
      <c r="E2825" s="12">
        <v>0</v>
      </c>
      <c r="F2825" s="71"/>
      <c r="G2825" s="71"/>
      <c r="H2825" s="71"/>
      <c r="I2825" s="71"/>
      <c r="J2825" s="71"/>
      <c r="K2825" s="71"/>
      <c r="L2825" s="71"/>
      <c r="M2825" s="71"/>
      <c r="N2825" s="71"/>
      <c r="O2825" s="71"/>
      <c r="P2825" s="12">
        <f t="shared" si="122"/>
        <v>32</v>
      </c>
      <c r="Q2825" s="12">
        <v>7</v>
      </c>
      <c r="R2825" s="87">
        <f t="shared" si="123"/>
        <v>0.56140350877192979</v>
      </c>
      <c r="S2825" s="21" t="s">
        <v>581</v>
      </c>
      <c r="T2825" s="48" t="s">
        <v>471</v>
      </c>
      <c r="U2825" s="48" t="s">
        <v>360</v>
      </c>
      <c r="V2825" s="48" t="s">
        <v>297</v>
      </c>
      <c r="W2825" s="80" t="s">
        <v>316</v>
      </c>
      <c r="X2825" s="109">
        <v>9</v>
      </c>
      <c r="Y2825" s="56" t="s">
        <v>402</v>
      </c>
      <c r="Z2825" s="58" t="s">
        <v>559</v>
      </c>
      <c r="AA2825" s="58" t="s">
        <v>533</v>
      </c>
      <c r="AB2825" s="58" t="s">
        <v>425</v>
      </c>
      <c r="AC2825" s="17"/>
    </row>
    <row r="2826" spans="1:1345" s="86" customFormat="1" ht="21.75" customHeight="1" x14ac:dyDescent="0.3">
      <c r="A2826" s="12" t="s">
        <v>72</v>
      </c>
      <c r="B2826" s="12">
        <v>11</v>
      </c>
      <c r="C2826" s="12">
        <v>12</v>
      </c>
      <c r="D2826" s="12">
        <v>6</v>
      </c>
      <c r="E2826" s="12">
        <v>3</v>
      </c>
      <c r="F2826" s="71"/>
      <c r="G2826" s="71"/>
      <c r="H2826" s="71"/>
      <c r="I2826" s="71"/>
      <c r="J2826" s="71"/>
      <c r="K2826" s="71"/>
      <c r="L2826" s="71"/>
      <c r="M2826" s="71"/>
      <c r="N2826" s="71"/>
      <c r="O2826" s="71"/>
      <c r="P2826" s="12">
        <f t="shared" si="122"/>
        <v>32</v>
      </c>
      <c r="Q2826" s="12">
        <v>6</v>
      </c>
      <c r="R2826" s="87">
        <f t="shared" si="123"/>
        <v>0.56140350877192979</v>
      </c>
      <c r="S2826" s="21" t="s">
        <v>581</v>
      </c>
      <c r="T2826" s="48" t="s">
        <v>481</v>
      </c>
      <c r="U2826" s="48" t="s">
        <v>482</v>
      </c>
      <c r="V2826" s="48" t="s">
        <v>249</v>
      </c>
      <c r="W2826" s="80" t="s">
        <v>316</v>
      </c>
      <c r="X2826" s="109">
        <v>9</v>
      </c>
      <c r="Y2826" s="56" t="s">
        <v>402</v>
      </c>
      <c r="Z2826" s="58" t="s">
        <v>559</v>
      </c>
      <c r="AA2826" s="58" t="s">
        <v>533</v>
      </c>
      <c r="AB2826" s="58" t="s">
        <v>425</v>
      </c>
      <c r="AC2826" s="17"/>
    </row>
    <row r="2827" spans="1:1345" s="86" customFormat="1" ht="21.75" customHeight="1" x14ac:dyDescent="0.3">
      <c r="A2827" s="12" t="s">
        <v>66</v>
      </c>
      <c r="B2827" s="12">
        <v>18</v>
      </c>
      <c r="C2827" s="12">
        <v>0</v>
      </c>
      <c r="D2827" s="12">
        <v>4</v>
      </c>
      <c r="E2827" s="12">
        <v>10</v>
      </c>
      <c r="F2827" s="71"/>
      <c r="G2827" s="71"/>
      <c r="H2827" s="71"/>
      <c r="I2827" s="71"/>
      <c r="J2827" s="71"/>
      <c r="K2827" s="71"/>
      <c r="L2827" s="71"/>
      <c r="M2827" s="71"/>
      <c r="N2827" s="71"/>
      <c r="O2827" s="71"/>
      <c r="P2827" s="12">
        <f t="shared" si="122"/>
        <v>32</v>
      </c>
      <c r="Q2827" s="12">
        <v>3</v>
      </c>
      <c r="R2827" s="87">
        <f t="shared" si="123"/>
        <v>0.56140350877192979</v>
      </c>
      <c r="S2827" s="21" t="s">
        <v>581</v>
      </c>
      <c r="T2827" s="48" t="s">
        <v>2907</v>
      </c>
      <c r="U2827" s="48" t="s">
        <v>396</v>
      </c>
      <c r="V2827" s="48" t="s">
        <v>502</v>
      </c>
      <c r="W2827" s="80" t="s">
        <v>3665</v>
      </c>
      <c r="X2827" s="109">
        <v>9</v>
      </c>
      <c r="Y2827" s="56" t="s">
        <v>247</v>
      </c>
      <c r="Z2827" s="58" t="s">
        <v>3694</v>
      </c>
      <c r="AA2827" s="58" t="s">
        <v>366</v>
      </c>
      <c r="AB2827" s="58" t="s">
        <v>572</v>
      </c>
      <c r="AC2827" s="17"/>
    </row>
    <row r="2828" spans="1:1345" s="86" customFormat="1" ht="21.75" customHeight="1" x14ac:dyDescent="0.3">
      <c r="A2828" s="12" t="s">
        <v>64</v>
      </c>
      <c r="B2828" s="12">
        <v>15</v>
      </c>
      <c r="C2828" s="12">
        <v>12</v>
      </c>
      <c r="D2828" s="12">
        <v>5</v>
      </c>
      <c r="E2828" s="12">
        <v>0</v>
      </c>
      <c r="F2828" s="71"/>
      <c r="G2828" s="71"/>
      <c r="H2828" s="71"/>
      <c r="I2828" s="71"/>
      <c r="J2828" s="71"/>
      <c r="K2828" s="71"/>
      <c r="L2828" s="71"/>
      <c r="M2828" s="71"/>
      <c r="N2828" s="71"/>
      <c r="O2828" s="71"/>
      <c r="P2828" s="12">
        <f t="shared" si="122"/>
        <v>32</v>
      </c>
      <c r="Q2828" s="12">
        <v>2</v>
      </c>
      <c r="R2828" s="87">
        <f t="shared" si="123"/>
        <v>0.56140350877192979</v>
      </c>
      <c r="S2828" s="21" t="s">
        <v>580</v>
      </c>
      <c r="T2828" s="48" t="s">
        <v>1387</v>
      </c>
      <c r="U2828" s="48" t="s">
        <v>336</v>
      </c>
      <c r="V2828" s="48" t="s">
        <v>289</v>
      </c>
      <c r="W2828" s="80" t="s">
        <v>1330</v>
      </c>
      <c r="X2828" s="109">
        <v>9</v>
      </c>
      <c r="Y2828" s="56" t="s">
        <v>402</v>
      </c>
      <c r="Z2828" s="58" t="s">
        <v>1343</v>
      </c>
      <c r="AA2828" s="58" t="s">
        <v>254</v>
      </c>
      <c r="AB2828" s="58" t="s">
        <v>489</v>
      </c>
      <c r="AC2828" s="17"/>
    </row>
    <row r="2829" spans="1:1345" s="86" customFormat="1" ht="21.75" customHeight="1" x14ac:dyDescent="0.3">
      <c r="A2829" s="12" t="s">
        <v>79</v>
      </c>
      <c r="B2829" s="12">
        <v>17</v>
      </c>
      <c r="C2829" s="12">
        <v>4</v>
      </c>
      <c r="D2829" s="12">
        <v>7</v>
      </c>
      <c r="E2829" s="12">
        <v>4</v>
      </c>
      <c r="F2829" s="71"/>
      <c r="G2829" s="71"/>
      <c r="H2829" s="71"/>
      <c r="I2829" s="71"/>
      <c r="J2829" s="71"/>
      <c r="K2829" s="71"/>
      <c r="L2829" s="71"/>
      <c r="M2829" s="71"/>
      <c r="N2829" s="71"/>
      <c r="O2829" s="71"/>
      <c r="P2829" s="12">
        <f t="shared" si="122"/>
        <v>32</v>
      </c>
      <c r="Q2829" s="12">
        <v>2</v>
      </c>
      <c r="R2829" s="87">
        <f t="shared" si="123"/>
        <v>0.56140350877192979</v>
      </c>
      <c r="S2829" s="21" t="s">
        <v>581</v>
      </c>
      <c r="T2829" s="48" t="s">
        <v>2376</v>
      </c>
      <c r="U2829" s="48" t="s">
        <v>333</v>
      </c>
      <c r="V2829" s="48" t="s">
        <v>2377</v>
      </c>
      <c r="W2829" s="80" t="s">
        <v>2338</v>
      </c>
      <c r="X2829" s="109">
        <v>9</v>
      </c>
      <c r="Y2829" s="56" t="s">
        <v>569</v>
      </c>
      <c r="Z2829" s="58" t="s">
        <v>2339</v>
      </c>
      <c r="AA2829" s="58" t="s">
        <v>414</v>
      </c>
      <c r="AB2829" s="58" t="s">
        <v>289</v>
      </c>
      <c r="AC2829" s="17"/>
    </row>
    <row r="2830" spans="1:1345" s="86" customFormat="1" ht="21.75" customHeight="1" x14ac:dyDescent="0.3">
      <c r="A2830" s="12" t="s">
        <v>67</v>
      </c>
      <c r="B2830" s="12">
        <v>15</v>
      </c>
      <c r="C2830" s="12">
        <v>4</v>
      </c>
      <c r="D2830" s="12">
        <v>3</v>
      </c>
      <c r="E2830" s="12">
        <v>10</v>
      </c>
      <c r="F2830" s="71"/>
      <c r="G2830" s="71"/>
      <c r="H2830" s="71"/>
      <c r="I2830" s="71"/>
      <c r="J2830" s="71"/>
      <c r="K2830" s="71"/>
      <c r="L2830" s="71"/>
      <c r="M2830" s="71"/>
      <c r="N2830" s="71"/>
      <c r="O2830" s="71"/>
      <c r="P2830" s="12">
        <f t="shared" si="122"/>
        <v>32</v>
      </c>
      <c r="Q2830" s="12">
        <v>5</v>
      </c>
      <c r="R2830" s="87">
        <f t="shared" si="123"/>
        <v>0.56140350877192979</v>
      </c>
      <c r="S2830" s="21" t="s">
        <v>582</v>
      </c>
      <c r="T2830" s="48" t="s">
        <v>2539</v>
      </c>
      <c r="U2830" s="48" t="s">
        <v>385</v>
      </c>
      <c r="V2830" s="48" t="s">
        <v>334</v>
      </c>
      <c r="W2830" s="80" t="s">
        <v>2512</v>
      </c>
      <c r="X2830" s="109">
        <v>9</v>
      </c>
      <c r="Y2830" s="56" t="s">
        <v>271</v>
      </c>
      <c r="Z2830" s="58" t="s">
        <v>2513</v>
      </c>
      <c r="AA2830" s="58" t="s">
        <v>853</v>
      </c>
      <c r="AB2830" s="58" t="s">
        <v>263</v>
      </c>
      <c r="AC2830" s="17"/>
    </row>
    <row r="2831" spans="1:1345" s="86" customFormat="1" ht="21.75" customHeight="1" x14ac:dyDescent="0.3">
      <c r="A2831" s="12" t="s">
        <v>72</v>
      </c>
      <c r="B2831" s="12">
        <v>16</v>
      </c>
      <c r="C2831" s="12">
        <v>8</v>
      </c>
      <c r="D2831" s="12">
        <v>6</v>
      </c>
      <c r="E2831" s="12">
        <v>2</v>
      </c>
      <c r="F2831" s="71"/>
      <c r="G2831" s="71"/>
      <c r="H2831" s="71"/>
      <c r="I2831" s="71"/>
      <c r="J2831" s="71"/>
      <c r="K2831" s="71"/>
      <c r="L2831" s="71"/>
      <c r="M2831" s="71"/>
      <c r="N2831" s="71"/>
      <c r="O2831" s="71"/>
      <c r="P2831" s="12">
        <f t="shared" si="122"/>
        <v>32</v>
      </c>
      <c r="Q2831" s="12">
        <v>4</v>
      </c>
      <c r="R2831" s="87">
        <f t="shared" si="123"/>
        <v>0.56140350877192979</v>
      </c>
      <c r="S2831" s="21" t="s">
        <v>581</v>
      </c>
      <c r="T2831" s="48" t="s">
        <v>1231</v>
      </c>
      <c r="U2831" s="48" t="s">
        <v>241</v>
      </c>
      <c r="V2831" s="48" t="s">
        <v>294</v>
      </c>
      <c r="W2831" s="80" t="s">
        <v>1213</v>
      </c>
      <c r="X2831" s="109">
        <v>9</v>
      </c>
      <c r="Y2831" s="56" t="s">
        <v>402</v>
      </c>
      <c r="Z2831" s="58" t="s">
        <v>1214</v>
      </c>
      <c r="AA2831" s="58" t="s">
        <v>1215</v>
      </c>
      <c r="AB2831" s="58" t="s">
        <v>294</v>
      </c>
      <c r="AC2831" s="17"/>
    </row>
    <row r="2832" spans="1:1345" s="86" customFormat="1" ht="21.75" customHeight="1" x14ac:dyDescent="0.3">
      <c r="A2832" s="12" t="s">
        <v>72</v>
      </c>
      <c r="B2832" s="12">
        <v>15</v>
      </c>
      <c r="C2832" s="12">
        <v>8</v>
      </c>
      <c r="D2832" s="12">
        <v>7</v>
      </c>
      <c r="E2832" s="12">
        <v>2</v>
      </c>
      <c r="F2832" s="71"/>
      <c r="G2832" s="71"/>
      <c r="H2832" s="71"/>
      <c r="I2832" s="71"/>
      <c r="J2832" s="71"/>
      <c r="K2832" s="71"/>
      <c r="L2832" s="71"/>
      <c r="M2832" s="71"/>
      <c r="N2832" s="71"/>
      <c r="O2832" s="71"/>
      <c r="P2832" s="12">
        <f t="shared" si="122"/>
        <v>32</v>
      </c>
      <c r="Q2832" s="12">
        <v>5</v>
      </c>
      <c r="R2832" s="87">
        <f t="shared" si="123"/>
        <v>0.56140350877192979</v>
      </c>
      <c r="S2832" s="21" t="s">
        <v>582</v>
      </c>
      <c r="T2832" s="48" t="s">
        <v>2816</v>
      </c>
      <c r="U2832" s="48" t="s">
        <v>256</v>
      </c>
      <c r="V2832" s="48" t="s">
        <v>325</v>
      </c>
      <c r="W2832" s="80" t="s">
        <v>2781</v>
      </c>
      <c r="X2832" s="109">
        <v>9</v>
      </c>
      <c r="Y2832" s="56" t="s">
        <v>255</v>
      </c>
      <c r="Z2832" s="58" t="s">
        <v>2808</v>
      </c>
      <c r="AA2832" s="58" t="s">
        <v>705</v>
      </c>
      <c r="AB2832" s="58" t="s">
        <v>838</v>
      </c>
      <c r="AC2832" s="32"/>
    </row>
    <row r="2833" spans="1:29" s="86" customFormat="1" ht="21.75" customHeight="1" x14ac:dyDescent="0.3">
      <c r="A2833" s="12" t="s">
        <v>84</v>
      </c>
      <c r="B2833" s="12">
        <v>15</v>
      </c>
      <c r="C2833" s="12">
        <v>4</v>
      </c>
      <c r="D2833" s="12">
        <v>3</v>
      </c>
      <c r="E2833" s="12">
        <v>10</v>
      </c>
      <c r="F2833" s="71"/>
      <c r="G2833" s="71"/>
      <c r="H2833" s="71"/>
      <c r="I2833" s="71"/>
      <c r="J2833" s="71"/>
      <c r="K2833" s="71"/>
      <c r="L2833" s="71"/>
      <c r="M2833" s="71"/>
      <c r="N2833" s="71"/>
      <c r="O2833" s="71"/>
      <c r="P2833" s="12">
        <f t="shared" si="122"/>
        <v>32</v>
      </c>
      <c r="Q2833" s="12">
        <v>12</v>
      </c>
      <c r="R2833" s="87">
        <f t="shared" si="123"/>
        <v>0.56140350877192979</v>
      </c>
      <c r="S2833" s="21" t="s">
        <v>582</v>
      </c>
      <c r="T2833" s="18" t="s">
        <v>4167</v>
      </c>
      <c r="U2833" s="19" t="s">
        <v>366</v>
      </c>
      <c r="V2833" s="18" t="s">
        <v>527</v>
      </c>
      <c r="W2833" s="34" t="s">
        <v>4113</v>
      </c>
      <c r="X2833" s="22">
        <v>9</v>
      </c>
      <c r="Y2833" s="23" t="s">
        <v>402</v>
      </c>
      <c r="Z2833" s="20" t="s">
        <v>4114</v>
      </c>
      <c r="AA2833" s="20" t="s">
        <v>735</v>
      </c>
      <c r="AB2833" s="20" t="s">
        <v>334</v>
      </c>
      <c r="AC2833" s="17"/>
    </row>
    <row r="2834" spans="1:29" s="86" customFormat="1" ht="21.75" customHeight="1" x14ac:dyDescent="0.3">
      <c r="A2834" s="12" t="s">
        <v>74</v>
      </c>
      <c r="B2834" s="12">
        <v>18</v>
      </c>
      <c r="C2834" s="12">
        <v>4</v>
      </c>
      <c r="D2834" s="12">
        <v>7</v>
      </c>
      <c r="E2834" s="12">
        <v>2</v>
      </c>
      <c r="F2834" s="71"/>
      <c r="G2834" s="71"/>
      <c r="H2834" s="71"/>
      <c r="I2834" s="71"/>
      <c r="J2834" s="71"/>
      <c r="K2834" s="71"/>
      <c r="L2834" s="71"/>
      <c r="M2834" s="71"/>
      <c r="N2834" s="71"/>
      <c r="O2834" s="71"/>
      <c r="P2834" s="12">
        <f t="shared" si="122"/>
        <v>31</v>
      </c>
      <c r="Q2834" s="12">
        <v>6</v>
      </c>
      <c r="R2834" s="87">
        <f t="shared" si="123"/>
        <v>0.54385964912280704</v>
      </c>
      <c r="S2834" s="21" t="s">
        <v>582</v>
      </c>
      <c r="T2834" s="18" t="s">
        <v>2817</v>
      </c>
      <c r="U2834" s="19" t="s">
        <v>234</v>
      </c>
      <c r="V2834" s="18" t="s">
        <v>306</v>
      </c>
      <c r="W2834" s="34" t="s">
        <v>2781</v>
      </c>
      <c r="X2834" s="22">
        <v>9</v>
      </c>
      <c r="Y2834" s="23" t="s">
        <v>255</v>
      </c>
      <c r="Z2834" s="20" t="s">
        <v>2808</v>
      </c>
      <c r="AA2834" s="20" t="s">
        <v>705</v>
      </c>
      <c r="AB2834" s="20" t="s">
        <v>838</v>
      </c>
      <c r="AC2834" s="32"/>
    </row>
    <row r="2835" spans="1:29" s="86" customFormat="1" ht="21.75" customHeight="1" x14ac:dyDescent="0.3">
      <c r="A2835" s="12" t="s">
        <v>84</v>
      </c>
      <c r="B2835" s="12">
        <v>20</v>
      </c>
      <c r="C2835" s="12">
        <v>4</v>
      </c>
      <c r="D2835" s="12">
        <v>7</v>
      </c>
      <c r="E2835" s="12">
        <v>0</v>
      </c>
      <c r="F2835" s="71"/>
      <c r="G2835" s="71"/>
      <c r="H2835" s="71"/>
      <c r="I2835" s="71"/>
      <c r="J2835" s="71"/>
      <c r="K2835" s="71"/>
      <c r="L2835" s="71"/>
      <c r="M2835" s="71"/>
      <c r="N2835" s="71"/>
      <c r="O2835" s="71"/>
      <c r="P2835" s="12">
        <f t="shared" si="122"/>
        <v>31</v>
      </c>
      <c r="Q2835" s="12">
        <v>8</v>
      </c>
      <c r="R2835" s="87">
        <f t="shared" si="123"/>
        <v>0.54385964912280704</v>
      </c>
      <c r="S2835" s="21" t="s">
        <v>581</v>
      </c>
      <c r="T2835" s="18" t="s">
        <v>500</v>
      </c>
      <c r="U2835" s="19" t="s">
        <v>501</v>
      </c>
      <c r="V2835" s="18" t="s">
        <v>502</v>
      </c>
      <c r="W2835" s="34" t="s">
        <v>316</v>
      </c>
      <c r="X2835" s="22">
        <v>9</v>
      </c>
      <c r="Y2835" s="23" t="s">
        <v>402</v>
      </c>
      <c r="Z2835" s="20" t="s">
        <v>559</v>
      </c>
      <c r="AA2835" s="20" t="s">
        <v>533</v>
      </c>
      <c r="AB2835" s="20" t="s">
        <v>425</v>
      </c>
      <c r="AC2835" s="17"/>
    </row>
    <row r="2836" spans="1:29" s="86" customFormat="1" ht="21.75" customHeight="1" x14ac:dyDescent="0.3">
      <c r="A2836" s="12" t="s">
        <v>66</v>
      </c>
      <c r="B2836" s="12">
        <v>12</v>
      </c>
      <c r="C2836" s="12">
        <v>12</v>
      </c>
      <c r="D2836" s="12">
        <v>1</v>
      </c>
      <c r="E2836" s="12">
        <v>6</v>
      </c>
      <c r="F2836" s="71"/>
      <c r="G2836" s="71"/>
      <c r="H2836" s="71"/>
      <c r="I2836" s="71"/>
      <c r="J2836" s="71"/>
      <c r="K2836" s="71"/>
      <c r="L2836" s="71"/>
      <c r="M2836" s="71"/>
      <c r="N2836" s="71"/>
      <c r="O2836" s="71"/>
      <c r="P2836" s="12">
        <f t="shared" si="122"/>
        <v>31</v>
      </c>
      <c r="Q2836" s="12">
        <v>3</v>
      </c>
      <c r="R2836" s="87">
        <f t="shared" si="123"/>
        <v>0.54385964912280704</v>
      </c>
      <c r="S2836" s="21" t="s">
        <v>581</v>
      </c>
      <c r="T2836" s="18" t="s">
        <v>2760</v>
      </c>
      <c r="U2836" s="19" t="s">
        <v>301</v>
      </c>
      <c r="V2836" s="18" t="s">
        <v>249</v>
      </c>
      <c r="W2836" s="34" t="s">
        <v>2748</v>
      </c>
      <c r="X2836" s="22">
        <v>9</v>
      </c>
      <c r="Y2836" s="23" t="s">
        <v>690</v>
      </c>
      <c r="Z2836" s="20" t="s">
        <v>2752</v>
      </c>
      <c r="AA2836" s="20" t="s">
        <v>1093</v>
      </c>
      <c r="AB2836" s="20" t="s">
        <v>664</v>
      </c>
      <c r="AC2836" s="17"/>
    </row>
    <row r="2837" spans="1:29" s="86" customFormat="1" ht="21.75" customHeight="1" x14ac:dyDescent="0.3">
      <c r="A2837" s="12" t="s">
        <v>78</v>
      </c>
      <c r="B2837" s="12">
        <v>19</v>
      </c>
      <c r="C2837" s="12">
        <v>8</v>
      </c>
      <c r="D2837" s="12">
        <v>4</v>
      </c>
      <c r="E2837" s="12">
        <v>0</v>
      </c>
      <c r="F2837" s="71"/>
      <c r="G2837" s="71"/>
      <c r="H2837" s="71"/>
      <c r="I2837" s="71"/>
      <c r="J2837" s="71"/>
      <c r="K2837" s="71"/>
      <c r="L2837" s="71"/>
      <c r="M2837" s="71"/>
      <c r="N2837" s="71"/>
      <c r="O2837" s="71"/>
      <c r="P2837" s="12">
        <f t="shared" si="122"/>
        <v>31</v>
      </c>
      <c r="Q2837" s="12">
        <v>4</v>
      </c>
      <c r="R2837" s="87">
        <f t="shared" si="123"/>
        <v>0.54385964912280704</v>
      </c>
      <c r="S2837" s="21" t="s">
        <v>581</v>
      </c>
      <c r="T2837" s="18" t="s">
        <v>3874</v>
      </c>
      <c r="U2837" s="19" t="s">
        <v>345</v>
      </c>
      <c r="V2837" s="18" t="s">
        <v>304</v>
      </c>
      <c r="W2837" s="34" t="s">
        <v>3767</v>
      </c>
      <c r="X2837" s="22">
        <v>9</v>
      </c>
      <c r="Y2837" s="23" t="s">
        <v>271</v>
      </c>
      <c r="Z2837" s="20" t="s">
        <v>3782</v>
      </c>
      <c r="AA2837" s="20" t="s">
        <v>3783</v>
      </c>
      <c r="AB2837" s="20" t="s">
        <v>727</v>
      </c>
      <c r="AC2837" s="17"/>
    </row>
    <row r="2838" spans="1:29" s="86" customFormat="1" ht="21.75" customHeight="1" x14ac:dyDescent="0.3">
      <c r="A2838" s="12" t="s">
        <v>67</v>
      </c>
      <c r="B2838" s="12">
        <v>19</v>
      </c>
      <c r="C2838" s="12">
        <v>4</v>
      </c>
      <c r="D2838" s="12">
        <v>5</v>
      </c>
      <c r="E2838" s="12">
        <v>3</v>
      </c>
      <c r="F2838" s="71"/>
      <c r="G2838" s="71"/>
      <c r="H2838" s="71"/>
      <c r="I2838" s="71"/>
      <c r="J2838" s="71"/>
      <c r="K2838" s="71"/>
      <c r="L2838" s="71"/>
      <c r="M2838" s="71"/>
      <c r="N2838" s="71"/>
      <c r="O2838" s="71"/>
      <c r="P2838" s="12">
        <f t="shared" si="122"/>
        <v>31</v>
      </c>
      <c r="Q2838" s="12">
        <v>9</v>
      </c>
      <c r="R2838" s="87">
        <f t="shared" si="123"/>
        <v>0.54385964912280704</v>
      </c>
      <c r="S2838" s="21" t="s">
        <v>582</v>
      </c>
      <c r="T2838" s="18" t="s">
        <v>1047</v>
      </c>
      <c r="U2838" s="19" t="s">
        <v>329</v>
      </c>
      <c r="V2838" s="18" t="s">
        <v>367</v>
      </c>
      <c r="W2838" s="34" t="s">
        <v>2851</v>
      </c>
      <c r="X2838" s="22">
        <v>9</v>
      </c>
      <c r="Y2838" s="23" t="s">
        <v>363</v>
      </c>
      <c r="Z2838" s="20" t="s">
        <v>2896</v>
      </c>
      <c r="AA2838" s="20" t="s">
        <v>254</v>
      </c>
      <c r="AB2838" s="20" t="s">
        <v>289</v>
      </c>
      <c r="AC2838" s="17"/>
    </row>
    <row r="2839" spans="1:29" s="86" customFormat="1" ht="21.75" customHeight="1" x14ac:dyDescent="0.3">
      <c r="A2839" s="12" t="s">
        <v>82</v>
      </c>
      <c r="B2839" s="12">
        <v>18</v>
      </c>
      <c r="C2839" s="12">
        <v>4</v>
      </c>
      <c r="D2839" s="12">
        <v>6</v>
      </c>
      <c r="E2839" s="12">
        <v>3</v>
      </c>
      <c r="F2839" s="71"/>
      <c r="G2839" s="71"/>
      <c r="H2839" s="71"/>
      <c r="I2839" s="71"/>
      <c r="J2839" s="71"/>
      <c r="K2839" s="71"/>
      <c r="L2839" s="71"/>
      <c r="M2839" s="71"/>
      <c r="N2839" s="71"/>
      <c r="O2839" s="71"/>
      <c r="P2839" s="12">
        <f t="shared" si="122"/>
        <v>31</v>
      </c>
      <c r="Q2839" s="12">
        <v>10</v>
      </c>
      <c r="R2839" s="87">
        <f t="shared" si="123"/>
        <v>0.54385964912280704</v>
      </c>
      <c r="S2839" s="21" t="s">
        <v>582</v>
      </c>
      <c r="T2839" s="18" t="s">
        <v>3023</v>
      </c>
      <c r="U2839" s="19" t="s">
        <v>1929</v>
      </c>
      <c r="V2839" s="18" t="s">
        <v>477</v>
      </c>
      <c r="W2839" s="34" t="s">
        <v>2851</v>
      </c>
      <c r="X2839" s="22">
        <v>9</v>
      </c>
      <c r="Y2839" s="23" t="s">
        <v>363</v>
      </c>
      <c r="Z2839" s="20" t="s">
        <v>2920</v>
      </c>
      <c r="AA2839" s="20" t="s">
        <v>894</v>
      </c>
      <c r="AB2839" s="20" t="s">
        <v>289</v>
      </c>
      <c r="AC2839" s="17"/>
    </row>
    <row r="2840" spans="1:29" s="86" customFormat="1" ht="21.75" customHeight="1" x14ac:dyDescent="0.3">
      <c r="A2840" s="12" t="s">
        <v>80</v>
      </c>
      <c r="B2840" s="12">
        <v>19</v>
      </c>
      <c r="C2840" s="12">
        <v>8</v>
      </c>
      <c r="D2840" s="12">
        <v>4</v>
      </c>
      <c r="E2840" s="12">
        <v>0</v>
      </c>
      <c r="F2840" s="71"/>
      <c r="G2840" s="71"/>
      <c r="H2840" s="71"/>
      <c r="I2840" s="71"/>
      <c r="J2840" s="71"/>
      <c r="K2840" s="71"/>
      <c r="L2840" s="71"/>
      <c r="M2840" s="71"/>
      <c r="N2840" s="71"/>
      <c r="O2840" s="71"/>
      <c r="P2840" s="12">
        <f t="shared" si="122"/>
        <v>31</v>
      </c>
      <c r="Q2840" s="12">
        <v>6</v>
      </c>
      <c r="R2840" s="87">
        <f t="shared" si="123"/>
        <v>0.54385964912280704</v>
      </c>
      <c r="S2840" s="21" t="s">
        <v>582</v>
      </c>
      <c r="T2840" s="18" t="s">
        <v>2540</v>
      </c>
      <c r="U2840" s="19" t="s">
        <v>2541</v>
      </c>
      <c r="V2840" s="18" t="s">
        <v>425</v>
      </c>
      <c r="W2840" s="34" t="s">
        <v>2512</v>
      </c>
      <c r="X2840" s="22">
        <v>9</v>
      </c>
      <c r="Y2840" s="23" t="s">
        <v>247</v>
      </c>
      <c r="Z2840" s="20" t="s">
        <v>2513</v>
      </c>
      <c r="AA2840" s="20" t="s">
        <v>853</v>
      </c>
      <c r="AB2840" s="20" t="s">
        <v>263</v>
      </c>
      <c r="AC2840" s="17"/>
    </row>
    <row r="2841" spans="1:29" s="86" customFormat="1" ht="21.75" customHeight="1" x14ac:dyDescent="0.3">
      <c r="A2841" s="12" t="s">
        <v>70</v>
      </c>
      <c r="B2841" s="12">
        <v>15</v>
      </c>
      <c r="C2841" s="12">
        <v>8</v>
      </c>
      <c r="D2841" s="12">
        <v>6</v>
      </c>
      <c r="E2841" s="12">
        <v>2</v>
      </c>
      <c r="F2841" s="71"/>
      <c r="G2841" s="71"/>
      <c r="H2841" s="71"/>
      <c r="I2841" s="71"/>
      <c r="J2841" s="71"/>
      <c r="K2841" s="71"/>
      <c r="L2841" s="71"/>
      <c r="M2841" s="71"/>
      <c r="N2841" s="71"/>
      <c r="O2841" s="71"/>
      <c r="P2841" s="12">
        <f t="shared" si="122"/>
        <v>31</v>
      </c>
      <c r="Q2841" s="12">
        <v>5</v>
      </c>
      <c r="R2841" s="87">
        <f t="shared" si="123"/>
        <v>0.54385964912280704</v>
      </c>
      <c r="S2841" s="21" t="s">
        <v>582</v>
      </c>
      <c r="T2841" s="18" t="s">
        <v>2813</v>
      </c>
      <c r="U2841" s="19" t="s">
        <v>414</v>
      </c>
      <c r="V2841" s="18" t="s">
        <v>326</v>
      </c>
      <c r="W2841" s="34" t="s">
        <v>2781</v>
      </c>
      <c r="X2841" s="22">
        <v>9</v>
      </c>
      <c r="Y2841" s="23" t="s">
        <v>402</v>
      </c>
      <c r="Z2841" s="20" t="s">
        <v>2814</v>
      </c>
      <c r="AA2841" s="20" t="s">
        <v>366</v>
      </c>
      <c r="AB2841" s="20" t="s">
        <v>398</v>
      </c>
      <c r="AC2841" s="32"/>
    </row>
    <row r="2842" spans="1:29" s="86" customFormat="1" ht="21.75" customHeight="1" x14ac:dyDescent="0.3">
      <c r="A2842" s="12" t="s">
        <v>65</v>
      </c>
      <c r="B2842" s="12">
        <v>18</v>
      </c>
      <c r="C2842" s="12">
        <v>4</v>
      </c>
      <c r="D2842" s="12">
        <v>6</v>
      </c>
      <c r="E2842" s="12">
        <v>3</v>
      </c>
      <c r="F2842" s="71"/>
      <c r="G2842" s="71"/>
      <c r="H2842" s="71"/>
      <c r="I2842" s="71"/>
      <c r="J2842" s="71"/>
      <c r="K2842" s="71"/>
      <c r="L2842" s="71"/>
      <c r="M2842" s="71"/>
      <c r="N2842" s="71"/>
      <c r="O2842" s="71"/>
      <c r="P2842" s="12">
        <f t="shared" si="122"/>
        <v>31</v>
      </c>
      <c r="Q2842" s="12">
        <v>1</v>
      </c>
      <c r="R2842" s="87">
        <f t="shared" si="123"/>
        <v>0.54385964912280704</v>
      </c>
      <c r="S2842" s="21" t="s">
        <v>580</v>
      </c>
      <c r="T2842" s="18" t="s">
        <v>1626</v>
      </c>
      <c r="U2842" s="19" t="s">
        <v>333</v>
      </c>
      <c r="V2842" s="18" t="s">
        <v>727</v>
      </c>
      <c r="W2842" s="34" t="s">
        <v>1592</v>
      </c>
      <c r="X2842" s="22">
        <v>9</v>
      </c>
      <c r="Y2842" s="23" t="s">
        <v>271</v>
      </c>
      <c r="Z2842" s="20" t="s">
        <v>1615</v>
      </c>
      <c r="AA2842" s="20" t="s">
        <v>1292</v>
      </c>
      <c r="AB2842" s="20" t="s">
        <v>527</v>
      </c>
      <c r="AC2842" s="17"/>
    </row>
    <row r="2843" spans="1:29" s="86" customFormat="1" ht="21.75" customHeight="1" x14ac:dyDescent="0.3">
      <c r="A2843" s="12" t="s">
        <v>65</v>
      </c>
      <c r="B2843" s="12">
        <v>17</v>
      </c>
      <c r="C2843" s="12">
        <v>0</v>
      </c>
      <c r="D2843" s="12">
        <v>4</v>
      </c>
      <c r="E2843" s="12">
        <v>10</v>
      </c>
      <c r="F2843" s="71"/>
      <c r="G2843" s="71"/>
      <c r="H2843" s="71"/>
      <c r="I2843" s="71"/>
      <c r="J2843" s="71"/>
      <c r="K2843" s="71"/>
      <c r="L2843" s="71"/>
      <c r="M2843" s="71"/>
      <c r="N2843" s="71"/>
      <c r="O2843" s="71"/>
      <c r="P2843" s="12">
        <f t="shared" si="122"/>
        <v>31</v>
      </c>
      <c r="Q2843" s="12">
        <v>4</v>
      </c>
      <c r="R2843" s="87">
        <f t="shared" si="123"/>
        <v>0.54385964912280704</v>
      </c>
      <c r="S2843" s="21" t="s">
        <v>581</v>
      </c>
      <c r="T2843" s="18" t="s">
        <v>3702</v>
      </c>
      <c r="U2843" s="19" t="s">
        <v>396</v>
      </c>
      <c r="V2843" s="18" t="s">
        <v>340</v>
      </c>
      <c r="W2843" s="34" t="s">
        <v>3665</v>
      </c>
      <c r="X2843" s="22">
        <v>9</v>
      </c>
      <c r="Y2843" s="23" t="s">
        <v>247</v>
      </c>
      <c r="Z2843" s="20" t="s">
        <v>3694</v>
      </c>
      <c r="AA2843" s="20" t="s">
        <v>366</v>
      </c>
      <c r="AB2843" s="20" t="s">
        <v>572</v>
      </c>
      <c r="AC2843" s="17"/>
    </row>
    <row r="2844" spans="1:29" s="86" customFormat="1" ht="21.75" customHeight="1" x14ac:dyDescent="0.3">
      <c r="A2844" s="12" t="s">
        <v>89</v>
      </c>
      <c r="B2844" s="25">
        <v>18</v>
      </c>
      <c r="C2844" s="25">
        <v>8</v>
      </c>
      <c r="D2844" s="25">
        <v>2</v>
      </c>
      <c r="E2844" s="25">
        <v>3</v>
      </c>
      <c r="F2844" s="71"/>
      <c r="G2844" s="71"/>
      <c r="H2844" s="71"/>
      <c r="I2844" s="71"/>
      <c r="J2844" s="71"/>
      <c r="K2844" s="71"/>
      <c r="L2844" s="71"/>
      <c r="M2844" s="71"/>
      <c r="N2844" s="71"/>
      <c r="O2844" s="71"/>
      <c r="P2844" s="12">
        <f t="shared" si="122"/>
        <v>31</v>
      </c>
      <c r="Q2844" s="12">
        <v>9</v>
      </c>
      <c r="R2844" s="87">
        <f t="shared" si="123"/>
        <v>0.54385964912280704</v>
      </c>
      <c r="S2844" s="21" t="s">
        <v>581</v>
      </c>
      <c r="T2844" s="18" t="s">
        <v>3231</v>
      </c>
      <c r="U2844" s="19" t="s">
        <v>251</v>
      </c>
      <c r="V2844" s="18" t="s">
        <v>263</v>
      </c>
      <c r="W2844" s="34" t="s">
        <v>3147</v>
      </c>
      <c r="X2844" s="22">
        <v>9</v>
      </c>
      <c r="Y2844" s="23" t="s">
        <v>2786</v>
      </c>
      <c r="Z2844" s="20" t="s">
        <v>3210</v>
      </c>
      <c r="AA2844" s="20" t="s">
        <v>443</v>
      </c>
      <c r="AB2844" s="20" t="s">
        <v>467</v>
      </c>
      <c r="AC2844" s="17"/>
    </row>
    <row r="2845" spans="1:29" s="86" customFormat="1" ht="21.75" customHeight="1" x14ac:dyDescent="0.3">
      <c r="A2845" s="12" t="s">
        <v>76</v>
      </c>
      <c r="B2845" s="12">
        <v>18</v>
      </c>
      <c r="C2845" s="12">
        <v>8</v>
      </c>
      <c r="D2845" s="12">
        <v>5</v>
      </c>
      <c r="E2845" s="12">
        <v>0</v>
      </c>
      <c r="F2845" s="71"/>
      <c r="G2845" s="71"/>
      <c r="H2845" s="71"/>
      <c r="I2845" s="71"/>
      <c r="J2845" s="71"/>
      <c r="K2845" s="71"/>
      <c r="L2845" s="71"/>
      <c r="M2845" s="71"/>
      <c r="N2845" s="71"/>
      <c r="O2845" s="71"/>
      <c r="P2845" s="12">
        <f t="shared" si="122"/>
        <v>31</v>
      </c>
      <c r="Q2845" s="12">
        <v>4</v>
      </c>
      <c r="R2845" s="87">
        <f t="shared" si="123"/>
        <v>0.54385964912280704</v>
      </c>
      <c r="S2845" s="21" t="s">
        <v>581</v>
      </c>
      <c r="T2845" s="18" t="s">
        <v>3873</v>
      </c>
      <c r="U2845" s="19" t="s">
        <v>356</v>
      </c>
      <c r="V2845" s="18" t="s">
        <v>249</v>
      </c>
      <c r="W2845" s="34" t="s">
        <v>3767</v>
      </c>
      <c r="X2845" s="22">
        <v>9</v>
      </c>
      <c r="Y2845" s="23" t="s">
        <v>271</v>
      </c>
      <c r="Z2845" s="20" t="s">
        <v>3782</v>
      </c>
      <c r="AA2845" s="20" t="s">
        <v>3783</v>
      </c>
      <c r="AB2845" s="20" t="s">
        <v>727</v>
      </c>
      <c r="AC2845" s="17"/>
    </row>
    <row r="2846" spans="1:29" s="86" customFormat="1" ht="21.75" customHeight="1" x14ac:dyDescent="0.3">
      <c r="A2846" s="12" t="s">
        <v>64</v>
      </c>
      <c r="B2846" s="12">
        <v>12</v>
      </c>
      <c r="C2846" s="12">
        <v>12</v>
      </c>
      <c r="D2846" s="12">
        <v>5</v>
      </c>
      <c r="E2846" s="12">
        <v>2</v>
      </c>
      <c r="F2846" s="71"/>
      <c r="G2846" s="71"/>
      <c r="H2846" s="71"/>
      <c r="I2846" s="71"/>
      <c r="J2846" s="71"/>
      <c r="K2846" s="71"/>
      <c r="L2846" s="71"/>
      <c r="M2846" s="71"/>
      <c r="N2846" s="71"/>
      <c r="O2846" s="71"/>
      <c r="P2846" s="12">
        <f t="shared" si="122"/>
        <v>31</v>
      </c>
      <c r="Q2846" s="12">
        <v>9</v>
      </c>
      <c r="R2846" s="87">
        <f t="shared" si="123"/>
        <v>0.54385964912280704</v>
      </c>
      <c r="S2846" s="21" t="s">
        <v>582</v>
      </c>
      <c r="T2846" s="18" t="s">
        <v>3022</v>
      </c>
      <c r="U2846" s="19" t="s">
        <v>705</v>
      </c>
      <c r="V2846" s="18" t="s">
        <v>331</v>
      </c>
      <c r="W2846" s="34" t="s">
        <v>2851</v>
      </c>
      <c r="X2846" s="22">
        <v>9</v>
      </c>
      <c r="Y2846" s="23" t="s">
        <v>363</v>
      </c>
      <c r="Z2846" s="20" t="s">
        <v>2896</v>
      </c>
      <c r="AA2846" s="20" t="s">
        <v>254</v>
      </c>
      <c r="AB2846" s="20" t="s">
        <v>289</v>
      </c>
      <c r="AC2846" s="17"/>
    </row>
    <row r="2847" spans="1:29" s="86" customFormat="1" ht="21.75" customHeight="1" x14ac:dyDescent="0.3">
      <c r="A2847" s="12" t="s">
        <v>88</v>
      </c>
      <c r="B2847" s="12">
        <v>14</v>
      </c>
      <c r="C2847" s="12">
        <v>4</v>
      </c>
      <c r="D2847" s="12">
        <v>3</v>
      </c>
      <c r="E2847" s="12">
        <v>10</v>
      </c>
      <c r="F2847" s="71"/>
      <c r="G2847" s="71"/>
      <c r="H2847" s="71"/>
      <c r="I2847" s="71"/>
      <c r="J2847" s="71"/>
      <c r="K2847" s="71"/>
      <c r="L2847" s="71"/>
      <c r="M2847" s="71"/>
      <c r="N2847" s="71"/>
      <c r="O2847" s="71"/>
      <c r="P2847" s="12">
        <f t="shared" si="122"/>
        <v>31</v>
      </c>
      <c r="Q2847" s="12">
        <v>13</v>
      </c>
      <c r="R2847" s="87">
        <f t="shared" si="123"/>
        <v>0.54385964912280704</v>
      </c>
      <c r="S2847" s="21" t="s">
        <v>582</v>
      </c>
      <c r="T2847" s="18" t="s">
        <v>4168</v>
      </c>
      <c r="U2847" s="19" t="s">
        <v>273</v>
      </c>
      <c r="V2847" s="18" t="s">
        <v>4169</v>
      </c>
      <c r="W2847" s="34" t="s">
        <v>4113</v>
      </c>
      <c r="X2847" s="22">
        <v>9</v>
      </c>
      <c r="Y2847" s="23" t="s">
        <v>247</v>
      </c>
      <c r="Z2847" s="20" t="s">
        <v>3681</v>
      </c>
      <c r="AA2847" s="20" t="s">
        <v>366</v>
      </c>
      <c r="AB2847" s="20" t="s">
        <v>448</v>
      </c>
      <c r="AC2847" s="17"/>
    </row>
    <row r="2848" spans="1:29" s="86" customFormat="1" ht="21.75" customHeight="1" x14ac:dyDescent="0.3">
      <c r="A2848" s="12" t="s">
        <v>66</v>
      </c>
      <c r="B2848" s="12">
        <v>17</v>
      </c>
      <c r="C2848" s="12">
        <v>8</v>
      </c>
      <c r="D2848" s="12">
        <v>6</v>
      </c>
      <c r="E2848" s="12">
        <v>0</v>
      </c>
      <c r="F2848" s="71"/>
      <c r="G2848" s="71"/>
      <c r="H2848" s="71"/>
      <c r="I2848" s="71"/>
      <c r="J2848" s="71"/>
      <c r="K2848" s="71"/>
      <c r="L2848" s="71"/>
      <c r="M2848" s="71"/>
      <c r="N2848" s="71"/>
      <c r="O2848" s="71"/>
      <c r="P2848" s="12">
        <f t="shared" si="122"/>
        <v>31</v>
      </c>
      <c r="Q2848" s="12">
        <v>9</v>
      </c>
      <c r="R2848" s="87">
        <f t="shared" si="123"/>
        <v>0.54385964912280704</v>
      </c>
      <c r="S2848" s="21" t="s">
        <v>581</v>
      </c>
      <c r="T2848" s="18" t="s">
        <v>3229</v>
      </c>
      <c r="U2848" s="19" t="s">
        <v>345</v>
      </c>
      <c r="V2848" s="18" t="s">
        <v>430</v>
      </c>
      <c r="W2848" s="34" t="s">
        <v>3147</v>
      </c>
      <c r="X2848" s="22">
        <v>9</v>
      </c>
      <c r="Y2848" s="23" t="s">
        <v>271</v>
      </c>
      <c r="Z2848" s="20" t="s">
        <v>1925</v>
      </c>
      <c r="AA2848" s="20" t="s">
        <v>705</v>
      </c>
      <c r="AB2848" s="20" t="s">
        <v>727</v>
      </c>
      <c r="AC2848" s="17"/>
    </row>
    <row r="2849" spans="1:29" s="86" customFormat="1" ht="21.75" customHeight="1" x14ac:dyDescent="0.3">
      <c r="A2849" s="12" t="s">
        <v>92</v>
      </c>
      <c r="B2849" s="25">
        <v>17</v>
      </c>
      <c r="C2849" s="25">
        <v>4</v>
      </c>
      <c r="D2849" s="25">
        <v>6</v>
      </c>
      <c r="E2849" s="25">
        <v>4</v>
      </c>
      <c r="F2849" s="71"/>
      <c r="G2849" s="71"/>
      <c r="H2849" s="71"/>
      <c r="I2849" s="71"/>
      <c r="J2849" s="71"/>
      <c r="K2849" s="71"/>
      <c r="L2849" s="71"/>
      <c r="M2849" s="71"/>
      <c r="N2849" s="71"/>
      <c r="O2849" s="71"/>
      <c r="P2849" s="12">
        <f t="shared" si="122"/>
        <v>31</v>
      </c>
      <c r="Q2849" s="12">
        <v>9</v>
      </c>
      <c r="R2849" s="87">
        <f t="shared" si="123"/>
        <v>0.54385964912280704</v>
      </c>
      <c r="S2849" s="21" t="s">
        <v>581</v>
      </c>
      <c r="T2849" s="18" t="s">
        <v>2886</v>
      </c>
      <c r="U2849" s="19" t="s">
        <v>3230</v>
      </c>
      <c r="V2849" s="18" t="s">
        <v>448</v>
      </c>
      <c r="W2849" s="34" t="s">
        <v>3147</v>
      </c>
      <c r="X2849" s="22">
        <v>9</v>
      </c>
      <c r="Y2849" s="23" t="s">
        <v>2406</v>
      </c>
      <c r="Z2849" s="20" t="s">
        <v>3210</v>
      </c>
      <c r="AA2849" s="20" t="s">
        <v>443</v>
      </c>
      <c r="AB2849" s="20" t="s">
        <v>467</v>
      </c>
      <c r="AC2849" s="17"/>
    </row>
    <row r="2850" spans="1:29" s="86" customFormat="1" ht="21.75" customHeight="1" x14ac:dyDescent="0.3">
      <c r="A2850" s="12" t="s">
        <v>69</v>
      </c>
      <c r="B2850" s="12">
        <v>16</v>
      </c>
      <c r="C2850" s="12">
        <v>4</v>
      </c>
      <c r="D2850" s="12">
        <v>6</v>
      </c>
      <c r="E2850" s="12">
        <v>5</v>
      </c>
      <c r="F2850" s="71"/>
      <c r="G2850" s="71"/>
      <c r="H2850" s="71"/>
      <c r="I2850" s="71"/>
      <c r="J2850" s="71"/>
      <c r="K2850" s="71"/>
      <c r="L2850" s="71"/>
      <c r="M2850" s="71"/>
      <c r="N2850" s="71"/>
      <c r="O2850" s="71"/>
      <c r="P2850" s="12">
        <f t="shared" si="122"/>
        <v>31</v>
      </c>
      <c r="Q2850" s="12">
        <v>4</v>
      </c>
      <c r="R2850" s="87">
        <f t="shared" si="123"/>
        <v>0.54385964912280704</v>
      </c>
      <c r="S2850" s="21" t="s">
        <v>581</v>
      </c>
      <c r="T2850" s="18" t="s">
        <v>2004</v>
      </c>
      <c r="U2850" s="19" t="s">
        <v>356</v>
      </c>
      <c r="V2850" s="18" t="s">
        <v>491</v>
      </c>
      <c r="W2850" s="34" t="s">
        <v>3917</v>
      </c>
      <c r="X2850" s="22">
        <v>9</v>
      </c>
      <c r="Y2850" s="23" t="s">
        <v>247</v>
      </c>
      <c r="Z2850" s="20" t="s">
        <v>3986</v>
      </c>
      <c r="AA2850" s="20" t="s">
        <v>356</v>
      </c>
      <c r="AB2850" s="20" t="s">
        <v>325</v>
      </c>
      <c r="AC2850" s="17"/>
    </row>
    <row r="2851" spans="1:29" s="86" customFormat="1" ht="21.75" customHeight="1" x14ac:dyDescent="0.3">
      <c r="A2851" s="12" t="s">
        <v>89</v>
      </c>
      <c r="B2851" s="12">
        <v>15</v>
      </c>
      <c r="C2851" s="12">
        <v>4</v>
      </c>
      <c r="D2851" s="12">
        <v>2</v>
      </c>
      <c r="E2851" s="12">
        <v>10</v>
      </c>
      <c r="F2851" s="71"/>
      <c r="G2851" s="71"/>
      <c r="H2851" s="71"/>
      <c r="I2851" s="71"/>
      <c r="J2851" s="71"/>
      <c r="K2851" s="71"/>
      <c r="L2851" s="71"/>
      <c r="M2851" s="71"/>
      <c r="N2851" s="71"/>
      <c r="O2851" s="71"/>
      <c r="P2851" s="12">
        <f t="shared" si="122"/>
        <v>31</v>
      </c>
      <c r="Q2851" s="12">
        <v>13</v>
      </c>
      <c r="R2851" s="87">
        <f t="shared" si="123"/>
        <v>0.54385964912280704</v>
      </c>
      <c r="S2851" s="21" t="s">
        <v>582</v>
      </c>
      <c r="T2851" s="18" t="s">
        <v>4170</v>
      </c>
      <c r="U2851" s="19" t="s">
        <v>245</v>
      </c>
      <c r="V2851" s="18" t="s">
        <v>446</v>
      </c>
      <c r="W2851" s="34" t="s">
        <v>4113</v>
      </c>
      <c r="X2851" s="22">
        <v>9</v>
      </c>
      <c r="Y2851" s="23" t="s">
        <v>271</v>
      </c>
      <c r="Z2851" s="20" t="s">
        <v>4114</v>
      </c>
      <c r="AA2851" s="20" t="s">
        <v>735</v>
      </c>
      <c r="AB2851" s="20" t="s">
        <v>334</v>
      </c>
      <c r="AC2851" s="17"/>
    </row>
    <row r="2852" spans="1:29" s="86" customFormat="1" ht="21.75" customHeight="1" x14ac:dyDescent="0.3">
      <c r="A2852" s="12" t="s">
        <v>69</v>
      </c>
      <c r="B2852" s="12">
        <v>14</v>
      </c>
      <c r="C2852" s="12">
        <v>4</v>
      </c>
      <c r="D2852" s="12">
        <v>3</v>
      </c>
      <c r="E2852" s="12">
        <v>10</v>
      </c>
      <c r="F2852" s="71"/>
      <c r="G2852" s="71"/>
      <c r="H2852" s="71"/>
      <c r="I2852" s="71"/>
      <c r="J2852" s="71"/>
      <c r="K2852" s="71"/>
      <c r="L2852" s="71"/>
      <c r="M2852" s="71"/>
      <c r="N2852" s="71"/>
      <c r="O2852" s="71"/>
      <c r="P2852" s="12">
        <f t="shared" si="122"/>
        <v>31</v>
      </c>
      <c r="Q2852" s="12">
        <v>6</v>
      </c>
      <c r="R2852" s="87">
        <f t="shared" si="123"/>
        <v>0.54385964912280704</v>
      </c>
      <c r="S2852" s="21" t="s">
        <v>582</v>
      </c>
      <c r="T2852" s="18" t="s">
        <v>2542</v>
      </c>
      <c r="U2852" s="19" t="s">
        <v>333</v>
      </c>
      <c r="V2852" s="18" t="s">
        <v>357</v>
      </c>
      <c r="W2852" s="34" t="s">
        <v>2512</v>
      </c>
      <c r="X2852" s="22">
        <v>9</v>
      </c>
      <c r="Y2852" s="23" t="s">
        <v>402</v>
      </c>
      <c r="Z2852" s="20" t="s">
        <v>2513</v>
      </c>
      <c r="AA2852" s="20" t="s">
        <v>853</v>
      </c>
      <c r="AB2852" s="20" t="s">
        <v>263</v>
      </c>
      <c r="AC2852" s="17"/>
    </row>
    <row r="2853" spans="1:29" s="86" customFormat="1" ht="21.75" customHeight="1" x14ac:dyDescent="0.3">
      <c r="A2853" s="12" t="s">
        <v>70</v>
      </c>
      <c r="B2853" s="12">
        <v>18</v>
      </c>
      <c r="C2853" s="12">
        <v>8</v>
      </c>
      <c r="D2853" s="12">
        <v>3</v>
      </c>
      <c r="E2853" s="12">
        <v>2</v>
      </c>
      <c r="F2853" s="71"/>
      <c r="G2853" s="71"/>
      <c r="H2853" s="71"/>
      <c r="I2853" s="71"/>
      <c r="J2853" s="71"/>
      <c r="K2853" s="71"/>
      <c r="L2853" s="71"/>
      <c r="M2853" s="71"/>
      <c r="N2853" s="71"/>
      <c r="O2853" s="71"/>
      <c r="P2853" s="12">
        <f t="shared" si="122"/>
        <v>31</v>
      </c>
      <c r="Q2853" s="12">
        <v>8</v>
      </c>
      <c r="R2853" s="87">
        <f t="shared" si="123"/>
        <v>0.54385964912280704</v>
      </c>
      <c r="S2853" s="21" t="s">
        <v>581</v>
      </c>
      <c r="T2853" s="18" t="s">
        <v>2870</v>
      </c>
      <c r="U2853" s="19" t="s">
        <v>414</v>
      </c>
      <c r="V2853" s="18" t="s">
        <v>527</v>
      </c>
      <c r="W2853" s="34" t="s">
        <v>3147</v>
      </c>
      <c r="X2853" s="22">
        <v>9</v>
      </c>
      <c r="Y2853" s="23" t="s">
        <v>271</v>
      </c>
      <c r="Z2853" s="20" t="s">
        <v>1925</v>
      </c>
      <c r="AA2853" s="20" t="s">
        <v>705</v>
      </c>
      <c r="AB2853" s="20" t="s">
        <v>727</v>
      </c>
      <c r="AC2853" s="17"/>
    </row>
    <row r="2854" spans="1:29" s="86" customFormat="1" ht="21.75" customHeight="1" x14ac:dyDescent="0.3">
      <c r="A2854" s="12" t="s">
        <v>72</v>
      </c>
      <c r="B2854" s="12">
        <v>19</v>
      </c>
      <c r="C2854" s="12">
        <v>4</v>
      </c>
      <c r="D2854" s="12">
        <v>5</v>
      </c>
      <c r="E2854" s="12">
        <v>3</v>
      </c>
      <c r="F2854" s="71"/>
      <c r="G2854" s="71"/>
      <c r="H2854" s="71"/>
      <c r="I2854" s="71"/>
      <c r="J2854" s="71"/>
      <c r="K2854" s="71"/>
      <c r="L2854" s="71"/>
      <c r="M2854" s="71"/>
      <c r="N2854" s="71"/>
      <c r="O2854" s="71"/>
      <c r="P2854" s="12">
        <f t="shared" si="122"/>
        <v>31</v>
      </c>
      <c r="Q2854" s="12">
        <v>6</v>
      </c>
      <c r="R2854" s="87">
        <f t="shared" si="123"/>
        <v>0.54385964912280704</v>
      </c>
      <c r="S2854" s="21" t="s">
        <v>582</v>
      </c>
      <c r="T2854" s="18" t="s">
        <v>2314</v>
      </c>
      <c r="U2854" s="19" t="s">
        <v>744</v>
      </c>
      <c r="V2854" s="18" t="s">
        <v>517</v>
      </c>
      <c r="W2854" s="34" t="s">
        <v>2204</v>
      </c>
      <c r="X2854" s="22">
        <v>9</v>
      </c>
      <c r="Y2854" s="23" t="s">
        <v>271</v>
      </c>
      <c r="Z2854" s="20" t="s">
        <v>2268</v>
      </c>
      <c r="AA2854" s="20" t="s">
        <v>1945</v>
      </c>
      <c r="AB2854" s="20" t="s">
        <v>263</v>
      </c>
      <c r="AC2854" s="17"/>
    </row>
    <row r="2855" spans="1:29" s="86" customFormat="1" ht="21.75" customHeight="1" x14ac:dyDescent="0.3">
      <c r="A2855" s="12" t="s">
        <v>74</v>
      </c>
      <c r="B2855" s="12">
        <v>14</v>
      </c>
      <c r="C2855" s="12">
        <v>8</v>
      </c>
      <c r="D2855" s="12">
        <v>3</v>
      </c>
      <c r="E2855" s="12">
        <v>5</v>
      </c>
      <c r="F2855" s="71"/>
      <c r="G2855" s="71"/>
      <c r="H2855" s="71"/>
      <c r="I2855" s="71"/>
      <c r="J2855" s="71"/>
      <c r="K2855" s="71"/>
      <c r="L2855" s="71"/>
      <c r="M2855" s="71"/>
      <c r="N2855" s="71"/>
      <c r="O2855" s="71"/>
      <c r="P2855" s="12">
        <f t="shared" si="122"/>
        <v>30</v>
      </c>
      <c r="Q2855" s="12">
        <v>5</v>
      </c>
      <c r="R2855" s="87">
        <f t="shared" si="123"/>
        <v>0.52631578947368418</v>
      </c>
      <c r="S2855" s="21" t="s">
        <v>581</v>
      </c>
      <c r="T2855" s="18" t="s">
        <v>3875</v>
      </c>
      <c r="U2855" s="19" t="s">
        <v>267</v>
      </c>
      <c r="V2855" s="18" t="s">
        <v>326</v>
      </c>
      <c r="W2855" s="34" t="s">
        <v>3767</v>
      </c>
      <c r="X2855" s="22">
        <v>9</v>
      </c>
      <c r="Y2855" s="23" t="s">
        <v>255</v>
      </c>
      <c r="Z2855" s="20" t="s">
        <v>3782</v>
      </c>
      <c r="AA2855" s="20" t="s">
        <v>3783</v>
      </c>
      <c r="AB2855" s="20" t="s">
        <v>727</v>
      </c>
      <c r="AC2855" s="17"/>
    </row>
    <row r="2856" spans="1:29" s="86" customFormat="1" ht="21.75" customHeight="1" x14ac:dyDescent="0.3">
      <c r="A2856" s="12" t="s">
        <v>64</v>
      </c>
      <c r="B2856" s="12">
        <v>12</v>
      </c>
      <c r="C2856" s="12">
        <v>4</v>
      </c>
      <c r="D2856" s="12">
        <v>4</v>
      </c>
      <c r="E2856" s="12">
        <v>10</v>
      </c>
      <c r="F2856" s="71"/>
      <c r="G2856" s="71"/>
      <c r="H2856" s="71"/>
      <c r="I2856" s="71"/>
      <c r="J2856" s="71"/>
      <c r="K2856" s="71"/>
      <c r="L2856" s="71"/>
      <c r="M2856" s="71"/>
      <c r="N2856" s="71"/>
      <c r="O2856" s="71"/>
      <c r="P2856" s="12">
        <f t="shared" si="122"/>
        <v>30</v>
      </c>
      <c r="Q2856" s="12">
        <v>1</v>
      </c>
      <c r="R2856" s="87">
        <f t="shared" si="123"/>
        <v>0.52631578947368418</v>
      </c>
      <c r="S2856" s="21" t="s">
        <v>580</v>
      </c>
      <c r="T2856" s="18" t="s">
        <v>4085</v>
      </c>
      <c r="U2856" s="19" t="s">
        <v>4086</v>
      </c>
      <c r="V2856" s="18" t="s">
        <v>242</v>
      </c>
      <c r="W2856" s="34" t="s">
        <v>4028</v>
      </c>
      <c r="X2856" s="22">
        <v>9</v>
      </c>
      <c r="Y2856" s="23" t="s">
        <v>255</v>
      </c>
      <c r="Z2856" s="20" t="s">
        <v>4033</v>
      </c>
      <c r="AA2856" s="20" t="s">
        <v>1546</v>
      </c>
      <c r="AB2856" s="20" t="s">
        <v>1041</v>
      </c>
      <c r="AC2856" s="17"/>
    </row>
    <row r="2857" spans="1:29" s="86" customFormat="1" ht="21.75" customHeight="1" x14ac:dyDescent="0.3">
      <c r="A2857" s="12" t="s">
        <v>83</v>
      </c>
      <c r="B2857" s="25">
        <v>15</v>
      </c>
      <c r="C2857" s="25">
        <v>4</v>
      </c>
      <c r="D2857" s="25">
        <v>5</v>
      </c>
      <c r="E2857" s="25">
        <v>6</v>
      </c>
      <c r="F2857" s="71"/>
      <c r="G2857" s="71"/>
      <c r="H2857" s="71"/>
      <c r="I2857" s="71"/>
      <c r="J2857" s="71"/>
      <c r="K2857" s="71"/>
      <c r="L2857" s="71"/>
      <c r="M2857" s="71"/>
      <c r="N2857" s="71"/>
      <c r="O2857" s="71"/>
      <c r="P2857" s="12">
        <f t="shared" si="122"/>
        <v>30</v>
      </c>
      <c r="Q2857" s="12">
        <v>9</v>
      </c>
      <c r="R2857" s="87">
        <f t="shared" si="123"/>
        <v>0.52631578947368418</v>
      </c>
      <c r="S2857" s="21" t="s">
        <v>582</v>
      </c>
      <c r="T2857" s="18" t="s">
        <v>3228</v>
      </c>
      <c r="U2857" s="19" t="s">
        <v>333</v>
      </c>
      <c r="V2857" s="18" t="s">
        <v>246</v>
      </c>
      <c r="W2857" s="34" t="s">
        <v>3147</v>
      </c>
      <c r="X2857" s="22">
        <v>9</v>
      </c>
      <c r="Y2857" s="23" t="s">
        <v>236</v>
      </c>
      <c r="Z2857" s="20" t="s">
        <v>3210</v>
      </c>
      <c r="AA2857" s="20" t="s">
        <v>443</v>
      </c>
      <c r="AB2857" s="20" t="s">
        <v>467</v>
      </c>
      <c r="AC2857" s="17"/>
    </row>
    <row r="2858" spans="1:29" s="86" customFormat="1" ht="21.75" customHeight="1" x14ac:dyDescent="0.3">
      <c r="A2858" s="12" t="s">
        <v>86</v>
      </c>
      <c r="B2858" s="12">
        <v>15</v>
      </c>
      <c r="C2858" s="12">
        <v>8</v>
      </c>
      <c r="D2858" s="12">
        <v>7</v>
      </c>
      <c r="E2858" s="12">
        <v>0</v>
      </c>
      <c r="F2858" s="71"/>
      <c r="G2858" s="71"/>
      <c r="H2858" s="71"/>
      <c r="I2858" s="71"/>
      <c r="J2858" s="71"/>
      <c r="K2858" s="71"/>
      <c r="L2858" s="71"/>
      <c r="M2858" s="71"/>
      <c r="N2858" s="71"/>
      <c r="O2858" s="71"/>
      <c r="P2858" s="12">
        <f t="shared" si="122"/>
        <v>30</v>
      </c>
      <c r="Q2858" s="12">
        <v>12</v>
      </c>
      <c r="R2858" s="87">
        <f t="shared" si="123"/>
        <v>0.52631578947368418</v>
      </c>
      <c r="S2858" s="21" t="s">
        <v>582</v>
      </c>
      <c r="T2858" s="18" t="s">
        <v>1365</v>
      </c>
      <c r="U2858" s="19" t="s">
        <v>243</v>
      </c>
      <c r="V2858" s="18" t="s">
        <v>618</v>
      </c>
      <c r="W2858" s="34" t="s">
        <v>2851</v>
      </c>
      <c r="X2858" s="22">
        <v>9</v>
      </c>
      <c r="Y2858" s="23" t="s">
        <v>363</v>
      </c>
      <c r="Z2858" s="20" t="s">
        <v>2920</v>
      </c>
      <c r="AA2858" s="20" t="s">
        <v>894</v>
      </c>
      <c r="AB2858" s="20" t="s">
        <v>289</v>
      </c>
      <c r="AC2858" s="17"/>
    </row>
    <row r="2859" spans="1:29" s="86" customFormat="1" ht="21.75" customHeight="1" x14ac:dyDescent="0.3">
      <c r="A2859" s="12" t="s">
        <v>66</v>
      </c>
      <c r="B2859" s="12">
        <v>16</v>
      </c>
      <c r="C2859" s="12">
        <v>8</v>
      </c>
      <c r="D2859" s="12">
        <v>6</v>
      </c>
      <c r="E2859" s="12">
        <v>0</v>
      </c>
      <c r="F2859" s="71"/>
      <c r="G2859" s="71"/>
      <c r="H2859" s="71"/>
      <c r="I2859" s="71"/>
      <c r="J2859" s="71"/>
      <c r="K2859" s="71"/>
      <c r="L2859" s="71"/>
      <c r="M2859" s="71"/>
      <c r="N2859" s="71"/>
      <c r="O2859" s="71"/>
      <c r="P2859" s="12">
        <f t="shared" si="122"/>
        <v>30</v>
      </c>
      <c r="Q2859" s="12">
        <v>3</v>
      </c>
      <c r="R2859" s="87">
        <f t="shared" si="123"/>
        <v>0.52631578947368418</v>
      </c>
      <c r="S2859" s="21" t="s">
        <v>580</v>
      </c>
      <c r="T2859" s="18" t="s">
        <v>4232</v>
      </c>
      <c r="U2859" s="19" t="s">
        <v>382</v>
      </c>
      <c r="V2859" s="18" t="s">
        <v>306</v>
      </c>
      <c r="W2859" s="34" t="s">
        <v>4221</v>
      </c>
      <c r="X2859" s="22">
        <v>9</v>
      </c>
      <c r="Y2859" s="23">
        <v>1</v>
      </c>
      <c r="Z2859" s="20" t="s">
        <v>3681</v>
      </c>
      <c r="AA2859" s="20" t="s">
        <v>482</v>
      </c>
      <c r="AB2859" s="20" t="s">
        <v>242</v>
      </c>
      <c r="AC2859" s="17"/>
    </row>
    <row r="2860" spans="1:29" s="86" customFormat="1" ht="21.75" customHeight="1" x14ac:dyDescent="0.3">
      <c r="A2860" s="12" t="s">
        <v>68</v>
      </c>
      <c r="B2860" s="12">
        <v>17</v>
      </c>
      <c r="C2860" s="12">
        <v>8</v>
      </c>
      <c r="D2860" s="12">
        <v>5</v>
      </c>
      <c r="E2860" s="12">
        <v>0</v>
      </c>
      <c r="F2860" s="71"/>
      <c r="G2860" s="71"/>
      <c r="H2860" s="71"/>
      <c r="I2860" s="71"/>
      <c r="J2860" s="71"/>
      <c r="K2860" s="71"/>
      <c r="L2860" s="71"/>
      <c r="M2860" s="71"/>
      <c r="N2860" s="71"/>
      <c r="O2860" s="71"/>
      <c r="P2860" s="12">
        <f t="shared" si="122"/>
        <v>30</v>
      </c>
      <c r="Q2860" s="12">
        <v>5</v>
      </c>
      <c r="R2860" s="87">
        <f t="shared" si="123"/>
        <v>0.52631578947368418</v>
      </c>
      <c r="S2860" s="21" t="s">
        <v>581</v>
      </c>
      <c r="T2860" s="18" t="s">
        <v>481</v>
      </c>
      <c r="U2860" s="19" t="s">
        <v>283</v>
      </c>
      <c r="V2860" s="18" t="s">
        <v>326</v>
      </c>
      <c r="W2860" s="34" t="s">
        <v>3294</v>
      </c>
      <c r="X2860" s="22">
        <v>9</v>
      </c>
      <c r="Y2860" s="23" t="s">
        <v>2406</v>
      </c>
      <c r="Z2860" s="20" t="s">
        <v>1124</v>
      </c>
      <c r="AA2860" s="20" t="s">
        <v>366</v>
      </c>
      <c r="AB2860" s="20" t="s">
        <v>242</v>
      </c>
      <c r="AC2860" s="17"/>
    </row>
    <row r="2861" spans="1:29" s="86" customFormat="1" ht="21.75" customHeight="1" x14ac:dyDescent="0.3">
      <c r="A2861" s="25" t="s">
        <v>75</v>
      </c>
      <c r="B2861" s="25">
        <v>16</v>
      </c>
      <c r="C2861" s="25">
        <v>12</v>
      </c>
      <c r="D2861" s="25">
        <v>2</v>
      </c>
      <c r="E2861" s="25">
        <v>0</v>
      </c>
      <c r="F2861" s="72"/>
      <c r="G2861" s="72"/>
      <c r="H2861" s="72"/>
      <c r="I2861" s="72"/>
      <c r="J2861" s="72"/>
      <c r="K2861" s="72"/>
      <c r="L2861" s="72"/>
      <c r="M2861" s="72"/>
      <c r="N2861" s="72"/>
      <c r="O2861" s="72"/>
      <c r="P2861" s="12">
        <f t="shared" si="122"/>
        <v>30</v>
      </c>
      <c r="Q2861" s="25">
        <v>9</v>
      </c>
      <c r="R2861" s="87">
        <f t="shared" si="123"/>
        <v>0.52631578947368418</v>
      </c>
      <c r="S2861" s="26" t="s">
        <v>582</v>
      </c>
      <c r="T2861" s="18" t="s">
        <v>4373</v>
      </c>
      <c r="U2861" s="19" t="s">
        <v>496</v>
      </c>
      <c r="V2861" s="18" t="s">
        <v>242</v>
      </c>
      <c r="W2861" s="35" t="s">
        <v>4294</v>
      </c>
      <c r="X2861" s="27">
        <v>9</v>
      </c>
      <c r="Y2861" s="23" t="s">
        <v>2371</v>
      </c>
      <c r="Z2861" s="28" t="s">
        <v>1358</v>
      </c>
      <c r="AA2861" s="28" t="s">
        <v>2481</v>
      </c>
      <c r="AB2861" s="28" t="s">
        <v>838</v>
      </c>
      <c r="AC2861" s="17"/>
    </row>
    <row r="2862" spans="1:29" s="86" customFormat="1" ht="21.75" customHeight="1" x14ac:dyDescent="0.3">
      <c r="A2862" s="12" t="s">
        <v>71</v>
      </c>
      <c r="B2862" s="12">
        <v>13</v>
      </c>
      <c r="C2862" s="12">
        <v>4</v>
      </c>
      <c r="D2862" s="12">
        <v>3</v>
      </c>
      <c r="E2862" s="12">
        <v>10</v>
      </c>
      <c r="F2862" s="71"/>
      <c r="G2862" s="71"/>
      <c r="H2862" s="71"/>
      <c r="I2862" s="71"/>
      <c r="J2862" s="71"/>
      <c r="K2862" s="71"/>
      <c r="L2862" s="71"/>
      <c r="M2862" s="71"/>
      <c r="N2862" s="71"/>
      <c r="O2862" s="71"/>
      <c r="P2862" s="12">
        <f t="shared" si="122"/>
        <v>30</v>
      </c>
      <c r="Q2862" s="12">
        <v>7</v>
      </c>
      <c r="R2862" s="87">
        <f t="shared" si="123"/>
        <v>0.52631578947368418</v>
      </c>
      <c r="S2862" s="21" t="s">
        <v>582</v>
      </c>
      <c r="T2862" s="18" t="s">
        <v>2543</v>
      </c>
      <c r="U2862" s="19" t="s">
        <v>2544</v>
      </c>
      <c r="V2862" s="18" t="s">
        <v>242</v>
      </c>
      <c r="W2862" s="34" t="s">
        <v>2512</v>
      </c>
      <c r="X2862" s="22">
        <v>9</v>
      </c>
      <c r="Y2862" s="23" t="s">
        <v>402</v>
      </c>
      <c r="Z2862" s="20" t="s">
        <v>2513</v>
      </c>
      <c r="AA2862" s="20" t="s">
        <v>853</v>
      </c>
      <c r="AB2862" s="20" t="s">
        <v>263</v>
      </c>
      <c r="AC2862" s="17"/>
    </row>
    <row r="2863" spans="1:29" s="86" customFormat="1" ht="21.75" customHeight="1" x14ac:dyDescent="0.3">
      <c r="A2863" s="12" t="s">
        <v>77</v>
      </c>
      <c r="B2863" s="12">
        <v>19</v>
      </c>
      <c r="C2863" s="12">
        <v>8</v>
      </c>
      <c r="D2863" s="12">
        <v>3</v>
      </c>
      <c r="E2863" s="12">
        <v>0</v>
      </c>
      <c r="F2863" s="71"/>
      <c r="G2863" s="71"/>
      <c r="H2863" s="71"/>
      <c r="I2863" s="71"/>
      <c r="J2863" s="71"/>
      <c r="K2863" s="71"/>
      <c r="L2863" s="71"/>
      <c r="M2863" s="71"/>
      <c r="N2863" s="71"/>
      <c r="O2863" s="71"/>
      <c r="P2863" s="12">
        <f t="shared" si="122"/>
        <v>30</v>
      </c>
      <c r="Q2863" s="12">
        <v>7</v>
      </c>
      <c r="R2863" s="87">
        <f t="shared" si="123"/>
        <v>0.52631578947368418</v>
      </c>
      <c r="S2863" s="21" t="s">
        <v>582</v>
      </c>
      <c r="T2863" s="18" t="s">
        <v>2545</v>
      </c>
      <c r="U2863" s="19" t="s">
        <v>2546</v>
      </c>
      <c r="V2863" s="18" t="s">
        <v>2547</v>
      </c>
      <c r="W2863" s="34" t="s">
        <v>2512</v>
      </c>
      <c r="X2863" s="22">
        <v>9</v>
      </c>
      <c r="Y2863" s="23" t="s">
        <v>247</v>
      </c>
      <c r="Z2863" s="20" t="s">
        <v>2513</v>
      </c>
      <c r="AA2863" s="20" t="s">
        <v>853</v>
      </c>
      <c r="AB2863" s="20" t="s">
        <v>263</v>
      </c>
      <c r="AC2863" s="17"/>
    </row>
    <row r="2864" spans="1:29" s="86" customFormat="1" ht="21.75" customHeight="1" x14ac:dyDescent="0.3">
      <c r="A2864" s="12" t="s">
        <v>76</v>
      </c>
      <c r="B2864" s="12">
        <v>18</v>
      </c>
      <c r="C2864" s="12">
        <v>4</v>
      </c>
      <c r="D2864" s="12">
        <v>5</v>
      </c>
      <c r="E2864" s="12">
        <v>3</v>
      </c>
      <c r="F2864" s="71"/>
      <c r="G2864" s="71"/>
      <c r="H2864" s="71"/>
      <c r="I2864" s="71"/>
      <c r="J2864" s="71"/>
      <c r="K2864" s="71"/>
      <c r="L2864" s="71"/>
      <c r="M2864" s="71"/>
      <c r="N2864" s="71"/>
      <c r="O2864" s="71"/>
      <c r="P2864" s="12">
        <f t="shared" si="122"/>
        <v>30</v>
      </c>
      <c r="Q2864" s="12">
        <v>1</v>
      </c>
      <c r="R2864" s="87">
        <f t="shared" si="123"/>
        <v>0.52631578947368418</v>
      </c>
      <c r="S2864" s="21" t="s">
        <v>581</v>
      </c>
      <c r="T2864" s="18" t="s">
        <v>1385</v>
      </c>
      <c r="U2864" s="19" t="s">
        <v>360</v>
      </c>
      <c r="V2864" s="18" t="s">
        <v>242</v>
      </c>
      <c r="W2864" s="34" t="s">
        <v>1330</v>
      </c>
      <c r="X2864" s="22">
        <v>9</v>
      </c>
      <c r="Y2864" s="23" t="s">
        <v>402</v>
      </c>
      <c r="Z2864" s="20" t="s">
        <v>1343</v>
      </c>
      <c r="AA2864" s="20" t="s">
        <v>254</v>
      </c>
      <c r="AB2864" s="20" t="s">
        <v>489</v>
      </c>
      <c r="AC2864" s="17"/>
    </row>
    <row r="2865" spans="1:29" s="86" customFormat="1" ht="21.75" customHeight="1" x14ac:dyDescent="0.3">
      <c r="A2865" s="12" t="s">
        <v>68</v>
      </c>
      <c r="B2865" s="12">
        <v>14</v>
      </c>
      <c r="C2865" s="12">
        <v>8</v>
      </c>
      <c r="D2865" s="12">
        <v>3</v>
      </c>
      <c r="E2865" s="12">
        <v>5</v>
      </c>
      <c r="F2865" s="71"/>
      <c r="G2865" s="71"/>
      <c r="H2865" s="71"/>
      <c r="I2865" s="71"/>
      <c r="J2865" s="71"/>
      <c r="K2865" s="71"/>
      <c r="L2865" s="71"/>
      <c r="M2865" s="71"/>
      <c r="N2865" s="71"/>
      <c r="O2865" s="71"/>
      <c r="P2865" s="12">
        <f t="shared" si="122"/>
        <v>30</v>
      </c>
      <c r="Q2865" s="12">
        <v>14</v>
      </c>
      <c r="R2865" s="87">
        <f t="shared" si="123"/>
        <v>0.52631578947368418</v>
      </c>
      <c r="S2865" s="21" t="s">
        <v>582</v>
      </c>
      <c r="T2865" s="18" t="s">
        <v>4171</v>
      </c>
      <c r="U2865" s="19" t="s">
        <v>360</v>
      </c>
      <c r="V2865" s="18" t="s">
        <v>376</v>
      </c>
      <c r="W2865" s="34" t="s">
        <v>4113</v>
      </c>
      <c r="X2865" s="22">
        <v>9</v>
      </c>
      <c r="Y2865" s="23" t="s">
        <v>255</v>
      </c>
      <c r="Z2865" s="20" t="s">
        <v>4114</v>
      </c>
      <c r="AA2865" s="20" t="s">
        <v>735</v>
      </c>
      <c r="AB2865" s="20" t="s">
        <v>334</v>
      </c>
      <c r="AC2865" s="17"/>
    </row>
    <row r="2866" spans="1:29" s="86" customFormat="1" ht="21.75" customHeight="1" x14ac:dyDescent="0.3">
      <c r="A2866" s="25" t="s">
        <v>74</v>
      </c>
      <c r="B2866" s="25">
        <v>16</v>
      </c>
      <c r="C2866" s="25">
        <v>8</v>
      </c>
      <c r="D2866" s="25">
        <v>6</v>
      </c>
      <c r="E2866" s="25">
        <v>0</v>
      </c>
      <c r="F2866" s="72"/>
      <c r="G2866" s="72"/>
      <c r="H2866" s="72"/>
      <c r="I2866" s="72"/>
      <c r="J2866" s="72"/>
      <c r="K2866" s="72"/>
      <c r="L2866" s="72"/>
      <c r="M2866" s="72"/>
      <c r="N2866" s="72"/>
      <c r="O2866" s="72"/>
      <c r="P2866" s="12">
        <f t="shared" si="122"/>
        <v>30</v>
      </c>
      <c r="Q2866" s="25">
        <v>8</v>
      </c>
      <c r="R2866" s="87">
        <f t="shared" si="123"/>
        <v>0.52631578947368418</v>
      </c>
      <c r="S2866" s="26" t="s">
        <v>582</v>
      </c>
      <c r="T2866" s="18" t="s">
        <v>4372</v>
      </c>
      <c r="U2866" s="19" t="s">
        <v>267</v>
      </c>
      <c r="V2866" s="18" t="s">
        <v>459</v>
      </c>
      <c r="W2866" s="35" t="s">
        <v>4294</v>
      </c>
      <c r="X2866" s="27">
        <v>9</v>
      </c>
      <c r="Y2866" s="23" t="s">
        <v>569</v>
      </c>
      <c r="Z2866" s="28" t="s">
        <v>1358</v>
      </c>
      <c r="AA2866" s="28" t="s">
        <v>2481</v>
      </c>
      <c r="AB2866" s="28" t="s">
        <v>838</v>
      </c>
      <c r="AC2866" s="17"/>
    </row>
    <row r="2867" spans="1:29" s="86" customFormat="1" ht="21.75" customHeight="1" x14ac:dyDescent="0.3">
      <c r="A2867" s="12" t="s">
        <v>88</v>
      </c>
      <c r="B2867" s="25">
        <v>11</v>
      </c>
      <c r="C2867" s="25">
        <v>12</v>
      </c>
      <c r="D2867" s="25">
        <v>5</v>
      </c>
      <c r="E2867" s="25">
        <v>2</v>
      </c>
      <c r="F2867" s="71"/>
      <c r="G2867" s="71"/>
      <c r="H2867" s="71"/>
      <c r="I2867" s="71"/>
      <c r="J2867" s="71"/>
      <c r="K2867" s="71"/>
      <c r="L2867" s="71"/>
      <c r="M2867" s="71"/>
      <c r="N2867" s="71"/>
      <c r="O2867" s="71"/>
      <c r="P2867" s="12">
        <f t="shared" si="122"/>
        <v>30</v>
      </c>
      <c r="Q2867" s="12">
        <v>11</v>
      </c>
      <c r="R2867" s="87">
        <f t="shared" si="123"/>
        <v>0.52631578947368418</v>
      </c>
      <c r="S2867" s="21" t="s">
        <v>582</v>
      </c>
      <c r="T2867" s="18" t="s">
        <v>3235</v>
      </c>
      <c r="U2867" s="19" t="s">
        <v>378</v>
      </c>
      <c r="V2867" s="18" t="s">
        <v>578</v>
      </c>
      <c r="W2867" s="34" t="s">
        <v>3147</v>
      </c>
      <c r="X2867" s="22">
        <v>9</v>
      </c>
      <c r="Y2867" s="23" t="s">
        <v>2406</v>
      </c>
      <c r="Z2867" s="20" t="s">
        <v>3210</v>
      </c>
      <c r="AA2867" s="20" t="s">
        <v>443</v>
      </c>
      <c r="AB2867" s="20" t="s">
        <v>467</v>
      </c>
      <c r="AC2867" s="17"/>
    </row>
    <row r="2868" spans="1:29" s="86" customFormat="1" ht="21.75" customHeight="1" x14ac:dyDescent="0.3">
      <c r="A2868" s="12" t="s">
        <v>73</v>
      </c>
      <c r="B2868" s="12">
        <v>14</v>
      </c>
      <c r="C2868" s="12">
        <v>8</v>
      </c>
      <c r="D2868" s="12">
        <v>5</v>
      </c>
      <c r="E2868" s="12">
        <v>2</v>
      </c>
      <c r="F2868" s="71"/>
      <c r="G2868" s="71"/>
      <c r="H2868" s="71"/>
      <c r="I2868" s="71"/>
      <c r="J2868" s="71"/>
      <c r="K2868" s="71"/>
      <c r="L2868" s="71"/>
      <c r="M2868" s="71"/>
      <c r="N2868" s="71"/>
      <c r="O2868" s="71"/>
      <c r="P2868" s="12">
        <f t="shared" si="122"/>
        <v>29</v>
      </c>
      <c r="Q2868" s="12">
        <v>5</v>
      </c>
      <c r="R2868" s="87">
        <f t="shared" si="123"/>
        <v>0.50877192982456143</v>
      </c>
      <c r="S2868" s="21" t="s">
        <v>582</v>
      </c>
      <c r="T2868" s="18" t="s">
        <v>2180</v>
      </c>
      <c r="U2868" s="19" t="s">
        <v>482</v>
      </c>
      <c r="V2868" s="18" t="s">
        <v>527</v>
      </c>
      <c r="W2868" s="34" t="s">
        <v>1983</v>
      </c>
      <c r="X2868" s="22">
        <v>9</v>
      </c>
      <c r="Y2868" s="23" t="s">
        <v>402</v>
      </c>
      <c r="Z2868" s="20" t="s">
        <v>2168</v>
      </c>
      <c r="AA2868" s="20" t="s">
        <v>1292</v>
      </c>
      <c r="AB2868" s="20" t="s">
        <v>459</v>
      </c>
      <c r="AC2868" s="17"/>
    </row>
    <row r="2869" spans="1:29" s="86" customFormat="1" ht="21.75" customHeight="1" x14ac:dyDescent="0.3">
      <c r="A2869" s="12" t="s">
        <v>76</v>
      </c>
      <c r="B2869" s="12">
        <v>19</v>
      </c>
      <c r="C2869" s="12">
        <v>4</v>
      </c>
      <c r="D2869" s="12">
        <v>6</v>
      </c>
      <c r="E2869" s="12">
        <v>0</v>
      </c>
      <c r="F2869" s="71"/>
      <c r="G2869" s="71"/>
      <c r="H2869" s="71"/>
      <c r="I2869" s="71"/>
      <c r="J2869" s="71"/>
      <c r="K2869" s="71"/>
      <c r="L2869" s="71"/>
      <c r="M2869" s="71"/>
      <c r="N2869" s="71"/>
      <c r="O2869" s="71"/>
      <c r="P2869" s="12">
        <f t="shared" ref="P2869:P2932" si="124">B2869+C2869+D2869+E2869</f>
        <v>29</v>
      </c>
      <c r="Q2869" s="12">
        <v>10</v>
      </c>
      <c r="R2869" s="87">
        <f t="shared" ref="R2869:R2932" si="125">P2869/57</f>
        <v>0.50877192982456143</v>
      </c>
      <c r="S2869" s="21" t="s">
        <v>581</v>
      </c>
      <c r="T2869" s="18" t="s">
        <v>486</v>
      </c>
      <c r="U2869" s="19" t="s">
        <v>385</v>
      </c>
      <c r="V2869" s="18" t="s">
        <v>263</v>
      </c>
      <c r="W2869" s="34" t="s">
        <v>316</v>
      </c>
      <c r="X2869" s="22">
        <v>9</v>
      </c>
      <c r="Y2869" s="23" t="s">
        <v>402</v>
      </c>
      <c r="Z2869" s="20" t="s">
        <v>559</v>
      </c>
      <c r="AA2869" s="20" t="s">
        <v>533</v>
      </c>
      <c r="AB2869" s="20" t="s">
        <v>425</v>
      </c>
      <c r="AC2869" s="17"/>
    </row>
    <row r="2870" spans="1:29" s="86" customFormat="1" ht="21.75" customHeight="1" x14ac:dyDescent="0.3">
      <c r="A2870" s="12" t="s">
        <v>72</v>
      </c>
      <c r="B2870" s="12">
        <v>15</v>
      </c>
      <c r="C2870" s="12">
        <v>8</v>
      </c>
      <c r="D2870" s="12">
        <v>5</v>
      </c>
      <c r="E2870" s="12">
        <v>1</v>
      </c>
      <c r="F2870" s="71"/>
      <c r="G2870" s="71"/>
      <c r="H2870" s="71"/>
      <c r="I2870" s="71"/>
      <c r="J2870" s="71"/>
      <c r="K2870" s="71"/>
      <c r="L2870" s="71"/>
      <c r="M2870" s="71"/>
      <c r="N2870" s="71"/>
      <c r="O2870" s="71"/>
      <c r="P2870" s="12">
        <f t="shared" si="124"/>
        <v>29</v>
      </c>
      <c r="Q2870" s="12">
        <v>12</v>
      </c>
      <c r="R2870" s="87">
        <f t="shared" si="125"/>
        <v>0.50877192982456143</v>
      </c>
      <c r="S2870" s="21" t="s">
        <v>582</v>
      </c>
      <c r="T2870" s="18" t="s">
        <v>3237</v>
      </c>
      <c r="U2870" s="19" t="s">
        <v>1354</v>
      </c>
      <c r="V2870" s="18" t="s">
        <v>556</v>
      </c>
      <c r="W2870" s="34" t="s">
        <v>3147</v>
      </c>
      <c r="X2870" s="22">
        <v>9</v>
      </c>
      <c r="Y2870" s="23" t="s">
        <v>247</v>
      </c>
      <c r="Z2870" s="20" t="s">
        <v>1925</v>
      </c>
      <c r="AA2870" s="20" t="s">
        <v>705</v>
      </c>
      <c r="AB2870" s="20" t="s">
        <v>727</v>
      </c>
      <c r="AC2870" s="17"/>
    </row>
    <row r="2871" spans="1:29" s="86" customFormat="1" ht="21.75" customHeight="1" x14ac:dyDescent="0.3">
      <c r="A2871" s="12" t="s">
        <v>83</v>
      </c>
      <c r="B2871" s="12">
        <v>18</v>
      </c>
      <c r="C2871" s="12">
        <v>4</v>
      </c>
      <c r="D2871" s="12">
        <v>6</v>
      </c>
      <c r="E2871" s="12">
        <v>1</v>
      </c>
      <c r="F2871" s="71"/>
      <c r="G2871" s="71"/>
      <c r="H2871" s="71"/>
      <c r="I2871" s="71"/>
      <c r="J2871" s="71"/>
      <c r="K2871" s="71"/>
      <c r="L2871" s="71"/>
      <c r="M2871" s="71"/>
      <c r="N2871" s="71"/>
      <c r="O2871" s="71"/>
      <c r="P2871" s="12">
        <f t="shared" si="124"/>
        <v>29</v>
      </c>
      <c r="Q2871" s="12">
        <v>2</v>
      </c>
      <c r="R2871" s="87">
        <f t="shared" si="125"/>
        <v>0.50877192982456143</v>
      </c>
      <c r="S2871" s="21" t="s">
        <v>581</v>
      </c>
      <c r="T2871" s="18" t="s">
        <v>1386</v>
      </c>
      <c r="U2871" s="19" t="s">
        <v>902</v>
      </c>
      <c r="V2871" s="18" t="s">
        <v>263</v>
      </c>
      <c r="W2871" s="34" t="s">
        <v>1330</v>
      </c>
      <c r="X2871" s="22">
        <v>9</v>
      </c>
      <c r="Y2871" s="23" t="s">
        <v>247</v>
      </c>
      <c r="Z2871" s="20" t="s">
        <v>1343</v>
      </c>
      <c r="AA2871" s="20" t="s">
        <v>254</v>
      </c>
      <c r="AB2871" s="20" t="s">
        <v>489</v>
      </c>
      <c r="AC2871" s="17"/>
    </row>
    <row r="2872" spans="1:29" s="86" customFormat="1" ht="21.75" customHeight="1" x14ac:dyDescent="0.3">
      <c r="A2872" s="12" t="s">
        <v>64</v>
      </c>
      <c r="B2872" s="12">
        <v>15</v>
      </c>
      <c r="C2872" s="12">
        <v>8</v>
      </c>
      <c r="D2872" s="12">
        <v>6</v>
      </c>
      <c r="E2872" s="12">
        <v>0</v>
      </c>
      <c r="F2872" s="71"/>
      <c r="G2872" s="71"/>
      <c r="H2872" s="71"/>
      <c r="I2872" s="71"/>
      <c r="J2872" s="71"/>
      <c r="K2872" s="71"/>
      <c r="L2872" s="71"/>
      <c r="M2872" s="71"/>
      <c r="N2872" s="71"/>
      <c r="O2872" s="71"/>
      <c r="P2872" s="12">
        <f t="shared" si="124"/>
        <v>29</v>
      </c>
      <c r="Q2872" s="12">
        <v>1</v>
      </c>
      <c r="R2872" s="87">
        <f t="shared" si="125"/>
        <v>0.50877192982456143</v>
      </c>
      <c r="S2872" s="21" t="s">
        <v>580</v>
      </c>
      <c r="T2872" s="18" t="s">
        <v>3484</v>
      </c>
      <c r="U2872" s="19" t="s">
        <v>894</v>
      </c>
      <c r="V2872" s="18" t="s">
        <v>334</v>
      </c>
      <c r="W2872" s="34" t="s">
        <v>3457</v>
      </c>
      <c r="X2872" s="22">
        <v>9</v>
      </c>
      <c r="Y2872" s="23" t="s">
        <v>402</v>
      </c>
      <c r="Z2872" s="20" t="s">
        <v>3458</v>
      </c>
      <c r="AA2872" s="20" t="s">
        <v>408</v>
      </c>
      <c r="AB2872" s="20" t="s">
        <v>299</v>
      </c>
      <c r="AC2872" s="17"/>
    </row>
    <row r="2873" spans="1:29" s="86" customFormat="1" ht="21.75" customHeight="1" x14ac:dyDescent="0.3">
      <c r="A2873" s="12" t="s">
        <v>68</v>
      </c>
      <c r="B2873" s="12">
        <v>17</v>
      </c>
      <c r="C2873" s="12">
        <v>8</v>
      </c>
      <c r="D2873" s="12">
        <v>4</v>
      </c>
      <c r="E2873" s="12">
        <v>0</v>
      </c>
      <c r="F2873" s="71"/>
      <c r="G2873" s="71"/>
      <c r="H2873" s="71"/>
      <c r="I2873" s="71"/>
      <c r="J2873" s="71"/>
      <c r="K2873" s="71"/>
      <c r="L2873" s="71"/>
      <c r="M2873" s="71"/>
      <c r="N2873" s="71"/>
      <c r="O2873" s="71"/>
      <c r="P2873" s="12">
        <f t="shared" si="124"/>
        <v>29</v>
      </c>
      <c r="Q2873" s="12">
        <v>3</v>
      </c>
      <c r="R2873" s="87">
        <f t="shared" si="125"/>
        <v>0.50877192982456143</v>
      </c>
      <c r="S2873" s="21" t="s">
        <v>582</v>
      </c>
      <c r="T2873" s="18" t="s">
        <v>2761</v>
      </c>
      <c r="U2873" s="19" t="s">
        <v>2762</v>
      </c>
      <c r="V2873" s="18" t="s">
        <v>367</v>
      </c>
      <c r="W2873" s="34" t="s">
        <v>2748</v>
      </c>
      <c r="X2873" s="22">
        <v>9</v>
      </c>
      <c r="Y2873" s="23" t="s">
        <v>686</v>
      </c>
      <c r="Z2873" s="20" t="s">
        <v>2752</v>
      </c>
      <c r="AA2873" s="20" t="s">
        <v>1093</v>
      </c>
      <c r="AB2873" s="20" t="s">
        <v>664</v>
      </c>
      <c r="AC2873" s="17"/>
    </row>
    <row r="2874" spans="1:29" s="86" customFormat="1" ht="21.75" customHeight="1" x14ac:dyDescent="0.3">
      <c r="A2874" s="12" t="s">
        <v>76</v>
      </c>
      <c r="B2874" s="12">
        <v>15</v>
      </c>
      <c r="C2874" s="12">
        <v>8</v>
      </c>
      <c r="D2874" s="12">
        <v>6</v>
      </c>
      <c r="E2874" s="12">
        <v>0</v>
      </c>
      <c r="F2874" s="71"/>
      <c r="G2874" s="71"/>
      <c r="H2874" s="71"/>
      <c r="I2874" s="71"/>
      <c r="J2874" s="71"/>
      <c r="K2874" s="71"/>
      <c r="L2874" s="71"/>
      <c r="M2874" s="71"/>
      <c r="N2874" s="71"/>
      <c r="O2874" s="71"/>
      <c r="P2874" s="12">
        <f t="shared" si="124"/>
        <v>29</v>
      </c>
      <c r="Q2874" s="12">
        <v>8</v>
      </c>
      <c r="R2874" s="87">
        <f t="shared" si="125"/>
        <v>0.50877192982456143</v>
      </c>
      <c r="S2874" s="21" t="s">
        <v>582</v>
      </c>
      <c r="T2874" s="18" t="s">
        <v>2820</v>
      </c>
      <c r="U2874" s="19" t="s">
        <v>646</v>
      </c>
      <c r="V2874" s="18" t="s">
        <v>246</v>
      </c>
      <c r="W2874" s="34" t="s">
        <v>2781</v>
      </c>
      <c r="X2874" s="22">
        <v>9</v>
      </c>
      <c r="Y2874" s="23" t="s">
        <v>569</v>
      </c>
      <c r="Z2874" s="20" t="s">
        <v>2814</v>
      </c>
      <c r="AA2874" s="20" t="s">
        <v>366</v>
      </c>
      <c r="AB2874" s="20" t="s">
        <v>491</v>
      </c>
      <c r="AC2874" s="32"/>
    </row>
    <row r="2875" spans="1:29" s="86" customFormat="1" ht="21.75" customHeight="1" x14ac:dyDescent="0.3">
      <c r="A2875" s="12" t="s">
        <v>74</v>
      </c>
      <c r="B2875" s="12">
        <v>19</v>
      </c>
      <c r="C2875" s="12">
        <v>4</v>
      </c>
      <c r="D2875" s="12">
        <v>6</v>
      </c>
      <c r="E2875" s="12">
        <v>0</v>
      </c>
      <c r="F2875" s="71"/>
      <c r="G2875" s="71"/>
      <c r="H2875" s="71"/>
      <c r="I2875" s="71"/>
      <c r="J2875" s="71"/>
      <c r="K2875" s="71"/>
      <c r="L2875" s="71"/>
      <c r="M2875" s="71"/>
      <c r="N2875" s="71"/>
      <c r="O2875" s="71"/>
      <c r="P2875" s="12">
        <f t="shared" si="124"/>
        <v>29</v>
      </c>
      <c r="Q2875" s="12">
        <v>10</v>
      </c>
      <c r="R2875" s="87">
        <f t="shared" si="125"/>
        <v>0.50877192982456143</v>
      </c>
      <c r="S2875" s="21" t="s">
        <v>582</v>
      </c>
      <c r="T2875" s="18" t="s">
        <v>3232</v>
      </c>
      <c r="U2875" s="19" t="s">
        <v>610</v>
      </c>
      <c r="V2875" s="18" t="s">
        <v>249</v>
      </c>
      <c r="W2875" s="34" t="s">
        <v>3147</v>
      </c>
      <c r="X2875" s="22">
        <v>9</v>
      </c>
      <c r="Y2875" s="23" t="s">
        <v>247</v>
      </c>
      <c r="Z2875" s="20" t="s">
        <v>1925</v>
      </c>
      <c r="AA2875" s="20" t="s">
        <v>705</v>
      </c>
      <c r="AB2875" s="20" t="s">
        <v>727</v>
      </c>
      <c r="AC2875" s="17"/>
    </row>
    <row r="2876" spans="1:29" s="86" customFormat="1" ht="21.75" customHeight="1" x14ac:dyDescent="0.3">
      <c r="A2876" s="12" t="s">
        <v>67</v>
      </c>
      <c r="B2876" s="12">
        <v>14</v>
      </c>
      <c r="C2876" s="12">
        <v>8</v>
      </c>
      <c r="D2876" s="12">
        <v>3</v>
      </c>
      <c r="E2876" s="12">
        <v>4</v>
      </c>
      <c r="F2876" s="71"/>
      <c r="G2876" s="71"/>
      <c r="H2876" s="71"/>
      <c r="I2876" s="71"/>
      <c r="J2876" s="71"/>
      <c r="K2876" s="71"/>
      <c r="L2876" s="71"/>
      <c r="M2876" s="71"/>
      <c r="N2876" s="71"/>
      <c r="O2876" s="71"/>
      <c r="P2876" s="12">
        <f t="shared" si="124"/>
        <v>29</v>
      </c>
      <c r="Q2876" s="12">
        <v>4</v>
      </c>
      <c r="R2876" s="87">
        <f t="shared" si="125"/>
        <v>0.50877192982456143</v>
      </c>
      <c r="S2876" s="21" t="s">
        <v>581</v>
      </c>
      <c r="T2876" s="18" t="s">
        <v>3372</v>
      </c>
      <c r="U2876" s="19" t="s">
        <v>333</v>
      </c>
      <c r="V2876" s="18" t="s">
        <v>246</v>
      </c>
      <c r="W2876" s="34" t="s">
        <v>3294</v>
      </c>
      <c r="X2876" s="22">
        <v>9</v>
      </c>
      <c r="Y2876" s="23" t="s">
        <v>2406</v>
      </c>
      <c r="Z2876" s="20" t="s">
        <v>1124</v>
      </c>
      <c r="AA2876" s="20" t="s">
        <v>366</v>
      </c>
      <c r="AB2876" s="20" t="s">
        <v>242</v>
      </c>
      <c r="AC2876" s="17"/>
    </row>
    <row r="2877" spans="1:29" s="86" customFormat="1" ht="21.75" customHeight="1" x14ac:dyDescent="0.3">
      <c r="A2877" s="12" t="s">
        <v>64</v>
      </c>
      <c r="B2877" s="12">
        <v>19</v>
      </c>
      <c r="C2877" s="12">
        <v>4</v>
      </c>
      <c r="D2877" s="12">
        <v>5</v>
      </c>
      <c r="E2877" s="12">
        <v>1</v>
      </c>
      <c r="F2877" s="71"/>
      <c r="G2877" s="71"/>
      <c r="H2877" s="71"/>
      <c r="I2877" s="71"/>
      <c r="J2877" s="71"/>
      <c r="K2877" s="71"/>
      <c r="L2877" s="71"/>
      <c r="M2877" s="71"/>
      <c r="N2877" s="71"/>
      <c r="O2877" s="71"/>
      <c r="P2877" s="12">
        <f t="shared" si="124"/>
        <v>29</v>
      </c>
      <c r="Q2877" s="12">
        <v>1</v>
      </c>
      <c r="R2877" s="87">
        <f t="shared" si="125"/>
        <v>0.50877192982456143</v>
      </c>
      <c r="S2877" s="21" t="s">
        <v>580</v>
      </c>
      <c r="T2877" s="18" t="s">
        <v>1423</v>
      </c>
      <c r="U2877" s="19" t="s">
        <v>498</v>
      </c>
      <c r="V2877" s="18" t="s">
        <v>348</v>
      </c>
      <c r="W2877" s="34" t="s">
        <v>1421</v>
      </c>
      <c r="X2877" s="22">
        <v>9</v>
      </c>
      <c r="Y2877" s="23" t="s">
        <v>271</v>
      </c>
      <c r="Z2877" s="20" t="s">
        <v>1422</v>
      </c>
      <c r="AA2877" s="20" t="s">
        <v>894</v>
      </c>
      <c r="AB2877" s="20" t="s">
        <v>334</v>
      </c>
      <c r="AC2877" s="17"/>
    </row>
    <row r="2878" spans="1:29" s="86" customFormat="1" ht="21.75" customHeight="1" x14ac:dyDescent="0.3">
      <c r="A2878" s="12" t="s">
        <v>69</v>
      </c>
      <c r="B2878" s="12">
        <v>14</v>
      </c>
      <c r="C2878" s="12">
        <v>4</v>
      </c>
      <c r="D2878" s="12">
        <v>3</v>
      </c>
      <c r="E2878" s="12">
        <v>8</v>
      </c>
      <c r="F2878" s="71"/>
      <c r="G2878" s="71"/>
      <c r="H2878" s="71"/>
      <c r="I2878" s="71"/>
      <c r="J2878" s="71"/>
      <c r="K2878" s="71"/>
      <c r="L2878" s="71"/>
      <c r="M2878" s="71"/>
      <c r="N2878" s="71"/>
      <c r="O2878" s="71"/>
      <c r="P2878" s="12">
        <f t="shared" si="124"/>
        <v>29</v>
      </c>
      <c r="Q2878" s="12">
        <v>6</v>
      </c>
      <c r="R2878" s="87">
        <f t="shared" si="125"/>
        <v>0.50877192982456143</v>
      </c>
      <c r="S2878" s="21" t="s">
        <v>581</v>
      </c>
      <c r="T2878" s="18" t="s">
        <v>1365</v>
      </c>
      <c r="U2878" s="19" t="s">
        <v>273</v>
      </c>
      <c r="V2878" s="18" t="s">
        <v>334</v>
      </c>
      <c r="W2878" s="34" t="s">
        <v>3294</v>
      </c>
      <c r="X2878" s="22">
        <v>9</v>
      </c>
      <c r="Y2878" s="23" t="s">
        <v>2406</v>
      </c>
      <c r="Z2878" s="20" t="s">
        <v>1124</v>
      </c>
      <c r="AA2878" s="20" t="s">
        <v>366</v>
      </c>
      <c r="AB2878" s="20" t="s">
        <v>242</v>
      </c>
      <c r="AC2878" s="17"/>
    </row>
    <row r="2879" spans="1:29" s="86" customFormat="1" ht="21.75" customHeight="1" x14ac:dyDescent="0.3">
      <c r="A2879" s="12" t="s">
        <v>83</v>
      </c>
      <c r="B2879" s="12">
        <v>18</v>
      </c>
      <c r="C2879" s="12">
        <v>4</v>
      </c>
      <c r="D2879" s="12">
        <v>6</v>
      </c>
      <c r="E2879" s="12">
        <v>1</v>
      </c>
      <c r="F2879" s="71"/>
      <c r="G2879" s="71"/>
      <c r="H2879" s="71"/>
      <c r="I2879" s="71"/>
      <c r="J2879" s="71"/>
      <c r="K2879" s="71"/>
      <c r="L2879" s="71"/>
      <c r="M2879" s="71"/>
      <c r="N2879" s="71"/>
      <c r="O2879" s="71"/>
      <c r="P2879" s="12">
        <f t="shared" si="124"/>
        <v>29</v>
      </c>
      <c r="Q2879" s="12">
        <v>10</v>
      </c>
      <c r="R2879" s="87">
        <f t="shared" si="125"/>
        <v>0.50877192982456143</v>
      </c>
      <c r="S2879" s="21" t="s">
        <v>582</v>
      </c>
      <c r="T2879" s="18" t="s">
        <v>3024</v>
      </c>
      <c r="U2879" s="19" t="s">
        <v>3025</v>
      </c>
      <c r="V2879" s="18" t="s">
        <v>306</v>
      </c>
      <c r="W2879" s="34" t="s">
        <v>2851</v>
      </c>
      <c r="X2879" s="22">
        <v>9</v>
      </c>
      <c r="Y2879" s="23" t="s">
        <v>363</v>
      </c>
      <c r="Z2879" s="20" t="s">
        <v>2920</v>
      </c>
      <c r="AA2879" s="20" t="s">
        <v>894</v>
      </c>
      <c r="AB2879" s="20" t="s">
        <v>289</v>
      </c>
      <c r="AC2879" s="17"/>
    </row>
    <row r="2880" spans="1:29" s="86" customFormat="1" ht="21.75" customHeight="1" x14ac:dyDescent="0.3">
      <c r="A2880" s="12" t="s">
        <v>65</v>
      </c>
      <c r="B2880" s="12">
        <v>18</v>
      </c>
      <c r="C2880" s="12">
        <v>4</v>
      </c>
      <c r="D2880" s="12">
        <v>7</v>
      </c>
      <c r="E2880" s="12">
        <v>0</v>
      </c>
      <c r="F2880" s="71"/>
      <c r="G2880" s="71"/>
      <c r="H2880" s="71"/>
      <c r="I2880" s="71"/>
      <c r="J2880" s="71"/>
      <c r="K2880" s="71"/>
      <c r="L2880" s="71"/>
      <c r="M2880" s="71"/>
      <c r="N2880" s="71"/>
      <c r="O2880" s="71"/>
      <c r="P2880" s="12">
        <f t="shared" si="124"/>
        <v>29</v>
      </c>
      <c r="Q2880" s="12">
        <v>10</v>
      </c>
      <c r="R2880" s="87">
        <f t="shared" si="125"/>
        <v>0.50877192982456143</v>
      </c>
      <c r="S2880" s="21" t="s">
        <v>582</v>
      </c>
      <c r="T2880" s="18" t="s">
        <v>3234</v>
      </c>
      <c r="U2880" s="19" t="s">
        <v>466</v>
      </c>
      <c r="V2880" s="18" t="s">
        <v>325</v>
      </c>
      <c r="W2880" s="34" t="s">
        <v>3147</v>
      </c>
      <c r="X2880" s="22">
        <v>9</v>
      </c>
      <c r="Y2880" s="23" t="s">
        <v>271</v>
      </c>
      <c r="Z2880" s="20" t="s">
        <v>1925</v>
      </c>
      <c r="AA2880" s="20" t="s">
        <v>705</v>
      </c>
      <c r="AB2880" s="20" t="s">
        <v>727</v>
      </c>
      <c r="AC2880" s="17"/>
    </row>
    <row r="2881" spans="1:29" s="86" customFormat="1" ht="21.75" customHeight="1" x14ac:dyDescent="0.3">
      <c r="A2881" s="12" t="s">
        <v>77</v>
      </c>
      <c r="B2881" s="12">
        <v>13</v>
      </c>
      <c r="C2881" s="12">
        <v>8</v>
      </c>
      <c r="D2881" s="12">
        <v>3</v>
      </c>
      <c r="E2881" s="12">
        <v>5</v>
      </c>
      <c r="F2881" s="71"/>
      <c r="G2881" s="71"/>
      <c r="H2881" s="71"/>
      <c r="I2881" s="71"/>
      <c r="J2881" s="71"/>
      <c r="K2881" s="71"/>
      <c r="L2881" s="71"/>
      <c r="M2881" s="71"/>
      <c r="N2881" s="71"/>
      <c r="O2881" s="71"/>
      <c r="P2881" s="12">
        <f t="shared" si="124"/>
        <v>29</v>
      </c>
      <c r="Q2881" s="12">
        <v>13</v>
      </c>
      <c r="R2881" s="87">
        <f t="shared" si="125"/>
        <v>0.50877192982456143</v>
      </c>
      <c r="S2881" s="21" t="s">
        <v>582</v>
      </c>
      <c r="T2881" s="18" t="s">
        <v>1888</v>
      </c>
      <c r="U2881" s="19" t="s">
        <v>1246</v>
      </c>
      <c r="V2881" s="18" t="s">
        <v>257</v>
      </c>
      <c r="W2881" s="34" t="s">
        <v>4113</v>
      </c>
      <c r="X2881" s="22">
        <v>9</v>
      </c>
      <c r="Y2881" s="23" t="s">
        <v>247</v>
      </c>
      <c r="Z2881" s="20" t="s">
        <v>3681</v>
      </c>
      <c r="AA2881" s="20" t="s">
        <v>366</v>
      </c>
      <c r="AB2881" s="20" t="s">
        <v>448</v>
      </c>
      <c r="AC2881" s="17"/>
    </row>
    <row r="2882" spans="1:29" s="86" customFormat="1" ht="21.75" customHeight="1" x14ac:dyDescent="0.3">
      <c r="A2882" s="12" t="s">
        <v>78</v>
      </c>
      <c r="B2882" s="12">
        <v>17</v>
      </c>
      <c r="C2882" s="12">
        <v>4</v>
      </c>
      <c r="D2882" s="12">
        <v>6</v>
      </c>
      <c r="E2882" s="12">
        <v>2</v>
      </c>
      <c r="F2882" s="71"/>
      <c r="G2882" s="71"/>
      <c r="H2882" s="71"/>
      <c r="I2882" s="71"/>
      <c r="J2882" s="71"/>
      <c r="K2882" s="71"/>
      <c r="L2882" s="71"/>
      <c r="M2882" s="71"/>
      <c r="N2882" s="71"/>
      <c r="O2882" s="71"/>
      <c r="P2882" s="12">
        <f t="shared" si="124"/>
        <v>29</v>
      </c>
      <c r="Q2882" s="12">
        <v>1</v>
      </c>
      <c r="R2882" s="87">
        <f t="shared" si="125"/>
        <v>0.50877192982456143</v>
      </c>
      <c r="S2882" s="21" t="s">
        <v>1434</v>
      </c>
      <c r="T2882" s="18" t="s">
        <v>1530</v>
      </c>
      <c r="U2882" s="19" t="s">
        <v>466</v>
      </c>
      <c r="V2882" s="18" t="s">
        <v>242</v>
      </c>
      <c r="W2882" s="34" t="s">
        <v>1436</v>
      </c>
      <c r="X2882" s="22">
        <v>9</v>
      </c>
      <c r="Y2882" s="23" t="s">
        <v>402</v>
      </c>
      <c r="Z2882" s="20" t="s">
        <v>1483</v>
      </c>
      <c r="AA2882" s="20" t="s">
        <v>366</v>
      </c>
      <c r="AB2882" s="20" t="s">
        <v>962</v>
      </c>
      <c r="AC2882" s="17"/>
    </row>
    <row r="2883" spans="1:29" s="86" customFormat="1" ht="21.75" customHeight="1" x14ac:dyDescent="0.3">
      <c r="A2883" s="12" t="s">
        <v>95</v>
      </c>
      <c r="B2883" s="12">
        <v>14</v>
      </c>
      <c r="C2883" s="12">
        <v>0</v>
      </c>
      <c r="D2883" s="12">
        <v>5</v>
      </c>
      <c r="E2883" s="12">
        <v>10</v>
      </c>
      <c r="F2883" s="71"/>
      <c r="G2883" s="71"/>
      <c r="H2883" s="71"/>
      <c r="I2883" s="71"/>
      <c r="J2883" s="71"/>
      <c r="K2883" s="71"/>
      <c r="L2883" s="71"/>
      <c r="M2883" s="71"/>
      <c r="N2883" s="71"/>
      <c r="O2883" s="71"/>
      <c r="P2883" s="12">
        <f t="shared" si="124"/>
        <v>29</v>
      </c>
      <c r="Q2883" s="12">
        <v>15</v>
      </c>
      <c r="R2883" s="87">
        <f t="shared" si="125"/>
        <v>0.50877192982456143</v>
      </c>
      <c r="S2883" s="21" t="s">
        <v>582</v>
      </c>
      <c r="T2883" s="18" t="s">
        <v>332</v>
      </c>
      <c r="U2883" s="19" t="s">
        <v>301</v>
      </c>
      <c r="V2883" s="18" t="s">
        <v>325</v>
      </c>
      <c r="W2883" s="34" t="s">
        <v>4113</v>
      </c>
      <c r="X2883" s="22">
        <v>9</v>
      </c>
      <c r="Y2883" s="23" t="s">
        <v>402</v>
      </c>
      <c r="Z2883" s="20" t="s">
        <v>4114</v>
      </c>
      <c r="AA2883" s="20" t="s">
        <v>735</v>
      </c>
      <c r="AB2883" s="20" t="s">
        <v>334</v>
      </c>
      <c r="AC2883" s="17"/>
    </row>
    <row r="2884" spans="1:29" s="86" customFormat="1" ht="21.75" customHeight="1" x14ac:dyDescent="0.3">
      <c r="A2884" s="12" t="s">
        <v>71</v>
      </c>
      <c r="B2884" s="12">
        <v>16</v>
      </c>
      <c r="C2884" s="12">
        <v>8</v>
      </c>
      <c r="D2884" s="12">
        <v>5</v>
      </c>
      <c r="E2884" s="12">
        <v>0</v>
      </c>
      <c r="F2884" s="71"/>
      <c r="G2884" s="71"/>
      <c r="H2884" s="71"/>
      <c r="I2884" s="71"/>
      <c r="J2884" s="71"/>
      <c r="K2884" s="71"/>
      <c r="L2884" s="71"/>
      <c r="M2884" s="71"/>
      <c r="N2884" s="71"/>
      <c r="O2884" s="71"/>
      <c r="P2884" s="12">
        <f t="shared" si="124"/>
        <v>29</v>
      </c>
      <c r="Q2884" s="12">
        <v>7</v>
      </c>
      <c r="R2884" s="87">
        <f t="shared" si="125"/>
        <v>0.50877192982456143</v>
      </c>
      <c r="S2884" s="21" t="s">
        <v>581</v>
      </c>
      <c r="T2884" s="18" t="s">
        <v>1746</v>
      </c>
      <c r="U2884" s="19" t="s">
        <v>827</v>
      </c>
      <c r="V2884" s="18" t="s">
        <v>376</v>
      </c>
      <c r="W2884" s="34" t="s">
        <v>3294</v>
      </c>
      <c r="X2884" s="22">
        <v>9</v>
      </c>
      <c r="Y2884" s="23" t="s">
        <v>2406</v>
      </c>
      <c r="Z2884" s="20" t="s">
        <v>1124</v>
      </c>
      <c r="AA2884" s="20" t="s">
        <v>366</v>
      </c>
      <c r="AB2884" s="20" t="s">
        <v>242</v>
      </c>
      <c r="AC2884" s="17"/>
    </row>
    <row r="2885" spans="1:29" s="86" customFormat="1" ht="21.75" customHeight="1" x14ac:dyDescent="0.3">
      <c r="A2885" s="12" t="s">
        <v>86</v>
      </c>
      <c r="B2885" s="25">
        <v>19</v>
      </c>
      <c r="C2885" s="25">
        <v>4</v>
      </c>
      <c r="D2885" s="25">
        <v>6</v>
      </c>
      <c r="E2885" s="25">
        <v>0</v>
      </c>
      <c r="F2885" s="71"/>
      <c r="G2885" s="71"/>
      <c r="H2885" s="71"/>
      <c r="I2885" s="71"/>
      <c r="J2885" s="71"/>
      <c r="K2885" s="71"/>
      <c r="L2885" s="71"/>
      <c r="M2885" s="71"/>
      <c r="N2885" s="71"/>
      <c r="O2885" s="71"/>
      <c r="P2885" s="12">
        <f t="shared" si="124"/>
        <v>29</v>
      </c>
      <c r="Q2885" s="12">
        <v>10</v>
      </c>
      <c r="R2885" s="87">
        <f t="shared" si="125"/>
        <v>0.50877192982456143</v>
      </c>
      <c r="S2885" s="21" t="s">
        <v>582</v>
      </c>
      <c r="T2885" s="18" t="s">
        <v>3233</v>
      </c>
      <c r="U2885" s="19" t="s">
        <v>933</v>
      </c>
      <c r="V2885" s="18" t="s">
        <v>430</v>
      </c>
      <c r="W2885" s="34" t="s">
        <v>3147</v>
      </c>
      <c r="X2885" s="22">
        <v>9</v>
      </c>
      <c r="Y2885" s="23" t="s">
        <v>236</v>
      </c>
      <c r="Z2885" s="20" t="s">
        <v>3210</v>
      </c>
      <c r="AA2885" s="20" t="s">
        <v>443</v>
      </c>
      <c r="AB2885" s="20" t="s">
        <v>467</v>
      </c>
      <c r="AC2885" s="17"/>
    </row>
    <row r="2886" spans="1:29" s="86" customFormat="1" ht="21.75" customHeight="1" x14ac:dyDescent="0.3">
      <c r="A2886" s="12" t="s">
        <v>72</v>
      </c>
      <c r="B2886" s="12">
        <v>12</v>
      </c>
      <c r="C2886" s="12">
        <v>12</v>
      </c>
      <c r="D2886" s="12">
        <v>4</v>
      </c>
      <c r="E2886" s="12">
        <v>1</v>
      </c>
      <c r="F2886" s="71"/>
      <c r="G2886" s="71"/>
      <c r="H2886" s="71"/>
      <c r="I2886" s="71"/>
      <c r="J2886" s="71"/>
      <c r="K2886" s="71"/>
      <c r="L2886" s="71"/>
      <c r="M2886" s="71"/>
      <c r="N2886" s="71"/>
      <c r="O2886" s="71"/>
      <c r="P2886" s="12">
        <f t="shared" si="124"/>
        <v>29</v>
      </c>
      <c r="Q2886" s="12">
        <v>3</v>
      </c>
      <c r="R2886" s="87">
        <f t="shared" si="125"/>
        <v>0.50877192982456143</v>
      </c>
      <c r="S2886" s="21" t="s">
        <v>581</v>
      </c>
      <c r="T2886" s="18" t="s">
        <v>1101</v>
      </c>
      <c r="U2886" s="19" t="s">
        <v>894</v>
      </c>
      <c r="V2886" s="18" t="s">
        <v>1102</v>
      </c>
      <c r="W2886" s="34" t="s">
        <v>1022</v>
      </c>
      <c r="X2886" s="22">
        <v>9</v>
      </c>
      <c r="Y2886" s="23" t="s">
        <v>247</v>
      </c>
      <c r="Z2886" s="20" t="s">
        <v>1033</v>
      </c>
      <c r="AA2886" s="20" t="s">
        <v>443</v>
      </c>
      <c r="AB2886" s="20" t="s">
        <v>1034</v>
      </c>
      <c r="AC2886" s="17"/>
    </row>
    <row r="2887" spans="1:29" s="86" customFormat="1" ht="21.75" customHeight="1" x14ac:dyDescent="0.3">
      <c r="A2887" s="12" t="s">
        <v>75</v>
      </c>
      <c r="B2887" s="12">
        <v>14</v>
      </c>
      <c r="C2887" s="12">
        <v>4</v>
      </c>
      <c r="D2887" s="12">
        <v>7</v>
      </c>
      <c r="E2887" s="12">
        <v>4</v>
      </c>
      <c r="F2887" s="71"/>
      <c r="G2887" s="71"/>
      <c r="H2887" s="71"/>
      <c r="I2887" s="71"/>
      <c r="J2887" s="71"/>
      <c r="K2887" s="71"/>
      <c r="L2887" s="71"/>
      <c r="M2887" s="71"/>
      <c r="N2887" s="71"/>
      <c r="O2887" s="71"/>
      <c r="P2887" s="12">
        <f t="shared" si="124"/>
        <v>29</v>
      </c>
      <c r="Q2887" s="12">
        <v>1</v>
      </c>
      <c r="R2887" s="87">
        <f t="shared" si="125"/>
        <v>0.50877192982456143</v>
      </c>
      <c r="S2887" s="21" t="s">
        <v>1434</v>
      </c>
      <c r="T2887" s="18" t="s">
        <v>1527</v>
      </c>
      <c r="U2887" s="19" t="s">
        <v>1528</v>
      </c>
      <c r="V2887" s="18" t="s">
        <v>1529</v>
      </c>
      <c r="W2887" s="34" t="s">
        <v>1436</v>
      </c>
      <c r="X2887" s="22">
        <v>9</v>
      </c>
      <c r="Y2887" s="23" t="s">
        <v>402</v>
      </c>
      <c r="Z2887" s="20" t="s">
        <v>1483</v>
      </c>
      <c r="AA2887" s="20" t="s">
        <v>366</v>
      </c>
      <c r="AB2887" s="20" t="s">
        <v>962</v>
      </c>
      <c r="AC2887" s="17"/>
    </row>
    <row r="2888" spans="1:29" s="86" customFormat="1" ht="21.75" customHeight="1" x14ac:dyDescent="0.3">
      <c r="A2888" s="80" t="s">
        <v>1575</v>
      </c>
      <c r="B2888" s="12">
        <v>12</v>
      </c>
      <c r="C2888" s="12">
        <v>4</v>
      </c>
      <c r="D2888" s="12">
        <v>3</v>
      </c>
      <c r="E2888" s="12">
        <v>10</v>
      </c>
      <c r="F2888" s="71"/>
      <c r="G2888" s="71"/>
      <c r="H2888" s="71"/>
      <c r="I2888" s="71"/>
      <c r="J2888" s="71"/>
      <c r="K2888" s="71"/>
      <c r="L2888" s="71"/>
      <c r="M2888" s="71"/>
      <c r="N2888" s="71"/>
      <c r="O2888" s="71"/>
      <c r="P2888" s="12">
        <f t="shared" si="124"/>
        <v>29</v>
      </c>
      <c r="Q2888" s="12">
        <v>3</v>
      </c>
      <c r="R2888" s="87">
        <f t="shared" si="125"/>
        <v>0.50877192982456143</v>
      </c>
      <c r="S2888" s="21" t="s">
        <v>582</v>
      </c>
      <c r="T2888" s="18" t="s">
        <v>1484</v>
      </c>
      <c r="U2888" s="19" t="s">
        <v>414</v>
      </c>
      <c r="V2888" s="18" t="s">
        <v>727</v>
      </c>
      <c r="W2888" s="34" t="s">
        <v>1562</v>
      </c>
      <c r="X2888" s="22">
        <v>9</v>
      </c>
      <c r="Y2888" s="23" t="s">
        <v>402</v>
      </c>
      <c r="Z2888" s="20" t="s">
        <v>1563</v>
      </c>
      <c r="AA2888" s="20" t="s">
        <v>1564</v>
      </c>
      <c r="AB2888" s="20" t="s">
        <v>1565</v>
      </c>
      <c r="AC2888" s="17"/>
    </row>
    <row r="2889" spans="1:29" s="86" customFormat="1" ht="21.75" customHeight="1" x14ac:dyDescent="0.3">
      <c r="A2889" s="12" t="s">
        <v>71</v>
      </c>
      <c r="B2889" s="12">
        <v>17</v>
      </c>
      <c r="C2889" s="12">
        <v>8</v>
      </c>
      <c r="D2889" s="12">
        <v>3</v>
      </c>
      <c r="E2889" s="12">
        <v>1</v>
      </c>
      <c r="F2889" s="71"/>
      <c r="G2889" s="71"/>
      <c r="H2889" s="71"/>
      <c r="I2889" s="71"/>
      <c r="J2889" s="71"/>
      <c r="K2889" s="71"/>
      <c r="L2889" s="71"/>
      <c r="M2889" s="71"/>
      <c r="N2889" s="71"/>
      <c r="O2889" s="71"/>
      <c r="P2889" s="12">
        <f t="shared" si="124"/>
        <v>29</v>
      </c>
      <c r="Q2889" s="12">
        <v>11</v>
      </c>
      <c r="R2889" s="87">
        <f t="shared" si="125"/>
        <v>0.50877192982456143</v>
      </c>
      <c r="S2889" s="21" t="s">
        <v>582</v>
      </c>
      <c r="T2889" s="18" t="s">
        <v>3026</v>
      </c>
      <c r="U2889" s="19" t="s">
        <v>1430</v>
      </c>
      <c r="V2889" s="18" t="s">
        <v>425</v>
      </c>
      <c r="W2889" s="34" t="s">
        <v>2851</v>
      </c>
      <c r="X2889" s="22">
        <v>9</v>
      </c>
      <c r="Y2889" s="23" t="s">
        <v>363</v>
      </c>
      <c r="Z2889" s="20" t="s">
        <v>2896</v>
      </c>
      <c r="AA2889" s="20" t="s">
        <v>254</v>
      </c>
      <c r="AB2889" s="20" t="s">
        <v>289</v>
      </c>
      <c r="AC2889" s="17"/>
    </row>
    <row r="2890" spans="1:29" s="86" customFormat="1" ht="21.75" customHeight="1" x14ac:dyDescent="0.3">
      <c r="A2890" s="12" t="s">
        <v>72</v>
      </c>
      <c r="B2890" s="12">
        <v>18</v>
      </c>
      <c r="C2890" s="12">
        <v>8</v>
      </c>
      <c r="D2890" s="12">
        <v>2</v>
      </c>
      <c r="E2890" s="12">
        <v>1</v>
      </c>
      <c r="F2890" s="71"/>
      <c r="G2890" s="71"/>
      <c r="H2890" s="71"/>
      <c r="I2890" s="71"/>
      <c r="J2890" s="71"/>
      <c r="K2890" s="71"/>
      <c r="L2890" s="71"/>
      <c r="M2890" s="71"/>
      <c r="N2890" s="71"/>
      <c r="O2890" s="71"/>
      <c r="P2890" s="12">
        <f t="shared" si="124"/>
        <v>29</v>
      </c>
      <c r="Q2890" s="12">
        <v>2</v>
      </c>
      <c r="R2890" s="87">
        <f t="shared" si="125"/>
        <v>0.50877192982456143</v>
      </c>
      <c r="S2890" s="21" t="s">
        <v>581</v>
      </c>
      <c r="T2890" s="18" t="s">
        <v>1424</v>
      </c>
      <c r="U2890" s="19" t="s">
        <v>256</v>
      </c>
      <c r="V2890" s="18" t="s">
        <v>376</v>
      </c>
      <c r="W2890" s="34" t="s">
        <v>1421</v>
      </c>
      <c r="X2890" s="22">
        <v>9</v>
      </c>
      <c r="Y2890" s="23" t="s">
        <v>247</v>
      </c>
      <c r="Z2890" s="20" t="s">
        <v>1422</v>
      </c>
      <c r="AA2890" s="20" t="s">
        <v>894</v>
      </c>
      <c r="AB2890" s="20" t="s">
        <v>334</v>
      </c>
      <c r="AC2890" s="17"/>
    </row>
    <row r="2891" spans="1:29" s="86" customFormat="1" ht="21.75" customHeight="1" x14ac:dyDescent="0.3">
      <c r="A2891" s="12" t="s">
        <v>71</v>
      </c>
      <c r="B2891" s="12">
        <v>11</v>
      </c>
      <c r="C2891" s="12">
        <v>12</v>
      </c>
      <c r="D2891" s="12">
        <v>6</v>
      </c>
      <c r="E2891" s="12">
        <v>0</v>
      </c>
      <c r="F2891" s="71"/>
      <c r="G2891" s="71"/>
      <c r="H2891" s="71"/>
      <c r="I2891" s="71"/>
      <c r="J2891" s="71"/>
      <c r="K2891" s="71"/>
      <c r="L2891" s="71"/>
      <c r="M2891" s="71"/>
      <c r="N2891" s="71"/>
      <c r="O2891" s="71"/>
      <c r="P2891" s="12">
        <f t="shared" si="124"/>
        <v>29</v>
      </c>
      <c r="Q2891" s="12">
        <v>9</v>
      </c>
      <c r="R2891" s="87">
        <f t="shared" si="125"/>
        <v>0.50877192982456143</v>
      </c>
      <c r="S2891" s="21" t="s">
        <v>581</v>
      </c>
      <c r="T2891" s="18" t="s">
        <v>480</v>
      </c>
      <c r="U2891" s="19" t="s">
        <v>378</v>
      </c>
      <c r="V2891" s="18" t="s">
        <v>246</v>
      </c>
      <c r="W2891" s="34" t="s">
        <v>316</v>
      </c>
      <c r="X2891" s="22">
        <v>9</v>
      </c>
      <c r="Y2891" s="23" t="s">
        <v>402</v>
      </c>
      <c r="Z2891" s="20" t="s">
        <v>559</v>
      </c>
      <c r="AA2891" s="20" t="s">
        <v>533</v>
      </c>
      <c r="AB2891" s="20" t="s">
        <v>425</v>
      </c>
      <c r="AC2891" s="17"/>
    </row>
    <row r="2892" spans="1:29" s="86" customFormat="1" ht="21.75" customHeight="1" x14ac:dyDescent="0.3">
      <c r="A2892" s="12" t="s">
        <v>66</v>
      </c>
      <c r="B2892" s="12">
        <v>19</v>
      </c>
      <c r="C2892" s="12">
        <v>4</v>
      </c>
      <c r="D2892" s="12">
        <v>5</v>
      </c>
      <c r="E2892" s="12">
        <v>1</v>
      </c>
      <c r="F2892" s="71"/>
      <c r="G2892" s="71"/>
      <c r="H2892" s="71"/>
      <c r="I2892" s="71"/>
      <c r="J2892" s="71"/>
      <c r="K2892" s="71"/>
      <c r="L2892" s="71"/>
      <c r="M2892" s="71"/>
      <c r="N2892" s="71"/>
      <c r="O2892" s="71"/>
      <c r="P2892" s="12">
        <f t="shared" si="124"/>
        <v>29</v>
      </c>
      <c r="Q2892" s="12">
        <v>2</v>
      </c>
      <c r="R2892" s="87">
        <f t="shared" si="125"/>
        <v>0.50877192982456143</v>
      </c>
      <c r="S2892" s="21" t="s">
        <v>581</v>
      </c>
      <c r="T2892" s="18" t="s">
        <v>1425</v>
      </c>
      <c r="U2892" s="19" t="s">
        <v>1426</v>
      </c>
      <c r="V2892" s="18" t="s">
        <v>304</v>
      </c>
      <c r="W2892" s="34" t="s">
        <v>1421</v>
      </c>
      <c r="X2892" s="22">
        <v>9</v>
      </c>
      <c r="Y2892" s="23" t="s">
        <v>271</v>
      </c>
      <c r="Z2892" s="20" t="s">
        <v>1422</v>
      </c>
      <c r="AA2892" s="20" t="s">
        <v>894</v>
      </c>
      <c r="AB2892" s="20" t="s">
        <v>334</v>
      </c>
      <c r="AC2892" s="17"/>
    </row>
    <row r="2893" spans="1:29" s="86" customFormat="1" ht="21.75" customHeight="1" x14ac:dyDescent="0.3">
      <c r="A2893" s="12" t="s">
        <v>84</v>
      </c>
      <c r="B2893" s="12">
        <v>18</v>
      </c>
      <c r="C2893" s="12">
        <v>4</v>
      </c>
      <c r="D2893" s="12">
        <v>7</v>
      </c>
      <c r="E2893" s="12">
        <v>0</v>
      </c>
      <c r="F2893" s="71"/>
      <c r="G2893" s="71"/>
      <c r="H2893" s="71"/>
      <c r="I2893" s="71"/>
      <c r="J2893" s="71"/>
      <c r="K2893" s="71"/>
      <c r="L2893" s="71"/>
      <c r="M2893" s="71"/>
      <c r="N2893" s="71"/>
      <c r="O2893" s="71"/>
      <c r="P2893" s="12">
        <f t="shared" si="124"/>
        <v>29</v>
      </c>
      <c r="Q2893" s="12">
        <v>11</v>
      </c>
      <c r="R2893" s="87">
        <f t="shared" si="125"/>
        <v>0.50877192982456143</v>
      </c>
      <c r="S2893" s="21" t="s">
        <v>582</v>
      </c>
      <c r="T2893" s="18" t="s">
        <v>3027</v>
      </c>
      <c r="U2893" s="19" t="s">
        <v>3028</v>
      </c>
      <c r="V2893" s="18" t="s">
        <v>3029</v>
      </c>
      <c r="W2893" s="34" t="s">
        <v>2851</v>
      </c>
      <c r="X2893" s="22">
        <v>9</v>
      </c>
      <c r="Y2893" s="23" t="s">
        <v>363</v>
      </c>
      <c r="Z2893" s="20" t="s">
        <v>2920</v>
      </c>
      <c r="AA2893" s="20" t="s">
        <v>894</v>
      </c>
      <c r="AB2893" s="20" t="s">
        <v>289</v>
      </c>
      <c r="AC2893" s="17"/>
    </row>
    <row r="2894" spans="1:29" s="86" customFormat="1" ht="21.75" customHeight="1" x14ac:dyDescent="0.3">
      <c r="A2894" s="12" t="s">
        <v>81</v>
      </c>
      <c r="B2894" s="12">
        <v>12</v>
      </c>
      <c r="C2894" s="12">
        <v>4</v>
      </c>
      <c r="D2894" s="12">
        <v>3</v>
      </c>
      <c r="E2894" s="12">
        <v>10</v>
      </c>
      <c r="F2894" s="71"/>
      <c r="G2894" s="71"/>
      <c r="H2894" s="71"/>
      <c r="I2894" s="71"/>
      <c r="J2894" s="71"/>
      <c r="K2894" s="71"/>
      <c r="L2894" s="71"/>
      <c r="M2894" s="71"/>
      <c r="N2894" s="71"/>
      <c r="O2894" s="71"/>
      <c r="P2894" s="12">
        <f t="shared" si="124"/>
        <v>29</v>
      </c>
      <c r="Q2894" s="12">
        <v>15</v>
      </c>
      <c r="R2894" s="87">
        <f t="shared" si="125"/>
        <v>0.50877192982456143</v>
      </c>
      <c r="S2894" s="21" t="s">
        <v>582</v>
      </c>
      <c r="T2894" s="18" t="s">
        <v>4174</v>
      </c>
      <c r="U2894" s="19" t="s">
        <v>336</v>
      </c>
      <c r="V2894" s="18" t="s">
        <v>4175</v>
      </c>
      <c r="W2894" s="34" t="s">
        <v>4113</v>
      </c>
      <c r="X2894" s="22">
        <v>9</v>
      </c>
      <c r="Y2894" s="23" t="s">
        <v>271</v>
      </c>
      <c r="Z2894" s="20" t="s">
        <v>4114</v>
      </c>
      <c r="AA2894" s="20" t="s">
        <v>735</v>
      </c>
      <c r="AB2894" s="20" t="s">
        <v>334</v>
      </c>
      <c r="AC2894" s="17"/>
    </row>
    <row r="2895" spans="1:29" s="86" customFormat="1" ht="21.75" customHeight="1" x14ac:dyDescent="0.3">
      <c r="A2895" s="12" t="s">
        <v>65</v>
      </c>
      <c r="B2895" s="12">
        <v>14</v>
      </c>
      <c r="C2895" s="12">
        <v>4</v>
      </c>
      <c r="D2895" s="12">
        <v>3</v>
      </c>
      <c r="E2895" s="12">
        <v>8</v>
      </c>
      <c r="F2895" s="71"/>
      <c r="G2895" s="71"/>
      <c r="H2895" s="71"/>
      <c r="I2895" s="71"/>
      <c r="J2895" s="71"/>
      <c r="K2895" s="71"/>
      <c r="L2895" s="71"/>
      <c r="M2895" s="71"/>
      <c r="N2895" s="71"/>
      <c r="O2895" s="71"/>
      <c r="P2895" s="12">
        <f t="shared" si="124"/>
        <v>29</v>
      </c>
      <c r="Q2895" s="12">
        <v>2</v>
      </c>
      <c r="R2895" s="87">
        <f t="shared" si="125"/>
        <v>0.50877192982456143</v>
      </c>
      <c r="S2895" s="21" t="s">
        <v>581</v>
      </c>
      <c r="T2895" s="18" t="s">
        <v>1192</v>
      </c>
      <c r="U2895" s="19" t="s">
        <v>1193</v>
      </c>
      <c r="V2895" s="18" t="s">
        <v>727</v>
      </c>
      <c r="W2895" s="34" t="s">
        <v>1129</v>
      </c>
      <c r="X2895" s="22">
        <v>9</v>
      </c>
      <c r="Y2895" s="23" t="s">
        <v>402</v>
      </c>
      <c r="Z2895" s="20" t="s">
        <v>1130</v>
      </c>
      <c r="AA2895" s="20" t="s">
        <v>853</v>
      </c>
      <c r="AB2895" s="20" t="s">
        <v>246</v>
      </c>
      <c r="AC2895" s="17"/>
    </row>
    <row r="2896" spans="1:29" s="86" customFormat="1" ht="21.75" customHeight="1" x14ac:dyDescent="0.3">
      <c r="A2896" s="12" t="s">
        <v>67</v>
      </c>
      <c r="B2896" s="12">
        <v>14</v>
      </c>
      <c r="C2896" s="12">
        <v>4</v>
      </c>
      <c r="D2896" s="12">
        <v>5</v>
      </c>
      <c r="E2896" s="12">
        <v>5</v>
      </c>
      <c r="F2896" s="71"/>
      <c r="G2896" s="71"/>
      <c r="H2896" s="71"/>
      <c r="I2896" s="71"/>
      <c r="J2896" s="71"/>
      <c r="K2896" s="71"/>
      <c r="L2896" s="71"/>
      <c r="M2896" s="71"/>
      <c r="N2896" s="71"/>
      <c r="O2896" s="71"/>
      <c r="P2896" s="12">
        <f t="shared" si="124"/>
        <v>28</v>
      </c>
      <c r="Q2896" s="12">
        <v>4</v>
      </c>
      <c r="R2896" s="87">
        <f t="shared" si="125"/>
        <v>0.49122807017543857</v>
      </c>
      <c r="S2896" s="21" t="s">
        <v>581</v>
      </c>
      <c r="T2896" s="18" t="s">
        <v>4233</v>
      </c>
      <c r="U2896" s="19" t="s">
        <v>362</v>
      </c>
      <c r="V2896" s="18" t="s">
        <v>684</v>
      </c>
      <c r="W2896" s="34" t="s">
        <v>4221</v>
      </c>
      <c r="X2896" s="22">
        <v>9</v>
      </c>
      <c r="Y2896" s="23">
        <v>2</v>
      </c>
      <c r="Z2896" s="20" t="s">
        <v>3681</v>
      </c>
      <c r="AA2896" s="20" t="s">
        <v>482</v>
      </c>
      <c r="AB2896" s="20" t="s">
        <v>242</v>
      </c>
      <c r="AC2896" s="17"/>
    </row>
    <row r="2897" spans="1:29" s="86" customFormat="1" ht="21.75" customHeight="1" x14ac:dyDescent="0.3">
      <c r="A2897" s="12" t="s">
        <v>64</v>
      </c>
      <c r="B2897" s="12">
        <v>16</v>
      </c>
      <c r="C2897" s="12">
        <v>8</v>
      </c>
      <c r="D2897" s="12">
        <v>4</v>
      </c>
      <c r="E2897" s="12">
        <v>0</v>
      </c>
      <c r="F2897" s="71"/>
      <c r="G2897" s="71"/>
      <c r="H2897" s="71"/>
      <c r="I2897" s="71"/>
      <c r="J2897" s="71"/>
      <c r="K2897" s="71"/>
      <c r="L2897" s="71"/>
      <c r="M2897" s="71"/>
      <c r="N2897" s="71"/>
      <c r="O2897" s="71"/>
      <c r="P2897" s="12">
        <f t="shared" si="124"/>
        <v>28</v>
      </c>
      <c r="Q2897" s="12">
        <v>13</v>
      </c>
      <c r="R2897" s="87">
        <f t="shared" si="125"/>
        <v>0.49122807017543857</v>
      </c>
      <c r="S2897" s="21" t="s">
        <v>582</v>
      </c>
      <c r="T2897" s="18" t="s">
        <v>3238</v>
      </c>
      <c r="U2897" s="19" t="s">
        <v>610</v>
      </c>
      <c r="V2897" s="18" t="s">
        <v>242</v>
      </c>
      <c r="W2897" s="34" t="s">
        <v>3147</v>
      </c>
      <c r="X2897" s="22">
        <v>9</v>
      </c>
      <c r="Y2897" s="23" t="s">
        <v>271</v>
      </c>
      <c r="Z2897" s="20" t="s">
        <v>1925</v>
      </c>
      <c r="AA2897" s="20" t="s">
        <v>705</v>
      </c>
      <c r="AB2897" s="20" t="s">
        <v>727</v>
      </c>
      <c r="AC2897" s="17"/>
    </row>
    <row r="2898" spans="1:29" s="86" customFormat="1" ht="21.75" customHeight="1" x14ac:dyDescent="0.3">
      <c r="A2898" s="12" t="s">
        <v>67</v>
      </c>
      <c r="B2898" s="12">
        <v>17</v>
      </c>
      <c r="C2898" s="12">
        <v>4</v>
      </c>
      <c r="D2898" s="12">
        <v>3</v>
      </c>
      <c r="E2898" s="12">
        <v>4</v>
      </c>
      <c r="F2898" s="71"/>
      <c r="G2898" s="71"/>
      <c r="H2898" s="71"/>
      <c r="I2898" s="71"/>
      <c r="J2898" s="71"/>
      <c r="K2898" s="71"/>
      <c r="L2898" s="71"/>
      <c r="M2898" s="71"/>
      <c r="N2898" s="71"/>
      <c r="O2898" s="71"/>
      <c r="P2898" s="12">
        <f t="shared" si="124"/>
        <v>28</v>
      </c>
      <c r="Q2898" s="12">
        <v>2</v>
      </c>
      <c r="R2898" s="87">
        <f t="shared" si="125"/>
        <v>0.49122807017543857</v>
      </c>
      <c r="S2898" s="21" t="s">
        <v>581</v>
      </c>
      <c r="T2898" s="18" t="s">
        <v>2799</v>
      </c>
      <c r="U2898" s="19" t="s">
        <v>441</v>
      </c>
      <c r="V2898" s="18" t="s">
        <v>4087</v>
      </c>
      <c r="W2898" s="34" t="s">
        <v>4028</v>
      </c>
      <c r="X2898" s="22">
        <v>9</v>
      </c>
      <c r="Y2898" s="23" t="s">
        <v>236</v>
      </c>
      <c r="Z2898" s="20" t="s">
        <v>4033</v>
      </c>
      <c r="AA2898" s="20" t="s">
        <v>1546</v>
      </c>
      <c r="AB2898" s="20" t="s">
        <v>1041</v>
      </c>
      <c r="AC2898" s="17"/>
    </row>
    <row r="2899" spans="1:29" s="86" customFormat="1" ht="21.75" customHeight="1" x14ac:dyDescent="0.3">
      <c r="A2899" s="12" t="s">
        <v>69</v>
      </c>
      <c r="B2899" s="12">
        <v>12</v>
      </c>
      <c r="C2899" s="12">
        <v>4</v>
      </c>
      <c r="D2899" s="12">
        <v>3</v>
      </c>
      <c r="E2899" s="12">
        <v>9</v>
      </c>
      <c r="F2899" s="71"/>
      <c r="G2899" s="71"/>
      <c r="H2899" s="71"/>
      <c r="I2899" s="71"/>
      <c r="J2899" s="71"/>
      <c r="K2899" s="71"/>
      <c r="L2899" s="71"/>
      <c r="M2899" s="71"/>
      <c r="N2899" s="71"/>
      <c r="O2899" s="71"/>
      <c r="P2899" s="12">
        <f t="shared" si="124"/>
        <v>28</v>
      </c>
      <c r="Q2899" s="12">
        <v>6</v>
      </c>
      <c r="R2899" s="87">
        <f t="shared" si="125"/>
        <v>0.49122807017543857</v>
      </c>
      <c r="S2899" s="21" t="s">
        <v>581</v>
      </c>
      <c r="T2899" s="18" t="s">
        <v>3706</v>
      </c>
      <c r="U2899" s="19" t="s">
        <v>356</v>
      </c>
      <c r="V2899" s="18" t="s">
        <v>289</v>
      </c>
      <c r="W2899" s="34" t="s">
        <v>3665</v>
      </c>
      <c r="X2899" s="22">
        <v>9</v>
      </c>
      <c r="Y2899" s="23" t="s">
        <v>255</v>
      </c>
      <c r="Z2899" s="20" t="s">
        <v>3694</v>
      </c>
      <c r="AA2899" s="20" t="s">
        <v>366</v>
      </c>
      <c r="AB2899" s="20" t="s">
        <v>572</v>
      </c>
      <c r="AC2899" s="17"/>
    </row>
    <row r="2900" spans="1:29" s="86" customFormat="1" ht="21.75" customHeight="1" x14ac:dyDescent="0.3">
      <c r="A2900" s="12" t="s">
        <v>73</v>
      </c>
      <c r="B2900" s="12">
        <v>14</v>
      </c>
      <c r="C2900" s="12">
        <v>8</v>
      </c>
      <c r="D2900" s="12">
        <v>6</v>
      </c>
      <c r="E2900" s="12">
        <v>0</v>
      </c>
      <c r="F2900" s="71"/>
      <c r="G2900" s="71"/>
      <c r="H2900" s="71"/>
      <c r="I2900" s="71"/>
      <c r="J2900" s="71"/>
      <c r="K2900" s="71"/>
      <c r="L2900" s="71"/>
      <c r="M2900" s="71"/>
      <c r="N2900" s="71"/>
      <c r="O2900" s="71"/>
      <c r="P2900" s="12">
        <f t="shared" si="124"/>
        <v>28</v>
      </c>
      <c r="Q2900" s="12">
        <v>13</v>
      </c>
      <c r="R2900" s="87">
        <f t="shared" si="125"/>
        <v>0.49122807017543857</v>
      </c>
      <c r="S2900" s="21" t="s">
        <v>582</v>
      </c>
      <c r="T2900" s="18" t="s">
        <v>1283</v>
      </c>
      <c r="U2900" s="19" t="s">
        <v>917</v>
      </c>
      <c r="V2900" s="18" t="s">
        <v>306</v>
      </c>
      <c r="W2900" s="34" t="s">
        <v>3147</v>
      </c>
      <c r="X2900" s="22">
        <v>9</v>
      </c>
      <c r="Y2900" s="23" t="s">
        <v>247</v>
      </c>
      <c r="Z2900" s="20" t="s">
        <v>1925</v>
      </c>
      <c r="AA2900" s="20" t="s">
        <v>705</v>
      </c>
      <c r="AB2900" s="20" t="s">
        <v>727</v>
      </c>
      <c r="AC2900" s="17"/>
    </row>
    <row r="2901" spans="1:29" s="86" customFormat="1" ht="21.75" customHeight="1" x14ac:dyDescent="0.3">
      <c r="A2901" s="12" t="s">
        <v>106</v>
      </c>
      <c r="B2901" s="12">
        <v>16</v>
      </c>
      <c r="C2901" s="12">
        <v>8</v>
      </c>
      <c r="D2901" s="12">
        <v>4</v>
      </c>
      <c r="E2901" s="12">
        <v>0</v>
      </c>
      <c r="F2901" s="71"/>
      <c r="G2901" s="71"/>
      <c r="H2901" s="71"/>
      <c r="I2901" s="71"/>
      <c r="J2901" s="71"/>
      <c r="K2901" s="71"/>
      <c r="L2901" s="71"/>
      <c r="M2901" s="71"/>
      <c r="N2901" s="71"/>
      <c r="O2901" s="71"/>
      <c r="P2901" s="12">
        <f t="shared" si="124"/>
        <v>28</v>
      </c>
      <c r="Q2901" s="12">
        <v>1</v>
      </c>
      <c r="R2901" s="87">
        <f t="shared" si="125"/>
        <v>0.49122807017543857</v>
      </c>
      <c r="S2901" s="21" t="s">
        <v>581</v>
      </c>
      <c r="T2901" s="20" t="s">
        <v>873</v>
      </c>
      <c r="U2901" s="88" t="s">
        <v>234</v>
      </c>
      <c r="V2901" s="20" t="s">
        <v>502</v>
      </c>
      <c r="W2901" s="34" t="s">
        <v>2559</v>
      </c>
      <c r="X2901" s="22">
        <v>9</v>
      </c>
      <c r="Y2901" s="105" t="s">
        <v>2699</v>
      </c>
      <c r="Z2901" s="20" t="s">
        <v>2560</v>
      </c>
      <c r="AA2901" s="20" t="s">
        <v>894</v>
      </c>
      <c r="AB2901" s="20" t="s">
        <v>1056</v>
      </c>
      <c r="AC2901" s="17"/>
    </row>
    <row r="2902" spans="1:29" s="86" customFormat="1" ht="21.75" customHeight="1" x14ac:dyDescent="0.3">
      <c r="A2902" s="12" t="s">
        <v>75</v>
      </c>
      <c r="B2902" s="12">
        <v>11</v>
      </c>
      <c r="C2902" s="12">
        <v>12</v>
      </c>
      <c r="D2902" s="12">
        <v>5</v>
      </c>
      <c r="E2902" s="12">
        <v>0</v>
      </c>
      <c r="F2902" s="71"/>
      <c r="G2902" s="71"/>
      <c r="H2902" s="71"/>
      <c r="I2902" s="71"/>
      <c r="J2902" s="71"/>
      <c r="K2902" s="71"/>
      <c r="L2902" s="71"/>
      <c r="M2902" s="71"/>
      <c r="N2902" s="71"/>
      <c r="O2902" s="71"/>
      <c r="P2902" s="12">
        <f t="shared" si="124"/>
        <v>28</v>
      </c>
      <c r="Q2902" s="12">
        <v>11</v>
      </c>
      <c r="R2902" s="87">
        <f t="shared" si="125"/>
        <v>0.49122807017543857</v>
      </c>
      <c r="S2902" s="21" t="s">
        <v>581</v>
      </c>
      <c r="T2902" s="18" t="s">
        <v>485</v>
      </c>
      <c r="U2902" s="19" t="s">
        <v>241</v>
      </c>
      <c r="V2902" s="18" t="s">
        <v>257</v>
      </c>
      <c r="W2902" s="34" t="s">
        <v>316</v>
      </c>
      <c r="X2902" s="22">
        <v>9</v>
      </c>
      <c r="Y2902" s="23" t="s">
        <v>402</v>
      </c>
      <c r="Z2902" s="20" t="s">
        <v>559</v>
      </c>
      <c r="AA2902" s="20" t="s">
        <v>533</v>
      </c>
      <c r="AB2902" s="20" t="s">
        <v>425</v>
      </c>
      <c r="AC2902" s="17"/>
    </row>
    <row r="2903" spans="1:29" s="86" customFormat="1" ht="21.75" customHeight="1" x14ac:dyDescent="0.3">
      <c r="A2903" s="12" t="s">
        <v>64</v>
      </c>
      <c r="B2903" s="12">
        <v>16</v>
      </c>
      <c r="C2903" s="12">
        <v>4</v>
      </c>
      <c r="D2903" s="12">
        <v>4</v>
      </c>
      <c r="E2903" s="12">
        <v>4</v>
      </c>
      <c r="F2903" s="71"/>
      <c r="G2903" s="71"/>
      <c r="H2903" s="71"/>
      <c r="I2903" s="71"/>
      <c r="J2903" s="71"/>
      <c r="K2903" s="71"/>
      <c r="L2903" s="71"/>
      <c r="M2903" s="71"/>
      <c r="N2903" s="71"/>
      <c r="O2903" s="71"/>
      <c r="P2903" s="12">
        <f t="shared" si="124"/>
        <v>28</v>
      </c>
      <c r="Q2903" s="12">
        <v>3</v>
      </c>
      <c r="R2903" s="87">
        <f t="shared" si="125"/>
        <v>0.49122807017543857</v>
      </c>
      <c r="S2903" s="21" t="s">
        <v>581</v>
      </c>
      <c r="T2903" s="18" t="s">
        <v>1194</v>
      </c>
      <c r="U2903" s="19" t="s">
        <v>329</v>
      </c>
      <c r="V2903" s="18" t="s">
        <v>289</v>
      </c>
      <c r="W2903" s="34" t="s">
        <v>1129</v>
      </c>
      <c r="X2903" s="22">
        <v>9</v>
      </c>
      <c r="Y2903" s="23" t="s">
        <v>402</v>
      </c>
      <c r="Z2903" s="20" t="s">
        <v>1130</v>
      </c>
      <c r="AA2903" s="20" t="s">
        <v>853</v>
      </c>
      <c r="AB2903" s="20" t="s">
        <v>246</v>
      </c>
      <c r="AC2903" s="17"/>
    </row>
    <row r="2904" spans="1:29" s="86" customFormat="1" ht="21.75" customHeight="1" x14ac:dyDescent="0.3">
      <c r="A2904" s="12" t="s">
        <v>64</v>
      </c>
      <c r="B2904" s="12">
        <v>19</v>
      </c>
      <c r="C2904" s="12">
        <v>4</v>
      </c>
      <c r="D2904" s="12">
        <v>5</v>
      </c>
      <c r="E2904" s="12">
        <v>0</v>
      </c>
      <c r="F2904" s="71"/>
      <c r="G2904" s="71"/>
      <c r="H2904" s="71"/>
      <c r="I2904" s="71"/>
      <c r="J2904" s="71"/>
      <c r="K2904" s="71"/>
      <c r="L2904" s="71"/>
      <c r="M2904" s="71"/>
      <c r="N2904" s="71"/>
      <c r="O2904" s="71"/>
      <c r="P2904" s="12">
        <f t="shared" si="124"/>
        <v>28</v>
      </c>
      <c r="Q2904" s="12">
        <v>6</v>
      </c>
      <c r="R2904" s="87">
        <f t="shared" si="125"/>
        <v>0.49122807017543857</v>
      </c>
      <c r="S2904" s="21" t="s">
        <v>582</v>
      </c>
      <c r="T2904" s="18" t="s">
        <v>3798</v>
      </c>
      <c r="U2904" s="19" t="s">
        <v>3643</v>
      </c>
      <c r="V2904" s="18" t="s">
        <v>464</v>
      </c>
      <c r="W2904" s="34" t="s">
        <v>3767</v>
      </c>
      <c r="X2904" s="22">
        <v>9</v>
      </c>
      <c r="Y2904" s="23" t="s">
        <v>271</v>
      </c>
      <c r="Z2904" s="20" t="s">
        <v>3782</v>
      </c>
      <c r="AA2904" s="20" t="s">
        <v>3783</v>
      </c>
      <c r="AB2904" s="20" t="s">
        <v>727</v>
      </c>
      <c r="AC2904" s="17"/>
    </row>
    <row r="2905" spans="1:29" s="86" customFormat="1" ht="21.75" customHeight="1" x14ac:dyDescent="0.3">
      <c r="A2905" s="12" t="s">
        <v>64</v>
      </c>
      <c r="B2905" s="12">
        <v>16</v>
      </c>
      <c r="C2905" s="12">
        <v>8</v>
      </c>
      <c r="D2905" s="12">
        <v>4</v>
      </c>
      <c r="E2905" s="12">
        <v>0</v>
      </c>
      <c r="F2905" s="71"/>
      <c r="G2905" s="71"/>
      <c r="H2905" s="71"/>
      <c r="I2905" s="71"/>
      <c r="J2905" s="71"/>
      <c r="K2905" s="71"/>
      <c r="L2905" s="71"/>
      <c r="M2905" s="71"/>
      <c r="N2905" s="71"/>
      <c r="O2905" s="71"/>
      <c r="P2905" s="12">
        <f t="shared" si="124"/>
        <v>28</v>
      </c>
      <c r="Q2905" s="12">
        <v>5</v>
      </c>
      <c r="R2905" s="87">
        <f t="shared" si="125"/>
        <v>0.49122807017543857</v>
      </c>
      <c r="S2905" s="21" t="s">
        <v>582</v>
      </c>
      <c r="T2905" s="18" t="s">
        <v>2764</v>
      </c>
      <c r="U2905" s="19" t="s">
        <v>329</v>
      </c>
      <c r="V2905" s="18" t="s">
        <v>448</v>
      </c>
      <c r="W2905" s="34" t="s">
        <v>2748</v>
      </c>
      <c r="X2905" s="22">
        <v>9</v>
      </c>
      <c r="Y2905" s="23" t="s">
        <v>694</v>
      </c>
      <c r="Z2905" s="20" t="s">
        <v>2752</v>
      </c>
      <c r="AA2905" s="20" t="s">
        <v>1093</v>
      </c>
      <c r="AB2905" s="20" t="s">
        <v>664</v>
      </c>
      <c r="AC2905" s="17"/>
    </row>
    <row r="2906" spans="1:29" s="86" customFormat="1" ht="21.75" customHeight="1" x14ac:dyDescent="0.3">
      <c r="A2906" s="12" t="s">
        <v>68</v>
      </c>
      <c r="B2906" s="12">
        <v>15</v>
      </c>
      <c r="C2906" s="12">
        <v>4</v>
      </c>
      <c r="D2906" s="12">
        <v>4</v>
      </c>
      <c r="E2906" s="12">
        <v>5</v>
      </c>
      <c r="F2906" s="71"/>
      <c r="G2906" s="71"/>
      <c r="H2906" s="71"/>
      <c r="I2906" s="71"/>
      <c r="J2906" s="71"/>
      <c r="K2906" s="71"/>
      <c r="L2906" s="71"/>
      <c r="M2906" s="71"/>
      <c r="N2906" s="71"/>
      <c r="O2906" s="71"/>
      <c r="P2906" s="12">
        <f t="shared" si="124"/>
        <v>28</v>
      </c>
      <c r="Q2906" s="12">
        <v>5</v>
      </c>
      <c r="R2906" s="87">
        <f t="shared" si="125"/>
        <v>0.49122807017543857</v>
      </c>
      <c r="S2906" s="21" t="s">
        <v>581</v>
      </c>
      <c r="T2906" s="18" t="s">
        <v>3703</v>
      </c>
      <c r="U2906" s="19" t="s">
        <v>3704</v>
      </c>
      <c r="V2906" s="18" t="s">
        <v>3705</v>
      </c>
      <c r="W2906" s="34" t="s">
        <v>3665</v>
      </c>
      <c r="X2906" s="22">
        <v>9</v>
      </c>
      <c r="Y2906" s="23" t="s">
        <v>247</v>
      </c>
      <c r="Z2906" s="20" t="s">
        <v>3694</v>
      </c>
      <c r="AA2906" s="20" t="s">
        <v>366</v>
      </c>
      <c r="AB2906" s="20" t="s">
        <v>572</v>
      </c>
      <c r="AC2906" s="17"/>
    </row>
    <row r="2907" spans="1:29" s="86" customFormat="1" ht="21.75" customHeight="1" x14ac:dyDescent="0.3">
      <c r="A2907" s="12" t="s">
        <v>73</v>
      </c>
      <c r="B2907" s="12">
        <v>11</v>
      </c>
      <c r="C2907" s="12">
        <v>12</v>
      </c>
      <c r="D2907" s="12">
        <v>5</v>
      </c>
      <c r="E2907" s="12">
        <v>0</v>
      </c>
      <c r="F2907" s="71"/>
      <c r="G2907" s="71"/>
      <c r="H2907" s="71"/>
      <c r="I2907" s="71"/>
      <c r="J2907" s="71"/>
      <c r="K2907" s="71"/>
      <c r="L2907" s="71"/>
      <c r="M2907" s="71"/>
      <c r="N2907" s="71"/>
      <c r="O2907" s="71"/>
      <c r="P2907" s="12">
        <f t="shared" si="124"/>
        <v>28</v>
      </c>
      <c r="Q2907" s="12">
        <v>10</v>
      </c>
      <c r="R2907" s="87">
        <f t="shared" si="125"/>
        <v>0.49122807017543857</v>
      </c>
      <c r="S2907" s="21" t="s">
        <v>581</v>
      </c>
      <c r="T2907" s="18" t="s">
        <v>558</v>
      </c>
      <c r="U2907" s="19" t="s">
        <v>336</v>
      </c>
      <c r="V2907" s="18" t="s">
        <v>483</v>
      </c>
      <c r="W2907" s="34" t="s">
        <v>316</v>
      </c>
      <c r="X2907" s="22">
        <v>9</v>
      </c>
      <c r="Y2907" s="23" t="s">
        <v>402</v>
      </c>
      <c r="Z2907" s="20" t="s">
        <v>559</v>
      </c>
      <c r="AA2907" s="20" t="s">
        <v>533</v>
      </c>
      <c r="AB2907" s="20" t="s">
        <v>425</v>
      </c>
      <c r="AC2907" s="17"/>
    </row>
    <row r="2908" spans="1:29" s="86" customFormat="1" ht="21.75" customHeight="1" x14ac:dyDescent="0.3">
      <c r="A2908" s="12" t="s">
        <v>69</v>
      </c>
      <c r="B2908" s="12">
        <v>19</v>
      </c>
      <c r="C2908" s="12">
        <v>4</v>
      </c>
      <c r="D2908" s="12">
        <v>3</v>
      </c>
      <c r="E2908" s="12">
        <v>2</v>
      </c>
      <c r="F2908" s="71"/>
      <c r="G2908" s="71"/>
      <c r="H2908" s="71"/>
      <c r="I2908" s="71"/>
      <c r="J2908" s="71"/>
      <c r="K2908" s="71"/>
      <c r="L2908" s="71"/>
      <c r="M2908" s="71"/>
      <c r="N2908" s="71"/>
      <c r="O2908" s="71"/>
      <c r="P2908" s="12">
        <f t="shared" si="124"/>
        <v>28</v>
      </c>
      <c r="Q2908" s="12">
        <v>7</v>
      </c>
      <c r="R2908" s="87">
        <f t="shared" si="125"/>
        <v>0.49122807017543857</v>
      </c>
      <c r="S2908" s="21" t="s">
        <v>582</v>
      </c>
      <c r="T2908" s="18" t="s">
        <v>1801</v>
      </c>
      <c r="U2908" s="19" t="s">
        <v>845</v>
      </c>
      <c r="V2908" s="18" t="s">
        <v>299</v>
      </c>
      <c r="W2908" s="34" t="s">
        <v>1669</v>
      </c>
      <c r="X2908" s="22">
        <v>9</v>
      </c>
      <c r="Y2908" s="23" t="s">
        <v>255</v>
      </c>
      <c r="Z2908" s="20" t="s">
        <v>1761</v>
      </c>
      <c r="AA2908" s="20" t="s">
        <v>241</v>
      </c>
      <c r="AB2908" s="20" t="s">
        <v>459</v>
      </c>
      <c r="AC2908" s="17"/>
    </row>
    <row r="2909" spans="1:29" s="86" customFormat="1" ht="21.75" customHeight="1" x14ac:dyDescent="0.3">
      <c r="A2909" s="12" t="s">
        <v>67</v>
      </c>
      <c r="B2909" s="12">
        <v>16</v>
      </c>
      <c r="C2909" s="12">
        <v>8</v>
      </c>
      <c r="D2909" s="12">
        <v>4</v>
      </c>
      <c r="E2909" s="12">
        <v>0</v>
      </c>
      <c r="F2909" s="71"/>
      <c r="G2909" s="71"/>
      <c r="H2909" s="71"/>
      <c r="I2909" s="71"/>
      <c r="J2909" s="71"/>
      <c r="K2909" s="71"/>
      <c r="L2909" s="71"/>
      <c r="M2909" s="71"/>
      <c r="N2909" s="71"/>
      <c r="O2909" s="71"/>
      <c r="P2909" s="12">
        <f t="shared" si="124"/>
        <v>28</v>
      </c>
      <c r="Q2909" s="12">
        <v>4</v>
      </c>
      <c r="R2909" s="87">
        <f t="shared" si="125"/>
        <v>0.49122807017543857</v>
      </c>
      <c r="S2909" s="21" t="s">
        <v>582</v>
      </c>
      <c r="T2909" s="18" t="s">
        <v>2763</v>
      </c>
      <c r="U2909" s="19" t="s">
        <v>245</v>
      </c>
      <c r="V2909" s="18" t="s">
        <v>289</v>
      </c>
      <c r="W2909" s="34" t="s">
        <v>2748</v>
      </c>
      <c r="X2909" s="22">
        <v>9</v>
      </c>
      <c r="Y2909" s="23" t="s">
        <v>694</v>
      </c>
      <c r="Z2909" s="20" t="s">
        <v>2752</v>
      </c>
      <c r="AA2909" s="20" t="s">
        <v>1093</v>
      </c>
      <c r="AB2909" s="20" t="s">
        <v>664</v>
      </c>
      <c r="AC2909" s="17"/>
    </row>
    <row r="2910" spans="1:29" s="86" customFormat="1" ht="21.75" customHeight="1" x14ac:dyDescent="0.3">
      <c r="A2910" s="12" t="s">
        <v>65</v>
      </c>
      <c r="B2910" s="12">
        <v>15</v>
      </c>
      <c r="C2910" s="12">
        <v>8</v>
      </c>
      <c r="D2910" s="12">
        <v>5</v>
      </c>
      <c r="E2910" s="12">
        <v>0</v>
      </c>
      <c r="F2910" s="71"/>
      <c r="G2910" s="71"/>
      <c r="H2910" s="71"/>
      <c r="I2910" s="71"/>
      <c r="J2910" s="71"/>
      <c r="K2910" s="71"/>
      <c r="L2910" s="71"/>
      <c r="M2910" s="71"/>
      <c r="N2910" s="71"/>
      <c r="O2910" s="71"/>
      <c r="P2910" s="12">
        <f t="shared" si="124"/>
        <v>28</v>
      </c>
      <c r="Q2910" s="12">
        <v>2</v>
      </c>
      <c r="R2910" s="87">
        <f t="shared" si="125"/>
        <v>0.49122807017543857</v>
      </c>
      <c r="S2910" s="21" t="s">
        <v>581</v>
      </c>
      <c r="T2910" s="18" t="s">
        <v>3079</v>
      </c>
      <c r="U2910" s="19" t="s">
        <v>470</v>
      </c>
      <c r="V2910" s="18" t="s">
        <v>517</v>
      </c>
      <c r="W2910" s="34" t="s">
        <v>3457</v>
      </c>
      <c r="X2910" s="22">
        <v>9</v>
      </c>
      <c r="Y2910" s="23" t="s">
        <v>402</v>
      </c>
      <c r="Z2910" s="20" t="s">
        <v>3458</v>
      </c>
      <c r="AA2910" s="20" t="s">
        <v>408</v>
      </c>
      <c r="AB2910" s="20" t="s">
        <v>299</v>
      </c>
      <c r="AC2910" s="17"/>
    </row>
    <row r="2911" spans="1:29" s="86" customFormat="1" ht="21.75" customHeight="1" x14ac:dyDescent="0.3">
      <c r="A2911" s="12" t="s">
        <v>69</v>
      </c>
      <c r="B2911" s="12">
        <v>17</v>
      </c>
      <c r="C2911" s="12">
        <v>0</v>
      </c>
      <c r="D2911" s="12">
        <v>6</v>
      </c>
      <c r="E2911" s="12">
        <v>5</v>
      </c>
      <c r="F2911" s="71"/>
      <c r="G2911" s="71"/>
      <c r="H2911" s="71"/>
      <c r="I2911" s="71"/>
      <c r="J2911" s="71"/>
      <c r="K2911" s="71"/>
      <c r="L2911" s="71"/>
      <c r="M2911" s="71"/>
      <c r="N2911" s="71"/>
      <c r="O2911" s="71"/>
      <c r="P2911" s="12">
        <f t="shared" si="124"/>
        <v>28</v>
      </c>
      <c r="Q2911" s="12">
        <v>4</v>
      </c>
      <c r="R2911" s="87">
        <f t="shared" si="125"/>
        <v>0.49122807017543857</v>
      </c>
      <c r="S2911" s="21" t="s">
        <v>582</v>
      </c>
      <c r="T2911" s="18" t="s">
        <v>3139</v>
      </c>
      <c r="U2911" s="19" t="s">
        <v>329</v>
      </c>
      <c r="V2911" s="18" t="s">
        <v>252</v>
      </c>
      <c r="W2911" s="34" t="s">
        <v>3565</v>
      </c>
      <c r="X2911" s="22">
        <v>9</v>
      </c>
      <c r="Y2911" s="23" t="s">
        <v>694</v>
      </c>
      <c r="Z2911" s="20" t="s">
        <v>3566</v>
      </c>
      <c r="AA2911" s="20" t="s">
        <v>3567</v>
      </c>
      <c r="AB2911" s="20" t="s">
        <v>489</v>
      </c>
      <c r="AC2911" s="17"/>
    </row>
    <row r="2912" spans="1:29" s="86" customFormat="1" ht="21.75" customHeight="1" x14ac:dyDescent="0.3">
      <c r="A2912" s="12" t="s">
        <v>73</v>
      </c>
      <c r="B2912" s="12">
        <v>17</v>
      </c>
      <c r="C2912" s="12">
        <v>4</v>
      </c>
      <c r="D2912" s="12">
        <v>7</v>
      </c>
      <c r="E2912" s="12">
        <v>0</v>
      </c>
      <c r="F2912" s="71"/>
      <c r="G2912" s="71"/>
      <c r="H2912" s="71"/>
      <c r="I2912" s="71"/>
      <c r="J2912" s="71"/>
      <c r="K2912" s="71"/>
      <c r="L2912" s="71"/>
      <c r="M2912" s="71"/>
      <c r="N2912" s="71"/>
      <c r="O2912" s="71"/>
      <c r="P2912" s="12">
        <f t="shared" si="124"/>
        <v>28</v>
      </c>
      <c r="Q2912" s="12">
        <v>5</v>
      </c>
      <c r="R2912" s="87">
        <f t="shared" si="125"/>
        <v>0.49122807017543857</v>
      </c>
      <c r="S2912" s="21" t="s">
        <v>582</v>
      </c>
      <c r="T2912" s="18" t="s">
        <v>628</v>
      </c>
      <c r="U2912" s="19" t="s">
        <v>283</v>
      </c>
      <c r="V2912" s="18" t="s">
        <v>289</v>
      </c>
      <c r="W2912" s="34" t="s">
        <v>2781</v>
      </c>
      <c r="X2912" s="22">
        <v>9</v>
      </c>
      <c r="Y2912" s="23" t="s">
        <v>255</v>
      </c>
      <c r="Z2912" s="20" t="s">
        <v>2808</v>
      </c>
      <c r="AA2912" s="20" t="s">
        <v>705</v>
      </c>
      <c r="AB2912" s="20" t="s">
        <v>838</v>
      </c>
      <c r="AC2912" s="32"/>
    </row>
    <row r="2913" spans="1:29" s="86" customFormat="1" ht="21.75" customHeight="1" x14ac:dyDescent="0.3">
      <c r="A2913" s="25" t="s">
        <v>68</v>
      </c>
      <c r="B2913" s="25">
        <v>14</v>
      </c>
      <c r="C2913" s="25">
        <v>12</v>
      </c>
      <c r="D2913" s="25">
        <v>2</v>
      </c>
      <c r="E2913" s="25">
        <v>0</v>
      </c>
      <c r="F2913" s="72"/>
      <c r="G2913" s="72"/>
      <c r="H2913" s="72"/>
      <c r="I2913" s="72"/>
      <c r="J2913" s="72"/>
      <c r="K2913" s="72"/>
      <c r="L2913" s="72"/>
      <c r="M2913" s="72"/>
      <c r="N2913" s="72"/>
      <c r="O2913" s="72"/>
      <c r="P2913" s="12">
        <f t="shared" si="124"/>
        <v>28</v>
      </c>
      <c r="Q2913" s="25">
        <v>9</v>
      </c>
      <c r="R2913" s="87">
        <f t="shared" si="125"/>
        <v>0.49122807017543857</v>
      </c>
      <c r="S2913" s="26" t="s">
        <v>582</v>
      </c>
      <c r="T2913" s="18" t="s">
        <v>4374</v>
      </c>
      <c r="U2913" s="19" t="s">
        <v>283</v>
      </c>
      <c r="V2913" s="18" t="s">
        <v>331</v>
      </c>
      <c r="W2913" s="35" t="s">
        <v>4294</v>
      </c>
      <c r="X2913" s="27">
        <v>9</v>
      </c>
      <c r="Y2913" s="23" t="s">
        <v>271</v>
      </c>
      <c r="Z2913" s="28" t="s">
        <v>1358</v>
      </c>
      <c r="AA2913" s="28" t="s">
        <v>2481</v>
      </c>
      <c r="AB2913" s="28" t="s">
        <v>838</v>
      </c>
      <c r="AC2913" s="17"/>
    </row>
    <row r="2914" spans="1:29" s="86" customFormat="1" ht="21.75" customHeight="1" x14ac:dyDescent="0.3">
      <c r="A2914" s="12" t="s">
        <v>65</v>
      </c>
      <c r="B2914" s="12">
        <v>15</v>
      </c>
      <c r="C2914" s="12">
        <v>8</v>
      </c>
      <c r="D2914" s="12">
        <v>2</v>
      </c>
      <c r="E2914" s="12">
        <v>2</v>
      </c>
      <c r="F2914" s="71"/>
      <c r="G2914" s="71"/>
      <c r="H2914" s="71"/>
      <c r="I2914" s="71"/>
      <c r="J2914" s="71"/>
      <c r="K2914" s="71"/>
      <c r="L2914" s="71"/>
      <c r="M2914" s="71"/>
      <c r="N2914" s="71"/>
      <c r="O2914" s="71"/>
      <c r="P2914" s="12">
        <f t="shared" si="124"/>
        <v>27</v>
      </c>
      <c r="Q2914" s="12">
        <v>1</v>
      </c>
      <c r="R2914" s="87">
        <f t="shared" si="125"/>
        <v>0.47368421052631576</v>
      </c>
      <c r="S2914" s="21" t="s">
        <v>581</v>
      </c>
      <c r="T2914" s="117" t="s">
        <v>998</v>
      </c>
      <c r="U2914" s="118" t="s">
        <v>329</v>
      </c>
      <c r="V2914" s="117" t="s">
        <v>249</v>
      </c>
      <c r="W2914" s="34" t="s">
        <v>950</v>
      </c>
      <c r="X2914" s="22">
        <v>9</v>
      </c>
      <c r="Y2914" s="23" t="s">
        <v>402</v>
      </c>
      <c r="Z2914" s="20" t="s">
        <v>976</v>
      </c>
      <c r="AA2914" s="20" t="s">
        <v>443</v>
      </c>
      <c r="AB2914" s="20" t="s">
        <v>727</v>
      </c>
      <c r="AC2914" s="17"/>
    </row>
    <row r="2915" spans="1:29" s="86" customFormat="1" ht="21.75" customHeight="1" x14ac:dyDescent="0.3">
      <c r="A2915" s="12" t="s">
        <v>65</v>
      </c>
      <c r="B2915" s="12">
        <v>18</v>
      </c>
      <c r="C2915" s="12">
        <v>4</v>
      </c>
      <c r="D2915" s="12">
        <v>5</v>
      </c>
      <c r="E2915" s="12">
        <v>0</v>
      </c>
      <c r="F2915" s="71"/>
      <c r="G2915" s="71"/>
      <c r="H2915" s="71"/>
      <c r="I2915" s="71"/>
      <c r="J2915" s="71"/>
      <c r="K2915" s="71"/>
      <c r="L2915" s="71"/>
      <c r="M2915" s="71"/>
      <c r="N2915" s="71"/>
      <c r="O2915" s="71"/>
      <c r="P2915" s="12">
        <f t="shared" si="124"/>
        <v>27</v>
      </c>
      <c r="Q2915" s="12">
        <v>2</v>
      </c>
      <c r="R2915" s="87">
        <f t="shared" si="125"/>
        <v>0.47368421052631576</v>
      </c>
      <c r="S2915" s="21" t="s">
        <v>582</v>
      </c>
      <c r="T2915" s="18" t="s">
        <v>3793</v>
      </c>
      <c r="U2915" s="19" t="s">
        <v>265</v>
      </c>
      <c r="V2915" s="18" t="s">
        <v>263</v>
      </c>
      <c r="W2915" s="34" t="s">
        <v>4221</v>
      </c>
      <c r="X2915" s="22">
        <v>9</v>
      </c>
      <c r="Y2915" s="23">
        <v>1</v>
      </c>
      <c r="Z2915" s="20" t="s">
        <v>3681</v>
      </c>
      <c r="AA2915" s="20" t="s">
        <v>482</v>
      </c>
      <c r="AB2915" s="20" t="s">
        <v>242</v>
      </c>
      <c r="AC2915" s="17"/>
    </row>
    <row r="2916" spans="1:29" s="86" customFormat="1" ht="21.75" customHeight="1" x14ac:dyDescent="0.3">
      <c r="A2916" s="12" t="s">
        <v>83</v>
      </c>
      <c r="B2916" s="12">
        <v>15</v>
      </c>
      <c r="C2916" s="12">
        <v>0</v>
      </c>
      <c r="D2916" s="12">
        <v>2</v>
      </c>
      <c r="E2916" s="12">
        <v>10</v>
      </c>
      <c r="F2916" s="71"/>
      <c r="G2916" s="71"/>
      <c r="H2916" s="71"/>
      <c r="I2916" s="71"/>
      <c r="J2916" s="71"/>
      <c r="K2916" s="71"/>
      <c r="L2916" s="71"/>
      <c r="M2916" s="71"/>
      <c r="N2916" s="71"/>
      <c r="O2916" s="71"/>
      <c r="P2916" s="12">
        <f t="shared" si="124"/>
        <v>27</v>
      </c>
      <c r="Q2916" s="12">
        <v>16</v>
      </c>
      <c r="R2916" s="87">
        <f t="shared" si="125"/>
        <v>0.47368421052631576</v>
      </c>
      <c r="S2916" s="21" t="s">
        <v>582</v>
      </c>
      <c r="T2916" s="18" t="s">
        <v>4176</v>
      </c>
      <c r="U2916" s="19" t="s">
        <v>248</v>
      </c>
      <c r="V2916" s="18" t="s">
        <v>289</v>
      </c>
      <c r="W2916" s="34" t="s">
        <v>4113</v>
      </c>
      <c r="X2916" s="22">
        <v>9</v>
      </c>
      <c r="Y2916" s="23" t="s">
        <v>271</v>
      </c>
      <c r="Z2916" s="20" t="s">
        <v>4114</v>
      </c>
      <c r="AA2916" s="20" t="s">
        <v>735</v>
      </c>
      <c r="AB2916" s="20" t="s">
        <v>334</v>
      </c>
      <c r="AC2916" s="17"/>
    </row>
    <row r="2917" spans="1:29" s="86" customFormat="1" ht="21.75" customHeight="1" x14ac:dyDescent="0.3">
      <c r="A2917" s="12" t="s">
        <v>70</v>
      </c>
      <c r="B2917" s="12">
        <v>14</v>
      </c>
      <c r="C2917" s="12">
        <v>4</v>
      </c>
      <c r="D2917" s="12">
        <v>2</v>
      </c>
      <c r="E2917" s="12">
        <v>7</v>
      </c>
      <c r="F2917" s="71"/>
      <c r="G2917" s="71"/>
      <c r="H2917" s="71"/>
      <c r="I2917" s="71"/>
      <c r="J2917" s="71"/>
      <c r="K2917" s="71"/>
      <c r="L2917" s="71"/>
      <c r="M2917" s="71"/>
      <c r="N2917" s="71"/>
      <c r="O2917" s="71"/>
      <c r="P2917" s="12">
        <f t="shared" si="124"/>
        <v>27</v>
      </c>
      <c r="Q2917" s="12">
        <v>6</v>
      </c>
      <c r="R2917" s="87">
        <f t="shared" si="125"/>
        <v>0.47368421052631576</v>
      </c>
      <c r="S2917" s="21" t="s">
        <v>582</v>
      </c>
      <c r="T2917" s="18" t="s">
        <v>4006</v>
      </c>
      <c r="U2917" s="19" t="s">
        <v>378</v>
      </c>
      <c r="V2917" s="18" t="s">
        <v>325</v>
      </c>
      <c r="W2917" s="34" t="s">
        <v>3917</v>
      </c>
      <c r="X2917" s="22">
        <v>9</v>
      </c>
      <c r="Y2917" s="23" t="s">
        <v>247</v>
      </c>
      <c r="Z2917" s="20" t="s">
        <v>3986</v>
      </c>
      <c r="AA2917" s="20" t="s">
        <v>356</v>
      </c>
      <c r="AB2917" s="20" t="s">
        <v>325</v>
      </c>
      <c r="AC2917" s="17"/>
    </row>
    <row r="2918" spans="1:29" s="86" customFormat="1" ht="21.75" customHeight="1" x14ac:dyDescent="0.3">
      <c r="A2918" s="12" t="s">
        <v>70</v>
      </c>
      <c r="B2918" s="12">
        <v>18</v>
      </c>
      <c r="C2918" s="12">
        <v>4</v>
      </c>
      <c r="D2918" s="12">
        <v>5</v>
      </c>
      <c r="E2918" s="12">
        <v>0</v>
      </c>
      <c r="F2918" s="71"/>
      <c r="G2918" s="71"/>
      <c r="H2918" s="71"/>
      <c r="I2918" s="71"/>
      <c r="J2918" s="71"/>
      <c r="K2918" s="71"/>
      <c r="L2918" s="71"/>
      <c r="M2918" s="71"/>
      <c r="N2918" s="71"/>
      <c r="O2918" s="71"/>
      <c r="P2918" s="12">
        <f t="shared" si="124"/>
        <v>27</v>
      </c>
      <c r="Q2918" s="12">
        <v>3</v>
      </c>
      <c r="R2918" s="87">
        <f t="shared" si="125"/>
        <v>0.47368421052631576</v>
      </c>
      <c r="S2918" s="21" t="s">
        <v>582</v>
      </c>
      <c r="T2918" s="18" t="s">
        <v>302</v>
      </c>
      <c r="U2918" s="19" t="s">
        <v>455</v>
      </c>
      <c r="V2918" s="18" t="s">
        <v>304</v>
      </c>
      <c r="W2918" s="34" t="s">
        <v>1421</v>
      </c>
      <c r="X2918" s="22">
        <v>9</v>
      </c>
      <c r="Y2918" s="23" t="s">
        <v>271</v>
      </c>
      <c r="Z2918" s="20" t="s">
        <v>1422</v>
      </c>
      <c r="AA2918" s="20" t="s">
        <v>894</v>
      </c>
      <c r="AB2918" s="20" t="s">
        <v>334</v>
      </c>
      <c r="AC2918" s="17"/>
    </row>
    <row r="2919" spans="1:29" s="86" customFormat="1" ht="21.75" customHeight="1" x14ac:dyDescent="0.3">
      <c r="A2919" s="12" t="s">
        <v>75</v>
      </c>
      <c r="B2919" s="12">
        <v>15</v>
      </c>
      <c r="C2919" s="12">
        <v>4</v>
      </c>
      <c r="D2919" s="12">
        <v>4</v>
      </c>
      <c r="E2919" s="12">
        <v>4</v>
      </c>
      <c r="F2919" s="71"/>
      <c r="G2919" s="71"/>
      <c r="H2919" s="71"/>
      <c r="I2919" s="71"/>
      <c r="J2919" s="71"/>
      <c r="K2919" s="71"/>
      <c r="L2919" s="71"/>
      <c r="M2919" s="71"/>
      <c r="N2919" s="71"/>
      <c r="O2919" s="71"/>
      <c r="P2919" s="12">
        <f t="shared" si="124"/>
        <v>27</v>
      </c>
      <c r="Q2919" s="12">
        <v>14</v>
      </c>
      <c r="R2919" s="87">
        <f t="shared" si="125"/>
        <v>0.47368421052631576</v>
      </c>
      <c r="S2919" s="21" t="s">
        <v>582</v>
      </c>
      <c r="T2919" s="18" t="s">
        <v>1543</v>
      </c>
      <c r="U2919" s="19" t="s">
        <v>333</v>
      </c>
      <c r="V2919" s="18" t="s">
        <v>425</v>
      </c>
      <c r="W2919" s="34" t="s">
        <v>3147</v>
      </c>
      <c r="X2919" s="22">
        <v>9</v>
      </c>
      <c r="Y2919" s="23" t="s">
        <v>247</v>
      </c>
      <c r="Z2919" s="20" t="s">
        <v>1925</v>
      </c>
      <c r="AA2919" s="20" t="s">
        <v>705</v>
      </c>
      <c r="AB2919" s="20" t="s">
        <v>727</v>
      </c>
      <c r="AC2919" s="17"/>
    </row>
    <row r="2920" spans="1:29" s="86" customFormat="1" ht="21.75" customHeight="1" x14ac:dyDescent="0.3">
      <c r="A2920" s="12" t="s">
        <v>77</v>
      </c>
      <c r="B2920" s="12">
        <v>15</v>
      </c>
      <c r="C2920" s="12">
        <v>4</v>
      </c>
      <c r="D2920" s="12">
        <v>6</v>
      </c>
      <c r="E2920" s="12">
        <v>2</v>
      </c>
      <c r="F2920" s="71"/>
      <c r="G2920" s="71"/>
      <c r="H2920" s="71"/>
      <c r="I2920" s="71"/>
      <c r="J2920" s="71"/>
      <c r="K2920" s="71"/>
      <c r="L2920" s="71"/>
      <c r="M2920" s="71"/>
      <c r="N2920" s="71"/>
      <c r="O2920" s="71"/>
      <c r="P2920" s="12">
        <f t="shared" si="124"/>
        <v>27</v>
      </c>
      <c r="Q2920" s="12">
        <v>9</v>
      </c>
      <c r="R2920" s="87">
        <f t="shared" si="125"/>
        <v>0.47368421052631576</v>
      </c>
      <c r="S2920" s="21" t="s">
        <v>582</v>
      </c>
      <c r="T2920" s="18" t="s">
        <v>2307</v>
      </c>
      <c r="U2920" s="19" t="s">
        <v>394</v>
      </c>
      <c r="V2920" s="18" t="s">
        <v>304</v>
      </c>
      <c r="W2920" s="34" t="s">
        <v>2781</v>
      </c>
      <c r="X2920" s="22">
        <v>9</v>
      </c>
      <c r="Y2920" s="23" t="s">
        <v>402</v>
      </c>
      <c r="Z2920" s="20" t="s">
        <v>2814</v>
      </c>
      <c r="AA2920" s="20" t="s">
        <v>366</v>
      </c>
      <c r="AB2920" s="20" t="s">
        <v>398</v>
      </c>
      <c r="AC2920" s="32"/>
    </row>
    <row r="2921" spans="1:29" s="86" customFormat="1" ht="21.75" customHeight="1" x14ac:dyDescent="0.3">
      <c r="A2921" s="12" t="s">
        <v>64</v>
      </c>
      <c r="B2921" s="12">
        <v>17</v>
      </c>
      <c r="C2921" s="12">
        <v>4</v>
      </c>
      <c r="D2921" s="12">
        <v>6</v>
      </c>
      <c r="E2921" s="12">
        <v>0</v>
      </c>
      <c r="F2921" s="71"/>
      <c r="G2921" s="71"/>
      <c r="H2921" s="71"/>
      <c r="I2921" s="71"/>
      <c r="J2921" s="71"/>
      <c r="K2921" s="71"/>
      <c r="L2921" s="71"/>
      <c r="M2921" s="71"/>
      <c r="N2921" s="71"/>
      <c r="O2921" s="71"/>
      <c r="P2921" s="12">
        <f t="shared" si="124"/>
        <v>27</v>
      </c>
      <c r="Q2921" s="12">
        <v>1</v>
      </c>
      <c r="R2921" s="87">
        <f t="shared" si="125"/>
        <v>0.47368421052631576</v>
      </c>
      <c r="S2921" s="21" t="s">
        <v>582</v>
      </c>
      <c r="T2921" s="18" t="s">
        <v>4231</v>
      </c>
      <c r="U2921" s="19" t="s">
        <v>243</v>
      </c>
      <c r="V2921" s="18" t="s">
        <v>804</v>
      </c>
      <c r="W2921" s="34" t="s">
        <v>4221</v>
      </c>
      <c r="X2921" s="22">
        <v>9</v>
      </c>
      <c r="Y2921" s="23">
        <v>1</v>
      </c>
      <c r="Z2921" s="20" t="s">
        <v>3681</v>
      </c>
      <c r="AA2921" s="20" t="s">
        <v>482</v>
      </c>
      <c r="AB2921" s="20" t="s">
        <v>242</v>
      </c>
      <c r="AC2921" s="17"/>
    </row>
    <row r="2922" spans="1:29" s="86" customFormat="1" ht="21.75" customHeight="1" x14ac:dyDescent="0.3">
      <c r="A2922" s="12" t="s">
        <v>69</v>
      </c>
      <c r="B2922" s="12">
        <v>12</v>
      </c>
      <c r="C2922" s="12">
        <v>8</v>
      </c>
      <c r="D2922" s="12">
        <v>6</v>
      </c>
      <c r="E2922" s="12">
        <v>1</v>
      </c>
      <c r="F2922" s="71"/>
      <c r="G2922" s="71"/>
      <c r="H2922" s="71"/>
      <c r="I2922" s="71"/>
      <c r="J2922" s="71"/>
      <c r="K2922" s="71"/>
      <c r="L2922" s="71"/>
      <c r="M2922" s="71"/>
      <c r="N2922" s="71"/>
      <c r="O2922" s="71"/>
      <c r="P2922" s="12">
        <f t="shared" si="124"/>
        <v>27</v>
      </c>
      <c r="Q2922" s="12">
        <v>14</v>
      </c>
      <c r="R2922" s="87">
        <f t="shared" si="125"/>
        <v>0.47368421052631576</v>
      </c>
      <c r="S2922" s="21" t="s">
        <v>582</v>
      </c>
      <c r="T2922" s="18" t="s">
        <v>1000</v>
      </c>
      <c r="U2922" s="19" t="s">
        <v>1430</v>
      </c>
      <c r="V2922" s="18" t="s">
        <v>246</v>
      </c>
      <c r="W2922" s="34" t="s">
        <v>2851</v>
      </c>
      <c r="X2922" s="22">
        <v>9</v>
      </c>
      <c r="Y2922" s="23" t="s">
        <v>363</v>
      </c>
      <c r="Z2922" s="20" t="s">
        <v>2896</v>
      </c>
      <c r="AA2922" s="20" t="s">
        <v>254</v>
      </c>
      <c r="AB2922" s="20" t="s">
        <v>289</v>
      </c>
      <c r="AC2922" s="17"/>
    </row>
    <row r="2923" spans="1:29" s="86" customFormat="1" ht="21.75" customHeight="1" x14ac:dyDescent="0.3">
      <c r="A2923" s="12" t="s">
        <v>66</v>
      </c>
      <c r="B2923" s="12">
        <v>18</v>
      </c>
      <c r="C2923" s="12">
        <v>4</v>
      </c>
      <c r="D2923" s="12">
        <v>2</v>
      </c>
      <c r="E2923" s="12">
        <v>3</v>
      </c>
      <c r="F2923" s="71"/>
      <c r="G2923" s="71"/>
      <c r="H2923" s="71"/>
      <c r="I2923" s="71"/>
      <c r="J2923" s="71"/>
      <c r="K2923" s="71"/>
      <c r="L2923" s="71"/>
      <c r="M2923" s="71"/>
      <c r="N2923" s="71"/>
      <c r="O2923" s="71"/>
      <c r="P2923" s="12">
        <f t="shared" si="124"/>
        <v>27</v>
      </c>
      <c r="Q2923" s="12">
        <v>11</v>
      </c>
      <c r="R2923" s="87">
        <f t="shared" si="125"/>
        <v>0.47368421052631576</v>
      </c>
      <c r="S2923" s="21" t="s">
        <v>582</v>
      </c>
      <c r="T2923" s="18" t="s">
        <v>473</v>
      </c>
      <c r="U2923" s="19" t="s">
        <v>356</v>
      </c>
      <c r="V2923" s="18" t="s">
        <v>331</v>
      </c>
      <c r="W2923" s="34" t="s">
        <v>316</v>
      </c>
      <c r="X2923" s="22">
        <v>9</v>
      </c>
      <c r="Y2923" s="23" t="s">
        <v>402</v>
      </c>
      <c r="Z2923" s="20" t="s">
        <v>559</v>
      </c>
      <c r="AA2923" s="20" t="s">
        <v>533</v>
      </c>
      <c r="AB2923" s="20" t="s">
        <v>425</v>
      </c>
      <c r="AC2923" s="17"/>
    </row>
    <row r="2924" spans="1:29" s="86" customFormat="1" ht="21.75" customHeight="1" x14ac:dyDescent="0.3">
      <c r="A2924" s="12" t="s">
        <v>64</v>
      </c>
      <c r="B2924" s="12">
        <v>17</v>
      </c>
      <c r="C2924" s="12">
        <v>0</v>
      </c>
      <c r="D2924" s="12">
        <v>5</v>
      </c>
      <c r="E2924" s="12">
        <v>5</v>
      </c>
      <c r="F2924" s="71"/>
      <c r="G2924" s="71"/>
      <c r="H2924" s="71"/>
      <c r="I2924" s="71"/>
      <c r="J2924" s="71"/>
      <c r="K2924" s="71"/>
      <c r="L2924" s="71"/>
      <c r="M2924" s="71"/>
      <c r="N2924" s="71"/>
      <c r="O2924" s="71"/>
      <c r="P2924" s="12">
        <f t="shared" si="124"/>
        <v>27</v>
      </c>
      <c r="Q2924" s="12">
        <v>1</v>
      </c>
      <c r="R2924" s="87">
        <f t="shared" si="125"/>
        <v>0.47368421052631576</v>
      </c>
      <c r="S2924" s="21" t="s">
        <v>581</v>
      </c>
      <c r="T2924" s="18" t="s">
        <v>693</v>
      </c>
      <c r="U2924" s="19" t="s">
        <v>273</v>
      </c>
      <c r="V2924" s="18" t="s">
        <v>489</v>
      </c>
      <c r="W2924" s="34" t="s">
        <v>685</v>
      </c>
      <c r="X2924" s="22">
        <v>9</v>
      </c>
      <c r="Y2924" s="23" t="s">
        <v>694</v>
      </c>
      <c r="Z2924" s="20" t="s">
        <v>687</v>
      </c>
      <c r="AA2924" s="20" t="s">
        <v>366</v>
      </c>
      <c r="AB2924" s="20" t="s">
        <v>263</v>
      </c>
      <c r="AC2924" s="17"/>
    </row>
    <row r="2925" spans="1:29" s="86" customFormat="1" ht="21.75" customHeight="1" x14ac:dyDescent="0.3">
      <c r="A2925" s="12" t="s">
        <v>66</v>
      </c>
      <c r="B2925" s="12">
        <v>14</v>
      </c>
      <c r="C2925" s="12">
        <v>4</v>
      </c>
      <c r="D2925" s="12">
        <v>5</v>
      </c>
      <c r="E2925" s="12">
        <v>4</v>
      </c>
      <c r="F2925" s="71"/>
      <c r="G2925" s="71"/>
      <c r="H2925" s="71"/>
      <c r="I2925" s="71"/>
      <c r="J2925" s="71"/>
      <c r="K2925" s="71"/>
      <c r="L2925" s="71"/>
      <c r="M2925" s="71"/>
      <c r="N2925" s="71"/>
      <c r="O2925" s="71"/>
      <c r="P2925" s="12">
        <f t="shared" si="124"/>
        <v>27</v>
      </c>
      <c r="Q2925" s="12">
        <v>2</v>
      </c>
      <c r="R2925" s="87">
        <f t="shared" si="125"/>
        <v>0.47368421052631576</v>
      </c>
      <c r="S2925" s="21" t="s">
        <v>830</v>
      </c>
      <c r="T2925" s="18" t="s">
        <v>940</v>
      </c>
      <c r="U2925" s="19" t="s">
        <v>463</v>
      </c>
      <c r="V2925" s="18" t="s">
        <v>249</v>
      </c>
      <c r="W2925" s="34" t="s">
        <v>828</v>
      </c>
      <c r="X2925" s="22">
        <v>9</v>
      </c>
      <c r="Y2925" s="23" t="s">
        <v>402</v>
      </c>
      <c r="Z2925" s="20" t="s">
        <v>863</v>
      </c>
      <c r="AA2925" s="20" t="s">
        <v>705</v>
      </c>
      <c r="AB2925" s="20" t="s">
        <v>838</v>
      </c>
      <c r="AC2925" s="17"/>
    </row>
    <row r="2926" spans="1:29" s="86" customFormat="1" ht="21.75" customHeight="1" x14ac:dyDescent="0.3">
      <c r="A2926" s="12" t="s">
        <v>79</v>
      </c>
      <c r="B2926" s="12">
        <v>17</v>
      </c>
      <c r="C2926" s="12">
        <v>4</v>
      </c>
      <c r="D2926" s="12">
        <v>6</v>
      </c>
      <c r="E2926" s="12">
        <v>0</v>
      </c>
      <c r="F2926" s="71"/>
      <c r="G2926" s="71"/>
      <c r="H2926" s="71"/>
      <c r="I2926" s="71"/>
      <c r="J2926" s="71"/>
      <c r="K2926" s="71"/>
      <c r="L2926" s="71"/>
      <c r="M2926" s="71"/>
      <c r="N2926" s="71"/>
      <c r="O2926" s="71"/>
      <c r="P2926" s="12">
        <f t="shared" si="124"/>
        <v>27</v>
      </c>
      <c r="Q2926" s="12">
        <v>10</v>
      </c>
      <c r="R2926" s="87">
        <f t="shared" si="125"/>
        <v>0.47368421052631576</v>
      </c>
      <c r="S2926" s="21" t="s">
        <v>582</v>
      </c>
      <c r="T2926" s="18" t="s">
        <v>2823</v>
      </c>
      <c r="U2926" s="19" t="s">
        <v>705</v>
      </c>
      <c r="V2926" s="18" t="s">
        <v>331</v>
      </c>
      <c r="W2926" s="34" t="s">
        <v>2781</v>
      </c>
      <c r="X2926" s="22">
        <v>9</v>
      </c>
      <c r="Y2926" s="23" t="s">
        <v>569</v>
      </c>
      <c r="Z2926" s="20" t="s">
        <v>2814</v>
      </c>
      <c r="AA2926" s="20" t="s">
        <v>366</v>
      </c>
      <c r="AB2926" s="20" t="s">
        <v>491</v>
      </c>
      <c r="AC2926" s="32"/>
    </row>
    <row r="2927" spans="1:29" s="86" customFormat="1" ht="21.75" customHeight="1" x14ac:dyDescent="0.3">
      <c r="A2927" s="12" t="s">
        <v>87</v>
      </c>
      <c r="B2927" s="12">
        <v>13</v>
      </c>
      <c r="C2927" s="12">
        <v>8</v>
      </c>
      <c r="D2927" s="12">
        <v>6</v>
      </c>
      <c r="E2927" s="12">
        <v>0</v>
      </c>
      <c r="F2927" s="71"/>
      <c r="G2927" s="71"/>
      <c r="H2927" s="71"/>
      <c r="I2927" s="71"/>
      <c r="J2927" s="71"/>
      <c r="K2927" s="71"/>
      <c r="L2927" s="71"/>
      <c r="M2927" s="71"/>
      <c r="N2927" s="71"/>
      <c r="O2927" s="71"/>
      <c r="P2927" s="12">
        <f t="shared" si="124"/>
        <v>27</v>
      </c>
      <c r="Q2927" s="12">
        <v>13</v>
      </c>
      <c r="R2927" s="87">
        <f t="shared" si="125"/>
        <v>0.47368421052631576</v>
      </c>
      <c r="S2927" s="21" t="s">
        <v>582</v>
      </c>
      <c r="T2927" s="18" t="s">
        <v>3032</v>
      </c>
      <c r="U2927" s="19" t="s">
        <v>470</v>
      </c>
      <c r="V2927" s="18" t="s">
        <v>618</v>
      </c>
      <c r="W2927" s="34" t="s">
        <v>2851</v>
      </c>
      <c r="X2927" s="22">
        <v>9</v>
      </c>
      <c r="Y2927" s="23" t="s">
        <v>363</v>
      </c>
      <c r="Z2927" s="20" t="s">
        <v>2920</v>
      </c>
      <c r="AA2927" s="20" t="s">
        <v>894</v>
      </c>
      <c r="AB2927" s="20" t="s">
        <v>289</v>
      </c>
      <c r="AC2927" s="17"/>
    </row>
    <row r="2928" spans="1:29" s="86" customFormat="1" ht="21.75" customHeight="1" x14ac:dyDescent="0.3">
      <c r="A2928" s="12" t="s">
        <v>85</v>
      </c>
      <c r="B2928" s="12">
        <v>13</v>
      </c>
      <c r="C2928" s="12">
        <v>8</v>
      </c>
      <c r="D2928" s="12">
        <v>6</v>
      </c>
      <c r="E2928" s="12">
        <v>0</v>
      </c>
      <c r="F2928" s="71"/>
      <c r="G2928" s="71"/>
      <c r="H2928" s="71"/>
      <c r="I2928" s="71"/>
      <c r="J2928" s="71"/>
      <c r="K2928" s="71"/>
      <c r="L2928" s="71"/>
      <c r="M2928" s="71"/>
      <c r="N2928" s="71"/>
      <c r="O2928" s="71"/>
      <c r="P2928" s="12">
        <f t="shared" si="124"/>
        <v>27</v>
      </c>
      <c r="Q2928" s="12">
        <v>12</v>
      </c>
      <c r="R2928" s="87">
        <f t="shared" si="125"/>
        <v>0.47368421052631576</v>
      </c>
      <c r="S2928" s="21" t="s">
        <v>582</v>
      </c>
      <c r="T2928" s="18" t="s">
        <v>3030</v>
      </c>
      <c r="U2928" s="19" t="s">
        <v>380</v>
      </c>
      <c r="V2928" s="18" t="s">
        <v>517</v>
      </c>
      <c r="W2928" s="34" t="s">
        <v>2851</v>
      </c>
      <c r="X2928" s="22">
        <v>9</v>
      </c>
      <c r="Y2928" s="23" t="s">
        <v>363</v>
      </c>
      <c r="Z2928" s="20" t="s">
        <v>2920</v>
      </c>
      <c r="AA2928" s="20" t="s">
        <v>894</v>
      </c>
      <c r="AB2928" s="20" t="s">
        <v>289</v>
      </c>
      <c r="AC2928" s="17"/>
    </row>
    <row r="2929" spans="1:29" s="86" customFormat="1" ht="21.75" customHeight="1" x14ac:dyDescent="0.3">
      <c r="A2929" s="12" t="s">
        <v>65</v>
      </c>
      <c r="B2929" s="12">
        <v>12</v>
      </c>
      <c r="C2929" s="12">
        <v>4</v>
      </c>
      <c r="D2929" s="12">
        <v>6</v>
      </c>
      <c r="E2929" s="12">
        <v>5</v>
      </c>
      <c r="F2929" s="71"/>
      <c r="G2929" s="71"/>
      <c r="H2929" s="71"/>
      <c r="I2929" s="71"/>
      <c r="J2929" s="71"/>
      <c r="K2929" s="71"/>
      <c r="L2929" s="71"/>
      <c r="M2929" s="71"/>
      <c r="N2929" s="71"/>
      <c r="O2929" s="71"/>
      <c r="P2929" s="12">
        <f t="shared" si="124"/>
        <v>27</v>
      </c>
      <c r="Q2929" s="12">
        <v>5</v>
      </c>
      <c r="R2929" s="87">
        <f t="shared" si="125"/>
        <v>0.47368421052631576</v>
      </c>
      <c r="S2929" s="21" t="s">
        <v>582</v>
      </c>
      <c r="T2929" s="18" t="s">
        <v>4005</v>
      </c>
      <c r="U2929" s="19" t="s">
        <v>604</v>
      </c>
      <c r="V2929" s="18" t="s">
        <v>242</v>
      </c>
      <c r="W2929" s="34" t="s">
        <v>3917</v>
      </c>
      <c r="X2929" s="22">
        <v>9</v>
      </c>
      <c r="Y2929" s="23" t="s">
        <v>255</v>
      </c>
      <c r="Z2929" s="20" t="s">
        <v>3986</v>
      </c>
      <c r="AA2929" s="20" t="s">
        <v>356</v>
      </c>
      <c r="AB2929" s="20" t="s">
        <v>325</v>
      </c>
      <c r="AC2929" s="17"/>
    </row>
    <row r="2930" spans="1:29" s="86" customFormat="1" ht="21.75" customHeight="1" x14ac:dyDescent="0.3">
      <c r="A2930" s="12" t="s">
        <v>66</v>
      </c>
      <c r="B2930" s="12">
        <v>16</v>
      </c>
      <c r="C2930" s="12">
        <v>4</v>
      </c>
      <c r="D2930" s="12">
        <v>5</v>
      </c>
      <c r="E2930" s="12">
        <v>2</v>
      </c>
      <c r="F2930" s="71"/>
      <c r="G2930" s="71"/>
      <c r="H2930" s="71"/>
      <c r="I2930" s="71"/>
      <c r="J2930" s="71"/>
      <c r="K2930" s="71"/>
      <c r="L2930" s="71"/>
      <c r="M2930" s="71"/>
      <c r="N2930" s="71"/>
      <c r="O2930" s="71"/>
      <c r="P2930" s="12">
        <f t="shared" si="124"/>
        <v>27</v>
      </c>
      <c r="Q2930" s="12">
        <v>15</v>
      </c>
      <c r="R2930" s="87">
        <f t="shared" si="125"/>
        <v>0.47368421052631576</v>
      </c>
      <c r="S2930" s="21" t="s">
        <v>582</v>
      </c>
      <c r="T2930" s="18" t="s">
        <v>4172</v>
      </c>
      <c r="U2930" s="19" t="s">
        <v>273</v>
      </c>
      <c r="V2930" s="18" t="s">
        <v>3287</v>
      </c>
      <c r="W2930" s="34" t="s">
        <v>4113</v>
      </c>
      <c r="X2930" s="22">
        <v>9</v>
      </c>
      <c r="Y2930" s="23" t="s">
        <v>247</v>
      </c>
      <c r="Z2930" s="20" t="s">
        <v>3681</v>
      </c>
      <c r="AA2930" s="20" t="s">
        <v>366</v>
      </c>
      <c r="AB2930" s="20" t="s">
        <v>448</v>
      </c>
      <c r="AC2930" s="17"/>
    </row>
    <row r="2931" spans="1:29" s="86" customFormat="1" ht="21.75" customHeight="1" x14ac:dyDescent="0.3">
      <c r="A2931" s="12" t="s">
        <v>77</v>
      </c>
      <c r="B2931" s="12">
        <v>19</v>
      </c>
      <c r="C2931" s="12">
        <v>4</v>
      </c>
      <c r="D2931" s="12">
        <v>4</v>
      </c>
      <c r="E2931" s="12">
        <v>0</v>
      </c>
      <c r="F2931" s="71"/>
      <c r="G2931" s="71"/>
      <c r="H2931" s="71"/>
      <c r="I2931" s="71"/>
      <c r="J2931" s="71"/>
      <c r="K2931" s="71"/>
      <c r="L2931" s="71"/>
      <c r="M2931" s="71"/>
      <c r="N2931" s="71"/>
      <c r="O2931" s="71"/>
      <c r="P2931" s="12">
        <f t="shared" si="124"/>
        <v>27</v>
      </c>
      <c r="Q2931" s="12">
        <v>10</v>
      </c>
      <c r="R2931" s="87">
        <f t="shared" si="125"/>
        <v>0.47368421052631576</v>
      </c>
      <c r="S2931" s="21" t="s">
        <v>582</v>
      </c>
      <c r="T2931" s="18" t="s">
        <v>487</v>
      </c>
      <c r="U2931" s="19" t="s">
        <v>488</v>
      </c>
      <c r="V2931" s="18" t="s">
        <v>489</v>
      </c>
      <c r="W2931" s="34" t="s">
        <v>316</v>
      </c>
      <c r="X2931" s="22">
        <v>9</v>
      </c>
      <c r="Y2931" s="23" t="s">
        <v>402</v>
      </c>
      <c r="Z2931" s="20" t="s">
        <v>559</v>
      </c>
      <c r="AA2931" s="20" t="s">
        <v>533</v>
      </c>
      <c r="AB2931" s="20" t="s">
        <v>425</v>
      </c>
      <c r="AC2931" s="17"/>
    </row>
    <row r="2932" spans="1:29" s="86" customFormat="1" ht="21.75" customHeight="1" x14ac:dyDescent="0.3">
      <c r="A2932" s="12" t="s">
        <v>79</v>
      </c>
      <c r="B2932" s="12">
        <v>17</v>
      </c>
      <c r="C2932" s="12">
        <v>4</v>
      </c>
      <c r="D2932" s="12">
        <v>6</v>
      </c>
      <c r="E2932" s="12">
        <v>0</v>
      </c>
      <c r="F2932" s="71"/>
      <c r="G2932" s="71"/>
      <c r="H2932" s="71"/>
      <c r="I2932" s="71"/>
      <c r="J2932" s="71"/>
      <c r="K2932" s="71"/>
      <c r="L2932" s="71"/>
      <c r="M2932" s="71"/>
      <c r="N2932" s="71"/>
      <c r="O2932" s="71"/>
      <c r="P2932" s="12">
        <f t="shared" si="124"/>
        <v>27</v>
      </c>
      <c r="Q2932" s="12">
        <v>12</v>
      </c>
      <c r="R2932" s="87">
        <f t="shared" si="125"/>
        <v>0.47368421052631576</v>
      </c>
      <c r="S2932" s="21" t="s">
        <v>582</v>
      </c>
      <c r="T2932" s="18" t="s">
        <v>3236</v>
      </c>
      <c r="U2932" s="19" t="s">
        <v>1945</v>
      </c>
      <c r="V2932" s="18" t="s">
        <v>249</v>
      </c>
      <c r="W2932" s="34" t="s">
        <v>3147</v>
      </c>
      <c r="X2932" s="22">
        <v>9</v>
      </c>
      <c r="Y2932" s="23" t="s">
        <v>247</v>
      </c>
      <c r="Z2932" s="20" t="s">
        <v>1925</v>
      </c>
      <c r="AA2932" s="20" t="s">
        <v>705</v>
      </c>
      <c r="AB2932" s="20" t="s">
        <v>727</v>
      </c>
      <c r="AC2932" s="17"/>
    </row>
    <row r="2933" spans="1:29" s="86" customFormat="1" ht="21.75" customHeight="1" x14ac:dyDescent="0.3">
      <c r="A2933" s="12" t="s">
        <v>75</v>
      </c>
      <c r="B2933" s="12">
        <v>17</v>
      </c>
      <c r="C2933" s="12">
        <v>4</v>
      </c>
      <c r="D2933" s="12">
        <v>5</v>
      </c>
      <c r="E2933" s="12">
        <v>1</v>
      </c>
      <c r="F2933" s="71"/>
      <c r="G2933" s="71"/>
      <c r="H2933" s="71"/>
      <c r="I2933" s="71"/>
      <c r="J2933" s="71"/>
      <c r="K2933" s="71"/>
      <c r="L2933" s="71"/>
      <c r="M2933" s="71"/>
      <c r="N2933" s="71"/>
      <c r="O2933" s="71"/>
      <c r="P2933" s="12">
        <f t="shared" ref="P2933:P2996" si="126">B2933+C2933+D2933+E2933</f>
        <v>27</v>
      </c>
      <c r="Q2933" s="12">
        <v>3</v>
      </c>
      <c r="R2933" s="87">
        <f t="shared" ref="R2933:R2996" si="127">P2933/57</f>
        <v>0.47368421052631576</v>
      </c>
      <c r="S2933" s="21" t="s">
        <v>581</v>
      </c>
      <c r="T2933" s="18" t="s">
        <v>1388</v>
      </c>
      <c r="U2933" s="19" t="s">
        <v>894</v>
      </c>
      <c r="V2933" s="18" t="s">
        <v>425</v>
      </c>
      <c r="W2933" s="34" t="s">
        <v>1330</v>
      </c>
      <c r="X2933" s="22">
        <v>9</v>
      </c>
      <c r="Y2933" s="23" t="s">
        <v>402</v>
      </c>
      <c r="Z2933" s="20" t="s">
        <v>1343</v>
      </c>
      <c r="AA2933" s="20" t="s">
        <v>254</v>
      </c>
      <c r="AB2933" s="20" t="s">
        <v>489</v>
      </c>
      <c r="AC2933" s="17"/>
    </row>
    <row r="2934" spans="1:29" s="86" customFormat="1" ht="21.75" customHeight="1" x14ac:dyDescent="0.3">
      <c r="A2934" s="12" t="s">
        <v>69</v>
      </c>
      <c r="B2934" s="12">
        <v>14</v>
      </c>
      <c r="C2934" s="12">
        <v>8</v>
      </c>
      <c r="D2934" s="12">
        <v>3</v>
      </c>
      <c r="E2934" s="12">
        <v>2</v>
      </c>
      <c r="F2934" s="71"/>
      <c r="G2934" s="71"/>
      <c r="H2934" s="71"/>
      <c r="I2934" s="71"/>
      <c r="J2934" s="71"/>
      <c r="K2934" s="71"/>
      <c r="L2934" s="71"/>
      <c r="M2934" s="71"/>
      <c r="N2934" s="71"/>
      <c r="O2934" s="71"/>
      <c r="P2934" s="12">
        <f t="shared" si="126"/>
        <v>27</v>
      </c>
      <c r="Q2934" s="12">
        <v>6</v>
      </c>
      <c r="R2934" s="87">
        <f t="shared" si="127"/>
        <v>0.47368421052631576</v>
      </c>
      <c r="S2934" s="21" t="s">
        <v>582</v>
      </c>
      <c r="T2934" s="18" t="s">
        <v>2191</v>
      </c>
      <c r="U2934" s="19" t="s">
        <v>301</v>
      </c>
      <c r="V2934" s="18" t="s">
        <v>334</v>
      </c>
      <c r="W2934" s="34" t="s">
        <v>1983</v>
      </c>
      <c r="X2934" s="22">
        <v>9</v>
      </c>
      <c r="Y2934" s="23" t="s">
        <v>255</v>
      </c>
      <c r="Z2934" s="20" t="s">
        <v>2168</v>
      </c>
      <c r="AA2934" s="20" t="s">
        <v>1292</v>
      </c>
      <c r="AB2934" s="20" t="s">
        <v>459</v>
      </c>
      <c r="AC2934" s="17"/>
    </row>
    <row r="2935" spans="1:29" s="86" customFormat="1" ht="21.75" customHeight="1" x14ac:dyDescent="0.3">
      <c r="A2935" s="12" t="s">
        <v>70</v>
      </c>
      <c r="B2935" s="12">
        <v>15</v>
      </c>
      <c r="C2935" s="12">
        <v>8</v>
      </c>
      <c r="D2935" s="12">
        <v>3</v>
      </c>
      <c r="E2935" s="12">
        <v>0</v>
      </c>
      <c r="F2935" s="71"/>
      <c r="G2935" s="71"/>
      <c r="H2935" s="71"/>
      <c r="I2935" s="71"/>
      <c r="J2935" s="71"/>
      <c r="K2935" s="71"/>
      <c r="L2935" s="71"/>
      <c r="M2935" s="71"/>
      <c r="N2935" s="71"/>
      <c r="O2935" s="71"/>
      <c r="P2935" s="12">
        <f t="shared" si="126"/>
        <v>26</v>
      </c>
      <c r="Q2935" s="12">
        <v>7</v>
      </c>
      <c r="R2935" s="87">
        <f t="shared" si="127"/>
        <v>0.45614035087719296</v>
      </c>
      <c r="S2935" s="21" t="s">
        <v>582</v>
      </c>
      <c r="T2935" s="18" t="s">
        <v>3373</v>
      </c>
      <c r="U2935" s="19" t="s">
        <v>333</v>
      </c>
      <c r="V2935" s="18" t="s">
        <v>263</v>
      </c>
      <c r="W2935" s="34" t="s">
        <v>3294</v>
      </c>
      <c r="X2935" s="22">
        <v>9</v>
      </c>
      <c r="Y2935" s="23" t="s">
        <v>2406</v>
      </c>
      <c r="Z2935" s="20" t="s">
        <v>1124</v>
      </c>
      <c r="AA2935" s="20" t="s">
        <v>366</v>
      </c>
      <c r="AB2935" s="20" t="s">
        <v>242</v>
      </c>
      <c r="AC2935" s="17"/>
    </row>
    <row r="2936" spans="1:29" s="86" customFormat="1" ht="21.75" customHeight="1" x14ac:dyDescent="0.3">
      <c r="A2936" s="12" t="s">
        <v>68</v>
      </c>
      <c r="B2936" s="12">
        <v>15</v>
      </c>
      <c r="C2936" s="12">
        <v>4</v>
      </c>
      <c r="D2936" s="12">
        <v>7</v>
      </c>
      <c r="E2936" s="12">
        <v>0</v>
      </c>
      <c r="F2936" s="71"/>
      <c r="G2936" s="71"/>
      <c r="H2936" s="71"/>
      <c r="I2936" s="71"/>
      <c r="J2936" s="71"/>
      <c r="K2936" s="71"/>
      <c r="L2936" s="71"/>
      <c r="M2936" s="71"/>
      <c r="N2936" s="71"/>
      <c r="O2936" s="71"/>
      <c r="P2936" s="12">
        <f t="shared" si="126"/>
        <v>26</v>
      </c>
      <c r="Q2936" s="12">
        <v>6</v>
      </c>
      <c r="R2936" s="87">
        <f t="shared" si="127"/>
        <v>0.45614035087719296</v>
      </c>
      <c r="S2936" s="21" t="s">
        <v>582</v>
      </c>
      <c r="T2936" s="18" t="s">
        <v>1232</v>
      </c>
      <c r="U2936" s="19" t="s">
        <v>378</v>
      </c>
      <c r="V2936" s="18" t="s">
        <v>398</v>
      </c>
      <c r="W2936" s="34" t="s">
        <v>1213</v>
      </c>
      <c r="X2936" s="22">
        <v>9</v>
      </c>
      <c r="Y2936" s="23" t="s">
        <v>247</v>
      </c>
      <c r="Z2936" s="20" t="s">
        <v>1214</v>
      </c>
      <c r="AA2936" s="20" t="s">
        <v>1215</v>
      </c>
      <c r="AB2936" s="20" t="s">
        <v>294</v>
      </c>
      <c r="AC2936" s="17"/>
    </row>
    <row r="2937" spans="1:29" s="86" customFormat="1" ht="21.75" customHeight="1" x14ac:dyDescent="0.3">
      <c r="A2937" s="12" t="s">
        <v>70</v>
      </c>
      <c r="B2937" s="12">
        <v>20</v>
      </c>
      <c r="C2937" s="12">
        <v>0</v>
      </c>
      <c r="D2937" s="12">
        <v>5</v>
      </c>
      <c r="E2937" s="12">
        <v>1</v>
      </c>
      <c r="F2937" s="71"/>
      <c r="G2937" s="71"/>
      <c r="H2937" s="71"/>
      <c r="I2937" s="71"/>
      <c r="J2937" s="71"/>
      <c r="K2937" s="71"/>
      <c r="L2937" s="71"/>
      <c r="M2937" s="71"/>
      <c r="N2937" s="71"/>
      <c r="O2937" s="71"/>
      <c r="P2937" s="12">
        <f t="shared" si="126"/>
        <v>26</v>
      </c>
      <c r="Q2937" s="12">
        <v>13</v>
      </c>
      <c r="R2937" s="87">
        <f t="shared" si="127"/>
        <v>0.45614035087719296</v>
      </c>
      <c r="S2937" s="21" t="s">
        <v>582</v>
      </c>
      <c r="T2937" s="18" t="s">
        <v>3031</v>
      </c>
      <c r="U2937" s="19" t="s">
        <v>904</v>
      </c>
      <c r="V2937" s="18" t="s">
        <v>448</v>
      </c>
      <c r="W2937" s="34" t="s">
        <v>2851</v>
      </c>
      <c r="X2937" s="22">
        <v>9</v>
      </c>
      <c r="Y2937" s="23" t="s">
        <v>363</v>
      </c>
      <c r="Z2937" s="20" t="s">
        <v>2896</v>
      </c>
      <c r="AA2937" s="20" t="s">
        <v>254</v>
      </c>
      <c r="AB2937" s="20" t="s">
        <v>289</v>
      </c>
      <c r="AC2937" s="17"/>
    </row>
    <row r="2938" spans="1:29" s="86" customFormat="1" ht="21.75" customHeight="1" x14ac:dyDescent="0.3">
      <c r="A2938" s="12" t="s">
        <v>77</v>
      </c>
      <c r="B2938" s="12">
        <v>10</v>
      </c>
      <c r="C2938" s="12">
        <v>8</v>
      </c>
      <c r="D2938" s="12">
        <v>4</v>
      </c>
      <c r="E2938" s="12">
        <v>4</v>
      </c>
      <c r="F2938" s="71"/>
      <c r="G2938" s="71"/>
      <c r="H2938" s="71"/>
      <c r="I2938" s="71"/>
      <c r="J2938" s="71"/>
      <c r="K2938" s="71"/>
      <c r="L2938" s="71"/>
      <c r="M2938" s="71"/>
      <c r="N2938" s="71"/>
      <c r="O2938" s="71"/>
      <c r="P2938" s="12">
        <f t="shared" si="126"/>
        <v>26</v>
      </c>
      <c r="Q2938" s="12">
        <v>4</v>
      </c>
      <c r="R2938" s="87">
        <f t="shared" si="127"/>
        <v>0.45614035087719296</v>
      </c>
      <c r="S2938" s="21" t="s">
        <v>581</v>
      </c>
      <c r="T2938" s="18" t="s">
        <v>1887</v>
      </c>
      <c r="U2938" s="19" t="s">
        <v>651</v>
      </c>
      <c r="V2938" s="18" t="s">
        <v>249</v>
      </c>
      <c r="W2938" s="34" t="s">
        <v>1840</v>
      </c>
      <c r="X2938" s="22">
        <v>9</v>
      </c>
      <c r="Y2938" s="23" t="s">
        <v>1886</v>
      </c>
      <c r="Z2938" s="20" t="s">
        <v>708</v>
      </c>
      <c r="AA2938" s="20" t="s">
        <v>1841</v>
      </c>
      <c r="AB2938" s="20" t="s">
        <v>1842</v>
      </c>
      <c r="AC2938" s="17"/>
    </row>
    <row r="2939" spans="1:29" s="86" customFormat="1" ht="21.75" customHeight="1" x14ac:dyDescent="0.3">
      <c r="A2939" s="12" t="s">
        <v>72</v>
      </c>
      <c r="B2939" s="12">
        <v>15</v>
      </c>
      <c r="C2939" s="12">
        <v>0</v>
      </c>
      <c r="D2939" s="12">
        <v>1</v>
      </c>
      <c r="E2939" s="12">
        <v>10</v>
      </c>
      <c r="F2939" s="71"/>
      <c r="G2939" s="71"/>
      <c r="H2939" s="71"/>
      <c r="I2939" s="71"/>
      <c r="J2939" s="71"/>
      <c r="K2939" s="71"/>
      <c r="L2939" s="71"/>
      <c r="M2939" s="71"/>
      <c r="N2939" s="71"/>
      <c r="O2939" s="71"/>
      <c r="P2939" s="12">
        <f t="shared" si="126"/>
        <v>26</v>
      </c>
      <c r="Q2939" s="12">
        <v>8</v>
      </c>
      <c r="R2939" s="87">
        <f t="shared" si="127"/>
        <v>0.45614035087719296</v>
      </c>
      <c r="S2939" s="21" t="s">
        <v>582</v>
      </c>
      <c r="T2939" s="18" t="s">
        <v>3709</v>
      </c>
      <c r="U2939" s="19" t="s">
        <v>394</v>
      </c>
      <c r="V2939" s="18" t="s">
        <v>299</v>
      </c>
      <c r="W2939" s="34" t="s">
        <v>3665</v>
      </c>
      <c r="X2939" s="22">
        <v>9</v>
      </c>
      <c r="Y2939" s="23" t="s">
        <v>402</v>
      </c>
      <c r="Z2939" s="20" t="s">
        <v>3694</v>
      </c>
      <c r="AA2939" s="20" t="s">
        <v>366</v>
      </c>
      <c r="AB2939" s="20" t="s">
        <v>572</v>
      </c>
      <c r="AC2939" s="17"/>
    </row>
    <row r="2940" spans="1:29" s="86" customFormat="1" ht="21.75" customHeight="1" x14ac:dyDescent="0.3">
      <c r="A2940" s="12" t="s">
        <v>78</v>
      </c>
      <c r="B2940" s="12">
        <v>13</v>
      </c>
      <c r="C2940" s="12">
        <v>4</v>
      </c>
      <c r="D2940" s="12">
        <v>5</v>
      </c>
      <c r="E2940" s="12">
        <v>4</v>
      </c>
      <c r="F2940" s="71"/>
      <c r="G2940" s="71"/>
      <c r="H2940" s="71"/>
      <c r="I2940" s="71"/>
      <c r="J2940" s="71"/>
      <c r="K2940" s="71"/>
      <c r="L2940" s="71"/>
      <c r="M2940" s="71"/>
      <c r="N2940" s="71"/>
      <c r="O2940" s="71"/>
      <c r="P2940" s="12">
        <f t="shared" si="126"/>
        <v>26</v>
      </c>
      <c r="Q2940" s="12">
        <v>10</v>
      </c>
      <c r="R2940" s="87">
        <f t="shared" si="127"/>
        <v>0.45614035087719296</v>
      </c>
      <c r="S2940" s="21" t="s">
        <v>582</v>
      </c>
      <c r="T2940" s="18" t="s">
        <v>2821</v>
      </c>
      <c r="U2940" s="19" t="s">
        <v>2822</v>
      </c>
      <c r="V2940" s="18" t="s">
        <v>252</v>
      </c>
      <c r="W2940" s="34" t="s">
        <v>2781</v>
      </c>
      <c r="X2940" s="22">
        <v>9</v>
      </c>
      <c r="Y2940" s="23" t="s">
        <v>271</v>
      </c>
      <c r="Z2940" s="20" t="s">
        <v>2808</v>
      </c>
      <c r="AA2940" s="20" t="s">
        <v>705</v>
      </c>
      <c r="AB2940" s="20" t="s">
        <v>838</v>
      </c>
      <c r="AC2940" s="32"/>
    </row>
    <row r="2941" spans="1:29" s="86" customFormat="1" ht="21.75" customHeight="1" x14ac:dyDescent="0.3">
      <c r="A2941" s="12" t="s">
        <v>64</v>
      </c>
      <c r="B2941" s="12">
        <v>15</v>
      </c>
      <c r="C2941" s="12">
        <v>8</v>
      </c>
      <c r="D2941" s="12">
        <v>3</v>
      </c>
      <c r="E2941" s="12">
        <v>0</v>
      </c>
      <c r="F2941" s="71"/>
      <c r="G2941" s="71"/>
      <c r="H2941" s="71"/>
      <c r="I2941" s="71"/>
      <c r="J2941" s="71"/>
      <c r="K2941" s="71"/>
      <c r="L2941" s="71"/>
      <c r="M2941" s="71"/>
      <c r="N2941" s="71"/>
      <c r="O2941" s="71"/>
      <c r="P2941" s="12">
        <f t="shared" si="126"/>
        <v>26</v>
      </c>
      <c r="Q2941" s="12">
        <v>5</v>
      </c>
      <c r="R2941" s="87">
        <f t="shared" si="127"/>
        <v>0.45614035087719296</v>
      </c>
      <c r="S2941" s="21" t="s">
        <v>582</v>
      </c>
      <c r="T2941" s="18" t="s">
        <v>3614</v>
      </c>
      <c r="U2941" s="19" t="s">
        <v>642</v>
      </c>
      <c r="V2941" s="18" t="s">
        <v>297</v>
      </c>
      <c r="W2941" s="34" t="s">
        <v>3565</v>
      </c>
      <c r="X2941" s="22">
        <v>9</v>
      </c>
      <c r="Y2941" s="23" t="s">
        <v>686</v>
      </c>
      <c r="Z2941" s="20" t="s">
        <v>3566</v>
      </c>
      <c r="AA2941" s="20" t="s">
        <v>3567</v>
      </c>
      <c r="AB2941" s="20" t="s">
        <v>489</v>
      </c>
      <c r="AC2941" s="17"/>
    </row>
    <row r="2942" spans="1:29" s="86" customFormat="1" ht="21.75" customHeight="1" x14ac:dyDescent="0.3">
      <c r="A2942" s="12" t="s">
        <v>73</v>
      </c>
      <c r="B2942" s="12">
        <v>17</v>
      </c>
      <c r="C2942" s="12">
        <v>0</v>
      </c>
      <c r="D2942" s="12">
        <v>4</v>
      </c>
      <c r="E2942" s="12">
        <v>5</v>
      </c>
      <c r="F2942" s="71"/>
      <c r="G2942" s="71"/>
      <c r="H2942" s="71"/>
      <c r="I2942" s="71"/>
      <c r="J2942" s="71"/>
      <c r="K2942" s="71"/>
      <c r="L2942" s="71"/>
      <c r="M2942" s="71"/>
      <c r="N2942" s="71"/>
      <c r="O2942" s="71"/>
      <c r="P2942" s="12">
        <f t="shared" si="126"/>
        <v>26</v>
      </c>
      <c r="Q2942" s="12">
        <v>8</v>
      </c>
      <c r="R2942" s="87">
        <f t="shared" si="127"/>
        <v>0.45614035087719296</v>
      </c>
      <c r="S2942" s="21" t="s">
        <v>582</v>
      </c>
      <c r="T2942" s="18" t="s">
        <v>3375</v>
      </c>
      <c r="U2942" s="19" t="s">
        <v>1211</v>
      </c>
      <c r="V2942" s="18" t="s">
        <v>3376</v>
      </c>
      <c r="W2942" s="34" t="s">
        <v>3294</v>
      </c>
      <c r="X2942" s="22">
        <v>9</v>
      </c>
      <c r="Y2942" s="23" t="s">
        <v>2406</v>
      </c>
      <c r="Z2942" s="20" t="s">
        <v>1124</v>
      </c>
      <c r="AA2942" s="20" t="s">
        <v>366</v>
      </c>
      <c r="AB2942" s="20" t="s">
        <v>242</v>
      </c>
      <c r="AC2942" s="17"/>
    </row>
    <row r="2943" spans="1:29" s="86" customFormat="1" ht="21.75" customHeight="1" x14ac:dyDescent="0.3">
      <c r="A2943" s="12" t="s">
        <v>82</v>
      </c>
      <c r="B2943" s="12">
        <v>18</v>
      </c>
      <c r="C2943" s="12">
        <v>0</v>
      </c>
      <c r="D2943" s="12">
        <v>6</v>
      </c>
      <c r="E2943" s="12">
        <v>2</v>
      </c>
      <c r="F2943" s="71"/>
      <c r="G2943" s="71"/>
      <c r="H2943" s="71"/>
      <c r="I2943" s="71"/>
      <c r="J2943" s="71"/>
      <c r="K2943" s="71"/>
      <c r="L2943" s="71"/>
      <c r="M2943" s="71"/>
      <c r="N2943" s="71"/>
      <c r="O2943" s="71"/>
      <c r="P2943" s="12">
        <f t="shared" si="126"/>
        <v>26</v>
      </c>
      <c r="Q2943" s="12">
        <v>4</v>
      </c>
      <c r="R2943" s="87">
        <f t="shared" si="127"/>
        <v>0.45614035087719296</v>
      </c>
      <c r="S2943" s="21" t="s">
        <v>581</v>
      </c>
      <c r="T2943" s="18" t="s">
        <v>1389</v>
      </c>
      <c r="U2943" s="19" t="s">
        <v>867</v>
      </c>
      <c r="V2943" s="18" t="s">
        <v>357</v>
      </c>
      <c r="W2943" s="34" t="s">
        <v>1330</v>
      </c>
      <c r="X2943" s="22">
        <v>9</v>
      </c>
      <c r="Y2943" s="23" t="s">
        <v>247</v>
      </c>
      <c r="Z2943" s="20" t="s">
        <v>1343</v>
      </c>
      <c r="AA2943" s="20" t="s">
        <v>254</v>
      </c>
      <c r="AB2943" s="20" t="s">
        <v>489</v>
      </c>
      <c r="AC2943" s="17"/>
    </row>
    <row r="2944" spans="1:29" s="86" customFormat="1" ht="21.75" customHeight="1" x14ac:dyDescent="0.3">
      <c r="A2944" s="12" t="s">
        <v>68</v>
      </c>
      <c r="B2944" s="12">
        <v>12</v>
      </c>
      <c r="C2944" s="12">
        <v>8</v>
      </c>
      <c r="D2944" s="12">
        <v>4</v>
      </c>
      <c r="E2944" s="12">
        <v>2</v>
      </c>
      <c r="F2944" s="71"/>
      <c r="G2944" s="71"/>
      <c r="H2944" s="71"/>
      <c r="I2944" s="71"/>
      <c r="J2944" s="71"/>
      <c r="K2944" s="71"/>
      <c r="L2944" s="71"/>
      <c r="M2944" s="71"/>
      <c r="N2944" s="71"/>
      <c r="O2944" s="71"/>
      <c r="P2944" s="12">
        <f t="shared" si="126"/>
        <v>26</v>
      </c>
      <c r="Q2944" s="12">
        <v>7</v>
      </c>
      <c r="R2944" s="87">
        <f t="shared" si="127"/>
        <v>0.45614035087719296</v>
      </c>
      <c r="S2944" s="21" t="s">
        <v>582</v>
      </c>
      <c r="T2944" s="18" t="s">
        <v>2192</v>
      </c>
      <c r="U2944" s="19" t="s">
        <v>904</v>
      </c>
      <c r="V2944" s="18" t="s">
        <v>2193</v>
      </c>
      <c r="W2944" s="34" t="s">
        <v>1983</v>
      </c>
      <c r="X2944" s="22">
        <v>9</v>
      </c>
      <c r="Y2944" s="23" t="s">
        <v>255</v>
      </c>
      <c r="Z2944" s="20" t="s">
        <v>2168</v>
      </c>
      <c r="AA2944" s="20" t="s">
        <v>1292</v>
      </c>
      <c r="AB2944" s="20" t="s">
        <v>459</v>
      </c>
      <c r="AC2944" s="17"/>
    </row>
    <row r="2945" spans="1:29" s="86" customFormat="1" ht="21.75" customHeight="1" x14ac:dyDescent="0.3">
      <c r="A2945" s="12" t="s">
        <v>86</v>
      </c>
      <c r="B2945" s="12">
        <v>19</v>
      </c>
      <c r="C2945" s="12">
        <v>0</v>
      </c>
      <c r="D2945" s="12">
        <v>7</v>
      </c>
      <c r="E2945" s="12">
        <v>0</v>
      </c>
      <c r="F2945" s="71"/>
      <c r="G2945" s="71"/>
      <c r="H2945" s="71"/>
      <c r="I2945" s="71"/>
      <c r="J2945" s="71"/>
      <c r="K2945" s="71"/>
      <c r="L2945" s="71"/>
      <c r="M2945" s="71"/>
      <c r="N2945" s="71"/>
      <c r="O2945" s="71"/>
      <c r="P2945" s="12">
        <f t="shared" si="126"/>
        <v>26</v>
      </c>
      <c r="Q2945" s="12">
        <v>10</v>
      </c>
      <c r="R2945" s="87">
        <f t="shared" si="127"/>
        <v>0.45614035087719296</v>
      </c>
      <c r="S2945" s="21" t="s">
        <v>582</v>
      </c>
      <c r="T2945" s="18" t="s">
        <v>503</v>
      </c>
      <c r="U2945" s="19" t="s">
        <v>504</v>
      </c>
      <c r="V2945" s="18" t="s">
        <v>505</v>
      </c>
      <c r="W2945" s="34" t="s">
        <v>316</v>
      </c>
      <c r="X2945" s="22">
        <v>9</v>
      </c>
      <c r="Y2945" s="23" t="s">
        <v>402</v>
      </c>
      <c r="Z2945" s="20" t="s">
        <v>559</v>
      </c>
      <c r="AA2945" s="20" t="s">
        <v>533</v>
      </c>
      <c r="AB2945" s="20" t="s">
        <v>425</v>
      </c>
      <c r="AC2945" s="17"/>
    </row>
    <row r="2946" spans="1:29" s="86" customFormat="1" ht="21.75" customHeight="1" x14ac:dyDescent="0.3">
      <c r="A2946" s="12" t="s">
        <v>74</v>
      </c>
      <c r="B2946" s="12">
        <v>13</v>
      </c>
      <c r="C2946" s="12">
        <v>8</v>
      </c>
      <c r="D2946" s="12">
        <v>5</v>
      </c>
      <c r="E2946" s="12">
        <v>0</v>
      </c>
      <c r="F2946" s="71"/>
      <c r="G2946" s="71"/>
      <c r="H2946" s="71"/>
      <c r="I2946" s="71"/>
      <c r="J2946" s="71"/>
      <c r="K2946" s="71"/>
      <c r="L2946" s="71"/>
      <c r="M2946" s="71"/>
      <c r="N2946" s="71"/>
      <c r="O2946" s="71"/>
      <c r="P2946" s="12">
        <f t="shared" si="126"/>
        <v>26</v>
      </c>
      <c r="Q2946" s="12">
        <v>15</v>
      </c>
      <c r="R2946" s="87">
        <f t="shared" si="127"/>
        <v>0.45614035087719296</v>
      </c>
      <c r="S2946" s="21" t="s">
        <v>582</v>
      </c>
      <c r="T2946" s="18" t="s">
        <v>4173</v>
      </c>
      <c r="U2946" s="19" t="s">
        <v>329</v>
      </c>
      <c r="V2946" s="18" t="s">
        <v>494</v>
      </c>
      <c r="W2946" s="34" t="s">
        <v>4113</v>
      </c>
      <c r="X2946" s="22">
        <v>9</v>
      </c>
      <c r="Y2946" s="23" t="s">
        <v>247</v>
      </c>
      <c r="Z2946" s="20" t="s">
        <v>3681</v>
      </c>
      <c r="AA2946" s="20" t="s">
        <v>366</v>
      </c>
      <c r="AB2946" s="20" t="s">
        <v>448</v>
      </c>
      <c r="AC2946" s="17"/>
    </row>
    <row r="2947" spans="1:29" s="86" customFormat="1" ht="21.75" customHeight="1" x14ac:dyDescent="0.3">
      <c r="A2947" s="12" t="s">
        <v>76</v>
      </c>
      <c r="B2947" s="12">
        <v>16</v>
      </c>
      <c r="C2947" s="12">
        <v>4</v>
      </c>
      <c r="D2947" s="12">
        <v>6</v>
      </c>
      <c r="E2947" s="12">
        <v>0</v>
      </c>
      <c r="F2947" s="71"/>
      <c r="G2947" s="71"/>
      <c r="H2947" s="71"/>
      <c r="I2947" s="71"/>
      <c r="J2947" s="71"/>
      <c r="K2947" s="71"/>
      <c r="L2947" s="71"/>
      <c r="M2947" s="71"/>
      <c r="N2947" s="71"/>
      <c r="O2947" s="71"/>
      <c r="P2947" s="12">
        <f t="shared" si="126"/>
        <v>26</v>
      </c>
      <c r="Q2947" s="12">
        <v>3</v>
      </c>
      <c r="R2947" s="87">
        <f t="shared" si="127"/>
        <v>0.45614035087719296</v>
      </c>
      <c r="S2947" s="21" t="s">
        <v>581</v>
      </c>
      <c r="T2947" s="18" t="s">
        <v>1532</v>
      </c>
      <c r="U2947" s="19" t="s">
        <v>627</v>
      </c>
      <c r="V2947" s="18" t="s">
        <v>502</v>
      </c>
      <c r="W2947" s="34" t="s">
        <v>1436</v>
      </c>
      <c r="X2947" s="22">
        <v>9</v>
      </c>
      <c r="Y2947" s="23" t="s">
        <v>402</v>
      </c>
      <c r="Z2947" s="20" t="s">
        <v>1483</v>
      </c>
      <c r="AA2947" s="20" t="s">
        <v>366</v>
      </c>
      <c r="AB2947" s="20" t="s">
        <v>962</v>
      </c>
      <c r="AC2947" s="17"/>
    </row>
    <row r="2948" spans="1:29" s="86" customFormat="1" ht="21.75" customHeight="1" x14ac:dyDescent="0.3">
      <c r="A2948" s="12" t="s">
        <v>93</v>
      </c>
      <c r="B2948" s="12">
        <v>13</v>
      </c>
      <c r="C2948" s="12">
        <v>0</v>
      </c>
      <c r="D2948" s="12">
        <v>3</v>
      </c>
      <c r="E2948" s="12">
        <v>10</v>
      </c>
      <c r="F2948" s="71"/>
      <c r="G2948" s="71"/>
      <c r="H2948" s="71"/>
      <c r="I2948" s="71"/>
      <c r="J2948" s="71"/>
      <c r="K2948" s="71"/>
      <c r="L2948" s="71"/>
      <c r="M2948" s="71"/>
      <c r="N2948" s="71"/>
      <c r="O2948" s="71"/>
      <c r="P2948" s="12">
        <f t="shared" si="126"/>
        <v>26</v>
      </c>
      <c r="Q2948" s="12">
        <v>17</v>
      </c>
      <c r="R2948" s="87">
        <f t="shared" si="127"/>
        <v>0.45614035087719296</v>
      </c>
      <c r="S2948" s="21" t="s">
        <v>582</v>
      </c>
      <c r="T2948" s="18" t="s">
        <v>4019</v>
      </c>
      <c r="U2948" s="19" t="s">
        <v>2544</v>
      </c>
      <c r="V2948" s="18" t="s">
        <v>263</v>
      </c>
      <c r="W2948" s="34" t="s">
        <v>4113</v>
      </c>
      <c r="X2948" s="22">
        <v>9</v>
      </c>
      <c r="Y2948" s="23" t="s">
        <v>402</v>
      </c>
      <c r="Z2948" s="20" t="s">
        <v>4114</v>
      </c>
      <c r="AA2948" s="20" t="s">
        <v>735</v>
      </c>
      <c r="AB2948" s="20" t="s">
        <v>334</v>
      </c>
      <c r="AC2948" s="17"/>
    </row>
    <row r="2949" spans="1:29" s="86" customFormat="1" ht="21.75" customHeight="1" x14ac:dyDescent="0.3">
      <c r="A2949" s="12" t="s">
        <v>73</v>
      </c>
      <c r="B2949" s="12">
        <v>11</v>
      </c>
      <c r="C2949" s="12">
        <v>8</v>
      </c>
      <c r="D2949" s="12">
        <v>7</v>
      </c>
      <c r="E2949" s="12">
        <v>0</v>
      </c>
      <c r="F2949" s="71"/>
      <c r="G2949" s="71"/>
      <c r="H2949" s="71"/>
      <c r="I2949" s="71"/>
      <c r="J2949" s="71"/>
      <c r="K2949" s="71"/>
      <c r="L2949" s="71"/>
      <c r="M2949" s="71"/>
      <c r="N2949" s="71"/>
      <c r="O2949" s="71"/>
      <c r="P2949" s="12">
        <f t="shared" si="126"/>
        <v>26</v>
      </c>
      <c r="Q2949" s="12">
        <v>2</v>
      </c>
      <c r="R2949" s="87">
        <f t="shared" si="127"/>
        <v>0.45614035087719296</v>
      </c>
      <c r="S2949" s="21" t="s">
        <v>581</v>
      </c>
      <c r="T2949" s="18" t="s">
        <v>790</v>
      </c>
      <c r="U2949" s="19" t="s">
        <v>791</v>
      </c>
      <c r="V2949" s="18" t="s">
        <v>425</v>
      </c>
      <c r="W2949" s="34" t="s">
        <v>703</v>
      </c>
      <c r="X2949" s="22">
        <v>9</v>
      </c>
      <c r="Y2949" s="23" t="s">
        <v>271</v>
      </c>
      <c r="Z2949" s="18" t="s">
        <v>738</v>
      </c>
      <c r="AA2949" s="18" t="s">
        <v>739</v>
      </c>
      <c r="AB2949" s="18" t="s">
        <v>263</v>
      </c>
      <c r="AC2949" s="17"/>
    </row>
    <row r="2950" spans="1:29" s="86" customFormat="1" ht="21.75" customHeight="1" x14ac:dyDescent="0.3">
      <c r="A2950" s="12" t="s">
        <v>74</v>
      </c>
      <c r="B2950" s="12">
        <v>16</v>
      </c>
      <c r="C2950" s="12">
        <v>4</v>
      </c>
      <c r="D2950" s="12">
        <v>6</v>
      </c>
      <c r="E2950" s="12">
        <v>0</v>
      </c>
      <c r="F2950" s="71"/>
      <c r="G2950" s="71"/>
      <c r="H2950" s="71"/>
      <c r="I2950" s="71"/>
      <c r="J2950" s="71"/>
      <c r="K2950" s="71"/>
      <c r="L2950" s="71"/>
      <c r="M2950" s="71"/>
      <c r="N2950" s="71"/>
      <c r="O2950" s="71"/>
      <c r="P2950" s="12">
        <f t="shared" si="126"/>
        <v>26</v>
      </c>
      <c r="Q2950" s="12">
        <v>1</v>
      </c>
      <c r="R2950" s="87">
        <f t="shared" si="127"/>
        <v>0.45614035087719296</v>
      </c>
      <c r="S2950" s="21" t="s">
        <v>581</v>
      </c>
      <c r="T2950" s="18" t="s">
        <v>789</v>
      </c>
      <c r="U2950" s="19" t="s">
        <v>400</v>
      </c>
      <c r="V2950" s="18" t="s">
        <v>425</v>
      </c>
      <c r="W2950" s="34" t="s">
        <v>703</v>
      </c>
      <c r="X2950" s="22">
        <v>9</v>
      </c>
      <c r="Y2950" s="23" t="s">
        <v>271</v>
      </c>
      <c r="Z2950" s="18" t="s">
        <v>738</v>
      </c>
      <c r="AA2950" s="18" t="s">
        <v>739</v>
      </c>
      <c r="AB2950" s="18" t="s">
        <v>263</v>
      </c>
      <c r="AC2950" s="17"/>
    </row>
    <row r="2951" spans="1:29" s="86" customFormat="1" ht="21.75" customHeight="1" x14ac:dyDescent="0.3">
      <c r="A2951" s="12" t="s">
        <v>78</v>
      </c>
      <c r="B2951" s="12">
        <v>10</v>
      </c>
      <c r="C2951" s="12">
        <v>8</v>
      </c>
      <c r="D2951" s="12">
        <v>3</v>
      </c>
      <c r="E2951" s="12">
        <v>4</v>
      </c>
      <c r="F2951" s="71"/>
      <c r="G2951" s="71"/>
      <c r="H2951" s="71"/>
      <c r="I2951" s="71"/>
      <c r="J2951" s="71"/>
      <c r="K2951" s="71"/>
      <c r="L2951" s="71"/>
      <c r="M2951" s="71"/>
      <c r="N2951" s="71"/>
      <c r="O2951" s="71"/>
      <c r="P2951" s="12">
        <f t="shared" si="126"/>
        <v>25</v>
      </c>
      <c r="Q2951" s="12">
        <v>3</v>
      </c>
      <c r="R2951" s="87">
        <f t="shared" si="127"/>
        <v>0.43859649122807015</v>
      </c>
      <c r="S2951" s="21" t="s">
        <v>581</v>
      </c>
      <c r="T2951" s="18" t="s">
        <v>1885</v>
      </c>
      <c r="U2951" s="19" t="s">
        <v>437</v>
      </c>
      <c r="V2951" s="18" t="s">
        <v>430</v>
      </c>
      <c r="W2951" s="34" t="s">
        <v>1840</v>
      </c>
      <c r="X2951" s="22">
        <v>9</v>
      </c>
      <c r="Y2951" s="23" t="s">
        <v>1886</v>
      </c>
      <c r="Z2951" s="20" t="s">
        <v>708</v>
      </c>
      <c r="AA2951" s="20" t="s">
        <v>1841</v>
      </c>
      <c r="AB2951" s="20" t="s">
        <v>1842</v>
      </c>
      <c r="AC2951" s="17"/>
    </row>
    <row r="2952" spans="1:29" s="86" customFormat="1" ht="21.75" customHeight="1" x14ac:dyDescent="0.3">
      <c r="A2952" s="12" t="s">
        <v>64</v>
      </c>
      <c r="B2952" s="12">
        <v>15</v>
      </c>
      <c r="C2952" s="12">
        <v>4</v>
      </c>
      <c r="D2952" s="12">
        <v>4</v>
      </c>
      <c r="E2952" s="12">
        <v>2</v>
      </c>
      <c r="F2952" s="71"/>
      <c r="G2952" s="71"/>
      <c r="H2952" s="71"/>
      <c r="I2952" s="71"/>
      <c r="J2952" s="71"/>
      <c r="K2952" s="71"/>
      <c r="L2952" s="71"/>
      <c r="M2952" s="71"/>
      <c r="N2952" s="71"/>
      <c r="O2952" s="71"/>
      <c r="P2952" s="12">
        <f t="shared" si="126"/>
        <v>25</v>
      </c>
      <c r="Q2952" s="12">
        <v>3</v>
      </c>
      <c r="R2952" s="87">
        <f t="shared" si="127"/>
        <v>0.43859649122807015</v>
      </c>
      <c r="S2952" s="21" t="s">
        <v>581</v>
      </c>
      <c r="T2952" s="20" t="s">
        <v>379</v>
      </c>
      <c r="U2952" s="88" t="s">
        <v>1093</v>
      </c>
      <c r="V2952" s="20" t="s">
        <v>425</v>
      </c>
      <c r="W2952" s="34" t="s">
        <v>2559</v>
      </c>
      <c r="X2952" s="22">
        <v>9</v>
      </c>
      <c r="Y2952" s="105" t="s">
        <v>402</v>
      </c>
      <c r="Z2952" s="20" t="s">
        <v>2560</v>
      </c>
      <c r="AA2952" s="20" t="s">
        <v>894</v>
      </c>
      <c r="AB2952" s="20" t="s">
        <v>1056</v>
      </c>
      <c r="AC2952" s="17"/>
    </row>
    <row r="2953" spans="1:29" s="86" customFormat="1" ht="21.75" customHeight="1" x14ac:dyDescent="0.3">
      <c r="A2953" s="12" t="s">
        <v>67</v>
      </c>
      <c r="B2953" s="12">
        <v>13</v>
      </c>
      <c r="C2953" s="12">
        <v>8</v>
      </c>
      <c r="D2953" s="12">
        <v>4</v>
      </c>
      <c r="E2953" s="12">
        <v>0</v>
      </c>
      <c r="F2953" s="71"/>
      <c r="G2953" s="71"/>
      <c r="H2953" s="71"/>
      <c r="I2953" s="71"/>
      <c r="J2953" s="71"/>
      <c r="K2953" s="71"/>
      <c r="L2953" s="71"/>
      <c r="M2953" s="71"/>
      <c r="N2953" s="71"/>
      <c r="O2953" s="71"/>
      <c r="P2953" s="12">
        <f t="shared" si="126"/>
        <v>25</v>
      </c>
      <c r="Q2953" s="12">
        <v>4</v>
      </c>
      <c r="R2953" s="87">
        <f t="shared" si="127"/>
        <v>0.43859649122807015</v>
      </c>
      <c r="S2953" s="21" t="s">
        <v>581</v>
      </c>
      <c r="T2953" s="18" t="s">
        <v>657</v>
      </c>
      <c r="U2953" s="19" t="s">
        <v>329</v>
      </c>
      <c r="V2953" s="18" t="s">
        <v>331</v>
      </c>
      <c r="W2953" s="34" t="s">
        <v>600</v>
      </c>
      <c r="X2953" s="22">
        <v>9</v>
      </c>
      <c r="Y2953" s="23" t="s">
        <v>271</v>
      </c>
      <c r="Z2953" s="20" t="s">
        <v>615</v>
      </c>
      <c r="AA2953" s="20" t="s">
        <v>251</v>
      </c>
      <c r="AB2953" s="20" t="s">
        <v>459</v>
      </c>
      <c r="AC2953" s="17"/>
    </row>
    <row r="2954" spans="1:29" s="86" customFormat="1" ht="21.75" customHeight="1" x14ac:dyDescent="0.3">
      <c r="A2954" s="12" t="s">
        <v>65</v>
      </c>
      <c r="B2954" s="12">
        <v>12</v>
      </c>
      <c r="C2954" s="12">
        <v>0</v>
      </c>
      <c r="D2954" s="12">
        <v>3</v>
      </c>
      <c r="E2954" s="12">
        <v>10</v>
      </c>
      <c r="F2954" s="71"/>
      <c r="G2954" s="71"/>
      <c r="H2954" s="71"/>
      <c r="I2954" s="71"/>
      <c r="J2954" s="71"/>
      <c r="K2954" s="71"/>
      <c r="L2954" s="71"/>
      <c r="M2954" s="71"/>
      <c r="N2954" s="71"/>
      <c r="O2954" s="71"/>
      <c r="P2954" s="12">
        <f t="shared" si="126"/>
        <v>25</v>
      </c>
      <c r="Q2954" s="12">
        <v>6</v>
      </c>
      <c r="R2954" s="87">
        <f t="shared" si="127"/>
        <v>0.43859649122807015</v>
      </c>
      <c r="S2954" s="21" t="s">
        <v>582</v>
      </c>
      <c r="T2954" s="18" t="s">
        <v>2051</v>
      </c>
      <c r="U2954" s="19" t="s">
        <v>380</v>
      </c>
      <c r="V2954" s="18" t="s">
        <v>1403</v>
      </c>
      <c r="W2954" s="34" t="s">
        <v>3565</v>
      </c>
      <c r="X2954" s="22">
        <v>9</v>
      </c>
      <c r="Y2954" s="23" t="s">
        <v>686</v>
      </c>
      <c r="Z2954" s="20" t="s">
        <v>3566</v>
      </c>
      <c r="AA2954" s="20" t="s">
        <v>3567</v>
      </c>
      <c r="AB2954" s="20" t="s">
        <v>489</v>
      </c>
      <c r="AC2954" s="17"/>
    </row>
    <row r="2955" spans="1:29" s="86" customFormat="1" ht="21.75" customHeight="1" x14ac:dyDescent="0.3">
      <c r="A2955" s="12" t="s">
        <v>76</v>
      </c>
      <c r="B2955" s="12">
        <v>13</v>
      </c>
      <c r="C2955" s="12">
        <v>0</v>
      </c>
      <c r="D2955" s="12">
        <v>2</v>
      </c>
      <c r="E2955" s="12">
        <v>10</v>
      </c>
      <c r="F2955" s="71"/>
      <c r="G2955" s="71"/>
      <c r="H2955" s="71"/>
      <c r="I2955" s="71"/>
      <c r="J2955" s="71"/>
      <c r="K2955" s="71"/>
      <c r="L2955" s="71"/>
      <c r="M2955" s="71"/>
      <c r="N2955" s="71"/>
      <c r="O2955" s="71"/>
      <c r="P2955" s="12">
        <f t="shared" si="126"/>
        <v>25</v>
      </c>
      <c r="Q2955" s="12">
        <v>18</v>
      </c>
      <c r="R2955" s="87">
        <f t="shared" si="127"/>
        <v>0.43859649122807015</v>
      </c>
      <c r="S2955" s="21" t="s">
        <v>582</v>
      </c>
      <c r="T2955" s="18" t="s">
        <v>3509</v>
      </c>
      <c r="U2955" s="19" t="s">
        <v>453</v>
      </c>
      <c r="V2955" s="18" t="s">
        <v>304</v>
      </c>
      <c r="W2955" s="34" t="s">
        <v>4113</v>
      </c>
      <c r="X2955" s="22">
        <v>9</v>
      </c>
      <c r="Y2955" s="23" t="s">
        <v>271</v>
      </c>
      <c r="Z2955" s="20" t="s">
        <v>4114</v>
      </c>
      <c r="AA2955" s="20" t="s">
        <v>735</v>
      </c>
      <c r="AB2955" s="20" t="s">
        <v>334</v>
      </c>
      <c r="AC2955" s="17"/>
    </row>
    <row r="2956" spans="1:29" s="86" customFormat="1" ht="21.75" customHeight="1" x14ac:dyDescent="0.3">
      <c r="A2956" s="12" t="s">
        <v>80</v>
      </c>
      <c r="B2956" s="12">
        <v>18</v>
      </c>
      <c r="C2956" s="12">
        <v>4</v>
      </c>
      <c r="D2956" s="12">
        <v>2</v>
      </c>
      <c r="E2956" s="12">
        <v>1</v>
      </c>
      <c r="F2956" s="71"/>
      <c r="G2956" s="71"/>
      <c r="H2956" s="71"/>
      <c r="I2956" s="71"/>
      <c r="J2956" s="71"/>
      <c r="K2956" s="71"/>
      <c r="L2956" s="71"/>
      <c r="M2956" s="71"/>
      <c r="N2956" s="71"/>
      <c r="O2956" s="71"/>
      <c r="P2956" s="12">
        <f t="shared" si="126"/>
        <v>25</v>
      </c>
      <c r="Q2956" s="12">
        <v>11</v>
      </c>
      <c r="R2956" s="87">
        <f t="shared" si="127"/>
        <v>0.43859649122807015</v>
      </c>
      <c r="S2956" s="21" t="s">
        <v>582</v>
      </c>
      <c r="T2956" s="18" t="s">
        <v>1377</v>
      </c>
      <c r="U2956" s="19" t="s">
        <v>507</v>
      </c>
      <c r="V2956" s="18" t="s">
        <v>2824</v>
      </c>
      <c r="W2956" s="34" t="s">
        <v>2781</v>
      </c>
      <c r="X2956" s="22">
        <v>9</v>
      </c>
      <c r="Y2956" s="23" t="s">
        <v>402</v>
      </c>
      <c r="Z2956" s="20" t="s">
        <v>2814</v>
      </c>
      <c r="AA2956" s="20" t="s">
        <v>366</v>
      </c>
      <c r="AB2956" s="20" t="s">
        <v>398</v>
      </c>
      <c r="AC2956" s="32"/>
    </row>
    <row r="2957" spans="1:29" s="86" customFormat="1" ht="21.75" customHeight="1" x14ac:dyDescent="0.3">
      <c r="A2957" s="12" t="s">
        <v>77</v>
      </c>
      <c r="B2957" s="12">
        <v>17</v>
      </c>
      <c r="C2957" s="12">
        <v>0</v>
      </c>
      <c r="D2957" s="12">
        <v>6</v>
      </c>
      <c r="E2957" s="12">
        <v>2</v>
      </c>
      <c r="F2957" s="71"/>
      <c r="G2957" s="71"/>
      <c r="H2957" s="71"/>
      <c r="I2957" s="71"/>
      <c r="J2957" s="71"/>
      <c r="K2957" s="71"/>
      <c r="L2957" s="71"/>
      <c r="M2957" s="71"/>
      <c r="N2957" s="71"/>
      <c r="O2957" s="71"/>
      <c r="P2957" s="12">
        <f t="shared" si="126"/>
        <v>25</v>
      </c>
      <c r="Q2957" s="12">
        <v>2</v>
      </c>
      <c r="R2957" s="87">
        <f t="shared" si="127"/>
        <v>0.43859649122807015</v>
      </c>
      <c r="S2957" s="21" t="s">
        <v>581</v>
      </c>
      <c r="T2957" s="18" t="s">
        <v>1531</v>
      </c>
      <c r="U2957" s="19" t="s">
        <v>773</v>
      </c>
      <c r="V2957" s="18" t="s">
        <v>430</v>
      </c>
      <c r="W2957" s="34" t="s">
        <v>1436</v>
      </c>
      <c r="X2957" s="22">
        <v>9</v>
      </c>
      <c r="Y2957" s="23" t="s">
        <v>402</v>
      </c>
      <c r="Z2957" s="20" t="s">
        <v>1483</v>
      </c>
      <c r="AA2957" s="20" t="s">
        <v>366</v>
      </c>
      <c r="AB2957" s="20" t="s">
        <v>962</v>
      </c>
      <c r="AC2957" s="17"/>
    </row>
    <row r="2958" spans="1:29" s="86" customFormat="1" ht="21.75" customHeight="1" x14ac:dyDescent="0.3">
      <c r="A2958" s="12" t="s">
        <v>68</v>
      </c>
      <c r="B2958" s="12">
        <v>10</v>
      </c>
      <c r="C2958" s="12">
        <v>8</v>
      </c>
      <c r="D2958" s="12">
        <v>3</v>
      </c>
      <c r="E2958" s="12">
        <v>4</v>
      </c>
      <c r="F2958" s="71"/>
      <c r="G2958" s="71"/>
      <c r="H2958" s="71"/>
      <c r="I2958" s="71"/>
      <c r="J2958" s="71"/>
      <c r="K2958" s="71"/>
      <c r="L2958" s="71"/>
      <c r="M2958" s="71"/>
      <c r="N2958" s="71"/>
      <c r="O2958" s="71"/>
      <c r="P2958" s="12">
        <f t="shared" si="126"/>
        <v>25</v>
      </c>
      <c r="Q2958" s="12">
        <v>4</v>
      </c>
      <c r="R2958" s="87">
        <f t="shared" si="127"/>
        <v>0.43859649122807015</v>
      </c>
      <c r="S2958" s="21" t="s">
        <v>581</v>
      </c>
      <c r="T2958" s="18" t="s">
        <v>1888</v>
      </c>
      <c r="U2958" s="19" t="s">
        <v>301</v>
      </c>
      <c r="V2958" s="18" t="s">
        <v>263</v>
      </c>
      <c r="W2958" s="34" t="s">
        <v>1840</v>
      </c>
      <c r="X2958" s="22">
        <v>9</v>
      </c>
      <c r="Y2958" s="23" t="s">
        <v>354</v>
      </c>
      <c r="Z2958" s="20" t="s">
        <v>1883</v>
      </c>
      <c r="AA2958" s="20" t="s">
        <v>1193</v>
      </c>
      <c r="AB2958" s="20" t="s">
        <v>289</v>
      </c>
      <c r="AC2958" s="17"/>
    </row>
    <row r="2959" spans="1:29" s="86" customFormat="1" ht="21.75" customHeight="1" x14ac:dyDescent="0.3">
      <c r="A2959" s="12" t="s">
        <v>77</v>
      </c>
      <c r="B2959" s="12">
        <v>15</v>
      </c>
      <c r="C2959" s="12">
        <v>4</v>
      </c>
      <c r="D2959" s="12">
        <v>6</v>
      </c>
      <c r="E2959" s="12">
        <v>0</v>
      </c>
      <c r="F2959" s="71"/>
      <c r="G2959" s="71"/>
      <c r="H2959" s="71"/>
      <c r="I2959" s="71"/>
      <c r="J2959" s="71"/>
      <c r="K2959" s="71"/>
      <c r="L2959" s="71"/>
      <c r="M2959" s="71"/>
      <c r="N2959" s="71"/>
      <c r="O2959" s="71"/>
      <c r="P2959" s="12">
        <f t="shared" si="126"/>
        <v>25</v>
      </c>
      <c r="Q2959" s="12">
        <v>13</v>
      </c>
      <c r="R2959" s="87">
        <f t="shared" si="127"/>
        <v>0.43859649122807015</v>
      </c>
      <c r="S2959" s="21" t="s">
        <v>582</v>
      </c>
      <c r="T2959" s="18" t="s">
        <v>3239</v>
      </c>
      <c r="U2959" s="19" t="s">
        <v>610</v>
      </c>
      <c r="V2959" s="18" t="s">
        <v>376</v>
      </c>
      <c r="W2959" s="34" t="s">
        <v>3147</v>
      </c>
      <c r="X2959" s="22">
        <v>9</v>
      </c>
      <c r="Y2959" s="23" t="s">
        <v>247</v>
      </c>
      <c r="Z2959" s="20" t="s">
        <v>1925</v>
      </c>
      <c r="AA2959" s="20" t="s">
        <v>705</v>
      </c>
      <c r="AB2959" s="20" t="s">
        <v>727</v>
      </c>
      <c r="AC2959" s="17"/>
    </row>
    <row r="2960" spans="1:29" s="86" customFormat="1" ht="21.75" customHeight="1" x14ac:dyDescent="0.3">
      <c r="A2960" s="12" t="s">
        <v>79</v>
      </c>
      <c r="B2960" s="12">
        <v>7</v>
      </c>
      <c r="C2960" s="12">
        <v>8</v>
      </c>
      <c r="D2960" s="12">
        <v>3</v>
      </c>
      <c r="E2960" s="12">
        <v>7</v>
      </c>
      <c r="F2960" s="71"/>
      <c r="G2960" s="71"/>
      <c r="H2960" s="71"/>
      <c r="I2960" s="71"/>
      <c r="J2960" s="71"/>
      <c r="K2960" s="71"/>
      <c r="L2960" s="71"/>
      <c r="M2960" s="71"/>
      <c r="N2960" s="71"/>
      <c r="O2960" s="71"/>
      <c r="P2960" s="12">
        <f t="shared" si="126"/>
        <v>25</v>
      </c>
      <c r="Q2960" s="12">
        <v>14</v>
      </c>
      <c r="R2960" s="87">
        <f t="shared" si="127"/>
        <v>0.43859649122807015</v>
      </c>
      <c r="S2960" s="21" t="s">
        <v>582</v>
      </c>
      <c r="T2960" s="18" t="s">
        <v>3033</v>
      </c>
      <c r="U2960" s="19" t="s">
        <v>2620</v>
      </c>
      <c r="V2960" s="18" t="s">
        <v>242</v>
      </c>
      <c r="W2960" s="34" t="s">
        <v>2851</v>
      </c>
      <c r="X2960" s="22">
        <v>9</v>
      </c>
      <c r="Y2960" s="23" t="s">
        <v>363</v>
      </c>
      <c r="Z2960" s="20" t="s">
        <v>2920</v>
      </c>
      <c r="AA2960" s="20" t="s">
        <v>894</v>
      </c>
      <c r="AB2960" s="20" t="s">
        <v>289</v>
      </c>
      <c r="AC2960" s="17"/>
    </row>
    <row r="2961" spans="1:29" s="86" customFormat="1" ht="21.75" customHeight="1" x14ac:dyDescent="0.3">
      <c r="A2961" s="12" t="s">
        <v>70</v>
      </c>
      <c r="B2961" s="12">
        <v>14</v>
      </c>
      <c r="C2961" s="12">
        <v>4</v>
      </c>
      <c r="D2961" s="12">
        <v>6</v>
      </c>
      <c r="E2961" s="12">
        <v>1</v>
      </c>
      <c r="F2961" s="71"/>
      <c r="G2961" s="71"/>
      <c r="H2961" s="71"/>
      <c r="I2961" s="71"/>
      <c r="J2961" s="71"/>
      <c r="K2961" s="71"/>
      <c r="L2961" s="71"/>
      <c r="M2961" s="71"/>
      <c r="N2961" s="71"/>
      <c r="O2961" s="71"/>
      <c r="P2961" s="12">
        <f t="shared" si="126"/>
        <v>25</v>
      </c>
      <c r="Q2961" s="12">
        <v>5</v>
      </c>
      <c r="R2961" s="87">
        <f t="shared" si="127"/>
        <v>0.43859649122807015</v>
      </c>
      <c r="S2961" s="21" t="s">
        <v>582</v>
      </c>
      <c r="T2961" s="18" t="s">
        <v>1184</v>
      </c>
      <c r="U2961" s="19" t="s">
        <v>443</v>
      </c>
      <c r="V2961" s="18" t="s">
        <v>664</v>
      </c>
      <c r="W2961" s="34" t="s">
        <v>1213</v>
      </c>
      <c r="X2961" s="22">
        <v>9</v>
      </c>
      <c r="Y2961" s="23" t="s">
        <v>402</v>
      </c>
      <c r="Z2961" s="20" t="s">
        <v>1214</v>
      </c>
      <c r="AA2961" s="20" t="s">
        <v>1215</v>
      </c>
      <c r="AB2961" s="20" t="s">
        <v>294</v>
      </c>
      <c r="AC2961" s="17"/>
    </row>
    <row r="2962" spans="1:29" s="86" customFormat="1" ht="21.75" customHeight="1" x14ac:dyDescent="0.3">
      <c r="A2962" s="12" t="s">
        <v>71</v>
      </c>
      <c r="B2962" s="12">
        <v>13</v>
      </c>
      <c r="C2962" s="12">
        <v>4</v>
      </c>
      <c r="D2962" s="12">
        <v>6</v>
      </c>
      <c r="E2962" s="12">
        <v>2</v>
      </c>
      <c r="F2962" s="71"/>
      <c r="G2962" s="71"/>
      <c r="H2962" s="71"/>
      <c r="I2962" s="71"/>
      <c r="J2962" s="71"/>
      <c r="K2962" s="71"/>
      <c r="L2962" s="71"/>
      <c r="M2962" s="71"/>
      <c r="N2962" s="71"/>
      <c r="O2962" s="71"/>
      <c r="P2962" s="12">
        <f t="shared" si="126"/>
        <v>25</v>
      </c>
      <c r="Q2962" s="12">
        <v>6</v>
      </c>
      <c r="R2962" s="87">
        <f t="shared" si="127"/>
        <v>0.43859649122807015</v>
      </c>
      <c r="S2962" s="21" t="s">
        <v>582</v>
      </c>
      <c r="T2962" s="18" t="s">
        <v>1233</v>
      </c>
      <c r="U2962" s="19" t="s">
        <v>509</v>
      </c>
      <c r="V2962" s="18" t="s">
        <v>551</v>
      </c>
      <c r="W2962" s="34" t="s">
        <v>1213</v>
      </c>
      <c r="X2962" s="22">
        <v>9</v>
      </c>
      <c r="Y2962" s="23" t="s">
        <v>402</v>
      </c>
      <c r="Z2962" s="20" t="s">
        <v>1214</v>
      </c>
      <c r="AA2962" s="20" t="s">
        <v>1215</v>
      </c>
      <c r="AB2962" s="20" t="s">
        <v>294</v>
      </c>
      <c r="AC2962" s="17"/>
    </row>
    <row r="2963" spans="1:29" s="86" customFormat="1" ht="21.75" customHeight="1" x14ac:dyDescent="0.3">
      <c r="A2963" s="12" t="s">
        <v>75</v>
      </c>
      <c r="B2963" s="12">
        <v>16</v>
      </c>
      <c r="C2963" s="12">
        <v>0</v>
      </c>
      <c r="D2963" s="12">
        <v>4</v>
      </c>
      <c r="E2963" s="12">
        <v>5</v>
      </c>
      <c r="F2963" s="71"/>
      <c r="G2963" s="71"/>
      <c r="H2963" s="71"/>
      <c r="I2963" s="71"/>
      <c r="J2963" s="71"/>
      <c r="K2963" s="71"/>
      <c r="L2963" s="71"/>
      <c r="M2963" s="71"/>
      <c r="N2963" s="71"/>
      <c r="O2963" s="71"/>
      <c r="P2963" s="12">
        <f t="shared" si="126"/>
        <v>25</v>
      </c>
      <c r="Q2963" s="12">
        <v>9</v>
      </c>
      <c r="R2963" s="87">
        <f t="shared" si="127"/>
        <v>0.43859649122807015</v>
      </c>
      <c r="S2963" s="21" t="s">
        <v>582</v>
      </c>
      <c r="T2963" s="18" t="s">
        <v>3378</v>
      </c>
      <c r="U2963" s="19" t="s">
        <v>627</v>
      </c>
      <c r="V2963" s="18" t="s">
        <v>304</v>
      </c>
      <c r="W2963" s="34" t="s">
        <v>3294</v>
      </c>
      <c r="X2963" s="22">
        <v>9</v>
      </c>
      <c r="Y2963" s="23" t="s">
        <v>2406</v>
      </c>
      <c r="Z2963" s="20" t="s">
        <v>1124</v>
      </c>
      <c r="AA2963" s="20" t="s">
        <v>366</v>
      </c>
      <c r="AB2963" s="20" t="s">
        <v>242</v>
      </c>
      <c r="AC2963" s="17"/>
    </row>
    <row r="2964" spans="1:29" s="86" customFormat="1" ht="21.75" customHeight="1" x14ac:dyDescent="0.3">
      <c r="A2964" s="12" t="s">
        <v>82</v>
      </c>
      <c r="B2964" s="25">
        <v>16</v>
      </c>
      <c r="C2964" s="25">
        <v>4</v>
      </c>
      <c r="D2964" s="25">
        <v>5</v>
      </c>
      <c r="E2964" s="25">
        <v>0</v>
      </c>
      <c r="F2964" s="71"/>
      <c r="G2964" s="71"/>
      <c r="H2964" s="71"/>
      <c r="I2964" s="71"/>
      <c r="J2964" s="71"/>
      <c r="K2964" s="71"/>
      <c r="L2964" s="71"/>
      <c r="M2964" s="71"/>
      <c r="N2964" s="71"/>
      <c r="O2964" s="71"/>
      <c r="P2964" s="12">
        <f t="shared" si="126"/>
        <v>25</v>
      </c>
      <c r="Q2964" s="12">
        <v>13</v>
      </c>
      <c r="R2964" s="87">
        <f t="shared" si="127"/>
        <v>0.43859649122807015</v>
      </c>
      <c r="S2964" s="21" t="s">
        <v>582</v>
      </c>
      <c r="T2964" s="18" t="s">
        <v>3240</v>
      </c>
      <c r="U2964" s="19" t="s">
        <v>385</v>
      </c>
      <c r="V2964" s="18" t="s">
        <v>448</v>
      </c>
      <c r="W2964" s="34" t="s">
        <v>3147</v>
      </c>
      <c r="X2964" s="22">
        <v>9</v>
      </c>
      <c r="Y2964" s="23" t="s">
        <v>236</v>
      </c>
      <c r="Z2964" s="20" t="s">
        <v>3210</v>
      </c>
      <c r="AA2964" s="20" t="s">
        <v>443</v>
      </c>
      <c r="AB2964" s="20" t="s">
        <v>467</v>
      </c>
      <c r="AC2964" s="17"/>
    </row>
    <row r="2965" spans="1:29" s="86" customFormat="1" ht="21.75" customHeight="1" x14ac:dyDescent="0.3">
      <c r="A2965" s="12" t="s">
        <v>77</v>
      </c>
      <c r="B2965" s="12">
        <v>17</v>
      </c>
      <c r="C2965" s="12">
        <v>4</v>
      </c>
      <c r="D2965" s="12">
        <v>4</v>
      </c>
      <c r="E2965" s="12">
        <v>0</v>
      </c>
      <c r="F2965" s="71"/>
      <c r="G2965" s="71"/>
      <c r="H2965" s="71"/>
      <c r="I2965" s="71"/>
      <c r="J2965" s="71"/>
      <c r="K2965" s="71"/>
      <c r="L2965" s="71"/>
      <c r="M2965" s="71"/>
      <c r="N2965" s="71"/>
      <c r="O2965" s="71"/>
      <c r="P2965" s="12">
        <f t="shared" si="126"/>
        <v>25</v>
      </c>
      <c r="Q2965" s="12">
        <v>7</v>
      </c>
      <c r="R2965" s="87">
        <f t="shared" si="127"/>
        <v>0.43859649122807015</v>
      </c>
      <c r="S2965" s="21" t="s">
        <v>582</v>
      </c>
      <c r="T2965" s="18" t="s">
        <v>3876</v>
      </c>
      <c r="U2965" s="19" t="s">
        <v>380</v>
      </c>
      <c r="V2965" s="18" t="s">
        <v>285</v>
      </c>
      <c r="W2965" s="34" t="s">
        <v>3767</v>
      </c>
      <c r="X2965" s="22">
        <v>9</v>
      </c>
      <c r="Y2965" s="23" t="s">
        <v>271</v>
      </c>
      <c r="Z2965" s="20" t="s">
        <v>3782</v>
      </c>
      <c r="AA2965" s="20" t="s">
        <v>3783</v>
      </c>
      <c r="AB2965" s="20" t="s">
        <v>727</v>
      </c>
      <c r="AC2965" s="17"/>
    </row>
    <row r="2966" spans="1:29" s="86" customFormat="1" ht="21.75" customHeight="1" x14ac:dyDescent="0.3">
      <c r="A2966" s="12" t="s">
        <v>68</v>
      </c>
      <c r="B2966" s="12">
        <v>16</v>
      </c>
      <c r="C2966" s="12">
        <v>8</v>
      </c>
      <c r="D2966" s="12">
        <v>1</v>
      </c>
      <c r="E2966" s="12">
        <v>0</v>
      </c>
      <c r="F2966" s="71"/>
      <c r="G2966" s="71"/>
      <c r="H2966" s="71"/>
      <c r="I2966" s="71"/>
      <c r="J2966" s="71"/>
      <c r="K2966" s="71"/>
      <c r="L2966" s="71"/>
      <c r="M2966" s="71"/>
      <c r="N2966" s="71"/>
      <c r="O2966" s="71"/>
      <c r="P2966" s="12">
        <f t="shared" si="126"/>
        <v>25</v>
      </c>
      <c r="Q2966" s="12">
        <v>9</v>
      </c>
      <c r="R2966" s="87">
        <f t="shared" si="127"/>
        <v>0.43859649122807015</v>
      </c>
      <c r="S2966" s="21" t="s">
        <v>582</v>
      </c>
      <c r="T2966" s="18" t="s">
        <v>2549</v>
      </c>
      <c r="U2966" s="19" t="s">
        <v>894</v>
      </c>
      <c r="V2966" s="18" t="s">
        <v>263</v>
      </c>
      <c r="W2966" s="34" t="s">
        <v>2512</v>
      </c>
      <c r="X2966" s="22">
        <v>9</v>
      </c>
      <c r="Y2966" s="23" t="s">
        <v>402</v>
      </c>
      <c r="Z2966" s="20" t="s">
        <v>2513</v>
      </c>
      <c r="AA2966" s="20" t="s">
        <v>853</v>
      </c>
      <c r="AB2966" s="20" t="s">
        <v>263</v>
      </c>
      <c r="AC2966" s="17"/>
    </row>
    <row r="2967" spans="1:29" s="86" customFormat="1" ht="21.75" customHeight="1" x14ac:dyDescent="0.3">
      <c r="A2967" s="12" t="s">
        <v>74</v>
      </c>
      <c r="B2967" s="12">
        <v>15</v>
      </c>
      <c r="C2967" s="12">
        <v>0</v>
      </c>
      <c r="D2967" s="12">
        <v>4</v>
      </c>
      <c r="E2967" s="12">
        <v>6</v>
      </c>
      <c r="F2967" s="71"/>
      <c r="G2967" s="71"/>
      <c r="H2967" s="71"/>
      <c r="I2967" s="71"/>
      <c r="J2967" s="71"/>
      <c r="K2967" s="71"/>
      <c r="L2967" s="71"/>
      <c r="M2967" s="71"/>
      <c r="N2967" s="71"/>
      <c r="O2967" s="71"/>
      <c r="P2967" s="12">
        <f t="shared" si="126"/>
        <v>25</v>
      </c>
      <c r="Q2967" s="12">
        <v>9</v>
      </c>
      <c r="R2967" s="87">
        <f t="shared" si="127"/>
        <v>0.43859649122807015</v>
      </c>
      <c r="S2967" s="21" t="s">
        <v>582</v>
      </c>
      <c r="T2967" s="18" t="s">
        <v>3377</v>
      </c>
      <c r="U2967" s="19" t="s">
        <v>273</v>
      </c>
      <c r="V2967" s="18" t="s">
        <v>263</v>
      </c>
      <c r="W2967" s="34" t="s">
        <v>3294</v>
      </c>
      <c r="X2967" s="22">
        <v>9</v>
      </c>
      <c r="Y2967" s="23" t="s">
        <v>2406</v>
      </c>
      <c r="Z2967" s="20" t="s">
        <v>1124</v>
      </c>
      <c r="AA2967" s="20" t="s">
        <v>366</v>
      </c>
      <c r="AB2967" s="20" t="s">
        <v>242</v>
      </c>
      <c r="AC2967" s="17"/>
    </row>
    <row r="2968" spans="1:29" s="86" customFormat="1" ht="21.75" customHeight="1" x14ac:dyDescent="0.3">
      <c r="A2968" s="12" t="s">
        <v>68</v>
      </c>
      <c r="B2968" s="12">
        <v>15</v>
      </c>
      <c r="C2968" s="12">
        <v>4</v>
      </c>
      <c r="D2968" s="12">
        <v>6</v>
      </c>
      <c r="E2968" s="12">
        <v>0</v>
      </c>
      <c r="F2968" s="71"/>
      <c r="G2968" s="71"/>
      <c r="H2968" s="71"/>
      <c r="I2968" s="71"/>
      <c r="J2968" s="71"/>
      <c r="K2968" s="71"/>
      <c r="L2968" s="71"/>
      <c r="M2968" s="71"/>
      <c r="N2968" s="71"/>
      <c r="O2968" s="71"/>
      <c r="P2968" s="12">
        <f t="shared" si="126"/>
        <v>25</v>
      </c>
      <c r="Q2968" s="12">
        <v>5</v>
      </c>
      <c r="R2968" s="87">
        <f t="shared" si="127"/>
        <v>0.43859649122807015</v>
      </c>
      <c r="S2968" s="21" t="s">
        <v>582</v>
      </c>
      <c r="T2968" s="18" t="s">
        <v>4234</v>
      </c>
      <c r="U2968" s="19" t="s">
        <v>243</v>
      </c>
      <c r="V2968" s="18" t="s">
        <v>304</v>
      </c>
      <c r="W2968" s="34" t="s">
        <v>4221</v>
      </c>
      <c r="X2968" s="22">
        <v>9</v>
      </c>
      <c r="Y2968" s="23">
        <v>2</v>
      </c>
      <c r="Z2968" s="20" t="s">
        <v>3681</v>
      </c>
      <c r="AA2968" s="20" t="s">
        <v>482</v>
      </c>
      <c r="AB2968" s="20" t="s">
        <v>242</v>
      </c>
      <c r="AC2968" s="17"/>
    </row>
    <row r="2969" spans="1:29" s="86" customFormat="1" ht="21.75" customHeight="1" x14ac:dyDescent="0.3">
      <c r="A2969" s="12" t="s">
        <v>88</v>
      </c>
      <c r="B2969" s="12">
        <v>16</v>
      </c>
      <c r="C2969" s="12">
        <v>4</v>
      </c>
      <c r="D2969" s="12">
        <v>5</v>
      </c>
      <c r="E2969" s="12">
        <v>0</v>
      </c>
      <c r="F2969" s="71"/>
      <c r="G2969" s="71"/>
      <c r="H2969" s="71"/>
      <c r="I2969" s="71"/>
      <c r="J2969" s="71"/>
      <c r="K2969" s="71"/>
      <c r="L2969" s="71"/>
      <c r="M2969" s="71"/>
      <c r="N2969" s="71"/>
      <c r="O2969" s="71"/>
      <c r="P2969" s="12">
        <f t="shared" si="126"/>
        <v>25</v>
      </c>
      <c r="Q2969" s="12">
        <v>15</v>
      </c>
      <c r="R2969" s="87">
        <f t="shared" si="127"/>
        <v>0.43859649122807015</v>
      </c>
      <c r="S2969" s="21" t="s">
        <v>582</v>
      </c>
      <c r="T2969" s="18" t="s">
        <v>3034</v>
      </c>
      <c r="U2969" s="19" t="s">
        <v>3035</v>
      </c>
      <c r="V2969" s="18" t="s">
        <v>3036</v>
      </c>
      <c r="W2969" s="34" t="s">
        <v>2851</v>
      </c>
      <c r="X2969" s="22">
        <v>9</v>
      </c>
      <c r="Y2969" s="23" t="s">
        <v>363</v>
      </c>
      <c r="Z2969" s="20" t="s">
        <v>2920</v>
      </c>
      <c r="AA2969" s="20" t="s">
        <v>894</v>
      </c>
      <c r="AB2969" s="20" t="s">
        <v>289</v>
      </c>
      <c r="AC2969" s="17"/>
    </row>
    <row r="2970" spans="1:29" s="86" customFormat="1" ht="21.75" customHeight="1" x14ac:dyDescent="0.3">
      <c r="A2970" s="25" t="s">
        <v>72</v>
      </c>
      <c r="B2970" s="25">
        <v>18</v>
      </c>
      <c r="C2970" s="25">
        <v>4</v>
      </c>
      <c r="D2970" s="25">
        <v>3</v>
      </c>
      <c r="E2970" s="25">
        <v>0</v>
      </c>
      <c r="F2970" s="72"/>
      <c r="G2970" s="72"/>
      <c r="H2970" s="72"/>
      <c r="I2970" s="72"/>
      <c r="J2970" s="72"/>
      <c r="K2970" s="72"/>
      <c r="L2970" s="72"/>
      <c r="M2970" s="72"/>
      <c r="N2970" s="72"/>
      <c r="O2970" s="72"/>
      <c r="P2970" s="12">
        <f t="shared" si="126"/>
        <v>25</v>
      </c>
      <c r="Q2970" s="25">
        <v>10</v>
      </c>
      <c r="R2970" s="87">
        <f t="shared" si="127"/>
        <v>0.43859649122807015</v>
      </c>
      <c r="S2970" s="26" t="s">
        <v>582</v>
      </c>
      <c r="T2970" s="18" t="s">
        <v>989</v>
      </c>
      <c r="U2970" s="19" t="s">
        <v>1769</v>
      </c>
      <c r="V2970" s="18" t="s">
        <v>263</v>
      </c>
      <c r="W2970" s="35" t="s">
        <v>4294</v>
      </c>
      <c r="X2970" s="27">
        <v>9</v>
      </c>
      <c r="Y2970" s="23" t="s">
        <v>569</v>
      </c>
      <c r="Z2970" s="28" t="s">
        <v>1358</v>
      </c>
      <c r="AA2970" s="28" t="s">
        <v>2481</v>
      </c>
      <c r="AB2970" s="28" t="s">
        <v>838</v>
      </c>
      <c r="AC2970" s="17"/>
    </row>
    <row r="2971" spans="1:29" s="86" customFormat="1" ht="21.75" customHeight="1" x14ac:dyDescent="0.3">
      <c r="A2971" s="12" t="s">
        <v>78</v>
      </c>
      <c r="B2971" s="12">
        <v>16</v>
      </c>
      <c r="C2971" s="12">
        <v>0</v>
      </c>
      <c r="D2971" s="12">
        <v>3</v>
      </c>
      <c r="E2971" s="12">
        <v>5</v>
      </c>
      <c r="F2971" s="71"/>
      <c r="G2971" s="71"/>
      <c r="H2971" s="71"/>
      <c r="I2971" s="71"/>
      <c r="J2971" s="71"/>
      <c r="K2971" s="71"/>
      <c r="L2971" s="71"/>
      <c r="M2971" s="71"/>
      <c r="N2971" s="71"/>
      <c r="O2971" s="71"/>
      <c r="P2971" s="12">
        <f t="shared" si="126"/>
        <v>24</v>
      </c>
      <c r="Q2971" s="12">
        <v>8</v>
      </c>
      <c r="R2971" s="87">
        <f t="shared" si="127"/>
        <v>0.42105263157894735</v>
      </c>
      <c r="S2971" s="21" t="s">
        <v>582</v>
      </c>
      <c r="T2971" s="18" t="s">
        <v>2548</v>
      </c>
      <c r="U2971" s="19" t="s">
        <v>360</v>
      </c>
      <c r="V2971" s="18" t="s">
        <v>425</v>
      </c>
      <c r="W2971" s="34" t="s">
        <v>2512</v>
      </c>
      <c r="X2971" s="22">
        <v>9</v>
      </c>
      <c r="Y2971" s="23" t="s">
        <v>247</v>
      </c>
      <c r="Z2971" s="20" t="s">
        <v>2513</v>
      </c>
      <c r="AA2971" s="20" t="s">
        <v>853</v>
      </c>
      <c r="AB2971" s="20" t="s">
        <v>263</v>
      </c>
      <c r="AC2971" s="17"/>
    </row>
    <row r="2972" spans="1:29" s="86" customFormat="1" ht="21.75" customHeight="1" x14ac:dyDescent="0.3">
      <c r="A2972" s="12" t="s">
        <v>65</v>
      </c>
      <c r="B2972" s="12">
        <v>15</v>
      </c>
      <c r="C2972" s="12">
        <v>0</v>
      </c>
      <c r="D2972" s="12">
        <v>4</v>
      </c>
      <c r="E2972" s="12">
        <v>5</v>
      </c>
      <c r="F2972" s="71"/>
      <c r="G2972" s="71"/>
      <c r="H2972" s="71"/>
      <c r="I2972" s="71"/>
      <c r="J2972" s="71"/>
      <c r="K2972" s="71"/>
      <c r="L2972" s="71"/>
      <c r="M2972" s="71"/>
      <c r="N2972" s="71"/>
      <c r="O2972" s="71"/>
      <c r="P2972" s="12">
        <f t="shared" si="126"/>
        <v>24</v>
      </c>
      <c r="Q2972" s="12">
        <v>2</v>
      </c>
      <c r="R2972" s="87">
        <f t="shared" si="127"/>
        <v>0.42105263157894735</v>
      </c>
      <c r="S2972" s="21" t="s">
        <v>581</v>
      </c>
      <c r="T2972" s="18" t="s">
        <v>1977</v>
      </c>
      <c r="U2972" s="19" t="s">
        <v>904</v>
      </c>
      <c r="V2972" s="18" t="s">
        <v>1978</v>
      </c>
      <c r="W2972" s="34" t="s">
        <v>1924</v>
      </c>
      <c r="X2972" s="22">
        <v>9</v>
      </c>
      <c r="Y2972" s="23" t="s">
        <v>247</v>
      </c>
      <c r="Z2972" s="20" t="s">
        <v>1925</v>
      </c>
      <c r="AA2972" s="20" t="s">
        <v>366</v>
      </c>
      <c r="AB2972" s="20" t="s">
        <v>326</v>
      </c>
      <c r="AC2972" s="17"/>
    </row>
    <row r="2973" spans="1:29" s="86" customFormat="1" ht="21.75" customHeight="1" x14ac:dyDescent="0.3">
      <c r="A2973" s="12" t="s">
        <v>64</v>
      </c>
      <c r="B2973" s="12">
        <v>18</v>
      </c>
      <c r="C2973" s="12">
        <v>4</v>
      </c>
      <c r="D2973" s="12">
        <v>2</v>
      </c>
      <c r="E2973" s="12">
        <v>0</v>
      </c>
      <c r="F2973" s="71"/>
      <c r="G2973" s="71"/>
      <c r="H2973" s="71"/>
      <c r="I2973" s="71"/>
      <c r="J2973" s="71"/>
      <c r="K2973" s="71"/>
      <c r="L2973" s="71"/>
      <c r="M2973" s="71"/>
      <c r="N2973" s="71"/>
      <c r="O2973" s="71"/>
      <c r="P2973" s="12">
        <f t="shared" si="126"/>
        <v>24</v>
      </c>
      <c r="Q2973" s="12">
        <v>2</v>
      </c>
      <c r="R2973" s="87">
        <f t="shared" si="127"/>
        <v>0.42105263157894735</v>
      </c>
      <c r="S2973" s="21" t="s">
        <v>582</v>
      </c>
      <c r="T2973" s="117" t="s">
        <v>999</v>
      </c>
      <c r="U2973" s="118" t="s">
        <v>254</v>
      </c>
      <c r="V2973" s="117" t="s">
        <v>376</v>
      </c>
      <c r="W2973" s="34" t="s">
        <v>950</v>
      </c>
      <c r="X2973" s="22">
        <v>9</v>
      </c>
      <c r="Y2973" s="23" t="s">
        <v>402</v>
      </c>
      <c r="Z2973" s="20" t="s">
        <v>976</v>
      </c>
      <c r="AA2973" s="20" t="s">
        <v>443</v>
      </c>
      <c r="AB2973" s="20" t="s">
        <v>727</v>
      </c>
      <c r="AC2973" s="17"/>
    </row>
    <row r="2974" spans="1:29" s="86" customFormat="1" ht="21.75" customHeight="1" x14ac:dyDescent="0.3">
      <c r="A2974" s="12" t="s">
        <v>76</v>
      </c>
      <c r="B2974" s="12">
        <v>14</v>
      </c>
      <c r="C2974" s="12">
        <v>4</v>
      </c>
      <c r="D2974" s="12">
        <v>6</v>
      </c>
      <c r="E2974" s="12">
        <v>0</v>
      </c>
      <c r="F2974" s="71"/>
      <c r="G2974" s="71"/>
      <c r="H2974" s="71"/>
      <c r="I2974" s="71"/>
      <c r="J2974" s="71"/>
      <c r="K2974" s="71"/>
      <c r="L2974" s="71"/>
      <c r="M2974" s="71"/>
      <c r="N2974" s="71"/>
      <c r="O2974" s="71"/>
      <c r="P2974" s="12">
        <f t="shared" si="126"/>
        <v>24</v>
      </c>
      <c r="Q2974" s="12">
        <v>14</v>
      </c>
      <c r="R2974" s="87">
        <f t="shared" si="127"/>
        <v>0.42105263157894735</v>
      </c>
      <c r="S2974" s="21" t="s">
        <v>582</v>
      </c>
      <c r="T2974" s="18" t="s">
        <v>3241</v>
      </c>
      <c r="U2974" s="19" t="s">
        <v>3242</v>
      </c>
      <c r="V2974" s="18" t="s">
        <v>299</v>
      </c>
      <c r="W2974" s="34" t="s">
        <v>3147</v>
      </c>
      <c r="X2974" s="22">
        <v>9</v>
      </c>
      <c r="Y2974" s="23" t="s">
        <v>247</v>
      </c>
      <c r="Z2974" s="20" t="s">
        <v>1925</v>
      </c>
      <c r="AA2974" s="20" t="s">
        <v>705</v>
      </c>
      <c r="AB2974" s="20" t="s">
        <v>727</v>
      </c>
      <c r="AC2974" s="17"/>
    </row>
    <row r="2975" spans="1:29" s="86" customFormat="1" ht="21.75" customHeight="1" x14ac:dyDescent="0.3">
      <c r="A2975" s="12" t="s">
        <v>68</v>
      </c>
      <c r="B2975" s="12">
        <v>13</v>
      </c>
      <c r="C2975" s="12">
        <v>8</v>
      </c>
      <c r="D2975" s="12">
        <v>3</v>
      </c>
      <c r="E2975" s="12">
        <v>0</v>
      </c>
      <c r="F2975" s="71"/>
      <c r="G2975" s="71"/>
      <c r="H2975" s="71"/>
      <c r="I2975" s="71"/>
      <c r="J2975" s="71"/>
      <c r="K2975" s="71"/>
      <c r="L2975" s="71"/>
      <c r="M2975" s="71"/>
      <c r="N2975" s="71"/>
      <c r="O2975" s="71"/>
      <c r="P2975" s="12">
        <f t="shared" si="126"/>
        <v>24</v>
      </c>
      <c r="Q2975" s="12">
        <v>6</v>
      </c>
      <c r="R2975" s="87">
        <f t="shared" si="127"/>
        <v>0.42105263157894735</v>
      </c>
      <c r="S2975" s="21" t="s">
        <v>582</v>
      </c>
      <c r="T2975" s="18" t="s">
        <v>3615</v>
      </c>
      <c r="U2975" s="19" t="s">
        <v>241</v>
      </c>
      <c r="V2975" s="18" t="s">
        <v>242</v>
      </c>
      <c r="W2975" s="34" t="s">
        <v>3565</v>
      </c>
      <c r="X2975" s="22">
        <v>9</v>
      </c>
      <c r="Y2975" s="23" t="s">
        <v>686</v>
      </c>
      <c r="Z2975" s="20" t="s">
        <v>3566</v>
      </c>
      <c r="AA2975" s="20" t="s">
        <v>3567</v>
      </c>
      <c r="AB2975" s="20" t="s">
        <v>489</v>
      </c>
      <c r="AC2975" s="17"/>
    </row>
    <row r="2976" spans="1:29" s="86" customFormat="1" ht="21.75" customHeight="1" x14ac:dyDescent="0.3">
      <c r="A2976" s="12" t="s">
        <v>68</v>
      </c>
      <c r="B2976" s="12">
        <v>15</v>
      </c>
      <c r="C2976" s="12">
        <v>0</v>
      </c>
      <c r="D2976" s="12">
        <v>5</v>
      </c>
      <c r="E2976" s="12">
        <v>4</v>
      </c>
      <c r="F2976" s="71"/>
      <c r="G2976" s="71"/>
      <c r="H2976" s="71"/>
      <c r="I2976" s="71"/>
      <c r="J2976" s="71"/>
      <c r="K2976" s="71"/>
      <c r="L2976" s="71"/>
      <c r="M2976" s="71"/>
      <c r="N2976" s="71"/>
      <c r="O2976" s="71"/>
      <c r="P2976" s="12">
        <f t="shared" si="126"/>
        <v>24</v>
      </c>
      <c r="Q2976" s="12">
        <v>8</v>
      </c>
      <c r="R2976" s="87">
        <f t="shared" si="127"/>
        <v>0.42105263157894735</v>
      </c>
      <c r="S2976" s="21" t="s">
        <v>582</v>
      </c>
      <c r="T2976" s="18" t="s">
        <v>1802</v>
      </c>
      <c r="U2976" s="19" t="s">
        <v>1695</v>
      </c>
      <c r="V2976" s="18" t="s">
        <v>249</v>
      </c>
      <c r="W2976" s="34" t="s">
        <v>1669</v>
      </c>
      <c r="X2976" s="22">
        <v>9</v>
      </c>
      <c r="Y2976" s="23" t="s">
        <v>255</v>
      </c>
      <c r="Z2976" s="20" t="s">
        <v>1761</v>
      </c>
      <c r="AA2976" s="20" t="s">
        <v>241</v>
      </c>
      <c r="AB2976" s="20" t="s">
        <v>459</v>
      </c>
      <c r="AC2976" s="17"/>
    </row>
    <row r="2977" spans="1:29" s="86" customFormat="1" ht="21.75" customHeight="1" x14ac:dyDescent="0.3">
      <c r="A2977" s="12" t="s">
        <v>76</v>
      </c>
      <c r="B2977" s="12">
        <v>14</v>
      </c>
      <c r="C2977" s="12">
        <v>0</v>
      </c>
      <c r="D2977" s="12">
        <v>4</v>
      </c>
      <c r="E2977" s="12">
        <v>6</v>
      </c>
      <c r="F2977" s="71"/>
      <c r="G2977" s="71"/>
      <c r="H2977" s="71"/>
      <c r="I2977" s="71"/>
      <c r="J2977" s="71"/>
      <c r="K2977" s="71"/>
      <c r="L2977" s="71"/>
      <c r="M2977" s="71"/>
      <c r="N2977" s="71"/>
      <c r="O2977" s="71"/>
      <c r="P2977" s="12">
        <f t="shared" si="126"/>
        <v>24</v>
      </c>
      <c r="Q2977" s="12">
        <v>10</v>
      </c>
      <c r="R2977" s="87">
        <f t="shared" si="127"/>
        <v>0.42105263157894735</v>
      </c>
      <c r="S2977" s="21" t="s">
        <v>582</v>
      </c>
      <c r="T2977" s="18" t="s">
        <v>3379</v>
      </c>
      <c r="U2977" s="19" t="s">
        <v>1329</v>
      </c>
      <c r="V2977" s="18" t="s">
        <v>527</v>
      </c>
      <c r="W2977" s="34" t="s">
        <v>3294</v>
      </c>
      <c r="X2977" s="22">
        <v>9</v>
      </c>
      <c r="Y2977" s="23" t="s">
        <v>2406</v>
      </c>
      <c r="Z2977" s="20" t="s">
        <v>1124</v>
      </c>
      <c r="AA2977" s="20" t="s">
        <v>366</v>
      </c>
      <c r="AB2977" s="20" t="s">
        <v>242</v>
      </c>
      <c r="AC2977" s="17"/>
    </row>
    <row r="2978" spans="1:29" s="86" customFormat="1" ht="21.75" customHeight="1" x14ac:dyDescent="0.3">
      <c r="A2978" s="12" t="s">
        <v>67</v>
      </c>
      <c r="B2978" s="12">
        <v>16</v>
      </c>
      <c r="C2978" s="12">
        <v>4</v>
      </c>
      <c r="D2978" s="12">
        <v>4</v>
      </c>
      <c r="E2978" s="12">
        <v>0</v>
      </c>
      <c r="F2978" s="71"/>
      <c r="G2978" s="71"/>
      <c r="H2978" s="71"/>
      <c r="I2978" s="71"/>
      <c r="J2978" s="71"/>
      <c r="K2978" s="71"/>
      <c r="L2978" s="71"/>
      <c r="M2978" s="71"/>
      <c r="N2978" s="71"/>
      <c r="O2978" s="71"/>
      <c r="P2978" s="12">
        <f t="shared" si="126"/>
        <v>24</v>
      </c>
      <c r="Q2978" s="12">
        <v>4</v>
      </c>
      <c r="R2978" s="87">
        <f t="shared" si="127"/>
        <v>0.42105263157894735</v>
      </c>
      <c r="S2978" s="21" t="s">
        <v>582</v>
      </c>
      <c r="T2978" s="18" t="s">
        <v>1103</v>
      </c>
      <c r="U2978" s="19" t="s">
        <v>453</v>
      </c>
      <c r="V2978" s="18" t="s">
        <v>235</v>
      </c>
      <c r="W2978" s="34" t="s">
        <v>1022</v>
      </c>
      <c r="X2978" s="22">
        <v>9</v>
      </c>
      <c r="Y2978" s="23" t="s">
        <v>255</v>
      </c>
      <c r="Z2978" s="20" t="s">
        <v>1033</v>
      </c>
      <c r="AA2978" s="20" t="s">
        <v>443</v>
      </c>
      <c r="AB2978" s="20" t="s">
        <v>1034</v>
      </c>
      <c r="AC2978" s="17"/>
    </row>
    <row r="2979" spans="1:29" s="86" customFormat="1" ht="21.75" customHeight="1" x14ac:dyDescent="0.3">
      <c r="A2979" s="12" t="s">
        <v>93</v>
      </c>
      <c r="B2979" s="25">
        <v>11</v>
      </c>
      <c r="C2979" s="25">
        <v>8</v>
      </c>
      <c r="D2979" s="25">
        <v>3</v>
      </c>
      <c r="E2979" s="25">
        <v>2</v>
      </c>
      <c r="F2979" s="71"/>
      <c r="G2979" s="71"/>
      <c r="H2979" s="71"/>
      <c r="I2979" s="71"/>
      <c r="J2979" s="71"/>
      <c r="K2979" s="71"/>
      <c r="L2979" s="71"/>
      <c r="M2979" s="71"/>
      <c r="N2979" s="71"/>
      <c r="O2979" s="71"/>
      <c r="P2979" s="12">
        <f t="shared" si="126"/>
        <v>24</v>
      </c>
      <c r="Q2979" s="12">
        <v>15</v>
      </c>
      <c r="R2979" s="87">
        <f t="shared" si="127"/>
        <v>0.42105263157894735</v>
      </c>
      <c r="S2979" s="21" t="s">
        <v>582</v>
      </c>
      <c r="T2979" s="18" t="s">
        <v>1928</v>
      </c>
      <c r="U2979" s="19" t="s">
        <v>382</v>
      </c>
      <c r="V2979" s="18" t="s">
        <v>306</v>
      </c>
      <c r="W2979" s="34" t="s">
        <v>3147</v>
      </c>
      <c r="X2979" s="22">
        <v>9</v>
      </c>
      <c r="Y2979" s="23" t="s">
        <v>2406</v>
      </c>
      <c r="Z2979" s="20" t="s">
        <v>3210</v>
      </c>
      <c r="AA2979" s="20" t="s">
        <v>443</v>
      </c>
      <c r="AB2979" s="20" t="s">
        <v>467</v>
      </c>
      <c r="AC2979" s="17"/>
    </row>
    <row r="2980" spans="1:29" s="86" customFormat="1" ht="21.75" customHeight="1" x14ac:dyDescent="0.3">
      <c r="A2980" s="12" t="s">
        <v>79</v>
      </c>
      <c r="B2980" s="12">
        <v>14</v>
      </c>
      <c r="C2980" s="12">
        <v>4</v>
      </c>
      <c r="D2980" s="12">
        <v>6</v>
      </c>
      <c r="E2980" s="12">
        <v>0</v>
      </c>
      <c r="F2980" s="71"/>
      <c r="G2980" s="71"/>
      <c r="H2980" s="71"/>
      <c r="I2980" s="71"/>
      <c r="J2980" s="71"/>
      <c r="K2980" s="71"/>
      <c r="L2980" s="71"/>
      <c r="M2980" s="71"/>
      <c r="N2980" s="71"/>
      <c r="O2980" s="71"/>
      <c r="P2980" s="12">
        <f t="shared" si="126"/>
        <v>24</v>
      </c>
      <c r="Q2980" s="12">
        <v>5</v>
      </c>
      <c r="R2980" s="87">
        <f t="shared" si="127"/>
        <v>0.42105263157894735</v>
      </c>
      <c r="S2980" s="21" t="s">
        <v>581</v>
      </c>
      <c r="T2980" s="18" t="s">
        <v>1390</v>
      </c>
      <c r="U2980" s="19" t="s">
        <v>414</v>
      </c>
      <c r="V2980" s="18" t="s">
        <v>249</v>
      </c>
      <c r="W2980" s="34" t="s">
        <v>1330</v>
      </c>
      <c r="X2980" s="22">
        <v>9</v>
      </c>
      <c r="Y2980" s="23" t="s">
        <v>247</v>
      </c>
      <c r="Z2980" s="20" t="s">
        <v>1343</v>
      </c>
      <c r="AA2980" s="20" t="s">
        <v>254</v>
      </c>
      <c r="AB2980" s="20" t="s">
        <v>489</v>
      </c>
      <c r="AC2980" s="17"/>
    </row>
    <row r="2981" spans="1:29" s="86" customFormat="1" ht="21.75" customHeight="1" x14ac:dyDescent="0.3">
      <c r="A2981" s="12" t="s">
        <v>65</v>
      </c>
      <c r="B2981" s="12">
        <v>19</v>
      </c>
      <c r="C2981" s="12">
        <v>0</v>
      </c>
      <c r="D2981" s="12">
        <v>5</v>
      </c>
      <c r="E2981" s="12">
        <v>0</v>
      </c>
      <c r="F2981" s="71"/>
      <c r="G2981" s="71"/>
      <c r="H2981" s="71"/>
      <c r="I2981" s="71"/>
      <c r="J2981" s="71"/>
      <c r="K2981" s="71"/>
      <c r="L2981" s="71"/>
      <c r="M2981" s="71"/>
      <c r="N2981" s="71"/>
      <c r="O2981" s="71"/>
      <c r="P2981" s="12">
        <f t="shared" si="126"/>
        <v>24</v>
      </c>
      <c r="Q2981" s="12">
        <v>1</v>
      </c>
      <c r="R2981" s="87">
        <f t="shared" si="127"/>
        <v>0.42105263157894735</v>
      </c>
      <c r="S2981" s="21" t="s">
        <v>581</v>
      </c>
      <c r="T2981" s="18" t="s">
        <v>1393</v>
      </c>
      <c r="U2981" s="19" t="s">
        <v>245</v>
      </c>
      <c r="V2981" s="18" t="s">
        <v>325</v>
      </c>
      <c r="W2981" s="34" t="s">
        <v>2434</v>
      </c>
      <c r="X2981" s="22">
        <v>9</v>
      </c>
      <c r="Y2981" s="23" t="s">
        <v>255</v>
      </c>
      <c r="Z2981" s="20" t="s">
        <v>2459</v>
      </c>
      <c r="AA2981" s="20" t="s">
        <v>251</v>
      </c>
      <c r="AB2981" s="20" t="s">
        <v>727</v>
      </c>
      <c r="AC2981" s="17"/>
    </row>
    <row r="2982" spans="1:29" s="86" customFormat="1" ht="21.75" customHeight="1" x14ac:dyDescent="0.3">
      <c r="A2982" s="12" t="s">
        <v>64</v>
      </c>
      <c r="B2982" s="12">
        <v>17</v>
      </c>
      <c r="C2982" s="12">
        <v>4</v>
      </c>
      <c r="D2982" s="12">
        <v>3</v>
      </c>
      <c r="E2982" s="12">
        <v>0</v>
      </c>
      <c r="F2982" s="71"/>
      <c r="G2982" s="71"/>
      <c r="H2982" s="71"/>
      <c r="I2982" s="71"/>
      <c r="J2982" s="71"/>
      <c r="K2982" s="71"/>
      <c r="L2982" s="71"/>
      <c r="M2982" s="71"/>
      <c r="N2982" s="71"/>
      <c r="O2982" s="71"/>
      <c r="P2982" s="12">
        <f t="shared" si="126"/>
        <v>24</v>
      </c>
      <c r="Q2982" s="12">
        <v>7</v>
      </c>
      <c r="R2982" s="87">
        <f t="shared" si="127"/>
        <v>0.42105263157894735</v>
      </c>
      <c r="S2982" s="21" t="s">
        <v>582</v>
      </c>
      <c r="T2982" s="18" t="s">
        <v>3707</v>
      </c>
      <c r="U2982" s="19" t="s">
        <v>273</v>
      </c>
      <c r="V2982" s="18" t="s">
        <v>257</v>
      </c>
      <c r="W2982" s="34" t="s">
        <v>3665</v>
      </c>
      <c r="X2982" s="22">
        <v>9</v>
      </c>
      <c r="Y2982" s="23" t="s">
        <v>247</v>
      </c>
      <c r="Z2982" s="20" t="s">
        <v>3694</v>
      </c>
      <c r="AA2982" s="20" t="s">
        <v>366</v>
      </c>
      <c r="AB2982" s="20" t="s">
        <v>572</v>
      </c>
      <c r="AC2982" s="17"/>
    </row>
    <row r="2983" spans="1:29" s="86" customFormat="1" ht="21.75" customHeight="1" x14ac:dyDescent="0.3">
      <c r="A2983" s="12" t="s">
        <v>77</v>
      </c>
      <c r="B2983" s="12">
        <v>15</v>
      </c>
      <c r="C2983" s="12">
        <v>0</v>
      </c>
      <c r="D2983" s="12">
        <v>3</v>
      </c>
      <c r="E2983" s="12">
        <v>6</v>
      </c>
      <c r="F2983" s="71"/>
      <c r="G2983" s="71"/>
      <c r="H2983" s="71"/>
      <c r="I2983" s="71"/>
      <c r="J2983" s="71"/>
      <c r="K2983" s="71"/>
      <c r="L2983" s="71"/>
      <c r="M2983" s="71"/>
      <c r="N2983" s="71"/>
      <c r="O2983" s="71"/>
      <c r="P2983" s="12">
        <f t="shared" si="126"/>
        <v>24</v>
      </c>
      <c r="Q2983" s="12">
        <v>10</v>
      </c>
      <c r="R2983" s="87">
        <f t="shared" si="127"/>
        <v>0.42105263157894735</v>
      </c>
      <c r="S2983" s="21" t="s">
        <v>582</v>
      </c>
      <c r="T2983" s="18" t="s">
        <v>3380</v>
      </c>
      <c r="U2983" s="19" t="s">
        <v>394</v>
      </c>
      <c r="V2983" s="18" t="s">
        <v>517</v>
      </c>
      <c r="W2983" s="34" t="s">
        <v>3294</v>
      </c>
      <c r="X2983" s="22">
        <v>9</v>
      </c>
      <c r="Y2983" s="23" t="s">
        <v>2406</v>
      </c>
      <c r="Z2983" s="20" t="s">
        <v>1124</v>
      </c>
      <c r="AA2983" s="20" t="s">
        <v>366</v>
      </c>
      <c r="AB2983" s="20" t="s">
        <v>242</v>
      </c>
      <c r="AC2983" s="17"/>
    </row>
    <row r="2984" spans="1:29" s="86" customFormat="1" ht="21.75" customHeight="1" x14ac:dyDescent="0.3">
      <c r="A2984" s="12" t="s">
        <v>78</v>
      </c>
      <c r="B2984" s="12">
        <v>17</v>
      </c>
      <c r="C2984" s="12">
        <v>0</v>
      </c>
      <c r="D2984" s="12">
        <v>4</v>
      </c>
      <c r="E2984" s="12">
        <v>3</v>
      </c>
      <c r="F2984" s="71"/>
      <c r="G2984" s="71"/>
      <c r="H2984" s="71"/>
      <c r="I2984" s="71"/>
      <c r="J2984" s="71"/>
      <c r="K2984" s="71"/>
      <c r="L2984" s="71"/>
      <c r="M2984" s="71"/>
      <c r="N2984" s="71"/>
      <c r="O2984" s="71"/>
      <c r="P2984" s="12">
        <f t="shared" si="126"/>
        <v>24</v>
      </c>
      <c r="Q2984" s="12">
        <v>2</v>
      </c>
      <c r="R2984" s="87">
        <f t="shared" si="127"/>
        <v>0.42105263157894735</v>
      </c>
      <c r="S2984" s="21" t="s">
        <v>581</v>
      </c>
      <c r="T2984" s="20" t="s">
        <v>2700</v>
      </c>
      <c r="U2984" s="88" t="s">
        <v>1182</v>
      </c>
      <c r="V2984" s="20" t="s">
        <v>249</v>
      </c>
      <c r="W2984" s="34" t="s">
        <v>2559</v>
      </c>
      <c r="X2984" s="22">
        <v>9</v>
      </c>
      <c r="Y2984" s="105" t="s">
        <v>271</v>
      </c>
      <c r="Z2984" s="20" t="s">
        <v>2560</v>
      </c>
      <c r="AA2984" s="20" t="s">
        <v>894</v>
      </c>
      <c r="AB2984" s="20" t="s">
        <v>1056</v>
      </c>
      <c r="AC2984" s="17"/>
    </row>
    <row r="2985" spans="1:29" s="86" customFormat="1" ht="21.75" customHeight="1" x14ac:dyDescent="0.3">
      <c r="A2985" s="12" t="s">
        <v>71</v>
      </c>
      <c r="B2985" s="12">
        <v>18</v>
      </c>
      <c r="C2985" s="12">
        <v>0</v>
      </c>
      <c r="D2985" s="12">
        <v>5</v>
      </c>
      <c r="E2985" s="12">
        <v>1</v>
      </c>
      <c r="F2985" s="71"/>
      <c r="G2985" s="71"/>
      <c r="H2985" s="71"/>
      <c r="I2985" s="71"/>
      <c r="J2985" s="71"/>
      <c r="K2985" s="71"/>
      <c r="L2985" s="71"/>
      <c r="M2985" s="71"/>
      <c r="N2985" s="71"/>
      <c r="O2985" s="71"/>
      <c r="P2985" s="12">
        <f t="shared" si="126"/>
        <v>24</v>
      </c>
      <c r="Q2985" s="12">
        <v>4</v>
      </c>
      <c r="R2985" s="87">
        <f t="shared" si="127"/>
        <v>0.42105263157894735</v>
      </c>
      <c r="S2985" s="21" t="s">
        <v>582</v>
      </c>
      <c r="T2985" s="18" t="s">
        <v>1427</v>
      </c>
      <c r="U2985" s="19" t="s">
        <v>453</v>
      </c>
      <c r="V2985" s="18" t="s">
        <v>306</v>
      </c>
      <c r="W2985" s="34" t="s">
        <v>1421</v>
      </c>
      <c r="X2985" s="22">
        <v>9</v>
      </c>
      <c r="Y2985" s="23" t="s">
        <v>247</v>
      </c>
      <c r="Z2985" s="20" t="s">
        <v>1422</v>
      </c>
      <c r="AA2985" s="20" t="s">
        <v>894</v>
      </c>
      <c r="AB2985" s="20" t="s">
        <v>334</v>
      </c>
      <c r="AC2985" s="17"/>
    </row>
    <row r="2986" spans="1:29" s="86" customFormat="1" ht="21.75" customHeight="1" x14ac:dyDescent="0.3">
      <c r="A2986" s="12" t="s">
        <v>77</v>
      </c>
      <c r="B2986" s="12">
        <v>16</v>
      </c>
      <c r="C2986" s="12">
        <v>4</v>
      </c>
      <c r="D2986" s="12">
        <v>4</v>
      </c>
      <c r="E2986" s="12">
        <v>0</v>
      </c>
      <c r="F2986" s="71"/>
      <c r="G2986" s="71"/>
      <c r="H2986" s="71"/>
      <c r="I2986" s="71"/>
      <c r="J2986" s="71"/>
      <c r="K2986" s="71"/>
      <c r="L2986" s="71"/>
      <c r="M2986" s="71"/>
      <c r="N2986" s="71"/>
      <c r="O2986" s="71"/>
      <c r="P2986" s="12">
        <f t="shared" si="126"/>
        <v>24</v>
      </c>
      <c r="Q2986" s="12">
        <v>6</v>
      </c>
      <c r="R2986" s="87">
        <f t="shared" si="127"/>
        <v>0.42105263157894735</v>
      </c>
      <c r="S2986" s="21" t="s">
        <v>582</v>
      </c>
      <c r="T2986" s="18" t="s">
        <v>406</v>
      </c>
      <c r="U2986" s="19" t="s">
        <v>414</v>
      </c>
      <c r="V2986" s="18" t="s">
        <v>348</v>
      </c>
      <c r="W2986" s="34" t="s">
        <v>1330</v>
      </c>
      <c r="X2986" s="22">
        <v>9</v>
      </c>
      <c r="Y2986" s="23" t="s">
        <v>402</v>
      </c>
      <c r="Z2986" s="20" t="s">
        <v>1343</v>
      </c>
      <c r="AA2986" s="20" t="s">
        <v>254</v>
      </c>
      <c r="AB2986" s="20" t="s">
        <v>489</v>
      </c>
      <c r="AC2986" s="17"/>
    </row>
    <row r="2987" spans="1:29" s="86" customFormat="1" ht="21.75" customHeight="1" x14ac:dyDescent="0.3">
      <c r="A2987" s="12" t="s">
        <v>79</v>
      </c>
      <c r="B2987" s="12">
        <v>17</v>
      </c>
      <c r="C2987" s="12">
        <v>4</v>
      </c>
      <c r="D2987" s="12">
        <v>3</v>
      </c>
      <c r="E2987" s="12">
        <v>0</v>
      </c>
      <c r="F2987" s="71"/>
      <c r="G2987" s="71"/>
      <c r="H2987" s="71"/>
      <c r="I2987" s="71"/>
      <c r="J2987" s="71"/>
      <c r="K2987" s="71"/>
      <c r="L2987" s="71"/>
      <c r="M2987" s="71"/>
      <c r="N2987" s="71"/>
      <c r="O2987" s="71"/>
      <c r="P2987" s="12">
        <f t="shared" si="126"/>
        <v>24</v>
      </c>
      <c r="Q2987" s="12">
        <v>7</v>
      </c>
      <c r="R2987" s="87">
        <f t="shared" si="127"/>
        <v>0.42105263157894735</v>
      </c>
      <c r="S2987" s="21" t="s">
        <v>582</v>
      </c>
      <c r="T2987" s="18" t="s">
        <v>3708</v>
      </c>
      <c r="U2987" s="19" t="s">
        <v>545</v>
      </c>
      <c r="V2987" s="18" t="s">
        <v>289</v>
      </c>
      <c r="W2987" s="34" t="s">
        <v>3665</v>
      </c>
      <c r="X2987" s="22">
        <v>9</v>
      </c>
      <c r="Y2987" s="23" t="s">
        <v>247</v>
      </c>
      <c r="Z2987" s="20" t="s">
        <v>3694</v>
      </c>
      <c r="AA2987" s="20" t="s">
        <v>366</v>
      </c>
      <c r="AB2987" s="20" t="s">
        <v>572</v>
      </c>
      <c r="AC2987" s="17"/>
    </row>
    <row r="2988" spans="1:29" s="86" customFormat="1" ht="21.75" customHeight="1" x14ac:dyDescent="0.3">
      <c r="A2988" s="12" t="s">
        <v>64</v>
      </c>
      <c r="B2988" s="12">
        <v>9</v>
      </c>
      <c r="C2988" s="12">
        <v>8</v>
      </c>
      <c r="D2988" s="12">
        <v>3</v>
      </c>
      <c r="E2988" s="12">
        <v>4</v>
      </c>
      <c r="F2988" s="71"/>
      <c r="G2988" s="71"/>
      <c r="H2988" s="71"/>
      <c r="I2988" s="71"/>
      <c r="J2988" s="71"/>
      <c r="K2988" s="71"/>
      <c r="L2988" s="71"/>
      <c r="M2988" s="71"/>
      <c r="N2988" s="71"/>
      <c r="O2988" s="71"/>
      <c r="P2988" s="12">
        <f t="shared" si="126"/>
        <v>24</v>
      </c>
      <c r="Q2988" s="12">
        <v>5</v>
      </c>
      <c r="R2988" s="87">
        <f t="shared" si="127"/>
        <v>0.42105263157894735</v>
      </c>
      <c r="S2988" s="21" t="s">
        <v>582</v>
      </c>
      <c r="T2988" s="18" t="s">
        <v>1891</v>
      </c>
      <c r="U2988" s="19" t="s">
        <v>1892</v>
      </c>
      <c r="V2988" s="18" t="s">
        <v>1179</v>
      </c>
      <c r="W2988" s="34" t="s">
        <v>1840</v>
      </c>
      <c r="X2988" s="22">
        <v>9</v>
      </c>
      <c r="Y2988" s="23" t="s">
        <v>354</v>
      </c>
      <c r="Z2988" s="20" t="s">
        <v>1883</v>
      </c>
      <c r="AA2988" s="20" t="s">
        <v>1193</v>
      </c>
      <c r="AB2988" s="20" t="s">
        <v>289</v>
      </c>
      <c r="AC2988" s="17"/>
    </row>
    <row r="2989" spans="1:29" s="86" customFormat="1" ht="21.75" customHeight="1" x14ac:dyDescent="0.3">
      <c r="A2989" s="12" t="s">
        <v>74</v>
      </c>
      <c r="B2989" s="12">
        <v>10</v>
      </c>
      <c r="C2989" s="12">
        <v>8</v>
      </c>
      <c r="D2989" s="12">
        <v>3</v>
      </c>
      <c r="E2989" s="12">
        <v>3</v>
      </c>
      <c r="F2989" s="71"/>
      <c r="G2989" s="71"/>
      <c r="H2989" s="71"/>
      <c r="I2989" s="71"/>
      <c r="J2989" s="71"/>
      <c r="K2989" s="71"/>
      <c r="L2989" s="71"/>
      <c r="M2989" s="71"/>
      <c r="N2989" s="71"/>
      <c r="O2989" s="71"/>
      <c r="P2989" s="12">
        <f t="shared" si="126"/>
        <v>24</v>
      </c>
      <c r="Q2989" s="12">
        <v>4</v>
      </c>
      <c r="R2989" s="87">
        <f t="shared" si="127"/>
        <v>0.42105263157894735</v>
      </c>
      <c r="S2989" s="21" t="s">
        <v>582</v>
      </c>
      <c r="T2989" s="18" t="s">
        <v>528</v>
      </c>
      <c r="U2989" s="19" t="s">
        <v>437</v>
      </c>
      <c r="V2989" s="18" t="s">
        <v>1750</v>
      </c>
      <c r="W2989" s="34" t="s">
        <v>1840</v>
      </c>
      <c r="X2989" s="22">
        <v>9</v>
      </c>
      <c r="Y2989" s="23" t="s">
        <v>354</v>
      </c>
      <c r="Z2989" s="20" t="s">
        <v>1883</v>
      </c>
      <c r="AA2989" s="20" t="s">
        <v>1193</v>
      </c>
      <c r="AB2989" s="20" t="s">
        <v>289</v>
      </c>
      <c r="AC2989" s="17"/>
    </row>
    <row r="2990" spans="1:29" s="86" customFormat="1" ht="21.75" customHeight="1" x14ac:dyDescent="0.3">
      <c r="A2990" s="12" t="s">
        <v>66</v>
      </c>
      <c r="B2990" s="12">
        <v>15</v>
      </c>
      <c r="C2990" s="12">
        <v>4</v>
      </c>
      <c r="D2990" s="12">
        <v>3</v>
      </c>
      <c r="E2990" s="12">
        <v>2</v>
      </c>
      <c r="F2990" s="71"/>
      <c r="G2990" s="71"/>
      <c r="H2990" s="71"/>
      <c r="I2990" s="71"/>
      <c r="J2990" s="71"/>
      <c r="K2990" s="71"/>
      <c r="L2990" s="71"/>
      <c r="M2990" s="71"/>
      <c r="N2990" s="71"/>
      <c r="O2990" s="71"/>
      <c r="P2990" s="12">
        <f t="shared" si="126"/>
        <v>24</v>
      </c>
      <c r="Q2990" s="12">
        <v>7</v>
      </c>
      <c r="R2990" s="87">
        <f t="shared" si="127"/>
        <v>0.42105263157894735</v>
      </c>
      <c r="S2990" s="21" t="s">
        <v>582</v>
      </c>
      <c r="T2990" s="18" t="s">
        <v>1234</v>
      </c>
      <c r="U2990" s="19" t="s">
        <v>251</v>
      </c>
      <c r="V2990" s="18" t="s">
        <v>331</v>
      </c>
      <c r="W2990" s="34" t="s">
        <v>1213</v>
      </c>
      <c r="X2990" s="22">
        <v>9</v>
      </c>
      <c r="Y2990" s="23" t="s">
        <v>255</v>
      </c>
      <c r="Z2990" s="20" t="s">
        <v>1214</v>
      </c>
      <c r="AA2990" s="20" t="s">
        <v>1215</v>
      </c>
      <c r="AB2990" s="20" t="s">
        <v>294</v>
      </c>
      <c r="AC2990" s="17"/>
    </row>
    <row r="2991" spans="1:29" s="86" customFormat="1" ht="21.75" customHeight="1" x14ac:dyDescent="0.3">
      <c r="A2991" s="12" t="s">
        <v>67</v>
      </c>
      <c r="B2991" s="12">
        <v>12</v>
      </c>
      <c r="C2991" s="12">
        <v>4</v>
      </c>
      <c r="D2991" s="12">
        <v>6</v>
      </c>
      <c r="E2991" s="12">
        <v>2</v>
      </c>
      <c r="F2991" s="71"/>
      <c r="G2991" s="71"/>
      <c r="H2991" s="71"/>
      <c r="I2991" s="71"/>
      <c r="J2991" s="71"/>
      <c r="K2991" s="71"/>
      <c r="L2991" s="71"/>
      <c r="M2991" s="71"/>
      <c r="N2991" s="71"/>
      <c r="O2991" s="71"/>
      <c r="P2991" s="12">
        <f t="shared" si="126"/>
        <v>24</v>
      </c>
      <c r="Q2991" s="12">
        <v>3</v>
      </c>
      <c r="R2991" s="87">
        <f t="shared" si="127"/>
        <v>0.42105263157894735</v>
      </c>
      <c r="S2991" s="21" t="s">
        <v>582</v>
      </c>
      <c r="T2991" s="18" t="s">
        <v>941</v>
      </c>
      <c r="U2991" s="19" t="s">
        <v>378</v>
      </c>
      <c r="V2991" s="18" t="s">
        <v>249</v>
      </c>
      <c r="W2991" s="34" t="s">
        <v>828</v>
      </c>
      <c r="X2991" s="22">
        <v>9</v>
      </c>
      <c r="Y2991" s="23" t="s">
        <v>271</v>
      </c>
      <c r="Z2991" s="20" t="s">
        <v>863</v>
      </c>
      <c r="AA2991" s="20" t="s">
        <v>705</v>
      </c>
      <c r="AB2991" s="20" t="s">
        <v>838</v>
      </c>
      <c r="AC2991" s="17"/>
    </row>
    <row r="2992" spans="1:29" s="86" customFormat="1" ht="21.75" customHeight="1" x14ac:dyDescent="0.3">
      <c r="A2992" s="12" t="s">
        <v>72</v>
      </c>
      <c r="B2992" s="12">
        <v>10</v>
      </c>
      <c r="C2992" s="12">
        <v>8</v>
      </c>
      <c r="D2992" s="12">
        <v>3</v>
      </c>
      <c r="E2992" s="12">
        <v>3</v>
      </c>
      <c r="F2992" s="71"/>
      <c r="G2992" s="71"/>
      <c r="H2992" s="71"/>
      <c r="I2992" s="71"/>
      <c r="J2992" s="71"/>
      <c r="K2992" s="71"/>
      <c r="L2992" s="71"/>
      <c r="M2992" s="71"/>
      <c r="N2992" s="71"/>
      <c r="O2992" s="71"/>
      <c r="P2992" s="12">
        <f t="shared" si="126"/>
        <v>24</v>
      </c>
      <c r="Q2992" s="12">
        <v>4</v>
      </c>
      <c r="R2992" s="87">
        <f t="shared" si="127"/>
        <v>0.42105263157894735</v>
      </c>
      <c r="S2992" s="21" t="s">
        <v>582</v>
      </c>
      <c r="T2992" s="18" t="s">
        <v>1889</v>
      </c>
      <c r="U2992" s="19" t="s">
        <v>241</v>
      </c>
      <c r="V2992" s="18" t="s">
        <v>425</v>
      </c>
      <c r="W2992" s="34" t="s">
        <v>1840</v>
      </c>
      <c r="X2992" s="22">
        <v>9</v>
      </c>
      <c r="Y2992" s="23" t="s">
        <v>354</v>
      </c>
      <c r="Z2992" s="20" t="s">
        <v>1883</v>
      </c>
      <c r="AA2992" s="20" t="s">
        <v>1193</v>
      </c>
      <c r="AB2992" s="20" t="s">
        <v>289</v>
      </c>
      <c r="AC2992" s="17"/>
    </row>
    <row r="2993" spans="1:29" s="86" customFormat="1" ht="21.75" customHeight="1" x14ac:dyDescent="0.3">
      <c r="A2993" s="12" t="s">
        <v>76</v>
      </c>
      <c r="B2993" s="12">
        <v>8</v>
      </c>
      <c r="C2993" s="12">
        <v>8</v>
      </c>
      <c r="D2993" s="12">
        <v>3</v>
      </c>
      <c r="E2993" s="12">
        <v>4</v>
      </c>
      <c r="F2993" s="71"/>
      <c r="G2993" s="71"/>
      <c r="H2993" s="71"/>
      <c r="I2993" s="71"/>
      <c r="J2993" s="71"/>
      <c r="K2993" s="71"/>
      <c r="L2993" s="71"/>
      <c r="M2993" s="71"/>
      <c r="N2993" s="71"/>
      <c r="O2993" s="71"/>
      <c r="P2993" s="12">
        <f t="shared" si="126"/>
        <v>23</v>
      </c>
      <c r="Q2993" s="12">
        <v>2</v>
      </c>
      <c r="R2993" s="87">
        <f t="shared" si="127"/>
        <v>0.40350877192982454</v>
      </c>
      <c r="S2993" s="21" t="s">
        <v>581</v>
      </c>
      <c r="T2993" s="18" t="s">
        <v>1317</v>
      </c>
      <c r="U2993" s="19" t="s">
        <v>1318</v>
      </c>
      <c r="V2993" s="18" t="s">
        <v>1319</v>
      </c>
      <c r="W2993" s="34" t="s">
        <v>1241</v>
      </c>
      <c r="X2993" s="22">
        <v>9</v>
      </c>
      <c r="Y2993" s="23" t="s">
        <v>1251</v>
      </c>
      <c r="Z2993" s="20" t="s">
        <v>1243</v>
      </c>
      <c r="AA2993" s="20" t="s">
        <v>1244</v>
      </c>
      <c r="AB2993" s="20" t="s">
        <v>491</v>
      </c>
      <c r="AC2993" s="17"/>
    </row>
    <row r="2994" spans="1:29" s="86" customFormat="1" ht="21.75" customHeight="1" x14ac:dyDescent="0.3">
      <c r="A2994" s="25" t="s">
        <v>79</v>
      </c>
      <c r="B2994" s="25">
        <v>9</v>
      </c>
      <c r="C2994" s="25">
        <v>8</v>
      </c>
      <c r="D2994" s="25">
        <v>4</v>
      </c>
      <c r="E2994" s="25">
        <v>2</v>
      </c>
      <c r="F2994" s="72"/>
      <c r="G2994" s="72"/>
      <c r="H2994" s="72"/>
      <c r="I2994" s="72"/>
      <c r="J2994" s="72"/>
      <c r="K2994" s="72"/>
      <c r="L2994" s="72"/>
      <c r="M2994" s="72"/>
      <c r="N2994" s="72"/>
      <c r="O2994" s="72"/>
      <c r="P2994" s="12">
        <f t="shared" si="126"/>
        <v>23</v>
      </c>
      <c r="Q2994" s="25">
        <v>11</v>
      </c>
      <c r="R2994" s="87">
        <f t="shared" si="127"/>
        <v>0.40350877192982454</v>
      </c>
      <c r="S2994" s="26" t="s">
        <v>582</v>
      </c>
      <c r="T2994" s="18" t="s">
        <v>4375</v>
      </c>
      <c r="U2994" s="19" t="s">
        <v>248</v>
      </c>
      <c r="V2994" s="18" t="s">
        <v>263</v>
      </c>
      <c r="W2994" s="35" t="s">
        <v>4294</v>
      </c>
      <c r="X2994" s="27">
        <v>9</v>
      </c>
      <c r="Y2994" s="23" t="s">
        <v>271</v>
      </c>
      <c r="Z2994" s="28" t="s">
        <v>1358</v>
      </c>
      <c r="AA2994" s="28" t="s">
        <v>2481</v>
      </c>
      <c r="AB2994" s="28" t="s">
        <v>838</v>
      </c>
      <c r="AC2994" s="17"/>
    </row>
    <row r="2995" spans="1:29" s="86" customFormat="1" ht="21.75" customHeight="1" x14ac:dyDescent="0.3">
      <c r="A2995" s="12" t="s">
        <v>72</v>
      </c>
      <c r="B2995" s="12">
        <v>14</v>
      </c>
      <c r="C2995" s="12">
        <v>0</v>
      </c>
      <c r="D2995" s="12">
        <v>4</v>
      </c>
      <c r="E2995" s="12">
        <v>5</v>
      </c>
      <c r="F2995" s="71"/>
      <c r="G2995" s="71"/>
      <c r="H2995" s="71"/>
      <c r="I2995" s="71"/>
      <c r="J2995" s="71"/>
      <c r="K2995" s="71"/>
      <c r="L2995" s="71"/>
      <c r="M2995" s="71"/>
      <c r="N2995" s="71"/>
      <c r="O2995" s="71"/>
      <c r="P2995" s="12">
        <f t="shared" si="126"/>
        <v>23</v>
      </c>
      <c r="Q2995" s="12">
        <v>7</v>
      </c>
      <c r="R2995" s="87">
        <f t="shared" si="127"/>
        <v>0.40350877192982454</v>
      </c>
      <c r="S2995" s="21" t="s">
        <v>582</v>
      </c>
      <c r="T2995" s="18" t="s">
        <v>4007</v>
      </c>
      <c r="U2995" s="19" t="s">
        <v>1055</v>
      </c>
      <c r="V2995" s="18" t="s">
        <v>4008</v>
      </c>
      <c r="W2995" s="34" t="s">
        <v>3917</v>
      </c>
      <c r="X2995" s="22">
        <v>9</v>
      </c>
      <c r="Y2995" s="23" t="s">
        <v>2596</v>
      </c>
      <c r="Z2995" s="20" t="s">
        <v>3932</v>
      </c>
      <c r="AA2995" s="20" t="s">
        <v>624</v>
      </c>
      <c r="AB2995" s="20" t="s">
        <v>2246</v>
      </c>
      <c r="AC2995" s="17"/>
    </row>
    <row r="2996" spans="1:29" s="86" customFormat="1" ht="21.75" customHeight="1" x14ac:dyDescent="0.3">
      <c r="A2996" s="12" t="s">
        <v>65</v>
      </c>
      <c r="B2996" s="12">
        <v>18</v>
      </c>
      <c r="C2996" s="12">
        <v>0</v>
      </c>
      <c r="D2996" s="12">
        <v>5</v>
      </c>
      <c r="E2996" s="12">
        <v>0</v>
      </c>
      <c r="F2996" s="71"/>
      <c r="G2996" s="71"/>
      <c r="H2996" s="71"/>
      <c r="I2996" s="71"/>
      <c r="J2996" s="71"/>
      <c r="K2996" s="71"/>
      <c r="L2996" s="71"/>
      <c r="M2996" s="71"/>
      <c r="N2996" s="71"/>
      <c r="O2996" s="71"/>
      <c r="P2996" s="12">
        <f t="shared" si="126"/>
        <v>23</v>
      </c>
      <c r="Q2996" s="12">
        <v>3</v>
      </c>
      <c r="R2996" s="87">
        <f t="shared" si="127"/>
        <v>0.40350877192982454</v>
      </c>
      <c r="S2996" s="21" t="s">
        <v>581</v>
      </c>
      <c r="T2996" s="18" t="s">
        <v>656</v>
      </c>
      <c r="U2996" s="19" t="s">
        <v>262</v>
      </c>
      <c r="V2996" s="18" t="s">
        <v>494</v>
      </c>
      <c r="W2996" s="34" t="s">
        <v>600</v>
      </c>
      <c r="X2996" s="22">
        <v>9</v>
      </c>
      <c r="Y2996" s="23" t="s">
        <v>271</v>
      </c>
      <c r="Z2996" s="20" t="s">
        <v>615</v>
      </c>
      <c r="AA2996" s="20" t="s">
        <v>251</v>
      </c>
      <c r="AB2996" s="20" t="s">
        <v>459</v>
      </c>
      <c r="AC2996" s="17"/>
    </row>
    <row r="2997" spans="1:29" s="86" customFormat="1" ht="21.75" customHeight="1" x14ac:dyDescent="0.3">
      <c r="A2997" s="12" t="s">
        <v>73</v>
      </c>
      <c r="B2997" s="12">
        <v>15</v>
      </c>
      <c r="C2997" s="12">
        <v>0</v>
      </c>
      <c r="D2997" s="12">
        <v>3</v>
      </c>
      <c r="E2997" s="12">
        <v>5</v>
      </c>
      <c r="F2997" s="71"/>
      <c r="G2997" s="71"/>
      <c r="H2997" s="71"/>
      <c r="I2997" s="71"/>
      <c r="J2997" s="71"/>
      <c r="K2997" s="71"/>
      <c r="L2997" s="71"/>
      <c r="M2997" s="71"/>
      <c r="N2997" s="71"/>
      <c r="O2997" s="71"/>
      <c r="P2997" s="12">
        <f t="shared" ref="P2997:P3060" si="128">B2997+C2997+D2997+E2997</f>
        <v>23</v>
      </c>
      <c r="Q2997" s="12">
        <v>9</v>
      </c>
      <c r="R2997" s="87">
        <f t="shared" ref="R2997:R3060" si="129">P2997/57</f>
        <v>0.40350877192982454</v>
      </c>
      <c r="S2997" s="21" t="s">
        <v>582</v>
      </c>
      <c r="T2997" s="18" t="s">
        <v>3710</v>
      </c>
      <c r="U2997" s="19" t="s">
        <v>1088</v>
      </c>
      <c r="V2997" s="18" t="s">
        <v>297</v>
      </c>
      <c r="W2997" s="34" t="s">
        <v>3665</v>
      </c>
      <c r="X2997" s="22">
        <v>9</v>
      </c>
      <c r="Y2997" s="23" t="s">
        <v>255</v>
      </c>
      <c r="Z2997" s="20" t="s">
        <v>3694</v>
      </c>
      <c r="AA2997" s="20" t="s">
        <v>366</v>
      </c>
      <c r="AB2997" s="20" t="s">
        <v>572</v>
      </c>
      <c r="AC2997" s="17"/>
    </row>
    <row r="2998" spans="1:29" s="86" customFormat="1" ht="21.75" customHeight="1" x14ac:dyDescent="0.3">
      <c r="A2998" s="12" t="s">
        <v>71</v>
      </c>
      <c r="B2998" s="12">
        <v>11</v>
      </c>
      <c r="C2998" s="12">
        <v>8</v>
      </c>
      <c r="D2998" s="12">
        <v>4</v>
      </c>
      <c r="E2998" s="12">
        <v>0</v>
      </c>
      <c r="F2998" s="71"/>
      <c r="G2998" s="71"/>
      <c r="H2998" s="71"/>
      <c r="I2998" s="71"/>
      <c r="J2998" s="71"/>
      <c r="K2998" s="71"/>
      <c r="L2998" s="71"/>
      <c r="M2998" s="71"/>
      <c r="N2998" s="71"/>
      <c r="O2998" s="71"/>
      <c r="P2998" s="12">
        <f t="shared" si="128"/>
        <v>23</v>
      </c>
      <c r="Q2998" s="12">
        <v>6</v>
      </c>
      <c r="R2998" s="87">
        <f t="shared" si="129"/>
        <v>0.40350877192982454</v>
      </c>
      <c r="S2998" s="21" t="s">
        <v>582</v>
      </c>
      <c r="T2998" s="18" t="s">
        <v>2765</v>
      </c>
      <c r="U2998" s="19" t="s">
        <v>251</v>
      </c>
      <c r="V2998" s="18" t="s">
        <v>464</v>
      </c>
      <c r="W2998" s="34" t="s">
        <v>2748</v>
      </c>
      <c r="X2998" s="22">
        <v>9</v>
      </c>
      <c r="Y2998" s="23" t="s">
        <v>2759</v>
      </c>
      <c r="Z2998" s="20" t="s">
        <v>2752</v>
      </c>
      <c r="AA2998" s="20" t="s">
        <v>1093</v>
      </c>
      <c r="AB2998" s="20" t="s">
        <v>664</v>
      </c>
      <c r="AC2998" s="17"/>
    </row>
    <row r="2999" spans="1:29" s="86" customFormat="1" ht="21.75" customHeight="1" x14ac:dyDescent="0.3">
      <c r="A2999" s="12" t="s">
        <v>81</v>
      </c>
      <c r="B2999" s="12">
        <v>17</v>
      </c>
      <c r="C2999" s="12">
        <v>0</v>
      </c>
      <c r="D2999" s="12">
        <v>6</v>
      </c>
      <c r="E2999" s="12">
        <v>0</v>
      </c>
      <c r="F2999" s="71"/>
      <c r="G2999" s="71"/>
      <c r="H2999" s="71"/>
      <c r="I2999" s="71"/>
      <c r="J2999" s="71"/>
      <c r="K2999" s="71"/>
      <c r="L2999" s="71"/>
      <c r="M2999" s="71"/>
      <c r="N2999" s="71"/>
      <c r="O2999" s="71"/>
      <c r="P2999" s="12">
        <f t="shared" si="128"/>
        <v>23</v>
      </c>
      <c r="Q2999" s="12">
        <v>11</v>
      </c>
      <c r="R2999" s="87">
        <f t="shared" si="129"/>
        <v>0.40350877192982454</v>
      </c>
      <c r="S2999" s="21" t="s">
        <v>582</v>
      </c>
      <c r="T2999" s="18" t="s">
        <v>2644</v>
      </c>
      <c r="U2999" s="19" t="s">
        <v>414</v>
      </c>
      <c r="V2999" s="18" t="s">
        <v>664</v>
      </c>
      <c r="W2999" s="34" t="s">
        <v>2781</v>
      </c>
      <c r="X2999" s="22">
        <v>9</v>
      </c>
      <c r="Y2999" s="23" t="s">
        <v>402</v>
      </c>
      <c r="Z2999" s="20" t="s">
        <v>2814</v>
      </c>
      <c r="AA2999" s="20" t="s">
        <v>366</v>
      </c>
      <c r="AB2999" s="20" t="s">
        <v>398</v>
      </c>
      <c r="AC2999" s="32"/>
    </row>
    <row r="3000" spans="1:29" s="86" customFormat="1" ht="21.75" customHeight="1" x14ac:dyDescent="0.3">
      <c r="A3000" s="12" t="s">
        <v>78</v>
      </c>
      <c r="B3000" s="12">
        <v>14</v>
      </c>
      <c r="C3000" s="12">
        <v>0</v>
      </c>
      <c r="D3000" s="12">
        <v>7</v>
      </c>
      <c r="E3000" s="12">
        <v>2</v>
      </c>
      <c r="F3000" s="71"/>
      <c r="G3000" s="71"/>
      <c r="H3000" s="71"/>
      <c r="I3000" s="71"/>
      <c r="J3000" s="71"/>
      <c r="K3000" s="71"/>
      <c r="L3000" s="71"/>
      <c r="M3000" s="71"/>
      <c r="N3000" s="71"/>
      <c r="O3000" s="71"/>
      <c r="P3000" s="12">
        <f t="shared" si="128"/>
        <v>23</v>
      </c>
      <c r="Q3000" s="12">
        <v>3</v>
      </c>
      <c r="R3000" s="87">
        <f t="shared" si="129"/>
        <v>0.40350877192982454</v>
      </c>
      <c r="S3000" s="21" t="s">
        <v>581</v>
      </c>
      <c r="T3000" s="18" t="s">
        <v>2378</v>
      </c>
      <c r="U3000" s="19" t="s">
        <v>273</v>
      </c>
      <c r="V3000" s="19" t="s">
        <v>467</v>
      </c>
      <c r="W3000" s="34" t="s">
        <v>2338</v>
      </c>
      <c r="X3000" s="22">
        <v>9</v>
      </c>
      <c r="Y3000" s="23" t="s">
        <v>569</v>
      </c>
      <c r="Z3000" s="20" t="s">
        <v>2339</v>
      </c>
      <c r="AA3000" s="20" t="s">
        <v>414</v>
      </c>
      <c r="AB3000" s="20" t="s">
        <v>289</v>
      </c>
      <c r="AC3000" s="17"/>
    </row>
    <row r="3001" spans="1:29" s="86" customFormat="1" ht="21.75" customHeight="1" x14ac:dyDescent="0.3">
      <c r="A3001" s="12" t="s">
        <v>75</v>
      </c>
      <c r="B3001" s="12">
        <v>14</v>
      </c>
      <c r="C3001" s="12">
        <v>0</v>
      </c>
      <c r="D3001" s="12">
        <v>4</v>
      </c>
      <c r="E3001" s="12">
        <v>5</v>
      </c>
      <c r="F3001" s="71"/>
      <c r="G3001" s="71"/>
      <c r="H3001" s="71"/>
      <c r="I3001" s="71"/>
      <c r="J3001" s="71"/>
      <c r="K3001" s="71"/>
      <c r="L3001" s="71"/>
      <c r="M3001" s="71"/>
      <c r="N3001" s="71"/>
      <c r="O3001" s="71"/>
      <c r="P3001" s="12">
        <f t="shared" si="128"/>
        <v>23</v>
      </c>
      <c r="Q3001" s="12">
        <v>10</v>
      </c>
      <c r="R3001" s="87">
        <f t="shared" si="129"/>
        <v>0.40350877192982454</v>
      </c>
      <c r="S3001" s="21" t="s">
        <v>582</v>
      </c>
      <c r="T3001" s="18" t="s">
        <v>2678</v>
      </c>
      <c r="U3001" s="119" t="s">
        <v>521</v>
      </c>
      <c r="V3001" s="18" t="s">
        <v>502</v>
      </c>
      <c r="W3001" s="34" t="s">
        <v>3665</v>
      </c>
      <c r="X3001" s="22">
        <v>9</v>
      </c>
      <c r="Y3001" s="23" t="s">
        <v>247</v>
      </c>
      <c r="Z3001" s="20" t="s">
        <v>3694</v>
      </c>
      <c r="AA3001" s="20" t="s">
        <v>366</v>
      </c>
      <c r="AB3001" s="20" t="s">
        <v>572</v>
      </c>
      <c r="AC3001" s="17"/>
    </row>
    <row r="3002" spans="1:29" s="86" customFormat="1" ht="21.75" customHeight="1" x14ac:dyDescent="0.3">
      <c r="A3002" s="12" t="s">
        <v>72</v>
      </c>
      <c r="B3002" s="12">
        <v>16</v>
      </c>
      <c r="C3002" s="12">
        <v>4</v>
      </c>
      <c r="D3002" s="12">
        <v>3</v>
      </c>
      <c r="E3002" s="12">
        <v>0</v>
      </c>
      <c r="F3002" s="71"/>
      <c r="G3002" s="71"/>
      <c r="H3002" s="71"/>
      <c r="I3002" s="71"/>
      <c r="J3002" s="71"/>
      <c r="K3002" s="71"/>
      <c r="L3002" s="71"/>
      <c r="M3002" s="71"/>
      <c r="N3002" s="71"/>
      <c r="O3002" s="71"/>
      <c r="P3002" s="12">
        <f t="shared" si="128"/>
        <v>23</v>
      </c>
      <c r="Q3002" s="12">
        <v>8</v>
      </c>
      <c r="R3002" s="87">
        <f t="shared" si="129"/>
        <v>0.40350877192982454</v>
      </c>
      <c r="S3002" s="21" t="s">
        <v>582</v>
      </c>
      <c r="T3002" s="18" t="s">
        <v>3374</v>
      </c>
      <c r="U3002" s="19" t="s">
        <v>333</v>
      </c>
      <c r="V3002" s="18" t="s">
        <v>297</v>
      </c>
      <c r="W3002" s="34" t="s">
        <v>3294</v>
      </c>
      <c r="X3002" s="22">
        <v>9</v>
      </c>
      <c r="Y3002" s="23" t="s">
        <v>2406</v>
      </c>
      <c r="Z3002" s="20" t="s">
        <v>1124</v>
      </c>
      <c r="AA3002" s="20" t="s">
        <v>366</v>
      </c>
      <c r="AB3002" s="20" t="s">
        <v>242</v>
      </c>
      <c r="AC3002" s="17"/>
    </row>
    <row r="3003" spans="1:29" s="86" customFormat="1" ht="21.75" customHeight="1" x14ac:dyDescent="0.3">
      <c r="A3003" s="12" t="s">
        <v>74</v>
      </c>
      <c r="B3003" s="12">
        <v>14</v>
      </c>
      <c r="C3003" s="12">
        <v>4</v>
      </c>
      <c r="D3003" s="12">
        <v>5</v>
      </c>
      <c r="E3003" s="12">
        <v>0</v>
      </c>
      <c r="F3003" s="71"/>
      <c r="G3003" s="71"/>
      <c r="H3003" s="71"/>
      <c r="I3003" s="71"/>
      <c r="J3003" s="71"/>
      <c r="K3003" s="71"/>
      <c r="L3003" s="71"/>
      <c r="M3003" s="71"/>
      <c r="N3003" s="71"/>
      <c r="O3003" s="71"/>
      <c r="P3003" s="12">
        <f t="shared" si="128"/>
        <v>23</v>
      </c>
      <c r="Q3003" s="12">
        <v>6</v>
      </c>
      <c r="R3003" s="87">
        <f t="shared" si="129"/>
        <v>0.40350877192982454</v>
      </c>
      <c r="S3003" s="21" t="s">
        <v>582</v>
      </c>
      <c r="T3003" s="18" t="s">
        <v>1393</v>
      </c>
      <c r="U3003" s="19" t="s">
        <v>604</v>
      </c>
      <c r="V3003" s="18" t="s">
        <v>249</v>
      </c>
      <c r="W3003" s="34" t="s">
        <v>1330</v>
      </c>
      <c r="X3003" s="22">
        <v>9</v>
      </c>
      <c r="Y3003" s="23" t="s">
        <v>402</v>
      </c>
      <c r="Z3003" s="20" t="s">
        <v>1343</v>
      </c>
      <c r="AA3003" s="20" t="s">
        <v>254</v>
      </c>
      <c r="AB3003" s="20" t="s">
        <v>489</v>
      </c>
      <c r="AC3003" s="17"/>
    </row>
    <row r="3004" spans="1:29" s="86" customFormat="1" ht="21.75" customHeight="1" x14ac:dyDescent="0.3">
      <c r="A3004" s="12" t="s">
        <v>76</v>
      </c>
      <c r="B3004" s="12">
        <v>10</v>
      </c>
      <c r="C3004" s="12">
        <v>4</v>
      </c>
      <c r="D3004" s="12">
        <v>7</v>
      </c>
      <c r="E3004" s="12">
        <v>2</v>
      </c>
      <c r="F3004" s="71"/>
      <c r="G3004" s="71"/>
      <c r="H3004" s="71"/>
      <c r="I3004" s="71"/>
      <c r="J3004" s="71"/>
      <c r="K3004" s="71"/>
      <c r="L3004" s="71"/>
      <c r="M3004" s="71"/>
      <c r="N3004" s="71"/>
      <c r="O3004" s="71"/>
      <c r="P3004" s="12">
        <f t="shared" si="128"/>
        <v>23</v>
      </c>
      <c r="Q3004" s="12">
        <v>4</v>
      </c>
      <c r="R3004" s="87">
        <f t="shared" si="129"/>
        <v>0.40350877192982454</v>
      </c>
      <c r="S3004" s="21" t="s">
        <v>581</v>
      </c>
      <c r="T3004" s="20" t="s">
        <v>2702</v>
      </c>
      <c r="U3004" s="88" t="s">
        <v>441</v>
      </c>
      <c r="V3004" s="20" t="s">
        <v>727</v>
      </c>
      <c r="W3004" s="34" t="s">
        <v>2559</v>
      </c>
      <c r="X3004" s="22">
        <v>9</v>
      </c>
      <c r="Y3004" s="105" t="s">
        <v>271</v>
      </c>
      <c r="Z3004" s="20" t="s">
        <v>2560</v>
      </c>
      <c r="AA3004" s="20" t="s">
        <v>894</v>
      </c>
      <c r="AB3004" s="20" t="s">
        <v>1056</v>
      </c>
      <c r="AC3004" s="17"/>
    </row>
    <row r="3005" spans="1:29" s="86" customFormat="1" ht="21.75" customHeight="1" x14ac:dyDescent="0.3">
      <c r="A3005" s="12" t="s">
        <v>70</v>
      </c>
      <c r="B3005" s="12">
        <v>13</v>
      </c>
      <c r="C3005" s="12">
        <v>8</v>
      </c>
      <c r="D3005" s="12">
        <v>2</v>
      </c>
      <c r="E3005" s="12">
        <v>0</v>
      </c>
      <c r="F3005" s="71"/>
      <c r="G3005" s="71"/>
      <c r="H3005" s="71"/>
      <c r="I3005" s="71"/>
      <c r="J3005" s="71"/>
      <c r="K3005" s="71"/>
      <c r="L3005" s="71"/>
      <c r="M3005" s="71"/>
      <c r="N3005" s="71"/>
      <c r="O3005" s="71"/>
      <c r="P3005" s="12">
        <f t="shared" si="128"/>
        <v>23</v>
      </c>
      <c r="Q3005" s="12">
        <v>8</v>
      </c>
      <c r="R3005" s="87">
        <f t="shared" si="129"/>
        <v>0.40350877192982454</v>
      </c>
      <c r="S3005" s="21" t="s">
        <v>582</v>
      </c>
      <c r="T3005" s="18" t="s">
        <v>1205</v>
      </c>
      <c r="U3005" s="19" t="s">
        <v>597</v>
      </c>
      <c r="V3005" s="18" t="s">
        <v>331</v>
      </c>
      <c r="W3005" s="34" t="s">
        <v>1983</v>
      </c>
      <c r="X3005" s="22">
        <v>9</v>
      </c>
      <c r="Y3005" s="23" t="s">
        <v>255</v>
      </c>
      <c r="Z3005" s="20" t="s">
        <v>2168</v>
      </c>
      <c r="AA3005" s="20" t="s">
        <v>1292</v>
      </c>
      <c r="AB3005" s="20" t="s">
        <v>459</v>
      </c>
      <c r="AC3005" s="17"/>
    </row>
    <row r="3006" spans="1:29" s="86" customFormat="1" ht="21.75" customHeight="1" x14ac:dyDescent="0.3">
      <c r="A3006" s="12" t="s">
        <v>73</v>
      </c>
      <c r="B3006" s="12">
        <v>16</v>
      </c>
      <c r="C3006" s="12">
        <v>4</v>
      </c>
      <c r="D3006" s="12">
        <v>3</v>
      </c>
      <c r="E3006" s="12">
        <v>0</v>
      </c>
      <c r="F3006" s="71"/>
      <c r="G3006" s="71"/>
      <c r="H3006" s="71"/>
      <c r="I3006" s="71"/>
      <c r="J3006" s="71"/>
      <c r="K3006" s="71"/>
      <c r="L3006" s="71"/>
      <c r="M3006" s="71"/>
      <c r="N3006" s="71"/>
      <c r="O3006" s="71"/>
      <c r="P3006" s="12">
        <f t="shared" si="128"/>
        <v>23</v>
      </c>
      <c r="Q3006" s="12">
        <v>9</v>
      </c>
      <c r="R3006" s="87">
        <f t="shared" si="129"/>
        <v>0.40350877192982454</v>
      </c>
      <c r="S3006" s="21" t="s">
        <v>582</v>
      </c>
      <c r="T3006" s="18" t="s">
        <v>413</v>
      </c>
      <c r="U3006" s="19" t="s">
        <v>336</v>
      </c>
      <c r="V3006" s="18" t="s">
        <v>962</v>
      </c>
      <c r="W3006" s="34" t="s">
        <v>2512</v>
      </c>
      <c r="X3006" s="22">
        <v>9</v>
      </c>
      <c r="Y3006" s="23" t="s">
        <v>271</v>
      </c>
      <c r="Z3006" s="20" t="s">
        <v>2513</v>
      </c>
      <c r="AA3006" s="20" t="s">
        <v>853</v>
      </c>
      <c r="AB3006" s="20" t="s">
        <v>263</v>
      </c>
      <c r="AC3006" s="17"/>
    </row>
    <row r="3007" spans="1:29" s="86" customFormat="1" ht="21.75" customHeight="1" x14ac:dyDescent="0.3">
      <c r="A3007" s="12" t="s">
        <v>74</v>
      </c>
      <c r="B3007" s="12">
        <v>18</v>
      </c>
      <c r="C3007" s="12">
        <v>0</v>
      </c>
      <c r="D3007" s="12">
        <v>5</v>
      </c>
      <c r="E3007" s="12">
        <v>0</v>
      </c>
      <c r="F3007" s="71"/>
      <c r="G3007" s="71"/>
      <c r="H3007" s="71"/>
      <c r="I3007" s="71"/>
      <c r="J3007" s="71"/>
      <c r="K3007" s="71"/>
      <c r="L3007" s="71"/>
      <c r="M3007" s="71"/>
      <c r="N3007" s="71"/>
      <c r="O3007" s="71"/>
      <c r="P3007" s="12">
        <f t="shared" si="128"/>
        <v>23</v>
      </c>
      <c r="Q3007" s="12">
        <v>14</v>
      </c>
      <c r="R3007" s="87">
        <f t="shared" si="129"/>
        <v>0.40350877192982454</v>
      </c>
      <c r="S3007" s="21" t="s">
        <v>582</v>
      </c>
      <c r="T3007" s="18" t="s">
        <v>484</v>
      </c>
      <c r="U3007" s="19" t="s">
        <v>356</v>
      </c>
      <c r="V3007" s="18" t="s">
        <v>263</v>
      </c>
      <c r="W3007" s="34" t="s">
        <v>316</v>
      </c>
      <c r="X3007" s="22">
        <v>9</v>
      </c>
      <c r="Y3007" s="23" t="s">
        <v>402</v>
      </c>
      <c r="Z3007" s="20" t="s">
        <v>559</v>
      </c>
      <c r="AA3007" s="20" t="s">
        <v>533</v>
      </c>
      <c r="AB3007" s="20" t="s">
        <v>425</v>
      </c>
      <c r="AC3007" s="17"/>
    </row>
    <row r="3008" spans="1:29" s="86" customFormat="1" ht="21.75" customHeight="1" x14ac:dyDescent="0.3">
      <c r="A3008" s="12" t="s">
        <v>67</v>
      </c>
      <c r="B3008" s="12">
        <v>12</v>
      </c>
      <c r="C3008" s="12">
        <v>4</v>
      </c>
      <c r="D3008" s="12">
        <v>3</v>
      </c>
      <c r="E3008" s="12">
        <v>4</v>
      </c>
      <c r="F3008" s="71"/>
      <c r="G3008" s="71"/>
      <c r="H3008" s="71"/>
      <c r="I3008" s="71"/>
      <c r="J3008" s="71"/>
      <c r="K3008" s="71"/>
      <c r="L3008" s="71"/>
      <c r="M3008" s="71"/>
      <c r="N3008" s="71"/>
      <c r="O3008" s="71"/>
      <c r="P3008" s="12">
        <f t="shared" si="128"/>
        <v>23</v>
      </c>
      <c r="Q3008" s="12">
        <v>9</v>
      </c>
      <c r="R3008" s="87">
        <f t="shared" si="129"/>
        <v>0.40350877192982454</v>
      </c>
      <c r="S3008" s="21" t="s">
        <v>582</v>
      </c>
      <c r="T3008" s="18" t="s">
        <v>2194</v>
      </c>
      <c r="U3008" s="19" t="s">
        <v>2195</v>
      </c>
      <c r="V3008" s="18" t="s">
        <v>502</v>
      </c>
      <c r="W3008" s="34" t="s">
        <v>1983</v>
      </c>
      <c r="X3008" s="22">
        <v>9</v>
      </c>
      <c r="Y3008" s="23" t="s">
        <v>255</v>
      </c>
      <c r="Z3008" s="20" t="s">
        <v>2168</v>
      </c>
      <c r="AA3008" s="20" t="s">
        <v>1292</v>
      </c>
      <c r="AB3008" s="20" t="s">
        <v>459</v>
      </c>
      <c r="AC3008" s="17"/>
    </row>
    <row r="3009" spans="1:29" s="86" customFormat="1" ht="21.75" customHeight="1" x14ac:dyDescent="0.3">
      <c r="A3009" s="12" t="s">
        <v>73</v>
      </c>
      <c r="B3009" s="12">
        <v>11</v>
      </c>
      <c r="C3009" s="12">
        <v>8</v>
      </c>
      <c r="D3009" s="12">
        <v>2</v>
      </c>
      <c r="E3009" s="12">
        <v>2</v>
      </c>
      <c r="F3009" s="71"/>
      <c r="G3009" s="71"/>
      <c r="H3009" s="71"/>
      <c r="I3009" s="71"/>
      <c r="J3009" s="71"/>
      <c r="K3009" s="71"/>
      <c r="L3009" s="71"/>
      <c r="M3009" s="71"/>
      <c r="N3009" s="71"/>
      <c r="O3009" s="71"/>
      <c r="P3009" s="12">
        <f t="shared" si="128"/>
        <v>23</v>
      </c>
      <c r="Q3009" s="12">
        <v>5</v>
      </c>
      <c r="R3009" s="87">
        <f t="shared" si="129"/>
        <v>0.40350877192982454</v>
      </c>
      <c r="S3009" s="21" t="s">
        <v>582</v>
      </c>
      <c r="T3009" s="18" t="s">
        <v>1890</v>
      </c>
      <c r="U3009" s="19" t="s">
        <v>651</v>
      </c>
      <c r="V3009" s="18" t="s">
        <v>357</v>
      </c>
      <c r="W3009" s="34" t="s">
        <v>1840</v>
      </c>
      <c r="X3009" s="22">
        <v>9</v>
      </c>
      <c r="Y3009" s="23" t="s">
        <v>354</v>
      </c>
      <c r="Z3009" s="20" t="s">
        <v>1883</v>
      </c>
      <c r="AA3009" s="20" t="s">
        <v>1193</v>
      </c>
      <c r="AB3009" s="20" t="s">
        <v>289</v>
      </c>
      <c r="AC3009" s="17"/>
    </row>
    <row r="3010" spans="1:29" s="86" customFormat="1" ht="21.75" customHeight="1" x14ac:dyDescent="0.3">
      <c r="A3010" s="12" t="s">
        <v>64</v>
      </c>
      <c r="B3010" s="12">
        <v>15</v>
      </c>
      <c r="C3010" s="12">
        <v>4</v>
      </c>
      <c r="D3010" s="12">
        <v>4</v>
      </c>
      <c r="E3010" s="12">
        <v>0</v>
      </c>
      <c r="F3010" s="71"/>
      <c r="G3010" s="71"/>
      <c r="H3010" s="71"/>
      <c r="I3010" s="71"/>
      <c r="J3010" s="71"/>
      <c r="K3010" s="71"/>
      <c r="L3010" s="71"/>
      <c r="M3010" s="71"/>
      <c r="N3010" s="71"/>
      <c r="O3010" s="71"/>
      <c r="P3010" s="12">
        <f t="shared" si="128"/>
        <v>23</v>
      </c>
      <c r="Q3010" s="12">
        <v>2</v>
      </c>
      <c r="R3010" s="87">
        <f t="shared" si="129"/>
        <v>0.40350877192982454</v>
      </c>
      <c r="S3010" s="21" t="s">
        <v>581</v>
      </c>
      <c r="T3010" s="18" t="s">
        <v>1627</v>
      </c>
      <c r="U3010" s="19" t="s">
        <v>265</v>
      </c>
      <c r="V3010" s="18" t="s">
        <v>446</v>
      </c>
      <c r="W3010" s="34" t="s">
        <v>1592</v>
      </c>
      <c r="X3010" s="22">
        <v>9</v>
      </c>
      <c r="Y3010" s="23" t="s">
        <v>271</v>
      </c>
      <c r="Z3010" s="20" t="s">
        <v>1615</v>
      </c>
      <c r="AA3010" s="20" t="s">
        <v>1292</v>
      </c>
      <c r="AB3010" s="20" t="s">
        <v>527</v>
      </c>
      <c r="AC3010" s="17"/>
    </row>
    <row r="3011" spans="1:29" s="86" customFormat="1" ht="21.75" customHeight="1" x14ac:dyDescent="0.3">
      <c r="A3011" s="12" t="s">
        <v>80</v>
      </c>
      <c r="B3011" s="12">
        <v>14</v>
      </c>
      <c r="C3011" s="12">
        <v>0</v>
      </c>
      <c r="D3011" s="12">
        <v>3</v>
      </c>
      <c r="E3011" s="12">
        <v>6</v>
      </c>
      <c r="F3011" s="71"/>
      <c r="G3011" s="71"/>
      <c r="H3011" s="71"/>
      <c r="I3011" s="71"/>
      <c r="J3011" s="71"/>
      <c r="K3011" s="71"/>
      <c r="L3011" s="71"/>
      <c r="M3011" s="71"/>
      <c r="N3011" s="71"/>
      <c r="O3011" s="71"/>
      <c r="P3011" s="12">
        <f t="shared" si="128"/>
        <v>23</v>
      </c>
      <c r="Q3011" s="12">
        <v>11</v>
      </c>
      <c r="R3011" s="87">
        <f t="shared" si="129"/>
        <v>0.40350877192982454</v>
      </c>
      <c r="S3011" s="21" t="s">
        <v>582</v>
      </c>
      <c r="T3011" s="18" t="s">
        <v>3382</v>
      </c>
      <c r="U3011" s="19" t="s">
        <v>498</v>
      </c>
      <c r="V3011" s="18" t="s">
        <v>304</v>
      </c>
      <c r="W3011" s="34" t="s">
        <v>3294</v>
      </c>
      <c r="X3011" s="22">
        <v>9</v>
      </c>
      <c r="Y3011" s="23" t="s">
        <v>2406</v>
      </c>
      <c r="Z3011" s="20" t="s">
        <v>1124</v>
      </c>
      <c r="AA3011" s="20" t="s">
        <v>366</v>
      </c>
      <c r="AB3011" s="20" t="s">
        <v>242</v>
      </c>
      <c r="AC3011" s="17"/>
    </row>
    <row r="3012" spans="1:29" s="86" customFormat="1" ht="21.75" customHeight="1" x14ac:dyDescent="0.3">
      <c r="A3012" s="12" t="s">
        <v>536</v>
      </c>
      <c r="B3012" s="12">
        <v>16</v>
      </c>
      <c r="C3012" s="12">
        <v>4</v>
      </c>
      <c r="D3012" s="12">
        <v>3</v>
      </c>
      <c r="E3012" s="12">
        <v>0</v>
      </c>
      <c r="F3012" s="71"/>
      <c r="G3012" s="71"/>
      <c r="H3012" s="71"/>
      <c r="I3012" s="71"/>
      <c r="J3012" s="71"/>
      <c r="K3012" s="71"/>
      <c r="L3012" s="71"/>
      <c r="M3012" s="71"/>
      <c r="N3012" s="71"/>
      <c r="O3012" s="71"/>
      <c r="P3012" s="12">
        <f t="shared" si="128"/>
        <v>23</v>
      </c>
      <c r="Q3012" s="12">
        <v>12</v>
      </c>
      <c r="R3012" s="87">
        <f t="shared" si="129"/>
        <v>0.40350877192982454</v>
      </c>
      <c r="S3012" s="21" t="s">
        <v>582</v>
      </c>
      <c r="T3012" s="18" t="s">
        <v>546</v>
      </c>
      <c r="U3012" s="19" t="s">
        <v>256</v>
      </c>
      <c r="V3012" s="18" t="s">
        <v>249</v>
      </c>
      <c r="W3012" s="34" t="s">
        <v>316</v>
      </c>
      <c r="X3012" s="22">
        <v>9</v>
      </c>
      <c r="Y3012" s="23" t="s">
        <v>247</v>
      </c>
      <c r="Z3012" s="20" t="s">
        <v>559</v>
      </c>
      <c r="AA3012" s="20" t="s">
        <v>533</v>
      </c>
      <c r="AB3012" s="20" t="s">
        <v>425</v>
      </c>
      <c r="AC3012" s="17"/>
    </row>
    <row r="3013" spans="1:29" s="86" customFormat="1" ht="21.75" customHeight="1" x14ac:dyDescent="0.3">
      <c r="A3013" s="12" t="s">
        <v>70</v>
      </c>
      <c r="B3013" s="12">
        <v>16</v>
      </c>
      <c r="C3013" s="12">
        <v>4</v>
      </c>
      <c r="D3013" s="12">
        <v>3</v>
      </c>
      <c r="E3013" s="12">
        <v>0</v>
      </c>
      <c r="F3013" s="71"/>
      <c r="G3013" s="71"/>
      <c r="H3013" s="71"/>
      <c r="I3013" s="71"/>
      <c r="J3013" s="71"/>
      <c r="K3013" s="71"/>
      <c r="L3013" s="71"/>
      <c r="M3013" s="71"/>
      <c r="N3013" s="71"/>
      <c r="O3013" s="71"/>
      <c r="P3013" s="12">
        <f t="shared" si="128"/>
        <v>23</v>
      </c>
      <c r="Q3013" s="12">
        <v>6</v>
      </c>
      <c r="R3013" s="87">
        <f t="shared" si="129"/>
        <v>0.40350877192982454</v>
      </c>
      <c r="S3013" s="21" t="s">
        <v>582</v>
      </c>
      <c r="T3013" s="18" t="s">
        <v>1395</v>
      </c>
      <c r="U3013" s="19" t="s">
        <v>245</v>
      </c>
      <c r="V3013" s="18" t="s">
        <v>572</v>
      </c>
      <c r="W3013" s="34" t="s">
        <v>1330</v>
      </c>
      <c r="X3013" s="22">
        <v>9</v>
      </c>
      <c r="Y3013" s="23" t="s">
        <v>255</v>
      </c>
      <c r="Z3013" s="20" t="s">
        <v>1343</v>
      </c>
      <c r="AA3013" s="20" t="s">
        <v>254</v>
      </c>
      <c r="AB3013" s="20" t="s">
        <v>489</v>
      </c>
      <c r="AC3013" s="17"/>
    </row>
    <row r="3014" spans="1:29" s="86" customFormat="1" ht="21.75" customHeight="1" x14ac:dyDescent="0.3">
      <c r="A3014" s="12" t="s">
        <v>70</v>
      </c>
      <c r="B3014" s="12">
        <v>13</v>
      </c>
      <c r="C3014" s="12">
        <v>8</v>
      </c>
      <c r="D3014" s="12">
        <v>2</v>
      </c>
      <c r="E3014" s="12">
        <v>0</v>
      </c>
      <c r="F3014" s="71"/>
      <c r="G3014" s="71"/>
      <c r="H3014" s="71"/>
      <c r="I3014" s="71"/>
      <c r="J3014" s="71"/>
      <c r="K3014" s="71"/>
      <c r="L3014" s="71"/>
      <c r="M3014" s="71"/>
      <c r="N3014" s="71"/>
      <c r="O3014" s="71"/>
      <c r="P3014" s="12">
        <f t="shared" si="128"/>
        <v>23</v>
      </c>
      <c r="Q3014" s="12">
        <v>2</v>
      </c>
      <c r="R3014" s="87">
        <f t="shared" si="129"/>
        <v>0.40350877192982454</v>
      </c>
      <c r="S3014" s="21" t="s">
        <v>581</v>
      </c>
      <c r="T3014" s="18" t="s">
        <v>1316</v>
      </c>
      <c r="U3014" s="19" t="s">
        <v>750</v>
      </c>
      <c r="V3014" s="18" t="s">
        <v>263</v>
      </c>
      <c r="W3014" s="34" t="s">
        <v>1241</v>
      </c>
      <c r="X3014" s="22">
        <v>9</v>
      </c>
      <c r="Y3014" s="23" t="s">
        <v>694</v>
      </c>
      <c r="Z3014" s="20" t="s">
        <v>1243</v>
      </c>
      <c r="AA3014" s="20" t="s">
        <v>1244</v>
      </c>
      <c r="AB3014" s="20" t="s">
        <v>491</v>
      </c>
      <c r="AC3014" s="17"/>
    </row>
    <row r="3015" spans="1:29" s="86" customFormat="1" ht="21.75" customHeight="1" x14ac:dyDescent="0.3">
      <c r="A3015" s="12" t="s">
        <v>72</v>
      </c>
      <c r="B3015" s="12">
        <v>12</v>
      </c>
      <c r="C3015" s="44">
        <v>4</v>
      </c>
      <c r="D3015" s="12">
        <v>6</v>
      </c>
      <c r="E3015" s="12">
        <v>0</v>
      </c>
      <c r="F3015" s="71"/>
      <c r="G3015" s="71"/>
      <c r="H3015" s="71"/>
      <c r="I3015" s="71"/>
      <c r="J3015" s="71"/>
      <c r="K3015" s="71"/>
      <c r="L3015" s="71"/>
      <c r="M3015" s="71"/>
      <c r="N3015" s="71"/>
      <c r="O3015" s="71"/>
      <c r="P3015" s="12">
        <f t="shared" si="128"/>
        <v>22</v>
      </c>
      <c r="Q3015" s="12">
        <v>8</v>
      </c>
      <c r="R3015" s="87">
        <f t="shared" si="129"/>
        <v>0.38596491228070173</v>
      </c>
      <c r="S3015" s="21" t="s">
        <v>582</v>
      </c>
      <c r="T3015" s="18" t="s">
        <v>1537</v>
      </c>
      <c r="U3015" s="19" t="s">
        <v>245</v>
      </c>
      <c r="V3015" s="18" t="s">
        <v>242</v>
      </c>
      <c r="W3015" s="34" t="s">
        <v>3767</v>
      </c>
      <c r="X3015" s="22">
        <v>9</v>
      </c>
      <c r="Y3015" s="23" t="s">
        <v>271</v>
      </c>
      <c r="Z3015" s="20" t="s">
        <v>3782</v>
      </c>
      <c r="AA3015" s="20" t="s">
        <v>3783</v>
      </c>
      <c r="AB3015" s="20" t="s">
        <v>727</v>
      </c>
      <c r="AC3015" s="17"/>
    </row>
    <row r="3016" spans="1:29" s="86" customFormat="1" ht="21.75" customHeight="1" x14ac:dyDescent="0.3">
      <c r="A3016" s="12" t="s">
        <v>65</v>
      </c>
      <c r="B3016" s="12">
        <v>15</v>
      </c>
      <c r="C3016" s="12">
        <v>0</v>
      </c>
      <c r="D3016" s="12">
        <v>5</v>
      </c>
      <c r="E3016" s="12">
        <v>2</v>
      </c>
      <c r="F3016" s="71"/>
      <c r="G3016" s="71"/>
      <c r="H3016" s="71"/>
      <c r="I3016" s="71"/>
      <c r="J3016" s="71"/>
      <c r="K3016" s="71"/>
      <c r="L3016" s="71"/>
      <c r="M3016" s="71"/>
      <c r="N3016" s="71"/>
      <c r="O3016" s="71"/>
      <c r="P3016" s="12">
        <f t="shared" si="128"/>
        <v>22</v>
      </c>
      <c r="Q3016" s="12">
        <v>4</v>
      </c>
      <c r="R3016" s="87">
        <f t="shared" si="129"/>
        <v>0.38596491228070173</v>
      </c>
      <c r="S3016" s="21" t="s">
        <v>582</v>
      </c>
      <c r="T3016" s="18" t="s">
        <v>2379</v>
      </c>
      <c r="U3016" s="19" t="s">
        <v>455</v>
      </c>
      <c r="V3016" s="18" t="s">
        <v>522</v>
      </c>
      <c r="W3016" s="34" t="s">
        <v>2338</v>
      </c>
      <c r="X3016" s="22">
        <v>9</v>
      </c>
      <c r="Y3016" s="23" t="s">
        <v>1886</v>
      </c>
      <c r="Z3016" s="20" t="s">
        <v>2339</v>
      </c>
      <c r="AA3016" s="20" t="s">
        <v>414</v>
      </c>
      <c r="AB3016" s="20" t="s">
        <v>289</v>
      </c>
      <c r="AC3016" s="17"/>
    </row>
    <row r="3017" spans="1:29" s="86" customFormat="1" ht="21.75" customHeight="1" x14ac:dyDescent="0.3">
      <c r="A3017" s="12" t="s">
        <v>73</v>
      </c>
      <c r="B3017" s="12">
        <v>16</v>
      </c>
      <c r="C3017" s="12">
        <v>0</v>
      </c>
      <c r="D3017" s="12">
        <v>5</v>
      </c>
      <c r="E3017" s="12">
        <v>1</v>
      </c>
      <c r="F3017" s="71"/>
      <c r="G3017" s="71"/>
      <c r="H3017" s="71"/>
      <c r="I3017" s="71"/>
      <c r="J3017" s="71"/>
      <c r="K3017" s="71"/>
      <c r="L3017" s="71"/>
      <c r="M3017" s="71"/>
      <c r="N3017" s="71"/>
      <c r="O3017" s="71"/>
      <c r="P3017" s="12">
        <f t="shared" si="128"/>
        <v>22</v>
      </c>
      <c r="Q3017" s="12">
        <v>16</v>
      </c>
      <c r="R3017" s="87">
        <f t="shared" si="129"/>
        <v>0.38596491228070173</v>
      </c>
      <c r="S3017" s="21" t="s">
        <v>582</v>
      </c>
      <c r="T3017" s="18" t="s">
        <v>3037</v>
      </c>
      <c r="U3017" s="19" t="s">
        <v>1911</v>
      </c>
      <c r="V3017" s="18" t="s">
        <v>492</v>
      </c>
      <c r="W3017" s="34" t="s">
        <v>2851</v>
      </c>
      <c r="X3017" s="22">
        <v>9</v>
      </c>
      <c r="Y3017" s="23" t="s">
        <v>363</v>
      </c>
      <c r="Z3017" s="20" t="s">
        <v>2896</v>
      </c>
      <c r="AA3017" s="20" t="s">
        <v>254</v>
      </c>
      <c r="AB3017" s="20" t="s">
        <v>289</v>
      </c>
      <c r="AC3017" s="17"/>
    </row>
    <row r="3018" spans="1:29" s="86" customFormat="1" ht="21.75" customHeight="1" x14ac:dyDescent="0.3">
      <c r="A3018" s="12" t="s">
        <v>84</v>
      </c>
      <c r="B3018" s="12">
        <v>14</v>
      </c>
      <c r="C3018" s="12">
        <v>4</v>
      </c>
      <c r="D3018" s="12">
        <v>4</v>
      </c>
      <c r="E3018" s="12">
        <v>0</v>
      </c>
      <c r="F3018" s="71"/>
      <c r="G3018" s="71"/>
      <c r="H3018" s="71"/>
      <c r="I3018" s="71"/>
      <c r="J3018" s="71"/>
      <c r="K3018" s="71"/>
      <c r="L3018" s="71"/>
      <c r="M3018" s="71"/>
      <c r="N3018" s="71"/>
      <c r="O3018" s="71"/>
      <c r="P3018" s="12">
        <f t="shared" si="128"/>
        <v>22</v>
      </c>
      <c r="Q3018" s="12">
        <v>5</v>
      </c>
      <c r="R3018" s="87">
        <f t="shared" si="129"/>
        <v>0.38596491228070173</v>
      </c>
      <c r="S3018" s="21" t="s">
        <v>582</v>
      </c>
      <c r="T3018" s="18" t="s">
        <v>1331</v>
      </c>
      <c r="U3018" s="19" t="s">
        <v>443</v>
      </c>
      <c r="V3018" s="18" t="s">
        <v>263</v>
      </c>
      <c r="W3018" s="34" t="s">
        <v>1330</v>
      </c>
      <c r="X3018" s="22">
        <v>9</v>
      </c>
      <c r="Y3018" s="23" t="s">
        <v>247</v>
      </c>
      <c r="Z3018" s="20" t="s">
        <v>1343</v>
      </c>
      <c r="AA3018" s="20" t="s">
        <v>254</v>
      </c>
      <c r="AB3018" s="20" t="s">
        <v>489</v>
      </c>
      <c r="AC3018" s="17"/>
    </row>
    <row r="3019" spans="1:29" s="86" customFormat="1" ht="21.75" customHeight="1" x14ac:dyDescent="0.3">
      <c r="A3019" s="12" t="s">
        <v>66</v>
      </c>
      <c r="B3019" s="12">
        <v>16</v>
      </c>
      <c r="C3019" s="12">
        <v>0</v>
      </c>
      <c r="D3019" s="12">
        <v>3</v>
      </c>
      <c r="E3019" s="12">
        <v>3</v>
      </c>
      <c r="F3019" s="71"/>
      <c r="G3019" s="71"/>
      <c r="H3019" s="71"/>
      <c r="I3019" s="71"/>
      <c r="J3019" s="71"/>
      <c r="K3019" s="71"/>
      <c r="L3019" s="71"/>
      <c r="M3019" s="71"/>
      <c r="N3019" s="71"/>
      <c r="O3019" s="71"/>
      <c r="P3019" s="12">
        <f t="shared" si="128"/>
        <v>22</v>
      </c>
      <c r="Q3019" s="12">
        <v>3</v>
      </c>
      <c r="R3019" s="87">
        <f t="shared" si="129"/>
        <v>0.38596491228070173</v>
      </c>
      <c r="S3019" s="21" t="s">
        <v>1600</v>
      </c>
      <c r="T3019" s="18" t="s">
        <v>1628</v>
      </c>
      <c r="U3019" s="19" t="s">
        <v>356</v>
      </c>
      <c r="V3019" s="18" t="s">
        <v>326</v>
      </c>
      <c r="W3019" s="34" t="s">
        <v>1592</v>
      </c>
      <c r="X3019" s="22">
        <v>9</v>
      </c>
      <c r="Y3019" s="23" t="s">
        <v>271</v>
      </c>
      <c r="Z3019" s="20" t="s">
        <v>1615</v>
      </c>
      <c r="AA3019" s="20" t="s">
        <v>1292</v>
      </c>
      <c r="AB3019" s="20" t="s">
        <v>527</v>
      </c>
      <c r="AC3019" s="17"/>
    </row>
    <row r="3020" spans="1:29" s="86" customFormat="1" ht="21.75" customHeight="1" x14ac:dyDescent="0.3">
      <c r="A3020" s="12" t="s">
        <v>83</v>
      </c>
      <c r="B3020" s="12">
        <v>13</v>
      </c>
      <c r="C3020" s="12">
        <v>4</v>
      </c>
      <c r="D3020" s="12">
        <v>4</v>
      </c>
      <c r="E3020" s="12">
        <v>1</v>
      </c>
      <c r="F3020" s="71"/>
      <c r="G3020" s="71"/>
      <c r="H3020" s="71"/>
      <c r="I3020" s="71"/>
      <c r="J3020" s="71"/>
      <c r="K3020" s="71"/>
      <c r="L3020" s="71"/>
      <c r="M3020" s="71"/>
      <c r="N3020" s="71"/>
      <c r="O3020" s="71"/>
      <c r="P3020" s="12">
        <f t="shared" si="128"/>
        <v>22</v>
      </c>
      <c r="Q3020" s="12">
        <v>12</v>
      </c>
      <c r="R3020" s="87">
        <f t="shared" si="129"/>
        <v>0.38596491228070173</v>
      </c>
      <c r="S3020" s="21" t="s">
        <v>582</v>
      </c>
      <c r="T3020" s="18" t="s">
        <v>2826</v>
      </c>
      <c r="U3020" s="19" t="s">
        <v>385</v>
      </c>
      <c r="V3020" s="18" t="s">
        <v>263</v>
      </c>
      <c r="W3020" s="34" t="s">
        <v>2781</v>
      </c>
      <c r="X3020" s="22">
        <v>9</v>
      </c>
      <c r="Y3020" s="23" t="s">
        <v>569</v>
      </c>
      <c r="Z3020" s="20" t="s">
        <v>2814</v>
      </c>
      <c r="AA3020" s="20" t="s">
        <v>366</v>
      </c>
      <c r="AB3020" s="20" t="s">
        <v>491</v>
      </c>
      <c r="AC3020" s="32"/>
    </row>
    <row r="3021" spans="1:29" s="86" customFormat="1" ht="21.75" customHeight="1" x14ac:dyDescent="0.3">
      <c r="A3021" s="12" t="s">
        <v>68</v>
      </c>
      <c r="B3021" s="12">
        <v>19</v>
      </c>
      <c r="C3021" s="12">
        <v>0</v>
      </c>
      <c r="D3021" s="12">
        <v>3</v>
      </c>
      <c r="E3021" s="12">
        <v>0</v>
      </c>
      <c r="F3021" s="71"/>
      <c r="G3021" s="71"/>
      <c r="H3021" s="71"/>
      <c r="I3021" s="71"/>
      <c r="J3021" s="71"/>
      <c r="K3021" s="71"/>
      <c r="L3021" s="71"/>
      <c r="M3021" s="71"/>
      <c r="N3021" s="71"/>
      <c r="O3021" s="71"/>
      <c r="P3021" s="12">
        <f t="shared" si="128"/>
        <v>22</v>
      </c>
      <c r="Q3021" s="12">
        <v>5</v>
      </c>
      <c r="R3021" s="87">
        <f t="shared" si="129"/>
        <v>0.38596491228070173</v>
      </c>
      <c r="S3021" s="21" t="s">
        <v>582</v>
      </c>
      <c r="T3021" s="18" t="s">
        <v>658</v>
      </c>
      <c r="U3021" s="19" t="s">
        <v>234</v>
      </c>
      <c r="V3021" s="18" t="s">
        <v>260</v>
      </c>
      <c r="W3021" s="34" t="s">
        <v>600</v>
      </c>
      <c r="X3021" s="22">
        <v>9</v>
      </c>
      <c r="Y3021" s="23" t="s">
        <v>271</v>
      </c>
      <c r="Z3021" s="20" t="s">
        <v>615</v>
      </c>
      <c r="AA3021" s="20" t="s">
        <v>251</v>
      </c>
      <c r="AB3021" s="20" t="s">
        <v>459</v>
      </c>
      <c r="AC3021" s="17"/>
    </row>
    <row r="3022" spans="1:29" s="86" customFormat="1" ht="21.75" customHeight="1" x14ac:dyDescent="0.3">
      <c r="A3022" s="12" t="s">
        <v>68</v>
      </c>
      <c r="B3022" s="12">
        <v>12</v>
      </c>
      <c r="C3022" s="12">
        <v>8</v>
      </c>
      <c r="D3022" s="12">
        <v>2</v>
      </c>
      <c r="E3022" s="12">
        <v>0</v>
      </c>
      <c r="F3022" s="71"/>
      <c r="G3022" s="71"/>
      <c r="H3022" s="71"/>
      <c r="I3022" s="71"/>
      <c r="J3022" s="71"/>
      <c r="K3022" s="71"/>
      <c r="L3022" s="71"/>
      <c r="M3022" s="71"/>
      <c r="N3022" s="71"/>
      <c r="O3022" s="71"/>
      <c r="P3022" s="12">
        <f t="shared" si="128"/>
        <v>22</v>
      </c>
      <c r="Q3022" s="12">
        <v>5</v>
      </c>
      <c r="R3022" s="87">
        <f t="shared" si="129"/>
        <v>0.38596491228070173</v>
      </c>
      <c r="S3022" s="21" t="s">
        <v>582</v>
      </c>
      <c r="T3022" s="18" t="s">
        <v>1104</v>
      </c>
      <c r="U3022" s="19" t="s">
        <v>380</v>
      </c>
      <c r="V3022" s="18" t="s">
        <v>517</v>
      </c>
      <c r="W3022" s="34" t="s">
        <v>1022</v>
      </c>
      <c r="X3022" s="22">
        <v>9</v>
      </c>
      <c r="Y3022" s="23" t="s">
        <v>247</v>
      </c>
      <c r="Z3022" s="20" t="s">
        <v>1033</v>
      </c>
      <c r="AA3022" s="20" t="s">
        <v>443</v>
      </c>
      <c r="AB3022" s="20" t="s">
        <v>1034</v>
      </c>
      <c r="AC3022" s="17"/>
    </row>
    <row r="3023" spans="1:29" s="86" customFormat="1" ht="21.75" customHeight="1" x14ac:dyDescent="0.3">
      <c r="A3023" s="12" t="s">
        <v>75</v>
      </c>
      <c r="B3023" s="12">
        <v>12</v>
      </c>
      <c r="C3023" s="12">
        <v>0</v>
      </c>
      <c r="D3023" s="12">
        <v>2</v>
      </c>
      <c r="E3023" s="12">
        <v>8</v>
      </c>
      <c r="F3023" s="71"/>
      <c r="G3023" s="71"/>
      <c r="H3023" s="71"/>
      <c r="I3023" s="71"/>
      <c r="J3023" s="71"/>
      <c r="K3023" s="71"/>
      <c r="L3023" s="71"/>
      <c r="M3023" s="71"/>
      <c r="N3023" s="71"/>
      <c r="O3023" s="71"/>
      <c r="P3023" s="12">
        <f t="shared" si="128"/>
        <v>22</v>
      </c>
      <c r="Q3023" s="12">
        <v>19</v>
      </c>
      <c r="R3023" s="87">
        <f t="shared" si="129"/>
        <v>0.38596491228070173</v>
      </c>
      <c r="S3023" s="21" t="s">
        <v>582</v>
      </c>
      <c r="T3023" s="18" t="s">
        <v>4177</v>
      </c>
      <c r="U3023" s="19" t="s">
        <v>385</v>
      </c>
      <c r="V3023" s="18" t="s">
        <v>343</v>
      </c>
      <c r="W3023" s="34" t="s">
        <v>4113</v>
      </c>
      <c r="X3023" s="22">
        <v>9</v>
      </c>
      <c r="Y3023" s="23" t="s">
        <v>247</v>
      </c>
      <c r="Z3023" s="20" t="s">
        <v>3681</v>
      </c>
      <c r="AA3023" s="20" t="s">
        <v>366</v>
      </c>
      <c r="AB3023" s="20" t="s">
        <v>448</v>
      </c>
      <c r="AC3023" s="17"/>
    </row>
    <row r="3024" spans="1:29" s="86" customFormat="1" ht="21.75" customHeight="1" x14ac:dyDescent="0.3">
      <c r="A3024" s="12" t="s">
        <v>94</v>
      </c>
      <c r="B3024" s="12">
        <v>14</v>
      </c>
      <c r="C3024" s="12">
        <v>0</v>
      </c>
      <c r="D3024" s="12">
        <v>0</v>
      </c>
      <c r="E3024" s="12">
        <v>8</v>
      </c>
      <c r="F3024" s="71"/>
      <c r="G3024" s="71"/>
      <c r="H3024" s="71"/>
      <c r="I3024" s="71"/>
      <c r="J3024" s="71"/>
      <c r="K3024" s="71"/>
      <c r="L3024" s="71"/>
      <c r="M3024" s="71"/>
      <c r="N3024" s="71"/>
      <c r="O3024" s="71"/>
      <c r="P3024" s="12">
        <f t="shared" si="128"/>
        <v>22</v>
      </c>
      <c r="Q3024" s="12">
        <v>13</v>
      </c>
      <c r="R3024" s="87">
        <f t="shared" si="129"/>
        <v>0.38596491228070173</v>
      </c>
      <c r="S3024" s="21" t="s">
        <v>582</v>
      </c>
      <c r="T3024" s="18" t="s">
        <v>519</v>
      </c>
      <c r="U3024" s="19" t="s">
        <v>414</v>
      </c>
      <c r="V3024" s="18" t="s">
        <v>306</v>
      </c>
      <c r="W3024" s="34" t="s">
        <v>316</v>
      </c>
      <c r="X3024" s="22">
        <v>9</v>
      </c>
      <c r="Y3024" s="23" t="s">
        <v>271</v>
      </c>
      <c r="Z3024" s="20" t="s">
        <v>559</v>
      </c>
      <c r="AA3024" s="20" t="s">
        <v>533</v>
      </c>
      <c r="AB3024" s="20" t="s">
        <v>425</v>
      </c>
      <c r="AC3024" s="17"/>
    </row>
    <row r="3025" spans="1:29" s="86" customFormat="1" ht="21.75" customHeight="1" x14ac:dyDescent="0.3">
      <c r="A3025" s="12" t="s">
        <v>76</v>
      </c>
      <c r="B3025" s="12">
        <v>15</v>
      </c>
      <c r="C3025" s="12">
        <v>0</v>
      </c>
      <c r="D3025" s="12">
        <v>2</v>
      </c>
      <c r="E3025" s="12">
        <v>5</v>
      </c>
      <c r="F3025" s="71"/>
      <c r="G3025" s="71"/>
      <c r="H3025" s="71"/>
      <c r="I3025" s="71"/>
      <c r="J3025" s="71"/>
      <c r="K3025" s="71"/>
      <c r="L3025" s="71"/>
      <c r="M3025" s="71"/>
      <c r="N3025" s="71"/>
      <c r="O3025" s="71"/>
      <c r="P3025" s="12">
        <f t="shared" si="128"/>
        <v>22</v>
      </c>
      <c r="Q3025" s="12">
        <v>11</v>
      </c>
      <c r="R3025" s="87">
        <f t="shared" si="129"/>
        <v>0.38596491228070173</v>
      </c>
      <c r="S3025" s="21" t="s">
        <v>582</v>
      </c>
      <c r="T3025" s="18" t="s">
        <v>3712</v>
      </c>
      <c r="U3025" s="19" t="s">
        <v>1139</v>
      </c>
      <c r="V3025" s="18" t="s">
        <v>306</v>
      </c>
      <c r="W3025" s="34" t="s">
        <v>3665</v>
      </c>
      <c r="X3025" s="22">
        <v>9</v>
      </c>
      <c r="Y3025" s="23" t="s">
        <v>247</v>
      </c>
      <c r="Z3025" s="20" t="s">
        <v>3694</v>
      </c>
      <c r="AA3025" s="20" t="s">
        <v>366</v>
      </c>
      <c r="AB3025" s="20" t="s">
        <v>572</v>
      </c>
      <c r="AC3025" s="17"/>
    </row>
    <row r="3026" spans="1:29" s="86" customFormat="1" ht="21.75" customHeight="1" x14ac:dyDescent="0.3">
      <c r="A3026" s="12" t="s">
        <v>82</v>
      </c>
      <c r="B3026" s="12">
        <v>9</v>
      </c>
      <c r="C3026" s="12">
        <v>4</v>
      </c>
      <c r="D3026" s="12">
        <v>7</v>
      </c>
      <c r="E3026" s="12">
        <v>2</v>
      </c>
      <c r="F3026" s="71"/>
      <c r="G3026" s="71"/>
      <c r="H3026" s="71"/>
      <c r="I3026" s="71"/>
      <c r="J3026" s="71"/>
      <c r="K3026" s="71"/>
      <c r="L3026" s="71"/>
      <c r="M3026" s="71"/>
      <c r="N3026" s="71"/>
      <c r="O3026" s="71"/>
      <c r="P3026" s="12">
        <f t="shared" si="128"/>
        <v>22</v>
      </c>
      <c r="Q3026" s="12">
        <v>11</v>
      </c>
      <c r="R3026" s="87">
        <f t="shared" si="129"/>
        <v>0.38596491228070173</v>
      </c>
      <c r="S3026" s="21" t="s">
        <v>582</v>
      </c>
      <c r="T3026" s="18" t="s">
        <v>2825</v>
      </c>
      <c r="U3026" s="19" t="s">
        <v>378</v>
      </c>
      <c r="V3026" s="18" t="s">
        <v>297</v>
      </c>
      <c r="W3026" s="34" t="s">
        <v>2781</v>
      </c>
      <c r="X3026" s="22">
        <v>9</v>
      </c>
      <c r="Y3026" s="23" t="s">
        <v>255</v>
      </c>
      <c r="Z3026" s="20" t="s">
        <v>2808</v>
      </c>
      <c r="AA3026" s="20" t="s">
        <v>705</v>
      </c>
      <c r="AB3026" s="20" t="s">
        <v>838</v>
      </c>
      <c r="AC3026" s="32"/>
    </row>
    <row r="3027" spans="1:29" s="86" customFormat="1" ht="21.75" customHeight="1" x14ac:dyDescent="0.3">
      <c r="A3027" s="12" t="s">
        <v>69</v>
      </c>
      <c r="B3027" s="12">
        <v>14</v>
      </c>
      <c r="C3027" s="12">
        <v>8</v>
      </c>
      <c r="D3027" s="12">
        <v>0</v>
      </c>
      <c r="E3027" s="12">
        <v>0</v>
      </c>
      <c r="F3027" s="71"/>
      <c r="G3027" s="71"/>
      <c r="H3027" s="71"/>
      <c r="I3027" s="71"/>
      <c r="J3027" s="71"/>
      <c r="K3027" s="71"/>
      <c r="L3027" s="71"/>
      <c r="M3027" s="71"/>
      <c r="N3027" s="71"/>
      <c r="O3027" s="71"/>
      <c r="P3027" s="12">
        <f t="shared" si="128"/>
        <v>22</v>
      </c>
      <c r="Q3027" s="12">
        <v>3</v>
      </c>
      <c r="R3027" s="87">
        <f t="shared" si="129"/>
        <v>0.38596491228070173</v>
      </c>
      <c r="S3027" s="21" t="s">
        <v>582</v>
      </c>
      <c r="T3027" s="120" t="s">
        <v>1320</v>
      </c>
      <c r="U3027" s="19" t="s">
        <v>251</v>
      </c>
      <c r="V3027" s="18" t="s">
        <v>448</v>
      </c>
      <c r="W3027" s="34" t="s">
        <v>1241</v>
      </c>
      <c r="X3027" s="22">
        <v>9</v>
      </c>
      <c r="Y3027" s="23" t="s">
        <v>694</v>
      </c>
      <c r="Z3027" s="20" t="s">
        <v>1243</v>
      </c>
      <c r="AA3027" s="20" t="s">
        <v>1244</v>
      </c>
      <c r="AB3027" s="20" t="s">
        <v>491</v>
      </c>
      <c r="AC3027" s="17"/>
    </row>
    <row r="3028" spans="1:29" s="86" customFormat="1" ht="21.75" customHeight="1" x14ac:dyDescent="0.3">
      <c r="A3028" s="12" t="s">
        <v>74</v>
      </c>
      <c r="B3028" s="12">
        <v>13</v>
      </c>
      <c r="C3028" s="12">
        <v>4</v>
      </c>
      <c r="D3028" s="12">
        <v>5</v>
      </c>
      <c r="E3028" s="12">
        <v>0</v>
      </c>
      <c r="F3028" s="71"/>
      <c r="G3028" s="71"/>
      <c r="H3028" s="71"/>
      <c r="I3028" s="71"/>
      <c r="J3028" s="71"/>
      <c r="K3028" s="71"/>
      <c r="L3028" s="71"/>
      <c r="M3028" s="71"/>
      <c r="N3028" s="71"/>
      <c r="O3028" s="71"/>
      <c r="P3028" s="12">
        <f t="shared" si="128"/>
        <v>22</v>
      </c>
      <c r="Q3028" s="12">
        <v>10</v>
      </c>
      <c r="R3028" s="87">
        <f t="shared" si="129"/>
        <v>0.38596491228070173</v>
      </c>
      <c r="S3028" s="21" t="s">
        <v>582</v>
      </c>
      <c r="T3028" s="48" t="s">
        <v>2550</v>
      </c>
      <c r="U3028" s="19" t="s">
        <v>378</v>
      </c>
      <c r="V3028" s="18" t="s">
        <v>664</v>
      </c>
      <c r="W3028" s="34" t="s">
        <v>2512</v>
      </c>
      <c r="X3028" s="22">
        <v>9</v>
      </c>
      <c r="Y3028" s="23" t="s">
        <v>271</v>
      </c>
      <c r="Z3028" s="20" t="s">
        <v>2513</v>
      </c>
      <c r="AA3028" s="20" t="s">
        <v>853</v>
      </c>
      <c r="AB3028" s="20" t="s">
        <v>263</v>
      </c>
      <c r="AC3028" s="17"/>
    </row>
    <row r="3029" spans="1:29" s="86" customFormat="1" ht="21.75" customHeight="1" x14ac:dyDescent="0.3">
      <c r="A3029" s="12" t="s">
        <v>64</v>
      </c>
      <c r="B3029" s="12">
        <v>15</v>
      </c>
      <c r="C3029" s="12">
        <v>0</v>
      </c>
      <c r="D3029" s="12">
        <v>5</v>
      </c>
      <c r="E3029" s="12">
        <v>2</v>
      </c>
      <c r="F3029" s="71"/>
      <c r="G3029" s="71"/>
      <c r="H3029" s="71"/>
      <c r="I3029" s="71"/>
      <c r="J3029" s="71"/>
      <c r="K3029" s="71"/>
      <c r="L3029" s="71"/>
      <c r="M3029" s="71"/>
      <c r="N3029" s="71"/>
      <c r="O3029" s="71"/>
      <c r="P3029" s="12">
        <f t="shared" si="128"/>
        <v>22</v>
      </c>
      <c r="Q3029" s="12">
        <v>4</v>
      </c>
      <c r="R3029" s="87">
        <f t="shared" si="129"/>
        <v>0.38596491228070173</v>
      </c>
      <c r="S3029" s="21" t="s">
        <v>582</v>
      </c>
      <c r="T3029" s="18" t="s">
        <v>942</v>
      </c>
      <c r="U3029" s="19" t="s">
        <v>378</v>
      </c>
      <c r="V3029" s="18" t="s">
        <v>357</v>
      </c>
      <c r="W3029" s="34" t="s">
        <v>828</v>
      </c>
      <c r="X3029" s="22">
        <v>9</v>
      </c>
      <c r="Y3029" s="23" t="s">
        <v>402</v>
      </c>
      <c r="Z3029" s="20" t="s">
        <v>863</v>
      </c>
      <c r="AA3029" s="20" t="s">
        <v>705</v>
      </c>
      <c r="AB3029" s="20" t="s">
        <v>838</v>
      </c>
      <c r="AC3029" s="17"/>
    </row>
    <row r="3030" spans="1:29" s="86" customFormat="1" ht="21.75" customHeight="1" x14ac:dyDescent="0.3">
      <c r="A3030" s="12" t="s">
        <v>81</v>
      </c>
      <c r="B3030" s="12">
        <v>15</v>
      </c>
      <c r="C3030" s="12">
        <v>0</v>
      </c>
      <c r="D3030" s="12">
        <v>6</v>
      </c>
      <c r="E3030" s="12">
        <v>1</v>
      </c>
      <c r="F3030" s="71"/>
      <c r="G3030" s="71"/>
      <c r="H3030" s="71"/>
      <c r="I3030" s="71"/>
      <c r="J3030" s="71"/>
      <c r="K3030" s="71"/>
      <c r="L3030" s="71"/>
      <c r="M3030" s="71"/>
      <c r="N3030" s="71"/>
      <c r="O3030" s="71"/>
      <c r="P3030" s="12">
        <f t="shared" si="128"/>
        <v>22</v>
      </c>
      <c r="Q3030" s="12">
        <v>5</v>
      </c>
      <c r="R3030" s="87">
        <f t="shared" si="129"/>
        <v>0.38596491228070173</v>
      </c>
      <c r="S3030" s="21" t="s">
        <v>582</v>
      </c>
      <c r="T3030" s="18" t="s">
        <v>1391</v>
      </c>
      <c r="U3030" s="19" t="s">
        <v>378</v>
      </c>
      <c r="V3030" s="18" t="s">
        <v>249</v>
      </c>
      <c r="W3030" s="34" t="s">
        <v>1330</v>
      </c>
      <c r="X3030" s="22">
        <v>9</v>
      </c>
      <c r="Y3030" s="23" t="s">
        <v>247</v>
      </c>
      <c r="Z3030" s="20" t="s">
        <v>1343</v>
      </c>
      <c r="AA3030" s="20" t="s">
        <v>254</v>
      </c>
      <c r="AB3030" s="20" t="s">
        <v>489</v>
      </c>
      <c r="AC3030" s="17"/>
    </row>
    <row r="3031" spans="1:29" s="86" customFormat="1" ht="21.75" customHeight="1" x14ac:dyDescent="0.3">
      <c r="A3031" s="12" t="s">
        <v>73</v>
      </c>
      <c r="B3031" s="12">
        <v>13</v>
      </c>
      <c r="C3031" s="12">
        <v>0</v>
      </c>
      <c r="D3031" s="12">
        <v>5</v>
      </c>
      <c r="E3031" s="12">
        <v>4</v>
      </c>
      <c r="F3031" s="71"/>
      <c r="G3031" s="71"/>
      <c r="H3031" s="71"/>
      <c r="I3031" s="71"/>
      <c r="J3031" s="71"/>
      <c r="K3031" s="71"/>
      <c r="L3031" s="71"/>
      <c r="M3031" s="71"/>
      <c r="N3031" s="71"/>
      <c r="O3031" s="71"/>
      <c r="P3031" s="12">
        <f t="shared" si="128"/>
        <v>22</v>
      </c>
      <c r="Q3031" s="12">
        <v>5</v>
      </c>
      <c r="R3031" s="87">
        <f t="shared" si="129"/>
        <v>0.38596491228070173</v>
      </c>
      <c r="S3031" s="21" t="s">
        <v>582</v>
      </c>
      <c r="T3031" s="18" t="s">
        <v>1534</v>
      </c>
      <c r="U3031" s="19" t="s">
        <v>273</v>
      </c>
      <c r="V3031" s="18" t="s">
        <v>578</v>
      </c>
      <c r="W3031" s="34" t="s">
        <v>1436</v>
      </c>
      <c r="X3031" s="22">
        <v>9</v>
      </c>
      <c r="Y3031" s="23" t="s">
        <v>402</v>
      </c>
      <c r="Z3031" s="20" t="s">
        <v>1483</v>
      </c>
      <c r="AA3031" s="20" t="s">
        <v>366</v>
      </c>
      <c r="AB3031" s="20" t="s">
        <v>962</v>
      </c>
      <c r="AC3031" s="17"/>
    </row>
    <row r="3032" spans="1:29" s="86" customFormat="1" ht="21.75" customHeight="1" x14ac:dyDescent="0.3">
      <c r="A3032" s="12" t="s">
        <v>81</v>
      </c>
      <c r="B3032" s="12">
        <v>16</v>
      </c>
      <c r="C3032" s="12">
        <v>0</v>
      </c>
      <c r="D3032" s="12">
        <v>4</v>
      </c>
      <c r="E3032" s="12">
        <v>2</v>
      </c>
      <c r="F3032" s="71"/>
      <c r="G3032" s="71"/>
      <c r="H3032" s="71"/>
      <c r="I3032" s="71"/>
      <c r="J3032" s="71"/>
      <c r="K3032" s="71"/>
      <c r="L3032" s="71"/>
      <c r="M3032" s="71"/>
      <c r="N3032" s="71"/>
      <c r="O3032" s="71"/>
      <c r="P3032" s="12">
        <f t="shared" si="128"/>
        <v>22</v>
      </c>
      <c r="Q3032" s="12">
        <v>11</v>
      </c>
      <c r="R3032" s="87">
        <f t="shared" si="129"/>
        <v>0.38596491228070173</v>
      </c>
      <c r="S3032" s="21" t="s">
        <v>582</v>
      </c>
      <c r="T3032" s="18" t="s">
        <v>3383</v>
      </c>
      <c r="U3032" s="19" t="s">
        <v>256</v>
      </c>
      <c r="V3032" s="18" t="s">
        <v>252</v>
      </c>
      <c r="W3032" s="34" t="s">
        <v>3294</v>
      </c>
      <c r="X3032" s="22">
        <v>9</v>
      </c>
      <c r="Y3032" s="23" t="s">
        <v>2406</v>
      </c>
      <c r="Z3032" s="20" t="s">
        <v>1124</v>
      </c>
      <c r="AA3032" s="20" t="s">
        <v>366</v>
      </c>
      <c r="AB3032" s="20" t="s">
        <v>242</v>
      </c>
      <c r="AC3032" s="17"/>
    </row>
    <row r="3033" spans="1:29" s="86" customFormat="1" ht="21.75" customHeight="1" x14ac:dyDescent="0.3">
      <c r="A3033" s="12" t="s">
        <v>78</v>
      </c>
      <c r="B3033" s="12">
        <v>16</v>
      </c>
      <c r="C3033" s="12">
        <v>4</v>
      </c>
      <c r="D3033" s="12">
        <v>2</v>
      </c>
      <c r="E3033" s="12">
        <v>0</v>
      </c>
      <c r="F3033" s="71"/>
      <c r="G3033" s="71"/>
      <c r="H3033" s="71"/>
      <c r="I3033" s="71"/>
      <c r="J3033" s="71"/>
      <c r="K3033" s="71"/>
      <c r="L3033" s="71"/>
      <c r="M3033" s="71"/>
      <c r="N3033" s="71"/>
      <c r="O3033" s="71"/>
      <c r="P3033" s="12">
        <f t="shared" si="128"/>
        <v>22</v>
      </c>
      <c r="Q3033" s="12">
        <v>14</v>
      </c>
      <c r="R3033" s="87">
        <f t="shared" si="129"/>
        <v>0.38596491228070173</v>
      </c>
      <c r="S3033" s="21" t="s">
        <v>582</v>
      </c>
      <c r="T3033" s="18" t="s">
        <v>490</v>
      </c>
      <c r="U3033" s="19" t="s">
        <v>450</v>
      </c>
      <c r="V3033" s="18" t="s">
        <v>491</v>
      </c>
      <c r="W3033" s="34" t="s">
        <v>316</v>
      </c>
      <c r="X3033" s="22">
        <v>9</v>
      </c>
      <c r="Y3033" s="23" t="s">
        <v>402</v>
      </c>
      <c r="Z3033" s="20" t="s">
        <v>559</v>
      </c>
      <c r="AA3033" s="20" t="s">
        <v>533</v>
      </c>
      <c r="AB3033" s="20" t="s">
        <v>425</v>
      </c>
      <c r="AC3033" s="17"/>
    </row>
    <row r="3034" spans="1:29" s="86" customFormat="1" ht="21.75" customHeight="1" x14ac:dyDescent="0.3">
      <c r="A3034" s="12" t="s">
        <v>74</v>
      </c>
      <c r="B3034" s="12">
        <v>14</v>
      </c>
      <c r="C3034" s="12">
        <v>0</v>
      </c>
      <c r="D3034" s="12">
        <v>4</v>
      </c>
      <c r="E3034" s="12">
        <v>4</v>
      </c>
      <c r="F3034" s="71"/>
      <c r="G3034" s="71"/>
      <c r="H3034" s="71"/>
      <c r="I3034" s="71"/>
      <c r="J3034" s="71"/>
      <c r="K3034" s="71"/>
      <c r="L3034" s="71"/>
      <c r="M3034" s="71"/>
      <c r="N3034" s="71"/>
      <c r="O3034" s="71"/>
      <c r="P3034" s="12">
        <f t="shared" si="128"/>
        <v>22</v>
      </c>
      <c r="Q3034" s="12">
        <v>4</v>
      </c>
      <c r="R3034" s="87">
        <f t="shared" si="129"/>
        <v>0.38596491228070173</v>
      </c>
      <c r="S3034" s="21" t="s">
        <v>582</v>
      </c>
      <c r="T3034" s="18" t="s">
        <v>1533</v>
      </c>
      <c r="U3034" s="19" t="s">
        <v>245</v>
      </c>
      <c r="V3034" s="18" t="s">
        <v>1041</v>
      </c>
      <c r="W3034" s="34" t="s">
        <v>1436</v>
      </c>
      <c r="X3034" s="22">
        <v>9</v>
      </c>
      <c r="Y3034" s="23" t="s">
        <v>402</v>
      </c>
      <c r="Z3034" s="20" t="s">
        <v>1483</v>
      </c>
      <c r="AA3034" s="20" t="s">
        <v>366</v>
      </c>
      <c r="AB3034" s="20" t="s">
        <v>962</v>
      </c>
      <c r="AC3034" s="17"/>
    </row>
    <row r="3035" spans="1:29" s="86" customFormat="1" ht="21.75" customHeight="1" x14ac:dyDescent="0.3">
      <c r="A3035" s="12" t="s">
        <v>70</v>
      </c>
      <c r="B3035" s="12">
        <v>12</v>
      </c>
      <c r="C3035" s="12">
        <v>4</v>
      </c>
      <c r="D3035" s="12">
        <v>5</v>
      </c>
      <c r="E3035" s="12">
        <v>1</v>
      </c>
      <c r="F3035" s="71"/>
      <c r="G3035" s="71"/>
      <c r="H3035" s="71"/>
      <c r="I3035" s="71"/>
      <c r="J3035" s="71"/>
      <c r="K3035" s="71"/>
      <c r="L3035" s="71"/>
      <c r="M3035" s="71"/>
      <c r="N3035" s="71"/>
      <c r="O3035" s="71"/>
      <c r="P3035" s="12">
        <f t="shared" si="128"/>
        <v>22</v>
      </c>
      <c r="Q3035" s="12">
        <v>6</v>
      </c>
      <c r="R3035" s="87">
        <f t="shared" si="129"/>
        <v>0.38596491228070173</v>
      </c>
      <c r="S3035" s="21" t="s">
        <v>582</v>
      </c>
      <c r="T3035" s="18" t="s">
        <v>2766</v>
      </c>
      <c r="U3035" s="19" t="s">
        <v>234</v>
      </c>
      <c r="V3035" s="18" t="s">
        <v>309</v>
      </c>
      <c r="W3035" s="34" t="s">
        <v>2748</v>
      </c>
      <c r="X3035" s="22">
        <v>9</v>
      </c>
      <c r="Y3035" s="23" t="s">
        <v>2759</v>
      </c>
      <c r="Z3035" s="20" t="s">
        <v>2752</v>
      </c>
      <c r="AA3035" s="20" t="s">
        <v>1093</v>
      </c>
      <c r="AB3035" s="20" t="s">
        <v>664</v>
      </c>
      <c r="AC3035" s="17"/>
    </row>
    <row r="3036" spans="1:29" s="86" customFormat="1" ht="21.75" customHeight="1" x14ac:dyDescent="0.3">
      <c r="A3036" s="12" t="s">
        <v>65</v>
      </c>
      <c r="B3036" s="12">
        <v>14</v>
      </c>
      <c r="C3036" s="12">
        <v>4</v>
      </c>
      <c r="D3036" s="12">
        <v>3</v>
      </c>
      <c r="E3036" s="12">
        <v>1</v>
      </c>
      <c r="F3036" s="71"/>
      <c r="G3036" s="71"/>
      <c r="H3036" s="71"/>
      <c r="I3036" s="71"/>
      <c r="J3036" s="71"/>
      <c r="K3036" s="71"/>
      <c r="L3036" s="71"/>
      <c r="M3036" s="71"/>
      <c r="N3036" s="71"/>
      <c r="O3036" s="71"/>
      <c r="P3036" s="12">
        <f t="shared" si="128"/>
        <v>22</v>
      </c>
      <c r="Q3036" s="12">
        <v>7</v>
      </c>
      <c r="R3036" s="87">
        <f t="shared" si="129"/>
        <v>0.38596491228070173</v>
      </c>
      <c r="S3036" s="21" t="s">
        <v>582</v>
      </c>
      <c r="T3036" s="18" t="s">
        <v>1235</v>
      </c>
      <c r="U3036" s="19" t="s">
        <v>259</v>
      </c>
      <c r="V3036" s="18" t="s">
        <v>304</v>
      </c>
      <c r="W3036" s="34" t="s">
        <v>1213</v>
      </c>
      <c r="X3036" s="22">
        <v>9</v>
      </c>
      <c r="Y3036" s="23" t="s">
        <v>255</v>
      </c>
      <c r="Z3036" s="20" t="s">
        <v>1214</v>
      </c>
      <c r="AA3036" s="20" t="s">
        <v>1215</v>
      </c>
      <c r="AB3036" s="20" t="s">
        <v>294</v>
      </c>
      <c r="AC3036" s="17"/>
    </row>
    <row r="3037" spans="1:29" s="86" customFormat="1" ht="21.75" customHeight="1" x14ac:dyDescent="0.3">
      <c r="A3037" s="12" t="s">
        <v>68</v>
      </c>
      <c r="B3037" s="12">
        <v>17</v>
      </c>
      <c r="C3037" s="12">
        <v>0</v>
      </c>
      <c r="D3037" s="12">
        <v>5</v>
      </c>
      <c r="E3037" s="12">
        <v>0</v>
      </c>
      <c r="F3037" s="71"/>
      <c r="G3037" s="71"/>
      <c r="H3037" s="71"/>
      <c r="I3037" s="71"/>
      <c r="J3037" s="71"/>
      <c r="K3037" s="71"/>
      <c r="L3037" s="71"/>
      <c r="M3037" s="71"/>
      <c r="N3037" s="71"/>
      <c r="O3037" s="71"/>
      <c r="P3037" s="12">
        <f t="shared" si="128"/>
        <v>22</v>
      </c>
      <c r="Q3037" s="12">
        <v>5</v>
      </c>
      <c r="R3037" s="87">
        <f t="shared" si="129"/>
        <v>0.38596491228070173</v>
      </c>
      <c r="S3037" s="21" t="s">
        <v>582</v>
      </c>
      <c r="T3037" s="18" t="s">
        <v>1428</v>
      </c>
      <c r="U3037" s="19" t="s">
        <v>303</v>
      </c>
      <c r="V3037" s="18" t="s">
        <v>304</v>
      </c>
      <c r="W3037" s="34" t="s">
        <v>1421</v>
      </c>
      <c r="X3037" s="22">
        <v>9</v>
      </c>
      <c r="Y3037" s="23" t="s">
        <v>271</v>
      </c>
      <c r="Z3037" s="20" t="s">
        <v>1422</v>
      </c>
      <c r="AA3037" s="20" t="s">
        <v>894</v>
      </c>
      <c r="AB3037" s="20" t="s">
        <v>334</v>
      </c>
      <c r="AC3037" s="17"/>
    </row>
    <row r="3038" spans="1:29" s="86" customFormat="1" ht="21.75" customHeight="1" x14ac:dyDescent="0.3">
      <c r="A3038" s="12" t="s">
        <v>80</v>
      </c>
      <c r="B3038" s="12">
        <v>17</v>
      </c>
      <c r="C3038" s="12">
        <v>0</v>
      </c>
      <c r="D3038" s="12">
        <v>5</v>
      </c>
      <c r="E3038" s="12">
        <v>0</v>
      </c>
      <c r="F3038" s="71"/>
      <c r="G3038" s="71"/>
      <c r="H3038" s="71"/>
      <c r="I3038" s="71"/>
      <c r="J3038" s="71"/>
      <c r="K3038" s="71"/>
      <c r="L3038" s="71"/>
      <c r="M3038" s="71"/>
      <c r="N3038" s="71"/>
      <c r="O3038" s="71"/>
      <c r="P3038" s="12">
        <f t="shared" si="128"/>
        <v>22</v>
      </c>
      <c r="Q3038" s="12">
        <v>16</v>
      </c>
      <c r="R3038" s="87">
        <f t="shared" si="129"/>
        <v>0.38596491228070173</v>
      </c>
      <c r="S3038" s="21" t="s">
        <v>582</v>
      </c>
      <c r="T3038" s="18" t="s">
        <v>3243</v>
      </c>
      <c r="U3038" s="19" t="s">
        <v>824</v>
      </c>
      <c r="V3038" s="18" t="s">
        <v>678</v>
      </c>
      <c r="W3038" s="34" t="s">
        <v>3147</v>
      </c>
      <c r="X3038" s="22">
        <v>9</v>
      </c>
      <c r="Y3038" s="23" t="s">
        <v>247</v>
      </c>
      <c r="Z3038" s="20" t="s">
        <v>1925</v>
      </c>
      <c r="AA3038" s="20" t="s">
        <v>705</v>
      </c>
      <c r="AB3038" s="20" t="s">
        <v>727</v>
      </c>
      <c r="AC3038" s="17"/>
    </row>
    <row r="3039" spans="1:29" s="86" customFormat="1" ht="21.75" customHeight="1" x14ac:dyDescent="0.3">
      <c r="A3039" s="12" t="s">
        <v>69</v>
      </c>
      <c r="B3039" s="12">
        <v>17</v>
      </c>
      <c r="C3039" s="12">
        <v>0</v>
      </c>
      <c r="D3039" s="12">
        <v>4</v>
      </c>
      <c r="E3039" s="12">
        <v>0</v>
      </c>
      <c r="F3039" s="71"/>
      <c r="G3039" s="71"/>
      <c r="H3039" s="71"/>
      <c r="I3039" s="71"/>
      <c r="J3039" s="71"/>
      <c r="K3039" s="71"/>
      <c r="L3039" s="71"/>
      <c r="M3039" s="71"/>
      <c r="N3039" s="71"/>
      <c r="O3039" s="71"/>
      <c r="P3039" s="12">
        <f t="shared" si="128"/>
        <v>21</v>
      </c>
      <c r="Q3039" s="12">
        <v>15</v>
      </c>
      <c r="R3039" s="87">
        <f t="shared" si="129"/>
        <v>0.36842105263157893</v>
      </c>
      <c r="S3039" s="21" t="s">
        <v>582</v>
      </c>
      <c r="T3039" s="18" t="s">
        <v>478</v>
      </c>
      <c r="U3039" s="19" t="s">
        <v>251</v>
      </c>
      <c r="V3039" s="18" t="s">
        <v>297</v>
      </c>
      <c r="W3039" s="34" t="s">
        <v>316</v>
      </c>
      <c r="X3039" s="22">
        <v>9</v>
      </c>
      <c r="Y3039" s="23" t="s">
        <v>402</v>
      </c>
      <c r="Z3039" s="20" t="s">
        <v>559</v>
      </c>
      <c r="AA3039" s="20" t="s">
        <v>533</v>
      </c>
      <c r="AB3039" s="20" t="s">
        <v>425</v>
      </c>
      <c r="AC3039" s="17"/>
    </row>
    <row r="3040" spans="1:29" s="86" customFormat="1" ht="21.75" customHeight="1" x14ac:dyDescent="0.3">
      <c r="A3040" s="12" t="s">
        <v>75</v>
      </c>
      <c r="B3040" s="12">
        <v>8</v>
      </c>
      <c r="C3040" s="12">
        <v>4</v>
      </c>
      <c r="D3040" s="12">
        <v>5</v>
      </c>
      <c r="E3040" s="12">
        <v>4</v>
      </c>
      <c r="F3040" s="71"/>
      <c r="G3040" s="71"/>
      <c r="H3040" s="71"/>
      <c r="I3040" s="71"/>
      <c r="J3040" s="71"/>
      <c r="K3040" s="71"/>
      <c r="L3040" s="71"/>
      <c r="M3040" s="71"/>
      <c r="N3040" s="71"/>
      <c r="O3040" s="71"/>
      <c r="P3040" s="12">
        <f t="shared" si="128"/>
        <v>21</v>
      </c>
      <c r="Q3040" s="12">
        <v>4</v>
      </c>
      <c r="R3040" s="87">
        <f t="shared" si="129"/>
        <v>0.36842105263157893</v>
      </c>
      <c r="S3040" s="21" t="s">
        <v>582</v>
      </c>
      <c r="T3040" s="18" t="s">
        <v>1322</v>
      </c>
      <c r="U3040" s="19" t="s">
        <v>1182</v>
      </c>
      <c r="V3040" s="18" t="s">
        <v>398</v>
      </c>
      <c r="W3040" s="34" t="s">
        <v>1241</v>
      </c>
      <c r="X3040" s="22">
        <v>9</v>
      </c>
      <c r="Y3040" s="23" t="s">
        <v>1251</v>
      </c>
      <c r="Z3040" s="20" t="s">
        <v>1243</v>
      </c>
      <c r="AA3040" s="20" t="s">
        <v>1244</v>
      </c>
      <c r="AB3040" s="20" t="s">
        <v>491</v>
      </c>
      <c r="AC3040" s="17"/>
    </row>
    <row r="3041" spans="1:29" s="86" customFormat="1" ht="21.75" customHeight="1" x14ac:dyDescent="0.3">
      <c r="A3041" s="12" t="s">
        <v>80</v>
      </c>
      <c r="B3041" s="12">
        <v>13</v>
      </c>
      <c r="C3041" s="12">
        <v>4</v>
      </c>
      <c r="D3041" s="12">
        <v>3</v>
      </c>
      <c r="E3041" s="12">
        <v>1</v>
      </c>
      <c r="F3041" s="71"/>
      <c r="G3041" s="71"/>
      <c r="H3041" s="71"/>
      <c r="I3041" s="71"/>
      <c r="J3041" s="71"/>
      <c r="K3041" s="71"/>
      <c r="L3041" s="71"/>
      <c r="M3041" s="71"/>
      <c r="N3041" s="71"/>
      <c r="O3041" s="71"/>
      <c r="P3041" s="12">
        <f t="shared" si="128"/>
        <v>21</v>
      </c>
      <c r="Q3041" s="12">
        <v>6</v>
      </c>
      <c r="R3041" s="87">
        <f t="shared" si="129"/>
        <v>0.36842105263157893</v>
      </c>
      <c r="S3041" s="21" t="s">
        <v>582</v>
      </c>
      <c r="T3041" s="18" t="s">
        <v>1392</v>
      </c>
      <c r="U3041" s="19" t="s">
        <v>241</v>
      </c>
      <c r="V3041" s="18" t="s">
        <v>297</v>
      </c>
      <c r="W3041" s="34" t="s">
        <v>1330</v>
      </c>
      <c r="X3041" s="22">
        <v>9</v>
      </c>
      <c r="Y3041" s="23" t="s">
        <v>247</v>
      </c>
      <c r="Z3041" s="20" t="s">
        <v>1343</v>
      </c>
      <c r="AA3041" s="20" t="s">
        <v>254</v>
      </c>
      <c r="AB3041" s="20" t="s">
        <v>489</v>
      </c>
      <c r="AC3041" s="17"/>
    </row>
    <row r="3042" spans="1:29" s="86" customFormat="1" ht="21.75" customHeight="1" x14ac:dyDescent="0.3">
      <c r="A3042" s="12" t="s">
        <v>84</v>
      </c>
      <c r="B3042" s="12">
        <v>16</v>
      </c>
      <c r="C3042" s="12">
        <v>0</v>
      </c>
      <c r="D3042" s="12">
        <v>4</v>
      </c>
      <c r="E3042" s="12">
        <v>1</v>
      </c>
      <c r="F3042" s="71"/>
      <c r="G3042" s="71"/>
      <c r="H3042" s="71"/>
      <c r="I3042" s="71"/>
      <c r="J3042" s="71"/>
      <c r="K3042" s="71"/>
      <c r="L3042" s="71"/>
      <c r="M3042" s="71"/>
      <c r="N3042" s="71"/>
      <c r="O3042" s="71"/>
      <c r="P3042" s="12">
        <f t="shared" si="128"/>
        <v>21</v>
      </c>
      <c r="Q3042" s="12">
        <v>13</v>
      </c>
      <c r="R3042" s="87">
        <f t="shared" si="129"/>
        <v>0.36842105263157893</v>
      </c>
      <c r="S3042" s="21" t="s">
        <v>582</v>
      </c>
      <c r="T3042" s="18" t="s">
        <v>2827</v>
      </c>
      <c r="U3042" s="19" t="s">
        <v>243</v>
      </c>
      <c r="V3042" s="18" t="s">
        <v>324</v>
      </c>
      <c r="W3042" s="34" t="s">
        <v>2781</v>
      </c>
      <c r="X3042" s="22">
        <v>9</v>
      </c>
      <c r="Y3042" s="23" t="s">
        <v>402</v>
      </c>
      <c r="Z3042" s="20" t="s">
        <v>2814</v>
      </c>
      <c r="AA3042" s="20" t="s">
        <v>366</v>
      </c>
      <c r="AB3042" s="20" t="s">
        <v>398</v>
      </c>
      <c r="AC3042" s="32"/>
    </row>
    <row r="3043" spans="1:29" s="86" customFormat="1" ht="21.75" customHeight="1" x14ac:dyDescent="0.3">
      <c r="A3043" s="12" t="s">
        <v>70</v>
      </c>
      <c r="B3043" s="12">
        <v>8</v>
      </c>
      <c r="C3043" s="12">
        <v>4</v>
      </c>
      <c r="D3043" s="12">
        <v>3</v>
      </c>
      <c r="E3043" s="12">
        <v>6</v>
      </c>
      <c r="F3043" s="71"/>
      <c r="G3043" s="71"/>
      <c r="H3043" s="71"/>
      <c r="I3043" s="71"/>
      <c r="J3043" s="71"/>
      <c r="K3043" s="71"/>
      <c r="L3043" s="71"/>
      <c r="M3043" s="71"/>
      <c r="N3043" s="71"/>
      <c r="O3043" s="71"/>
      <c r="P3043" s="12">
        <f t="shared" si="128"/>
        <v>21</v>
      </c>
      <c r="Q3043" s="12">
        <v>6</v>
      </c>
      <c r="R3043" s="87">
        <f t="shared" si="129"/>
        <v>0.36842105263157893</v>
      </c>
      <c r="S3043" s="21" t="s">
        <v>582</v>
      </c>
      <c r="T3043" s="18" t="s">
        <v>1000</v>
      </c>
      <c r="U3043" s="19" t="s">
        <v>1088</v>
      </c>
      <c r="V3043" s="18" t="s">
        <v>289</v>
      </c>
      <c r="W3043" s="34" t="s">
        <v>1840</v>
      </c>
      <c r="X3043" s="22">
        <v>9</v>
      </c>
      <c r="Y3043" s="23" t="s">
        <v>354</v>
      </c>
      <c r="Z3043" s="20" t="s">
        <v>1883</v>
      </c>
      <c r="AA3043" s="20" t="s">
        <v>1193</v>
      </c>
      <c r="AB3043" s="20" t="s">
        <v>289</v>
      </c>
      <c r="AC3043" s="17"/>
    </row>
    <row r="3044" spans="1:29" s="86" customFormat="1" ht="21.75" customHeight="1" x14ac:dyDescent="0.3">
      <c r="A3044" s="12" t="s">
        <v>66</v>
      </c>
      <c r="B3044" s="12">
        <v>15</v>
      </c>
      <c r="C3044" s="12">
        <v>4</v>
      </c>
      <c r="D3044" s="12">
        <v>2</v>
      </c>
      <c r="E3044" s="12">
        <v>0</v>
      </c>
      <c r="F3044" s="71"/>
      <c r="G3044" s="71"/>
      <c r="H3044" s="71"/>
      <c r="I3044" s="71"/>
      <c r="J3044" s="71"/>
      <c r="K3044" s="71"/>
      <c r="L3044" s="71"/>
      <c r="M3044" s="71"/>
      <c r="N3044" s="71"/>
      <c r="O3044" s="71"/>
      <c r="P3044" s="12">
        <f t="shared" si="128"/>
        <v>21</v>
      </c>
      <c r="Q3044" s="12">
        <v>10</v>
      </c>
      <c r="R3044" s="87">
        <f t="shared" si="129"/>
        <v>0.36842105263157893</v>
      </c>
      <c r="S3044" s="21" t="s">
        <v>582</v>
      </c>
      <c r="T3044" s="18" t="s">
        <v>1423</v>
      </c>
      <c r="U3044" s="19" t="s">
        <v>1804</v>
      </c>
      <c r="V3044" s="18" t="s">
        <v>304</v>
      </c>
      <c r="W3044" s="34" t="s">
        <v>1669</v>
      </c>
      <c r="X3044" s="22">
        <v>9</v>
      </c>
      <c r="Y3044" s="23" t="s">
        <v>255</v>
      </c>
      <c r="Z3044" s="20" t="s">
        <v>1761</v>
      </c>
      <c r="AA3044" s="20" t="s">
        <v>241</v>
      </c>
      <c r="AB3044" s="20" t="s">
        <v>459</v>
      </c>
      <c r="AC3044" s="17"/>
    </row>
    <row r="3045" spans="1:29" s="86" customFormat="1" ht="21.75" customHeight="1" x14ac:dyDescent="0.3">
      <c r="A3045" s="12" t="s">
        <v>78</v>
      </c>
      <c r="B3045" s="12">
        <v>17</v>
      </c>
      <c r="C3045" s="12">
        <v>4</v>
      </c>
      <c r="D3045" s="12">
        <v>0</v>
      </c>
      <c r="E3045" s="12">
        <v>0</v>
      </c>
      <c r="F3045" s="71"/>
      <c r="G3045" s="71"/>
      <c r="H3045" s="71"/>
      <c r="I3045" s="71"/>
      <c r="J3045" s="71"/>
      <c r="K3045" s="71"/>
      <c r="L3045" s="71"/>
      <c r="M3045" s="71"/>
      <c r="N3045" s="71"/>
      <c r="O3045" s="71"/>
      <c r="P3045" s="12">
        <f t="shared" si="128"/>
        <v>21</v>
      </c>
      <c r="Q3045" s="12">
        <v>10</v>
      </c>
      <c r="R3045" s="87">
        <f t="shared" si="129"/>
        <v>0.36842105263157893</v>
      </c>
      <c r="S3045" s="21" t="s">
        <v>582</v>
      </c>
      <c r="T3045" s="18" t="s">
        <v>1365</v>
      </c>
      <c r="U3045" s="19" t="s">
        <v>461</v>
      </c>
      <c r="V3045" s="18" t="s">
        <v>340</v>
      </c>
      <c r="W3045" s="34" t="s">
        <v>3294</v>
      </c>
      <c r="X3045" s="22">
        <v>9</v>
      </c>
      <c r="Y3045" s="23" t="s">
        <v>2406</v>
      </c>
      <c r="Z3045" s="20" t="s">
        <v>1124</v>
      </c>
      <c r="AA3045" s="20" t="s">
        <v>366</v>
      </c>
      <c r="AB3045" s="20" t="s">
        <v>242</v>
      </c>
      <c r="AC3045" s="17"/>
    </row>
    <row r="3046" spans="1:29" s="86" customFormat="1" ht="21.75" customHeight="1" x14ac:dyDescent="0.3">
      <c r="A3046" s="12" t="s">
        <v>67</v>
      </c>
      <c r="B3046" s="12">
        <v>15</v>
      </c>
      <c r="C3046" s="12">
        <v>0</v>
      </c>
      <c r="D3046" s="12">
        <v>2</v>
      </c>
      <c r="E3046" s="12">
        <v>4</v>
      </c>
      <c r="F3046" s="71"/>
      <c r="G3046" s="71"/>
      <c r="H3046" s="71"/>
      <c r="I3046" s="71"/>
      <c r="J3046" s="71"/>
      <c r="K3046" s="71"/>
      <c r="L3046" s="71"/>
      <c r="M3046" s="71"/>
      <c r="N3046" s="71"/>
      <c r="O3046" s="71"/>
      <c r="P3046" s="12">
        <f t="shared" si="128"/>
        <v>21</v>
      </c>
      <c r="Q3046" s="12">
        <v>2</v>
      </c>
      <c r="R3046" s="87">
        <f t="shared" si="129"/>
        <v>0.36842105263157893</v>
      </c>
      <c r="S3046" s="21" t="s">
        <v>582</v>
      </c>
      <c r="T3046" s="18" t="s">
        <v>1315</v>
      </c>
      <c r="U3046" s="19" t="s">
        <v>470</v>
      </c>
      <c r="V3046" s="18" t="s">
        <v>684</v>
      </c>
      <c r="W3046" s="34" t="s">
        <v>1241</v>
      </c>
      <c r="X3046" s="22">
        <v>9</v>
      </c>
      <c r="Y3046" s="23" t="s">
        <v>694</v>
      </c>
      <c r="Z3046" s="20" t="s">
        <v>1243</v>
      </c>
      <c r="AA3046" s="20" t="s">
        <v>1244</v>
      </c>
      <c r="AB3046" s="20" t="s">
        <v>491</v>
      </c>
      <c r="AC3046" s="17"/>
    </row>
    <row r="3047" spans="1:29" s="86" customFormat="1" ht="21.75" customHeight="1" x14ac:dyDescent="0.3">
      <c r="A3047" s="12" t="s">
        <v>96</v>
      </c>
      <c r="B3047" s="12">
        <v>15</v>
      </c>
      <c r="C3047" s="12">
        <v>0</v>
      </c>
      <c r="D3047" s="12">
        <v>1</v>
      </c>
      <c r="E3047" s="12">
        <v>5</v>
      </c>
      <c r="F3047" s="71"/>
      <c r="G3047" s="71"/>
      <c r="H3047" s="71"/>
      <c r="I3047" s="71"/>
      <c r="J3047" s="71"/>
      <c r="K3047" s="71"/>
      <c r="L3047" s="71"/>
      <c r="M3047" s="71"/>
      <c r="N3047" s="71"/>
      <c r="O3047" s="71"/>
      <c r="P3047" s="12">
        <f t="shared" si="128"/>
        <v>21</v>
      </c>
      <c r="Q3047" s="12">
        <v>20</v>
      </c>
      <c r="R3047" s="87">
        <f t="shared" si="129"/>
        <v>0.36842105263157893</v>
      </c>
      <c r="S3047" s="21" t="s">
        <v>582</v>
      </c>
      <c r="T3047" s="18" t="s">
        <v>4180</v>
      </c>
      <c r="U3047" s="19" t="s">
        <v>279</v>
      </c>
      <c r="V3047" s="18" t="s">
        <v>246</v>
      </c>
      <c r="W3047" s="34" t="s">
        <v>4113</v>
      </c>
      <c r="X3047" s="22">
        <v>9</v>
      </c>
      <c r="Y3047" s="23" t="s">
        <v>247</v>
      </c>
      <c r="Z3047" s="20" t="s">
        <v>3681</v>
      </c>
      <c r="AA3047" s="20" t="s">
        <v>366</v>
      </c>
      <c r="AB3047" s="20" t="s">
        <v>448</v>
      </c>
      <c r="AC3047" s="17"/>
    </row>
    <row r="3048" spans="1:29" s="86" customFormat="1" ht="21.75" customHeight="1" x14ac:dyDescent="0.3">
      <c r="A3048" s="12" t="s">
        <v>94</v>
      </c>
      <c r="B3048" s="12">
        <v>7</v>
      </c>
      <c r="C3048" s="12">
        <v>0</v>
      </c>
      <c r="D3048" s="12">
        <v>4</v>
      </c>
      <c r="E3048" s="12">
        <v>10</v>
      </c>
      <c r="F3048" s="71"/>
      <c r="G3048" s="71"/>
      <c r="H3048" s="71"/>
      <c r="I3048" s="71"/>
      <c r="J3048" s="71"/>
      <c r="K3048" s="71"/>
      <c r="L3048" s="71"/>
      <c r="M3048" s="71"/>
      <c r="N3048" s="71"/>
      <c r="O3048" s="71"/>
      <c r="P3048" s="12">
        <f t="shared" si="128"/>
        <v>21</v>
      </c>
      <c r="Q3048" s="12">
        <v>20</v>
      </c>
      <c r="R3048" s="87">
        <f t="shared" si="129"/>
        <v>0.36842105263157893</v>
      </c>
      <c r="S3048" s="21" t="s">
        <v>582</v>
      </c>
      <c r="T3048" s="18" t="s">
        <v>2494</v>
      </c>
      <c r="U3048" s="19" t="s">
        <v>378</v>
      </c>
      <c r="V3048" s="18" t="s">
        <v>289</v>
      </c>
      <c r="W3048" s="34" t="s">
        <v>4113</v>
      </c>
      <c r="X3048" s="22">
        <v>9</v>
      </c>
      <c r="Y3048" s="23" t="s">
        <v>402</v>
      </c>
      <c r="Z3048" s="20" t="s">
        <v>4114</v>
      </c>
      <c r="AA3048" s="20" t="s">
        <v>735</v>
      </c>
      <c r="AB3048" s="20" t="s">
        <v>334</v>
      </c>
      <c r="AC3048" s="17"/>
    </row>
    <row r="3049" spans="1:29" s="86" customFormat="1" ht="21.75" customHeight="1" x14ac:dyDescent="0.3">
      <c r="A3049" s="12" t="s">
        <v>538</v>
      </c>
      <c r="B3049" s="12">
        <v>15</v>
      </c>
      <c r="C3049" s="12">
        <v>4</v>
      </c>
      <c r="D3049" s="12">
        <v>2</v>
      </c>
      <c r="E3049" s="12">
        <v>0</v>
      </c>
      <c r="F3049" s="71"/>
      <c r="G3049" s="71"/>
      <c r="H3049" s="71"/>
      <c r="I3049" s="71"/>
      <c r="J3049" s="71"/>
      <c r="K3049" s="71"/>
      <c r="L3049" s="71"/>
      <c r="M3049" s="71"/>
      <c r="N3049" s="71"/>
      <c r="O3049" s="71"/>
      <c r="P3049" s="12">
        <f t="shared" si="128"/>
        <v>21</v>
      </c>
      <c r="Q3049" s="12">
        <v>15</v>
      </c>
      <c r="R3049" s="87">
        <f t="shared" si="129"/>
        <v>0.36842105263157893</v>
      </c>
      <c r="S3049" s="21" t="s">
        <v>582</v>
      </c>
      <c r="T3049" s="18" t="s">
        <v>548</v>
      </c>
      <c r="U3049" s="19" t="s">
        <v>390</v>
      </c>
      <c r="V3049" s="18" t="s">
        <v>549</v>
      </c>
      <c r="W3049" s="34" t="s">
        <v>316</v>
      </c>
      <c r="X3049" s="22">
        <v>9</v>
      </c>
      <c r="Y3049" s="23" t="s">
        <v>247</v>
      </c>
      <c r="Z3049" s="20" t="s">
        <v>559</v>
      </c>
      <c r="AA3049" s="20" t="s">
        <v>533</v>
      </c>
      <c r="AB3049" s="20" t="s">
        <v>425</v>
      </c>
      <c r="AC3049" s="17"/>
    </row>
    <row r="3050" spans="1:29" s="86" customFormat="1" ht="21.75" customHeight="1" x14ac:dyDescent="0.3">
      <c r="A3050" s="12" t="s">
        <v>71</v>
      </c>
      <c r="B3050" s="12">
        <v>12</v>
      </c>
      <c r="C3050" s="12">
        <v>4</v>
      </c>
      <c r="D3050" s="12">
        <v>5</v>
      </c>
      <c r="E3050" s="12">
        <v>0</v>
      </c>
      <c r="F3050" s="71"/>
      <c r="G3050" s="71"/>
      <c r="H3050" s="71"/>
      <c r="I3050" s="71"/>
      <c r="J3050" s="71"/>
      <c r="K3050" s="71"/>
      <c r="L3050" s="71"/>
      <c r="M3050" s="71"/>
      <c r="N3050" s="71"/>
      <c r="O3050" s="71"/>
      <c r="P3050" s="12">
        <f t="shared" si="128"/>
        <v>21</v>
      </c>
      <c r="Q3050" s="12">
        <v>9</v>
      </c>
      <c r="R3050" s="87">
        <f t="shared" si="129"/>
        <v>0.36842105263157893</v>
      </c>
      <c r="S3050" s="21" t="s">
        <v>582</v>
      </c>
      <c r="T3050" s="18" t="s">
        <v>3877</v>
      </c>
      <c r="U3050" s="19" t="s">
        <v>279</v>
      </c>
      <c r="V3050" s="18" t="s">
        <v>249</v>
      </c>
      <c r="W3050" s="34" t="s">
        <v>3767</v>
      </c>
      <c r="X3050" s="22">
        <v>9</v>
      </c>
      <c r="Y3050" s="23" t="s">
        <v>271</v>
      </c>
      <c r="Z3050" s="20" t="s">
        <v>3782</v>
      </c>
      <c r="AA3050" s="20" t="s">
        <v>3783</v>
      </c>
      <c r="AB3050" s="20" t="s">
        <v>727</v>
      </c>
      <c r="AC3050" s="17"/>
    </row>
    <row r="3051" spans="1:29" s="86" customFormat="1" ht="21.75" customHeight="1" x14ac:dyDescent="0.3">
      <c r="A3051" s="12" t="s">
        <v>67</v>
      </c>
      <c r="B3051" s="12">
        <v>16</v>
      </c>
      <c r="C3051" s="12">
        <v>0</v>
      </c>
      <c r="D3051" s="12">
        <v>5</v>
      </c>
      <c r="E3051" s="12">
        <v>0</v>
      </c>
      <c r="F3051" s="71"/>
      <c r="G3051" s="71"/>
      <c r="H3051" s="71"/>
      <c r="I3051" s="71"/>
      <c r="J3051" s="71"/>
      <c r="K3051" s="71"/>
      <c r="L3051" s="71"/>
      <c r="M3051" s="71"/>
      <c r="N3051" s="71"/>
      <c r="O3051" s="71"/>
      <c r="P3051" s="12">
        <f t="shared" si="128"/>
        <v>21</v>
      </c>
      <c r="Q3051" s="12">
        <v>6</v>
      </c>
      <c r="R3051" s="87">
        <f t="shared" si="129"/>
        <v>0.36842105263157893</v>
      </c>
      <c r="S3051" s="21" t="s">
        <v>582</v>
      </c>
      <c r="T3051" s="18" t="s">
        <v>1394</v>
      </c>
      <c r="U3051" s="19" t="s">
        <v>262</v>
      </c>
      <c r="V3051" s="18" t="s">
        <v>578</v>
      </c>
      <c r="W3051" s="34" t="s">
        <v>1330</v>
      </c>
      <c r="X3051" s="22">
        <v>9</v>
      </c>
      <c r="Y3051" s="23" t="s">
        <v>402</v>
      </c>
      <c r="Z3051" s="20" t="s">
        <v>1343</v>
      </c>
      <c r="AA3051" s="20" t="s">
        <v>254</v>
      </c>
      <c r="AB3051" s="20" t="s">
        <v>489</v>
      </c>
      <c r="AC3051" s="17"/>
    </row>
    <row r="3052" spans="1:29" s="86" customFormat="1" ht="21.75" customHeight="1" x14ac:dyDescent="0.3">
      <c r="A3052" s="12" t="s">
        <v>70</v>
      </c>
      <c r="B3052" s="12">
        <v>18</v>
      </c>
      <c r="C3052" s="12">
        <v>0</v>
      </c>
      <c r="D3052" s="12">
        <v>3</v>
      </c>
      <c r="E3052" s="12">
        <v>0</v>
      </c>
      <c r="F3052" s="71"/>
      <c r="G3052" s="71"/>
      <c r="H3052" s="71"/>
      <c r="I3052" s="71"/>
      <c r="J3052" s="71"/>
      <c r="K3052" s="71"/>
      <c r="L3052" s="71"/>
      <c r="M3052" s="71"/>
      <c r="N3052" s="71"/>
      <c r="O3052" s="71"/>
      <c r="P3052" s="12">
        <f t="shared" si="128"/>
        <v>21</v>
      </c>
      <c r="Q3052" s="12">
        <v>7</v>
      </c>
      <c r="R3052" s="87">
        <f t="shared" si="129"/>
        <v>0.36842105263157893</v>
      </c>
      <c r="S3052" s="21" t="s">
        <v>582</v>
      </c>
      <c r="T3052" s="18" t="s">
        <v>660</v>
      </c>
      <c r="U3052" s="19" t="s">
        <v>234</v>
      </c>
      <c r="V3052" s="18" t="s">
        <v>430</v>
      </c>
      <c r="W3052" s="34" t="s">
        <v>600</v>
      </c>
      <c r="X3052" s="22">
        <v>9</v>
      </c>
      <c r="Y3052" s="23" t="s">
        <v>271</v>
      </c>
      <c r="Z3052" s="20" t="s">
        <v>615</v>
      </c>
      <c r="AA3052" s="20" t="s">
        <v>251</v>
      </c>
      <c r="AB3052" s="20" t="s">
        <v>459</v>
      </c>
      <c r="AC3052" s="17"/>
    </row>
    <row r="3053" spans="1:29" s="86" customFormat="1" ht="21.75" customHeight="1" x14ac:dyDescent="0.3">
      <c r="A3053" s="12" t="s">
        <v>85</v>
      </c>
      <c r="B3053" s="12">
        <v>17</v>
      </c>
      <c r="C3053" s="12">
        <v>4</v>
      </c>
      <c r="D3053" s="12">
        <v>0</v>
      </c>
      <c r="E3053" s="12">
        <v>0</v>
      </c>
      <c r="F3053" s="71"/>
      <c r="G3053" s="71"/>
      <c r="H3053" s="71"/>
      <c r="I3053" s="71"/>
      <c r="J3053" s="71"/>
      <c r="K3053" s="71"/>
      <c r="L3053" s="71"/>
      <c r="M3053" s="71"/>
      <c r="N3053" s="71"/>
      <c r="O3053" s="71"/>
      <c r="P3053" s="12">
        <f t="shared" si="128"/>
        <v>21</v>
      </c>
      <c r="Q3053" s="12">
        <v>13</v>
      </c>
      <c r="R3053" s="87">
        <f t="shared" si="129"/>
        <v>0.36842105263157893</v>
      </c>
      <c r="S3053" s="21" t="s">
        <v>582</v>
      </c>
      <c r="T3053" s="18" t="s">
        <v>1838</v>
      </c>
      <c r="U3053" s="19" t="s">
        <v>385</v>
      </c>
      <c r="V3053" s="18" t="s">
        <v>448</v>
      </c>
      <c r="W3053" s="34" t="s">
        <v>2781</v>
      </c>
      <c r="X3053" s="22">
        <v>9</v>
      </c>
      <c r="Y3053" s="23" t="s">
        <v>569</v>
      </c>
      <c r="Z3053" s="20" t="s">
        <v>2814</v>
      </c>
      <c r="AA3053" s="20" t="s">
        <v>366</v>
      </c>
      <c r="AB3053" s="20" t="s">
        <v>491</v>
      </c>
      <c r="AC3053" s="32"/>
    </row>
    <row r="3054" spans="1:29" s="86" customFormat="1" ht="21.75" customHeight="1" x14ac:dyDescent="0.3">
      <c r="A3054" s="12" t="s">
        <v>69</v>
      </c>
      <c r="B3054" s="12">
        <v>17</v>
      </c>
      <c r="C3054" s="12">
        <v>0</v>
      </c>
      <c r="D3054" s="12">
        <v>4</v>
      </c>
      <c r="E3054" s="12">
        <v>0</v>
      </c>
      <c r="F3054" s="71"/>
      <c r="G3054" s="71"/>
      <c r="H3054" s="71"/>
      <c r="I3054" s="71"/>
      <c r="J3054" s="71"/>
      <c r="K3054" s="71"/>
      <c r="L3054" s="71"/>
      <c r="M3054" s="71"/>
      <c r="N3054" s="71"/>
      <c r="O3054" s="71"/>
      <c r="P3054" s="12">
        <f t="shared" si="128"/>
        <v>21</v>
      </c>
      <c r="Q3054" s="12">
        <v>1</v>
      </c>
      <c r="R3054" s="87">
        <f t="shared" si="129"/>
        <v>0.36842105263157893</v>
      </c>
      <c r="S3054" s="21" t="s">
        <v>582</v>
      </c>
      <c r="T3054" s="18" t="s">
        <v>3542</v>
      </c>
      <c r="U3054" s="19" t="s">
        <v>3543</v>
      </c>
      <c r="V3054" s="18" t="s">
        <v>270</v>
      </c>
      <c r="W3054" s="34" t="s">
        <v>3488</v>
      </c>
      <c r="X3054" s="22">
        <v>9</v>
      </c>
      <c r="Y3054" s="23" t="s">
        <v>402</v>
      </c>
      <c r="Z3054" s="20" t="s">
        <v>3536</v>
      </c>
      <c r="AA3054" s="20" t="s">
        <v>735</v>
      </c>
      <c r="AB3054" s="20" t="s">
        <v>325</v>
      </c>
      <c r="AC3054" s="17"/>
    </row>
    <row r="3055" spans="1:29" s="86" customFormat="1" ht="21.75" customHeight="1" x14ac:dyDescent="0.3">
      <c r="A3055" s="12" t="s">
        <v>66</v>
      </c>
      <c r="B3055" s="12">
        <v>12</v>
      </c>
      <c r="C3055" s="12">
        <v>0</v>
      </c>
      <c r="D3055" s="12">
        <v>5</v>
      </c>
      <c r="E3055" s="12">
        <v>4</v>
      </c>
      <c r="F3055" s="71"/>
      <c r="G3055" s="71"/>
      <c r="H3055" s="71"/>
      <c r="I3055" s="71"/>
      <c r="J3055" s="71"/>
      <c r="K3055" s="71"/>
      <c r="L3055" s="71"/>
      <c r="M3055" s="71"/>
      <c r="N3055" s="71"/>
      <c r="O3055" s="71"/>
      <c r="P3055" s="12">
        <f t="shared" si="128"/>
        <v>21</v>
      </c>
      <c r="Q3055" s="12">
        <v>8</v>
      </c>
      <c r="R3055" s="87">
        <f t="shared" si="129"/>
        <v>0.36842105263157893</v>
      </c>
      <c r="S3055" s="21" t="s">
        <v>582</v>
      </c>
      <c r="T3055" s="18" t="s">
        <v>4009</v>
      </c>
      <c r="U3055" s="19" t="s">
        <v>356</v>
      </c>
      <c r="V3055" s="18" t="s">
        <v>3923</v>
      </c>
      <c r="W3055" s="34" t="s">
        <v>3917</v>
      </c>
      <c r="X3055" s="22">
        <v>9</v>
      </c>
      <c r="Y3055" s="23" t="s">
        <v>255</v>
      </c>
      <c r="Z3055" s="20" t="s">
        <v>3986</v>
      </c>
      <c r="AA3055" s="20" t="s">
        <v>356</v>
      </c>
      <c r="AB3055" s="20" t="s">
        <v>325</v>
      </c>
      <c r="AC3055" s="17"/>
    </row>
    <row r="3056" spans="1:29" s="86" customFormat="1" ht="21.75" customHeight="1" x14ac:dyDescent="0.3">
      <c r="A3056" s="12" t="s">
        <v>65</v>
      </c>
      <c r="B3056" s="12">
        <v>14</v>
      </c>
      <c r="C3056" s="12">
        <v>0</v>
      </c>
      <c r="D3056" s="12">
        <v>5</v>
      </c>
      <c r="E3056" s="12">
        <v>2</v>
      </c>
      <c r="F3056" s="71"/>
      <c r="G3056" s="71"/>
      <c r="H3056" s="71"/>
      <c r="I3056" s="71"/>
      <c r="J3056" s="71"/>
      <c r="K3056" s="71"/>
      <c r="L3056" s="71"/>
      <c r="M3056" s="71"/>
      <c r="N3056" s="71"/>
      <c r="O3056" s="71"/>
      <c r="P3056" s="12">
        <f t="shared" si="128"/>
        <v>21</v>
      </c>
      <c r="Q3056" s="12">
        <v>4</v>
      </c>
      <c r="R3056" s="87">
        <f t="shared" si="129"/>
        <v>0.36842105263157893</v>
      </c>
      <c r="S3056" s="21" t="s">
        <v>582</v>
      </c>
      <c r="T3056" s="20" t="s">
        <v>2701</v>
      </c>
      <c r="U3056" s="88" t="s">
        <v>254</v>
      </c>
      <c r="V3056" s="20" t="s">
        <v>242</v>
      </c>
      <c r="W3056" s="34" t="s">
        <v>2559</v>
      </c>
      <c r="X3056" s="22">
        <v>9</v>
      </c>
      <c r="Y3056" s="105" t="s">
        <v>402</v>
      </c>
      <c r="Z3056" s="20" t="s">
        <v>2560</v>
      </c>
      <c r="AA3056" s="20" t="s">
        <v>894</v>
      </c>
      <c r="AB3056" s="20" t="s">
        <v>1056</v>
      </c>
      <c r="AC3056" s="17"/>
    </row>
    <row r="3057" spans="1:29" s="86" customFormat="1" ht="21.75" customHeight="1" x14ac:dyDescent="0.3">
      <c r="A3057" s="12" t="s">
        <v>66</v>
      </c>
      <c r="B3057" s="12">
        <v>11</v>
      </c>
      <c r="C3057" s="12">
        <v>0</v>
      </c>
      <c r="D3057" s="12">
        <v>5</v>
      </c>
      <c r="E3057" s="12">
        <v>5</v>
      </c>
      <c r="F3057" s="71"/>
      <c r="G3057" s="71"/>
      <c r="H3057" s="71"/>
      <c r="I3057" s="71"/>
      <c r="J3057" s="71"/>
      <c r="K3057" s="71"/>
      <c r="L3057" s="71"/>
      <c r="M3057" s="71"/>
      <c r="N3057" s="71"/>
      <c r="O3057" s="71"/>
      <c r="P3057" s="12">
        <f t="shared" si="128"/>
        <v>21</v>
      </c>
      <c r="Q3057" s="12">
        <v>3</v>
      </c>
      <c r="R3057" s="87">
        <f t="shared" si="129"/>
        <v>0.36842105263157893</v>
      </c>
      <c r="S3057" s="21" t="s">
        <v>582</v>
      </c>
      <c r="T3057" s="18" t="s">
        <v>4290</v>
      </c>
      <c r="U3057" s="19" t="s">
        <v>378</v>
      </c>
      <c r="V3057" s="18" t="s">
        <v>491</v>
      </c>
      <c r="W3057" s="34" t="s">
        <v>4262</v>
      </c>
      <c r="X3057" s="22">
        <v>9</v>
      </c>
      <c r="Y3057" s="23" t="s">
        <v>402</v>
      </c>
      <c r="Z3057" s="20" t="s">
        <v>4263</v>
      </c>
      <c r="AA3057" s="20" t="s">
        <v>496</v>
      </c>
      <c r="AB3057" s="20" t="s">
        <v>376</v>
      </c>
      <c r="AC3057" s="17"/>
    </row>
    <row r="3058" spans="1:29" s="86" customFormat="1" ht="21.75" customHeight="1" x14ac:dyDescent="0.3">
      <c r="A3058" s="12" t="s">
        <v>78</v>
      </c>
      <c r="B3058" s="12">
        <v>8</v>
      </c>
      <c r="C3058" s="12">
        <v>0</v>
      </c>
      <c r="D3058" s="12">
        <v>3</v>
      </c>
      <c r="E3058" s="12">
        <v>10</v>
      </c>
      <c r="F3058" s="71"/>
      <c r="G3058" s="71"/>
      <c r="H3058" s="71"/>
      <c r="I3058" s="71"/>
      <c r="J3058" s="71"/>
      <c r="K3058" s="71"/>
      <c r="L3058" s="71"/>
      <c r="M3058" s="71"/>
      <c r="N3058" s="71"/>
      <c r="O3058" s="71"/>
      <c r="P3058" s="12">
        <f t="shared" si="128"/>
        <v>21</v>
      </c>
      <c r="Q3058" s="12">
        <v>20</v>
      </c>
      <c r="R3058" s="87">
        <f t="shared" si="129"/>
        <v>0.36842105263157893</v>
      </c>
      <c r="S3058" s="21" t="s">
        <v>582</v>
      </c>
      <c r="T3058" s="18" t="s">
        <v>4178</v>
      </c>
      <c r="U3058" s="19" t="s">
        <v>4179</v>
      </c>
      <c r="V3058" s="18" t="s">
        <v>464</v>
      </c>
      <c r="W3058" s="34" t="s">
        <v>4113</v>
      </c>
      <c r="X3058" s="22">
        <v>9</v>
      </c>
      <c r="Y3058" s="23" t="s">
        <v>255</v>
      </c>
      <c r="Z3058" s="20" t="s">
        <v>4114</v>
      </c>
      <c r="AA3058" s="20" t="s">
        <v>735</v>
      </c>
      <c r="AB3058" s="20" t="s">
        <v>334</v>
      </c>
      <c r="AC3058" s="17"/>
    </row>
    <row r="3059" spans="1:29" s="86" customFormat="1" ht="21.75" customHeight="1" x14ac:dyDescent="0.3">
      <c r="A3059" s="12" t="s">
        <v>81</v>
      </c>
      <c r="B3059" s="25">
        <v>13</v>
      </c>
      <c r="C3059" s="25">
        <v>4</v>
      </c>
      <c r="D3059" s="25">
        <v>4</v>
      </c>
      <c r="E3059" s="25">
        <v>0</v>
      </c>
      <c r="F3059" s="71"/>
      <c r="G3059" s="71"/>
      <c r="H3059" s="71"/>
      <c r="I3059" s="71"/>
      <c r="J3059" s="71"/>
      <c r="K3059" s="71"/>
      <c r="L3059" s="71"/>
      <c r="M3059" s="71"/>
      <c r="N3059" s="71"/>
      <c r="O3059" s="71"/>
      <c r="P3059" s="12">
        <f t="shared" si="128"/>
        <v>21</v>
      </c>
      <c r="Q3059" s="12">
        <v>17</v>
      </c>
      <c r="R3059" s="87">
        <f t="shared" si="129"/>
        <v>0.36842105263157893</v>
      </c>
      <c r="S3059" s="21" t="s">
        <v>582</v>
      </c>
      <c r="T3059" s="18" t="s">
        <v>3244</v>
      </c>
      <c r="U3059" s="19" t="s">
        <v>301</v>
      </c>
      <c r="V3059" s="18" t="s">
        <v>246</v>
      </c>
      <c r="W3059" s="34" t="s">
        <v>3147</v>
      </c>
      <c r="X3059" s="22">
        <v>9</v>
      </c>
      <c r="Y3059" s="23" t="s">
        <v>236</v>
      </c>
      <c r="Z3059" s="20" t="s">
        <v>3210</v>
      </c>
      <c r="AA3059" s="20" t="s">
        <v>443</v>
      </c>
      <c r="AB3059" s="20" t="s">
        <v>467</v>
      </c>
      <c r="AC3059" s="17"/>
    </row>
    <row r="3060" spans="1:29" s="86" customFormat="1" ht="21.75" customHeight="1" x14ac:dyDescent="0.3">
      <c r="A3060" s="12" t="s">
        <v>74</v>
      </c>
      <c r="B3060" s="12">
        <v>13</v>
      </c>
      <c r="C3060" s="12">
        <v>0</v>
      </c>
      <c r="D3060" s="12">
        <v>3</v>
      </c>
      <c r="E3060" s="12">
        <v>5</v>
      </c>
      <c r="F3060" s="71"/>
      <c r="G3060" s="71"/>
      <c r="H3060" s="71"/>
      <c r="I3060" s="71"/>
      <c r="J3060" s="71"/>
      <c r="K3060" s="71"/>
      <c r="L3060" s="71"/>
      <c r="M3060" s="71"/>
      <c r="N3060" s="71"/>
      <c r="O3060" s="71"/>
      <c r="P3060" s="12">
        <f t="shared" si="128"/>
        <v>21</v>
      </c>
      <c r="Q3060" s="12">
        <v>10</v>
      </c>
      <c r="R3060" s="87">
        <f t="shared" si="129"/>
        <v>0.36842105263157893</v>
      </c>
      <c r="S3060" s="21" t="s">
        <v>582</v>
      </c>
      <c r="T3060" s="18" t="s">
        <v>3711</v>
      </c>
      <c r="U3060" s="19" t="s">
        <v>356</v>
      </c>
      <c r="V3060" s="18" t="s">
        <v>249</v>
      </c>
      <c r="W3060" s="34" t="s">
        <v>3665</v>
      </c>
      <c r="X3060" s="22">
        <v>9</v>
      </c>
      <c r="Y3060" s="23" t="s">
        <v>247</v>
      </c>
      <c r="Z3060" s="20" t="s">
        <v>3694</v>
      </c>
      <c r="AA3060" s="20" t="s">
        <v>366</v>
      </c>
      <c r="AB3060" s="20" t="s">
        <v>572</v>
      </c>
      <c r="AC3060" s="17"/>
    </row>
    <row r="3061" spans="1:29" s="86" customFormat="1" ht="21.75" customHeight="1" x14ac:dyDescent="0.3">
      <c r="A3061" s="12" t="s">
        <v>79</v>
      </c>
      <c r="B3061" s="12">
        <v>17</v>
      </c>
      <c r="C3061" s="12">
        <v>4</v>
      </c>
      <c r="D3061" s="12">
        <v>0</v>
      </c>
      <c r="E3061" s="12">
        <v>0</v>
      </c>
      <c r="F3061" s="71"/>
      <c r="G3061" s="71"/>
      <c r="H3061" s="71"/>
      <c r="I3061" s="71"/>
      <c r="J3061" s="71"/>
      <c r="K3061" s="71"/>
      <c r="L3061" s="71"/>
      <c r="M3061" s="71"/>
      <c r="N3061" s="71"/>
      <c r="O3061" s="71"/>
      <c r="P3061" s="12">
        <f t="shared" ref="P3061:P3124" si="130">B3061+C3061+D3061+E3061</f>
        <v>21</v>
      </c>
      <c r="Q3061" s="12">
        <v>10</v>
      </c>
      <c r="R3061" s="87">
        <f t="shared" ref="R3061:R3124" si="131">P3061/57</f>
        <v>0.36842105263157893</v>
      </c>
      <c r="S3061" s="21" t="s">
        <v>582</v>
      </c>
      <c r="T3061" s="18" t="s">
        <v>3381</v>
      </c>
      <c r="U3061" s="19" t="s">
        <v>555</v>
      </c>
      <c r="V3061" s="18" t="s">
        <v>306</v>
      </c>
      <c r="W3061" s="34" t="s">
        <v>3294</v>
      </c>
      <c r="X3061" s="22">
        <v>9</v>
      </c>
      <c r="Y3061" s="23" t="s">
        <v>2406</v>
      </c>
      <c r="Z3061" s="20" t="s">
        <v>1124</v>
      </c>
      <c r="AA3061" s="20" t="s">
        <v>366</v>
      </c>
      <c r="AB3061" s="20" t="s">
        <v>242</v>
      </c>
      <c r="AC3061" s="17"/>
    </row>
    <row r="3062" spans="1:29" s="86" customFormat="1" ht="21.75" customHeight="1" x14ac:dyDescent="0.3">
      <c r="A3062" s="12" t="s">
        <v>67</v>
      </c>
      <c r="B3062" s="12">
        <v>8</v>
      </c>
      <c r="C3062" s="12">
        <v>8</v>
      </c>
      <c r="D3062" s="12">
        <v>2</v>
      </c>
      <c r="E3062" s="12">
        <v>2</v>
      </c>
      <c r="F3062" s="71"/>
      <c r="G3062" s="71"/>
      <c r="H3062" s="71"/>
      <c r="I3062" s="71"/>
      <c r="J3062" s="71"/>
      <c r="K3062" s="71"/>
      <c r="L3062" s="71"/>
      <c r="M3062" s="71"/>
      <c r="N3062" s="71"/>
      <c r="O3062" s="71"/>
      <c r="P3062" s="12">
        <f t="shared" si="130"/>
        <v>20</v>
      </c>
      <c r="Q3062" s="12">
        <v>7</v>
      </c>
      <c r="R3062" s="87">
        <f t="shared" si="131"/>
        <v>0.35087719298245612</v>
      </c>
      <c r="S3062" s="21" t="s">
        <v>582</v>
      </c>
      <c r="T3062" s="18" t="s">
        <v>1893</v>
      </c>
      <c r="U3062" s="19" t="s">
        <v>273</v>
      </c>
      <c r="V3062" s="18" t="s">
        <v>1894</v>
      </c>
      <c r="W3062" s="34" t="s">
        <v>1840</v>
      </c>
      <c r="X3062" s="22">
        <v>9</v>
      </c>
      <c r="Y3062" s="23" t="s">
        <v>354</v>
      </c>
      <c r="Z3062" s="20" t="s">
        <v>1883</v>
      </c>
      <c r="AA3062" s="20" t="s">
        <v>1193</v>
      </c>
      <c r="AB3062" s="20" t="s">
        <v>289</v>
      </c>
      <c r="AC3062" s="17"/>
    </row>
    <row r="3063" spans="1:29" s="86" customFormat="1" ht="21.75" customHeight="1" x14ac:dyDescent="0.3">
      <c r="A3063" s="12" t="s">
        <v>68</v>
      </c>
      <c r="B3063" s="12">
        <v>13</v>
      </c>
      <c r="C3063" s="12">
        <v>0</v>
      </c>
      <c r="D3063" s="12">
        <v>3</v>
      </c>
      <c r="E3063" s="12">
        <v>4</v>
      </c>
      <c r="F3063" s="71"/>
      <c r="G3063" s="71"/>
      <c r="H3063" s="71"/>
      <c r="I3063" s="71"/>
      <c r="J3063" s="71"/>
      <c r="K3063" s="71"/>
      <c r="L3063" s="71"/>
      <c r="M3063" s="71"/>
      <c r="N3063" s="71"/>
      <c r="O3063" s="71"/>
      <c r="P3063" s="12">
        <f t="shared" si="130"/>
        <v>20</v>
      </c>
      <c r="Q3063" s="12">
        <v>5</v>
      </c>
      <c r="R3063" s="87">
        <f t="shared" si="131"/>
        <v>0.35087719298245612</v>
      </c>
      <c r="S3063" s="21" t="s">
        <v>582</v>
      </c>
      <c r="T3063" s="18" t="s">
        <v>1116</v>
      </c>
      <c r="U3063" s="19" t="s">
        <v>241</v>
      </c>
      <c r="V3063" s="18" t="s">
        <v>664</v>
      </c>
      <c r="W3063" s="34" t="s">
        <v>2338</v>
      </c>
      <c r="X3063" s="22">
        <v>9</v>
      </c>
      <c r="Y3063" s="23" t="s">
        <v>2381</v>
      </c>
      <c r="Z3063" s="20" t="s">
        <v>2356</v>
      </c>
      <c r="AA3063" s="20" t="s">
        <v>461</v>
      </c>
      <c r="AB3063" s="20" t="s">
        <v>2357</v>
      </c>
      <c r="AC3063" s="17"/>
    </row>
    <row r="3064" spans="1:29" s="86" customFormat="1" ht="21.75" customHeight="1" x14ac:dyDescent="0.3">
      <c r="A3064" s="12" t="s">
        <v>77</v>
      </c>
      <c r="B3064" s="12">
        <v>11</v>
      </c>
      <c r="C3064" s="12">
        <v>4</v>
      </c>
      <c r="D3064" s="12">
        <v>3</v>
      </c>
      <c r="E3064" s="12">
        <v>2</v>
      </c>
      <c r="F3064" s="71"/>
      <c r="G3064" s="71"/>
      <c r="H3064" s="71"/>
      <c r="I3064" s="71"/>
      <c r="J3064" s="71"/>
      <c r="K3064" s="71"/>
      <c r="L3064" s="71"/>
      <c r="M3064" s="71"/>
      <c r="N3064" s="71"/>
      <c r="O3064" s="71"/>
      <c r="P3064" s="12">
        <f t="shared" si="130"/>
        <v>20</v>
      </c>
      <c r="Q3064" s="12">
        <v>12</v>
      </c>
      <c r="R3064" s="87">
        <f t="shared" si="131"/>
        <v>0.35087719298245612</v>
      </c>
      <c r="S3064" s="21" t="s">
        <v>582</v>
      </c>
      <c r="T3064" s="18" t="s">
        <v>3713</v>
      </c>
      <c r="U3064" s="19" t="s">
        <v>333</v>
      </c>
      <c r="V3064" s="18" t="s">
        <v>467</v>
      </c>
      <c r="W3064" s="34" t="s">
        <v>3665</v>
      </c>
      <c r="X3064" s="22">
        <v>9</v>
      </c>
      <c r="Y3064" s="23" t="s">
        <v>247</v>
      </c>
      <c r="Z3064" s="20" t="s">
        <v>3694</v>
      </c>
      <c r="AA3064" s="20" t="s">
        <v>366</v>
      </c>
      <c r="AB3064" s="20" t="s">
        <v>572</v>
      </c>
      <c r="AC3064" s="17"/>
    </row>
    <row r="3065" spans="1:29" s="86" customFormat="1" ht="21.75" customHeight="1" x14ac:dyDescent="0.3">
      <c r="A3065" s="12" t="s">
        <v>81</v>
      </c>
      <c r="B3065" s="12">
        <v>13</v>
      </c>
      <c r="C3065" s="12">
        <v>4</v>
      </c>
      <c r="D3065" s="12">
        <v>3</v>
      </c>
      <c r="E3065" s="12">
        <v>0</v>
      </c>
      <c r="F3065" s="71"/>
      <c r="G3065" s="71"/>
      <c r="H3065" s="71"/>
      <c r="I3065" s="71"/>
      <c r="J3065" s="71"/>
      <c r="K3065" s="71"/>
      <c r="L3065" s="71"/>
      <c r="M3065" s="71"/>
      <c r="N3065" s="71"/>
      <c r="O3065" s="71"/>
      <c r="P3065" s="12">
        <f t="shared" si="130"/>
        <v>20</v>
      </c>
      <c r="Q3065" s="12">
        <v>11</v>
      </c>
      <c r="R3065" s="87">
        <f t="shared" si="131"/>
        <v>0.35087719298245612</v>
      </c>
      <c r="S3065" s="21" t="s">
        <v>582</v>
      </c>
      <c r="T3065" s="18" t="s">
        <v>2551</v>
      </c>
      <c r="U3065" s="19" t="s">
        <v>256</v>
      </c>
      <c r="V3065" s="18" t="s">
        <v>246</v>
      </c>
      <c r="W3065" s="34" t="s">
        <v>2512</v>
      </c>
      <c r="X3065" s="22">
        <v>9</v>
      </c>
      <c r="Y3065" s="23" t="s">
        <v>271</v>
      </c>
      <c r="Z3065" s="20" t="s">
        <v>2513</v>
      </c>
      <c r="AA3065" s="20" t="s">
        <v>853</v>
      </c>
      <c r="AB3065" s="20" t="s">
        <v>263</v>
      </c>
      <c r="AC3065" s="17"/>
    </row>
    <row r="3066" spans="1:29" s="86" customFormat="1" ht="21.75" customHeight="1" x14ac:dyDescent="0.3">
      <c r="A3066" s="12" t="s">
        <v>66</v>
      </c>
      <c r="B3066" s="12">
        <v>13</v>
      </c>
      <c r="C3066" s="12">
        <v>4</v>
      </c>
      <c r="D3066" s="12">
        <v>3</v>
      </c>
      <c r="E3066" s="12">
        <v>0</v>
      </c>
      <c r="F3066" s="71"/>
      <c r="G3066" s="71"/>
      <c r="H3066" s="71"/>
      <c r="I3066" s="71"/>
      <c r="J3066" s="71"/>
      <c r="K3066" s="71"/>
      <c r="L3066" s="71"/>
      <c r="M3066" s="71"/>
      <c r="N3066" s="71"/>
      <c r="O3066" s="71"/>
      <c r="P3066" s="12">
        <f t="shared" si="130"/>
        <v>20</v>
      </c>
      <c r="Q3066" s="12">
        <v>11</v>
      </c>
      <c r="R3066" s="87">
        <f t="shared" si="131"/>
        <v>0.35087719298245612</v>
      </c>
      <c r="S3066" s="21" t="s">
        <v>582</v>
      </c>
      <c r="T3066" s="18" t="s">
        <v>2552</v>
      </c>
      <c r="U3066" s="19" t="s">
        <v>524</v>
      </c>
      <c r="V3066" s="18" t="s">
        <v>289</v>
      </c>
      <c r="W3066" s="34" t="s">
        <v>2512</v>
      </c>
      <c r="X3066" s="22">
        <v>9</v>
      </c>
      <c r="Y3066" s="23" t="s">
        <v>271</v>
      </c>
      <c r="Z3066" s="20" t="s">
        <v>2513</v>
      </c>
      <c r="AA3066" s="20" t="s">
        <v>853</v>
      </c>
      <c r="AB3066" s="20" t="s">
        <v>263</v>
      </c>
      <c r="AC3066" s="17"/>
    </row>
    <row r="3067" spans="1:29" s="86" customFormat="1" ht="21.75" customHeight="1" x14ac:dyDescent="0.3">
      <c r="A3067" s="12" t="s">
        <v>86</v>
      </c>
      <c r="B3067" s="12">
        <v>11</v>
      </c>
      <c r="C3067" s="12">
        <v>4</v>
      </c>
      <c r="D3067" s="12">
        <v>4</v>
      </c>
      <c r="E3067" s="12">
        <v>1</v>
      </c>
      <c r="F3067" s="71"/>
      <c r="G3067" s="71"/>
      <c r="H3067" s="71"/>
      <c r="I3067" s="71"/>
      <c r="J3067" s="71"/>
      <c r="K3067" s="71"/>
      <c r="L3067" s="71"/>
      <c r="M3067" s="71"/>
      <c r="N3067" s="71"/>
      <c r="O3067" s="71"/>
      <c r="P3067" s="12">
        <f t="shared" si="130"/>
        <v>20</v>
      </c>
      <c r="Q3067" s="12">
        <v>14</v>
      </c>
      <c r="R3067" s="87">
        <f t="shared" si="131"/>
        <v>0.35087719298245612</v>
      </c>
      <c r="S3067" s="21" t="s">
        <v>582</v>
      </c>
      <c r="T3067" s="18" t="s">
        <v>2828</v>
      </c>
      <c r="U3067" s="19" t="s">
        <v>414</v>
      </c>
      <c r="V3067" s="18" t="s">
        <v>252</v>
      </c>
      <c r="W3067" s="34" t="s">
        <v>2781</v>
      </c>
      <c r="X3067" s="22">
        <v>9</v>
      </c>
      <c r="Y3067" s="23" t="s">
        <v>569</v>
      </c>
      <c r="Z3067" s="20" t="s">
        <v>2814</v>
      </c>
      <c r="AA3067" s="20" t="s">
        <v>366</v>
      </c>
      <c r="AB3067" s="20" t="s">
        <v>491</v>
      </c>
      <c r="AC3067" s="32"/>
    </row>
    <row r="3068" spans="1:29" s="86" customFormat="1" ht="21.75" customHeight="1" x14ac:dyDescent="0.3">
      <c r="A3068" s="12" t="s">
        <v>90</v>
      </c>
      <c r="B3068" s="12">
        <v>14</v>
      </c>
      <c r="C3068" s="12">
        <v>0</v>
      </c>
      <c r="D3068" s="12">
        <v>6</v>
      </c>
      <c r="E3068" s="12">
        <v>0</v>
      </c>
      <c r="F3068" s="71"/>
      <c r="G3068" s="71"/>
      <c r="H3068" s="71"/>
      <c r="I3068" s="71"/>
      <c r="J3068" s="71"/>
      <c r="K3068" s="71"/>
      <c r="L3068" s="71"/>
      <c r="M3068" s="71"/>
      <c r="N3068" s="71"/>
      <c r="O3068" s="71"/>
      <c r="P3068" s="12">
        <f t="shared" si="130"/>
        <v>20</v>
      </c>
      <c r="Q3068" s="12">
        <v>17</v>
      </c>
      <c r="R3068" s="87">
        <f t="shared" si="131"/>
        <v>0.35087719298245612</v>
      </c>
      <c r="S3068" s="21" t="s">
        <v>582</v>
      </c>
      <c r="T3068" s="18" t="s">
        <v>3038</v>
      </c>
      <c r="U3068" s="19" t="s">
        <v>504</v>
      </c>
      <c r="V3068" s="18" t="s">
        <v>678</v>
      </c>
      <c r="W3068" s="34" t="s">
        <v>2851</v>
      </c>
      <c r="X3068" s="22">
        <v>9</v>
      </c>
      <c r="Y3068" s="23" t="s">
        <v>363</v>
      </c>
      <c r="Z3068" s="20" t="s">
        <v>2920</v>
      </c>
      <c r="AA3068" s="20" t="s">
        <v>894</v>
      </c>
      <c r="AB3068" s="20" t="s">
        <v>289</v>
      </c>
      <c r="AC3068" s="17"/>
    </row>
    <row r="3069" spans="1:29" s="86" customFormat="1" ht="21.75" customHeight="1" x14ac:dyDescent="0.3">
      <c r="A3069" s="12" t="s">
        <v>538</v>
      </c>
      <c r="B3069" s="12">
        <v>14</v>
      </c>
      <c r="C3069" s="12">
        <v>0</v>
      </c>
      <c r="D3069" s="12">
        <v>5</v>
      </c>
      <c r="E3069" s="12">
        <v>1</v>
      </c>
      <c r="F3069" s="71"/>
      <c r="G3069" s="71"/>
      <c r="H3069" s="71"/>
      <c r="I3069" s="71"/>
      <c r="J3069" s="71"/>
      <c r="K3069" s="71"/>
      <c r="L3069" s="71"/>
      <c r="M3069" s="71"/>
      <c r="N3069" s="71"/>
      <c r="O3069" s="71"/>
      <c r="P3069" s="12">
        <f t="shared" si="130"/>
        <v>20</v>
      </c>
      <c r="Q3069" s="12">
        <v>5</v>
      </c>
      <c r="R3069" s="87">
        <f t="shared" si="131"/>
        <v>0.35087719298245612</v>
      </c>
      <c r="S3069" s="21" t="s">
        <v>582</v>
      </c>
      <c r="T3069" s="20" t="s">
        <v>1955</v>
      </c>
      <c r="U3069" s="88" t="s">
        <v>466</v>
      </c>
      <c r="V3069" s="20" t="s">
        <v>1041</v>
      </c>
      <c r="W3069" s="34" t="s">
        <v>2559</v>
      </c>
      <c r="X3069" s="22">
        <v>9</v>
      </c>
      <c r="Y3069" s="105" t="s">
        <v>2566</v>
      </c>
      <c r="Z3069" s="20" t="s">
        <v>2560</v>
      </c>
      <c r="AA3069" s="20" t="s">
        <v>894</v>
      </c>
      <c r="AB3069" s="20" t="s">
        <v>1056</v>
      </c>
      <c r="AC3069" s="17"/>
    </row>
    <row r="3070" spans="1:29" s="86" customFormat="1" ht="21.75" customHeight="1" x14ac:dyDescent="0.3">
      <c r="A3070" s="12" t="s">
        <v>537</v>
      </c>
      <c r="B3070" s="12">
        <v>16</v>
      </c>
      <c r="C3070" s="12">
        <v>4</v>
      </c>
      <c r="D3070" s="12">
        <v>0</v>
      </c>
      <c r="E3070" s="12">
        <v>0</v>
      </c>
      <c r="F3070" s="71"/>
      <c r="G3070" s="71"/>
      <c r="H3070" s="71"/>
      <c r="I3070" s="71"/>
      <c r="J3070" s="71"/>
      <c r="K3070" s="71"/>
      <c r="L3070" s="71"/>
      <c r="M3070" s="71"/>
      <c r="N3070" s="71"/>
      <c r="O3070" s="71"/>
      <c r="P3070" s="12">
        <f t="shared" si="130"/>
        <v>20</v>
      </c>
      <c r="Q3070" s="12">
        <v>16</v>
      </c>
      <c r="R3070" s="87">
        <f t="shared" si="131"/>
        <v>0.35087719298245612</v>
      </c>
      <c r="S3070" s="21" t="s">
        <v>582</v>
      </c>
      <c r="T3070" s="18" t="s">
        <v>547</v>
      </c>
      <c r="U3070" s="19" t="s">
        <v>390</v>
      </c>
      <c r="V3070" s="18" t="s">
        <v>502</v>
      </c>
      <c r="W3070" s="34" t="s">
        <v>316</v>
      </c>
      <c r="X3070" s="22">
        <v>9</v>
      </c>
      <c r="Y3070" s="23" t="s">
        <v>247</v>
      </c>
      <c r="Z3070" s="20" t="s">
        <v>559</v>
      </c>
      <c r="AA3070" s="20" t="s">
        <v>533</v>
      </c>
      <c r="AB3070" s="20" t="s">
        <v>425</v>
      </c>
      <c r="AC3070" s="17"/>
    </row>
    <row r="3071" spans="1:29" s="86" customFormat="1" ht="21.75" customHeight="1" x14ac:dyDescent="0.3">
      <c r="A3071" s="12" t="s">
        <v>96</v>
      </c>
      <c r="B3071" s="12">
        <v>17</v>
      </c>
      <c r="C3071" s="12">
        <v>0</v>
      </c>
      <c r="D3071" s="12">
        <v>3</v>
      </c>
      <c r="E3071" s="12">
        <v>0</v>
      </c>
      <c r="F3071" s="71"/>
      <c r="G3071" s="71"/>
      <c r="H3071" s="71"/>
      <c r="I3071" s="71"/>
      <c r="J3071" s="71"/>
      <c r="K3071" s="71"/>
      <c r="L3071" s="71"/>
      <c r="M3071" s="71"/>
      <c r="N3071" s="71"/>
      <c r="O3071" s="71"/>
      <c r="P3071" s="12">
        <f t="shared" si="130"/>
        <v>20</v>
      </c>
      <c r="Q3071" s="12">
        <v>4</v>
      </c>
      <c r="R3071" s="87">
        <f t="shared" si="131"/>
        <v>0.35087719298245612</v>
      </c>
      <c r="S3071" s="21" t="s">
        <v>582</v>
      </c>
      <c r="T3071" s="20" t="s">
        <v>2703</v>
      </c>
      <c r="U3071" s="88" t="s">
        <v>329</v>
      </c>
      <c r="V3071" s="20" t="s">
        <v>563</v>
      </c>
      <c r="W3071" s="34" t="s">
        <v>2565</v>
      </c>
      <c r="X3071" s="22">
        <v>9</v>
      </c>
      <c r="Y3071" s="105" t="s">
        <v>2413</v>
      </c>
      <c r="Z3071" s="20" t="s">
        <v>2560</v>
      </c>
      <c r="AA3071" s="20" t="s">
        <v>894</v>
      </c>
      <c r="AB3071" s="20" t="s">
        <v>1056</v>
      </c>
      <c r="AC3071" s="17"/>
    </row>
    <row r="3072" spans="1:29" s="86" customFormat="1" ht="21.75" customHeight="1" x14ac:dyDescent="0.3">
      <c r="A3072" s="12" t="s">
        <v>67</v>
      </c>
      <c r="B3072" s="12">
        <v>13</v>
      </c>
      <c r="C3072" s="12">
        <v>0</v>
      </c>
      <c r="D3072" s="12">
        <v>2</v>
      </c>
      <c r="E3072" s="12">
        <v>5</v>
      </c>
      <c r="F3072" s="71"/>
      <c r="G3072" s="71"/>
      <c r="H3072" s="71"/>
      <c r="I3072" s="71"/>
      <c r="J3072" s="71"/>
      <c r="K3072" s="71"/>
      <c r="L3072" s="71"/>
      <c r="M3072" s="71"/>
      <c r="N3072" s="71"/>
      <c r="O3072" s="71"/>
      <c r="P3072" s="12">
        <f t="shared" si="130"/>
        <v>20</v>
      </c>
      <c r="Q3072" s="12">
        <v>2</v>
      </c>
      <c r="R3072" s="87">
        <f t="shared" si="131"/>
        <v>0.35087719298245612</v>
      </c>
      <c r="S3072" s="21" t="s">
        <v>582</v>
      </c>
      <c r="T3072" s="18" t="s">
        <v>3651</v>
      </c>
      <c r="U3072" s="19" t="s">
        <v>1146</v>
      </c>
      <c r="V3072" s="18" t="s">
        <v>306</v>
      </c>
      <c r="W3072" s="34" t="s">
        <v>3637</v>
      </c>
      <c r="X3072" s="22">
        <v>9</v>
      </c>
      <c r="Y3072" s="23" t="s">
        <v>402</v>
      </c>
      <c r="Z3072" s="20" t="s">
        <v>3017</v>
      </c>
      <c r="AA3072" s="20" t="s">
        <v>482</v>
      </c>
      <c r="AB3072" s="20" t="s">
        <v>249</v>
      </c>
      <c r="AC3072" s="17"/>
    </row>
    <row r="3073" spans="1:29" s="86" customFormat="1" ht="21.75" customHeight="1" x14ac:dyDescent="0.3">
      <c r="A3073" s="12" t="s">
        <v>71</v>
      </c>
      <c r="B3073" s="12">
        <v>12</v>
      </c>
      <c r="C3073" s="12">
        <v>4</v>
      </c>
      <c r="D3073" s="12">
        <v>4</v>
      </c>
      <c r="E3073" s="12">
        <v>0</v>
      </c>
      <c r="F3073" s="71"/>
      <c r="G3073" s="71"/>
      <c r="H3073" s="71"/>
      <c r="I3073" s="71"/>
      <c r="J3073" s="71"/>
      <c r="K3073" s="71"/>
      <c r="L3073" s="71"/>
      <c r="M3073" s="71"/>
      <c r="N3073" s="71"/>
      <c r="O3073" s="71"/>
      <c r="P3073" s="12">
        <f t="shared" si="130"/>
        <v>20</v>
      </c>
      <c r="Q3073" s="12">
        <v>8</v>
      </c>
      <c r="R3073" s="87">
        <f t="shared" si="131"/>
        <v>0.35087719298245612</v>
      </c>
      <c r="S3073" s="21" t="s">
        <v>582</v>
      </c>
      <c r="T3073" s="18" t="s">
        <v>661</v>
      </c>
      <c r="U3073" s="19" t="s">
        <v>521</v>
      </c>
      <c r="V3073" s="18" t="s">
        <v>324</v>
      </c>
      <c r="W3073" s="34" t="s">
        <v>600</v>
      </c>
      <c r="X3073" s="22">
        <v>9</v>
      </c>
      <c r="Y3073" s="23" t="s">
        <v>271</v>
      </c>
      <c r="Z3073" s="20" t="s">
        <v>615</v>
      </c>
      <c r="AA3073" s="20" t="s">
        <v>251</v>
      </c>
      <c r="AB3073" s="20" t="s">
        <v>459</v>
      </c>
      <c r="AC3073" s="17"/>
    </row>
    <row r="3074" spans="1:29" s="86" customFormat="1" ht="21.75" customHeight="1" x14ac:dyDescent="0.3">
      <c r="A3074" s="12" t="s">
        <v>65</v>
      </c>
      <c r="B3074" s="12">
        <v>16</v>
      </c>
      <c r="C3074" s="12">
        <v>0</v>
      </c>
      <c r="D3074" s="12">
        <v>3</v>
      </c>
      <c r="E3074" s="12">
        <v>1</v>
      </c>
      <c r="F3074" s="71"/>
      <c r="G3074" s="71"/>
      <c r="H3074" s="71"/>
      <c r="I3074" s="71"/>
      <c r="J3074" s="71"/>
      <c r="K3074" s="71"/>
      <c r="L3074" s="71"/>
      <c r="M3074" s="71"/>
      <c r="N3074" s="71"/>
      <c r="O3074" s="71"/>
      <c r="P3074" s="12">
        <f t="shared" si="130"/>
        <v>20</v>
      </c>
      <c r="Q3074" s="12">
        <v>9</v>
      </c>
      <c r="R3074" s="87">
        <f t="shared" si="131"/>
        <v>0.35087719298245612</v>
      </c>
      <c r="S3074" s="21" t="s">
        <v>582</v>
      </c>
      <c r="T3074" s="18" t="s">
        <v>1803</v>
      </c>
      <c r="U3074" s="19" t="s">
        <v>298</v>
      </c>
      <c r="V3074" s="18" t="s">
        <v>304</v>
      </c>
      <c r="W3074" s="34" t="s">
        <v>1669</v>
      </c>
      <c r="X3074" s="22">
        <v>9</v>
      </c>
      <c r="Y3074" s="23" t="s">
        <v>255</v>
      </c>
      <c r="Z3074" s="20" t="s">
        <v>1761</v>
      </c>
      <c r="AA3074" s="20" t="s">
        <v>241</v>
      </c>
      <c r="AB3074" s="20" t="s">
        <v>459</v>
      </c>
      <c r="AC3074" s="17"/>
    </row>
    <row r="3075" spans="1:29" s="86" customFormat="1" ht="21.75" customHeight="1" x14ac:dyDescent="0.3">
      <c r="A3075" s="12" t="s">
        <v>76</v>
      </c>
      <c r="B3075" s="12">
        <v>10</v>
      </c>
      <c r="C3075" s="12">
        <v>8</v>
      </c>
      <c r="D3075" s="12">
        <v>0</v>
      </c>
      <c r="E3075" s="12">
        <v>2</v>
      </c>
      <c r="F3075" s="71"/>
      <c r="G3075" s="71"/>
      <c r="H3075" s="71"/>
      <c r="I3075" s="71"/>
      <c r="J3075" s="71"/>
      <c r="K3075" s="71"/>
      <c r="L3075" s="71"/>
      <c r="M3075" s="71"/>
      <c r="N3075" s="71"/>
      <c r="O3075" s="71"/>
      <c r="P3075" s="12">
        <f t="shared" si="130"/>
        <v>20</v>
      </c>
      <c r="Q3075" s="12">
        <v>8</v>
      </c>
      <c r="R3075" s="87">
        <f t="shared" si="131"/>
        <v>0.35087719298245612</v>
      </c>
      <c r="S3075" s="21" t="s">
        <v>582</v>
      </c>
      <c r="T3075" s="18" t="s">
        <v>1896</v>
      </c>
      <c r="U3075" s="19" t="s">
        <v>256</v>
      </c>
      <c r="V3075" s="18" t="s">
        <v>249</v>
      </c>
      <c r="W3075" s="34" t="s">
        <v>1840</v>
      </c>
      <c r="X3075" s="22">
        <v>9</v>
      </c>
      <c r="Y3075" s="23" t="s">
        <v>1897</v>
      </c>
      <c r="Z3075" s="20" t="s">
        <v>708</v>
      </c>
      <c r="AA3075" s="20" t="s">
        <v>1841</v>
      </c>
      <c r="AB3075" s="20" t="s">
        <v>1842</v>
      </c>
      <c r="AC3075" s="17"/>
    </row>
    <row r="3076" spans="1:29" s="86" customFormat="1" ht="21.75" customHeight="1" x14ac:dyDescent="0.3">
      <c r="A3076" s="12" t="s">
        <v>69</v>
      </c>
      <c r="B3076" s="12">
        <v>14</v>
      </c>
      <c r="C3076" s="12">
        <v>4</v>
      </c>
      <c r="D3076" s="12">
        <v>2</v>
      </c>
      <c r="E3076" s="12">
        <v>0</v>
      </c>
      <c r="F3076" s="71"/>
      <c r="G3076" s="71"/>
      <c r="H3076" s="71"/>
      <c r="I3076" s="71"/>
      <c r="J3076" s="71"/>
      <c r="K3076" s="71"/>
      <c r="L3076" s="71"/>
      <c r="M3076" s="71"/>
      <c r="N3076" s="71"/>
      <c r="O3076" s="71"/>
      <c r="P3076" s="12">
        <f t="shared" si="130"/>
        <v>20</v>
      </c>
      <c r="Q3076" s="12">
        <v>4</v>
      </c>
      <c r="R3076" s="87">
        <f t="shared" si="131"/>
        <v>0.35087719298245612</v>
      </c>
      <c r="S3076" s="21" t="s">
        <v>582</v>
      </c>
      <c r="T3076" s="18" t="s">
        <v>1195</v>
      </c>
      <c r="U3076" s="19" t="s">
        <v>1149</v>
      </c>
      <c r="V3076" s="18" t="s">
        <v>477</v>
      </c>
      <c r="W3076" s="34" t="s">
        <v>1129</v>
      </c>
      <c r="X3076" s="22">
        <v>9</v>
      </c>
      <c r="Y3076" s="23" t="s">
        <v>271</v>
      </c>
      <c r="Z3076" s="20" t="s">
        <v>1130</v>
      </c>
      <c r="AA3076" s="20" t="s">
        <v>853</v>
      </c>
      <c r="AB3076" s="20" t="s">
        <v>246</v>
      </c>
      <c r="AC3076" s="17"/>
    </row>
    <row r="3077" spans="1:29" s="86" customFormat="1" ht="21.75" customHeight="1" x14ac:dyDescent="0.3">
      <c r="A3077" s="12" t="s">
        <v>71</v>
      </c>
      <c r="B3077" s="12">
        <v>8</v>
      </c>
      <c r="C3077" s="12">
        <v>8</v>
      </c>
      <c r="D3077" s="12">
        <v>2</v>
      </c>
      <c r="E3077" s="12">
        <v>2</v>
      </c>
      <c r="F3077" s="71"/>
      <c r="G3077" s="71"/>
      <c r="H3077" s="71"/>
      <c r="I3077" s="71"/>
      <c r="J3077" s="71"/>
      <c r="K3077" s="71"/>
      <c r="L3077" s="71"/>
      <c r="M3077" s="71"/>
      <c r="N3077" s="71"/>
      <c r="O3077" s="71"/>
      <c r="P3077" s="12">
        <f t="shared" si="130"/>
        <v>20</v>
      </c>
      <c r="Q3077" s="12">
        <v>7</v>
      </c>
      <c r="R3077" s="87">
        <f t="shared" si="131"/>
        <v>0.35087719298245612</v>
      </c>
      <c r="S3077" s="21" t="s">
        <v>582</v>
      </c>
      <c r="T3077" s="18" t="s">
        <v>1895</v>
      </c>
      <c r="U3077" s="19" t="s">
        <v>256</v>
      </c>
      <c r="V3077" s="18" t="s">
        <v>297</v>
      </c>
      <c r="W3077" s="34" t="s">
        <v>1840</v>
      </c>
      <c r="X3077" s="22">
        <v>9</v>
      </c>
      <c r="Y3077" s="23" t="s">
        <v>354</v>
      </c>
      <c r="Z3077" s="20" t="s">
        <v>1883</v>
      </c>
      <c r="AA3077" s="20" t="s">
        <v>1193</v>
      </c>
      <c r="AB3077" s="20" t="s">
        <v>289</v>
      </c>
      <c r="AC3077" s="17"/>
    </row>
    <row r="3078" spans="1:29" s="86" customFormat="1" ht="21.75" customHeight="1" x14ac:dyDescent="0.3">
      <c r="A3078" s="25" t="s">
        <v>85</v>
      </c>
      <c r="B3078" s="25">
        <v>12</v>
      </c>
      <c r="C3078" s="25">
        <v>0</v>
      </c>
      <c r="D3078" s="25">
        <v>1</v>
      </c>
      <c r="E3078" s="25">
        <v>7</v>
      </c>
      <c r="F3078" s="72"/>
      <c r="G3078" s="72"/>
      <c r="H3078" s="72"/>
      <c r="I3078" s="72"/>
      <c r="J3078" s="72"/>
      <c r="K3078" s="72"/>
      <c r="L3078" s="72"/>
      <c r="M3078" s="72"/>
      <c r="N3078" s="72"/>
      <c r="O3078" s="72"/>
      <c r="P3078" s="12">
        <f t="shared" si="130"/>
        <v>20</v>
      </c>
      <c r="Q3078" s="25">
        <v>12</v>
      </c>
      <c r="R3078" s="87">
        <f t="shared" si="131"/>
        <v>0.35087719298245612</v>
      </c>
      <c r="S3078" s="26" t="s">
        <v>582</v>
      </c>
      <c r="T3078" s="18" t="s">
        <v>4377</v>
      </c>
      <c r="U3078" s="19" t="s">
        <v>496</v>
      </c>
      <c r="V3078" s="18" t="s">
        <v>246</v>
      </c>
      <c r="W3078" s="35" t="s">
        <v>4294</v>
      </c>
      <c r="X3078" s="27">
        <v>9</v>
      </c>
      <c r="Y3078" s="23" t="s">
        <v>402</v>
      </c>
      <c r="Z3078" s="28" t="s">
        <v>4295</v>
      </c>
      <c r="AA3078" s="28" t="s">
        <v>385</v>
      </c>
      <c r="AB3078" s="28" t="s">
        <v>297</v>
      </c>
      <c r="AC3078" s="17"/>
    </row>
    <row r="3079" spans="1:29" s="86" customFormat="1" ht="21.75" customHeight="1" x14ac:dyDescent="0.3">
      <c r="A3079" s="12" t="s">
        <v>65</v>
      </c>
      <c r="B3079" s="12">
        <v>14</v>
      </c>
      <c r="C3079" s="12">
        <v>4</v>
      </c>
      <c r="D3079" s="12">
        <v>2</v>
      </c>
      <c r="E3079" s="12">
        <v>0</v>
      </c>
      <c r="F3079" s="71"/>
      <c r="G3079" s="71"/>
      <c r="H3079" s="71"/>
      <c r="I3079" s="71"/>
      <c r="J3079" s="71"/>
      <c r="K3079" s="71"/>
      <c r="L3079" s="71"/>
      <c r="M3079" s="71"/>
      <c r="N3079" s="71"/>
      <c r="O3079" s="71"/>
      <c r="P3079" s="12">
        <f t="shared" si="130"/>
        <v>20</v>
      </c>
      <c r="Q3079" s="12">
        <v>6</v>
      </c>
      <c r="R3079" s="87">
        <f t="shared" si="131"/>
        <v>0.35087719298245612</v>
      </c>
      <c r="S3079" s="21" t="s">
        <v>582</v>
      </c>
      <c r="T3079" s="18" t="s">
        <v>1535</v>
      </c>
      <c r="U3079" s="19" t="s">
        <v>1536</v>
      </c>
      <c r="V3079" s="18" t="s">
        <v>1045</v>
      </c>
      <c r="W3079" s="34" t="s">
        <v>1436</v>
      </c>
      <c r="X3079" s="22">
        <v>9</v>
      </c>
      <c r="Y3079" s="23" t="s">
        <v>255</v>
      </c>
      <c r="Z3079" s="20" t="s">
        <v>1483</v>
      </c>
      <c r="AA3079" s="20" t="s">
        <v>366</v>
      </c>
      <c r="AB3079" s="20" t="s">
        <v>962</v>
      </c>
      <c r="AC3079" s="17"/>
    </row>
    <row r="3080" spans="1:29" s="86" customFormat="1" ht="21.75" customHeight="1" x14ac:dyDescent="0.3">
      <c r="A3080" s="12" t="s">
        <v>72</v>
      </c>
      <c r="B3080" s="12">
        <v>13</v>
      </c>
      <c r="C3080" s="12">
        <v>0</v>
      </c>
      <c r="D3080" s="12">
        <v>3</v>
      </c>
      <c r="E3080" s="12">
        <v>4</v>
      </c>
      <c r="F3080" s="71"/>
      <c r="G3080" s="71"/>
      <c r="H3080" s="71"/>
      <c r="I3080" s="71"/>
      <c r="J3080" s="71"/>
      <c r="K3080" s="71"/>
      <c r="L3080" s="71"/>
      <c r="M3080" s="71"/>
      <c r="N3080" s="71"/>
      <c r="O3080" s="71"/>
      <c r="P3080" s="12">
        <f t="shared" si="130"/>
        <v>20</v>
      </c>
      <c r="Q3080" s="12">
        <v>4</v>
      </c>
      <c r="R3080" s="87">
        <f t="shared" si="131"/>
        <v>0.35087719298245612</v>
      </c>
      <c r="S3080" s="21" t="s">
        <v>582</v>
      </c>
      <c r="T3080" s="18" t="s">
        <v>2380</v>
      </c>
      <c r="U3080" s="19" t="s">
        <v>545</v>
      </c>
      <c r="V3080" s="18" t="s">
        <v>727</v>
      </c>
      <c r="W3080" s="34" t="s">
        <v>2338</v>
      </c>
      <c r="X3080" s="22">
        <v>9</v>
      </c>
      <c r="Y3080" s="23" t="s">
        <v>2381</v>
      </c>
      <c r="Z3080" s="20" t="s">
        <v>2339</v>
      </c>
      <c r="AA3080" s="20" t="s">
        <v>414</v>
      </c>
      <c r="AB3080" s="20" t="s">
        <v>289</v>
      </c>
      <c r="AC3080" s="17"/>
    </row>
    <row r="3081" spans="1:29" s="86" customFormat="1" ht="21.75" customHeight="1" x14ac:dyDescent="0.3">
      <c r="A3081" s="12" t="s">
        <v>69</v>
      </c>
      <c r="B3081" s="12">
        <v>8</v>
      </c>
      <c r="C3081" s="12">
        <v>8</v>
      </c>
      <c r="D3081" s="12">
        <v>2</v>
      </c>
      <c r="E3081" s="12">
        <v>2</v>
      </c>
      <c r="F3081" s="71"/>
      <c r="G3081" s="71"/>
      <c r="H3081" s="71"/>
      <c r="I3081" s="71"/>
      <c r="J3081" s="71"/>
      <c r="K3081" s="71"/>
      <c r="L3081" s="71"/>
      <c r="M3081" s="71"/>
      <c r="N3081" s="71"/>
      <c r="O3081" s="71"/>
      <c r="P3081" s="12">
        <f t="shared" si="130"/>
        <v>20</v>
      </c>
      <c r="Q3081" s="12">
        <v>8</v>
      </c>
      <c r="R3081" s="87">
        <f t="shared" si="131"/>
        <v>0.35087719298245612</v>
      </c>
      <c r="S3081" s="21" t="s">
        <v>582</v>
      </c>
      <c r="T3081" s="18" t="s">
        <v>1898</v>
      </c>
      <c r="U3081" s="19" t="s">
        <v>1899</v>
      </c>
      <c r="V3081" s="18" t="s">
        <v>249</v>
      </c>
      <c r="W3081" s="34" t="s">
        <v>1840</v>
      </c>
      <c r="X3081" s="22">
        <v>9</v>
      </c>
      <c r="Y3081" s="23" t="s">
        <v>354</v>
      </c>
      <c r="Z3081" s="20" t="s">
        <v>1883</v>
      </c>
      <c r="AA3081" s="20" t="s">
        <v>1193</v>
      </c>
      <c r="AB3081" s="20" t="s">
        <v>289</v>
      </c>
      <c r="AC3081" s="17"/>
    </row>
    <row r="3082" spans="1:29" s="86" customFormat="1" ht="21.75" customHeight="1" x14ac:dyDescent="0.3">
      <c r="A3082" s="25" t="s">
        <v>76</v>
      </c>
      <c r="B3082" s="25">
        <v>12</v>
      </c>
      <c r="C3082" s="25">
        <v>4</v>
      </c>
      <c r="D3082" s="25">
        <v>3</v>
      </c>
      <c r="E3082" s="25">
        <v>0</v>
      </c>
      <c r="F3082" s="72"/>
      <c r="G3082" s="72"/>
      <c r="H3082" s="72"/>
      <c r="I3082" s="72"/>
      <c r="J3082" s="72"/>
      <c r="K3082" s="72"/>
      <c r="L3082" s="72"/>
      <c r="M3082" s="72"/>
      <c r="N3082" s="72"/>
      <c r="O3082" s="72"/>
      <c r="P3082" s="12">
        <f t="shared" si="130"/>
        <v>19</v>
      </c>
      <c r="Q3082" s="25">
        <v>12</v>
      </c>
      <c r="R3082" s="87">
        <f t="shared" si="131"/>
        <v>0.33333333333333331</v>
      </c>
      <c r="S3082" s="26" t="s">
        <v>582</v>
      </c>
      <c r="T3082" s="18" t="s">
        <v>4376</v>
      </c>
      <c r="U3082" s="19" t="s">
        <v>241</v>
      </c>
      <c r="V3082" s="18" t="s">
        <v>249</v>
      </c>
      <c r="W3082" s="35" t="s">
        <v>4294</v>
      </c>
      <c r="X3082" s="27">
        <v>9</v>
      </c>
      <c r="Y3082" s="23" t="s">
        <v>569</v>
      </c>
      <c r="Z3082" s="28" t="s">
        <v>1358</v>
      </c>
      <c r="AA3082" s="28" t="s">
        <v>2481</v>
      </c>
      <c r="AB3082" s="28" t="s">
        <v>838</v>
      </c>
      <c r="AC3082" s="17"/>
    </row>
    <row r="3083" spans="1:29" s="86" customFormat="1" ht="21.75" customHeight="1" x14ac:dyDescent="0.3">
      <c r="A3083" s="12" t="s">
        <v>66</v>
      </c>
      <c r="B3083" s="12">
        <v>12</v>
      </c>
      <c r="C3083" s="12">
        <v>4</v>
      </c>
      <c r="D3083" s="12">
        <v>0</v>
      </c>
      <c r="E3083" s="12">
        <v>3</v>
      </c>
      <c r="F3083" s="71"/>
      <c r="G3083" s="71"/>
      <c r="H3083" s="71"/>
      <c r="I3083" s="71"/>
      <c r="J3083" s="71"/>
      <c r="K3083" s="71"/>
      <c r="L3083" s="71"/>
      <c r="M3083" s="71"/>
      <c r="N3083" s="71"/>
      <c r="O3083" s="71"/>
      <c r="P3083" s="12">
        <f t="shared" si="130"/>
        <v>19</v>
      </c>
      <c r="Q3083" s="12">
        <v>3</v>
      </c>
      <c r="R3083" s="87">
        <f t="shared" si="131"/>
        <v>0.33333333333333331</v>
      </c>
      <c r="S3083" s="21" t="s">
        <v>582</v>
      </c>
      <c r="T3083" s="18" t="s">
        <v>1979</v>
      </c>
      <c r="U3083" s="19" t="s">
        <v>894</v>
      </c>
      <c r="V3083" s="18" t="s">
        <v>325</v>
      </c>
      <c r="W3083" s="34" t="s">
        <v>1924</v>
      </c>
      <c r="X3083" s="22">
        <v>9</v>
      </c>
      <c r="Y3083" s="23" t="s">
        <v>247</v>
      </c>
      <c r="Z3083" s="20" t="s">
        <v>1925</v>
      </c>
      <c r="AA3083" s="20" t="s">
        <v>366</v>
      </c>
      <c r="AB3083" s="20" t="s">
        <v>326</v>
      </c>
      <c r="AC3083" s="17"/>
    </row>
    <row r="3084" spans="1:29" s="86" customFormat="1" ht="21.75" customHeight="1" x14ac:dyDescent="0.3">
      <c r="A3084" s="12" t="s">
        <v>68</v>
      </c>
      <c r="B3084" s="12">
        <v>15</v>
      </c>
      <c r="C3084" s="12">
        <v>4</v>
      </c>
      <c r="D3084" s="12">
        <v>0</v>
      </c>
      <c r="E3084" s="12">
        <v>0</v>
      </c>
      <c r="F3084" s="71"/>
      <c r="G3084" s="71"/>
      <c r="H3084" s="71"/>
      <c r="I3084" s="71"/>
      <c r="J3084" s="71"/>
      <c r="K3084" s="71"/>
      <c r="L3084" s="71"/>
      <c r="M3084" s="71"/>
      <c r="N3084" s="71"/>
      <c r="O3084" s="71"/>
      <c r="P3084" s="12">
        <f t="shared" si="130"/>
        <v>19</v>
      </c>
      <c r="Q3084" s="12">
        <v>4</v>
      </c>
      <c r="R3084" s="87">
        <f t="shared" si="131"/>
        <v>0.33333333333333331</v>
      </c>
      <c r="S3084" s="21" t="s">
        <v>582</v>
      </c>
      <c r="T3084" s="18" t="s">
        <v>1321</v>
      </c>
      <c r="U3084" s="19" t="s">
        <v>385</v>
      </c>
      <c r="V3084" s="18" t="s">
        <v>1278</v>
      </c>
      <c r="W3084" s="34" t="s">
        <v>1241</v>
      </c>
      <c r="X3084" s="22">
        <v>9</v>
      </c>
      <c r="Y3084" s="23" t="s">
        <v>694</v>
      </c>
      <c r="Z3084" s="20" t="s">
        <v>1243</v>
      </c>
      <c r="AA3084" s="20" t="s">
        <v>1244</v>
      </c>
      <c r="AB3084" s="20" t="s">
        <v>491</v>
      </c>
      <c r="AC3084" s="17"/>
    </row>
    <row r="3085" spans="1:29" s="86" customFormat="1" ht="21.75" customHeight="1" x14ac:dyDescent="0.3">
      <c r="A3085" s="12" t="s">
        <v>66</v>
      </c>
      <c r="B3085" s="12">
        <v>14</v>
      </c>
      <c r="C3085" s="12">
        <v>0</v>
      </c>
      <c r="D3085" s="12">
        <v>5</v>
      </c>
      <c r="E3085" s="12">
        <v>0</v>
      </c>
      <c r="F3085" s="71"/>
      <c r="G3085" s="71"/>
      <c r="H3085" s="71"/>
      <c r="I3085" s="71"/>
      <c r="J3085" s="71"/>
      <c r="K3085" s="71"/>
      <c r="L3085" s="71"/>
      <c r="M3085" s="71"/>
      <c r="N3085" s="71"/>
      <c r="O3085" s="71"/>
      <c r="P3085" s="12">
        <f t="shared" si="130"/>
        <v>19</v>
      </c>
      <c r="Q3085" s="12">
        <v>7</v>
      </c>
      <c r="R3085" s="87">
        <f t="shared" si="131"/>
        <v>0.33333333333333331</v>
      </c>
      <c r="S3085" s="21" t="s">
        <v>582</v>
      </c>
      <c r="T3085" s="18" t="s">
        <v>1396</v>
      </c>
      <c r="U3085" s="19" t="s">
        <v>390</v>
      </c>
      <c r="V3085" s="18" t="s">
        <v>304</v>
      </c>
      <c r="W3085" s="34" t="s">
        <v>1330</v>
      </c>
      <c r="X3085" s="22">
        <v>9</v>
      </c>
      <c r="Y3085" s="23" t="s">
        <v>402</v>
      </c>
      <c r="Z3085" s="20" t="s">
        <v>1343</v>
      </c>
      <c r="AA3085" s="20" t="s">
        <v>254</v>
      </c>
      <c r="AB3085" s="20" t="s">
        <v>489</v>
      </c>
      <c r="AC3085" s="17"/>
    </row>
    <row r="3086" spans="1:29" s="86" customFormat="1" ht="21.75" customHeight="1" x14ac:dyDescent="0.3">
      <c r="A3086" s="12" t="s">
        <v>73</v>
      </c>
      <c r="B3086" s="12">
        <v>13</v>
      </c>
      <c r="C3086" s="12">
        <v>4</v>
      </c>
      <c r="D3086" s="12">
        <v>2</v>
      </c>
      <c r="E3086" s="12">
        <v>0</v>
      </c>
      <c r="F3086" s="71"/>
      <c r="G3086" s="71"/>
      <c r="H3086" s="71"/>
      <c r="I3086" s="71"/>
      <c r="J3086" s="71"/>
      <c r="K3086" s="71"/>
      <c r="L3086" s="71"/>
      <c r="M3086" s="71"/>
      <c r="N3086" s="71"/>
      <c r="O3086" s="71"/>
      <c r="P3086" s="12">
        <f t="shared" si="130"/>
        <v>19</v>
      </c>
      <c r="Q3086" s="12">
        <v>10</v>
      </c>
      <c r="R3086" s="87">
        <f t="shared" si="131"/>
        <v>0.33333333333333331</v>
      </c>
      <c r="S3086" s="21" t="s">
        <v>582</v>
      </c>
      <c r="T3086" s="18" t="s">
        <v>3468</v>
      </c>
      <c r="U3086" s="19" t="s">
        <v>482</v>
      </c>
      <c r="V3086" s="18" t="s">
        <v>297</v>
      </c>
      <c r="W3086" s="34" t="s">
        <v>3767</v>
      </c>
      <c r="X3086" s="22">
        <v>9</v>
      </c>
      <c r="Y3086" s="23" t="s">
        <v>255</v>
      </c>
      <c r="Z3086" s="20" t="s">
        <v>3782</v>
      </c>
      <c r="AA3086" s="20" t="s">
        <v>3783</v>
      </c>
      <c r="AB3086" s="20" t="s">
        <v>727</v>
      </c>
      <c r="AC3086" s="17"/>
    </row>
    <row r="3087" spans="1:29" s="86" customFormat="1" ht="21.75" customHeight="1" x14ac:dyDescent="0.3">
      <c r="A3087" s="12" t="s">
        <v>68</v>
      </c>
      <c r="B3087" s="12">
        <v>16</v>
      </c>
      <c r="C3087" s="12">
        <v>0</v>
      </c>
      <c r="D3087" s="12">
        <v>3</v>
      </c>
      <c r="E3087" s="12">
        <v>0</v>
      </c>
      <c r="F3087" s="71"/>
      <c r="G3087" s="71"/>
      <c r="H3087" s="71"/>
      <c r="I3087" s="71"/>
      <c r="J3087" s="71"/>
      <c r="K3087" s="71"/>
      <c r="L3087" s="71"/>
      <c r="M3087" s="71"/>
      <c r="N3087" s="71"/>
      <c r="O3087" s="71"/>
      <c r="P3087" s="12">
        <f t="shared" si="130"/>
        <v>19</v>
      </c>
      <c r="Q3087" s="12">
        <v>2</v>
      </c>
      <c r="R3087" s="87">
        <f t="shared" si="131"/>
        <v>0.33333333333333331</v>
      </c>
      <c r="S3087" s="21" t="s">
        <v>582</v>
      </c>
      <c r="T3087" s="18" t="s">
        <v>3545</v>
      </c>
      <c r="U3087" s="19" t="s">
        <v>301</v>
      </c>
      <c r="V3087" s="18" t="s">
        <v>326</v>
      </c>
      <c r="W3087" s="34" t="s">
        <v>3488</v>
      </c>
      <c r="X3087" s="22">
        <v>9</v>
      </c>
      <c r="Y3087" s="23" t="s">
        <v>402</v>
      </c>
      <c r="Z3087" s="20" t="s">
        <v>3536</v>
      </c>
      <c r="AA3087" s="20" t="s">
        <v>735</v>
      </c>
      <c r="AB3087" s="20" t="s">
        <v>325</v>
      </c>
      <c r="AC3087" s="17"/>
    </row>
    <row r="3088" spans="1:29" s="86" customFormat="1" ht="21.75" customHeight="1" x14ac:dyDescent="0.3">
      <c r="A3088" s="12" t="s">
        <v>100</v>
      </c>
      <c r="B3088" s="12">
        <v>8</v>
      </c>
      <c r="C3088" s="12">
        <v>4</v>
      </c>
      <c r="D3088" s="12">
        <v>7</v>
      </c>
      <c r="E3088" s="12">
        <v>0</v>
      </c>
      <c r="F3088" s="71"/>
      <c r="G3088" s="71"/>
      <c r="H3088" s="71"/>
      <c r="I3088" s="71"/>
      <c r="J3088" s="71"/>
      <c r="K3088" s="71"/>
      <c r="L3088" s="71"/>
      <c r="M3088" s="71"/>
      <c r="N3088" s="71"/>
      <c r="O3088" s="71"/>
      <c r="P3088" s="12">
        <f t="shared" si="130"/>
        <v>19</v>
      </c>
      <c r="Q3088" s="12">
        <v>6</v>
      </c>
      <c r="R3088" s="87">
        <f t="shared" si="131"/>
        <v>0.33333333333333331</v>
      </c>
      <c r="S3088" s="21" t="s">
        <v>582</v>
      </c>
      <c r="T3088" s="20" t="s">
        <v>2705</v>
      </c>
      <c r="U3088" s="88" t="s">
        <v>256</v>
      </c>
      <c r="V3088" s="20" t="s">
        <v>249</v>
      </c>
      <c r="W3088" s="34" t="s">
        <v>2559</v>
      </c>
      <c r="X3088" s="22">
        <v>9</v>
      </c>
      <c r="Y3088" s="105" t="s">
        <v>2413</v>
      </c>
      <c r="Z3088" s="20" t="s">
        <v>2560</v>
      </c>
      <c r="AA3088" s="20" t="s">
        <v>894</v>
      </c>
      <c r="AB3088" s="20" t="s">
        <v>1056</v>
      </c>
      <c r="AC3088" s="17"/>
    </row>
    <row r="3089" spans="1:29" s="86" customFormat="1" ht="21.75" customHeight="1" x14ac:dyDescent="0.3">
      <c r="A3089" s="12" t="s">
        <v>89</v>
      </c>
      <c r="B3089" s="12">
        <v>16</v>
      </c>
      <c r="C3089" s="12">
        <v>0</v>
      </c>
      <c r="D3089" s="12">
        <v>3</v>
      </c>
      <c r="E3089" s="12">
        <v>0</v>
      </c>
      <c r="F3089" s="71"/>
      <c r="G3089" s="71"/>
      <c r="H3089" s="71"/>
      <c r="I3089" s="71"/>
      <c r="J3089" s="71"/>
      <c r="K3089" s="71"/>
      <c r="L3089" s="71"/>
      <c r="M3089" s="71"/>
      <c r="N3089" s="71"/>
      <c r="O3089" s="71"/>
      <c r="P3089" s="12">
        <f t="shared" si="130"/>
        <v>19</v>
      </c>
      <c r="Q3089" s="12">
        <v>17</v>
      </c>
      <c r="R3089" s="87">
        <f t="shared" si="131"/>
        <v>0.33333333333333331</v>
      </c>
      <c r="S3089" s="21" t="s">
        <v>582</v>
      </c>
      <c r="T3089" s="18" t="s">
        <v>513</v>
      </c>
      <c r="U3089" s="19" t="s">
        <v>378</v>
      </c>
      <c r="V3089" s="18" t="s">
        <v>263</v>
      </c>
      <c r="W3089" s="34" t="s">
        <v>316</v>
      </c>
      <c r="X3089" s="22">
        <v>9</v>
      </c>
      <c r="Y3089" s="23" t="s">
        <v>402</v>
      </c>
      <c r="Z3089" s="20" t="s">
        <v>559</v>
      </c>
      <c r="AA3089" s="20" t="s">
        <v>533</v>
      </c>
      <c r="AB3089" s="20" t="s">
        <v>425</v>
      </c>
      <c r="AC3089" s="17"/>
    </row>
    <row r="3090" spans="1:29" s="86" customFormat="1" ht="21.75" customHeight="1" x14ac:dyDescent="0.3">
      <c r="A3090" s="12" t="s">
        <v>72</v>
      </c>
      <c r="B3090" s="12">
        <v>10</v>
      </c>
      <c r="C3090" s="12">
        <v>4</v>
      </c>
      <c r="D3090" s="12">
        <v>4</v>
      </c>
      <c r="E3090" s="12">
        <v>1</v>
      </c>
      <c r="F3090" s="71"/>
      <c r="G3090" s="71"/>
      <c r="H3090" s="71"/>
      <c r="I3090" s="71"/>
      <c r="J3090" s="71"/>
      <c r="K3090" s="71"/>
      <c r="L3090" s="71"/>
      <c r="M3090" s="71"/>
      <c r="N3090" s="71"/>
      <c r="O3090" s="71"/>
      <c r="P3090" s="12">
        <f t="shared" si="130"/>
        <v>19</v>
      </c>
      <c r="Q3090" s="12">
        <v>7</v>
      </c>
      <c r="R3090" s="87">
        <f t="shared" si="131"/>
        <v>0.33333333333333331</v>
      </c>
      <c r="S3090" s="21" t="s">
        <v>582</v>
      </c>
      <c r="T3090" s="18" t="s">
        <v>2767</v>
      </c>
      <c r="U3090" s="19" t="s">
        <v>301</v>
      </c>
      <c r="V3090" s="18" t="s">
        <v>491</v>
      </c>
      <c r="W3090" s="34" t="s">
        <v>2748</v>
      </c>
      <c r="X3090" s="22">
        <v>9</v>
      </c>
      <c r="Y3090" s="23" t="s">
        <v>2759</v>
      </c>
      <c r="Z3090" s="20" t="s">
        <v>2752</v>
      </c>
      <c r="AA3090" s="20" t="s">
        <v>1093</v>
      </c>
      <c r="AB3090" s="20" t="s">
        <v>664</v>
      </c>
      <c r="AC3090" s="17"/>
    </row>
    <row r="3091" spans="1:29" s="86" customFormat="1" ht="21.75" customHeight="1" x14ac:dyDescent="0.3">
      <c r="A3091" s="25" t="s">
        <v>87</v>
      </c>
      <c r="B3091" s="25">
        <v>16</v>
      </c>
      <c r="C3091" s="25">
        <v>0</v>
      </c>
      <c r="D3091" s="25">
        <v>3</v>
      </c>
      <c r="E3091" s="25">
        <v>0</v>
      </c>
      <c r="F3091" s="72"/>
      <c r="G3091" s="72"/>
      <c r="H3091" s="72"/>
      <c r="I3091" s="72"/>
      <c r="J3091" s="72"/>
      <c r="K3091" s="72"/>
      <c r="L3091" s="72"/>
      <c r="M3091" s="72"/>
      <c r="N3091" s="72"/>
      <c r="O3091" s="72"/>
      <c r="P3091" s="12">
        <f t="shared" si="130"/>
        <v>19</v>
      </c>
      <c r="Q3091" s="25">
        <v>13</v>
      </c>
      <c r="R3091" s="87">
        <f t="shared" si="131"/>
        <v>0.33333333333333331</v>
      </c>
      <c r="S3091" s="26" t="s">
        <v>582</v>
      </c>
      <c r="T3091" s="18" t="s">
        <v>2462</v>
      </c>
      <c r="U3091" s="19" t="s">
        <v>301</v>
      </c>
      <c r="V3091" s="18" t="s">
        <v>326</v>
      </c>
      <c r="W3091" s="35" t="s">
        <v>4294</v>
      </c>
      <c r="X3091" s="27">
        <v>9</v>
      </c>
      <c r="Y3091" s="23" t="s">
        <v>402</v>
      </c>
      <c r="Z3091" s="28" t="s">
        <v>4295</v>
      </c>
      <c r="AA3091" s="28" t="s">
        <v>385</v>
      </c>
      <c r="AB3091" s="28" t="s">
        <v>297</v>
      </c>
      <c r="AC3091" s="17"/>
    </row>
    <row r="3092" spans="1:29" s="86" customFormat="1" ht="21.75" customHeight="1" x14ac:dyDescent="0.3">
      <c r="A3092" s="12" t="s">
        <v>66</v>
      </c>
      <c r="B3092" s="12">
        <v>10</v>
      </c>
      <c r="C3092" s="12">
        <v>0</v>
      </c>
      <c r="D3092" s="12">
        <v>3</v>
      </c>
      <c r="E3092" s="12">
        <v>6</v>
      </c>
      <c r="F3092" s="71"/>
      <c r="G3092" s="71"/>
      <c r="H3092" s="71"/>
      <c r="I3092" s="71"/>
      <c r="J3092" s="71"/>
      <c r="K3092" s="71"/>
      <c r="L3092" s="71"/>
      <c r="M3092" s="71"/>
      <c r="N3092" s="71"/>
      <c r="O3092" s="71"/>
      <c r="P3092" s="12">
        <f t="shared" si="130"/>
        <v>19</v>
      </c>
      <c r="Q3092" s="12">
        <v>1</v>
      </c>
      <c r="R3092" s="87">
        <f t="shared" si="131"/>
        <v>0.33333333333333331</v>
      </c>
      <c r="S3092" s="21" t="s">
        <v>582</v>
      </c>
      <c r="T3092" s="18" t="s">
        <v>3437</v>
      </c>
      <c r="U3092" s="19" t="s">
        <v>362</v>
      </c>
      <c r="V3092" s="18" t="s">
        <v>517</v>
      </c>
      <c r="W3092" s="34" t="s">
        <v>3417</v>
      </c>
      <c r="X3092" s="22">
        <v>9</v>
      </c>
      <c r="Y3092" s="23" t="s">
        <v>271</v>
      </c>
      <c r="Z3092" s="20" t="s">
        <v>570</v>
      </c>
      <c r="AA3092" s="20" t="s">
        <v>3427</v>
      </c>
      <c r="AB3092" s="20" t="s">
        <v>263</v>
      </c>
      <c r="AC3092" s="17"/>
    </row>
    <row r="3093" spans="1:29" s="86" customFormat="1" ht="21.75" customHeight="1" x14ac:dyDescent="0.3">
      <c r="A3093" s="12" t="s">
        <v>65</v>
      </c>
      <c r="B3093" s="12">
        <v>9</v>
      </c>
      <c r="C3093" s="12">
        <v>4</v>
      </c>
      <c r="D3093" s="12">
        <v>1</v>
      </c>
      <c r="E3093" s="12">
        <v>5</v>
      </c>
      <c r="F3093" s="71"/>
      <c r="G3093" s="71"/>
      <c r="H3093" s="71"/>
      <c r="I3093" s="71"/>
      <c r="J3093" s="71"/>
      <c r="K3093" s="71"/>
      <c r="L3093" s="71"/>
      <c r="M3093" s="71"/>
      <c r="N3093" s="71"/>
      <c r="O3093" s="71"/>
      <c r="P3093" s="12">
        <f t="shared" si="130"/>
        <v>19</v>
      </c>
      <c r="Q3093" s="12">
        <v>1</v>
      </c>
      <c r="R3093" s="87">
        <f t="shared" si="131"/>
        <v>0.33333333333333331</v>
      </c>
      <c r="S3093" s="21" t="s">
        <v>582</v>
      </c>
      <c r="T3093" s="18" t="s">
        <v>433</v>
      </c>
      <c r="U3093" s="19" t="s">
        <v>248</v>
      </c>
      <c r="V3093" s="18" t="s">
        <v>263</v>
      </c>
      <c r="W3093" s="34" t="s">
        <v>3637</v>
      </c>
      <c r="X3093" s="22">
        <v>9</v>
      </c>
      <c r="Y3093" s="23" t="s">
        <v>271</v>
      </c>
      <c r="Z3093" s="20" t="s">
        <v>3017</v>
      </c>
      <c r="AA3093" s="20" t="s">
        <v>482</v>
      </c>
      <c r="AB3093" s="20" t="s">
        <v>249</v>
      </c>
      <c r="AC3093" s="17"/>
    </row>
    <row r="3094" spans="1:29" s="86" customFormat="1" ht="21.75" customHeight="1" x14ac:dyDescent="0.3">
      <c r="A3094" s="12" t="s">
        <v>83</v>
      </c>
      <c r="B3094" s="12">
        <v>19</v>
      </c>
      <c r="C3094" s="12">
        <v>0</v>
      </c>
      <c r="D3094" s="12">
        <v>0</v>
      </c>
      <c r="E3094" s="12">
        <v>0</v>
      </c>
      <c r="F3094" s="71"/>
      <c r="G3094" s="71"/>
      <c r="H3094" s="71"/>
      <c r="I3094" s="71"/>
      <c r="J3094" s="71"/>
      <c r="K3094" s="71"/>
      <c r="L3094" s="71"/>
      <c r="M3094" s="71"/>
      <c r="N3094" s="71"/>
      <c r="O3094" s="71"/>
      <c r="P3094" s="12">
        <f t="shared" si="130"/>
        <v>19</v>
      </c>
      <c r="Q3094" s="12">
        <v>6</v>
      </c>
      <c r="R3094" s="87">
        <f t="shared" si="131"/>
        <v>0.33333333333333331</v>
      </c>
      <c r="S3094" s="21" t="s">
        <v>582</v>
      </c>
      <c r="T3094" s="20" t="s">
        <v>2704</v>
      </c>
      <c r="U3094" s="88" t="s">
        <v>576</v>
      </c>
      <c r="V3094" s="20" t="s">
        <v>727</v>
      </c>
      <c r="W3094" s="34" t="s">
        <v>2559</v>
      </c>
      <c r="X3094" s="22">
        <v>9</v>
      </c>
      <c r="Y3094" s="105" t="s">
        <v>690</v>
      </c>
      <c r="Z3094" s="20" t="s">
        <v>2560</v>
      </c>
      <c r="AA3094" s="20" t="s">
        <v>894</v>
      </c>
      <c r="AB3094" s="20" t="s">
        <v>1056</v>
      </c>
      <c r="AC3094" s="17"/>
    </row>
    <row r="3095" spans="1:29" s="86" customFormat="1" ht="21.75" customHeight="1" x14ac:dyDescent="0.3">
      <c r="A3095" s="12" t="s">
        <v>69</v>
      </c>
      <c r="B3095" s="12">
        <v>13</v>
      </c>
      <c r="C3095" s="12">
        <v>4</v>
      </c>
      <c r="D3095" s="12">
        <v>2</v>
      </c>
      <c r="E3095" s="12">
        <v>0</v>
      </c>
      <c r="F3095" s="71"/>
      <c r="G3095" s="71"/>
      <c r="H3095" s="71"/>
      <c r="I3095" s="71"/>
      <c r="J3095" s="71"/>
      <c r="K3095" s="71"/>
      <c r="L3095" s="71"/>
      <c r="M3095" s="71"/>
      <c r="N3095" s="71"/>
      <c r="O3095" s="71"/>
      <c r="P3095" s="12">
        <f t="shared" si="130"/>
        <v>19</v>
      </c>
      <c r="Q3095" s="12">
        <v>9</v>
      </c>
      <c r="R3095" s="87">
        <f t="shared" si="131"/>
        <v>0.33333333333333331</v>
      </c>
      <c r="S3095" s="21" t="s">
        <v>582</v>
      </c>
      <c r="T3095" s="18" t="s">
        <v>1399</v>
      </c>
      <c r="U3095" s="19" t="s">
        <v>482</v>
      </c>
      <c r="V3095" s="18" t="s">
        <v>263</v>
      </c>
      <c r="W3095" s="34" t="s">
        <v>1330</v>
      </c>
      <c r="X3095" s="22">
        <v>9</v>
      </c>
      <c r="Y3095" s="23" t="s">
        <v>271</v>
      </c>
      <c r="Z3095" s="20" t="s">
        <v>1343</v>
      </c>
      <c r="AA3095" s="20" t="s">
        <v>254</v>
      </c>
      <c r="AB3095" s="20" t="s">
        <v>489</v>
      </c>
      <c r="AC3095" s="17"/>
    </row>
    <row r="3096" spans="1:29" s="86" customFormat="1" ht="21.75" customHeight="1" x14ac:dyDescent="0.3">
      <c r="A3096" s="12" t="s">
        <v>70</v>
      </c>
      <c r="B3096" s="12">
        <v>9</v>
      </c>
      <c r="C3096" s="12">
        <v>4</v>
      </c>
      <c r="D3096" s="12">
        <v>6</v>
      </c>
      <c r="E3096" s="12">
        <v>0</v>
      </c>
      <c r="F3096" s="71"/>
      <c r="G3096" s="71"/>
      <c r="H3096" s="71"/>
      <c r="I3096" s="71"/>
      <c r="J3096" s="71"/>
      <c r="K3096" s="71"/>
      <c r="L3096" s="71"/>
      <c r="M3096" s="71"/>
      <c r="N3096" s="71"/>
      <c r="O3096" s="71"/>
      <c r="P3096" s="12">
        <f t="shared" si="130"/>
        <v>19</v>
      </c>
      <c r="Q3096" s="12">
        <v>10</v>
      </c>
      <c r="R3096" s="87">
        <f t="shared" si="131"/>
        <v>0.33333333333333331</v>
      </c>
      <c r="S3096" s="21" t="s">
        <v>582</v>
      </c>
      <c r="T3096" s="18" t="s">
        <v>3878</v>
      </c>
      <c r="U3096" s="19" t="s">
        <v>2436</v>
      </c>
      <c r="V3096" s="18" t="s">
        <v>249</v>
      </c>
      <c r="W3096" s="34" t="s">
        <v>3767</v>
      </c>
      <c r="X3096" s="22">
        <v>9</v>
      </c>
      <c r="Y3096" s="23" t="s">
        <v>271</v>
      </c>
      <c r="Z3096" s="20" t="s">
        <v>3782</v>
      </c>
      <c r="AA3096" s="20" t="s">
        <v>3783</v>
      </c>
      <c r="AB3096" s="20" t="s">
        <v>727</v>
      </c>
      <c r="AC3096" s="17"/>
    </row>
    <row r="3097" spans="1:29" s="86" customFormat="1" ht="21.75" customHeight="1" x14ac:dyDescent="0.3">
      <c r="A3097" s="12" t="s">
        <v>68</v>
      </c>
      <c r="B3097" s="12">
        <v>19</v>
      </c>
      <c r="C3097" s="12">
        <v>0</v>
      </c>
      <c r="D3097" s="12">
        <v>0</v>
      </c>
      <c r="E3097" s="12">
        <v>0</v>
      </c>
      <c r="F3097" s="71"/>
      <c r="G3097" s="71"/>
      <c r="H3097" s="71"/>
      <c r="I3097" s="71"/>
      <c r="J3097" s="71"/>
      <c r="K3097" s="71"/>
      <c r="L3097" s="71"/>
      <c r="M3097" s="71"/>
      <c r="N3097" s="71"/>
      <c r="O3097" s="71"/>
      <c r="P3097" s="12">
        <f t="shared" si="130"/>
        <v>19</v>
      </c>
      <c r="Q3097" s="12">
        <v>18</v>
      </c>
      <c r="R3097" s="87">
        <f t="shared" si="131"/>
        <v>0.33333333333333331</v>
      </c>
      <c r="S3097" s="21" t="s">
        <v>582</v>
      </c>
      <c r="T3097" s="18" t="s">
        <v>3245</v>
      </c>
      <c r="U3097" s="19" t="s">
        <v>671</v>
      </c>
      <c r="V3097" s="18" t="s">
        <v>430</v>
      </c>
      <c r="W3097" s="34" t="s">
        <v>3147</v>
      </c>
      <c r="X3097" s="22">
        <v>9</v>
      </c>
      <c r="Y3097" s="23" t="s">
        <v>271</v>
      </c>
      <c r="Z3097" s="20" t="s">
        <v>1925</v>
      </c>
      <c r="AA3097" s="20" t="s">
        <v>705</v>
      </c>
      <c r="AB3097" s="20" t="s">
        <v>727</v>
      </c>
      <c r="AC3097" s="17"/>
    </row>
    <row r="3098" spans="1:29" s="86" customFormat="1" ht="21.75" customHeight="1" x14ac:dyDescent="0.3">
      <c r="A3098" s="12" t="s">
        <v>78</v>
      </c>
      <c r="B3098" s="12">
        <v>13</v>
      </c>
      <c r="C3098" s="12">
        <v>0</v>
      </c>
      <c r="D3098" s="12">
        <v>6</v>
      </c>
      <c r="E3098" s="12">
        <v>0</v>
      </c>
      <c r="F3098" s="71"/>
      <c r="G3098" s="71"/>
      <c r="H3098" s="71"/>
      <c r="I3098" s="71"/>
      <c r="J3098" s="71"/>
      <c r="K3098" s="71"/>
      <c r="L3098" s="71"/>
      <c r="M3098" s="71"/>
      <c r="N3098" s="71"/>
      <c r="O3098" s="71"/>
      <c r="P3098" s="12">
        <f t="shared" si="130"/>
        <v>19</v>
      </c>
      <c r="Q3098" s="12">
        <v>8</v>
      </c>
      <c r="R3098" s="87">
        <f t="shared" si="131"/>
        <v>0.33333333333333331</v>
      </c>
      <c r="S3098" s="21" t="s">
        <v>582</v>
      </c>
      <c r="T3098" s="18" t="s">
        <v>1397</v>
      </c>
      <c r="U3098" s="19" t="s">
        <v>273</v>
      </c>
      <c r="V3098" s="18" t="s">
        <v>249</v>
      </c>
      <c r="W3098" s="34" t="s">
        <v>1330</v>
      </c>
      <c r="X3098" s="22">
        <v>9</v>
      </c>
      <c r="Y3098" s="23" t="s">
        <v>247</v>
      </c>
      <c r="Z3098" s="20" t="s">
        <v>1343</v>
      </c>
      <c r="AA3098" s="20" t="s">
        <v>254</v>
      </c>
      <c r="AB3098" s="20" t="s">
        <v>489</v>
      </c>
      <c r="AC3098" s="17"/>
    </row>
    <row r="3099" spans="1:29" s="86" customFormat="1" ht="21.75" customHeight="1" x14ac:dyDescent="0.3">
      <c r="A3099" s="12" t="s">
        <v>73</v>
      </c>
      <c r="B3099" s="12">
        <v>15</v>
      </c>
      <c r="C3099" s="12">
        <v>0</v>
      </c>
      <c r="D3099" s="12">
        <v>4</v>
      </c>
      <c r="E3099" s="12">
        <v>0</v>
      </c>
      <c r="F3099" s="71"/>
      <c r="G3099" s="71"/>
      <c r="H3099" s="71"/>
      <c r="I3099" s="71"/>
      <c r="J3099" s="71"/>
      <c r="K3099" s="71"/>
      <c r="L3099" s="71"/>
      <c r="M3099" s="71"/>
      <c r="N3099" s="71"/>
      <c r="O3099" s="71"/>
      <c r="P3099" s="12">
        <f t="shared" si="130"/>
        <v>19</v>
      </c>
      <c r="Q3099" s="12">
        <v>6</v>
      </c>
      <c r="R3099" s="87">
        <f t="shared" si="131"/>
        <v>0.33333333333333331</v>
      </c>
      <c r="S3099" s="21" t="s">
        <v>582</v>
      </c>
      <c r="T3099" s="18" t="s">
        <v>659</v>
      </c>
      <c r="U3099" s="19" t="s">
        <v>610</v>
      </c>
      <c r="V3099" s="18" t="s">
        <v>343</v>
      </c>
      <c r="W3099" s="34" t="s">
        <v>600</v>
      </c>
      <c r="X3099" s="22">
        <v>9</v>
      </c>
      <c r="Y3099" s="23" t="s">
        <v>271</v>
      </c>
      <c r="Z3099" s="20" t="s">
        <v>615</v>
      </c>
      <c r="AA3099" s="20" t="s">
        <v>251</v>
      </c>
      <c r="AB3099" s="20" t="s">
        <v>459</v>
      </c>
      <c r="AC3099" s="17"/>
    </row>
    <row r="3100" spans="1:29" s="86" customFormat="1" ht="21.75" customHeight="1" x14ac:dyDescent="0.3">
      <c r="A3100" s="12" t="s">
        <v>69</v>
      </c>
      <c r="B3100" s="12">
        <v>11</v>
      </c>
      <c r="C3100" s="12">
        <v>4</v>
      </c>
      <c r="D3100" s="12">
        <v>2</v>
      </c>
      <c r="E3100" s="12">
        <v>2</v>
      </c>
      <c r="F3100" s="71"/>
      <c r="G3100" s="71"/>
      <c r="H3100" s="71"/>
      <c r="I3100" s="71"/>
      <c r="J3100" s="71"/>
      <c r="K3100" s="71"/>
      <c r="L3100" s="71"/>
      <c r="M3100" s="71"/>
      <c r="N3100" s="71"/>
      <c r="O3100" s="71"/>
      <c r="P3100" s="12">
        <f t="shared" si="130"/>
        <v>19</v>
      </c>
      <c r="Q3100" s="12">
        <v>6</v>
      </c>
      <c r="R3100" s="87">
        <f t="shared" si="131"/>
        <v>0.33333333333333331</v>
      </c>
      <c r="S3100" s="21" t="s">
        <v>582</v>
      </c>
      <c r="T3100" s="18" t="s">
        <v>1105</v>
      </c>
      <c r="U3100" s="19" t="s">
        <v>378</v>
      </c>
      <c r="V3100" s="18" t="s">
        <v>446</v>
      </c>
      <c r="W3100" s="34" t="s">
        <v>1022</v>
      </c>
      <c r="X3100" s="22">
        <v>9</v>
      </c>
      <c r="Y3100" s="23" t="s">
        <v>271</v>
      </c>
      <c r="Z3100" s="20" t="s">
        <v>1033</v>
      </c>
      <c r="AA3100" s="20" t="s">
        <v>443</v>
      </c>
      <c r="AB3100" s="20" t="s">
        <v>1034</v>
      </c>
      <c r="AC3100" s="17"/>
    </row>
    <row r="3101" spans="1:29" s="86" customFormat="1" ht="21.75" customHeight="1" x14ac:dyDescent="0.3">
      <c r="A3101" s="12" t="s">
        <v>103</v>
      </c>
      <c r="B3101" s="12">
        <v>15</v>
      </c>
      <c r="C3101" s="12">
        <v>0</v>
      </c>
      <c r="D3101" s="12">
        <v>3</v>
      </c>
      <c r="E3101" s="12">
        <v>0</v>
      </c>
      <c r="F3101" s="71"/>
      <c r="G3101" s="71"/>
      <c r="H3101" s="71"/>
      <c r="I3101" s="71"/>
      <c r="J3101" s="71"/>
      <c r="K3101" s="71"/>
      <c r="L3101" s="71"/>
      <c r="M3101" s="71"/>
      <c r="N3101" s="71"/>
      <c r="O3101" s="71"/>
      <c r="P3101" s="12">
        <f t="shared" si="130"/>
        <v>18</v>
      </c>
      <c r="Q3101" s="12">
        <v>17</v>
      </c>
      <c r="R3101" s="87">
        <f t="shared" si="131"/>
        <v>0.31578947368421051</v>
      </c>
      <c r="S3101" s="21" t="s">
        <v>582</v>
      </c>
      <c r="T3101" s="18" t="s">
        <v>532</v>
      </c>
      <c r="U3101" s="19" t="s">
        <v>533</v>
      </c>
      <c r="V3101" s="18" t="s">
        <v>534</v>
      </c>
      <c r="W3101" s="34" t="s">
        <v>316</v>
      </c>
      <c r="X3101" s="22">
        <v>9</v>
      </c>
      <c r="Y3101" s="23" t="s">
        <v>271</v>
      </c>
      <c r="Z3101" s="20" t="s">
        <v>559</v>
      </c>
      <c r="AA3101" s="20" t="s">
        <v>533</v>
      </c>
      <c r="AB3101" s="20" t="s">
        <v>425</v>
      </c>
      <c r="AC3101" s="17"/>
    </row>
    <row r="3102" spans="1:29" s="86" customFormat="1" ht="21.75" customHeight="1" x14ac:dyDescent="0.3">
      <c r="A3102" s="12" t="s">
        <v>85</v>
      </c>
      <c r="B3102" s="12">
        <v>11</v>
      </c>
      <c r="C3102" s="12">
        <v>0</v>
      </c>
      <c r="D3102" s="12">
        <v>7</v>
      </c>
      <c r="E3102" s="12">
        <v>0</v>
      </c>
      <c r="F3102" s="71"/>
      <c r="G3102" s="71"/>
      <c r="H3102" s="71"/>
      <c r="I3102" s="71"/>
      <c r="J3102" s="71"/>
      <c r="K3102" s="71"/>
      <c r="L3102" s="71"/>
      <c r="M3102" s="71"/>
      <c r="N3102" s="71"/>
      <c r="O3102" s="71"/>
      <c r="P3102" s="12">
        <f t="shared" si="130"/>
        <v>18</v>
      </c>
      <c r="Q3102" s="12">
        <v>18</v>
      </c>
      <c r="R3102" s="87">
        <f t="shared" si="131"/>
        <v>0.31578947368421051</v>
      </c>
      <c r="S3102" s="21" t="s">
        <v>582</v>
      </c>
      <c r="T3102" s="18" t="s">
        <v>506</v>
      </c>
      <c r="U3102" s="19" t="s">
        <v>507</v>
      </c>
      <c r="V3102" s="18" t="s">
        <v>508</v>
      </c>
      <c r="W3102" s="34" t="s">
        <v>316</v>
      </c>
      <c r="X3102" s="22">
        <v>9</v>
      </c>
      <c r="Y3102" s="23" t="s">
        <v>402</v>
      </c>
      <c r="Z3102" s="20" t="s">
        <v>559</v>
      </c>
      <c r="AA3102" s="20" t="s">
        <v>533</v>
      </c>
      <c r="AB3102" s="20" t="s">
        <v>425</v>
      </c>
      <c r="AC3102" s="17"/>
    </row>
    <row r="3103" spans="1:29" s="86" customFormat="1" ht="21.75" customHeight="1" x14ac:dyDescent="0.3">
      <c r="A3103" s="12" t="s">
        <v>68</v>
      </c>
      <c r="B3103" s="12">
        <v>12</v>
      </c>
      <c r="C3103" s="12">
        <v>0</v>
      </c>
      <c r="D3103" s="12">
        <v>1</v>
      </c>
      <c r="E3103" s="12">
        <v>5</v>
      </c>
      <c r="F3103" s="71"/>
      <c r="G3103" s="71"/>
      <c r="H3103" s="71"/>
      <c r="I3103" s="71"/>
      <c r="J3103" s="71"/>
      <c r="K3103" s="71"/>
      <c r="L3103" s="71"/>
      <c r="M3103" s="71"/>
      <c r="N3103" s="71"/>
      <c r="O3103" s="71"/>
      <c r="P3103" s="12">
        <f t="shared" si="130"/>
        <v>18</v>
      </c>
      <c r="Q3103" s="12">
        <v>11</v>
      </c>
      <c r="R3103" s="87">
        <f t="shared" si="131"/>
        <v>0.31578947368421051</v>
      </c>
      <c r="S3103" s="21" t="s">
        <v>582</v>
      </c>
      <c r="T3103" s="18" t="s">
        <v>3880</v>
      </c>
      <c r="U3103" s="19" t="s">
        <v>303</v>
      </c>
      <c r="V3103" s="18" t="s">
        <v>304</v>
      </c>
      <c r="W3103" s="34" t="s">
        <v>3767</v>
      </c>
      <c r="X3103" s="22">
        <v>9</v>
      </c>
      <c r="Y3103" s="23" t="s">
        <v>271</v>
      </c>
      <c r="Z3103" s="20" t="s">
        <v>3782</v>
      </c>
      <c r="AA3103" s="20" t="s">
        <v>3783</v>
      </c>
      <c r="AB3103" s="20" t="s">
        <v>727</v>
      </c>
      <c r="AC3103" s="17"/>
    </row>
    <row r="3104" spans="1:29" s="86" customFormat="1" ht="21.75" customHeight="1" x14ac:dyDescent="0.3">
      <c r="A3104" s="12" t="s">
        <v>74</v>
      </c>
      <c r="B3104" s="12">
        <v>15</v>
      </c>
      <c r="C3104" s="12">
        <v>0</v>
      </c>
      <c r="D3104" s="12">
        <v>2</v>
      </c>
      <c r="E3104" s="12">
        <v>1</v>
      </c>
      <c r="F3104" s="71"/>
      <c r="G3104" s="71"/>
      <c r="H3104" s="71"/>
      <c r="I3104" s="71"/>
      <c r="J3104" s="71"/>
      <c r="K3104" s="71"/>
      <c r="L3104" s="71"/>
      <c r="M3104" s="71"/>
      <c r="N3104" s="71"/>
      <c r="O3104" s="71"/>
      <c r="P3104" s="12">
        <f t="shared" si="130"/>
        <v>18</v>
      </c>
      <c r="Q3104" s="12">
        <v>2</v>
      </c>
      <c r="R3104" s="87">
        <f t="shared" si="131"/>
        <v>0.31578947368421051</v>
      </c>
      <c r="S3104" s="21" t="s">
        <v>582</v>
      </c>
      <c r="T3104" s="18" t="s">
        <v>2480</v>
      </c>
      <c r="U3104" s="19" t="s">
        <v>251</v>
      </c>
      <c r="V3104" s="18" t="s">
        <v>263</v>
      </c>
      <c r="W3104" s="34" t="s">
        <v>2434</v>
      </c>
      <c r="X3104" s="22">
        <v>9</v>
      </c>
      <c r="Y3104" s="23" t="s">
        <v>402</v>
      </c>
      <c r="Z3104" s="20" t="s">
        <v>2459</v>
      </c>
      <c r="AA3104" s="20" t="s">
        <v>251</v>
      </c>
      <c r="AB3104" s="20" t="s">
        <v>727</v>
      </c>
      <c r="AC3104" s="17"/>
    </row>
    <row r="3105" spans="1:29" s="86" customFormat="1" ht="21.75" customHeight="1" x14ac:dyDescent="0.3">
      <c r="A3105" s="12" t="s">
        <v>67</v>
      </c>
      <c r="B3105" s="12">
        <v>16</v>
      </c>
      <c r="C3105" s="12">
        <v>0</v>
      </c>
      <c r="D3105" s="12">
        <v>2</v>
      </c>
      <c r="E3105" s="12">
        <v>0</v>
      </c>
      <c r="F3105" s="71"/>
      <c r="G3105" s="71"/>
      <c r="H3105" s="71"/>
      <c r="I3105" s="71"/>
      <c r="J3105" s="71"/>
      <c r="K3105" s="71"/>
      <c r="L3105" s="71"/>
      <c r="M3105" s="71"/>
      <c r="N3105" s="71"/>
      <c r="O3105" s="71"/>
      <c r="P3105" s="12">
        <f t="shared" si="130"/>
        <v>18</v>
      </c>
      <c r="Q3105" s="12">
        <v>11</v>
      </c>
      <c r="R3105" s="87">
        <f t="shared" si="131"/>
        <v>0.31578947368421051</v>
      </c>
      <c r="S3105" s="21" t="s">
        <v>582</v>
      </c>
      <c r="T3105" s="18" t="s">
        <v>3879</v>
      </c>
      <c r="U3105" s="19" t="s">
        <v>385</v>
      </c>
      <c r="V3105" s="18" t="s">
        <v>331</v>
      </c>
      <c r="W3105" s="34" t="s">
        <v>3767</v>
      </c>
      <c r="X3105" s="22">
        <v>9</v>
      </c>
      <c r="Y3105" s="23" t="s">
        <v>271</v>
      </c>
      <c r="Z3105" s="20" t="s">
        <v>3782</v>
      </c>
      <c r="AA3105" s="20" t="s">
        <v>3783</v>
      </c>
      <c r="AB3105" s="20" t="s">
        <v>727</v>
      </c>
      <c r="AC3105" s="17"/>
    </row>
    <row r="3106" spans="1:29" s="86" customFormat="1" ht="21.75" customHeight="1" x14ac:dyDescent="0.3">
      <c r="A3106" s="12" t="s">
        <v>66</v>
      </c>
      <c r="B3106" s="12">
        <v>13</v>
      </c>
      <c r="C3106" s="12">
        <v>0</v>
      </c>
      <c r="D3106" s="12">
        <v>3</v>
      </c>
      <c r="E3106" s="12">
        <v>2</v>
      </c>
      <c r="F3106" s="71"/>
      <c r="G3106" s="71"/>
      <c r="H3106" s="71"/>
      <c r="I3106" s="71"/>
      <c r="J3106" s="71"/>
      <c r="K3106" s="71"/>
      <c r="L3106" s="71"/>
      <c r="M3106" s="71"/>
      <c r="N3106" s="71"/>
      <c r="O3106" s="71"/>
      <c r="P3106" s="12">
        <f t="shared" si="130"/>
        <v>18</v>
      </c>
      <c r="Q3106" s="12">
        <v>5</v>
      </c>
      <c r="R3106" s="87">
        <f t="shared" si="131"/>
        <v>0.31578947368421051</v>
      </c>
      <c r="S3106" s="21" t="s">
        <v>582</v>
      </c>
      <c r="T3106" s="18" t="s">
        <v>1323</v>
      </c>
      <c r="U3106" s="19" t="s">
        <v>378</v>
      </c>
      <c r="V3106" s="18" t="s">
        <v>664</v>
      </c>
      <c r="W3106" s="34" t="s">
        <v>1241</v>
      </c>
      <c r="X3106" s="22">
        <v>9</v>
      </c>
      <c r="Y3106" s="23" t="s">
        <v>694</v>
      </c>
      <c r="Z3106" s="20" t="s">
        <v>1243</v>
      </c>
      <c r="AA3106" s="20" t="s">
        <v>1244</v>
      </c>
      <c r="AB3106" s="20" t="s">
        <v>491</v>
      </c>
      <c r="AC3106" s="17"/>
    </row>
    <row r="3107" spans="1:29" s="86" customFormat="1" ht="21.75" customHeight="1" x14ac:dyDescent="0.3">
      <c r="A3107" s="12" t="s">
        <v>83</v>
      </c>
      <c r="B3107" s="12">
        <v>18</v>
      </c>
      <c r="C3107" s="12">
        <v>0</v>
      </c>
      <c r="D3107" s="12">
        <v>0</v>
      </c>
      <c r="E3107" s="12">
        <v>0</v>
      </c>
      <c r="F3107" s="71"/>
      <c r="G3107" s="71"/>
      <c r="H3107" s="71"/>
      <c r="I3107" s="71"/>
      <c r="J3107" s="71"/>
      <c r="K3107" s="71"/>
      <c r="L3107" s="71"/>
      <c r="M3107" s="71"/>
      <c r="N3107" s="71"/>
      <c r="O3107" s="71"/>
      <c r="P3107" s="12">
        <f t="shared" si="130"/>
        <v>18</v>
      </c>
      <c r="Q3107" s="12">
        <v>15</v>
      </c>
      <c r="R3107" s="87">
        <f t="shared" si="131"/>
        <v>0.31578947368421051</v>
      </c>
      <c r="S3107" s="21" t="s">
        <v>582</v>
      </c>
      <c r="T3107" s="18" t="s">
        <v>499</v>
      </c>
      <c r="U3107" s="19" t="s">
        <v>243</v>
      </c>
      <c r="V3107" s="18" t="s">
        <v>299</v>
      </c>
      <c r="W3107" s="34" t="s">
        <v>316</v>
      </c>
      <c r="X3107" s="22">
        <v>9</v>
      </c>
      <c r="Y3107" s="23" t="s">
        <v>402</v>
      </c>
      <c r="Z3107" s="20" t="s">
        <v>559</v>
      </c>
      <c r="AA3107" s="20" t="s">
        <v>533</v>
      </c>
      <c r="AB3107" s="20" t="s">
        <v>425</v>
      </c>
      <c r="AC3107" s="17"/>
    </row>
    <row r="3108" spans="1:29" s="86" customFormat="1" ht="21.75" customHeight="1" x14ac:dyDescent="0.3">
      <c r="A3108" s="12" t="s">
        <v>67</v>
      </c>
      <c r="B3108" s="12">
        <v>14</v>
      </c>
      <c r="C3108" s="12">
        <v>0</v>
      </c>
      <c r="D3108" s="12">
        <v>4</v>
      </c>
      <c r="E3108" s="85">
        <v>0</v>
      </c>
      <c r="F3108" s="71"/>
      <c r="G3108" s="71"/>
      <c r="H3108" s="71"/>
      <c r="I3108" s="71"/>
      <c r="J3108" s="71"/>
      <c r="K3108" s="71"/>
      <c r="L3108" s="71"/>
      <c r="M3108" s="71"/>
      <c r="N3108" s="71"/>
      <c r="O3108" s="71"/>
      <c r="P3108" s="12">
        <f t="shared" si="130"/>
        <v>18</v>
      </c>
      <c r="Q3108" s="12">
        <v>3</v>
      </c>
      <c r="R3108" s="87">
        <f t="shared" si="131"/>
        <v>0.31578947368421051</v>
      </c>
      <c r="S3108" s="21" t="s">
        <v>582</v>
      </c>
      <c r="T3108" s="18" t="s">
        <v>3547</v>
      </c>
      <c r="U3108" s="19" t="s">
        <v>463</v>
      </c>
      <c r="V3108" s="18" t="s">
        <v>249</v>
      </c>
      <c r="W3108" s="34" t="s">
        <v>3488</v>
      </c>
      <c r="X3108" s="22">
        <v>9</v>
      </c>
      <c r="Y3108" s="23" t="s">
        <v>247</v>
      </c>
      <c r="Z3108" s="20" t="s">
        <v>3536</v>
      </c>
      <c r="AA3108" s="20" t="s">
        <v>735</v>
      </c>
      <c r="AB3108" s="20" t="s">
        <v>325</v>
      </c>
      <c r="AC3108" s="17"/>
    </row>
    <row r="3109" spans="1:29" s="86" customFormat="1" ht="21.75" customHeight="1" x14ac:dyDescent="0.3">
      <c r="A3109" s="12" t="s">
        <v>80</v>
      </c>
      <c r="B3109" s="12">
        <v>11</v>
      </c>
      <c r="C3109" s="12">
        <v>0</v>
      </c>
      <c r="D3109" s="12">
        <v>7</v>
      </c>
      <c r="E3109" s="12">
        <v>0</v>
      </c>
      <c r="F3109" s="71"/>
      <c r="G3109" s="71"/>
      <c r="H3109" s="71"/>
      <c r="I3109" s="71"/>
      <c r="J3109" s="71"/>
      <c r="K3109" s="71"/>
      <c r="L3109" s="71"/>
      <c r="M3109" s="71"/>
      <c r="N3109" s="71"/>
      <c r="O3109" s="71"/>
      <c r="P3109" s="12">
        <f t="shared" si="130"/>
        <v>18</v>
      </c>
      <c r="Q3109" s="12">
        <v>18</v>
      </c>
      <c r="R3109" s="87">
        <f t="shared" si="131"/>
        <v>0.31578947368421051</v>
      </c>
      <c r="S3109" s="21" t="s">
        <v>582</v>
      </c>
      <c r="T3109" s="18" t="s">
        <v>493</v>
      </c>
      <c r="U3109" s="19" t="s">
        <v>4744</v>
      </c>
      <c r="V3109" s="18" t="s">
        <v>494</v>
      </c>
      <c r="W3109" s="34" t="s">
        <v>316</v>
      </c>
      <c r="X3109" s="22">
        <v>9</v>
      </c>
      <c r="Y3109" s="23" t="s">
        <v>402</v>
      </c>
      <c r="Z3109" s="20" t="s">
        <v>559</v>
      </c>
      <c r="AA3109" s="20" t="s">
        <v>533</v>
      </c>
      <c r="AB3109" s="20" t="s">
        <v>425</v>
      </c>
      <c r="AC3109" s="17"/>
    </row>
    <row r="3110" spans="1:29" s="86" customFormat="1" ht="21.75" customHeight="1" x14ac:dyDescent="0.3">
      <c r="A3110" s="12" t="s">
        <v>92</v>
      </c>
      <c r="B3110" s="12">
        <v>14</v>
      </c>
      <c r="C3110" s="12">
        <v>0</v>
      </c>
      <c r="D3110" s="12">
        <v>4</v>
      </c>
      <c r="E3110" s="12">
        <v>0</v>
      </c>
      <c r="F3110" s="71"/>
      <c r="G3110" s="71"/>
      <c r="H3110" s="71"/>
      <c r="I3110" s="71"/>
      <c r="J3110" s="71"/>
      <c r="K3110" s="71"/>
      <c r="L3110" s="71"/>
      <c r="M3110" s="71"/>
      <c r="N3110" s="71"/>
      <c r="O3110" s="71"/>
      <c r="P3110" s="12">
        <f t="shared" si="130"/>
        <v>18</v>
      </c>
      <c r="Q3110" s="12">
        <v>21</v>
      </c>
      <c r="R3110" s="87">
        <f t="shared" si="131"/>
        <v>0.31578947368421051</v>
      </c>
      <c r="S3110" s="21" t="s">
        <v>582</v>
      </c>
      <c r="T3110" s="18" t="s">
        <v>3651</v>
      </c>
      <c r="U3110" s="19" t="s">
        <v>498</v>
      </c>
      <c r="V3110" s="18" t="s">
        <v>502</v>
      </c>
      <c r="W3110" s="34" t="s">
        <v>4113</v>
      </c>
      <c r="X3110" s="22">
        <v>9</v>
      </c>
      <c r="Y3110" s="23" t="s">
        <v>247</v>
      </c>
      <c r="Z3110" s="20" t="s">
        <v>3681</v>
      </c>
      <c r="AA3110" s="20" t="s">
        <v>366</v>
      </c>
      <c r="AB3110" s="20" t="s">
        <v>448</v>
      </c>
      <c r="AC3110" s="17"/>
    </row>
    <row r="3111" spans="1:29" s="86" customFormat="1" ht="21.75" customHeight="1" x14ac:dyDescent="0.3">
      <c r="A3111" s="25" t="s">
        <v>80</v>
      </c>
      <c r="B3111" s="25">
        <v>12</v>
      </c>
      <c r="C3111" s="25">
        <v>4</v>
      </c>
      <c r="D3111" s="25">
        <v>2</v>
      </c>
      <c r="E3111" s="25">
        <v>0</v>
      </c>
      <c r="F3111" s="72"/>
      <c r="G3111" s="72"/>
      <c r="H3111" s="72"/>
      <c r="I3111" s="72"/>
      <c r="J3111" s="72"/>
      <c r="K3111" s="72"/>
      <c r="L3111" s="72"/>
      <c r="M3111" s="72"/>
      <c r="N3111" s="72"/>
      <c r="O3111" s="72"/>
      <c r="P3111" s="12">
        <f t="shared" si="130"/>
        <v>18</v>
      </c>
      <c r="Q3111" s="25">
        <v>14</v>
      </c>
      <c r="R3111" s="87">
        <f t="shared" si="131"/>
        <v>0.31578947368421051</v>
      </c>
      <c r="S3111" s="26" t="s">
        <v>582</v>
      </c>
      <c r="T3111" s="18" t="s">
        <v>288</v>
      </c>
      <c r="U3111" s="19" t="s">
        <v>356</v>
      </c>
      <c r="V3111" s="18" t="s">
        <v>425</v>
      </c>
      <c r="W3111" s="35" t="s">
        <v>4294</v>
      </c>
      <c r="X3111" s="27">
        <v>9</v>
      </c>
      <c r="Y3111" s="23" t="s">
        <v>402</v>
      </c>
      <c r="Z3111" s="28" t="s">
        <v>4295</v>
      </c>
      <c r="AA3111" s="28" t="s">
        <v>385</v>
      </c>
      <c r="AB3111" s="28" t="s">
        <v>297</v>
      </c>
      <c r="AC3111" s="17"/>
    </row>
    <row r="3112" spans="1:29" s="86" customFormat="1" ht="21.75" customHeight="1" x14ac:dyDescent="0.3">
      <c r="A3112" s="12" t="s">
        <v>91</v>
      </c>
      <c r="B3112" s="12">
        <v>15</v>
      </c>
      <c r="C3112" s="12">
        <v>0</v>
      </c>
      <c r="D3112" s="12">
        <v>3</v>
      </c>
      <c r="E3112" s="12">
        <v>0</v>
      </c>
      <c r="F3112" s="71"/>
      <c r="G3112" s="71"/>
      <c r="H3112" s="71"/>
      <c r="I3112" s="71"/>
      <c r="J3112" s="71"/>
      <c r="K3112" s="71"/>
      <c r="L3112" s="71"/>
      <c r="M3112" s="71"/>
      <c r="N3112" s="71"/>
      <c r="O3112" s="71"/>
      <c r="P3112" s="12">
        <f t="shared" si="130"/>
        <v>18</v>
      </c>
      <c r="Q3112" s="12">
        <v>22</v>
      </c>
      <c r="R3112" s="87">
        <f t="shared" si="131"/>
        <v>0.31578947368421051</v>
      </c>
      <c r="S3112" s="21" t="s">
        <v>582</v>
      </c>
      <c r="T3112" s="18" t="s">
        <v>4181</v>
      </c>
      <c r="U3112" s="19" t="s">
        <v>627</v>
      </c>
      <c r="V3112" s="18" t="s">
        <v>430</v>
      </c>
      <c r="W3112" s="34" t="s">
        <v>4113</v>
      </c>
      <c r="X3112" s="22">
        <v>9</v>
      </c>
      <c r="Y3112" s="23" t="s">
        <v>247</v>
      </c>
      <c r="Z3112" s="20" t="s">
        <v>3681</v>
      </c>
      <c r="AA3112" s="20" t="s">
        <v>366</v>
      </c>
      <c r="AB3112" s="20" t="s">
        <v>448</v>
      </c>
      <c r="AC3112" s="17"/>
    </row>
    <row r="3113" spans="1:29" s="86" customFormat="1" ht="21.75" customHeight="1" x14ac:dyDescent="0.3">
      <c r="A3113" s="12" t="s">
        <v>82</v>
      </c>
      <c r="B3113" s="12">
        <v>11</v>
      </c>
      <c r="C3113" s="12">
        <v>0</v>
      </c>
      <c r="D3113" s="12">
        <v>7</v>
      </c>
      <c r="E3113" s="12">
        <v>0</v>
      </c>
      <c r="F3113" s="71"/>
      <c r="G3113" s="71"/>
      <c r="H3113" s="71"/>
      <c r="I3113" s="71"/>
      <c r="J3113" s="71"/>
      <c r="K3113" s="71"/>
      <c r="L3113" s="71"/>
      <c r="M3113" s="71"/>
      <c r="N3113" s="71"/>
      <c r="O3113" s="71"/>
      <c r="P3113" s="12">
        <f t="shared" si="130"/>
        <v>18</v>
      </c>
      <c r="Q3113" s="12">
        <v>15</v>
      </c>
      <c r="R3113" s="87">
        <f t="shared" si="131"/>
        <v>0.31578947368421051</v>
      </c>
      <c r="S3113" s="21" t="s">
        <v>582</v>
      </c>
      <c r="T3113" s="18" t="s">
        <v>497</v>
      </c>
      <c r="U3113" s="19" t="s">
        <v>498</v>
      </c>
      <c r="V3113" s="18" t="s">
        <v>477</v>
      </c>
      <c r="W3113" s="34" t="s">
        <v>316</v>
      </c>
      <c r="X3113" s="22">
        <v>9</v>
      </c>
      <c r="Y3113" s="23" t="s">
        <v>402</v>
      </c>
      <c r="Z3113" s="20" t="s">
        <v>559</v>
      </c>
      <c r="AA3113" s="20" t="s">
        <v>533</v>
      </c>
      <c r="AB3113" s="20" t="s">
        <v>425</v>
      </c>
      <c r="AC3113" s="17"/>
    </row>
    <row r="3114" spans="1:29" s="86" customFormat="1" ht="21.75" customHeight="1" x14ac:dyDescent="0.3">
      <c r="A3114" s="12" t="s">
        <v>79</v>
      </c>
      <c r="B3114" s="12">
        <v>11</v>
      </c>
      <c r="C3114" s="12">
        <v>0</v>
      </c>
      <c r="D3114" s="12">
        <v>7</v>
      </c>
      <c r="E3114" s="12">
        <v>0</v>
      </c>
      <c r="F3114" s="71"/>
      <c r="G3114" s="71"/>
      <c r="H3114" s="71"/>
      <c r="I3114" s="71"/>
      <c r="J3114" s="71"/>
      <c r="K3114" s="71"/>
      <c r="L3114" s="71"/>
      <c r="M3114" s="71"/>
      <c r="N3114" s="71"/>
      <c r="O3114" s="71"/>
      <c r="P3114" s="12">
        <f t="shared" si="130"/>
        <v>18</v>
      </c>
      <c r="Q3114" s="12">
        <v>18</v>
      </c>
      <c r="R3114" s="87">
        <f t="shared" si="131"/>
        <v>0.31578947368421051</v>
      </c>
      <c r="S3114" s="21" t="s">
        <v>582</v>
      </c>
      <c r="T3114" s="18" t="s">
        <v>557</v>
      </c>
      <c r="U3114" s="19" t="s">
        <v>345</v>
      </c>
      <c r="V3114" s="18" t="s">
        <v>492</v>
      </c>
      <c r="W3114" s="34" t="s">
        <v>316</v>
      </c>
      <c r="X3114" s="22">
        <v>9</v>
      </c>
      <c r="Y3114" s="23" t="s">
        <v>402</v>
      </c>
      <c r="Z3114" s="20" t="s">
        <v>559</v>
      </c>
      <c r="AA3114" s="20" t="s">
        <v>533</v>
      </c>
      <c r="AB3114" s="20" t="s">
        <v>425</v>
      </c>
      <c r="AC3114" s="17"/>
    </row>
    <row r="3115" spans="1:29" s="86" customFormat="1" ht="21.75" customHeight="1" x14ac:dyDescent="0.3">
      <c r="A3115" s="12" t="s">
        <v>71</v>
      </c>
      <c r="B3115" s="12">
        <v>12</v>
      </c>
      <c r="C3115" s="12">
        <v>0</v>
      </c>
      <c r="D3115" s="12">
        <v>6</v>
      </c>
      <c r="E3115" s="12">
        <v>0</v>
      </c>
      <c r="F3115" s="71"/>
      <c r="G3115" s="71"/>
      <c r="H3115" s="71"/>
      <c r="I3115" s="71"/>
      <c r="J3115" s="71"/>
      <c r="K3115" s="71"/>
      <c r="L3115" s="71"/>
      <c r="M3115" s="71"/>
      <c r="N3115" s="71"/>
      <c r="O3115" s="71"/>
      <c r="P3115" s="12">
        <f t="shared" si="130"/>
        <v>18</v>
      </c>
      <c r="Q3115" s="12">
        <v>7</v>
      </c>
      <c r="R3115" s="87">
        <f t="shared" si="131"/>
        <v>0.31578947368421051</v>
      </c>
      <c r="S3115" s="21" t="s">
        <v>582</v>
      </c>
      <c r="T3115" s="18" t="s">
        <v>3616</v>
      </c>
      <c r="U3115" s="19" t="s">
        <v>453</v>
      </c>
      <c r="V3115" s="18" t="s">
        <v>348</v>
      </c>
      <c r="W3115" s="34" t="s">
        <v>3565</v>
      </c>
      <c r="X3115" s="22">
        <v>9</v>
      </c>
      <c r="Y3115" s="23" t="s">
        <v>694</v>
      </c>
      <c r="Z3115" s="20" t="s">
        <v>3566</v>
      </c>
      <c r="AA3115" s="20" t="s">
        <v>3567</v>
      </c>
      <c r="AB3115" s="20" t="s">
        <v>489</v>
      </c>
      <c r="AC3115" s="17"/>
    </row>
    <row r="3116" spans="1:29" s="86" customFormat="1" ht="21.75" customHeight="1" x14ac:dyDescent="0.3">
      <c r="A3116" s="12" t="s">
        <v>65</v>
      </c>
      <c r="B3116" s="12">
        <v>15</v>
      </c>
      <c r="C3116" s="12">
        <v>0</v>
      </c>
      <c r="D3116" s="12">
        <v>3</v>
      </c>
      <c r="E3116" s="85">
        <v>0</v>
      </c>
      <c r="F3116" s="71"/>
      <c r="G3116" s="71"/>
      <c r="H3116" s="71"/>
      <c r="I3116" s="71"/>
      <c r="J3116" s="71"/>
      <c r="K3116" s="71"/>
      <c r="L3116" s="71"/>
      <c r="M3116" s="71"/>
      <c r="N3116" s="71"/>
      <c r="O3116" s="71"/>
      <c r="P3116" s="12">
        <f t="shared" si="130"/>
        <v>18</v>
      </c>
      <c r="Q3116" s="12">
        <v>4</v>
      </c>
      <c r="R3116" s="87">
        <f t="shared" si="131"/>
        <v>0.31578947368421051</v>
      </c>
      <c r="S3116" s="21" t="s">
        <v>582</v>
      </c>
      <c r="T3116" s="18" t="s">
        <v>3548</v>
      </c>
      <c r="U3116" s="19" t="s">
        <v>827</v>
      </c>
      <c r="V3116" s="18" t="s">
        <v>242</v>
      </c>
      <c r="W3116" s="34" t="s">
        <v>3488</v>
      </c>
      <c r="X3116" s="22">
        <v>9</v>
      </c>
      <c r="Y3116" s="23" t="s">
        <v>402</v>
      </c>
      <c r="Z3116" s="20" t="s">
        <v>3536</v>
      </c>
      <c r="AA3116" s="20" t="s">
        <v>735</v>
      </c>
      <c r="AB3116" s="20" t="s">
        <v>325</v>
      </c>
      <c r="AC3116" s="17"/>
    </row>
    <row r="3117" spans="1:29" s="86" customFormat="1" ht="21.75" customHeight="1" x14ac:dyDescent="0.3">
      <c r="A3117" s="12" t="s">
        <v>87</v>
      </c>
      <c r="B3117" s="12">
        <v>13</v>
      </c>
      <c r="C3117" s="12">
        <v>0</v>
      </c>
      <c r="D3117" s="12">
        <v>4</v>
      </c>
      <c r="E3117" s="12">
        <v>1</v>
      </c>
      <c r="F3117" s="71"/>
      <c r="G3117" s="71"/>
      <c r="H3117" s="71"/>
      <c r="I3117" s="71"/>
      <c r="J3117" s="71"/>
      <c r="K3117" s="71"/>
      <c r="L3117" s="71"/>
      <c r="M3117" s="71"/>
      <c r="N3117" s="71"/>
      <c r="O3117" s="71"/>
      <c r="P3117" s="12">
        <f t="shared" si="130"/>
        <v>18</v>
      </c>
      <c r="Q3117" s="12">
        <v>15</v>
      </c>
      <c r="R3117" s="87">
        <f t="shared" si="131"/>
        <v>0.31578947368421051</v>
      </c>
      <c r="S3117" s="21" t="s">
        <v>582</v>
      </c>
      <c r="T3117" s="18" t="s">
        <v>2829</v>
      </c>
      <c r="U3117" s="19" t="s">
        <v>356</v>
      </c>
      <c r="V3117" s="18" t="s">
        <v>297</v>
      </c>
      <c r="W3117" s="34" t="s">
        <v>2781</v>
      </c>
      <c r="X3117" s="22">
        <v>9</v>
      </c>
      <c r="Y3117" s="23" t="s">
        <v>569</v>
      </c>
      <c r="Z3117" s="20" t="s">
        <v>2814</v>
      </c>
      <c r="AA3117" s="20" t="s">
        <v>366</v>
      </c>
      <c r="AB3117" s="20" t="s">
        <v>491</v>
      </c>
      <c r="AC3117" s="32"/>
    </row>
    <row r="3118" spans="1:29" s="86" customFormat="1" ht="21.75" customHeight="1" x14ac:dyDescent="0.3">
      <c r="A3118" s="12" t="s">
        <v>97</v>
      </c>
      <c r="B3118" s="12">
        <v>10</v>
      </c>
      <c r="C3118" s="12">
        <v>0</v>
      </c>
      <c r="D3118" s="12">
        <v>2</v>
      </c>
      <c r="E3118" s="12">
        <v>5</v>
      </c>
      <c r="F3118" s="71"/>
      <c r="G3118" s="71"/>
      <c r="H3118" s="71"/>
      <c r="I3118" s="71"/>
      <c r="J3118" s="71"/>
      <c r="K3118" s="71"/>
      <c r="L3118" s="71"/>
      <c r="M3118" s="71"/>
      <c r="N3118" s="71"/>
      <c r="O3118" s="71"/>
      <c r="P3118" s="12">
        <f t="shared" si="130"/>
        <v>17</v>
      </c>
      <c r="Q3118" s="12">
        <v>19</v>
      </c>
      <c r="R3118" s="87">
        <f t="shared" si="131"/>
        <v>0.2982456140350877</v>
      </c>
      <c r="S3118" s="21" t="s">
        <v>582</v>
      </c>
      <c r="T3118" s="18" t="s">
        <v>525</v>
      </c>
      <c r="U3118" s="19" t="s">
        <v>245</v>
      </c>
      <c r="V3118" s="18" t="s">
        <v>491</v>
      </c>
      <c r="W3118" s="34" t="s">
        <v>316</v>
      </c>
      <c r="X3118" s="22">
        <v>9</v>
      </c>
      <c r="Y3118" s="23" t="s">
        <v>271</v>
      </c>
      <c r="Z3118" s="20" t="s">
        <v>559</v>
      </c>
      <c r="AA3118" s="20" t="s">
        <v>533</v>
      </c>
      <c r="AB3118" s="20" t="s">
        <v>425</v>
      </c>
      <c r="AC3118" s="17"/>
    </row>
    <row r="3119" spans="1:29" s="86" customFormat="1" ht="21.75" customHeight="1" x14ac:dyDescent="0.3">
      <c r="A3119" s="12" t="s">
        <v>64</v>
      </c>
      <c r="B3119" s="12">
        <v>11</v>
      </c>
      <c r="C3119" s="12">
        <v>4</v>
      </c>
      <c r="D3119" s="12">
        <v>2</v>
      </c>
      <c r="E3119" s="12">
        <v>0</v>
      </c>
      <c r="F3119" s="71"/>
      <c r="G3119" s="71"/>
      <c r="H3119" s="71"/>
      <c r="I3119" s="71"/>
      <c r="J3119" s="71"/>
      <c r="K3119" s="71"/>
      <c r="L3119" s="71"/>
      <c r="M3119" s="71"/>
      <c r="N3119" s="71"/>
      <c r="O3119" s="71"/>
      <c r="P3119" s="12">
        <f t="shared" si="130"/>
        <v>17</v>
      </c>
      <c r="Q3119" s="12">
        <v>7</v>
      </c>
      <c r="R3119" s="87">
        <f t="shared" si="131"/>
        <v>0.2982456140350877</v>
      </c>
      <c r="S3119" s="21" t="s">
        <v>582</v>
      </c>
      <c r="T3119" s="18" t="s">
        <v>1537</v>
      </c>
      <c r="U3119" s="19" t="s">
        <v>273</v>
      </c>
      <c r="V3119" s="18" t="s">
        <v>289</v>
      </c>
      <c r="W3119" s="34" t="s">
        <v>1436</v>
      </c>
      <c r="X3119" s="22">
        <v>9</v>
      </c>
      <c r="Y3119" s="23" t="s">
        <v>255</v>
      </c>
      <c r="Z3119" s="20" t="s">
        <v>1483</v>
      </c>
      <c r="AA3119" s="20" t="s">
        <v>366</v>
      </c>
      <c r="AB3119" s="20" t="s">
        <v>962</v>
      </c>
      <c r="AC3119" s="17"/>
    </row>
    <row r="3120" spans="1:29" s="86" customFormat="1" ht="21.75" customHeight="1" x14ac:dyDescent="0.3">
      <c r="A3120" s="12" t="s">
        <v>96</v>
      </c>
      <c r="B3120" s="12">
        <v>10</v>
      </c>
      <c r="C3120" s="12">
        <v>0</v>
      </c>
      <c r="D3120" s="12">
        <v>2</v>
      </c>
      <c r="E3120" s="12">
        <v>5</v>
      </c>
      <c r="F3120" s="71"/>
      <c r="G3120" s="71"/>
      <c r="H3120" s="71"/>
      <c r="I3120" s="71"/>
      <c r="J3120" s="71"/>
      <c r="K3120" s="71"/>
      <c r="L3120" s="71"/>
      <c r="M3120" s="71"/>
      <c r="N3120" s="71"/>
      <c r="O3120" s="71"/>
      <c r="P3120" s="12">
        <f t="shared" si="130"/>
        <v>17</v>
      </c>
      <c r="Q3120" s="12">
        <v>19</v>
      </c>
      <c r="R3120" s="87">
        <f t="shared" si="131"/>
        <v>0.2982456140350877</v>
      </c>
      <c r="S3120" s="21" t="s">
        <v>582</v>
      </c>
      <c r="T3120" s="18" t="s">
        <v>523</v>
      </c>
      <c r="U3120" s="19" t="s">
        <v>524</v>
      </c>
      <c r="V3120" s="18" t="s">
        <v>249</v>
      </c>
      <c r="W3120" s="34" t="s">
        <v>316</v>
      </c>
      <c r="X3120" s="22">
        <v>9</v>
      </c>
      <c r="Y3120" s="23" t="s">
        <v>271</v>
      </c>
      <c r="Z3120" s="20" t="s">
        <v>559</v>
      </c>
      <c r="AA3120" s="20" t="s">
        <v>533</v>
      </c>
      <c r="AB3120" s="20" t="s">
        <v>425</v>
      </c>
      <c r="AC3120" s="17"/>
    </row>
    <row r="3121" spans="1:29" s="86" customFormat="1" ht="21.75" customHeight="1" x14ac:dyDescent="0.3">
      <c r="A3121" s="12" t="s">
        <v>69</v>
      </c>
      <c r="B3121" s="12">
        <v>16</v>
      </c>
      <c r="C3121" s="12">
        <v>0</v>
      </c>
      <c r="D3121" s="12">
        <v>1</v>
      </c>
      <c r="E3121" s="12">
        <v>0</v>
      </c>
      <c r="F3121" s="71"/>
      <c r="G3121" s="71"/>
      <c r="H3121" s="71"/>
      <c r="I3121" s="71"/>
      <c r="J3121" s="71"/>
      <c r="K3121" s="71"/>
      <c r="L3121" s="71"/>
      <c r="M3121" s="71"/>
      <c r="N3121" s="71"/>
      <c r="O3121" s="71"/>
      <c r="P3121" s="12">
        <f t="shared" si="130"/>
        <v>17</v>
      </c>
      <c r="Q3121" s="12">
        <v>7</v>
      </c>
      <c r="R3121" s="87">
        <f t="shared" si="131"/>
        <v>0.2982456140350877</v>
      </c>
      <c r="S3121" s="21" t="s">
        <v>582</v>
      </c>
      <c r="T3121" s="18" t="s">
        <v>1540</v>
      </c>
      <c r="U3121" s="19" t="s">
        <v>265</v>
      </c>
      <c r="V3121" s="18" t="s">
        <v>249</v>
      </c>
      <c r="W3121" s="34" t="s">
        <v>1436</v>
      </c>
      <c r="X3121" s="22">
        <v>9</v>
      </c>
      <c r="Y3121" s="23" t="s">
        <v>271</v>
      </c>
      <c r="Z3121" s="20" t="s">
        <v>1483</v>
      </c>
      <c r="AA3121" s="20" t="s">
        <v>366</v>
      </c>
      <c r="AB3121" s="20" t="s">
        <v>962</v>
      </c>
      <c r="AC3121" s="17"/>
    </row>
    <row r="3122" spans="1:29" s="86" customFormat="1" ht="21.75" customHeight="1" x14ac:dyDescent="0.3">
      <c r="A3122" s="12" t="s">
        <v>68</v>
      </c>
      <c r="B3122" s="12">
        <v>8</v>
      </c>
      <c r="C3122" s="12">
        <v>8</v>
      </c>
      <c r="D3122" s="12">
        <v>1</v>
      </c>
      <c r="E3122" s="12">
        <v>0</v>
      </c>
      <c r="F3122" s="71"/>
      <c r="G3122" s="71"/>
      <c r="H3122" s="71"/>
      <c r="I3122" s="71"/>
      <c r="J3122" s="71"/>
      <c r="K3122" s="71"/>
      <c r="L3122" s="71"/>
      <c r="M3122" s="71"/>
      <c r="N3122" s="71"/>
      <c r="O3122" s="71"/>
      <c r="P3122" s="12">
        <f t="shared" si="130"/>
        <v>17</v>
      </c>
      <c r="Q3122" s="12">
        <v>5</v>
      </c>
      <c r="R3122" s="87">
        <f t="shared" si="131"/>
        <v>0.2982456140350877</v>
      </c>
      <c r="S3122" s="21" t="s">
        <v>582</v>
      </c>
      <c r="T3122" s="18" t="s">
        <v>794</v>
      </c>
      <c r="U3122" s="19" t="s">
        <v>744</v>
      </c>
      <c r="V3122" s="18" t="s">
        <v>502</v>
      </c>
      <c r="W3122" s="34" t="s">
        <v>703</v>
      </c>
      <c r="X3122" s="22">
        <v>9</v>
      </c>
      <c r="Y3122" s="23" t="s">
        <v>271</v>
      </c>
      <c r="Z3122" s="18" t="s">
        <v>738</v>
      </c>
      <c r="AA3122" s="18" t="s">
        <v>739</v>
      </c>
      <c r="AB3122" s="18" t="s">
        <v>263</v>
      </c>
      <c r="AC3122" s="17"/>
    </row>
    <row r="3123" spans="1:29" s="86" customFormat="1" ht="21.75" customHeight="1" x14ac:dyDescent="0.3">
      <c r="A3123" s="12" t="s">
        <v>94</v>
      </c>
      <c r="B3123" s="25">
        <v>16</v>
      </c>
      <c r="C3123" s="25">
        <v>0</v>
      </c>
      <c r="D3123" s="25">
        <v>1</v>
      </c>
      <c r="E3123" s="25">
        <v>0</v>
      </c>
      <c r="F3123" s="71"/>
      <c r="G3123" s="71"/>
      <c r="H3123" s="71"/>
      <c r="I3123" s="71"/>
      <c r="J3123" s="71"/>
      <c r="K3123" s="71"/>
      <c r="L3123" s="71"/>
      <c r="M3123" s="71"/>
      <c r="N3123" s="71"/>
      <c r="O3123" s="71"/>
      <c r="P3123" s="12">
        <f t="shared" si="130"/>
        <v>17</v>
      </c>
      <c r="Q3123" s="12">
        <v>19</v>
      </c>
      <c r="R3123" s="87">
        <f t="shared" si="131"/>
        <v>0.2982456140350877</v>
      </c>
      <c r="S3123" s="21" t="s">
        <v>582</v>
      </c>
      <c r="T3123" s="18" t="s">
        <v>3246</v>
      </c>
      <c r="U3123" s="19" t="s">
        <v>2436</v>
      </c>
      <c r="V3123" s="18" t="s">
        <v>249</v>
      </c>
      <c r="W3123" s="34" t="s">
        <v>3147</v>
      </c>
      <c r="X3123" s="22">
        <v>9</v>
      </c>
      <c r="Y3123" s="23" t="s">
        <v>2406</v>
      </c>
      <c r="Z3123" s="20" t="s">
        <v>3210</v>
      </c>
      <c r="AA3123" s="20" t="s">
        <v>443</v>
      </c>
      <c r="AB3123" s="20" t="s">
        <v>467</v>
      </c>
      <c r="AC3123" s="17"/>
    </row>
    <row r="3124" spans="1:29" s="86" customFormat="1" ht="21.75" customHeight="1" x14ac:dyDescent="0.3">
      <c r="A3124" s="12" t="s">
        <v>74</v>
      </c>
      <c r="B3124" s="12">
        <v>9</v>
      </c>
      <c r="C3124" s="12">
        <v>4</v>
      </c>
      <c r="D3124" s="12">
        <v>2</v>
      </c>
      <c r="E3124" s="12">
        <v>2</v>
      </c>
      <c r="F3124" s="71"/>
      <c r="G3124" s="71"/>
      <c r="H3124" s="71"/>
      <c r="I3124" s="71"/>
      <c r="J3124" s="71"/>
      <c r="K3124" s="71"/>
      <c r="L3124" s="71"/>
      <c r="M3124" s="71"/>
      <c r="N3124" s="71"/>
      <c r="O3124" s="71"/>
      <c r="P3124" s="12">
        <f t="shared" si="130"/>
        <v>17</v>
      </c>
      <c r="Q3124" s="12">
        <v>8</v>
      </c>
      <c r="R3124" s="87">
        <f t="shared" si="131"/>
        <v>0.2982456140350877</v>
      </c>
      <c r="S3124" s="21" t="s">
        <v>582</v>
      </c>
      <c r="T3124" s="18" t="s">
        <v>1326</v>
      </c>
      <c r="U3124" s="19" t="s">
        <v>498</v>
      </c>
      <c r="V3124" s="18" t="s">
        <v>340</v>
      </c>
      <c r="W3124" s="34" t="s">
        <v>1241</v>
      </c>
      <c r="X3124" s="22">
        <v>9</v>
      </c>
      <c r="Y3124" s="23" t="s">
        <v>1248</v>
      </c>
      <c r="Z3124" s="20" t="s">
        <v>1243</v>
      </c>
      <c r="AA3124" s="20" t="s">
        <v>1244</v>
      </c>
      <c r="AB3124" s="20" t="s">
        <v>491</v>
      </c>
      <c r="AC3124" s="17"/>
    </row>
    <row r="3125" spans="1:29" s="86" customFormat="1" ht="21.75" customHeight="1" x14ac:dyDescent="0.3">
      <c r="A3125" s="12" t="s">
        <v>87</v>
      </c>
      <c r="B3125" s="12">
        <v>14</v>
      </c>
      <c r="C3125" s="12">
        <v>0</v>
      </c>
      <c r="D3125" s="12">
        <v>3</v>
      </c>
      <c r="E3125" s="12">
        <v>0</v>
      </c>
      <c r="F3125" s="71"/>
      <c r="G3125" s="71"/>
      <c r="H3125" s="71"/>
      <c r="I3125" s="71"/>
      <c r="J3125" s="71"/>
      <c r="K3125" s="71"/>
      <c r="L3125" s="71"/>
      <c r="M3125" s="71"/>
      <c r="N3125" s="71"/>
      <c r="O3125" s="71"/>
      <c r="P3125" s="12">
        <f t="shared" ref="P3125:P3188" si="132">B3125+C3125+D3125+E3125</f>
        <v>17</v>
      </c>
      <c r="Q3125" s="12">
        <v>7</v>
      </c>
      <c r="R3125" s="87">
        <f t="shared" ref="R3125:R3188" si="133">P3125/57</f>
        <v>0.2982456140350877</v>
      </c>
      <c r="S3125" s="21" t="s">
        <v>582</v>
      </c>
      <c r="T3125" s="20" t="s">
        <v>2706</v>
      </c>
      <c r="U3125" s="88" t="s">
        <v>400</v>
      </c>
      <c r="V3125" s="20" t="s">
        <v>467</v>
      </c>
      <c r="W3125" s="34" t="s">
        <v>2565</v>
      </c>
      <c r="X3125" s="22">
        <v>9</v>
      </c>
      <c r="Y3125" s="105" t="s">
        <v>690</v>
      </c>
      <c r="Z3125" s="20" t="s">
        <v>2560</v>
      </c>
      <c r="AA3125" s="20" t="s">
        <v>894</v>
      </c>
      <c r="AB3125" s="20" t="s">
        <v>1056</v>
      </c>
      <c r="AC3125" s="17"/>
    </row>
    <row r="3126" spans="1:29" s="86" customFormat="1" ht="21.75" customHeight="1" x14ac:dyDescent="0.3">
      <c r="A3126" s="12" t="s">
        <v>74</v>
      </c>
      <c r="B3126" s="12">
        <v>9</v>
      </c>
      <c r="C3126" s="12">
        <v>0</v>
      </c>
      <c r="D3126" s="12">
        <v>3</v>
      </c>
      <c r="E3126" s="12">
        <v>5</v>
      </c>
      <c r="F3126" s="71"/>
      <c r="G3126" s="71"/>
      <c r="H3126" s="71"/>
      <c r="I3126" s="71"/>
      <c r="J3126" s="71"/>
      <c r="K3126" s="71"/>
      <c r="L3126" s="71"/>
      <c r="M3126" s="71"/>
      <c r="N3126" s="71"/>
      <c r="O3126" s="71"/>
      <c r="P3126" s="12">
        <f t="shared" si="132"/>
        <v>17</v>
      </c>
      <c r="Q3126" s="12">
        <v>9</v>
      </c>
      <c r="R3126" s="87">
        <f t="shared" si="133"/>
        <v>0.2982456140350877</v>
      </c>
      <c r="S3126" s="21" t="s">
        <v>582</v>
      </c>
      <c r="T3126" s="18" t="s">
        <v>3812</v>
      </c>
      <c r="U3126" s="19" t="s">
        <v>283</v>
      </c>
      <c r="V3126" s="18" t="s">
        <v>331</v>
      </c>
      <c r="W3126" s="34" t="s">
        <v>3917</v>
      </c>
      <c r="X3126" s="22">
        <v>9</v>
      </c>
      <c r="Y3126" s="23" t="s">
        <v>3168</v>
      </c>
      <c r="Z3126" s="20" t="s">
        <v>3932</v>
      </c>
      <c r="AA3126" s="20" t="s">
        <v>624</v>
      </c>
      <c r="AB3126" s="20" t="s">
        <v>2246</v>
      </c>
      <c r="AC3126" s="17"/>
    </row>
    <row r="3127" spans="1:29" s="86" customFormat="1" ht="21.75" customHeight="1" x14ac:dyDescent="0.3">
      <c r="A3127" s="12" t="s">
        <v>73</v>
      </c>
      <c r="B3127" s="12">
        <v>8</v>
      </c>
      <c r="C3127" s="12">
        <v>8</v>
      </c>
      <c r="D3127" s="12">
        <v>1</v>
      </c>
      <c r="E3127" s="12">
        <v>0</v>
      </c>
      <c r="F3127" s="71"/>
      <c r="G3127" s="71"/>
      <c r="H3127" s="71"/>
      <c r="I3127" s="71"/>
      <c r="J3127" s="71"/>
      <c r="K3127" s="71"/>
      <c r="L3127" s="71"/>
      <c r="M3127" s="71"/>
      <c r="N3127" s="71"/>
      <c r="O3127" s="71"/>
      <c r="P3127" s="12">
        <f t="shared" si="132"/>
        <v>17</v>
      </c>
      <c r="Q3127" s="12">
        <v>8</v>
      </c>
      <c r="R3127" s="87">
        <f t="shared" si="133"/>
        <v>0.2982456140350877</v>
      </c>
      <c r="S3127" s="21" t="s">
        <v>582</v>
      </c>
      <c r="T3127" s="18" t="s">
        <v>1325</v>
      </c>
      <c r="U3127" s="19" t="s">
        <v>329</v>
      </c>
      <c r="V3127" s="18" t="s">
        <v>249</v>
      </c>
      <c r="W3127" s="34" t="s">
        <v>1241</v>
      </c>
      <c r="X3127" s="22">
        <v>9</v>
      </c>
      <c r="Y3127" s="23" t="s">
        <v>1248</v>
      </c>
      <c r="Z3127" s="20" t="s">
        <v>1243</v>
      </c>
      <c r="AA3127" s="20" t="s">
        <v>1244</v>
      </c>
      <c r="AB3127" s="20" t="s">
        <v>491</v>
      </c>
      <c r="AC3127" s="17"/>
    </row>
    <row r="3128" spans="1:29" s="86" customFormat="1" ht="21.75" customHeight="1" x14ac:dyDescent="0.3">
      <c r="A3128" s="12" t="s">
        <v>78</v>
      </c>
      <c r="B3128" s="12">
        <v>12</v>
      </c>
      <c r="C3128" s="12">
        <v>0</v>
      </c>
      <c r="D3128" s="12">
        <v>5</v>
      </c>
      <c r="E3128" s="12">
        <v>0</v>
      </c>
      <c r="F3128" s="71"/>
      <c r="G3128" s="71"/>
      <c r="H3128" s="71"/>
      <c r="I3128" s="71"/>
      <c r="J3128" s="71"/>
      <c r="K3128" s="71"/>
      <c r="L3128" s="71"/>
      <c r="M3128" s="71"/>
      <c r="N3128" s="71"/>
      <c r="O3128" s="71"/>
      <c r="P3128" s="12">
        <f t="shared" si="132"/>
        <v>17</v>
      </c>
      <c r="Q3128" s="12">
        <v>19</v>
      </c>
      <c r="R3128" s="87">
        <f t="shared" si="133"/>
        <v>0.2982456140350877</v>
      </c>
      <c r="S3128" s="21" t="s">
        <v>582</v>
      </c>
      <c r="T3128" s="18" t="s">
        <v>3247</v>
      </c>
      <c r="U3128" s="19" t="s">
        <v>234</v>
      </c>
      <c r="V3128" s="18" t="s">
        <v>397</v>
      </c>
      <c r="W3128" s="34" t="s">
        <v>3147</v>
      </c>
      <c r="X3128" s="22">
        <v>9</v>
      </c>
      <c r="Y3128" s="23" t="s">
        <v>247</v>
      </c>
      <c r="Z3128" s="20" t="s">
        <v>1925</v>
      </c>
      <c r="AA3128" s="20" t="s">
        <v>705</v>
      </c>
      <c r="AB3128" s="20" t="s">
        <v>727</v>
      </c>
      <c r="AC3128" s="17"/>
    </row>
    <row r="3129" spans="1:29" s="86" customFormat="1" ht="21.75" customHeight="1" x14ac:dyDescent="0.3">
      <c r="A3129" s="12" t="s">
        <v>71</v>
      </c>
      <c r="B3129" s="12">
        <v>13</v>
      </c>
      <c r="C3129" s="12">
        <v>0</v>
      </c>
      <c r="D3129" s="12">
        <v>3</v>
      </c>
      <c r="E3129" s="12">
        <v>1</v>
      </c>
      <c r="F3129" s="71"/>
      <c r="G3129" s="71"/>
      <c r="H3129" s="71"/>
      <c r="I3129" s="71"/>
      <c r="J3129" s="71"/>
      <c r="K3129" s="71"/>
      <c r="L3129" s="71"/>
      <c r="M3129" s="71"/>
      <c r="N3129" s="71"/>
      <c r="O3129" s="71"/>
      <c r="P3129" s="12">
        <f t="shared" si="132"/>
        <v>17</v>
      </c>
      <c r="Q3129" s="12">
        <v>9</v>
      </c>
      <c r="R3129" s="87">
        <f t="shared" si="133"/>
        <v>0.2982456140350877</v>
      </c>
      <c r="S3129" s="21" t="s">
        <v>582</v>
      </c>
      <c r="T3129" s="18" t="s">
        <v>1400</v>
      </c>
      <c r="U3129" s="19" t="s">
        <v>301</v>
      </c>
      <c r="V3129" s="18" t="s">
        <v>357</v>
      </c>
      <c r="W3129" s="34" t="s">
        <v>1330</v>
      </c>
      <c r="X3129" s="22">
        <v>9</v>
      </c>
      <c r="Y3129" s="23" t="s">
        <v>255</v>
      </c>
      <c r="Z3129" s="20" t="s">
        <v>1343</v>
      </c>
      <c r="AA3129" s="20" t="s">
        <v>254</v>
      </c>
      <c r="AB3129" s="20" t="s">
        <v>489</v>
      </c>
      <c r="AC3129" s="17"/>
    </row>
    <row r="3130" spans="1:29" s="86" customFormat="1" ht="21.75" customHeight="1" x14ac:dyDescent="0.3">
      <c r="A3130" s="12" t="s">
        <v>82</v>
      </c>
      <c r="B3130" s="12">
        <v>14</v>
      </c>
      <c r="C3130" s="12">
        <v>0</v>
      </c>
      <c r="D3130" s="12">
        <v>3</v>
      </c>
      <c r="E3130" s="12">
        <v>0</v>
      </c>
      <c r="F3130" s="71"/>
      <c r="G3130" s="71"/>
      <c r="H3130" s="71"/>
      <c r="I3130" s="71"/>
      <c r="J3130" s="71"/>
      <c r="K3130" s="71"/>
      <c r="L3130" s="71"/>
      <c r="M3130" s="71"/>
      <c r="N3130" s="71"/>
      <c r="O3130" s="71"/>
      <c r="P3130" s="12">
        <f t="shared" si="132"/>
        <v>17</v>
      </c>
      <c r="Q3130" s="12">
        <v>12</v>
      </c>
      <c r="R3130" s="87">
        <f t="shared" si="133"/>
        <v>0.2982456140350877</v>
      </c>
      <c r="S3130" s="21" t="s">
        <v>582</v>
      </c>
      <c r="T3130" s="18" t="s">
        <v>3384</v>
      </c>
      <c r="U3130" s="19" t="s">
        <v>256</v>
      </c>
      <c r="V3130" s="18" t="s">
        <v>425</v>
      </c>
      <c r="W3130" s="34" t="s">
        <v>3294</v>
      </c>
      <c r="X3130" s="22">
        <v>9</v>
      </c>
      <c r="Y3130" s="23" t="s">
        <v>2406</v>
      </c>
      <c r="Z3130" s="20" t="s">
        <v>1124</v>
      </c>
      <c r="AA3130" s="20" t="s">
        <v>366</v>
      </c>
      <c r="AB3130" s="20" t="s">
        <v>242</v>
      </c>
      <c r="AC3130" s="17"/>
    </row>
    <row r="3131" spans="1:29" s="86" customFormat="1" ht="21.75" customHeight="1" x14ac:dyDescent="0.3">
      <c r="A3131" s="12" t="s">
        <v>64</v>
      </c>
      <c r="B3131" s="12">
        <v>10</v>
      </c>
      <c r="C3131" s="12">
        <v>0</v>
      </c>
      <c r="D3131" s="12">
        <v>2</v>
      </c>
      <c r="E3131" s="12">
        <v>5</v>
      </c>
      <c r="F3131" s="71"/>
      <c r="G3131" s="71"/>
      <c r="H3131" s="71"/>
      <c r="I3131" s="71"/>
      <c r="J3131" s="71"/>
      <c r="K3131" s="71"/>
      <c r="L3131" s="71"/>
      <c r="M3131" s="71"/>
      <c r="N3131" s="71"/>
      <c r="O3131" s="71"/>
      <c r="P3131" s="12">
        <f t="shared" si="132"/>
        <v>17</v>
      </c>
      <c r="Q3131" s="12">
        <v>2</v>
      </c>
      <c r="R3131" s="87">
        <f t="shared" si="133"/>
        <v>0.2982456140350877</v>
      </c>
      <c r="S3131" s="21" t="s">
        <v>582</v>
      </c>
      <c r="T3131" s="18" t="s">
        <v>3438</v>
      </c>
      <c r="U3131" s="19" t="s">
        <v>453</v>
      </c>
      <c r="V3131" s="18" t="s">
        <v>804</v>
      </c>
      <c r="W3131" s="34" t="s">
        <v>3417</v>
      </c>
      <c r="X3131" s="22">
        <v>9</v>
      </c>
      <c r="Y3131" s="23" t="s">
        <v>255</v>
      </c>
      <c r="Z3131" s="20" t="s">
        <v>570</v>
      </c>
      <c r="AA3131" s="20" t="s">
        <v>3427</v>
      </c>
      <c r="AB3131" s="20" t="s">
        <v>263</v>
      </c>
      <c r="AC3131" s="17"/>
    </row>
    <row r="3132" spans="1:29" s="86" customFormat="1" ht="21.75" customHeight="1" x14ac:dyDescent="0.3">
      <c r="A3132" s="12" t="s">
        <v>67</v>
      </c>
      <c r="B3132" s="12">
        <v>17</v>
      </c>
      <c r="C3132" s="12">
        <v>0</v>
      </c>
      <c r="D3132" s="12">
        <v>0</v>
      </c>
      <c r="E3132" s="12">
        <v>0</v>
      </c>
      <c r="F3132" s="71"/>
      <c r="G3132" s="71"/>
      <c r="H3132" s="71"/>
      <c r="I3132" s="71"/>
      <c r="J3132" s="71"/>
      <c r="K3132" s="71"/>
      <c r="L3132" s="71"/>
      <c r="M3132" s="71"/>
      <c r="N3132" s="71"/>
      <c r="O3132" s="71"/>
      <c r="P3132" s="12">
        <f t="shared" si="132"/>
        <v>17</v>
      </c>
      <c r="Q3132" s="12">
        <v>19</v>
      </c>
      <c r="R3132" s="87">
        <f t="shared" si="133"/>
        <v>0.2982456140350877</v>
      </c>
      <c r="S3132" s="21" t="s">
        <v>582</v>
      </c>
      <c r="T3132" s="18" t="s">
        <v>474</v>
      </c>
      <c r="U3132" s="19" t="s">
        <v>555</v>
      </c>
      <c r="V3132" s="18" t="s">
        <v>324</v>
      </c>
      <c r="W3132" s="34" t="s">
        <v>316</v>
      </c>
      <c r="X3132" s="22">
        <v>9</v>
      </c>
      <c r="Y3132" s="23" t="s">
        <v>402</v>
      </c>
      <c r="Z3132" s="20" t="s">
        <v>559</v>
      </c>
      <c r="AA3132" s="20" t="s">
        <v>533</v>
      </c>
      <c r="AB3132" s="20" t="s">
        <v>425</v>
      </c>
      <c r="AC3132" s="17"/>
    </row>
    <row r="3133" spans="1:29" s="86" customFormat="1" ht="21.75" customHeight="1" x14ac:dyDescent="0.3">
      <c r="A3133" s="12" t="s">
        <v>90</v>
      </c>
      <c r="B3133" s="12">
        <v>11</v>
      </c>
      <c r="C3133" s="12">
        <v>0</v>
      </c>
      <c r="D3133" s="12">
        <v>4</v>
      </c>
      <c r="E3133" s="12">
        <v>2</v>
      </c>
      <c r="F3133" s="71"/>
      <c r="G3133" s="71"/>
      <c r="H3133" s="71"/>
      <c r="I3133" s="71"/>
      <c r="J3133" s="71"/>
      <c r="K3133" s="71"/>
      <c r="L3133" s="71"/>
      <c r="M3133" s="71"/>
      <c r="N3133" s="71"/>
      <c r="O3133" s="71"/>
      <c r="P3133" s="12">
        <f t="shared" si="132"/>
        <v>17</v>
      </c>
      <c r="Q3133" s="12">
        <v>7</v>
      </c>
      <c r="R3133" s="87">
        <f t="shared" si="133"/>
        <v>0.2982456140350877</v>
      </c>
      <c r="S3133" s="21" t="s">
        <v>582</v>
      </c>
      <c r="T3133" s="20" t="s">
        <v>2707</v>
      </c>
      <c r="U3133" s="88" t="s">
        <v>265</v>
      </c>
      <c r="V3133" s="20" t="s">
        <v>491</v>
      </c>
      <c r="W3133" s="34" t="s">
        <v>2559</v>
      </c>
      <c r="X3133" s="22">
        <v>9</v>
      </c>
      <c r="Y3133" s="105" t="s">
        <v>690</v>
      </c>
      <c r="Z3133" s="20" t="s">
        <v>2560</v>
      </c>
      <c r="AA3133" s="20" t="s">
        <v>894</v>
      </c>
      <c r="AB3133" s="20" t="s">
        <v>1056</v>
      </c>
      <c r="AC3133" s="17"/>
    </row>
    <row r="3134" spans="1:29" s="86" customFormat="1" ht="21.75" customHeight="1" x14ac:dyDescent="0.3">
      <c r="A3134" s="12" t="s">
        <v>89</v>
      </c>
      <c r="B3134" s="12">
        <v>12</v>
      </c>
      <c r="C3134" s="12">
        <v>0</v>
      </c>
      <c r="D3134" s="12">
        <v>2</v>
      </c>
      <c r="E3134" s="12">
        <v>3</v>
      </c>
      <c r="F3134" s="71"/>
      <c r="G3134" s="71"/>
      <c r="H3134" s="71"/>
      <c r="I3134" s="71"/>
      <c r="J3134" s="71"/>
      <c r="K3134" s="71"/>
      <c r="L3134" s="71"/>
      <c r="M3134" s="71"/>
      <c r="N3134" s="71"/>
      <c r="O3134" s="71"/>
      <c r="P3134" s="12">
        <f t="shared" si="132"/>
        <v>17</v>
      </c>
      <c r="Q3134" s="12">
        <v>6</v>
      </c>
      <c r="R3134" s="87">
        <f t="shared" si="133"/>
        <v>0.2982456140350877</v>
      </c>
      <c r="S3134" s="21" t="s">
        <v>582</v>
      </c>
      <c r="T3134" s="20" t="s">
        <v>659</v>
      </c>
      <c r="U3134" s="88" t="s">
        <v>241</v>
      </c>
      <c r="V3134" s="20" t="s">
        <v>376</v>
      </c>
      <c r="W3134" s="34" t="s">
        <v>2559</v>
      </c>
      <c r="X3134" s="22">
        <v>9</v>
      </c>
      <c r="Y3134" s="105" t="s">
        <v>690</v>
      </c>
      <c r="Z3134" s="20" t="s">
        <v>2560</v>
      </c>
      <c r="AA3134" s="20" t="s">
        <v>894</v>
      </c>
      <c r="AB3134" s="20" t="s">
        <v>1056</v>
      </c>
      <c r="AC3134" s="17"/>
    </row>
    <row r="3135" spans="1:29" s="86" customFormat="1" ht="21.75" customHeight="1" x14ac:dyDescent="0.3">
      <c r="A3135" s="12" t="s">
        <v>72</v>
      </c>
      <c r="B3135" s="12">
        <v>10</v>
      </c>
      <c r="C3135" s="12">
        <v>4</v>
      </c>
      <c r="D3135" s="12">
        <v>2</v>
      </c>
      <c r="E3135" s="12">
        <v>1</v>
      </c>
      <c r="F3135" s="71"/>
      <c r="G3135" s="71"/>
      <c r="H3135" s="71"/>
      <c r="I3135" s="71"/>
      <c r="J3135" s="71"/>
      <c r="K3135" s="71"/>
      <c r="L3135" s="71"/>
      <c r="M3135" s="71"/>
      <c r="N3135" s="71"/>
      <c r="O3135" s="71"/>
      <c r="P3135" s="12">
        <f t="shared" si="132"/>
        <v>17</v>
      </c>
      <c r="Q3135" s="12">
        <v>8</v>
      </c>
      <c r="R3135" s="87">
        <f t="shared" si="133"/>
        <v>0.2982456140350877</v>
      </c>
      <c r="S3135" s="21" t="s">
        <v>582</v>
      </c>
      <c r="T3135" s="18" t="s">
        <v>1398</v>
      </c>
      <c r="U3135" s="19" t="s">
        <v>262</v>
      </c>
      <c r="V3135" s="18" t="s">
        <v>289</v>
      </c>
      <c r="W3135" s="34" t="s">
        <v>1330</v>
      </c>
      <c r="X3135" s="22">
        <v>9</v>
      </c>
      <c r="Y3135" s="23" t="s">
        <v>255</v>
      </c>
      <c r="Z3135" s="20" t="s">
        <v>1343</v>
      </c>
      <c r="AA3135" s="20" t="s">
        <v>254</v>
      </c>
      <c r="AB3135" s="20" t="s">
        <v>489</v>
      </c>
      <c r="AC3135" s="17"/>
    </row>
    <row r="3136" spans="1:29" s="86" customFormat="1" ht="21.75" customHeight="1" x14ac:dyDescent="0.3">
      <c r="A3136" s="12" t="s">
        <v>64</v>
      </c>
      <c r="B3136" s="12">
        <v>12</v>
      </c>
      <c r="C3136" s="12">
        <v>0</v>
      </c>
      <c r="D3136" s="12">
        <v>5</v>
      </c>
      <c r="E3136" s="85">
        <v>0</v>
      </c>
      <c r="F3136" s="71"/>
      <c r="G3136" s="71"/>
      <c r="H3136" s="71"/>
      <c r="I3136" s="71"/>
      <c r="J3136" s="71"/>
      <c r="K3136" s="71"/>
      <c r="L3136" s="71"/>
      <c r="M3136" s="71"/>
      <c r="N3136" s="71"/>
      <c r="O3136" s="71"/>
      <c r="P3136" s="12">
        <f t="shared" si="132"/>
        <v>17</v>
      </c>
      <c r="Q3136" s="12">
        <v>3</v>
      </c>
      <c r="R3136" s="87">
        <f t="shared" si="133"/>
        <v>0.2982456140350877</v>
      </c>
      <c r="S3136" s="21" t="s">
        <v>582</v>
      </c>
      <c r="T3136" s="18" t="s">
        <v>3546</v>
      </c>
      <c r="U3136" s="19" t="s">
        <v>378</v>
      </c>
      <c r="V3136" s="18" t="s">
        <v>249</v>
      </c>
      <c r="W3136" s="34" t="s">
        <v>3488</v>
      </c>
      <c r="X3136" s="22">
        <v>9</v>
      </c>
      <c r="Y3136" s="23" t="s">
        <v>255</v>
      </c>
      <c r="Z3136" s="20" t="s">
        <v>3536</v>
      </c>
      <c r="AA3136" s="20" t="s">
        <v>735</v>
      </c>
      <c r="AB3136" s="20" t="s">
        <v>325</v>
      </c>
      <c r="AC3136" s="17"/>
    </row>
    <row r="3137" spans="1:29" s="86" customFormat="1" ht="21.75" customHeight="1" x14ac:dyDescent="0.3">
      <c r="A3137" s="12" t="s">
        <v>67</v>
      </c>
      <c r="B3137" s="12">
        <v>8</v>
      </c>
      <c r="C3137" s="12">
        <v>8</v>
      </c>
      <c r="D3137" s="12">
        <v>1</v>
      </c>
      <c r="E3137" s="12">
        <v>0</v>
      </c>
      <c r="F3137" s="71"/>
      <c r="G3137" s="71"/>
      <c r="H3137" s="71"/>
      <c r="I3137" s="71"/>
      <c r="J3137" s="71"/>
      <c r="K3137" s="71"/>
      <c r="L3137" s="71"/>
      <c r="M3137" s="71"/>
      <c r="N3137" s="71"/>
      <c r="O3137" s="71"/>
      <c r="P3137" s="12">
        <f t="shared" si="132"/>
        <v>17</v>
      </c>
      <c r="Q3137" s="12">
        <v>3</v>
      </c>
      <c r="R3137" s="87">
        <f t="shared" si="133"/>
        <v>0.2982456140350877</v>
      </c>
      <c r="S3137" s="21" t="s">
        <v>582</v>
      </c>
      <c r="T3137" s="18" t="s">
        <v>792</v>
      </c>
      <c r="U3137" s="19" t="s">
        <v>439</v>
      </c>
      <c r="V3137" s="18" t="s">
        <v>517</v>
      </c>
      <c r="W3137" s="34" t="s">
        <v>703</v>
      </c>
      <c r="X3137" s="22">
        <v>9</v>
      </c>
      <c r="Y3137" s="23" t="s">
        <v>271</v>
      </c>
      <c r="Z3137" s="18" t="s">
        <v>738</v>
      </c>
      <c r="AA3137" s="18" t="s">
        <v>739</v>
      </c>
      <c r="AB3137" s="18" t="s">
        <v>263</v>
      </c>
      <c r="AC3137" s="17"/>
    </row>
    <row r="3138" spans="1:29" s="86" customFormat="1" ht="21.75" customHeight="1" x14ac:dyDescent="0.3">
      <c r="A3138" s="12" t="s">
        <v>65</v>
      </c>
      <c r="B3138" s="12">
        <v>13</v>
      </c>
      <c r="C3138" s="12">
        <v>0</v>
      </c>
      <c r="D3138" s="12">
        <v>3</v>
      </c>
      <c r="E3138" s="12">
        <v>0</v>
      </c>
      <c r="F3138" s="71"/>
      <c r="G3138" s="71"/>
      <c r="H3138" s="71"/>
      <c r="I3138" s="71"/>
      <c r="J3138" s="71"/>
      <c r="K3138" s="71"/>
      <c r="L3138" s="71"/>
      <c r="M3138" s="71"/>
      <c r="N3138" s="71"/>
      <c r="O3138" s="71"/>
      <c r="P3138" s="12">
        <f t="shared" si="132"/>
        <v>16</v>
      </c>
      <c r="Q3138" s="12">
        <v>7</v>
      </c>
      <c r="R3138" s="87">
        <f t="shared" si="133"/>
        <v>0.2807017543859649</v>
      </c>
      <c r="S3138" s="21" t="s">
        <v>582</v>
      </c>
      <c r="T3138" s="18" t="s">
        <v>1324</v>
      </c>
      <c r="U3138" s="19" t="s">
        <v>378</v>
      </c>
      <c r="V3138" s="18" t="s">
        <v>246</v>
      </c>
      <c r="W3138" s="34" t="s">
        <v>1241</v>
      </c>
      <c r="X3138" s="22">
        <v>9</v>
      </c>
      <c r="Y3138" s="23" t="s">
        <v>694</v>
      </c>
      <c r="Z3138" s="20" t="s">
        <v>1243</v>
      </c>
      <c r="AA3138" s="20" t="s">
        <v>1244</v>
      </c>
      <c r="AB3138" s="20" t="s">
        <v>491</v>
      </c>
      <c r="AC3138" s="17"/>
    </row>
    <row r="3139" spans="1:29" s="86" customFormat="1" ht="21.75" customHeight="1" x14ac:dyDescent="0.3">
      <c r="A3139" s="12" t="s">
        <v>70</v>
      </c>
      <c r="B3139" s="12">
        <v>14</v>
      </c>
      <c r="C3139" s="12">
        <v>0</v>
      </c>
      <c r="D3139" s="12">
        <v>2</v>
      </c>
      <c r="E3139" s="12">
        <v>0</v>
      </c>
      <c r="F3139" s="71"/>
      <c r="G3139" s="71"/>
      <c r="H3139" s="71"/>
      <c r="I3139" s="71"/>
      <c r="J3139" s="71"/>
      <c r="K3139" s="71"/>
      <c r="L3139" s="71"/>
      <c r="M3139" s="71"/>
      <c r="N3139" s="71"/>
      <c r="O3139" s="71"/>
      <c r="P3139" s="12">
        <f t="shared" si="132"/>
        <v>16</v>
      </c>
      <c r="Q3139" s="12">
        <v>8</v>
      </c>
      <c r="R3139" s="87">
        <f t="shared" si="133"/>
        <v>0.2807017543859649</v>
      </c>
      <c r="S3139" s="21" t="s">
        <v>582</v>
      </c>
      <c r="T3139" s="20" t="s">
        <v>2709</v>
      </c>
      <c r="U3139" s="88" t="s">
        <v>441</v>
      </c>
      <c r="V3139" s="20" t="s">
        <v>249</v>
      </c>
      <c r="W3139" s="34" t="s">
        <v>2559</v>
      </c>
      <c r="X3139" s="22">
        <v>9</v>
      </c>
      <c r="Y3139" s="105" t="s">
        <v>402</v>
      </c>
      <c r="Z3139" s="20" t="s">
        <v>2560</v>
      </c>
      <c r="AA3139" s="20" t="s">
        <v>894</v>
      </c>
      <c r="AB3139" s="20" t="s">
        <v>1056</v>
      </c>
      <c r="AC3139" s="17"/>
    </row>
    <row r="3140" spans="1:29" s="86" customFormat="1" ht="21.75" customHeight="1" x14ac:dyDescent="0.3">
      <c r="A3140" s="12" t="s">
        <v>66</v>
      </c>
      <c r="B3140" s="12">
        <v>15</v>
      </c>
      <c r="C3140" s="12">
        <v>0</v>
      </c>
      <c r="D3140" s="12">
        <v>1</v>
      </c>
      <c r="E3140" s="12">
        <v>0</v>
      </c>
      <c r="F3140" s="71"/>
      <c r="G3140" s="71"/>
      <c r="H3140" s="71"/>
      <c r="I3140" s="71"/>
      <c r="J3140" s="71"/>
      <c r="K3140" s="71"/>
      <c r="L3140" s="71"/>
      <c r="M3140" s="71"/>
      <c r="N3140" s="71"/>
      <c r="O3140" s="71"/>
      <c r="P3140" s="12">
        <f t="shared" si="132"/>
        <v>16</v>
      </c>
      <c r="Q3140" s="12">
        <v>3</v>
      </c>
      <c r="R3140" s="87">
        <f t="shared" si="133"/>
        <v>0.2807017543859649</v>
      </c>
      <c r="S3140" s="21" t="s">
        <v>582</v>
      </c>
      <c r="T3140" s="18" t="s">
        <v>1884</v>
      </c>
      <c r="U3140" s="19" t="s">
        <v>2481</v>
      </c>
      <c r="V3140" s="18" t="s">
        <v>297</v>
      </c>
      <c r="W3140" s="34" t="s">
        <v>2434</v>
      </c>
      <c r="X3140" s="22">
        <v>9</v>
      </c>
      <c r="Y3140" s="23" t="s">
        <v>402</v>
      </c>
      <c r="Z3140" s="20" t="s">
        <v>2459</v>
      </c>
      <c r="AA3140" s="20" t="s">
        <v>251</v>
      </c>
      <c r="AB3140" s="20" t="s">
        <v>727</v>
      </c>
      <c r="AC3140" s="17"/>
    </row>
    <row r="3141" spans="1:29" s="86" customFormat="1" ht="21.75" customHeight="1" x14ac:dyDescent="0.3">
      <c r="A3141" s="12" t="s">
        <v>69</v>
      </c>
      <c r="B3141" s="12">
        <v>16</v>
      </c>
      <c r="C3141" s="12">
        <v>0</v>
      </c>
      <c r="D3141" s="12">
        <v>0</v>
      </c>
      <c r="E3141" s="12">
        <v>0</v>
      </c>
      <c r="F3141" s="71"/>
      <c r="G3141" s="71"/>
      <c r="H3141" s="71"/>
      <c r="I3141" s="71"/>
      <c r="J3141" s="71"/>
      <c r="K3141" s="71"/>
      <c r="L3141" s="71"/>
      <c r="M3141" s="71"/>
      <c r="N3141" s="71"/>
      <c r="O3141" s="71"/>
      <c r="P3141" s="12">
        <f t="shared" si="132"/>
        <v>16</v>
      </c>
      <c r="Q3141" s="12">
        <v>6</v>
      </c>
      <c r="R3141" s="87">
        <f t="shared" si="133"/>
        <v>0.2807017543859649</v>
      </c>
      <c r="S3141" s="21" t="s">
        <v>582</v>
      </c>
      <c r="T3141" s="20" t="s">
        <v>1632</v>
      </c>
      <c r="U3141" s="88" t="s">
        <v>441</v>
      </c>
      <c r="V3141" s="20" t="s">
        <v>249</v>
      </c>
      <c r="W3141" s="34" t="s">
        <v>2559</v>
      </c>
      <c r="X3141" s="22">
        <v>9</v>
      </c>
      <c r="Y3141" s="105" t="s">
        <v>402</v>
      </c>
      <c r="Z3141" s="20" t="s">
        <v>2560</v>
      </c>
      <c r="AA3141" s="20" t="s">
        <v>894</v>
      </c>
      <c r="AB3141" s="20" t="s">
        <v>1056</v>
      </c>
      <c r="AC3141" s="17"/>
    </row>
    <row r="3142" spans="1:29" s="86" customFormat="1" ht="21.75" customHeight="1" x14ac:dyDescent="0.3">
      <c r="A3142" s="12" t="s">
        <v>78</v>
      </c>
      <c r="B3142" s="12">
        <v>15</v>
      </c>
      <c r="C3142" s="12">
        <v>0</v>
      </c>
      <c r="D3142" s="12">
        <v>1</v>
      </c>
      <c r="E3142" s="12">
        <v>0</v>
      </c>
      <c r="F3142" s="71"/>
      <c r="G3142" s="71"/>
      <c r="H3142" s="71"/>
      <c r="I3142" s="71"/>
      <c r="J3142" s="71"/>
      <c r="K3142" s="71"/>
      <c r="L3142" s="71"/>
      <c r="M3142" s="71"/>
      <c r="N3142" s="71"/>
      <c r="O3142" s="71"/>
      <c r="P3142" s="12">
        <f t="shared" si="132"/>
        <v>16</v>
      </c>
      <c r="Q3142" s="12">
        <v>13</v>
      </c>
      <c r="R3142" s="87">
        <f t="shared" si="133"/>
        <v>0.2807017543859649</v>
      </c>
      <c r="S3142" s="21" t="s">
        <v>582</v>
      </c>
      <c r="T3142" s="18" t="s">
        <v>3714</v>
      </c>
      <c r="U3142" s="19" t="s">
        <v>463</v>
      </c>
      <c r="V3142" s="18" t="s">
        <v>727</v>
      </c>
      <c r="W3142" s="34" t="s">
        <v>3665</v>
      </c>
      <c r="X3142" s="22">
        <v>9</v>
      </c>
      <c r="Y3142" s="23" t="s">
        <v>255</v>
      </c>
      <c r="Z3142" s="20" t="s">
        <v>3694</v>
      </c>
      <c r="AA3142" s="20" t="s">
        <v>366</v>
      </c>
      <c r="AB3142" s="20" t="s">
        <v>572</v>
      </c>
      <c r="AC3142" s="17"/>
    </row>
    <row r="3143" spans="1:29" s="86" customFormat="1" ht="21.75" customHeight="1" x14ac:dyDescent="0.3">
      <c r="A3143" s="12" t="s">
        <v>74</v>
      </c>
      <c r="B3143" s="12">
        <v>14</v>
      </c>
      <c r="C3143" s="12">
        <v>0</v>
      </c>
      <c r="D3143" s="12">
        <v>2</v>
      </c>
      <c r="E3143" s="12">
        <v>0</v>
      </c>
      <c r="F3143" s="71"/>
      <c r="G3143" s="71"/>
      <c r="H3143" s="71"/>
      <c r="I3143" s="71"/>
      <c r="J3143" s="71"/>
      <c r="K3143" s="71"/>
      <c r="L3143" s="71"/>
      <c r="M3143" s="71"/>
      <c r="N3143" s="71"/>
      <c r="O3143" s="71"/>
      <c r="P3143" s="12">
        <f t="shared" si="132"/>
        <v>16</v>
      </c>
      <c r="Q3143" s="12">
        <v>9</v>
      </c>
      <c r="R3143" s="87">
        <f t="shared" si="133"/>
        <v>0.2807017543859649</v>
      </c>
      <c r="S3143" s="21" t="s">
        <v>582</v>
      </c>
      <c r="T3143" s="18" t="s">
        <v>662</v>
      </c>
      <c r="U3143" s="19" t="s">
        <v>646</v>
      </c>
      <c r="V3143" s="18" t="s">
        <v>246</v>
      </c>
      <c r="W3143" s="34" t="s">
        <v>600</v>
      </c>
      <c r="X3143" s="22">
        <v>9</v>
      </c>
      <c r="Y3143" s="23" t="s">
        <v>255</v>
      </c>
      <c r="Z3143" s="20" t="s">
        <v>615</v>
      </c>
      <c r="AA3143" s="20" t="s">
        <v>251</v>
      </c>
      <c r="AB3143" s="20" t="s">
        <v>459</v>
      </c>
      <c r="AC3143" s="17"/>
    </row>
    <row r="3144" spans="1:29" s="86" customFormat="1" ht="21.75" customHeight="1" x14ac:dyDescent="0.3">
      <c r="A3144" s="12" t="s">
        <v>73</v>
      </c>
      <c r="B3144" s="12">
        <v>13</v>
      </c>
      <c r="C3144" s="12">
        <v>0</v>
      </c>
      <c r="D3144" s="12">
        <v>3</v>
      </c>
      <c r="E3144" s="12">
        <v>0</v>
      </c>
      <c r="F3144" s="71"/>
      <c r="G3144" s="71"/>
      <c r="H3144" s="71"/>
      <c r="I3144" s="71"/>
      <c r="J3144" s="71"/>
      <c r="K3144" s="71"/>
      <c r="L3144" s="71"/>
      <c r="M3144" s="71"/>
      <c r="N3144" s="71"/>
      <c r="O3144" s="71"/>
      <c r="P3144" s="12">
        <f t="shared" si="132"/>
        <v>16</v>
      </c>
      <c r="Q3144" s="12">
        <v>11</v>
      </c>
      <c r="R3144" s="87">
        <f t="shared" si="133"/>
        <v>0.2807017543859649</v>
      </c>
      <c r="S3144" s="21" t="s">
        <v>582</v>
      </c>
      <c r="T3144" s="18" t="s">
        <v>1805</v>
      </c>
      <c r="U3144" s="19" t="s">
        <v>301</v>
      </c>
      <c r="V3144" s="18" t="s">
        <v>249</v>
      </c>
      <c r="W3144" s="34" t="s">
        <v>1669</v>
      </c>
      <c r="X3144" s="22">
        <v>9</v>
      </c>
      <c r="Y3144" s="23" t="s">
        <v>402</v>
      </c>
      <c r="Z3144" s="20" t="s">
        <v>1761</v>
      </c>
      <c r="AA3144" s="20" t="s">
        <v>241</v>
      </c>
      <c r="AB3144" s="20" t="s">
        <v>459</v>
      </c>
      <c r="AC3144" s="17"/>
    </row>
    <row r="3145" spans="1:29" s="86" customFormat="1" ht="21.75" customHeight="1" x14ac:dyDescent="0.3">
      <c r="A3145" s="80" t="s">
        <v>4729</v>
      </c>
      <c r="B3145" s="12">
        <v>11</v>
      </c>
      <c r="C3145" s="12">
        <v>4</v>
      </c>
      <c r="D3145" s="12">
        <v>1</v>
      </c>
      <c r="E3145" s="12">
        <v>0</v>
      </c>
      <c r="F3145" s="71"/>
      <c r="G3145" s="71"/>
      <c r="H3145" s="71"/>
      <c r="I3145" s="71"/>
      <c r="J3145" s="71"/>
      <c r="K3145" s="71"/>
      <c r="L3145" s="71"/>
      <c r="M3145" s="71"/>
      <c r="N3145" s="71"/>
      <c r="O3145" s="71"/>
      <c r="P3145" s="12">
        <f t="shared" si="132"/>
        <v>16</v>
      </c>
      <c r="Q3145" s="12">
        <v>4</v>
      </c>
      <c r="R3145" s="87">
        <f t="shared" si="133"/>
        <v>0.2807017543859649</v>
      </c>
      <c r="S3145" s="21" t="s">
        <v>582</v>
      </c>
      <c r="T3145" s="18" t="s">
        <v>1576</v>
      </c>
      <c r="U3145" s="19" t="s">
        <v>345</v>
      </c>
      <c r="V3145" s="18" t="s">
        <v>340</v>
      </c>
      <c r="W3145" s="34" t="s">
        <v>1562</v>
      </c>
      <c r="X3145" s="22">
        <v>9</v>
      </c>
      <c r="Y3145" s="23" t="s">
        <v>402</v>
      </c>
      <c r="Z3145" s="20" t="s">
        <v>1563</v>
      </c>
      <c r="AA3145" s="20" t="s">
        <v>1564</v>
      </c>
      <c r="AB3145" s="20" t="s">
        <v>1565</v>
      </c>
      <c r="AC3145" s="17"/>
    </row>
    <row r="3146" spans="1:29" s="86" customFormat="1" ht="21.75" customHeight="1" x14ac:dyDescent="0.3">
      <c r="A3146" s="12" t="s">
        <v>81</v>
      </c>
      <c r="B3146" s="12">
        <v>15</v>
      </c>
      <c r="C3146" s="12">
        <v>0</v>
      </c>
      <c r="D3146" s="12">
        <v>1</v>
      </c>
      <c r="E3146" s="12">
        <v>0</v>
      </c>
      <c r="F3146" s="71"/>
      <c r="G3146" s="71"/>
      <c r="H3146" s="71"/>
      <c r="I3146" s="71"/>
      <c r="J3146" s="71"/>
      <c r="K3146" s="71"/>
      <c r="L3146" s="71"/>
      <c r="M3146" s="71"/>
      <c r="N3146" s="71"/>
      <c r="O3146" s="71"/>
      <c r="P3146" s="12">
        <f t="shared" si="132"/>
        <v>16</v>
      </c>
      <c r="Q3146" s="12">
        <v>10</v>
      </c>
      <c r="R3146" s="87">
        <f t="shared" si="133"/>
        <v>0.2807017543859649</v>
      </c>
      <c r="S3146" s="21" t="s">
        <v>582</v>
      </c>
      <c r="T3146" s="18" t="s">
        <v>666</v>
      </c>
      <c r="U3146" s="19" t="s">
        <v>234</v>
      </c>
      <c r="V3146" s="18" t="s">
        <v>505</v>
      </c>
      <c r="W3146" s="34" t="s">
        <v>600</v>
      </c>
      <c r="X3146" s="22">
        <v>9</v>
      </c>
      <c r="Y3146" s="23" t="s">
        <v>247</v>
      </c>
      <c r="Z3146" s="20" t="s">
        <v>615</v>
      </c>
      <c r="AA3146" s="20" t="s">
        <v>251</v>
      </c>
      <c r="AB3146" s="20" t="s">
        <v>459</v>
      </c>
      <c r="AC3146" s="17"/>
    </row>
    <row r="3147" spans="1:29" s="86" customFormat="1" ht="21.75" customHeight="1" x14ac:dyDescent="0.3">
      <c r="A3147" s="12" t="s">
        <v>82</v>
      </c>
      <c r="B3147" s="12">
        <v>12</v>
      </c>
      <c r="C3147" s="12">
        <v>0</v>
      </c>
      <c r="D3147" s="12">
        <v>4</v>
      </c>
      <c r="E3147" s="12">
        <v>0</v>
      </c>
      <c r="F3147" s="71"/>
      <c r="G3147" s="71"/>
      <c r="H3147" s="71"/>
      <c r="I3147" s="71"/>
      <c r="J3147" s="71"/>
      <c r="K3147" s="71"/>
      <c r="L3147" s="71"/>
      <c r="M3147" s="71"/>
      <c r="N3147" s="71"/>
      <c r="O3147" s="71"/>
      <c r="P3147" s="12">
        <f t="shared" si="132"/>
        <v>16</v>
      </c>
      <c r="Q3147" s="12">
        <v>12</v>
      </c>
      <c r="R3147" s="87">
        <f t="shared" si="133"/>
        <v>0.2807017543859649</v>
      </c>
      <c r="S3147" s="21" t="s">
        <v>582</v>
      </c>
      <c r="T3147" s="18" t="s">
        <v>3882</v>
      </c>
      <c r="U3147" s="19" t="s">
        <v>1088</v>
      </c>
      <c r="V3147" s="18" t="s">
        <v>257</v>
      </c>
      <c r="W3147" s="34" t="s">
        <v>3767</v>
      </c>
      <c r="X3147" s="22">
        <v>9</v>
      </c>
      <c r="Y3147" s="23" t="s">
        <v>271</v>
      </c>
      <c r="Z3147" s="20" t="s">
        <v>3782</v>
      </c>
      <c r="AA3147" s="20" t="s">
        <v>3783</v>
      </c>
      <c r="AB3147" s="20" t="s">
        <v>727</v>
      </c>
      <c r="AC3147" s="17"/>
    </row>
    <row r="3148" spans="1:29" s="86" customFormat="1" ht="21.75" customHeight="1" x14ac:dyDescent="0.3">
      <c r="A3148" s="12" t="s">
        <v>72</v>
      </c>
      <c r="B3148" s="12">
        <v>13</v>
      </c>
      <c r="C3148" s="12">
        <v>0</v>
      </c>
      <c r="D3148" s="12">
        <v>3</v>
      </c>
      <c r="E3148" s="12">
        <v>0</v>
      </c>
      <c r="F3148" s="71"/>
      <c r="G3148" s="71"/>
      <c r="H3148" s="71"/>
      <c r="I3148" s="71"/>
      <c r="J3148" s="71"/>
      <c r="K3148" s="71"/>
      <c r="L3148" s="71"/>
      <c r="M3148" s="71"/>
      <c r="N3148" s="71"/>
      <c r="O3148" s="71"/>
      <c r="P3148" s="12">
        <f t="shared" si="132"/>
        <v>16</v>
      </c>
      <c r="Q3148" s="12">
        <v>12</v>
      </c>
      <c r="R3148" s="87">
        <f t="shared" si="133"/>
        <v>0.2807017543859649</v>
      </c>
      <c r="S3148" s="21" t="s">
        <v>582</v>
      </c>
      <c r="T3148" s="18" t="s">
        <v>2553</v>
      </c>
      <c r="U3148" s="19" t="s">
        <v>453</v>
      </c>
      <c r="V3148" s="18" t="s">
        <v>457</v>
      </c>
      <c r="W3148" s="34" t="s">
        <v>2512</v>
      </c>
      <c r="X3148" s="22">
        <v>9</v>
      </c>
      <c r="Y3148" s="23" t="s">
        <v>271</v>
      </c>
      <c r="Z3148" s="20" t="s">
        <v>2513</v>
      </c>
      <c r="AA3148" s="20" t="s">
        <v>853</v>
      </c>
      <c r="AB3148" s="20" t="s">
        <v>263</v>
      </c>
      <c r="AC3148" s="17"/>
    </row>
    <row r="3149" spans="1:29" s="86" customFormat="1" ht="21.75" customHeight="1" x14ac:dyDescent="0.3">
      <c r="A3149" s="12" t="s">
        <v>67</v>
      </c>
      <c r="B3149" s="12">
        <v>11</v>
      </c>
      <c r="C3149" s="12">
        <v>4</v>
      </c>
      <c r="D3149" s="12">
        <v>1</v>
      </c>
      <c r="E3149" s="12">
        <v>0</v>
      </c>
      <c r="F3149" s="71"/>
      <c r="G3149" s="71"/>
      <c r="H3149" s="71"/>
      <c r="I3149" s="71"/>
      <c r="J3149" s="71"/>
      <c r="K3149" s="71"/>
      <c r="L3149" s="71"/>
      <c r="M3149" s="71"/>
      <c r="N3149" s="71"/>
      <c r="O3149" s="71"/>
      <c r="P3149" s="12">
        <f t="shared" si="132"/>
        <v>16</v>
      </c>
      <c r="Q3149" s="12">
        <v>7</v>
      </c>
      <c r="R3149" s="87">
        <f t="shared" si="133"/>
        <v>0.2807017543859649</v>
      </c>
      <c r="S3149" s="21" t="s">
        <v>582</v>
      </c>
      <c r="T3149" s="18" t="s">
        <v>1538</v>
      </c>
      <c r="U3149" s="19" t="s">
        <v>1539</v>
      </c>
      <c r="V3149" s="18" t="s">
        <v>249</v>
      </c>
      <c r="W3149" s="34" t="s">
        <v>1436</v>
      </c>
      <c r="X3149" s="22">
        <v>9</v>
      </c>
      <c r="Y3149" s="23" t="s">
        <v>255</v>
      </c>
      <c r="Z3149" s="20" t="s">
        <v>1483</v>
      </c>
      <c r="AA3149" s="20" t="s">
        <v>366</v>
      </c>
      <c r="AB3149" s="20" t="s">
        <v>962</v>
      </c>
      <c r="AC3149" s="17"/>
    </row>
    <row r="3150" spans="1:29" s="86" customFormat="1" ht="21.75" customHeight="1" x14ac:dyDescent="0.3">
      <c r="A3150" s="12" t="s">
        <v>67</v>
      </c>
      <c r="B3150" s="12">
        <v>11</v>
      </c>
      <c r="C3150" s="12">
        <v>0</v>
      </c>
      <c r="D3150" s="12">
        <v>3</v>
      </c>
      <c r="E3150" s="12">
        <v>2</v>
      </c>
      <c r="F3150" s="71"/>
      <c r="G3150" s="71"/>
      <c r="H3150" s="71"/>
      <c r="I3150" s="71"/>
      <c r="J3150" s="71"/>
      <c r="K3150" s="71"/>
      <c r="L3150" s="71"/>
      <c r="M3150" s="71"/>
      <c r="N3150" s="71"/>
      <c r="O3150" s="71"/>
      <c r="P3150" s="12">
        <f t="shared" si="132"/>
        <v>16</v>
      </c>
      <c r="Q3150" s="12">
        <v>8</v>
      </c>
      <c r="R3150" s="87">
        <f t="shared" si="133"/>
        <v>0.2807017543859649</v>
      </c>
      <c r="S3150" s="21" t="s">
        <v>582</v>
      </c>
      <c r="T3150" s="20" t="s">
        <v>715</v>
      </c>
      <c r="U3150" s="88" t="s">
        <v>1599</v>
      </c>
      <c r="V3150" s="20" t="s">
        <v>2708</v>
      </c>
      <c r="W3150" s="34" t="s">
        <v>2559</v>
      </c>
      <c r="X3150" s="22">
        <v>9</v>
      </c>
      <c r="Y3150" s="105" t="s">
        <v>402</v>
      </c>
      <c r="Z3150" s="20" t="s">
        <v>2560</v>
      </c>
      <c r="AA3150" s="20" t="s">
        <v>894</v>
      </c>
      <c r="AB3150" s="20" t="s">
        <v>1056</v>
      </c>
      <c r="AC3150" s="17"/>
    </row>
    <row r="3151" spans="1:29" s="86" customFormat="1" ht="21.75" customHeight="1" x14ac:dyDescent="0.3">
      <c r="A3151" s="12" t="s">
        <v>65</v>
      </c>
      <c r="B3151" s="12">
        <v>13</v>
      </c>
      <c r="C3151" s="12">
        <v>0</v>
      </c>
      <c r="D3151" s="12">
        <v>3</v>
      </c>
      <c r="E3151" s="12">
        <v>0</v>
      </c>
      <c r="F3151" s="71"/>
      <c r="G3151" s="71"/>
      <c r="H3151" s="71"/>
      <c r="I3151" s="71"/>
      <c r="J3151" s="71"/>
      <c r="K3151" s="71"/>
      <c r="L3151" s="71"/>
      <c r="M3151" s="71"/>
      <c r="N3151" s="71"/>
      <c r="O3151" s="71"/>
      <c r="P3151" s="12">
        <f t="shared" si="132"/>
        <v>16</v>
      </c>
      <c r="Q3151" s="12">
        <v>4</v>
      </c>
      <c r="R3151" s="87">
        <f t="shared" si="133"/>
        <v>0.2807017543859649</v>
      </c>
      <c r="S3151" s="21" t="s">
        <v>582</v>
      </c>
      <c r="T3151" s="18" t="s">
        <v>793</v>
      </c>
      <c r="U3151" s="19" t="s">
        <v>378</v>
      </c>
      <c r="V3151" s="18" t="s">
        <v>326</v>
      </c>
      <c r="W3151" s="34" t="s">
        <v>703</v>
      </c>
      <c r="X3151" s="22">
        <v>9</v>
      </c>
      <c r="Y3151" s="23" t="s">
        <v>271</v>
      </c>
      <c r="Z3151" s="18" t="s">
        <v>738</v>
      </c>
      <c r="AA3151" s="18" t="s">
        <v>739</v>
      </c>
      <c r="AB3151" s="18" t="s">
        <v>263</v>
      </c>
      <c r="AC3151" s="17"/>
    </row>
    <row r="3152" spans="1:29" s="86" customFormat="1" ht="21.75" customHeight="1" x14ac:dyDescent="0.3">
      <c r="A3152" s="12" t="s">
        <v>77</v>
      </c>
      <c r="B3152" s="12">
        <v>14</v>
      </c>
      <c r="C3152" s="12">
        <v>0</v>
      </c>
      <c r="D3152" s="12">
        <v>2</v>
      </c>
      <c r="E3152" s="12">
        <v>0</v>
      </c>
      <c r="F3152" s="71"/>
      <c r="G3152" s="71"/>
      <c r="H3152" s="71"/>
      <c r="I3152" s="71"/>
      <c r="J3152" s="71"/>
      <c r="K3152" s="71"/>
      <c r="L3152" s="71"/>
      <c r="M3152" s="71"/>
      <c r="N3152" s="71"/>
      <c r="O3152" s="71"/>
      <c r="P3152" s="12">
        <f t="shared" si="132"/>
        <v>16</v>
      </c>
      <c r="Q3152" s="12">
        <v>10</v>
      </c>
      <c r="R3152" s="87">
        <f t="shared" si="133"/>
        <v>0.2807017543859649</v>
      </c>
      <c r="S3152" s="21" t="s">
        <v>582</v>
      </c>
      <c r="T3152" s="18" t="s">
        <v>663</v>
      </c>
      <c r="U3152" s="19" t="s">
        <v>241</v>
      </c>
      <c r="V3152" s="18" t="s">
        <v>664</v>
      </c>
      <c r="W3152" s="34" t="s">
        <v>600</v>
      </c>
      <c r="X3152" s="22">
        <v>9</v>
      </c>
      <c r="Y3152" s="23" t="s">
        <v>255</v>
      </c>
      <c r="Z3152" s="20" t="s">
        <v>615</v>
      </c>
      <c r="AA3152" s="20" t="s">
        <v>251</v>
      </c>
      <c r="AB3152" s="20" t="s">
        <v>459</v>
      </c>
      <c r="AC3152" s="17"/>
    </row>
    <row r="3153" spans="1:29" s="86" customFormat="1" ht="21.75" customHeight="1" x14ac:dyDescent="0.3">
      <c r="A3153" s="12" t="s">
        <v>64</v>
      </c>
      <c r="B3153" s="12">
        <v>13</v>
      </c>
      <c r="C3153" s="12">
        <v>0</v>
      </c>
      <c r="D3153" s="12">
        <v>3</v>
      </c>
      <c r="E3153" s="12">
        <v>0</v>
      </c>
      <c r="F3153" s="71"/>
      <c r="G3153" s="71"/>
      <c r="H3153" s="71"/>
      <c r="I3153" s="71"/>
      <c r="J3153" s="71"/>
      <c r="K3153" s="71"/>
      <c r="L3153" s="71"/>
      <c r="M3153" s="71"/>
      <c r="N3153" s="71"/>
      <c r="O3153" s="71"/>
      <c r="P3153" s="12">
        <f t="shared" si="132"/>
        <v>16</v>
      </c>
      <c r="Q3153" s="12">
        <v>1</v>
      </c>
      <c r="R3153" s="87">
        <f t="shared" si="133"/>
        <v>0.2807017543859649</v>
      </c>
      <c r="S3153" s="21" t="s">
        <v>582</v>
      </c>
      <c r="T3153" s="18" t="s">
        <v>1655</v>
      </c>
      <c r="U3153" s="19" t="s">
        <v>1656</v>
      </c>
      <c r="V3153" s="18" t="s">
        <v>289</v>
      </c>
      <c r="W3153" s="34" t="s">
        <v>1630</v>
      </c>
      <c r="X3153" s="22">
        <v>9</v>
      </c>
      <c r="Y3153" s="23" t="s">
        <v>255</v>
      </c>
      <c r="Z3153" s="20" t="s">
        <v>554</v>
      </c>
      <c r="AA3153" s="20" t="s">
        <v>1631</v>
      </c>
      <c r="AB3153" s="20" t="s">
        <v>489</v>
      </c>
      <c r="AC3153" s="17"/>
    </row>
    <row r="3154" spans="1:29" s="86" customFormat="1" ht="21.75" customHeight="1" x14ac:dyDescent="0.3">
      <c r="A3154" s="12" t="s">
        <v>104</v>
      </c>
      <c r="B3154" s="12">
        <v>14</v>
      </c>
      <c r="C3154" s="12">
        <v>0</v>
      </c>
      <c r="D3154" s="12">
        <v>2</v>
      </c>
      <c r="E3154" s="12">
        <v>0</v>
      </c>
      <c r="F3154" s="71"/>
      <c r="G3154" s="71"/>
      <c r="H3154" s="71"/>
      <c r="I3154" s="71"/>
      <c r="J3154" s="71"/>
      <c r="K3154" s="71"/>
      <c r="L3154" s="71"/>
      <c r="M3154" s="71"/>
      <c r="N3154" s="71"/>
      <c r="O3154" s="71"/>
      <c r="P3154" s="12">
        <f t="shared" si="132"/>
        <v>16</v>
      </c>
      <c r="Q3154" s="12">
        <v>20</v>
      </c>
      <c r="R3154" s="87">
        <f t="shared" si="133"/>
        <v>0.2807017543859649</v>
      </c>
      <c r="S3154" s="21" t="s">
        <v>582</v>
      </c>
      <c r="T3154" s="18" t="s">
        <v>535</v>
      </c>
      <c r="U3154" s="19" t="s">
        <v>273</v>
      </c>
      <c r="V3154" s="18" t="s">
        <v>263</v>
      </c>
      <c r="W3154" s="34" t="s">
        <v>316</v>
      </c>
      <c r="X3154" s="22">
        <v>9</v>
      </c>
      <c r="Y3154" s="23" t="s">
        <v>271</v>
      </c>
      <c r="Z3154" s="20" t="s">
        <v>559</v>
      </c>
      <c r="AA3154" s="20" t="s">
        <v>533</v>
      </c>
      <c r="AB3154" s="20" t="s">
        <v>425</v>
      </c>
      <c r="AC3154" s="17"/>
    </row>
    <row r="3155" spans="1:29" s="86" customFormat="1" ht="21.75" customHeight="1" x14ac:dyDescent="0.3">
      <c r="A3155" s="12" t="s">
        <v>75</v>
      </c>
      <c r="B3155" s="12">
        <v>8</v>
      </c>
      <c r="C3155" s="12">
        <v>4</v>
      </c>
      <c r="D3155" s="12">
        <v>2</v>
      </c>
      <c r="E3155" s="12">
        <v>2</v>
      </c>
      <c r="F3155" s="71"/>
      <c r="G3155" s="71"/>
      <c r="H3155" s="71"/>
      <c r="I3155" s="71"/>
      <c r="J3155" s="71"/>
      <c r="K3155" s="71"/>
      <c r="L3155" s="71"/>
      <c r="M3155" s="71"/>
      <c r="N3155" s="71"/>
      <c r="O3155" s="71"/>
      <c r="P3155" s="12">
        <f t="shared" si="132"/>
        <v>16</v>
      </c>
      <c r="Q3155" s="12">
        <v>9</v>
      </c>
      <c r="R3155" s="87">
        <f t="shared" si="133"/>
        <v>0.2807017543859649</v>
      </c>
      <c r="S3155" s="21" t="s">
        <v>582</v>
      </c>
      <c r="T3155" s="18" t="s">
        <v>1900</v>
      </c>
      <c r="U3155" s="19" t="s">
        <v>293</v>
      </c>
      <c r="V3155" s="18" t="s">
        <v>1041</v>
      </c>
      <c r="W3155" s="34" t="s">
        <v>1840</v>
      </c>
      <c r="X3155" s="22">
        <v>9</v>
      </c>
      <c r="Y3155" s="23" t="s">
        <v>1897</v>
      </c>
      <c r="Z3155" s="20" t="s">
        <v>1883</v>
      </c>
      <c r="AA3155" s="20" t="s">
        <v>1193</v>
      </c>
      <c r="AB3155" s="20" t="s">
        <v>289</v>
      </c>
      <c r="AC3155" s="17"/>
    </row>
    <row r="3156" spans="1:29" s="86" customFormat="1" ht="21.75" customHeight="1" x14ac:dyDescent="0.3">
      <c r="A3156" s="12" t="s">
        <v>66</v>
      </c>
      <c r="B3156" s="12">
        <v>13</v>
      </c>
      <c r="C3156" s="12">
        <v>0</v>
      </c>
      <c r="D3156" s="12">
        <v>3</v>
      </c>
      <c r="E3156" s="85">
        <v>0</v>
      </c>
      <c r="F3156" s="71"/>
      <c r="G3156" s="71"/>
      <c r="H3156" s="71"/>
      <c r="I3156" s="71"/>
      <c r="J3156" s="71"/>
      <c r="K3156" s="71"/>
      <c r="L3156" s="71"/>
      <c r="M3156" s="71"/>
      <c r="N3156" s="71"/>
      <c r="O3156" s="71"/>
      <c r="P3156" s="12">
        <f t="shared" si="132"/>
        <v>16</v>
      </c>
      <c r="Q3156" s="12">
        <v>5</v>
      </c>
      <c r="R3156" s="87">
        <f t="shared" si="133"/>
        <v>0.2807017543859649</v>
      </c>
      <c r="S3156" s="21" t="s">
        <v>582</v>
      </c>
      <c r="T3156" s="18" t="s">
        <v>3549</v>
      </c>
      <c r="U3156" s="19" t="s">
        <v>610</v>
      </c>
      <c r="V3156" s="18" t="s">
        <v>274</v>
      </c>
      <c r="W3156" s="34" t="s">
        <v>3488</v>
      </c>
      <c r="X3156" s="22">
        <v>9</v>
      </c>
      <c r="Y3156" s="23" t="s">
        <v>402</v>
      </c>
      <c r="Z3156" s="20" t="s">
        <v>3536</v>
      </c>
      <c r="AA3156" s="20" t="s">
        <v>735</v>
      </c>
      <c r="AB3156" s="20" t="s">
        <v>325</v>
      </c>
      <c r="AC3156" s="17"/>
    </row>
    <row r="3157" spans="1:29" s="86" customFormat="1" ht="21.75" customHeight="1" x14ac:dyDescent="0.3">
      <c r="A3157" s="12" t="s">
        <v>80</v>
      </c>
      <c r="B3157" s="12">
        <v>12</v>
      </c>
      <c r="C3157" s="12">
        <v>0</v>
      </c>
      <c r="D3157" s="12">
        <v>4</v>
      </c>
      <c r="E3157" s="12">
        <v>0</v>
      </c>
      <c r="F3157" s="71"/>
      <c r="G3157" s="71"/>
      <c r="H3157" s="71"/>
      <c r="I3157" s="71"/>
      <c r="J3157" s="71"/>
      <c r="K3157" s="71"/>
      <c r="L3157" s="71"/>
      <c r="M3157" s="71"/>
      <c r="N3157" s="71"/>
      <c r="O3157" s="71"/>
      <c r="P3157" s="12">
        <f t="shared" si="132"/>
        <v>16</v>
      </c>
      <c r="Q3157" s="12">
        <v>12</v>
      </c>
      <c r="R3157" s="87">
        <f t="shared" si="133"/>
        <v>0.2807017543859649</v>
      </c>
      <c r="S3157" s="21" t="s">
        <v>582</v>
      </c>
      <c r="T3157" s="18" t="s">
        <v>3881</v>
      </c>
      <c r="U3157" s="19" t="s">
        <v>279</v>
      </c>
      <c r="V3157" s="18" t="s">
        <v>252</v>
      </c>
      <c r="W3157" s="34" t="s">
        <v>3767</v>
      </c>
      <c r="X3157" s="22">
        <v>9</v>
      </c>
      <c r="Y3157" s="23" t="s">
        <v>271</v>
      </c>
      <c r="Z3157" s="20" t="s">
        <v>3782</v>
      </c>
      <c r="AA3157" s="20" t="s">
        <v>3783</v>
      </c>
      <c r="AB3157" s="20" t="s">
        <v>727</v>
      </c>
      <c r="AC3157" s="17"/>
    </row>
    <row r="3158" spans="1:29" s="86" customFormat="1" ht="21.75" customHeight="1" x14ac:dyDescent="0.3">
      <c r="A3158" s="12" t="s">
        <v>78</v>
      </c>
      <c r="B3158" s="12">
        <v>14</v>
      </c>
      <c r="C3158" s="12">
        <v>0</v>
      </c>
      <c r="D3158" s="12">
        <v>2</v>
      </c>
      <c r="E3158" s="12">
        <v>0</v>
      </c>
      <c r="F3158" s="71"/>
      <c r="G3158" s="71"/>
      <c r="H3158" s="71"/>
      <c r="I3158" s="71"/>
      <c r="J3158" s="71"/>
      <c r="K3158" s="71"/>
      <c r="L3158" s="71"/>
      <c r="M3158" s="71"/>
      <c r="N3158" s="71"/>
      <c r="O3158" s="71"/>
      <c r="P3158" s="12">
        <f t="shared" si="132"/>
        <v>16</v>
      </c>
      <c r="Q3158" s="12">
        <v>10</v>
      </c>
      <c r="R3158" s="87">
        <f t="shared" si="133"/>
        <v>0.2807017543859649</v>
      </c>
      <c r="S3158" s="21" t="s">
        <v>582</v>
      </c>
      <c r="T3158" s="18" t="s">
        <v>665</v>
      </c>
      <c r="U3158" s="19" t="s">
        <v>620</v>
      </c>
      <c r="V3158" s="18" t="s">
        <v>578</v>
      </c>
      <c r="W3158" s="34" t="s">
        <v>600</v>
      </c>
      <c r="X3158" s="22">
        <v>9</v>
      </c>
      <c r="Y3158" s="23" t="s">
        <v>255</v>
      </c>
      <c r="Z3158" s="20" t="s">
        <v>615</v>
      </c>
      <c r="AA3158" s="20" t="s">
        <v>251</v>
      </c>
      <c r="AB3158" s="20" t="s">
        <v>459</v>
      </c>
      <c r="AC3158" s="17"/>
    </row>
    <row r="3159" spans="1:29" s="86" customFormat="1" ht="21.75" customHeight="1" x14ac:dyDescent="0.3">
      <c r="A3159" s="12" t="s">
        <v>106</v>
      </c>
      <c r="B3159" s="12">
        <v>16</v>
      </c>
      <c r="C3159" s="12">
        <v>0</v>
      </c>
      <c r="D3159" s="12">
        <v>0</v>
      </c>
      <c r="E3159" s="12">
        <v>0</v>
      </c>
      <c r="F3159" s="71"/>
      <c r="G3159" s="71"/>
      <c r="H3159" s="71"/>
      <c r="I3159" s="71"/>
      <c r="J3159" s="71"/>
      <c r="K3159" s="71"/>
      <c r="L3159" s="71"/>
      <c r="M3159" s="71"/>
      <c r="N3159" s="71"/>
      <c r="O3159" s="71"/>
      <c r="P3159" s="12">
        <f t="shared" si="132"/>
        <v>16</v>
      </c>
      <c r="Q3159" s="12">
        <v>20</v>
      </c>
      <c r="R3159" s="87">
        <f t="shared" si="133"/>
        <v>0.2807017543859649</v>
      </c>
      <c r="S3159" s="21" t="s">
        <v>582</v>
      </c>
      <c r="T3159" s="18" t="s">
        <v>544</v>
      </c>
      <c r="U3159" s="19" t="s">
        <v>545</v>
      </c>
      <c r="V3159" s="18" t="s">
        <v>246</v>
      </c>
      <c r="W3159" s="34" t="s">
        <v>316</v>
      </c>
      <c r="X3159" s="22">
        <v>9</v>
      </c>
      <c r="Y3159" s="23" t="s">
        <v>247</v>
      </c>
      <c r="Z3159" s="20" t="s">
        <v>559</v>
      </c>
      <c r="AA3159" s="20" t="s">
        <v>533</v>
      </c>
      <c r="AB3159" s="20" t="s">
        <v>425</v>
      </c>
      <c r="AC3159" s="17"/>
    </row>
    <row r="3160" spans="1:29" s="86" customFormat="1" ht="21.75" customHeight="1" x14ac:dyDescent="0.3">
      <c r="A3160" s="12" t="s">
        <v>66</v>
      </c>
      <c r="B3160" s="12">
        <v>14</v>
      </c>
      <c r="C3160" s="12">
        <v>0</v>
      </c>
      <c r="D3160" s="12">
        <v>2</v>
      </c>
      <c r="E3160" s="12">
        <v>0</v>
      </c>
      <c r="F3160" s="71"/>
      <c r="G3160" s="71"/>
      <c r="H3160" s="71"/>
      <c r="I3160" s="71"/>
      <c r="J3160" s="71"/>
      <c r="K3160" s="71"/>
      <c r="L3160" s="71"/>
      <c r="M3160" s="71"/>
      <c r="N3160" s="71"/>
      <c r="O3160" s="71"/>
      <c r="P3160" s="12">
        <f t="shared" si="132"/>
        <v>16</v>
      </c>
      <c r="Q3160" s="12">
        <v>3</v>
      </c>
      <c r="R3160" s="87">
        <f t="shared" si="133"/>
        <v>0.2807017543859649</v>
      </c>
      <c r="S3160" s="21" t="s">
        <v>582</v>
      </c>
      <c r="T3160" s="18" t="s">
        <v>4088</v>
      </c>
      <c r="U3160" s="19" t="s">
        <v>610</v>
      </c>
      <c r="V3160" s="18" t="s">
        <v>326</v>
      </c>
      <c r="W3160" s="34" t="s">
        <v>4028</v>
      </c>
      <c r="X3160" s="22">
        <v>9</v>
      </c>
      <c r="Y3160" s="23" t="s">
        <v>236</v>
      </c>
      <c r="Z3160" s="20" t="s">
        <v>4033</v>
      </c>
      <c r="AA3160" s="20" t="s">
        <v>1546</v>
      </c>
      <c r="AB3160" s="20" t="s">
        <v>1041</v>
      </c>
      <c r="AC3160" s="17"/>
    </row>
    <row r="3161" spans="1:29" s="86" customFormat="1" ht="21.75" customHeight="1" x14ac:dyDescent="0.3">
      <c r="A3161" s="12" t="s">
        <v>64</v>
      </c>
      <c r="B3161" s="12">
        <v>13</v>
      </c>
      <c r="C3161" s="12">
        <v>0</v>
      </c>
      <c r="D3161" s="12">
        <v>2</v>
      </c>
      <c r="E3161" s="12">
        <v>0</v>
      </c>
      <c r="F3161" s="71"/>
      <c r="G3161" s="71"/>
      <c r="H3161" s="71"/>
      <c r="I3161" s="71"/>
      <c r="J3161" s="71"/>
      <c r="K3161" s="71"/>
      <c r="L3161" s="71"/>
      <c r="M3161" s="71"/>
      <c r="N3161" s="71"/>
      <c r="O3161" s="71"/>
      <c r="P3161" s="12">
        <f t="shared" si="132"/>
        <v>15</v>
      </c>
      <c r="Q3161" s="12">
        <v>6</v>
      </c>
      <c r="R3161" s="87">
        <f t="shared" si="133"/>
        <v>0.26315789473684209</v>
      </c>
      <c r="S3161" s="21" t="s">
        <v>582</v>
      </c>
      <c r="T3161" s="18" t="s">
        <v>1240</v>
      </c>
      <c r="U3161" s="19" t="s">
        <v>329</v>
      </c>
      <c r="V3161" s="18" t="s">
        <v>1041</v>
      </c>
      <c r="W3161" s="34" t="s">
        <v>1241</v>
      </c>
      <c r="X3161" s="22">
        <v>9</v>
      </c>
      <c r="Y3161" s="23" t="s">
        <v>694</v>
      </c>
      <c r="Z3161" s="20" t="s">
        <v>1243</v>
      </c>
      <c r="AA3161" s="20" t="s">
        <v>1244</v>
      </c>
      <c r="AB3161" s="20" t="s">
        <v>491</v>
      </c>
      <c r="AC3161" s="17"/>
    </row>
    <row r="3162" spans="1:29" s="86" customFormat="1" ht="21.75" customHeight="1" x14ac:dyDescent="0.3">
      <c r="A3162" s="12" t="s">
        <v>97</v>
      </c>
      <c r="B3162" s="12">
        <v>12</v>
      </c>
      <c r="C3162" s="12">
        <v>0</v>
      </c>
      <c r="D3162" s="12">
        <v>0</v>
      </c>
      <c r="E3162" s="12">
        <v>3</v>
      </c>
      <c r="F3162" s="71"/>
      <c r="G3162" s="71"/>
      <c r="H3162" s="71"/>
      <c r="I3162" s="71"/>
      <c r="J3162" s="71"/>
      <c r="K3162" s="71"/>
      <c r="L3162" s="71"/>
      <c r="M3162" s="71"/>
      <c r="N3162" s="71"/>
      <c r="O3162" s="71"/>
      <c r="P3162" s="12">
        <f t="shared" si="132"/>
        <v>15</v>
      </c>
      <c r="Q3162" s="12">
        <v>8</v>
      </c>
      <c r="R3162" s="87">
        <f t="shared" si="133"/>
        <v>0.26315789473684209</v>
      </c>
      <c r="S3162" s="21" t="s">
        <v>582</v>
      </c>
      <c r="T3162" s="20" t="s">
        <v>2416</v>
      </c>
      <c r="U3162" s="88" t="s">
        <v>360</v>
      </c>
      <c r="V3162" s="20" t="s">
        <v>2712</v>
      </c>
      <c r="W3162" s="34" t="s">
        <v>2559</v>
      </c>
      <c r="X3162" s="22">
        <v>9</v>
      </c>
      <c r="Y3162" s="105" t="s">
        <v>694</v>
      </c>
      <c r="Z3162" s="20" t="s">
        <v>2560</v>
      </c>
      <c r="AA3162" s="20" t="s">
        <v>894</v>
      </c>
      <c r="AB3162" s="20" t="s">
        <v>1056</v>
      </c>
      <c r="AC3162" s="17"/>
    </row>
    <row r="3163" spans="1:29" s="86" customFormat="1" ht="21.75" customHeight="1" x14ac:dyDescent="0.3">
      <c r="A3163" s="12" t="s">
        <v>65</v>
      </c>
      <c r="B3163" s="12">
        <v>12</v>
      </c>
      <c r="C3163" s="12">
        <v>0</v>
      </c>
      <c r="D3163" s="12">
        <v>3</v>
      </c>
      <c r="E3163" s="12">
        <v>0</v>
      </c>
      <c r="F3163" s="71"/>
      <c r="G3163" s="71"/>
      <c r="H3163" s="71"/>
      <c r="I3163" s="71"/>
      <c r="J3163" s="71"/>
      <c r="K3163" s="71"/>
      <c r="L3163" s="71"/>
      <c r="M3163" s="71"/>
      <c r="N3163" s="71"/>
      <c r="O3163" s="71"/>
      <c r="P3163" s="12">
        <f t="shared" si="132"/>
        <v>15</v>
      </c>
      <c r="Q3163" s="12">
        <v>3</v>
      </c>
      <c r="R3163" s="87">
        <f t="shared" si="133"/>
        <v>0.26315789473684209</v>
      </c>
      <c r="S3163" s="21" t="s">
        <v>582</v>
      </c>
      <c r="T3163" s="18" t="s">
        <v>3439</v>
      </c>
      <c r="U3163" s="19" t="s">
        <v>3440</v>
      </c>
      <c r="V3163" s="18" t="s">
        <v>3441</v>
      </c>
      <c r="W3163" s="34" t="s">
        <v>3417</v>
      </c>
      <c r="X3163" s="22">
        <v>9</v>
      </c>
      <c r="Y3163" s="23" t="s">
        <v>255</v>
      </c>
      <c r="Z3163" s="20" t="s">
        <v>570</v>
      </c>
      <c r="AA3163" s="20" t="s">
        <v>3427</v>
      </c>
      <c r="AB3163" s="20" t="s">
        <v>263</v>
      </c>
      <c r="AC3163" s="17"/>
    </row>
    <row r="3164" spans="1:29" s="86" customFormat="1" ht="21.75" customHeight="1" x14ac:dyDescent="0.3">
      <c r="A3164" s="12" t="s">
        <v>73</v>
      </c>
      <c r="B3164" s="12">
        <v>12</v>
      </c>
      <c r="C3164" s="12">
        <v>0</v>
      </c>
      <c r="D3164" s="12">
        <v>3</v>
      </c>
      <c r="E3164" s="12">
        <v>0</v>
      </c>
      <c r="F3164" s="71"/>
      <c r="G3164" s="71"/>
      <c r="H3164" s="71"/>
      <c r="I3164" s="71"/>
      <c r="J3164" s="71"/>
      <c r="K3164" s="71"/>
      <c r="L3164" s="71"/>
      <c r="M3164" s="71"/>
      <c r="N3164" s="71"/>
      <c r="O3164" s="71"/>
      <c r="P3164" s="12">
        <f t="shared" si="132"/>
        <v>15</v>
      </c>
      <c r="Q3164" s="12">
        <v>11</v>
      </c>
      <c r="R3164" s="87">
        <f t="shared" si="133"/>
        <v>0.26315789473684209</v>
      </c>
      <c r="S3164" s="21" t="s">
        <v>582</v>
      </c>
      <c r="T3164" s="18" t="s">
        <v>1402</v>
      </c>
      <c r="U3164" s="19" t="s">
        <v>627</v>
      </c>
      <c r="V3164" s="18" t="s">
        <v>1403</v>
      </c>
      <c r="W3164" s="34" t="s">
        <v>1330</v>
      </c>
      <c r="X3164" s="22">
        <v>9</v>
      </c>
      <c r="Y3164" s="23" t="s">
        <v>255</v>
      </c>
      <c r="Z3164" s="20" t="s">
        <v>1343</v>
      </c>
      <c r="AA3164" s="20" t="s">
        <v>254</v>
      </c>
      <c r="AB3164" s="20" t="s">
        <v>489</v>
      </c>
      <c r="AC3164" s="17"/>
    </row>
    <row r="3165" spans="1:29" s="86" customFormat="1" ht="21.75" customHeight="1" x14ac:dyDescent="0.3">
      <c r="A3165" s="12" t="s">
        <v>66</v>
      </c>
      <c r="B3165" s="12">
        <v>12</v>
      </c>
      <c r="C3165" s="12">
        <v>0</v>
      </c>
      <c r="D3165" s="12">
        <v>3</v>
      </c>
      <c r="E3165" s="12">
        <v>0</v>
      </c>
      <c r="F3165" s="71"/>
      <c r="G3165" s="71"/>
      <c r="H3165" s="71"/>
      <c r="I3165" s="71"/>
      <c r="J3165" s="71"/>
      <c r="K3165" s="71"/>
      <c r="L3165" s="71"/>
      <c r="M3165" s="71"/>
      <c r="N3165" s="71"/>
      <c r="O3165" s="71"/>
      <c r="P3165" s="12">
        <f t="shared" si="132"/>
        <v>15</v>
      </c>
      <c r="Q3165" s="12">
        <v>3</v>
      </c>
      <c r="R3165" s="87">
        <f t="shared" si="133"/>
        <v>0.26315789473684209</v>
      </c>
      <c r="S3165" s="21" t="s">
        <v>582</v>
      </c>
      <c r="T3165" s="96" t="s">
        <v>1000</v>
      </c>
      <c r="U3165" s="99" t="s">
        <v>279</v>
      </c>
      <c r="V3165" s="89" t="s">
        <v>289</v>
      </c>
      <c r="W3165" s="34" t="s">
        <v>950</v>
      </c>
      <c r="X3165" s="22">
        <v>9</v>
      </c>
      <c r="Y3165" s="23" t="s">
        <v>236</v>
      </c>
      <c r="Z3165" s="20" t="s">
        <v>976</v>
      </c>
      <c r="AA3165" s="20" t="s">
        <v>443</v>
      </c>
      <c r="AB3165" s="20" t="s">
        <v>727</v>
      </c>
      <c r="AC3165" s="17"/>
    </row>
    <row r="3166" spans="1:29" s="86" customFormat="1" ht="21.75" customHeight="1" x14ac:dyDescent="0.3">
      <c r="A3166" s="12" t="s">
        <v>68</v>
      </c>
      <c r="B3166" s="12">
        <v>15</v>
      </c>
      <c r="C3166" s="12">
        <v>0</v>
      </c>
      <c r="D3166" s="12">
        <v>0</v>
      </c>
      <c r="E3166" s="12">
        <v>0</v>
      </c>
      <c r="F3166" s="71"/>
      <c r="G3166" s="71"/>
      <c r="H3166" s="71"/>
      <c r="I3166" s="71"/>
      <c r="J3166" s="71"/>
      <c r="K3166" s="71"/>
      <c r="L3166" s="71"/>
      <c r="M3166" s="71"/>
      <c r="N3166" s="71"/>
      <c r="O3166" s="71"/>
      <c r="P3166" s="12">
        <f t="shared" si="132"/>
        <v>15</v>
      </c>
      <c r="Q3166" s="12">
        <v>21</v>
      </c>
      <c r="R3166" s="87">
        <f t="shared" si="133"/>
        <v>0.26315789473684209</v>
      </c>
      <c r="S3166" s="21" t="s">
        <v>582</v>
      </c>
      <c r="T3166" s="18" t="s">
        <v>475</v>
      </c>
      <c r="U3166" s="19" t="s">
        <v>476</v>
      </c>
      <c r="V3166" s="18" t="s">
        <v>477</v>
      </c>
      <c r="W3166" s="34" t="s">
        <v>316</v>
      </c>
      <c r="X3166" s="22">
        <v>9</v>
      </c>
      <c r="Y3166" s="23" t="s">
        <v>402</v>
      </c>
      <c r="Z3166" s="20" t="s">
        <v>559</v>
      </c>
      <c r="AA3166" s="20" t="s">
        <v>533</v>
      </c>
      <c r="AB3166" s="20" t="s">
        <v>425</v>
      </c>
      <c r="AC3166" s="17"/>
    </row>
    <row r="3167" spans="1:29" s="86" customFormat="1" ht="21.75" customHeight="1" x14ac:dyDescent="0.3">
      <c r="A3167" s="12" t="s">
        <v>103</v>
      </c>
      <c r="B3167" s="12">
        <v>12</v>
      </c>
      <c r="C3167" s="12">
        <v>0</v>
      </c>
      <c r="D3167" s="12">
        <v>1</v>
      </c>
      <c r="E3167" s="12">
        <v>2</v>
      </c>
      <c r="F3167" s="71"/>
      <c r="G3167" s="71"/>
      <c r="H3167" s="71"/>
      <c r="I3167" s="71"/>
      <c r="J3167" s="71"/>
      <c r="K3167" s="71"/>
      <c r="L3167" s="71"/>
      <c r="M3167" s="71"/>
      <c r="N3167" s="71"/>
      <c r="O3167" s="71"/>
      <c r="P3167" s="12">
        <f t="shared" si="132"/>
        <v>15</v>
      </c>
      <c r="Q3167" s="12">
        <v>9</v>
      </c>
      <c r="R3167" s="87">
        <f t="shared" si="133"/>
        <v>0.26315789473684209</v>
      </c>
      <c r="S3167" s="21" t="s">
        <v>582</v>
      </c>
      <c r="T3167" s="20" t="s">
        <v>2715</v>
      </c>
      <c r="U3167" s="88" t="s">
        <v>396</v>
      </c>
      <c r="V3167" s="20" t="s">
        <v>763</v>
      </c>
      <c r="W3167" s="34" t="s">
        <v>2559</v>
      </c>
      <c r="X3167" s="22">
        <v>9</v>
      </c>
      <c r="Y3167" s="105" t="s">
        <v>2413</v>
      </c>
      <c r="Z3167" s="20" t="s">
        <v>2560</v>
      </c>
      <c r="AA3167" s="20" t="s">
        <v>894</v>
      </c>
      <c r="AB3167" s="20" t="s">
        <v>1056</v>
      </c>
      <c r="AC3167" s="17"/>
    </row>
    <row r="3168" spans="1:29" s="86" customFormat="1" ht="21.75" customHeight="1" x14ac:dyDescent="0.3">
      <c r="A3168" s="12" t="s">
        <v>65</v>
      </c>
      <c r="B3168" s="12">
        <v>12</v>
      </c>
      <c r="C3168" s="12">
        <v>0</v>
      </c>
      <c r="D3168" s="12">
        <v>3</v>
      </c>
      <c r="E3168" s="12">
        <v>0</v>
      </c>
      <c r="F3168" s="71"/>
      <c r="G3168" s="71"/>
      <c r="H3168" s="71"/>
      <c r="I3168" s="71"/>
      <c r="J3168" s="71"/>
      <c r="K3168" s="71"/>
      <c r="L3168" s="71"/>
      <c r="M3168" s="71"/>
      <c r="N3168" s="71"/>
      <c r="O3168" s="71"/>
      <c r="P3168" s="12">
        <f t="shared" si="132"/>
        <v>15</v>
      </c>
      <c r="Q3168" s="12">
        <v>13</v>
      </c>
      <c r="R3168" s="87">
        <f t="shared" si="133"/>
        <v>0.26315789473684209</v>
      </c>
      <c r="S3168" s="21" t="s">
        <v>582</v>
      </c>
      <c r="T3168" s="18" t="s">
        <v>3883</v>
      </c>
      <c r="U3168" s="19" t="s">
        <v>356</v>
      </c>
      <c r="V3168" s="18" t="s">
        <v>326</v>
      </c>
      <c r="W3168" s="34" t="s">
        <v>3767</v>
      </c>
      <c r="X3168" s="22">
        <v>9</v>
      </c>
      <c r="Y3168" s="23" t="s">
        <v>271</v>
      </c>
      <c r="Z3168" s="20" t="s">
        <v>3782</v>
      </c>
      <c r="AA3168" s="20" t="s">
        <v>3783</v>
      </c>
      <c r="AB3168" s="20" t="s">
        <v>727</v>
      </c>
      <c r="AC3168" s="17"/>
    </row>
    <row r="3169" spans="1:29" s="86" customFormat="1" ht="21.75" customHeight="1" x14ac:dyDescent="0.3">
      <c r="A3169" s="12" t="s">
        <v>98</v>
      </c>
      <c r="B3169" s="12">
        <v>10</v>
      </c>
      <c r="C3169" s="12">
        <v>0</v>
      </c>
      <c r="D3169" s="12">
        <v>2</v>
      </c>
      <c r="E3169" s="12">
        <v>3</v>
      </c>
      <c r="F3169" s="71"/>
      <c r="G3169" s="71"/>
      <c r="H3169" s="71"/>
      <c r="I3169" s="71"/>
      <c r="J3169" s="71"/>
      <c r="K3169" s="71"/>
      <c r="L3169" s="71"/>
      <c r="M3169" s="71"/>
      <c r="N3169" s="71"/>
      <c r="O3169" s="71"/>
      <c r="P3169" s="12">
        <f t="shared" si="132"/>
        <v>15</v>
      </c>
      <c r="Q3169" s="12">
        <v>21</v>
      </c>
      <c r="R3169" s="87">
        <f t="shared" si="133"/>
        <v>0.26315789473684209</v>
      </c>
      <c r="S3169" s="21" t="s">
        <v>582</v>
      </c>
      <c r="T3169" s="18" t="s">
        <v>526</v>
      </c>
      <c r="U3169" s="19" t="s">
        <v>385</v>
      </c>
      <c r="V3169" s="18" t="s">
        <v>527</v>
      </c>
      <c r="W3169" s="34" t="s">
        <v>316</v>
      </c>
      <c r="X3169" s="22">
        <v>9</v>
      </c>
      <c r="Y3169" s="23" t="s">
        <v>271</v>
      </c>
      <c r="Z3169" s="20" t="s">
        <v>559</v>
      </c>
      <c r="AA3169" s="20" t="s">
        <v>533</v>
      </c>
      <c r="AB3169" s="20" t="s">
        <v>425</v>
      </c>
      <c r="AC3169" s="17"/>
    </row>
    <row r="3170" spans="1:29" s="86" customFormat="1" ht="21.75" customHeight="1" x14ac:dyDescent="0.3">
      <c r="A3170" s="12" t="s">
        <v>64</v>
      </c>
      <c r="B3170" s="12">
        <v>12</v>
      </c>
      <c r="C3170" s="12">
        <v>0</v>
      </c>
      <c r="D3170" s="12">
        <v>3</v>
      </c>
      <c r="E3170" s="12">
        <v>0</v>
      </c>
      <c r="F3170" s="71"/>
      <c r="G3170" s="71"/>
      <c r="H3170" s="71"/>
      <c r="I3170" s="71"/>
      <c r="J3170" s="71"/>
      <c r="K3170" s="71"/>
      <c r="L3170" s="71"/>
      <c r="M3170" s="71"/>
      <c r="N3170" s="71"/>
      <c r="O3170" s="71"/>
      <c r="P3170" s="12">
        <f t="shared" si="132"/>
        <v>15</v>
      </c>
      <c r="Q3170" s="12">
        <v>12</v>
      </c>
      <c r="R3170" s="87">
        <f t="shared" si="133"/>
        <v>0.26315789473684209</v>
      </c>
      <c r="S3170" s="21" t="s">
        <v>582</v>
      </c>
      <c r="T3170" s="18" t="s">
        <v>1806</v>
      </c>
      <c r="U3170" s="19" t="s">
        <v>1807</v>
      </c>
      <c r="V3170" s="18" t="s">
        <v>425</v>
      </c>
      <c r="W3170" s="34" t="s">
        <v>1669</v>
      </c>
      <c r="X3170" s="22">
        <v>9</v>
      </c>
      <c r="Y3170" s="23" t="s">
        <v>255</v>
      </c>
      <c r="Z3170" s="20" t="s">
        <v>1761</v>
      </c>
      <c r="AA3170" s="20" t="s">
        <v>241</v>
      </c>
      <c r="AB3170" s="20" t="s">
        <v>459</v>
      </c>
      <c r="AC3170" s="17"/>
    </row>
    <row r="3171" spans="1:29" s="86" customFormat="1" ht="21.75" customHeight="1" x14ac:dyDescent="0.3">
      <c r="A3171" s="12" t="s">
        <v>88</v>
      </c>
      <c r="B3171" s="12">
        <v>13</v>
      </c>
      <c r="C3171" s="12">
        <v>0</v>
      </c>
      <c r="D3171" s="12">
        <v>2</v>
      </c>
      <c r="E3171" s="12">
        <v>0</v>
      </c>
      <c r="F3171" s="71"/>
      <c r="G3171" s="71"/>
      <c r="H3171" s="71"/>
      <c r="I3171" s="71"/>
      <c r="J3171" s="71"/>
      <c r="K3171" s="71"/>
      <c r="L3171" s="71"/>
      <c r="M3171" s="71"/>
      <c r="N3171" s="71"/>
      <c r="O3171" s="71"/>
      <c r="P3171" s="12">
        <f t="shared" si="132"/>
        <v>15</v>
      </c>
      <c r="Q3171" s="12">
        <v>16</v>
      </c>
      <c r="R3171" s="87">
        <f t="shared" si="133"/>
        <v>0.26315789473684209</v>
      </c>
      <c r="S3171" s="21" t="s">
        <v>582</v>
      </c>
      <c r="T3171" s="18" t="s">
        <v>2830</v>
      </c>
      <c r="U3171" s="19" t="s">
        <v>453</v>
      </c>
      <c r="V3171" s="18" t="s">
        <v>2831</v>
      </c>
      <c r="W3171" s="34" t="s">
        <v>2781</v>
      </c>
      <c r="X3171" s="22">
        <v>9</v>
      </c>
      <c r="Y3171" s="23" t="s">
        <v>569</v>
      </c>
      <c r="Z3171" s="20" t="s">
        <v>2814</v>
      </c>
      <c r="AA3171" s="20" t="s">
        <v>366</v>
      </c>
      <c r="AB3171" s="20" t="s">
        <v>491</v>
      </c>
      <c r="AC3171" s="32"/>
    </row>
    <row r="3172" spans="1:29" s="86" customFormat="1" ht="21.75" customHeight="1" x14ac:dyDescent="0.3">
      <c r="A3172" s="12" t="s">
        <v>65</v>
      </c>
      <c r="B3172" s="12">
        <v>11</v>
      </c>
      <c r="C3172" s="12">
        <v>0</v>
      </c>
      <c r="D3172" s="12">
        <v>4</v>
      </c>
      <c r="E3172" s="12">
        <v>0</v>
      </c>
      <c r="F3172" s="71"/>
      <c r="G3172" s="71"/>
      <c r="H3172" s="71"/>
      <c r="I3172" s="71"/>
      <c r="J3172" s="71"/>
      <c r="K3172" s="71"/>
      <c r="L3172" s="71"/>
      <c r="M3172" s="71"/>
      <c r="N3172" s="71"/>
      <c r="O3172" s="71"/>
      <c r="P3172" s="12">
        <f t="shared" si="132"/>
        <v>15</v>
      </c>
      <c r="Q3172" s="12">
        <v>4</v>
      </c>
      <c r="R3172" s="87">
        <f t="shared" si="133"/>
        <v>0.26315789473684209</v>
      </c>
      <c r="S3172" s="21" t="s">
        <v>582</v>
      </c>
      <c r="T3172" s="18" t="s">
        <v>373</v>
      </c>
      <c r="U3172" s="19" t="s">
        <v>894</v>
      </c>
      <c r="V3172" s="18" t="s">
        <v>331</v>
      </c>
      <c r="W3172" s="34" t="s">
        <v>4028</v>
      </c>
      <c r="X3172" s="22">
        <v>9</v>
      </c>
      <c r="Y3172" s="23" t="s">
        <v>236</v>
      </c>
      <c r="Z3172" s="20" t="s">
        <v>4033</v>
      </c>
      <c r="AA3172" s="20" t="s">
        <v>1546</v>
      </c>
      <c r="AB3172" s="20" t="s">
        <v>1041</v>
      </c>
      <c r="AC3172" s="17"/>
    </row>
    <row r="3173" spans="1:29" s="86" customFormat="1" ht="21.75" customHeight="1" x14ac:dyDescent="0.3">
      <c r="A3173" s="12" t="s">
        <v>65</v>
      </c>
      <c r="B3173" s="12">
        <v>12</v>
      </c>
      <c r="C3173" s="12">
        <v>0</v>
      </c>
      <c r="D3173" s="12">
        <v>3</v>
      </c>
      <c r="E3173" s="12">
        <v>0</v>
      </c>
      <c r="F3173" s="71"/>
      <c r="G3173" s="71"/>
      <c r="H3173" s="71"/>
      <c r="I3173" s="71"/>
      <c r="J3173" s="71"/>
      <c r="K3173" s="71"/>
      <c r="L3173" s="71"/>
      <c r="M3173" s="71"/>
      <c r="N3173" s="71"/>
      <c r="O3173" s="71"/>
      <c r="P3173" s="12">
        <f t="shared" si="132"/>
        <v>15</v>
      </c>
      <c r="Q3173" s="12">
        <v>13</v>
      </c>
      <c r="R3173" s="87">
        <f t="shared" si="133"/>
        <v>0.26315789473684209</v>
      </c>
      <c r="S3173" s="21" t="s">
        <v>582</v>
      </c>
      <c r="T3173" s="18" t="s">
        <v>2554</v>
      </c>
      <c r="U3173" s="19" t="s">
        <v>345</v>
      </c>
      <c r="V3173" s="18" t="s">
        <v>517</v>
      </c>
      <c r="W3173" s="34" t="s">
        <v>2512</v>
      </c>
      <c r="X3173" s="22">
        <v>9</v>
      </c>
      <c r="Y3173" s="23" t="s">
        <v>271</v>
      </c>
      <c r="Z3173" s="20" t="s">
        <v>2513</v>
      </c>
      <c r="AA3173" s="20" t="s">
        <v>853</v>
      </c>
      <c r="AB3173" s="20" t="s">
        <v>263</v>
      </c>
      <c r="AC3173" s="17"/>
    </row>
    <row r="3174" spans="1:29" s="86" customFormat="1" ht="21.75" customHeight="1" x14ac:dyDescent="0.3">
      <c r="A3174" s="12" t="s">
        <v>72</v>
      </c>
      <c r="B3174" s="12">
        <v>13</v>
      </c>
      <c r="C3174" s="12">
        <v>0</v>
      </c>
      <c r="D3174" s="12">
        <v>1</v>
      </c>
      <c r="E3174" s="12">
        <v>1</v>
      </c>
      <c r="F3174" s="71"/>
      <c r="G3174" s="71"/>
      <c r="H3174" s="71"/>
      <c r="I3174" s="71"/>
      <c r="J3174" s="71"/>
      <c r="K3174" s="71"/>
      <c r="L3174" s="71"/>
      <c r="M3174" s="71"/>
      <c r="N3174" s="71"/>
      <c r="O3174" s="71"/>
      <c r="P3174" s="12">
        <f t="shared" si="132"/>
        <v>15</v>
      </c>
      <c r="Q3174" s="12">
        <v>4</v>
      </c>
      <c r="R3174" s="87">
        <f t="shared" si="133"/>
        <v>0.26315789473684209</v>
      </c>
      <c r="S3174" s="21" t="s">
        <v>582</v>
      </c>
      <c r="T3174" s="18" t="s">
        <v>2482</v>
      </c>
      <c r="U3174" s="19" t="s">
        <v>803</v>
      </c>
      <c r="V3174" s="18" t="s">
        <v>324</v>
      </c>
      <c r="W3174" s="34" t="s">
        <v>2434</v>
      </c>
      <c r="X3174" s="22">
        <v>9</v>
      </c>
      <c r="Y3174" s="23" t="s">
        <v>271</v>
      </c>
      <c r="Z3174" s="20" t="s">
        <v>2459</v>
      </c>
      <c r="AA3174" s="20" t="s">
        <v>251</v>
      </c>
      <c r="AB3174" s="20" t="s">
        <v>727</v>
      </c>
      <c r="AC3174" s="17"/>
    </row>
    <row r="3175" spans="1:29" s="86" customFormat="1" ht="21.75" customHeight="1" x14ac:dyDescent="0.3">
      <c r="A3175" s="12" t="s">
        <v>73</v>
      </c>
      <c r="B3175" s="12">
        <v>9</v>
      </c>
      <c r="C3175" s="12">
        <v>0</v>
      </c>
      <c r="D3175" s="12">
        <v>3</v>
      </c>
      <c r="E3175" s="12">
        <v>3</v>
      </c>
      <c r="F3175" s="71"/>
      <c r="G3175" s="71"/>
      <c r="H3175" s="71"/>
      <c r="I3175" s="71"/>
      <c r="J3175" s="71"/>
      <c r="K3175" s="71"/>
      <c r="L3175" s="71"/>
      <c r="M3175" s="71"/>
      <c r="N3175" s="71"/>
      <c r="O3175" s="71"/>
      <c r="P3175" s="12">
        <f t="shared" si="132"/>
        <v>15</v>
      </c>
      <c r="Q3175" s="12">
        <v>10</v>
      </c>
      <c r="R3175" s="87">
        <f t="shared" si="133"/>
        <v>0.26315789473684209</v>
      </c>
      <c r="S3175" s="21" t="s">
        <v>582</v>
      </c>
      <c r="T3175" s="18" t="s">
        <v>4292</v>
      </c>
      <c r="U3175" s="19" t="s">
        <v>283</v>
      </c>
      <c r="V3175" s="18" t="s">
        <v>563</v>
      </c>
      <c r="W3175" s="34" t="s">
        <v>3917</v>
      </c>
      <c r="X3175" s="22">
        <v>9</v>
      </c>
      <c r="Y3175" s="23" t="s">
        <v>3168</v>
      </c>
      <c r="Z3175" s="20" t="s">
        <v>3932</v>
      </c>
      <c r="AA3175" s="20" t="s">
        <v>624</v>
      </c>
      <c r="AB3175" s="20" t="s">
        <v>2246</v>
      </c>
      <c r="AC3175" s="17"/>
    </row>
    <row r="3176" spans="1:29" s="86" customFormat="1" ht="21.75" customHeight="1" x14ac:dyDescent="0.3">
      <c r="A3176" s="12" t="s">
        <v>79</v>
      </c>
      <c r="B3176" s="12">
        <v>14</v>
      </c>
      <c r="C3176" s="12">
        <v>0</v>
      </c>
      <c r="D3176" s="12">
        <v>0</v>
      </c>
      <c r="E3176" s="12">
        <v>1</v>
      </c>
      <c r="F3176" s="71"/>
      <c r="G3176" s="71"/>
      <c r="H3176" s="71"/>
      <c r="I3176" s="71"/>
      <c r="J3176" s="71"/>
      <c r="K3176" s="71"/>
      <c r="L3176" s="71"/>
      <c r="M3176" s="71"/>
      <c r="N3176" s="71"/>
      <c r="O3176" s="71"/>
      <c r="P3176" s="12">
        <f t="shared" si="132"/>
        <v>15</v>
      </c>
      <c r="Q3176" s="12">
        <v>23</v>
      </c>
      <c r="R3176" s="87">
        <f t="shared" si="133"/>
        <v>0.26315789473684209</v>
      </c>
      <c r="S3176" s="21" t="s">
        <v>582</v>
      </c>
      <c r="T3176" s="18" t="s">
        <v>760</v>
      </c>
      <c r="U3176" s="19" t="s">
        <v>356</v>
      </c>
      <c r="V3176" s="18" t="s">
        <v>727</v>
      </c>
      <c r="W3176" s="34" t="s">
        <v>4113</v>
      </c>
      <c r="X3176" s="22">
        <v>9</v>
      </c>
      <c r="Y3176" s="23" t="s">
        <v>255</v>
      </c>
      <c r="Z3176" s="20" t="s">
        <v>4114</v>
      </c>
      <c r="AA3176" s="20" t="s">
        <v>735</v>
      </c>
      <c r="AB3176" s="20" t="s">
        <v>334</v>
      </c>
      <c r="AC3176" s="17"/>
    </row>
    <row r="3177" spans="1:29" s="86" customFormat="1" ht="21.75" customHeight="1" x14ac:dyDescent="0.3">
      <c r="A3177" s="12" t="s">
        <v>88</v>
      </c>
      <c r="B3177" s="12">
        <v>13</v>
      </c>
      <c r="C3177" s="12">
        <v>0</v>
      </c>
      <c r="D3177" s="12">
        <v>2</v>
      </c>
      <c r="E3177" s="12">
        <v>0</v>
      </c>
      <c r="F3177" s="71"/>
      <c r="G3177" s="71"/>
      <c r="H3177" s="71"/>
      <c r="I3177" s="71"/>
      <c r="J3177" s="71"/>
      <c r="K3177" s="71"/>
      <c r="L3177" s="71"/>
      <c r="M3177" s="71"/>
      <c r="N3177" s="71"/>
      <c r="O3177" s="71"/>
      <c r="P3177" s="12">
        <f t="shared" si="132"/>
        <v>15</v>
      </c>
      <c r="Q3177" s="12">
        <v>9</v>
      </c>
      <c r="R3177" s="87">
        <f t="shared" si="133"/>
        <v>0.26315789473684209</v>
      </c>
      <c r="S3177" s="21" t="s">
        <v>582</v>
      </c>
      <c r="T3177" s="20" t="s">
        <v>2713</v>
      </c>
      <c r="U3177" s="88" t="s">
        <v>584</v>
      </c>
      <c r="V3177" s="20" t="s">
        <v>684</v>
      </c>
      <c r="W3177" s="34" t="s">
        <v>2565</v>
      </c>
      <c r="X3177" s="22">
        <v>9</v>
      </c>
      <c r="Y3177" s="105" t="s">
        <v>690</v>
      </c>
      <c r="Z3177" s="20" t="s">
        <v>2560</v>
      </c>
      <c r="AA3177" s="20" t="s">
        <v>894</v>
      </c>
      <c r="AB3177" s="20" t="s">
        <v>1056</v>
      </c>
      <c r="AC3177" s="17"/>
    </row>
    <row r="3178" spans="1:29" s="86" customFormat="1" ht="21.75" customHeight="1" x14ac:dyDescent="0.3">
      <c r="A3178" s="12" t="s">
        <v>65</v>
      </c>
      <c r="B3178" s="12">
        <v>15</v>
      </c>
      <c r="C3178" s="12">
        <v>0</v>
      </c>
      <c r="D3178" s="12">
        <v>0</v>
      </c>
      <c r="E3178" s="12">
        <v>0</v>
      </c>
      <c r="F3178" s="71"/>
      <c r="G3178" s="71"/>
      <c r="H3178" s="71"/>
      <c r="I3178" s="71"/>
      <c r="J3178" s="71"/>
      <c r="K3178" s="71"/>
      <c r="L3178" s="71"/>
      <c r="M3178" s="71"/>
      <c r="N3178" s="71"/>
      <c r="O3178" s="71"/>
      <c r="P3178" s="12">
        <f t="shared" si="132"/>
        <v>15</v>
      </c>
      <c r="Q3178" s="12">
        <v>2</v>
      </c>
      <c r="R3178" s="87">
        <f t="shared" si="133"/>
        <v>0.26315789473684209</v>
      </c>
      <c r="S3178" s="21" t="s">
        <v>582</v>
      </c>
      <c r="T3178" s="18" t="s">
        <v>1657</v>
      </c>
      <c r="U3178" s="19" t="s">
        <v>827</v>
      </c>
      <c r="V3178" s="18" t="s">
        <v>1041</v>
      </c>
      <c r="W3178" s="34" t="s">
        <v>1630</v>
      </c>
      <c r="X3178" s="22">
        <v>9</v>
      </c>
      <c r="Y3178" s="23" t="s">
        <v>402</v>
      </c>
      <c r="Z3178" s="20" t="s">
        <v>554</v>
      </c>
      <c r="AA3178" s="20" t="s">
        <v>1631</v>
      </c>
      <c r="AB3178" s="20" t="s">
        <v>489</v>
      </c>
      <c r="AC3178" s="17"/>
    </row>
    <row r="3179" spans="1:29" s="86" customFormat="1" ht="21.75" customHeight="1" x14ac:dyDescent="0.3">
      <c r="A3179" s="12" t="s">
        <v>65</v>
      </c>
      <c r="B3179" s="12">
        <v>9</v>
      </c>
      <c r="C3179" s="12">
        <v>0</v>
      </c>
      <c r="D3179" s="12">
        <v>6</v>
      </c>
      <c r="E3179" s="12">
        <v>0</v>
      </c>
      <c r="F3179" s="71"/>
      <c r="G3179" s="71"/>
      <c r="H3179" s="71"/>
      <c r="I3179" s="71"/>
      <c r="J3179" s="71"/>
      <c r="K3179" s="71"/>
      <c r="L3179" s="71"/>
      <c r="M3179" s="71"/>
      <c r="N3179" s="71"/>
      <c r="O3179" s="71"/>
      <c r="P3179" s="12">
        <f t="shared" si="132"/>
        <v>15</v>
      </c>
      <c r="Q3179" s="12">
        <v>10</v>
      </c>
      <c r="R3179" s="87">
        <f t="shared" si="133"/>
        <v>0.26315789473684209</v>
      </c>
      <c r="S3179" s="21" t="s">
        <v>582</v>
      </c>
      <c r="T3179" s="18" t="s">
        <v>1401</v>
      </c>
      <c r="U3179" s="19" t="s">
        <v>504</v>
      </c>
      <c r="V3179" s="18" t="s">
        <v>348</v>
      </c>
      <c r="W3179" s="34" t="s">
        <v>1330</v>
      </c>
      <c r="X3179" s="22">
        <v>9</v>
      </c>
      <c r="Y3179" s="23" t="s">
        <v>402</v>
      </c>
      <c r="Z3179" s="20" t="s">
        <v>1343</v>
      </c>
      <c r="AA3179" s="20" t="s">
        <v>254</v>
      </c>
      <c r="AB3179" s="20" t="s">
        <v>489</v>
      </c>
      <c r="AC3179" s="17"/>
    </row>
    <row r="3180" spans="1:29" s="86" customFormat="1" ht="21.75" customHeight="1" x14ac:dyDescent="0.3">
      <c r="A3180" s="12" t="s">
        <v>68</v>
      </c>
      <c r="B3180" s="12">
        <v>13</v>
      </c>
      <c r="C3180" s="12">
        <v>0</v>
      </c>
      <c r="D3180" s="12">
        <v>1</v>
      </c>
      <c r="E3180" s="12">
        <v>0</v>
      </c>
      <c r="F3180" s="71"/>
      <c r="G3180" s="71"/>
      <c r="H3180" s="71"/>
      <c r="I3180" s="71"/>
      <c r="J3180" s="71"/>
      <c r="K3180" s="71"/>
      <c r="L3180" s="71"/>
      <c r="M3180" s="71"/>
      <c r="N3180" s="71"/>
      <c r="O3180" s="71"/>
      <c r="P3180" s="12">
        <f t="shared" si="132"/>
        <v>14</v>
      </c>
      <c r="Q3180" s="12">
        <v>5</v>
      </c>
      <c r="R3180" s="87">
        <f t="shared" si="133"/>
        <v>0.24561403508771928</v>
      </c>
      <c r="S3180" s="21" t="s">
        <v>582</v>
      </c>
      <c r="T3180" s="18" t="s">
        <v>2483</v>
      </c>
      <c r="U3180" s="19" t="s">
        <v>385</v>
      </c>
      <c r="V3180" s="18" t="s">
        <v>578</v>
      </c>
      <c r="W3180" s="34" t="s">
        <v>2434</v>
      </c>
      <c r="X3180" s="22">
        <v>9</v>
      </c>
      <c r="Y3180" s="23" t="s">
        <v>402</v>
      </c>
      <c r="Z3180" s="20" t="s">
        <v>2459</v>
      </c>
      <c r="AA3180" s="20" t="s">
        <v>251</v>
      </c>
      <c r="AB3180" s="20" t="s">
        <v>727</v>
      </c>
      <c r="AC3180" s="17"/>
    </row>
    <row r="3181" spans="1:29" s="86" customFormat="1" ht="21.75" customHeight="1" x14ac:dyDescent="0.3">
      <c r="A3181" s="12" t="s">
        <v>71</v>
      </c>
      <c r="B3181" s="12">
        <v>12</v>
      </c>
      <c r="C3181" s="12">
        <v>0</v>
      </c>
      <c r="D3181" s="12">
        <v>2</v>
      </c>
      <c r="E3181" s="12">
        <v>0</v>
      </c>
      <c r="F3181" s="71"/>
      <c r="G3181" s="71"/>
      <c r="H3181" s="71"/>
      <c r="I3181" s="71"/>
      <c r="J3181" s="71"/>
      <c r="K3181" s="71"/>
      <c r="L3181" s="71"/>
      <c r="M3181" s="71"/>
      <c r="N3181" s="71"/>
      <c r="O3181" s="71"/>
      <c r="P3181" s="12">
        <f t="shared" si="132"/>
        <v>14</v>
      </c>
      <c r="Q3181" s="12">
        <v>5</v>
      </c>
      <c r="R3181" s="87">
        <f t="shared" si="133"/>
        <v>0.24561403508771928</v>
      </c>
      <c r="S3181" s="21" t="s">
        <v>582</v>
      </c>
      <c r="T3181" s="18" t="s">
        <v>2484</v>
      </c>
      <c r="U3181" s="19" t="s">
        <v>283</v>
      </c>
      <c r="V3181" s="18" t="s">
        <v>242</v>
      </c>
      <c r="W3181" s="34" t="s">
        <v>2434</v>
      </c>
      <c r="X3181" s="22">
        <v>9</v>
      </c>
      <c r="Y3181" s="23" t="s">
        <v>271</v>
      </c>
      <c r="Z3181" s="20" t="s">
        <v>2459</v>
      </c>
      <c r="AA3181" s="20" t="s">
        <v>251</v>
      </c>
      <c r="AB3181" s="20" t="s">
        <v>727</v>
      </c>
      <c r="AC3181" s="17"/>
    </row>
    <row r="3182" spans="1:29" s="86" customFormat="1" ht="21.75" customHeight="1" x14ac:dyDescent="0.3">
      <c r="A3182" s="12" t="s">
        <v>100</v>
      </c>
      <c r="B3182" s="12">
        <v>9</v>
      </c>
      <c r="C3182" s="12">
        <v>0</v>
      </c>
      <c r="D3182" s="12">
        <v>0</v>
      </c>
      <c r="E3182" s="12">
        <v>5</v>
      </c>
      <c r="F3182" s="71"/>
      <c r="G3182" s="71"/>
      <c r="H3182" s="71"/>
      <c r="I3182" s="71"/>
      <c r="J3182" s="71"/>
      <c r="K3182" s="71"/>
      <c r="L3182" s="71"/>
      <c r="M3182" s="71"/>
      <c r="N3182" s="71"/>
      <c r="O3182" s="71"/>
      <c r="P3182" s="12">
        <f t="shared" si="132"/>
        <v>14</v>
      </c>
      <c r="Q3182" s="12">
        <v>22</v>
      </c>
      <c r="R3182" s="87">
        <f t="shared" si="133"/>
        <v>0.24561403508771928</v>
      </c>
      <c r="S3182" s="21" t="s">
        <v>582</v>
      </c>
      <c r="T3182" s="18" t="s">
        <v>529</v>
      </c>
      <c r="U3182" s="19" t="s">
        <v>243</v>
      </c>
      <c r="V3182" s="18" t="s">
        <v>517</v>
      </c>
      <c r="W3182" s="34" t="s">
        <v>316</v>
      </c>
      <c r="X3182" s="22">
        <v>9</v>
      </c>
      <c r="Y3182" s="23" t="s">
        <v>271</v>
      </c>
      <c r="Z3182" s="20" t="s">
        <v>559</v>
      </c>
      <c r="AA3182" s="20" t="s">
        <v>533</v>
      </c>
      <c r="AB3182" s="20" t="s">
        <v>425</v>
      </c>
      <c r="AC3182" s="17"/>
    </row>
    <row r="3183" spans="1:29" s="86" customFormat="1" ht="21.75" customHeight="1" x14ac:dyDescent="0.3">
      <c r="A3183" s="12" t="s">
        <v>66</v>
      </c>
      <c r="B3183" s="12">
        <v>14</v>
      </c>
      <c r="C3183" s="12">
        <v>0</v>
      </c>
      <c r="D3183" s="12">
        <v>0</v>
      </c>
      <c r="E3183" s="12">
        <v>0</v>
      </c>
      <c r="F3183" s="71"/>
      <c r="G3183" s="71"/>
      <c r="H3183" s="71"/>
      <c r="I3183" s="71"/>
      <c r="J3183" s="71"/>
      <c r="K3183" s="71"/>
      <c r="L3183" s="71"/>
      <c r="M3183" s="71"/>
      <c r="N3183" s="71"/>
      <c r="O3183" s="71"/>
      <c r="P3183" s="12">
        <f t="shared" si="132"/>
        <v>14</v>
      </c>
      <c r="Q3183" s="12">
        <v>3</v>
      </c>
      <c r="R3183" s="87">
        <f t="shared" si="133"/>
        <v>0.24561403508771928</v>
      </c>
      <c r="S3183" s="21" t="s">
        <v>582</v>
      </c>
      <c r="T3183" s="18" t="s">
        <v>1658</v>
      </c>
      <c r="U3183" s="19" t="s">
        <v>744</v>
      </c>
      <c r="V3183" s="18" t="s">
        <v>517</v>
      </c>
      <c r="W3183" s="34" t="s">
        <v>1630</v>
      </c>
      <c r="X3183" s="22">
        <v>9</v>
      </c>
      <c r="Y3183" s="23" t="s">
        <v>402</v>
      </c>
      <c r="Z3183" s="20" t="s">
        <v>554</v>
      </c>
      <c r="AA3183" s="20" t="s">
        <v>1631</v>
      </c>
      <c r="AB3183" s="20" t="s">
        <v>489</v>
      </c>
      <c r="AC3183" s="17"/>
    </row>
    <row r="3184" spans="1:29" s="86" customFormat="1" ht="21.75" customHeight="1" x14ac:dyDescent="0.3">
      <c r="A3184" s="12" t="s">
        <v>538</v>
      </c>
      <c r="B3184" s="12">
        <v>11</v>
      </c>
      <c r="C3184" s="12">
        <v>0</v>
      </c>
      <c r="D3184" s="12">
        <v>1</v>
      </c>
      <c r="E3184" s="12">
        <v>2</v>
      </c>
      <c r="F3184" s="71"/>
      <c r="G3184" s="71"/>
      <c r="H3184" s="71"/>
      <c r="I3184" s="71"/>
      <c r="J3184" s="71"/>
      <c r="K3184" s="71"/>
      <c r="L3184" s="71"/>
      <c r="M3184" s="71"/>
      <c r="N3184" s="71"/>
      <c r="O3184" s="71"/>
      <c r="P3184" s="12">
        <f t="shared" si="132"/>
        <v>14</v>
      </c>
      <c r="Q3184" s="12">
        <v>10</v>
      </c>
      <c r="R3184" s="87">
        <f t="shared" si="133"/>
        <v>0.24561403508771928</v>
      </c>
      <c r="S3184" s="21" t="s">
        <v>582</v>
      </c>
      <c r="T3184" s="20" t="s">
        <v>2718</v>
      </c>
      <c r="U3184" s="88" t="s">
        <v>453</v>
      </c>
      <c r="V3184" s="20" t="s">
        <v>304</v>
      </c>
      <c r="W3184" s="34" t="s">
        <v>2565</v>
      </c>
      <c r="X3184" s="22">
        <v>9</v>
      </c>
      <c r="Y3184" s="105" t="s">
        <v>271</v>
      </c>
      <c r="Z3184" s="20" t="s">
        <v>2560</v>
      </c>
      <c r="AA3184" s="20" t="s">
        <v>894</v>
      </c>
      <c r="AB3184" s="20" t="s">
        <v>1056</v>
      </c>
      <c r="AC3184" s="17"/>
    </row>
    <row r="3185" spans="1:29" s="86" customFormat="1" ht="21.75" customHeight="1" x14ac:dyDescent="0.3">
      <c r="A3185" s="12" t="s">
        <v>71</v>
      </c>
      <c r="B3185" s="12">
        <v>11</v>
      </c>
      <c r="C3185" s="12">
        <v>0</v>
      </c>
      <c r="D3185" s="12">
        <v>3</v>
      </c>
      <c r="E3185" s="85">
        <v>0</v>
      </c>
      <c r="F3185" s="71"/>
      <c r="G3185" s="71"/>
      <c r="H3185" s="71"/>
      <c r="I3185" s="71"/>
      <c r="J3185" s="71"/>
      <c r="K3185" s="71"/>
      <c r="L3185" s="71"/>
      <c r="M3185" s="71"/>
      <c r="N3185" s="71"/>
      <c r="O3185" s="71"/>
      <c r="P3185" s="12">
        <f t="shared" si="132"/>
        <v>14</v>
      </c>
      <c r="Q3185" s="12">
        <v>6</v>
      </c>
      <c r="R3185" s="87">
        <f t="shared" si="133"/>
        <v>0.24561403508771928</v>
      </c>
      <c r="S3185" s="21" t="s">
        <v>582</v>
      </c>
      <c r="T3185" s="18" t="s">
        <v>3550</v>
      </c>
      <c r="U3185" s="19" t="s">
        <v>3551</v>
      </c>
      <c r="V3185" s="18" t="s">
        <v>664</v>
      </c>
      <c r="W3185" s="34" t="s">
        <v>3488</v>
      </c>
      <c r="X3185" s="22">
        <v>9</v>
      </c>
      <c r="Y3185" s="23" t="s">
        <v>247</v>
      </c>
      <c r="Z3185" s="20" t="s">
        <v>3536</v>
      </c>
      <c r="AA3185" s="20" t="s">
        <v>735</v>
      </c>
      <c r="AB3185" s="20" t="s">
        <v>325</v>
      </c>
      <c r="AC3185" s="17"/>
    </row>
    <row r="3186" spans="1:29" s="86" customFormat="1" ht="21.75" customHeight="1" x14ac:dyDescent="0.3">
      <c r="A3186" s="25" t="s">
        <v>81</v>
      </c>
      <c r="B3186" s="25">
        <v>10</v>
      </c>
      <c r="C3186" s="12">
        <v>0</v>
      </c>
      <c r="D3186" s="25">
        <v>2</v>
      </c>
      <c r="E3186" s="25">
        <v>2</v>
      </c>
      <c r="F3186" s="72"/>
      <c r="G3186" s="72"/>
      <c r="H3186" s="72"/>
      <c r="I3186" s="72"/>
      <c r="J3186" s="72"/>
      <c r="K3186" s="72"/>
      <c r="L3186" s="72"/>
      <c r="M3186" s="72"/>
      <c r="N3186" s="72"/>
      <c r="O3186" s="72"/>
      <c r="P3186" s="12">
        <f t="shared" si="132"/>
        <v>14</v>
      </c>
      <c r="Q3186" s="25">
        <v>15</v>
      </c>
      <c r="R3186" s="87">
        <f t="shared" si="133"/>
        <v>0.24561403508771928</v>
      </c>
      <c r="S3186" s="26" t="s">
        <v>582</v>
      </c>
      <c r="T3186" s="18" t="s">
        <v>2459</v>
      </c>
      <c r="U3186" s="19" t="s">
        <v>301</v>
      </c>
      <c r="V3186" s="18" t="s">
        <v>242</v>
      </c>
      <c r="W3186" s="35" t="s">
        <v>4294</v>
      </c>
      <c r="X3186" s="27">
        <v>9</v>
      </c>
      <c r="Y3186" s="23" t="s">
        <v>402</v>
      </c>
      <c r="Z3186" s="28" t="s">
        <v>4295</v>
      </c>
      <c r="AA3186" s="28" t="s">
        <v>385</v>
      </c>
      <c r="AB3186" s="28" t="s">
        <v>297</v>
      </c>
      <c r="AC3186" s="17"/>
    </row>
    <row r="3187" spans="1:29" s="86" customFormat="1" ht="21.75" customHeight="1" x14ac:dyDescent="0.3">
      <c r="A3187" s="12" t="s">
        <v>73</v>
      </c>
      <c r="B3187" s="12">
        <v>7</v>
      </c>
      <c r="C3187" s="12">
        <v>0</v>
      </c>
      <c r="D3187" s="12">
        <v>7</v>
      </c>
      <c r="E3187" s="12">
        <v>0</v>
      </c>
      <c r="F3187" s="71"/>
      <c r="G3187" s="71"/>
      <c r="H3187" s="71"/>
      <c r="I3187" s="71"/>
      <c r="J3187" s="71"/>
      <c r="K3187" s="71"/>
      <c r="L3187" s="71"/>
      <c r="M3187" s="71"/>
      <c r="N3187" s="71"/>
      <c r="O3187" s="71"/>
      <c r="P3187" s="12">
        <f t="shared" si="132"/>
        <v>14</v>
      </c>
      <c r="Q3187" s="12">
        <v>8</v>
      </c>
      <c r="R3187" s="87">
        <f t="shared" si="133"/>
        <v>0.24561403508771928</v>
      </c>
      <c r="S3187" s="21" t="s">
        <v>582</v>
      </c>
      <c r="T3187" s="20" t="s">
        <v>2710</v>
      </c>
      <c r="U3187" s="88" t="s">
        <v>904</v>
      </c>
      <c r="V3187" s="20" t="s">
        <v>246</v>
      </c>
      <c r="W3187" s="34" t="s">
        <v>2559</v>
      </c>
      <c r="X3187" s="22">
        <v>9</v>
      </c>
      <c r="Y3187" s="105" t="s">
        <v>271</v>
      </c>
      <c r="Z3187" s="20" t="s">
        <v>2560</v>
      </c>
      <c r="AA3187" s="20" t="s">
        <v>894</v>
      </c>
      <c r="AB3187" s="20" t="s">
        <v>1056</v>
      </c>
      <c r="AC3187" s="17"/>
    </row>
    <row r="3188" spans="1:29" s="86" customFormat="1" ht="21.75" customHeight="1" x14ac:dyDescent="0.3">
      <c r="A3188" s="12" t="s">
        <v>69</v>
      </c>
      <c r="B3188" s="12">
        <v>14</v>
      </c>
      <c r="C3188" s="12">
        <v>0</v>
      </c>
      <c r="D3188" s="12">
        <v>0</v>
      </c>
      <c r="E3188" s="12">
        <v>0</v>
      </c>
      <c r="F3188" s="71"/>
      <c r="G3188" s="71"/>
      <c r="H3188" s="71"/>
      <c r="I3188" s="71"/>
      <c r="J3188" s="71"/>
      <c r="K3188" s="71"/>
      <c r="L3188" s="71"/>
      <c r="M3188" s="71"/>
      <c r="N3188" s="71"/>
      <c r="O3188" s="71"/>
      <c r="P3188" s="12">
        <f t="shared" si="132"/>
        <v>14</v>
      </c>
      <c r="Q3188" s="12">
        <v>5</v>
      </c>
      <c r="R3188" s="87">
        <f t="shared" si="133"/>
        <v>0.24561403508771928</v>
      </c>
      <c r="S3188" s="21" t="s">
        <v>582</v>
      </c>
      <c r="T3188" s="18" t="s">
        <v>2485</v>
      </c>
      <c r="U3188" s="19" t="s">
        <v>853</v>
      </c>
      <c r="V3188" s="18" t="s">
        <v>2486</v>
      </c>
      <c r="W3188" s="34" t="s">
        <v>2434</v>
      </c>
      <c r="X3188" s="22">
        <v>9</v>
      </c>
      <c r="Y3188" s="23" t="s">
        <v>271</v>
      </c>
      <c r="Z3188" s="20" t="s">
        <v>2459</v>
      </c>
      <c r="AA3188" s="20" t="s">
        <v>251</v>
      </c>
      <c r="AB3188" s="20" t="s">
        <v>727</v>
      </c>
      <c r="AC3188" s="17"/>
    </row>
    <row r="3189" spans="1:29" s="86" customFormat="1" ht="21.75" customHeight="1" x14ac:dyDescent="0.3">
      <c r="A3189" s="12" t="s">
        <v>67</v>
      </c>
      <c r="B3189" s="12">
        <v>12</v>
      </c>
      <c r="C3189" s="12">
        <v>0</v>
      </c>
      <c r="D3189" s="12">
        <v>2</v>
      </c>
      <c r="E3189" s="12">
        <v>0</v>
      </c>
      <c r="F3189" s="71"/>
      <c r="G3189" s="71"/>
      <c r="H3189" s="71"/>
      <c r="I3189" s="71"/>
      <c r="J3189" s="71"/>
      <c r="K3189" s="71"/>
      <c r="L3189" s="71"/>
      <c r="M3189" s="71"/>
      <c r="N3189" s="71"/>
      <c r="O3189" s="71"/>
      <c r="P3189" s="12">
        <f t="shared" ref="P3189:P3252" si="134">B3189+C3189+D3189+E3189</f>
        <v>14</v>
      </c>
      <c r="Q3189" s="12">
        <v>5</v>
      </c>
      <c r="R3189" s="87">
        <f t="shared" ref="R3189:R3252" si="135">P3189/57</f>
        <v>0.24561403508771928</v>
      </c>
      <c r="S3189" s="21" t="s">
        <v>582</v>
      </c>
      <c r="T3189" s="18" t="s">
        <v>2487</v>
      </c>
      <c r="U3189" s="19" t="s">
        <v>385</v>
      </c>
      <c r="V3189" s="18" t="s">
        <v>289</v>
      </c>
      <c r="W3189" s="34" t="s">
        <v>2434</v>
      </c>
      <c r="X3189" s="22">
        <v>9</v>
      </c>
      <c r="Y3189" s="23" t="s">
        <v>255</v>
      </c>
      <c r="Z3189" s="20" t="s">
        <v>2459</v>
      </c>
      <c r="AA3189" s="20" t="s">
        <v>251</v>
      </c>
      <c r="AB3189" s="20" t="s">
        <v>727</v>
      </c>
      <c r="AC3189" s="17"/>
    </row>
    <row r="3190" spans="1:29" s="86" customFormat="1" ht="21.75" customHeight="1" x14ac:dyDescent="0.3">
      <c r="A3190" s="12" t="s">
        <v>64</v>
      </c>
      <c r="B3190" s="12">
        <v>12</v>
      </c>
      <c r="C3190" s="12">
        <v>0</v>
      </c>
      <c r="D3190" s="12">
        <v>2</v>
      </c>
      <c r="E3190" s="12">
        <v>0</v>
      </c>
      <c r="F3190" s="71"/>
      <c r="G3190" s="71"/>
      <c r="H3190" s="71"/>
      <c r="I3190" s="71"/>
      <c r="J3190" s="71"/>
      <c r="K3190" s="71"/>
      <c r="L3190" s="71"/>
      <c r="M3190" s="71"/>
      <c r="N3190" s="71"/>
      <c r="O3190" s="71"/>
      <c r="P3190" s="12">
        <f t="shared" si="134"/>
        <v>14</v>
      </c>
      <c r="Q3190" s="12">
        <v>5</v>
      </c>
      <c r="R3190" s="87">
        <f t="shared" si="135"/>
        <v>0.24561403508771928</v>
      </c>
      <c r="S3190" s="21" t="s">
        <v>582</v>
      </c>
      <c r="T3190" s="18" t="s">
        <v>2488</v>
      </c>
      <c r="U3190" s="19" t="s">
        <v>1093</v>
      </c>
      <c r="V3190" s="18" t="s">
        <v>263</v>
      </c>
      <c r="W3190" s="34" t="s">
        <v>2434</v>
      </c>
      <c r="X3190" s="22">
        <v>9</v>
      </c>
      <c r="Y3190" s="23" t="s">
        <v>255</v>
      </c>
      <c r="Z3190" s="20" t="s">
        <v>2459</v>
      </c>
      <c r="AA3190" s="20" t="s">
        <v>251</v>
      </c>
      <c r="AB3190" s="20" t="s">
        <v>727</v>
      </c>
      <c r="AC3190" s="17"/>
    </row>
    <row r="3191" spans="1:29" s="86" customFormat="1" ht="21.75" customHeight="1" x14ac:dyDescent="0.3">
      <c r="A3191" s="12" t="s">
        <v>101</v>
      </c>
      <c r="B3191" s="12">
        <v>14</v>
      </c>
      <c r="C3191" s="12">
        <v>0</v>
      </c>
      <c r="D3191" s="12">
        <v>0</v>
      </c>
      <c r="E3191" s="12">
        <v>0</v>
      </c>
      <c r="F3191" s="71"/>
      <c r="G3191" s="71"/>
      <c r="H3191" s="71"/>
      <c r="I3191" s="71"/>
      <c r="J3191" s="71"/>
      <c r="K3191" s="71"/>
      <c r="L3191" s="71"/>
      <c r="M3191" s="71"/>
      <c r="N3191" s="71"/>
      <c r="O3191" s="71"/>
      <c r="P3191" s="12">
        <f t="shared" si="134"/>
        <v>14</v>
      </c>
      <c r="Q3191" s="12">
        <v>22</v>
      </c>
      <c r="R3191" s="87">
        <f t="shared" si="135"/>
        <v>0.24561403508771928</v>
      </c>
      <c r="S3191" s="21" t="s">
        <v>582</v>
      </c>
      <c r="T3191" s="18" t="s">
        <v>530</v>
      </c>
      <c r="U3191" s="19" t="s">
        <v>531</v>
      </c>
      <c r="V3191" s="18" t="s">
        <v>340</v>
      </c>
      <c r="W3191" s="34" t="s">
        <v>316</v>
      </c>
      <c r="X3191" s="22">
        <v>9</v>
      </c>
      <c r="Y3191" s="23" t="s">
        <v>271</v>
      </c>
      <c r="Z3191" s="20" t="s">
        <v>559</v>
      </c>
      <c r="AA3191" s="20" t="s">
        <v>533</v>
      </c>
      <c r="AB3191" s="20" t="s">
        <v>425</v>
      </c>
      <c r="AC3191" s="17"/>
    </row>
    <row r="3192" spans="1:29" s="86" customFormat="1" ht="21.75" customHeight="1" x14ac:dyDescent="0.3">
      <c r="A3192" s="12" t="s">
        <v>76</v>
      </c>
      <c r="B3192" s="12">
        <v>12</v>
      </c>
      <c r="C3192" s="12">
        <v>0</v>
      </c>
      <c r="D3192" s="12">
        <v>2</v>
      </c>
      <c r="E3192" s="12">
        <v>0</v>
      </c>
      <c r="F3192" s="71"/>
      <c r="G3192" s="71"/>
      <c r="H3192" s="71"/>
      <c r="I3192" s="71"/>
      <c r="J3192" s="71"/>
      <c r="K3192" s="71"/>
      <c r="L3192" s="71"/>
      <c r="M3192" s="71"/>
      <c r="N3192" s="71"/>
      <c r="O3192" s="71"/>
      <c r="P3192" s="12">
        <f t="shared" si="134"/>
        <v>14</v>
      </c>
      <c r="Q3192" s="12">
        <v>11</v>
      </c>
      <c r="R3192" s="87">
        <f t="shared" si="135"/>
        <v>0.24561403508771928</v>
      </c>
      <c r="S3192" s="21" t="s">
        <v>582</v>
      </c>
      <c r="T3192" s="18" t="s">
        <v>667</v>
      </c>
      <c r="U3192" s="19" t="s">
        <v>356</v>
      </c>
      <c r="V3192" s="18" t="s">
        <v>249</v>
      </c>
      <c r="W3192" s="34" t="s">
        <v>600</v>
      </c>
      <c r="X3192" s="22">
        <v>9</v>
      </c>
      <c r="Y3192" s="23" t="s">
        <v>255</v>
      </c>
      <c r="Z3192" s="20" t="s">
        <v>615</v>
      </c>
      <c r="AA3192" s="20" t="s">
        <v>251</v>
      </c>
      <c r="AB3192" s="20" t="s">
        <v>459</v>
      </c>
      <c r="AC3192" s="17"/>
    </row>
    <row r="3193" spans="1:29" s="86" customFormat="1" ht="21.75" customHeight="1" x14ac:dyDescent="0.3">
      <c r="A3193" s="12" t="s">
        <v>81</v>
      </c>
      <c r="B3193" s="12">
        <v>14</v>
      </c>
      <c r="C3193" s="12">
        <v>0</v>
      </c>
      <c r="D3193" s="12">
        <v>0</v>
      </c>
      <c r="E3193" s="12">
        <v>0</v>
      </c>
      <c r="F3193" s="71"/>
      <c r="G3193" s="71"/>
      <c r="H3193" s="71"/>
      <c r="I3193" s="71"/>
      <c r="J3193" s="71"/>
      <c r="K3193" s="71"/>
      <c r="L3193" s="71"/>
      <c r="M3193" s="71"/>
      <c r="N3193" s="71"/>
      <c r="O3193" s="71"/>
      <c r="P3193" s="12">
        <f t="shared" si="134"/>
        <v>14</v>
      </c>
      <c r="Q3193" s="12">
        <v>22</v>
      </c>
      <c r="R3193" s="87">
        <f t="shared" si="135"/>
        <v>0.24561403508771928</v>
      </c>
      <c r="S3193" s="21" t="s">
        <v>582</v>
      </c>
      <c r="T3193" s="18" t="s">
        <v>495</v>
      </c>
      <c r="U3193" s="19" t="s">
        <v>496</v>
      </c>
      <c r="V3193" s="18" t="s">
        <v>297</v>
      </c>
      <c r="W3193" s="34" t="s">
        <v>316</v>
      </c>
      <c r="X3193" s="22">
        <v>9</v>
      </c>
      <c r="Y3193" s="23" t="s">
        <v>402</v>
      </c>
      <c r="Z3193" s="20" t="s">
        <v>559</v>
      </c>
      <c r="AA3193" s="20" t="s">
        <v>533</v>
      </c>
      <c r="AB3193" s="20" t="s">
        <v>425</v>
      </c>
      <c r="AC3193" s="17"/>
    </row>
    <row r="3194" spans="1:29" s="86" customFormat="1" ht="21.75" customHeight="1" x14ac:dyDescent="0.3">
      <c r="A3194" s="12" t="s">
        <v>91</v>
      </c>
      <c r="B3194" s="12">
        <v>7</v>
      </c>
      <c r="C3194" s="12">
        <v>4</v>
      </c>
      <c r="D3194" s="12">
        <v>2</v>
      </c>
      <c r="E3194" s="12">
        <v>1</v>
      </c>
      <c r="F3194" s="71"/>
      <c r="G3194" s="71"/>
      <c r="H3194" s="71"/>
      <c r="I3194" s="71"/>
      <c r="J3194" s="71"/>
      <c r="K3194" s="71"/>
      <c r="L3194" s="71"/>
      <c r="M3194" s="71"/>
      <c r="N3194" s="71"/>
      <c r="O3194" s="71"/>
      <c r="P3194" s="12">
        <f t="shared" si="134"/>
        <v>14</v>
      </c>
      <c r="Q3194" s="12">
        <v>18</v>
      </c>
      <c r="R3194" s="87">
        <f t="shared" si="135"/>
        <v>0.24561403508771928</v>
      </c>
      <c r="S3194" s="21" t="s">
        <v>582</v>
      </c>
      <c r="T3194" s="18" t="s">
        <v>2276</v>
      </c>
      <c r="U3194" s="19" t="s">
        <v>1337</v>
      </c>
      <c r="V3194" s="18" t="s">
        <v>467</v>
      </c>
      <c r="W3194" s="34" t="s">
        <v>2851</v>
      </c>
      <c r="X3194" s="22">
        <v>9</v>
      </c>
      <c r="Y3194" s="23" t="s">
        <v>363</v>
      </c>
      <c r="Z3194" s="20" t="s">
        <v>2920</v>
      </c>
      <c r="AA3194" s="20" t="s">
        <v>894</v>
      </c>
      <c r="AB3194" s="20" t="s">
        <v>289</v>
      </c>
      <c r="AC3194" s="17"/>
    </row>
    <row r="3195" spans="1:29" s="86" customFormat="1" ht="21.75" customHeight="1" x14ac:dyDescent="0.3">
      <c r="A3195" s="12" t="s">
        <v>73</v>
      </c>
      <c r="B3195" s="12">
        <v>13</v>
      </c>
      <c r="C3195" s="12">
        <v>0</v>
      </c>
      <c r="D3195" s="12">
        <v>1</v>
      </c>
      <c r="E3195" s="12">
        <v>0</v>
      </c>
      <c r="F3195" s="71"/>
      <c r="G3195" s="71"/>
      <c r="H3195" s="71"/>
      <c r="I3195" s="71"/>
      <c r="J3195" s="71"/>
      <c r="K3195" s="71"/>
      <c r="L3195" s="71"/>
      <c r="M3195" s="71"/>
      <c r="N3195" s="71"/>
      <c r="O3195" s="71"/>
      <c r="P3195" s="12">
        <f t="shared" si="134"/>
        <v>14</v>
      </c>
      <c r="Q3195" s="12">
        <v>5</v>
      </c>
      <c r="R3195" s="87">
        <f t="shared" si="135"/>
        <v>0.24561403508771928</v>
      </c>
      <c r="S3195" s="21" t="s">
        <v>582</v>
      </c>
      <c r="T3195" s="18" t="s">
        <v>2489</v>
      </c>
      <c r="U3195" s="19" t="s">
        <v>262</v>
      </c>
      <c r="V3195" s="18" t="s">
        <v>425</v>
      </c>
      <c r="W3195" s="34" t="s">
        <v>2434</v>
      </c>
      <c r="X3195" s="22">
        <v>9</v>
      </c>
      <c r="Y3195" s="23" t="s">
        <v>402</v>
      </c>
      <c r="Z3195" s="20" t="s">
        <v>2459</v>
      </c>
      <c r="AA3195" s="20" t="s">
        <v>251</v>
      </c>
      <c r="AB3195" s="20" t="s">
        <v>727</v>
      </c>
      <c r="AC3195" s="17"/>
    </row>
    <row r="3196" spans="1:29" s="86" customFormat="1" ht="21.75" customHeight="1" x14ac:dyDescent="0.3">
      <c r="A3196" s="12" t="s">
        <v>71</v>
      </c>
      <c r="B3196" s="12">
        <v>11</v>
      </c>
      <c r="C3196" s="12">
        <v>0</v>
      </c>
      <c r="D3196" s="12">
        <v>3</v>
      </c>
      <c r="E3196" s="12">
        <v>0</v>
      </c>
      <c r="F3196" s="71"/>
      <c r="G3196" s="71"/>
      <c r="H3196" s="71"/>
      <c r="I3196" s="71"/>
      <c r="J3196" s="71"/>
      <c r="K3196" s="71"/>
      <c r="L3196" s="71"/>
      <c r="M3196" s="71"/>
      <c r="N3196" s="71"/>
      <c r="O3196" s="71"/>
      <c r="P3196" s="12">
        <f t="shared" si="134"/>
        <v>14</v>
      </c>
      <c r="Q3196" s="12">
        <v>6</v>
      </c>
      <c r="R3196" s="87">
        <f t="shared" si="135"/>
        <v>0.24561403508771928</v>
      </c>
      <c r="S3196" s="21" t="s">
        <v>582</v>
      </c>
      <c r="T3196" s="18" t="s">
        <v>2382</v>
      </c>
      <c r="U3196" s="19" t="s">
        <v>279</v>
      </c>
      <c r="V3196" s="18" t="s">
        <v>239</v>
      </c>
      <c r="W3196" s="34" t="s">
        <v>2338</v>
      </c>
      <c r="X3196" s="22">
        <v>9</v>
      </c>
      <c r="Y3196" s="23" t="s">
        <v>2381</v>
      </c>
      <c r="Z3196" s="20" t="s">
        <v>2356</v>
      </c>
      <c r="AA3196" s="20" t="s">
        <v>461</v>
      </c>
      <c r="AB3196" s="20" t="s">
        <v>2357</v>
      </c>
      <c r="AC3196" s="17"/>
    </row>
    <row r="3197" spans="1:29" s="86" customFormat="1" ht="21.75" customHeight="1" x14ac:dyDescent="0.3">
      <c r="A3197" s="12" t="s">
        <v>537</v>
      </c>
      <c r="B3197" s="12">
        <v>14</v>
      </c>
      <c r="C3197" s="12">
        <v>0</v>
      </c>
      <c r="D3197" s="12">
        <v>0</v>
      </c>
      <c r="E3197" s="12">
        <v>0</v>
      </c>
      <c r="F3197" s="71"/>
      <c r="G3197" s="71"/>
      <c r="H3197" s="71"/>
      <c r="I3197" s="71"/>
      <c r="J3197" s="71"/>
      <c r="K3197" s="71"/>
      <c r="L3197" s="71"/>
      <c r="M3197" s="71"/>
      <c r="N3197" s="71"/>
      <c r="O3197" s="71"/>
      <c r="P3197" s="12">
        <f t="shared" si="134"/>
        <v>14</v>
      </c>
      <c r="Q3197" s="12">
        <v>10</v>
      </c>
      <c r="R3197" s="87">
        <f t="shared" si="135"/>
        <v>0.24561403508771928</v>
      </c>
      <c r="S3197" s="21" t="s">
        <v>582</v>
      </c>
      <c r="T3197" s="20" t="s">
        <v>2717</v>
      </c>
      <c r="U3197" s="88" t="s">
        <v>256</v>
      </c>
      <c r="V3197" s="20" t="s">
        <v>448</v>
      </c>
      <c r="W3197" s="34" t="s">
        <v>2559</v>
      </c>
      <c r="X3197" s="22">
        <v>9</v>
      </c>
      <c r="Y3197" s="105" t="s">
        <v>2566</v>
      </c>
      <c r="Z3197" s="20" t="s">
        <v>2560</v>
      </c>
      <c r="AA3197" s="20" t="s">
        <v>894</v>
      </c>
      <c r="AB3197" s="20" t="s">
        <v>1056</v>
      </c>
      <c r="AC3197" s="17"/>
    </row>
    <row r="3198" spans="1:29" s="86" customFormat="1" ht="21.75" customHeight="1" x14ac:dyDescent="0.3">
      <c r="A3198" s="12" t="s">
        <v>64</v>
      </c>
      <c r="B3198" s="12">
        <v>8</v>
      </c>
      <c r="C3198" s="12">
        <v>4</v>
      </c>
      <c r="D3198" s="12">
        <v>2</v>
      </c>
      <c r="E3198" s="12">
        <v>0</v>
      </c>
      <c r="F3198" s="71"/>
      <c r="G3198" s="71"/>
      <c r="H3198" s="71"/>
      <c r="I3198" s="71"/>
      <c r="J3198" s="71"/>
      <c r="K3198" s="71"/>
      <c r="L3198" s="71"/>
      <c r="M3198" s="71"/>
      <c r="N3198" s="71"/>
      <c r="O3198" s="71"/>
      <c r="P3198" s="12">
        <f t="shared" si="134"/>
        <v>14</v>
      </c>
      <c r="Q3198" s="12">
        <v>6</v>
      </c>
      <c r="R3198" s="87">
        <f t="shared" si="135"/>
        <v>0.24561403508771928</v>
      </c>
      <c r="S3198" s="21" t="s">
        <v>582</v>
      </c>
      <c r="T3198" s="18" t="s">
        <v>795</v>
      </c>
      <c r="U3198" s="19" t="s">
        <v>243</v>
      </c>
      <c r="V3198" s="18" t="s">
        <v>340</v>
      </c>
      <c r="W3198" s="34" t="s">
        <v>703</v>
      </c>
      <c r="X3198" s="22">
        <v>9</v>
      </c>
      <c r="Y3198" s="23" t="s">
        <v>271</v>
      </c>
      <c r="Z3198" s="18" t="s">
        <v>738</v>
      </c>
      <c r="AA3198" s="18" t="s">
        <v>739</v>
      </c>
      <c r="AB3198" s="18" t="s">
        <v>263</v>
      </c>
      <c r="AC3198" s="17"/>
    </row>
    <row r="3199" spans="1:29" s="86" customFormat="1" ht="21.75" customHeight="1" x14ac:dyDescent="0.3">
      <c r="A3199" s="12" t="s">
        <v>68</v>
      </c>
      <c r="B3199" s="12">
        <v>9</v>
      </c>
      <c r="C3199" s="12">
        <v>4</v>
      </c>
      <c r="D3199" s="12">
        <v>1</v>
      </c>
      <c r="E3199" s="12">
        <v>0</v>
      </c>
      <c r="F3199" s="71"/>
      <c r="G3199" s="71"/>
      <c r="H3199" s="71"/>
      <c r="I3199" s="71"/>
      <c r="J3199" s="71"/>
      <c r="K3199" s="71"/>
      <c r="L3199" s="71"/>
      <c r="M3199" s="71"/>
      <c r="N3199" s="71"/>
      <c r="O3199" s="71"/>
      <c r="P3199" s="12">
        <f t="shared" si="134"/>
        <v>14</v>
      </c>
      <c r="Q3199" s="12">
        <v>9</v>
      </c>
      <c r="R3199" s="87">
        <f t="shared" si="135"/>
        <v>0.24561403508771928</v>
      </c>
      <c r="S3199" s="21" t="s">
        <v>582</v>
      </c>
      <c r="T3199" s="20" t="s">
        <v>2714</v>
      </c>
      <c r="U3199" s="88" t="s">
        <v>1332</v>
      </c>
      <c r="V3199" s="20" t="s">
        <v>263</v>
      </c>
      <c r="W3199" s="34" t="s">
        <v>2559</v>
      </c>
      <c r="X3199" s="22">
        <v>9</v>
      </c>
      <c r="Y3199" s="105" t="s">
        <v>402</v>
      </c>
      <c r="Z3199" s="20" t="s">
        <v>2560</v>
      </c>
      <c r="AA3199" s="20" t="s">
        <v>894</v>
      </c>
      <c r="AB3199" s="20" t="s">
        <v>1056</v>
      </c>
      <c r="AC3199" s="17"/>
    </row>
    <row r="3200" spans="1:29" s="86" customFormat="1" ht="21.75" customHeight="1" x14ac:dyDescent="0.3">
      <c r="A3200" s="12" t="s">
        <v>75</v>
      </c>
      <c r="B3200" s="12">
        <v>10</v>
      </c>
      <c r="C3200" s="12">
        <v>0</v>
      </c>
      <c r="D3200" s="12">
        <v>2</v>
      </c>
      <c r="E3200" s="12">
        <v>2</v>
      </c>
      <c r="F3200" s="71"/>
      <c r="G3200" s="71"/>
      <c r="H3200" s="71"/>
      <c r="I3200" s="71"/>
      <c r="J3200" s="71"/>
      <c r="K3200" s="71"/>
      <c r="L3200" s="71"/>
      <c r="M3200" s="71"/>
      <c r="N3200" s="71"/>
      <c r="O3200" s="71"/>
      <c r="P3200" s="12">
        <f t="shared" si="134"/>
        <v>14</v>
      </c>
      <c r="Q3200" s="12">
        <v>8</v>
      </c>
      <c r="R3200" s="87">
        <f t="shared" si="135"/>
        <v>0.24561403508771928</v>
      </c>
      <c r="S3200" s="21" t="s">
        <v>582</v>
      </c>
      <c r="T3200" s="20" t="s">
        <v>2711</v>
      </c>
      <c r="U3200" s="88" t="s">
        <v>256</v>
      </c>
      <c r="V3200" s="20" t="s">
        <v>491</v>
      </c>
      <c r="W3200" s="34" t="s">
        <v>2559</v>
      </c>
      <c r="X3200" s="22">
        <v>9</v>
      </c>
      <c r="Y3200" s="105" t="s">
        <v>271</v>
      </c>
      <c r="Z3200" s="20" t="s">
        <v>2560</v>
      </c>
      <c r="AA3200" s="20" t="s">
        <v>894</v>
      </c>
      <c r="AB3200" s="20" t="s">
        <v>1056</v>
      </c>
      <c r="AC3200" s="17"/>
    </row>
    <row r="3201" spans="1:29" s="86" customFormat="1" ht="21.75" customHeight="1" x14ac:dyDescent="0.3">
      <c r="A3201" s="12" t="s">
        <v>105</v>
      </c>
      <c r="B3201" s="12">
        <v>13</v>
      </c>
      <c r="C3201" s="12">
        <v>0</v>
      </c>
      <c r="D3201" s="12">
        <v>1</v>
      </c>
      <c r="E3201" s="12">
        <v>0</v>
      </c>
      <c r="F3201" s="71"/>
      <c r="G3201" s="71"/>
      <c r="H3201" s="71"/>
      <c r="I3201" s="71"/>
      <c r="J3201" s="71"/>
      <c r="K3201" s="71"/>
      <c r="L3201" s="71"/>
      <c r="M3201" s="71"/>
      <c r="N3201" s="71"/>
      <c r="O3201" s="71"/>
      <c r="P3201" s="12">
        <f t="shared" si="134"/>
        <v>14</v>
      </c>
      <c r="Q3201" s="12">
        <v>9</v>
      </c>
      <c r="R3201" s="87">
        <f t="shared" si="135"/>
        <v>0.24561403508771928</v>
      </c>
      <c r="S3201" s="21" t="s">
        <v>582</v>
      </c>
      <c r="T3201" s="20" t="s">
        <v>2560</v>
      </c>
      <c r="U3201" s="88" t="s">
        <v>273</v>
      </c>
      <c r="V3201" s="20" t="s">
        <v>263</v>
      </c>
      <c r="W3201" s="34" t="s">
        <v>2559</v>
      </c>
      <c r="X3201" s="22">
        <v>9</v>
      </c>
      <c r="Y3201" s="105" t="s">
        <v>2566</v>
      </c>
      <c r="Z3201" s="20" t="s">
        <v>2560</v>
      </c>
      <c r="AA3201" s="20" t="s">
        <v>894</v>
      </c>
      <c r="AB3201" s="20" t="s">
        <v>1056</v>
      </c>
      <c r="AC3201" s="17"/>
    </row>
    <row r="3202" spans="1:29" s="86" customFormat="1" ht="21.75" customHeight="1" x14ac:dyDescent="0.3">
      <c r="A3202" s="12" t="s">
        <v>64</v>
      </c>
      <c r="B3202" s="12">
        <v>12</v>
      </c>
      <c r="C3202" s="12">
        <v>0</v>
      </c>
      <c r="D3202" s="12">
        <v>1</v>
      </c>
      <c r="E3202" s="12">
        <v>0</v>
      </c>
      <c r="F3202" s="71"/>
      <c r="G3202" s="71"/>
      <c r="H3202" s="71"/>
      <c r="I3202" s="71"/>
      <c r="J3202" s="71"/>
      <c r="K3202" s="71"/>
      <c r="L3202" s="71"/>
      <c r="M3202" s="71"/>
      <c r="N3202" s="71"/>
      <c r="O3202" s="71"/>
      <c r="P3202" s="12">
        <f t="shared" si="134"/>
        <v>13</v>
      </c>
      <c r="Q3202" s="12">
        <v>12</v>
      </c>
      <c r="R3202" s="87">
        <f t="shared" si="135"/>
        <v>0.22807017543859648</v>
      </c>
      <c r="S3202" s="21" t="s">
        <v>582</v>
      </c>
      <c r="T3202" s="18" t="s">
        <v>669</v>
      </c>
      <c r="U3202" s="19" t="s">
        <v>333</v>
      </c>
      <c r="V3202" s="18" t="s">
        <v>263</v>
      </c>
      <c r="W3202" s="34" t="s">
        <v>600</v>
      </c>
      <c r="X3202" s="22">
        <v>9</v>
      </c>
      <c r="Y3202" s="23" t="s">
        <v>271</v>
      </c>
      <c r="Z3202" s="20" t="s">
        <v>615</v>
      </c>
      <c r="AA3202" s="20" t="s">
        <v>251</v>
      </c>
      <c r="AB3202" s="20" t="s">
        <v>459</v>
      </c>
      <c r="AC3202" s="17"/>
    </row>
    <row r="3203" spans="1:29" s="86" customFormat="1" ht="21.75" customHeight="1" x14ac:dyDescent="0.3">
      <c r="A3203" s="12" t="s">
        <v>72</v>
      </c>
      <c r="B3203" s="12">
        <v>10</v>
      </c>
      <c r="C3203" s="12">
        <v>0</v>
      </c>
      <c r="D3203" s="12">
        <v>3</v>
      </c>
      <c r="E3203" s="12">
        <v>0</v>
      </c>
      <c r="F3203" s="71"/>
      <c r="G3203" s="71"/>
      <c r="H3203" s="71"/>
      <c r="I3203" s="71"/>
      <c r="J3203" s="71"/>
      <c r="K3203" s="71"/>
      <c r="L3203" s="71"/>
      <c r="M3203" s="71"/>
      <c r="N3203" s="71"/>
      <c r="O3203" s="71"/>
      <c r="P3203" s="12">
        <f t="shared" si="134"/>
        <v>13</v>
      </c>
      <c r="Q3203" s="12">
        <v>8</v>
      </c>
      <c r="R3203" s="87">
        <f t="shared" si="135"/>
        <v>0.22807017543859648</v>
      </c>
      <c r="S3203" s="21" t="s">
        <v>582</v>
      </c>
      <c r="T3203" s="18" t="s">
        <v>1541</v>
      </c>
      <c r="U3203" s="19" t="s">
        <v>1542</v>
      </c>
      <c r="V3203" s="18" t="s">
        <v>325</v>
      </c>
      <c r="W3203" s="34" t="s">
        <v>1436</v>
      </c>
      <c r="X3203" s="22">
        <v>9</v>
      </c>
      <c r="Y3203" s="23" t="s">
        <v>402</v>
      </c>
      <c r="Z3203" s="20" t="s">
        <v>1483</v>
      </c>
      <c r="AA3203" s="20" t="s">
        <v>366</v>
      </c>
      <c r="AB3203" s="20" t="s">
        <v>962</v>
      </c>
      <c r="AC3203" s="17"/>
    </row>
    <row r="3204" spans="1:29" s="86" customFormat="1" ht="21.75" customHeight="1" x14ac:dyDescent="0.3">
      <c r="A3204" s="12" t="s">
        <v>69</v>
      </c>
      <c r="B3204" s="12">
        <v>11</v>
      </c>
      <c r="C3204" s="12">
        <v>0</v>
      </c>
      <c r="D3204" s="12">
        <v>2</v>
      </c>
      <c r="E3204" s="12">
        <v>0</v>
      </c>
      <c r="F3204" s="71"/>
      <c r="G3204" s="71"/>
      <c r="H3204" s="71"/>
      <c r="I3204" s="71"/>
      <c r="J3204" s="71"/>
      <c r="K3204" s="71"/>
      <c r="L3204" s="71"/>
      <c r="M3204" s="71"/>
      <c r="N3204" s="71"/>
      <c r="O3204" s="71"/>
      <c r="P3204" s="12">
        <f t="shared" si="134"/>
        <v>13</v>
      </c>
      <c r="Q3204" s="12">
        <v>7</v>
      </c>
      <c r="R3204" s="87">
        <f t="shared" si="135"/>
        <v>0.22807017543859648</v>
      </c>
      <c r="S3204" s="21" t="s">
        <v>582</v>
      </c>
      <c r="T3204" s="18" t="s">
        <v>796</v>
      </c>
      <c r="U3204" s="19" t="s">
        <v>400</v>
      </c>
      <c r="V3204" s="18" t="s">
        <v>572</v>
      </c>
      <c r="W3204" s="34" t="s">
        <v>703</v>
      </c>
      <c r="X3204" s="22">
        <v>9</v>
      </c>
      <c r="Y3204" s="23" t="s">
        <v>271</v>
      </c>
      <c r="Z3204" s="18" t="s">
        <v>738</v>
      </c>
      <c r="AA3204" s="18" t="s">
        <v>739</v>
      </c>
      <c r="AB3204" s="18" t="s">
        <v>263</v>
      </c>
      <c r="AC3204" s="17"/>
    </row>
    <row r="3205" spans="1:29" s="86" customFormat="1" ht="21.75" customHeight="1" x14ac:dyDescent="0.3">
      <c r="A3205" s="12" t="s">
        <v>536</v>
      </c>
      <c r="B3205" s="12">
        <v>11</v>
      </c>
      <c r="C3205" s="12">
        <v>0</v>
      </c>
      <c r="D3205" s="12">
        <v>2</v>
      </c>
      <c r="E3205" s="12">
        <v>0</v>
      </c>
      <c r="F3205" s="71"/>
      <c r="G3205" s="71"/>
      <c r="H3205" s="71"/>
      <c r="I3205" s="71"/>
      <c r="J3205" s="71"/>
      <c r="K3205" s="71"/>
      <c r="L3205" s="71"/>
      <c r="M3205" s="71"/>
      <c r="N3205" s="71"/>
      <c r="O3205" s="71"/>
      <c r="P3205" s="12">
        <f t="shared" si="134"/>
        <v>13</v>
      </c>
      <c r="Q3205" s="12">
        <v>11</v>
      </c>
      <c r="R3205" s="87">
        <f t="shared" si="135"/>
        <v>0.22807017543859648</v>
      </c>
      <c r="S3205" s="21" t="s">
        <v>582</v>
      </c>
      <c r="T3205" s="20" t="s">
        <v>2721</v>
      </c>
      <c r="U3205" s="88" t="s">
        <v>234</v>
      </c>
      <c r="V3205" s="20" t="s">
        <v>340</v>
      </c>
      <c r="W3205" s="34" t="s">
        <v>2559</v>
      </c>
      <c r="X3205" s="22">
        <v>9</v>
      </c>
      <c r="Y3205" s="105" t="s">
        <v>2699</v>
      </c>
      <c r="Z3205" s="20" t="s">
        <v>2560</v>
      </c>
      <c r="AA3205" s="20" t="s">
        <v>894</v>
      </c>
      <c r="AB3205" s="20" t="s">
        <v>1056</v>
      </c>
      <c r="AC3205" s="17"/>
    </row>
    <row r="3206" spans="1:29" s="86" customFormat="1" ht="21.75" customHeight="1" x14ac:dyDescent="0.3">
      <c r="A3206" s="12" t="s">
        <v>68</v>
      </c>
      <c r="B3206" s="12">
        <v>13</v>
      </c>
      <c r="C3206" s="12">
        <v>0</v>
      </c>
      <c r="D3206" s="12">
        <v>0</v>
      </c>
      <c r="E3206" s="12">
        <v>0</v>
      </c>
      <c r="F3206" s="71"/>
      <c r="G3206" s="71"/>
      <c r="H3206" s="71"/>
      <c r="I3206" s="71"/>
      <c r="J3206" s="71"/>
      <c r="K3206" s="71"/>
      <c r="L3206" s="71"/>
      <c r="M3206" s="71"/>
      <c r="N3206" s="71"/>
      <c r="O3206" s="71"/>
      <c r="P3206" s="12">
        <f t="shared" si="134"/>
        <v>13</v>
      </c>
      <c r="Q3206" s="12">
        <v>12</v>
      </c>
      <c r="R3206" s="87">
        <f t="shared" si="135"/>
        <v>0.22807017543859648</v>
      </c>
      <c r="S3206" s="21" t="s">
        <v>582</v>
      </c>
      <c r="T3206" s="18" t="s">
        <v>1404</v>
      </c>
      <c r="U3206" s="19" t="s">
        <v>382</v>
      </c>
      <c r="V3206" s="18" t="s">
        <v>340</v>
      </c>
      <c r="W3206" s="34" t="s">
        <v>1330</v>
      </c>
      <c r="X3206" s="22">
        <v>9</v>
      </c>
      <c r="Y3206" s="23" t="s">
        <v>271</v>
      </c>
      <c r="Z3206" s="20" t="s">
        <v>1343</v>
      </c>
      <c r="AA3206" s="20" t="s">
        <v>254</v>
      </c>
      <c r="AB3206" s="20" t="s">
        <v>489</v>
      </c>
      <c r="AC3206" s="17"/>
    </row>
    <row r="3207" spans="1:29" s="86" customFormat="1" ht="21.75" customHeight="1" x14ac:dyDescent="0.3">
      <c r="A3207" s="12" t="s">
        <v>75</v>
      </c>
      <c r="B3207" s="12">
        <v>11</v>
      </c>
      <c r="C3207" s="12">
        <v>0</v>
      </c>
      <c r="D3207" s="12">
        <v>2</v>
      </c>
      <c r="E3207" s="12">
        <v>0</v>
      </c>
      <c r="F3207" s="71"/>
      <c r="G3207" s="71"/>
      <c r="H3207" s="71"/>
      <c r="I3207" s="71"/>
      <c r="J3207" s="71"/>
      <c r="K3207" s="71"/>
      <c r="L3207" s="71"/>
      <c r="M3207" s="71"/>
      <c r="N3207" s="71"/>
      <c r="O3207" s="71"/>
      <c r="P3207" s="12">
        <f t="shared" si="134"/>
        <v>13</v>
      </c>
      <c r="Q3207" s="12">
        <v>12</v>
      </c>
      <c r="R3207" s="87">
        <f t="shared" si="135"/>
        <v>0.22807017543859648</v>
      </c>
      <c r="S3207" s="21" t="s">
        <v>582</v>
      </c>
      <c r="T3207" s="18" t="s">
        <v>672</v>
      </c>
      <c r="U3207" s="19" t="s">
        <v>518</v>
      </c>
      <c r="V3207" s="18" t="s">
        <v>430</v>
      </c>
      <c r="W3207" s="34" t="s">
        <v>600</v>
      </c>
      <c r="X3207" s="22">
        <v>9</v>
      </c>
      <c r="Y3207" s="23" t="s">
        <v>255</v>
      </c>
      <c r="Z3207" s="20" t="s">
        <v>615</v>
      </c>
      <c r="AA3207" s="20" t="s">
        <v>251</v>
      </c>
      <c r="AB3207" s="20" t="s">
        <v>459</v>
      </c>
      <c r="AC3207" s="17"/>
    </row>
    <row r="3208" spans="1:29" s="86" customFormat="1" ht="21.75" customHeight="1" x14ac:dyDescent="0.3">
      <c r="A3208" s="12" t="s">
        <v>66</v>
      </c>
      <c r="B3208" s="12">
        <v>10</v>
      </c>
      <c r="C3208" s="12">
        <v>0</v>
      </c>
      <c r="D3208" s="12">
        <v>3</v>
      </c>
      <c r="E3208" s="12">
        <v>0</v>
      </c>
      <c r="F3208" s="71"/>
      <c r="G3208" s="71"/>
      <c r="H3208" s="71"/>
      <c r="I3208" s="71"/>
      <c r="J3208" s="71"/>
      <c r="K3208" s="71"/>
      <c r="L3208" s="71"/>
      <c r="M3208" s="71"/>
      <c r="N3208" s="71"/>
      <c r="O3208" s="71"/>
      <c r="P3208" s="12">
        <f t="shared" si="134"/>
        <v>13</v>
      </c>
      <c r="Q3208" s="12">
        <v>8</v>
      </c>
      <c r="R3208" s="87">
        <f t="shared" si="135"/>
        <v>0.22807017543859648</v>
      </c>
      <c r="S3208" s="21" t="s">
        <v>582</v>
      </c>
      <c r="T3208" s="18" t="s">
        <v>3617</v>
      </c>
      <c r="U3208" s="19" t="s">
        <v>3618</v>
      </c>
      <c r="V3208" s="18"/>
      <c r="W3208" s="34" t="s">
        <v>3565</v>
      </c>
      <c r="X3208" s="22">
        <v>9</v>
      </c>
      <c r="Y3208" s="23" t="s">
        <v>686</v>
      </c>
      <c r="Z3208" s="20" t="s">
        <v>3566</v>
      </c>
      <c r="AA3208" s="20" t="s">
        <v>3567</v>
      </c>
      <c r="AB3208" s="20" t="s">
        <v>489</v>
      </c>
      <c r="AC3208" s="17"/>
    </row>
    <row r="3209" spans="1:29" s="86" customFormat="1" ht="21.75" customHeight="1" x14ac:dyDescent="0.3">
      <c r="A3209" s="12" t="s">
        <v>70</v>
      </c>
      <c r="B3209" s="12">
        <v>8</v>
      </c>
      <c r="C3209" s="12">
        <v>4</v>
      </c>
      <c r="D3209" s="12">
        <v>1</v>
      </c>
      <c r="E3209" s="12">
        <v>0</v>
      </c>
      <c r="F3209" s="71"/>
      <c r="G3209" s="71"/>
      <c r="H3209" s="71"/>
      <c r="I3209" s="71"/>
      <c r="J3209" s="71"/>
      <c r="K3209" s="71"/>
      <c r="L3209" s="71"/>
      <c r="M3209" s="71"/>
      <c r="N3209" s="71"/>
      <c r="O3209" s="71"/>
      <c r="P3209" s="12">
        <f t="shared" si="134"/>
        <v>13</v>
      </c>
      <c r="Q3209" s="12">
        <v>8</v>
      </c>
      <c r="R3209" s="87">
        <f t="shared" si="135"/>
        <v>0.22807017543859648</v>
      </c>
      <c r="S3209" s="21" t="s">
        <v>582</v>
      </c>
      <c r="T3209" s="18" t="s">
        <v>797</v>
      </c>
      <c r="U3209" s="19" t="s">
        <v>455</v>
      </c>
      <c r="V3209" s="18" t="s">
        <v>798</v>
      </c>
      <c r="W3209" s="34" t="s">
        <v>703</v>
      </c>
      <c r="X3209" s="22">
        <v>9</v>
      </c>
      <c r="Y3209" s="23" t="s">
        <v>271</v>
      </c>
      <c r="Z3209" s="18" t="s">
        <v>738</v>
      </c>
      <c r="AA3209" s="18" t="s">
        <v>739</v>
      </c>
      <c r="AB3209" s="18" t="s">
        <v>263</v>
      </c>
      <c r="AC3209" s="17"/>
    </row>
    <row r="3210" spans="1:29" s="86" customFormat="1" ht="21.75" customHeight="1" x14ac:dyDescent="0.3">
      <c r="A3210" s="12" t="s">
        <v>72</v>
      </c>
      <c r="B3210" s="12">
        <v>13</v>
      </c>
      <c r="C3210" s="12">
        <v>0</v>
      </c>
      <c r="D3210" s="12">
        <v>0</v>
      </c>
      <c r="E3210" s="12">
        <v>0</v>
      </c>
      <c r="F3210" s="71"/>
      <c r="G3210" s="71"/>
      <c r="H3210" s="71"/>
      <c r="I3210" s="71"/>
      <c r="J3210" s="71"/>
      <c r="K3210" s="71"/>
      <c r="L3210" s="71"/>
      <c r="M3210" s="71"/>
      <c r="N3210" s="71"/>
      <c r="O3210" s="71"/>
      <c r="P3210" s="12">
        <f t="shared" si="134"/>
        <v>13</v>
      </c>
      <c r="Q3210" s="12">
        <v>12</v>
      </c>
      <c r="R3210" s="87">
        <f t="shared" si="135"/>
        <v>0.22807017543859648</v>
      </c>
      <c r="S3210" s="21" t="s">
        <v>582</v>
      </c>
      <c r="T3210" s="18" t="s">
        <v>670</v>
      </c>
      <c r="U3210" s="19" t="s">
        <v>671</v>
      </c>
      <c r="V3210" s="18" t="s">
        <v>309</v>
      </c>
      <c r="W3210" s="34" t="s">
        <v>600</v>
      </c>
      <c r="X3210" s="22">
        <v>9</v>
      </c>
      <c r="Y3210" s="23" t="s">
        <v>271</v>
      </c>
      <c r="Z3210" s="20" t="s">
        <v>615</v>
      </c>
      <c r="AA3210" s="20" t="s">
        <v>251</v>
      </c>
      <c r="AB3210" s="20" t="s">
        <v>459</v>
      </c>
      <c r="AC3210" s="17"/>
    </row>
    <row r="3211" spans="1:29" s="86" customFormat="1" ht="21.75" customHeight="1" x14ac:dyDescent="0.3">
      <c r="A3211" s="12" t="s">
        <v>64</v>
      </c>
      <c r="B3211" s="12">
        <v>10</v>
      </c>
      <c r="C3211" s="12">
        <v>0</v>
      </c>
      <c r="D3211" s="12">
        <v>2</v>
      </c>
      <c r="E3211" s="12">
        <v>1</v>
      </c>
      <c r="F3211" s="71"/>
      <c r="G3211" s="71"/>
      <c r="H3211" s="71"/>
      <c r="I3211" s="71"/>
      <c r="J3211" s="71"/>
      <c r="K3211" s="71"/>
      <c r="L3211" s="71"/>
      <c r="M3211" s="71"/>
      <c r="N3211" s="71"/>
      <c r="O3211" s="71"/>
      <c r="P3211" s="12">
        <f t="shared" si="134"/>
        <v>13</v>
      </c>
      <c r="Q3211" s="12">
        <v>4</v>
      </c>
      <c r="R3211" s="87">
        <f t="shared" si="135"/>
        <v>0.22807017543859648</v>
      </c>
      <c r="S3211" s="21" t="s">
        <v>582</v>
      </c>
      <c r="T3211" s="18" t="s">
        <v>3141</v>
      </c>
      <c r="U3211" s="19" t="s">
        <v>414</v>
      </c>
      <c r="V3211" s="18" t="s">
        <v>242</v>
      </c>
      <c r="W3211" s="34" t="s">
        <v>3136</v>
      </c>
      <c r="X3211" s="22">
        <v>9</v>
      </c>
      <c r="Y3211" s="23" t="s">
        <v>694</v>
      </c>
      <c r="Z3211" s="20" t="s">
        <v>3137</v>
      </c>
      <c r="AA3211" s="20" t="s">
        <v>705</v>
      </c>
      <c r="AB3211" s="20" t="s">
        <v>527</v>
      </c>
      <c r="AC3211" s="17"/>
    </row>
    <row r="3212" spans="1:29" s="86" customFormat="1" ht="21.75" customHeight="1" x14ac:dyDescent="0.3">
      <c r="A3212" s="12" t="s">
        <v>72</v>
      </c>
      <c r="B3212" s="12">
        <v>6</v>
      </c>
      <c r="C3212" s="12">
        <v>0</v>
      </c>
      <c r="D3212" s="12">
        <v>7</v>
      </c>
      <c r="E3212" s="12">
        <v>0</v>
      </c>
      <c r="F3212" s="71"/>
      <c r="G3212" s="71"/>
      <c r="H3212" s="71"/>
      <c r="I3212" s="71"/>
      <c r="J3212" s="71"/>
      <c r="K3212" s="71"/>
      <c r="L3212" s="71"/>
      <c r="M3212" s="71"/>
      <c r="N3212" s="71"/>
      <c r="O3212" s="71"/>
      <c r="P3212" s="12">
        <f t="shared" si="134"/>
        <v>13</v>
      </c>
      <c r="Q3212" s="12">
        <v>11</v>
      </c>
      <c r="R3212" s="87">
        <f t="shared" si="135"/>
        <v>0.22807017543859648</v>
      </c>
      <c r="S3212" s="21" t="s">
        <v>582</v>
      </c>
      <c r="T3212" s="20" t="s">
        <v>2719</v>
      </c>
      <c r="U3212" s="88" t="s">
        <v>441</v>
      </c>
      <c r="V3212" s="20" t="s">
        <v>246</v>
      </c>
      <c r="W3212" s="34" t="s">
        <v>2559</v>
      </c>
      <c r="X3212" s="22">
        <v>9</v>
      </c>
      <c r="Y3212" s="105" t="s">
        <v>271</v>
      </c>
      <c r="Z3212" s="20" t="s">
        <v>2560</v>
      </c>
      <c r="AA3212" s="20" t="s">
        <v>894</v>
      </c>
      <c r="AB3212" s="20" t="s">
        <v>1056</v>
      </c>
      <c r="AC3212" s="17"/>
    </row>
    <row r="3213" spans="1:29" s="86" customFormat="1" ht="21.75" customHeight="1" x14ac:dyDescent="0.3">
      <c r="A3213" s="12" t="s">
        <v>89</v>
      </c>
      <c r="B3213" s="12">
        <v>8</v>
      </c>
      <c r="C3213" s="12">
        <v>0</v>
      </c>
      <c r="D3213" s="12">
        <v>5</v>
      </c>
      <c r="E3213" s="12">
        <v>0</v>
      </c>
      <c r="F3213" s="71"/>
      <c r="G3213" s="71"/>
      <c r="H3213" s="71"/>
      <c r="I3213" s="71"/>
      <c r="J3213" s="71"/>
      <c r="K3213" s="71"/>
      <c r="L3213" s="71"/>
      <c r="M3213" s="71"/>
      <c r="N3213" s="71"/>
      <c r="O3213" s="71"/>
      <c r="P3213" s="12">
        <f t="shared" si="134"/>
        <v>13</v>
      </c>
      <c r="Q3213" s="12">
        <v>19</v>
      </c>
      <c r="R3213" s="87">
        <f t="shared" si="135"/>
        <v>0.22807017543859648</v>
      </c>
      <c r="S3213" s="21" t="s">
        <v>582</v>
      </c>
      <c r="T3213" s="18" t="s">
        <v>2974</v>
      </c>
      <c r="U3213" s="19" t="s">
        <v>3039</v>
      </c>
      <c r="V3213" s="18" t="s">
        <v>3040</v>
      </c>
      <c r="W3213" s="34" t="s">
        <v>2851</v>
      </c>
      <c r="X3213" s="22">
        <v>9</v>
      </c>
      <c r="Y3213" s="23" t="s">
        <v>363</v>
      </c>
      <c r="Z3213" s="20" t="s">
        <v>2920</v>
      </c>
      <c r="AA3213" s="20" t="s">
        <v>894</v>
      </c>
      <c r="AB3213" s="20" t="s">
        <v>289</v>
      </c>
      <c r="AC3213" s="17"/>
    </row>
    <row r="3214" spans="1:29" s="86" customFormat="1" ht="21.75" customHeight="1" x14ac:dyDescent="0.3">
      <c r="A3214" s="12" t="s">
        <v>85</v>
      </c>
      <c r="B3214" s="12">
        <v>11</v>
      </c>
      <c r="C3214" s="12">
        <v>0</v>
      </c>
      <c r="D3214" s="12">
        <v>2</v>
      </c>
      <c r="E3214" s="12">
        <v>0</v>
      </c>
      <c r="F3214" s="71"/>
      <c r="G3214" s="71"/>
      <c r="H3214" s="71"/>
      <c r="I3214" s="71"/>
      <c r="J3214" s="71"/>
      <c r="K3214" s="71"/>
      <c r="L3214" s="71"/>
      <c r="M3214" s="71"/>
      <c r="N3214" s="71"/>
      <c r="O3214" s="71"/>
      <c r="P3214" s="12">
        <f t="shared" si="134"/>
        <v>13</v>
      </c>
      <c r="Q3214" s="12">
        <v>10</v>
      </c>
      <c r="R3214" s="87">
        <f t="shared" si="135"/>
        <v>0.22807017543859648</v>
      </c>
      <c r="S3214" s="21" t="s">
        <v>582</v>
      </c>
      <c r="T3214" s="20" t="s">
        <v>2716</v>
      </c>
      <c r="U3214" s="88" t="s">
        <v>455</v>
      </c>
      <c r="V3214" s="20" t="s">
        <v>306</v>
      </c>
      <c r="W3214" s="34" t="s">
        <v>2559</v>
      </c>
      <c r="X3214" s="22">
        <v>9</v>
      </c>
      <c r="Y3214" s="105" t="s">
        <v>690</v>
      </c>
      <c r="Z3214" s="20" t="s">
        <v>2560</v>
      </c>
      <c r="AA3214" s="20" t="s">
        <v>894</v>
      </c>
      <c r="AB3214" s="20" t="s">
        <v>1056</v>
      </c>
      <c r="AC3214" s="17"/>
    </row>
    <row r="3215" spans="1:29" s="86" customFormat="1" ht="21.75" customHeight="1" x14ac:dyDescent="0.3">
      <c r="A3215" s="12" t="s">
        <v>99</v>
      </c>
      <c r="B3215" s="12">
        <v>9</v>
      </c>
      <c r="C3215" s="12">
        <v>0</v>
      </c>
      <c r="D3215" s="12">
        <v>2</v>
      </c>
      <c r="E3215" s="12">
        <v>2</v>
      </c>
      <c r="F3215" s="71"/>
      <c r="G3215" s="71"/>
      <c r="H3215" s="71"/>
      <c r="I3215" s="71"/>
      <c r="J3215" s="71"/>
      <c r="K3215" s="71"/>
      <c r="L3215" s="71"/>
      <c r="M3215" s="71"/>
      <c r="N3215" s="71"/>
      <c r="O3215" s="71"/>
      <c r="P3215" s="12">
        <f t="shared" si="134"/>
        <v>13</v>
      </c>
      <c r="Q3215" s="12">
        <v>11</v>
      </c>
      <c r="R3215" s="87">
        <f t="shared" si="135"/>
        <v>0.22807017543859648</v>
      </c>
      <c r="S3215" s="21" t="s">
        <v>582</v>
      </c>
      <c r="T3215" s="20" t="s">
        <v>2720</v>
      </c>
      <c r="U3215" s="88" t="s">
        <v>248</v>
      </c>
      <c r="V3215" s="20" t="s">
        <v>263</v>
      </c>
      <c r="W3215" s="34" t="s">
        <v>2565</v>
      </c>
      <c r="X3215" s="22">
        <v>9</v>
      </c>
      <c r="Y3215" s="105" t="s">
        <v>2685</v>
      </c>
      <c r="Z3215" s="20" t="s">
        <v>2560</v>
      </c>
      <c r="AA3215" s="20" t="s">
        <v>894</v>
      </c>
      <c r="AB3215" s="20" t="s">
        <v>1056</v>
      </c>
      <c r="AC3215" s="17"/>
    </row>
    <row r="3216" spans="1:29" s="86" customFormat="1" ht="21.75" customHeight="1" x14ac:dyDescent="0.3">
      <c r="A3216" s="12" t="s">
        <v>70</v>
      </c>
      <c r="B3216" s="12">
        <v>11</v>
      </c>
      <c r="C3216" s="12">
        <v>0</v>
      </c>
      <c r="D3216" s="12">
        <v>1</v>
      </c>
      <c r="E3216" s="12">
        <v>0</v>
      </c>
      <c r="F3216" s="71"/>
      <c r="G3216" s="71"/>
      <c r="H3216" s="71"/>
      <c r="I3216" s="71"/>
      <c r="J3216" s="71"/>
      <c r="K3216" s="71"/>
      <c r="L3216" s="71"/>
      <c r="M3216" s="71"/>
      <c r="N3216" s="71"/>
      <c r="O3216" s="71"/>
      <c r="P3216" s="12">
        <f t="shared" si="134"/>
        <v>12</v>
      </c>
      <c r="Q3216" s="12">
        <v>7</v>
      </c>
      <c r="R3216" s="87">
        <f t="shared" si="135"/>
        <v>0.21052631578947367</v>
      </c>
      <c r="S3216" s="21" t="s">
        <v>582</v>
      </c>
      <c r="T3216" s="18" t="s">
        <v>1106</v>
      </c>
      <c r="U3216" s="19" t="s">
        <v>329</v>
      </c>
      <c r="V3216" s="18" t="s">
        <v>425</v>
      </c>
      <c r="W3216" s="34" t="s">
        <v>1022</v>
      </c>
      <c r="X3216" s="22">
        <v>9</v>
      </c>
      <c r="Y3216" s="23" t="s">
        <v>271</v>
      </c>
      <c r="Z3216" s="20" t="s">
        <v>1033</v>
      </c>
      <c r="AA3216" s="20" t="s">
        <v>443</v>
      </c>
      <c r="AB3216" s="20" t="s">
        <v>1034</v>
      </c>
      <c r="AC3216" s="17"/>
    </row>
    <row r="3217" spans="1:29" s="86" customFormat="1" ht="21.75" customHeight="1" x14ac:dyDescent="0.3">
      <c r="A3217" s="25" t="s">
        <v>84</v>
      </c>
      <c r="B3217" s="25">
        <v>9</v>
      </c>
      <c r="C3217" s="25">
        <v>0</v>
      </c>
      <c r="D3217" s="25">
        <v>2</v>
      </c>
      <c r="E3217" s="25">
        <v>1</v>
      </c>
      <c r="F3217" s="72"/>
      <c r="G3217" s="72"/>
      <c r="H3217" s="72"/>
      <c r="I3217" s="72"/>
      <c r="J3217" s="72"/>
      <c r="K3217" s="72"/>
      <c r="L3217" s="72"/>
      <c r="M3217" s="72"/>
      <c r="N3217" s="72"/>
      <c r="O3217" s="72"/>
      <c r="P3217" s="12">
        <f t="shared" si="134"/>
        <v>12</v>
      </c>
      <c r="Q3217" s="25">
        <v>16</v>
      </c>
      <c r="R3217" s="87">
        <f t="shared" si="135"/>
        <v>0.21052631578947367</v>
      </c>
      <c r="S3217" s="26" t="s">
        <v>582</v>
      </c>
      <c r="T3217" s="18" t="s">
        <v>4378</v>
      </c>
      <c r="U3217" s="19" t="s">
        <v>333</v>
      </c>
      <c r="V3217" s="18" t="s">
        <v>425</v>
      </c>
      <c r="W3217" s="35" t="s">
        <v>4294</v>
      </c>
      <c r="X3217" s="27">
        <v>9</v>
      </c>
      <c r="Y3217" s="23" t="s">
        <v>402</v>
      </c>
      <c r="Z3217" s="28" t="s">
        <v>4295</v>
      </c>
      <c r="AA3217" s="28" t="s">
        <v>385</v>
      </c>
      <c r="AB3217" s="28" t="s">
        <v>297</v>
      </c>
      <c r="AC3217" s="17"/>
    </row>
    <row r="3218" spans="1:29" s="86" customFormat="1" ht="21.75" customHeight="1" x14ac:dyDescent="0.3">
      <c r="A3218" s="12" t="s">
        <v>104</v>
      </c>
      <c r="B3218" s="12">
        <v>9</v>
      </c>
      <c r="C3218" s="12">
        <v>0</v>
      </c>
      <c r="D3218" s="12">
        <v>2</v>
      </c>
      <c r="E3218" s="12">
        <v>1</v>
      </c>
      <c r="F3218" s="71"/>
      <c r="G3218" s="71"/>
      <c r="H3218" s="71"/>
      <c r="I3218" s="71"/>
      <c r="J3218" s="71"/>
      <c r="K3218" s="71"/>
      <c r="L3218" s="71"/>
      <c r="M3218" s="71"/>
      <c r="N3218" s="71"/>
      <c r="O3218" s="71"/>
      <c r="P3218" s="12">
        <f t="shared" si="134"/>
        <v>12</v>
      </c>
      <c r="Q3218" s="12">
        <v>12</v>
      </c>
      <c r="R3218" s="87">
        <f t="shared" si="135"/>
        <v>0.21052631578947367</v>
      </c>
      <c r="S3218" s="21" t="s">
        <v>582</v>
      </c>
      <c r="T3218" s="20" t="s">
        <v>1493</v>
      </c>
      <c r="U3218" s="88" t="s">
        <v>345</v>
      </c>
      <c r="V3218" s="20" t="s">
        <v>517</v>
      </c>
      <c r="W3218" s="34" t="s">
        <v>2559</v>
      </c>
      <c r="X3218" s="22">
        <v>9</v>
      </c>
      <c r="Y3218" s="105" t="s">
        <v>2413</v>
      </c>
      <c r="Z3218" s="20" t="s">
        <v>2560</v>
      </c>
      <c r="AA3218" s="20" t="s">
        <v>894</v>
      </c>
      <c r="AB3218" s="20" t="s">
        <v>1056</v>
      </c>
      <c r="AC3218" s="17"/>
    </row>
    <row r="3219" spans="1:29" s="86" customFormat="1" ht="21.75" customHeight="1" x14ac:dyDescent="0.3">
      <c r="A3219" s="12" t="s">
        <v>65</v>
      </c>
      <c r="B3219" s="12">
        <v>10</v>
      </c>
      <c r="C3219" s="12">
        <v>0</v>
      </c>
      <c r="D3219" s="12">
        <v>2</v>
      </c>
      <c r="E3219" s="12">
        <v>0</v>
      </c>
      <c r="F3219" s="71"/>
      <c r="G3219" s="71"/>
      <c r="H3219" s="71"/>
      <c r="I3219" s="71"/>
      <c r="J3219" s="71"/>
      <c r="K3219" s="71"/>
      <c r="L3219" s="71"/>
      <c r="M3219" s="71"/>
      <c r="N3219" s="71"/>
      <c r="O3219" s="71"/>
      <c r="P3219" s="12">
        <f t="shared" si="134"/>
        <v>12</v>
      </c>
      <c r="Q3219" s="12">
        <v>1</v>
      </c>
      <c r="R3219" s="87">
        <f t="shared" si="135"/>
        <v>0.21052631578947367</v>
      </c>
      <c r="S3219" s="21" t="s">
        <v>582</v>
      </c>
      <c r="T3219" s="18" t="s">
        <v>4719</v>
      </c>
      <c r="U3219" s="19" t="s">
        <v>382</v>
      </c>
      <c r="V3219" s="18" t="s">
        <v>4044</v>
      </c>
      <c r="W3219" s="34" t="s">
        <v>4697</v>
      </c>
      <c r="X3219" s="22">
        <v>9</v>
      </c>
      <c r="Y3219" s="23" t="s">
        <v>402</v>
      </c>
      <c r="Z3219" s="20" t="str">
        <f>Z3197</f>
        <v>Цветкова</v>
      </c>
      <c r="AA3219" s="20" t="str">
        <f>AA3207</f>
        <v>Юлия</v>
      </c>
      <c r="AB3219" s="20" t="str">
        <f>AB3215</f>
        <v>Георгиевна</v>
      </c>
      <c r="AC3219" s="17"/>
    </row>
    <row r="3220" spans="1:29" s="86" customFormat="1" ht="21.75" customHeight="1" x14ac:dyDescent="0.3">
      <c r="A3220" s="12" t="s">
        <v>69</v>
      </c>
      <c r="B3220" s="12">
        <v>10</v>
      </c>
      <c r="C3220" s="12">
        <v>0</v>
      </c>
      <c r="D3220" s="12">
        <v>2</v>
      </c>
      <c r="E3220" s="12">
        <v>0</v>
      </c>
      <c r="F3220" s="71"/>
      <c r="G3220" s="71"/>
      <c r="H3220" s="71"/>
      <c r="I3220" s="71"/>
      <c r="J3220" s="71"/>
      <c r="K3220" s="71"/>
      <c r="L3220" s="71"/>
      <c r="M3220" s="71"/>
      <c r="N3220" s="71"/>
      <c r="O3220" s="71"/>
      <c r="P3220" s="12">
        <f t="shared" si="134"/>
        <v>12</v>
      </c>
      <c r="Q3220" s="12">
        <v>14</v>
      </c>
      <c r="R3220" s="87">
        <f t="shared" si="135"/>
        <v>0.21052631578947367</v>
      </c>
      <c r="S3220" s="21" t="s">
        <v>582</v>
      </c>
      <c r="T3220" s="18" t="s">
        <v>2513</v>
      </c>
      <c r="U3220" s="19" t="s">
        <v>800</v>
      </c>
      <c r="V3220" s="18" t="s">
        <v>567</v>
      </c>
      <c r="W3220" s="34" t="s">
        <v>3767</v>
      </c>
      <c r="X3220" s="22">
        <v>9</v>
      </c>
      <c r="Y3220" s="23" t="s">
        <v>271</v>
      </c>
      <c r="Z3220" s="20" t="s">
        <v>3782</v>
      </c>
      <c r="AA3220" s="20" t="s">
        <v>3783</v>
      </c>
      <c r="AB3220" s="20" t="s">
        <v>727</v>
      </c>
      <c r="AC3220" s="17"/>
    </row>
    <row r="3221" spans="1:29" s="86" customFormat="1" ht="21.75" customHeight="1" x14ac:dyDescent="0.3">
      <c r="A3221" s="12" t="s">
        <v>66</v>
      </c>
      <c r="B3221" s="12">
        <v>10</v>
      </c>
      <c r="C3221" s="12">
        <v>0</v>
      </c>
      <c r="D3221" s="12">
        <v>2</v>
      </c>
      <c r="E3221" s="12">
        <v>0</v>
      </c>
      <c r="F3221" s="71"/>
      <c r="G3221" s="71"/>
      <c r="H3221" s="71"/>
      <c r="I3221" s="71"/>
      <c r="J3221" s="71"/>
      <c r="K3221" s="71"/>
      <c r="L3221" s="71"/>
      <c r="M3221" s="71"/>
      <c r="N3221" s="71"/>
      <c r="O3221" s="71"/>
      <c r="P3221" s="12">
        <f t="shared" si="134"/>
        <v>12</v>
      </c>
      <c r="Q3221" s="12">
        <v>14</v>
      </c>
      <c r="R3221" s="87">
        <f t="shared" si="135"/>
        <v>0.21052631578947367</v>
      </c>
      <c r="S3221" s="21" t="s">
        <v>582</v>
      </c>
      <c r="T3221" s="18" t="s">
        <v>3884</v>
      </c>
      <c r="U3221" s="19" t="s">
        <v>1121</v>
      </c>
      <c r="V3221" s="18" t="s">
        <v>448</v>
      </c>
      <c r="W3221" s="34" t="s">
        <v>3767</v>
      </c>
      <c r="X3221" s="22">
        <v>9</v>
      </c>
      <c r="Y3221" s="23" t="s">
        <v>271</v>
      </c>
      <c r="Z3221" s="20" t="s">
        <v>3782</v>
      </c>
      <c r="AA3221" s="20" t="s">
        <v>3783</v>
      </c>
      <c r="AB3221" s="20" t="s">
        <v>727</v>
      </c>
      <c r="AC3221" s="17"/>
    </row>
    <row r="3222" spans="1:29" s="86" customFormat="1" ht="21.75" customHeight="1" x14ac:dyDescent="0.3">
      <c r="A3222" s="12" t="s">
        <v>71</v>
      </c>
      <c r="B3222" s="12">
        <v>11</v>
      </c>
      <c r="C3222" s="12">
        <v>0</v>
      </c>
      <c r="D3222" s="12">
        <v>1</v>
      </c>
      <c r="E3222" s="12">
        <v>0</v>
      </c>
      <c r="F3222" s="71"/>
      <c r="G3222" s="71"/>
      <c r="H3222" s="71"/>
      <c r="I3222" s="71"/>
      <c r="J3222" s="71"/>
      <c r="K3222" s="71"/>
      <c r="L3222" s="71"/>
      <c r="M3222" s="71"/>
      <c r="N3222" s="71"/>
      <c r="O3222" s="71"/>
      <c r="P3222" s="12">
        <f t="shared" si="134"/>
        <v>12</v>
      </c>
      <c r="Q3222" s="12">
        <v>7</v>
      </c>
      <c r="R3222" s="87">
        <f t="shared" si="135"/>
        <v>0.21052631578947367</v>
      </c>
      <c r="S3222" s="21" t="s">
        <v>582</v>
      </c>
      <c r="T3222" s="18" t="s">
        <v>1107</v>
      </c>
      <c r="U3222" s="19" t="s">
        <v>453</v>
      </c>
      <c r="V3222" s="18" t="s">
        <v>306</v>
      </c>
      <c r="W3222" s="34" t="s">
        <v>1022</v>
      </c>
      <c r="X3222" s="22">
        <v>9</v>
      </c>
      <c r="Y3222" s="23" t="s">
        <v>271</v>
      </c>
      <c r="Z3222" s="20" t="s">
        <v>1033</v>
      </c>
      <c r="AA3222" s="20" t="s">
        <v>443</v>
      </c>
      <c r="AB3222" s="20" t="s">
        <v>1034</v>
      </c>
      <c r="AC3222" s="17"/>
    </row>
    <row r="3223" spans="1:29" s="86" customFormat="1" ht="21.75" customHeight="1" x14ac:dyDescent="0.3">
      <c r="A3223" s="12" t="s">
        <v>68</v>
      </c>
      <c r="B3223" s="12">
        <v>10</v>
      </c>
      <c r="C3223" s="12">
        <v>0</v>
      </c>
      <c r="D3223" s="12">
        <v>2</v>
      </c>
      <c r="E3223" s="12">
        <v>0</v>
      </c>
      <c r="F3223" s="71"/>
      <c r="G3223" s="71"/>
      <c r="H3223" s="71"/>
      <c r="I3223" s="71"/>
      <c r="J3223" s="71"/>
      <c r="K3223" s="71"/>
      <c r="L3223" s="71"/>
      <c r="M3223" s="71"/>
      <c r="N3223" s="71"/>
      <c r="O3223" s="71"/>
      <c r="P3223" s="12">
        <f t="shared" si="134"/>
        <v>12</v>
      </c>
      <c r="Q3223" s="12">
        <v>7</v>
      </c>
      <c r="R3223" s="87">
        <f t="shared" si="135"/>
        <v>0.21052631578947367</v>
      </c>
      <c r="S3223" s="21" t="s">
        <v>582</v>
      </c>
      <c r="T3223" s="18" t="s">
        <v>2315</v>
      </c>
      <c r="U3223" s="19" t="s">
        <v>453</v>
      </c>
      <c r="V3223" s="18" t="s">
        <v>309</v>
      </c>
      <c r="W3223" s="34" t="s">
        <v>2204</v>
      </c>
      <c r="X3223" s="22">
        <v>9</v>
      </c>
      <c r="Y3223" s="23" t="s">
        <v>402</v>
      </c>
      <c r="Z3223" s="20" t="s">
        <v>2268</v>
      </c>
      <c r="AA3223" s="20" t="s">
        <v>1945</v>
      </c>
      <c r="AB3223" s="20" t="s">
        <v>263</v>
      </c>
      <c r="AC3223" s="17"/>
    </row>
    <row r="3224" spans="1:29" s="86" customFormat="1" ht="21.75" customHeight="1" x14ac:dyDescent="0.3">
      <c r="A3224" s="12" t="s">
        <v>80</v>
      </c>
      <c r="B3224" s="12">
        <v>10</v>
      </c>
      <c r="C3224" s="12">
        <v>0</v>
      </c>
      <c r="D3224" s="12">
        <v>2</v>
      </c>
      <c r="E3224" s="12">
        <v>0</v>
      </c>
      <c r="F3224" s="71"/>
      <c r="G3224" s="71"/>
      <c r="H3224" s="71"/>
      <c r="I3224" s="71"/>
      <c r="J3224" s="71"/>
      <c r="K3224" s="71"/>
      <c r="L3224" s="71"/>
      <c r="M3224" s="71"/>
      <c r="N3224" s="71"/>
      <c r="O3224" s="71"/>
      <c r="P3224" s="12">
        <f t="shared" si="134"/>
        <v>12</v>
      </c>
      <c r="Q3224" s="12">
        <v>11</v>
      </c>
      <c r="R3224" s="87">
        <f t="shared" si="135"/>
        <v>0.21052631578947367</v>
      </c>
      <c r="S3224" s="21" t="s">
        <v>582</v>
      </c>
      <c r="T3224" s="18" t="s">
        <v>668</v>
      </c>
      <c r="U3224" s="19" t="s">
        <v>654</v>
      </c>
      <c r="V3224" s="18" t="s">
        <v>297</v>
      </c>
      <c r="W3224" s="34" t="s">
        <v>600</v>
      </c>
      <c r="X3224" s="22">
        <v>9</v>
      </c>
      <c r="Y3224" s="23" t="s">
        <v>255</v>
      </c>
      <c r="Z3224" s="20" t="s">
        <v>615</v>
      </c>
      <c r="AA3224" s="20" t="s">
        <v>251</v>
      </c>
      <c r="AB3224" s="20" t="s">
        <v>459</v>
      </c>
      <c r="AC3224" s="17"/>
    </row>
    <row r="3225" spans="1:29" s="86" customFormat="1" ht="21.75" customHeight="1" x14ac:dyDescent="0.3">
      <c r="A3225" s="12" t="s">
        <v>92</v>
      </c>
      <c r="B3225" s="12">
        <v>9</v>
      </c>
      <c r="C3225" s="12">
        <v>0</v>
      </c>
      <c r="D3225" s="12">
        <v>2</v>
      </c>
      <c r="E3225" s="12">
        <v>0</v>
      </c>
      <c r="F3225" s="71"/>
      <c r="G3225" s="71"/>
      <c r="H3225" s="71"/>
      <c r="I3225" s="71"/>
      <c r="J3225" s="71"/>
      <c r="K3225" s="71"/>
      <c r="L3225" s="71"/>
      <c r="M3225" s="71"/>
      <c r="N3225" s="71"/>
      <c r="O3225" s="71"/>
      <c r="P3225" s="12">
        <f t="shared" si="134"/>
        <v>11</v>
      </c>
      <c r="Q3225" s="12">
        <v>13</v>
      </c>
      <c r="R3225" s="87">
        <f t="shared" si="135"/>
        <v>0.19298245614035087</v>
      </c>
      <c r="S3225" s="21" t="s">
        <v>582</v>
      </c>
      <c r="T3225" s="20" t="s">
        <v>2725</v>
      </c>
      <c r="U3225" s="88" t="s">
        <v>439</v>
      </c>
      <c r="V3225" s="20" t="s">
        <v>348</v>
      </c>
      <c r="W3225" s="34" t="s">
        <v>2559</v>
      </c>
      <c r="X3225" s="22">
        <v>9</v>
      </c>
      <c r="Y3225" s="105" t="s">
        <v>2413</v>
      </c>
      <c r="Z3225" s="20" t="s">
        <v>2560</v>
      </c>
      <c r="AA3225" s="20" t="s">
        <v>894</v>
      </c>
      <c r="AB3225" s="20" t="s">
        <v>1056</v>
      </c>
      <c r="AC3225" s="17"/>
    </row>
    <row r="3226" spans="1:29" s="86" customFormat="1" ht="21.75" customHeight="1" x14ac:dyDescent="0.3">
      <c r="A3226" s="12" t="s">
        <v>77</v>
      </c>
      <c r="B3226" s="12">
        <v>10</v>
      </c>
      <c r="C3226" s="12">
        <v>0</v>
      </c>
      <c r="D3226" s="12">
        <v>1</v>
      </c>
      <c r="E3226" s="12">
        <v>0</v>
      </c>
      <c r="F3226" s="71"/>
      <c r="G3226" s="71"/>
      <c r="H3226" s="71"/>
      <c r="I3226" s="71"/>
      <c r="J3226" s="71"/>
      <c r="K3226" s="71"/>
      <c r="L3226" s="71"/>
      <c r="M3226" s="71"/>
      <c r="N3226" s="71"/>
      <c r="O3226" s="71"/>
      <c r="P3226" s="12">
        <f t="shared" si="134"/>
        <v>11</v>
      </c>
      <c r="Q3226" s="12">
        <v>9</v>
      </c>
      <c r="R3226" s="87">
        <f t="shared" si="135"/>
        <v>0.19298245614035087</v>
      </c>
      <c r="S3226" s="21" t="s">
        <v>582</v>
      </c>
      <c r="T3226" s="18" t="s">
        <v>799</v>
      </c>
      <c r="U3226" s="19" t="s">
        <v>800</v>
      </c>
      <c r="V3226" s="18" t="s">
        <v>801</v>
      </c>
      <c r="W3226" s="34" t="s">
        <v>703</v>
      </c>
      <c r="X3226" s="22">
        <v>9</v>
      </c>
      <c r="Y3226" s="23" t="s">
        <v>271</v>
      </c>
      <c r="Z3226" s="18" t="s">
        <v>738</v>
      </c>
      <c r="AA3226" s="18" t="s">
        <v>739</v>
      </c>
      <c r="AB3226" s="18" t="s">
        <v>263</v>
      </c>
      <c r="AC3226" s="17"/>
    </row>
    <row r="3227" spans="1:29" s="86" customFormat="1" ht="21.75" customHeight="1" x14ac:dyDescent="0.3">
      <c r="A3227" s="12" t="s">
        <v>64</v>
      </c>
      <c r="B3227" s="12">
        <v>9</v>
      </c>
      <c r="C3227" s="12">
        <v>0</v>
      </c>
      <c r="D3227" s="12">
        <v>2</v>
      </c>
      <c r="E3227" s="12">
        <v>0</v>
      </c>
      <c r="F3227" s="71"/>
      <c r="G3227" s="71"/>
      <c r="H3227" s="71"/>
      <c r="I3227" s="71"/>
      <c r="J3227" s="71"/>
      <c r="K3227" s="71"/>
      <c r="L3227" s="71"/>
      <c r="M3227" s="71"/>
      <c r="N3227" s="71"/>
      <c r="O3227" s="71"/>
      <c r="P3227" s="12">
        <f t="shared" si="134"/>
        <v>11</v>
      </c>
      <c r="Q3227" s="12">
        <v>8</v>
      </c>
      <c r="R3227" s="87">
        <f t="shared" si="135"/>
        <v>0.19298245614035087</v>
      </c>
      <c r="S3227" s="21" t="s">
        <v>582</v>
      </c>
      <c r="T3227" s="18" t="s">
        <v>1236</v>
      </c>
      <c r="U3227" s="19" t="s">
        <v>482</v>
      </c>
      <c r="V3227" s="18" t="s">
        <v>334</v>
      </c>
      <c r="W3227" s="34" t="s">
        <v>1213</v>
      </c>
      <c r="X3227" s="22">
        <v>9</v>
      </c>
      <c r="Y3227" s="23" t="s">
        <v>255</v>
      </c>
      <c r="Z3227" s="20" t="s">
        <v>1214</v>
      </c>
      <c r="AA3227" s="20" t="s">
        <v>1215</v>
      </c>
      <c r="AB3227" s="20" t="s">
        <v>294</v>
      </c>
      <c r="AC3227" s="17"/>
    </row>
    <row r="3228" spans="1:29" s="86" customFormat="1" ht="21.75" customHeight="1" x14ac:dyDescent="0.3">
      <c r="A3228" s="12" t="s">
        <v>84</v>
      </c>
      <c r="B3228" s="12">
        <v>11</v>
      </c>
      <c r="C3228" s="12">
        <v>0</v>
      </c>
      <c r="D3228" s="12">
        <v>0</v>
      </c>
      <c r="E3228" s="12">
        <v>0</v>
      </c>
      <c r="F3228" s="71"/>
      <c r="G3228" s="71"/>
      <c r="H3228" s="71"/>
      <c r="I3228" s="71"/>
      <c r="J3228" s="71"/>
      <c r="K3228" s="71"/>
      <c r="L3228" s="71"/>
      <c r="M3228" s="71"/>
      <c r="N3228" s="71"/>
      <c r="O3228" s="71"/>
      <c r="P3228" s="12">
        <f t="shared" si="134"/>
        <v>11</v>
      </c>
      <c r="Q3228" s="12">
        <v>13</v>
      </c>
      <c r="R3228" s="87">
        <f t="shared" si="135"/>
        <v>0.19298245614035087</v>
      </c>
      <c r="S3228" s="21" t="s">
        <v>582</v>
      </c>
      <c r="T3228" s="20" t="s">
        <v>2728</v>
      </c>
      <c r="U3228" s="88" t="s">
        <v>498</v>
      </c>
      <c r="V3228" s="20" t="s">
        <v>678</v>
      </c>
      <c r="W3228" s="34" t="s">
        <v>2559</v>
      </c>
      <c r="X3228" s="22">
        <v>9</v>
      </c>
      <c r="Y3228" s="105" t="s">
        <v>690</v>
      </c>
      <c r="Z3228" s="20" t="s">
        <v>2560</v>
      </c>
      <c r="AA3228" s="20" t="s">
        <v>894</v>
      </c>
      <c r="AB3228" s="20" t="s">
        <v>1056</v>
      </c>
      <c r="AC3228" s="17"/>
    </row>
    <row r="3229" spans="1:29" s="86" customFormat="1" ht="21.75" customHeight="1" x14ac:dyDescent="0.3">
      <c r="A3229" s="25" t="s">
        <v>86</v>
      </c>
      <c r="B3229" s="25">
        <v>8</v>
      </c>
      <c r="C3229" s="25">
        <v>0</v>
      </c>
      <c r="D3229" s="25">
        <v>1</v>
      </c>
      <c r="E3229" s="25">
        <v>2</v>
      </c>
      <c r="F3229" s="72"/>
      <c r="G3229" s="72"/>
      <c r="H3229" s="72"/>
      <c r="I3229" s="72"/>
      <c r="J3229" s="72"/>
      <c r="K3229" s="72"/>
      <c r="L3229" s="72"/>
      <c r="M3229" s="72"/>
      <c r="N3229" s="72"/>
      <c r="O3229" s="72"/>
      <c r="P3229" s="12">
        <f t="shared" si="134"/>
        <v>11</v>
      </c>
      <c r="Q3229" s="25">
        <v>17</v>
      </c>
      <c r="R3229" s="87">
        <f t="shared" si="135"/>
        <v>0.19298245614035087</v>
      </c>
      <c r="S3229" s="26" t="s">
        <v>582</v>
      </c>
      <c r="T3229" s="18" t="s">
        <v>2459</v>
      </c>
      <c r="U3229" s="19" t="s">
        <v>248</v>
      </c>
      <c r="V3229" s="18" t="s">
        <v>263</v>
      </c>
      <c r="W3229" s="35" t="s">
        <v>4294</v>
      </c>
      <c r="X3229" s="27">
        <v>9</v>
      </c>
      <c r="Y3229" s="23" t="s">
        <v>402</v>
      </c>
      <c r="Z3229" s="28" t="s">
        <v>4295</v>
      </c>
      <c r="AA3229" s="28" t="s">
        <v>385</v>
      </c>
      <c r="AB3229" s="28" t="s">
        <v>297</v>
      </c>
      <c r="AC3229" s="17"/>
    </row>
    <row r="3230" spans="1:29" s="86" customFormat="1" ht="21.75" customHeight="1" x14ac:dyDescent="0.3">
      <c r="A3230" s="12" t="s">
        <v>91</v>
      </c>
      <c r="B3230" s="12">
        <v>10</v>
      </c>
      <c r="C3230" s="12">
        <v>0</v>
      </c>
      <c r="D3230" s="12">
        <v>1</v>
      </c>
      <c r="E3230" s="12">
        <v>0</v>
      </c>
      <c r="F3230" s="71"/>
      <c r="G3230" s="71"/>
      <c r="H3230" s="71"/>
      <c r="I3230" s="71"/>
      <c r="J3230" s="71"/>
      <c r="K3230" s="71"/>
      <c r="L3230" s="71"/>
      <c r="M3230" s="71"/>
      <c r="N3230" s="71"/>
      <c r="O3230" s="71"/>
      <c r="P3230" s="12">
        <f t="shared" si="134"/>
        <v>11</v>
      </c>
      <c r="Q3230" s="12">
        <v>13</v>
      </c>
      <c r="R3230" s="87">
        <f t="shared" si="135"/>
        <v>0.19298245614035087</v>
      </c>
      <c r="S3230" s="21" t="s">
        <v>582</v>
      </c>
      <c r="T3230" s="20" t="s">
        <v>2724</v>
      </c>
      <c r="U3230" s="88" t="s">
        <v>283</v>
      </c>
      <c r="V3230" s="20" t="s">
        <v>357</v>
      </c>
      <c r="W3230" s="34" t="s">
        <v>2559</v>
      </c>
      <c r="X3230" s="22">
        <v>9</v>
      </c>
      <c r="Y3230" s="105" t="s">
        <v>2413</v>
      </c>
      <c r="Z3230" s="20" t="s">
        <v>2560</v>
      </c>
      <c r="AA3230" s="20" t="s">
        <v>894</v>
      </c>
      <c r="AB3230" s="20" t="s">
        <v>1056</v>
      </c>
      <c r="AC3230" s="17"/>
    </row>
    <row r="3231" spans="1:29" s="86" customFormat="1" ht="21.75" customHeight="1" x14ac:dyDescent="0.3">
      <c r="A3231" s="12" t="s">
        <v>81</v>
      </c>
      <c r="B3231" s="12">
        <v>8</v>
      </c>
      <c r="C3231" s="12">
        <v>0</v>
      </c>
      <c r="D3231" s="12">
        <v>1</v>
      </c>
      <c r="E3231" s="12">
        <v>2</v>
      </c>
      <c r="F3231" s="71"/>
      <c r="G3231" s="71"/>
      <c r="H3231" s="71"/>
      <c r="I3231" s="71"/>
      <c r="J3231" s="71"/>
      <c r="K3231" s="71"/>
      <c r="L3231" s="71"/>
      <c r="M3231" s="71"/>
      <c r="N3231" s="71"/>
      <c r="O3231" s="71"/>
      <c r="P3231" s="12">
        <f t="shared" si="134"/>
        <v>11</v>
      </c>
      <c r="Q3231" s="12">
        <v>13</v>
      </c>
      <c r="R3231" s="87">
        <f t="shared" si="135"/>
        <v>0.19298245614035087</v>
      </c>
      <c r="S3231" s="21" t="s">
        <v>582</v>
      </c>
      <c r="T3231" s="20" t="s">
        <v>2722</v>
      </c>
      <c r="U3231" s="88" t="s">
        <v>461</v>
      </c>
      <c r="V3231" s="20" t="s">
        <v>348</v>
      </c>
      <c r="W3231" s="34" t="s">
        <v>2559</v>
      </c>
      <c r="X3231" s="22">
        <v>9</v>
      </c>
      <c r="Y3231" s="105" t="s">
        <v>271</v>
      </c>
      <c r="Z3231" s="20" t="s">
        <v>2560</v>
      </c>
      <c r="AA3231" s="20" t="s">
        <v>894</v>
      </c>
      <c r="AB3231" s="20" t="s">
        <v>1056</v>
      </c>
      <c r="AC3231" s="17"/>
    </row>
    <row r="3232" spans="1:29" s="86" customFormat="1" ht="21.75" customHeight="1" x14ac:dyDescent="0.3">
      <c r="A3232" s="12" t="s">
        <v>102</v>
      </c>
      <c r="B3232" s="12">
        <v>9</v>
      </c>
      <c r="C3232" s="12">
        <v>0</v>
      </c>
      <c r="D3232" s="12">
        <v>2</v>
      </c>
      <c r="E3232" s="12">
        <v>0</v>
      </c>
      <c r="F3232" s="71"/>
      <c r="G3232" s="71"/>
      <c r="H3232" s="71"/>
      <c r="I3232" s="71"/>
      <c r="J3232" s="71"/>
      <c r="K3232" s="71"/>
      <c r="L3232" s="71"/>
      <c r="M3232" s="71"/>
      <c r="N3232" s="71"/>
      <c r="O3232" s="71"/>
      <c r="P3232" s="12">
        <f t="shared" si="134"/>
        <v>11</v>
      </c>
      <c r="Q3232" s="12">
        <v>13</v>
      </c>
      <c r="R3232" s="87">
        <f t="shared" si="135"/>
        <v>0.19298245614035087</v>
      </c>
      <c r="S3232" s="21" t="s">
        <v>582</v>
      </c>
      <c r="T3232" s="20" t="s">
        <v>2727</v>
      </c>
      <c r="U3232" s="88" t="s">
        <v>362</v>
      </c>
      <c r="V3232" s="20" t="s">
        <v>340</v>
      </c>
      <c r="W3232" s="34" t="s">
        <v>2559</v>
      </c>
      <c r="X3232" s="22">
        <v>9</v>
      </c>
      <c r="Y3232" s="105" t="s">
        <v>2413</v>
      </c>
      <c r="Z3232" s="20" t="s">
        <v>2560</v>
      </c>
      <c r="AA3232" s="20" t="s">
        <v>894</v>
      </c>
      <c r="AB3232" s="20" t="s">
        <v>1056</v>
      </c>
      <c r="AC3232" s="17"/>
    </row>
    <row r="3233" spans="1:1345" s="86" customFormat="1" ht="21.75" customHeight="1" x14ac:dyDescent="0.3">
      <c r="A3233" s="25" t="s">
        <v>83</v>
      </c>
      <c r="B3233" s="25">
        <v>9</v>
      </c>
      <c r="C3233" s="25">
        <v>0</v>
      </c>
      <c r="D3233" s="25">
        <v>2</v>
      </c>
      <c r="E3233" s="25">
        <v>0</v>
      </c>
      <c r="F3233" s="72"/>
      <c r="G3233" s="72"/>
      <c r="H3233" s="72"/>
      <c r="I3233" s="72"/>
      <c r="J3233" s="72"/>
      <c r="K3233" s="72"/>
      <c r="L3233" s="72"/>
      <c r="M3233" s="72"/>
      <c r="N3233" s="72"/>
      <c r="O3233" s="72"/>
      <c r="P3233" s="12">
        <f t="shared" si="134"/>
        <v>11</v>
      </c>
      <c r="Q3233" s="25">
        <v>17</v>
      </c>
      <c r="R3233" s="87">
        <f t="shared" si="135"/>
        <v>0.19298245614035087</v>
      </c>
      <c r="S3233" s="26" t="s">
        <v>582</v>
      </c>
      <c r="T3233" s="18" t="s">
        <v>4379</v>
      </c>
      <c r="U3233" s="19" t="s">
        <v>273</v>
      </c>
      <c r="V3233" s="18" t="s">
        <v>242</v>
      </c>
      <c r="W3233" s="35" t="s">
        <v>4294</v>
      </c>
      <c r="X3233" s="27">
        <v>9</v>
      </c>
      <c r="Y3233" s="23" t="s">
        <v>2786</v>
      </c>
      <c r="Z3233" s="28" t="s">
        <v>1358</v>
      </c>
      <c r="AA3233" s="28" t="s">
        <v>2481</v>
      </c>
      <c r="AB3233" s="28" t="s">
        <v>838</v>
      </c>
      <c r="AC3233" s="17"/>
    </row>
    <row r="3234" spans="1:1345" s="86" customFormat="1" ht="21.75" customHeight="1" x14ac:dyDescent="0.3">
      <c r="A3234" s="12" t="s">
        <v>102</v>
      </c>
      <c r="B3234" s="12">
        <v>11</v>
      </c>
      <c r="C3234" s="12">
        <v>0</v>
      </c>
      <c r="D3234" s="12">
        <v>0</v>
      </c>
      <c r="E3234" s="12">
        <v>0</v>
      </c>
      <c r="F3234" s="71"/>
      <c r="G3234" s="71"/>
      <c r="H3234" s="71"/>
      <c r="I3234" s="71"/>
      <c r="J3234" s="71"/>
      <c r="K3234" s="71"/>
      <c r="L3234" s="71"/>
      <c r="M3234" s="71"/>
      <c r="N3234" s="71"/>
      <c r="O3234" s="71"/>
      <c r="P3234" s="12">
        <f t="shared" si="134"/>
        <v>11</v>
      </c>
      <c r="Q3234" s="12">
        <v>23</v>
      </c>
      <c r="R3234" s="87">
        <f t="shared" si="135"/>
        <v>0.19298245614035087</v>
      </c>
      <c r="S3234" s="21" t="s">
        <v>582</v>
      </c>
      <c r="T3234" s="18" t="s">
        <v>520</v>
      </c>
      <c r="U3234" s="19" t="s">
        <v>414</v>
      </c>
      <c r="V3234" s="18" t="s">
        <v>340</v>
      </c>
      <c r="W3234" s="34" t="s">
        <v>316</v>
      </c>
      <c r="X3234" s="22">
        <v>9</v>
      </c>
      <c r="Y3234" s="23" t="s">
        <v>271</v>
      </c>
      <c r="Z3234" s="20" t="s">
        <v>559</v>
      </c>
      <c r="AA3234" s="20" t="s">
        <v>533</v>
      </c>
      <c r="AB3234" s="20" t="s">
        <v>425</v>
      </c>
      <c r="AC3234" s="17"/>
    </row>
    <row r="3235" spans="1:1345" s="86" customFormat="1" ht="21.75" customHeight="1" x14ac:dyDescent="0.3">
      <c r="A3235" s="12" t="s">
        <v>86</v>
      </c>
      <c r="B3235" s="12">
        <v>11</v>
      </c>
      <c r="C3235" s="12">
        <v>0</v>
      </c>
      <c r="D3235" s="12">
        <v>0</v>
      </c>
      <c r="E3235" s="12">
        <v>0</v>
      </c>
      <c r="F3235" s="71"/>
      <c r="G3235" s="71"/>
      <c r="H3235" s="71"/>
      <c r="I3235" s="71"/>
      <c r="J3235" s="71"/>
      <c r="K3235" s="71"/>
      <c r="L3235" s="71"/>
      <c r="M3235" s="71"/>
      <c r="N3235" s="71"/>
      <c r="O3235" s="71"/>
      <c r="P3235" s="12">
        <f t="shared" si="134"/>
        <v>11</v>
      </c>
      <c r="Q3235" s="12">
        <v>13</v>
      </c>
      <c r="R3235" s="87">
        <f t="shared" si="135"/>
        <v>0.19298245614035087</v>
      </c>
      <c r="S3235" s="21" t="s">
        <v>582</v>
      </c>
      <c r="T3235" s="20" t="s">
        <v>2726</v>
      </c>
      <c r="U3235" s="88" t="s">
        <v>329</v>
      </c>
      <c r="V3235" s="20" t="s">
        <v>376</v>
      </c>
      <c r="W3235" s="34" t="s">
        <v>2565</v>
      </c>
      <c r="X3235" s="22">
        <v>9</v>
      </c>
      <c r="Y3235" s="105" t="s">
        <v>690</v>
      </c>
      <c r="Z3235" s="20" t="s">
        <v>2560</v>
      </c>
      <c r="AA3235" s="20" t="s">
        <v>894</v>
      </c>
      <c r="AB3235" s="20" t="s">
        <v>1056</v>
      </c>
      <c r="AC3235" s="17"/>
    </row>
    <row r="3236" spans="1:1345" s="86" customFormat="1" ht="21.75" customHeight="1" x14ac:dyDescent="0.3">
      <c r="A3236" s="12" t="s">
        <v>82</v>
      </c>
      <c r="B3236" s="12">
        <v>11</v>
      </c>
      <c r="C3236" s="12">
        <v>0</v>
      </c>
      <c r="D3236" s="12">
        <v>0</v>
      </c>
      <c r="E3236" s="12">
        <v>0</v>
      </c>
      <c r="F3236" s="71"/>
      <c r="G3236" s="71"/>
      <c r="H3236" s="71"/>
      <c r="I3236" s="71"/>
      <c r="J3236" s="71"/>
      <c r="K3236" s="71"/>
      <c r="L3236" s="71"/>
      <c r="M3236" s="71"/>
      <c r="N3236" s="71"/>
      <c r="O3236" s="71"/>
      <c r="P3236" s="12">
        <f t="shared" si="134"/>
        <v>11</v>
      </c>
      <c r="Q3236" s="12">
        <v>13</v>
      </c>
      <c r="R3236" s="87">
        <f t="shared" si="135"/>
        <v>0.19298245614035087</v>
      </c>
      <c r="S3236" s="21" t="s">
        <v>582</v>
      </c>
      <c r="T3236" s="20" t="s">
        <v>2723</v>
      </c>
      <c r="U3236" s="88" t="s">
        <v>382</v>
      </c>
      <c r="V3236" s="20" t="s">
        <v>306</v>
      </c>
      <c r="W3236" s="34" t="s">
        <v>2559</v>
      </c>
      <c r="X3236" s="22">
        <v>9</v>
      </c>
      <c r="Y3236" s="105" t="s">
        <v>690</v>
      </c>
      <c r="Z3236" s="20" t="s">
        <v>2560</v>
      </c>
      <c r="AA3236" s="20" t="s">
        <v>894</v>
      </c>
      <c r="AB3236" s="20" t="s">
        <v>1056</v>
      </c>
      <c r="AC3236" s="17"/>
    </row>
    <row r="3237" spans="1:1345" s="86" customFormat="1" ht="21.75" customHeight="1" x14ac:dyDescent="0.3">
      <c r="A3237" s="12" t="s">
        <v>71</v>
      </c>
      <c r="B3237" s="12">
        <v>10</v>
      </c>
      <c r="C3237" s="12">
        <v>0</v>
      </c>
      <c r="D3237" s="12">
        <v>1</v>
      </c>
      <c r="E3237" s="12">
        <v>0</v>
      </c>
      <c r="F3237" s="71"/>
      <c r="G3237" s="71"/>
      <c r="H3237" s="71"/>
      <c r="I3237" s="71"/>
      <c r="J3237" s="71"/>
      <c r="K3237" s="71"/>
      <c r="L3237" s="71"/>
      <c r="M3237" s="71"/>
      <c r="N3237" s="71"/>
      <c r="O3237" s="71"/>
      <c r="P3237" s="12">
        <f t="shared" si="134"/>
        <v>11</v>
      </c>
      <c r="Q3237" s="12">
        <v>14</v>
      </c>
      <c r="R3237" s="87">
        <f t="shared" si="135"/>
        <v>0.19298245614035087</v>
      </c>
      <c r="S3237" s="21" t="s">
        <v>582</v>
      </c>
      <c r="T3237" s="18" t="s">
        <v>3715</v>
      </c>
      <c r="U3237" s="19" t="s">
        <v>378</v>
      </c>
      <c r="V3237" s="18" t="s">
        <v>578</v>
      </c>
      <c r="W3237" s="34" t="s">
        <v>3665</v>
      </c>
      <c r="X3237" s="22">
        <v>9</v>
      </c>
      <c r="Y3237" s="23" t="s">
        <v>247</v>
      </c>
      <c r="Z3237" s="20" t="s">
        <v>3694</v>
      </c>
      <c r="AA3237" s="20" t="s">
        <v>366</v>
      </c>
      <c r="AB3237" s="20" t="s">
        <v>572</v>
      </c>
      <c r="AC3237" s="17"/>
    </row>
    <row r="3238" spans="1:1345" s="86" customFormat="1" ht="21.75" customHeight="1" x14ac:dyDescent="0.3">
      <c r="A3238" s="12" t="s">
        <v>539</v>
      </c>
      <c r="B3238" s="12">
        <v>9</v>
      </c>
      <c r="C3238" s="12">
        <v>0</v>
      </c>
      <c r="D3238" s="12">
        <v>2</v>
      </c>
      <c r="E3238" s="12">
        <v>0</v>
      </c>
      <c r="F3238" s="71"/>
      <c r="G3238" s="71"/>
      <c r="H3238" s="71"/>
      <c r="I3238" s="71"/>
      <c r="J3238" s="71"/>
      <c r="K3238" s="71"/>
      <c r="L3238" s="71"/>
      <c r="M3238" s="71"/>
      <c r="N3238" s="71"/>
      <c r="O3238" s="71"/>
      <c r="P3238" s="12">
        <f t="shared" si="134"/>
        <v>11</v>
      </c>
      <c r="Q3238" s="12">
        <v>23</v>
      </c>
      <c r="R3238" s="87">
        <f t="shared" si="135"/>
        <v>0.19298245614035087</v>
      </c>
      <c r="S3238" s="21" t="s">
        <v>582</v>
      </c>
      <c r="T3238" s="18" t="s">
        <v>550</v>
      </c>
      <c r="U3238" s="19" t="s">
        <v>394</v>
      </c>
      <c r="V3238" s="18" t="s">
        <v>551</v>
      </c>
      <c r="W3238" s="34" t="s">
        <v>316</v>
      </c>
      <c r="X3238" s="22">
        <v>9</v>
      </c>
      <c r="Y3238" s="23" t="s">
        <v>247</v>
      </c>
      <c r="Z3238" s="20" t="s">
        <v>559</v>
      </c>
      <c r="AA3238" s="20" t="s">
        <v>533</v>
      </c>
      <c r="AB3238" s="20" t="s">
        <v>425</v>
      </c>
      <c r="AC3238" s="17"/>
    </row>
    <row r="3239" spans="1:1345" s="86" customFormat="1" ht="21.75" customHeight="1" x14ac:dyDescent="0.3">
      <c r="A3239" s="25" t="s">
        <v>82</v>
      </c>
      <c r="B3239" s="25">
        <v>8</v>
      </c>
      <c r="C3239" s="25">
        <v>0</v>
      </c>
      <c r="D3239" s="25">
        <v>2</v>
      </c>
      <c r="E3239" s="25">
        <v>0</v>
      </c>
      <c r="F3239" s="72"/>
      <c r="G3239" s="72"/>
      <c r="H3239" s="72"/>
      <c r="I3239" s="72"/>
      <c r="J3239" s="72"/>
      <c r="K3239" s="72"/>
      <c r="L3239" s="72"/>
      <c r="M3239" s="72"/>
      <c r="N3239" s="72"/>
      <c r="O3239" s="72"/>
      <c r="P3239" s="12">
        <f t="shared" si="134"/>
        <v>10</v>
      </c>
      <c r="Q3239" s="25">
        <v>18</v>
      </c>
      <c r="R3239" s="87">
        <f t="shared" si="135"/>
        <v>0.17543859649122806</v>
      </c>
      <c r="S3239" s="26" t="s">
        <v>582</v>
      </c>
      <c r="T3239" s="18" t="s">
        <v>4380</v>
      </c>
      <c r="U3239" s="19" t="s">
        <v>265</v>
      </c>
      <c r="V3239" s="18" t="s">
        <v>249</v>
      </c>
      <c r="W3239" s="35" t="s">
        <v>4294</v>
      </c>
      <c r="X3239" s="27">
        <v>9</v>
      </c>
      <c r="Y3239" s="23" t="s">
        <v>402</v>
      </c>
      <c r="Z3239" s="28" t="s">
        <v>4295</v>
      </c>
      <c r="AA3239" s="28" t="s">
        <v>385</v>
      </c>
      <c r="AB3239" s="28" t="s">
        <v>297</v>
      </c>
      <c r="AC3239" s="17"/>
    </row>
    <row r="3240" spans="1:1345" s="86" customFormat="1" ht="21.75" customHeight="1" x14ac:dyDescent="0.3">
      <c r="A3240" s="12" t="s">
        <v>65</v>
      </c>
      <c r="B3240" s="12">
        <v>10</v>
      </c>
      <c r="C3240" s="12">
        <v>0</v>
      </c>
      <c r="D3240" s="12">
        <v>0</v>
      </c>
      <c r="E3240" s="12">
        <v>0</v>
      </c>
      <c r="F3240" s="71"/>
      <c r="G3240" s="71"/>
      <c r="H3240" s="71"/>
      <c r="I3240" s="71"/>
      <c r="J3240" s="71"/>
      <c r="K3240" s="71"/>
      <c r="L3240" s="71"/>
      <c r="M3240" s="71"/>
      <c r="N3240" s="71"/>
      <c r="O3240" s="71"/>
      <c r="P3240" s="12">
        <f t="shared" si="134"/>
        <v>10</v>
      </c>
      <c r="Q3240" s="12">
        <v>24</v>
      </c>
      <c r="R3240" s="87">
        <f t="shared" si="135"/>
        <v>0.17543859649122806</v>
      </c>
      <c r="S3240" s="21" t="s">
        <v>582</v>
      </c>
      <c r="T3240" s="18" t="s">
        <v>472</v>
      </c>
      <c r="U3240" s="19" t="s">
        <v>256</v>
      </c>
      <c r="V3240" s="18" t="s">
        <v>459</v>
      </c>
      <c r="W3240" s="34" t="s">
        <v>316</v>
      </c>
      <c r="X3240" s="22">
        <v>9</v>
      </c>
      <c r="Y3240" s="23" t="s">
        <v>402</v>
      </c>
      <c r="Z3240" s="20" t="s">
        <v>559</v>
      </c>
      <c r="AA3240" s="20" t="s">
        <v>533</v>
      </c>
      <c r="AB3240" s="20" t="s">
        <v>425</v>
      </c>
      <c r="AC3240" s="17"/>
    </row>
    <row r="3241" spans="1:1345" s="1" customFormat="1" ht="18" customHeight="1" x14ac:dyDescent="0.3">
      <c r="A3241" s="12" t="s">
        <v>64</v>
      </c>
      <c r="B3241" s="12">
        <v>10</v>
      </c>
      <c r="C3241" s="12">
        <v>0</v>
      </c>
      <c r="D3241" s="12">
        <v>0</v>
      </c>
      <c r="E3241" s="12">
        <v>0</v>
      </c>
      <c r="F3241" s="71"/>
      <c r="G3241" s="71"/>
      <c r="H3241" s="71"/>
      <c r="I3241" s="71"/>
      <c r="J3241" s="71"/>
      <c r="K3241" s="71"/>
      <c r="L3241" s="71"/>
      <c r="M3241" s="71"/>
      <c r="N3241" s="71"/>
      <c r="O3241" s="71"/>
      <c r="P3241" s="12">
        <f t="shared" si="134"/>
        <v>10</v>
      </c>
      <c r="Q3241" s="12">
        <v>3</v>
      </c>
      <c r="R3241" s="87">
        <f t="shared" si="135"/>
        <v>0.17543859649122806</v>
      </c>
      <c r="S3241" s="21" t="s">
        <v>582</v>
      </c>
      <c r="T3241" s="18" t="s">
        <v>3652</v>
      </c>
      <c r="U3241" s="19" t="s">
        <v>3653</v>
      </c>
      <c r="V3241" s="18" t="s">
        <v>3654</v>
      </c>
      <c r="W3241" s="34" t="s">
        <v>3637</v>
      </c>
      <c r="X3241" s="22">
        <v>9</v>
      </c>
      <c r="Y3241" s="23" t="s">
        <v>402</v>
      </c>
      <c r="Z3241" s="20" t="s">
        <v>3017</v>
      </c>
      <c r="AA3241" s="20" t="s">
        <v>482</v>
      </c>
      <c r="AB3241" s="20" t="s">
        <v>249</v>
      </c>
      <c r="AC3241" s="17"/>
      <c r="AD3241" s="172"/>
      <c r="AE3241" s="172"/>
      <c r="AF3241" s="172"/>
      <c r="AG3241" s="172"/>
      <c r="AH3241" s="172"/>
      <c r="AI3241" s="172"/>
      <c r="AJ3241" s="172"/>
      <c r="AK3241" s="172"/>
      <c r="AL3241" s="172"/>
      <c r="AM3241" s="172"/>
      <c r="AN3241" s="172"/>
      <c r="AO3241" s="172"/>
      <c r="AP3241" s="172"/>
      <c r="AQ3241" s="172"/>
      <c r="AR3241" s="172"/>
      <c r="AS3241" s="172"/>
      <c r="AT3241" s="172"/>
      <c r="AU3241" s="172"/>
      <c r="AV3241" s="172"/>
      <c r="AW3241" s="172"/>
      <c r="AX3241" s="172"/>
      <c r="AY3241" s="172"/>
      <c r="AZ3241" s="172"/>
      <c r="BA3241" s="172"/>
      <c r="BB3241" s="172"/>
      <c r="BC3241" s="172"/>
      <c r="BD3241" s="172"/>
      <c r="BE3241" s="172"/>
      <c r="BF3241" s="172"/>
      <c r="BG3241" s="172"/>
      <c r="BH3241" s="172"/>
      <c r="BI3241" s="172"/>
      <c r="BJ3241" s="172"/>
      <c r="BK3241" s="172"/>
      <c r="BL3241" s="172"/>
      <c r="BM3241" s="172"/>
      <c r="BN3241" s="172"/>
      <c r="BO3241" s="172"/>
      <c r="BP3241" s="172"/>
      <c r="BQ3241" s="172"/>
      <c r="BR3241" s="172"/>
      <c r="BS3241" s="172"/>
      <c r="BT3241" s="172"/>
      <c r="BU3241" s="172"/>
      <c r="BV3241" s="172"/>
      <c r="BW3241" s="172"/>
      <c r="BX3241" s="172"/>
      <c r="BY3241" s="172"/>
      <c r="BZ3241" s="172"/>
      <c r="CA3241" s="172"/>
      <c r="CB3241" s="172"/>
      <c r="CC3241" s="172"/>
      <c r="CD3241" s="172"/>
      <c r="CE3241" s="172"/>
      <c r="CF3241" s="172"/>
      <c r="CG3241" s="172"/>
      <c r="CH3241" s="172"/>
      <c r="CI3241" s="172"/>
      <c r="CJ3241" s="172"/>
      <c r="CK3241" s="172"/>
      <c r="CL3241" s="172"/>
      <c r="CM3241" s="172"/>
      <c r="CN3241" s="172"/>
      <c r="CO3241" s="172"/>
      <c r="CP3241" s="172"/>
      <c r="CQ3241" s="172"/>
      <c r="CR3241" s="172"/>
      <c r="CS3241" s="172"/>
      <c r="CT3241" s="172"/>
      <c r="CU3241" s="172"/>
      <c r="CV3241" s="172"/>
      <c r="CW3241" s="172"/>
      <c r="CX3241" s="172"/>
      <c r="CY3241" s="172"/>
      <c r="CZ3241" s="172"/>
      <c r="DA3241" s="172"/>
      <c r="DB3241" s="172"/>
      <c r="DC3241" s="172"/>
      <c r="DD3241" s="172"/>
      <c r="DE3241" s="172"/>
      <c r="DF3241" s="172"/>
      <c r="DG3241" s="172"/>
      <c r="DH3241" s="172"/>
      <c r="DI3241" s="172"/>
      <c r="DJ3241" s="172"/>
      <c r="DK3241" s="172"/>
      <c r="DL3241" s="172"/>
      <c r="DM3241" s="172"/>
      <c r="DN3241" s="172"/>
      <c r="DO3241" s="172"/>
      <c r="DP3241" s="172"/>
      <c r="DQ3241" s="172"/>
      <c r="DR3241" s="172"/>
      <c r="DS3241" s="172"/>
      <c r="DT3241" s="172"/>
      <c r="DU3241" s="172"/>
      <c r="DV3241" s="172"/>
      <c r="DW3241" s="172"/>
      <c r="DX3241" s="172"/>
      <c r="DY3241" s="172"/>
      <c r="DZ3241" s="172"/>
      <c r="EA3241" s="172"/>
      <c r="EB3241" s="172"/>
      <c r="EC3241" s="172"/>
      <c r="ED3241" s="172"/>
      <c r="EE3241" s="172"/>
      <c r="EF3241" s="172"/>
      <c r="EG3241" s="172"/>
      <c r="EH3241" s="172"/>
      <c r="EI3241" s="172"/>
      <c r="EJ3241" s="172"/>
      <c r="EK3241" s="172"/>
      <c r="EL3241" s="172"/>
      <c r="EM3241" s="172"/>
      <c r="EN3241" s="172"/>
      <c r="EO3241" s="172"/>
      <c r="EP3241" s="172"/>
      <c r="EQ3241" s="172"/>
      <c r="ER3241" s="172"/>
      <c r="ES3241" s="172"/>
      <c r="ET3241" s="172"/>
      <c r="EU3241" s="172"/>
      <c r="EV3241" s="172"/>
      <c r="EW3241" s="172"/>
      <c r="EX3241" s="172"/>
      <c r="EY3241" s="172"/>
      <c r="EZ3241" s="172"/>
      <c r="FA3241" s="172"/>
      <c r="FB3241" s="172"/>
      <c r="FC3241" s="172"/>
      <c r="FD3241" s="172"/>
      <c r="FE3241" s="172"/>
      <c r="FF3241" s="172"/>
      <c r="FG3241" s="172"/>
      <c r="FH3241" s="172"/>
      <c r="FI3241" s="172"/>
      <c r="FJ3241" s="172"/>
      <c r="FK3241" s="172"/>
      <c r="FL3241" s="172"/>
      <c r="FM3241" s="172"/>
      <c r="FN3241" s="172"/>
      <c r="FO3241" s="172"/>
      <c r="FP3241" s="172"/>
      <c r="FQ3241" s="172"/>
      <c r="FR3241" s="172"/>
      <c r="FS3241" s="172"/>
      <c r="FT3241" s="172"/>
      <c r="FU3241" s="172"/>
      <c r="FV3241" s="172"/>
      <c r="FW3241" s="172"/>
      <c r="FX3241" s="172"/>
      <c r="FY3241" s="172"/>
      <c r="FZ3241" s="172"/>
      <c r="GA3241" s="172"/>
      <c r="GB3241" s="172"/>
      <c r="GC3241" s="172"/>
      <c r="GD3241" s="172"/>
      <c r="GE3241" s="172"/>
      <c r="GF3241" s="172"/>
      <c r="GG3241" s="172"/>
      <c r="GH3241" s="172"/>
      <c r="GI3241" s="172"/>
      <c r="GJ3241" s="172"/>
      <c r="GK3241" s="172"/>
      <c r="GL3241" s="172"/>
      <c r="GM3241" s="172"/>
      <c r="GN3241" s="172"/>
      <c r="GO3241" s="172"/>
      <c r="GP3241" s="172"/>
      <c r="GQ3241" s="172"/>
      <c r="GR3241" s="172"/>
      <c r="GS3241" s="172"/>
      <c r="GT3241" s="172"/>
      <c r="GU3241" s="172"/>
      <c r="GV3241" s="172"/>
      <c r="GW3241" s="172"/>
      <c r="GX3241" s="172"/>
      <c r="GY3241" s="172"/>
      <c r="GZ3241" s="172"/>
      <c r="HA3241" s="172"/>
      <c r="HB3241" s="172"/>
      <c r="HC3241" s="172"/>
      <c r="HD3241" s="172"/>
      <c r="HE3241" s="172"/>
      <c r="HF3241" s="172"/>
      <c r="HG3241" s="172"/>
      <c r="HH3241" s="172"/>
      <c r="HI3241" s="172"/>
      <c r="HJ3241" s="172"/>
      <c r="HK3241" s="172"/>
      <c r="HL3241" s="172"/>
      <c r="HM3241" s="172"/>
      <c r="HN3241" s="172"/>
      <c r="HO3241" s="172"/>
      <c r="HP3241" s="172"/>
      <c r="HQ3241" s="172"/>
      <c r="HR3241" s="172"/>
      <c r="HS3241" s="172"/>
      <c r="HT3241" s="172"/>
      <c r="HU3241" s="172"/>
      <c r="HV3241" s="172"/>
      <c r="HW3241" s="172"/>
      <c r="HX3241" s="172"/>
      <c r="HY3241" s="172"/>
      <c r="HZ3241" s="172"/>
      <c r="IA3241" s="172"/>
      <c r="IB3241" s="172"/>
      <c r="IC3241" s="172"/>
      <c r="ID3241" s="172"/>
      <c r="IE3241" s="172"/>
      <c r="IF3241" s="172"/>
      <c r="IG3241" s="172"/>
      <c r="IH3241" s="172"/>
      <c r="II3241" s="172"/>
      <c r="IJ3241" s="172"/>
      <c r="IK3241" s="172"/>
      <c r="IL3241" s="172"/>
      <c r="IM3241" s="172"/>
      <c r="IN3241" s="172"/>
      <c r="IO3241" s="172"/>
      <c r="IP3241" s="172"/>
      <c r="IQ3241" s="172"/>
      <c r="IR3241" s="172"/>
      <c r="IS3241" s="172"/>
      <c r="IT3241" s="172"/>
      <c r="IU3241" s="172"/>
      <c r="IV3241" s="172"/>
      <c r="IW3241" s="172"/>
      <c r="IX3241" s="172"/>
      <c r="IY3241" s="172"/>
      <c r="IZ3241" s="172"/>
      <c r="JA3241" s="172"/>
      <c r="JB3241" s="172"/>
      <c r="JC3241" s="172"/>
      <c r="JD3241" s="172"/>
      <c r="JE3241" s="172"/>
      <c r="JF3241" s="172"/>
      <c r="JG3241" s="172"/>
      <c r="JH3241" s="172"/>
      <c r="JI3241" s="172"/>
      <c r="JJ3241" s="172"/>
      <c r="JK3241" s="172"/>
      <c r="JL3241" s="172"/>
      <c r="JM3241" s="172"/>
      <c r="JN3241" s="172"/>
      <c r="JO3241" s="172"/>
      <c r="JP3241" s="172"/>
      <c r="JQ3241" s="172"/>
      <c r="JR3241" s="172"/>
      <c r="JS3241" s="172"/>
      <c r="JT3241" s="172"/>
      <c r="JU3241" s="172"/>
      <c r="JV3241" s="172"/>
      <c r="JW3241" s="172"/>
      <c r="JX3241" s="172"/>
      <c r="JY3241" s="172"/>
      <c r="JZ3241" s="172"/>
      <c r="KA3241" s="172"/>
      <c r="KB3241" s="172"/>
      <c r="KC3241" s="172"/>
      <c r="KD3241" s="172"/>
      <c r="KE3241" s="172"/>
      <c r="KF3241" s="172"/>
      <c r="KG3241" s="172"/>
      <c r="KH3241" s="172"/>
      <c r="KI3241" s="172"/>
      <c r="KJ3241" s="172"/>
      <c r="KK3241" s="172"/>
      <c r="KL3241" s="172"/>
      <c r="KM3241" s="172"/>
      <c r="KN3241" s="172"/>
      <c r="KO3241" s="172"/>
      <c r="KP3241" s="172"/>
      <c r="KQ3241" s="172"/>
      <c r="KR3241" s="172"/>
      <c r="KS3241" s="172"/>
      <c r="KT3241" s="172"/>
      <c r="KU3241" s="172"/>
      <c r="KV3241" s="172"/>
      <c r="KW3241" s="172"/>
      <c r="KX3241" s="172"/>
      <c r="KY3241" s="172"/>
      <c r="KZ3241" s="172"/>
      <c r="LA3241" s="172"/>
      <c r="LB3241" s="172"/>
      <c r="LC3241" s="172"/>
      <c r="LD3241" s="172"/>
      <c r="LE3241" s="172"/>
      <c r="LF3241" s="172"/>
      <c r="LG3241" s="172"/>
      <c r="LH3241" s="172"/>
      <c r="LI3241" s="172"/>
      <c r="LJ3241" s="172"/>
      <c r="LK3241" s="172"/>
      <c r="LL3241" s="172"/>
      <c r="LM3241" s="172"/>
      <c r="LN3241" s="172"/>
      <c r="LO3241" s="172"/>
      <c r="LP3241" s="172"/>
      <c r="LQ3241" s="172"/>
      <c r="LR3241" s="172"/>
      <c r="LS3241" s="172"/>
      <c r="LT3241" s="172"/>
      <c r="LU3241" s="172"/>
      <c r="LV3241" s="172"/>
      <c r="LW3241" s="172"/>
      <c r="LX3241" s="172"/>
      <c r="LY3241" s="172"/>
      <c r="LZ3241" s="172"/>
      <c r="MA3241" s="172"/>
      <c r="MB3241" s="172"/>
      <c r="MC3241" s="172"/>
      <c r="MD3241" s="172"/>
      <c r="ME3241" s="172"/>
      <c r="MF3241" s="172"/>
      <c r="MG3241" s="172"/>
      <c r="MH3241" s="172"/>
      <c r="MI3241" s="172"/>
      <c r="MJ3241" s="172"/>
      <c r="MK3241" s="172"/>
      <c r="ML3241" s="172"/>
      <c r="MM3241" s="172"/>
      <c r="MN3241" s="172"/>
      <c r="MO3241" s="172"/>
      <c r="MP3241" s="172"/>
      <c r="MQ3241" s="172"/>
      <c r="MR3241" s="172"/>
      <c r="MS3241" s="172"/>
      <c r="MT3241" s="172"/>
      <c r="MU3241" s="172"/>
      <c r="MV3241" s="172"/>
      <c r="MW3241" s="172"/>
      <c r="MX3241" s="172"/>
      <c r="MY3241" s="172"/>
      <c r="MZ3241" s="172"/>
      <c r="NA3241" s="172"/>
      <c r="NB3241" s="172"/>
      <c r="NC3241" s="172"/>
      <c r="ND3241" s="172"/>
      <c r="NE3241" s="172"/>
      <c r="NF3241" s="172"/>
      <c r="NG3241" s="172"/>
      <c r="NH3241" s="172"/>
      <c r="NI3241" s="172"/>
      <c r="NJ3241" s="172"/>
      <c r="NK3241" s="172"/>
      <c r="NL3241" s="172"/>
      <c r="NM3241" s="172"/>
      <c r="NN3241" s="172"/>
      <c r="NO3241" s="172"/>
      <c r="NP3241" s="172"/>
      <c r="NQ3241" s="172"/>
      <c r="NR3241" s="172"/>
      <c r="NS3241" s="172"/>
      <c r="NT3241" s="172"/>
      <c r="NU3241" s="172"/>
      <c r="NV3241" s="172"/>
      <c r="NW3241" s="172"/>
      <c r="NX3241" s="172"/>
      <c r="NY3241" s="172"/>
      <c r="NZ3241" s="172"/>
      <c r="OA3241" s="172"/>
      <c r="OB3241" s="172"/>
      <c r="OC3241" s="172"/>
      <c r="OD3241" s="172"/>
      <c r="OE3241" s="172"/>
      <c r="OF3241" s="172"/>
      <c r="OG3241" s="172"/>
      <c r="OH3241" s="172"/>
      <c r="OI3241" s="172"/>
      <c r="OJ3241" s="172"/>
      <c r="OK3241" s="172"/>
      <c r="OL3241" s="172"/>
      <c r="OM3241" s="172"/>
      <c r="ON3241" s="172"/>
      <c r="OO3241" s="172"/>
      <c r="OP3241" s="172"/>
      <c r="OQ3241" s="172"/>
      <c r="OR3241" s="172"/>
      <c r="OS3241" s="172"/>
      <c r="OT3241" s="172"/>
      <c r="OU3241" s="172"/>
      <c r="OV3241" s="172"/>
      <c r="OW3241" s="172"/>
      <c r="OX3241" s="172"/>
      <c r="OY3241" s="172"/>
      <c r="OZ3241" s="172"/>
      <c r="PA3241" s="172"/>
      <c r="PB3241" s="172"/>
      <c r="PC3241" s="172"/>
      <c r="PD3241" s="172"/>
      <c r="PE3241" s="172"/>
      <c r="PF3241" s="172"/>
      <c r="PG3241" s="172"/>
      <c r="PH3241" s="172"/>
      <c r="PI3241" s="172"/>
      <c r="PJ3241" s="172"/>
      <c r="PK3241" s="172"/>
      <c r="PL3241" s="172"/>
      <c r="PM3241" s="172"/>
      <c r="PN3241" s="172"/>
      <c r="PO3241" s="172"/>
      <c r="PP3241" s="172"/>
      <c r="PQ3241" s="172"/>
      <c r="PR3241" s="172"/>
      <c r="PS3241" s="172"/>
      <c r="PT3241" s="172"/>
      <c r="PU3241" s="172"/>
      <c r="PV3241" s="172"/>
      <c r="PW3241" s="172"/>
      <c r="PX3241" s="172"/>
      <c r="PY3241" s="172"/>
      <c r="PZ3241" s="172"/>
      <c r="QA3241" s="172"/>
      <c r="QB3241" s="172"/>
      <c r="QC3241" s="172"/>
      <c r="QD3241" s="172"/>
      <c r="QE3241" s="172"/>
      <c r="QF3241" s="172"/>
      <c r="QG3241" s="172"/>
      <c r="QH3241" s="172"/>
      <c r="QI3241" s="172"/>
      <c r="QJ3241" s="172"/>
      <c r="QK3241" s="172"/>
      <c r="QL3241" s="172"/>
      <c r="QM3241" s="172"/>
      <c r="QN3241" s="172"/>
      <c r="QO3241" s="172"/>
      <c r="QP3241" s="172"/>
      <c r="QQ3241" s="172"/>
      <c r="QR3241" s="172"/>
      <c r="QS3241" s="172"/>
      <c r="QT3241" s="172"/>
      <c r="QU3241" s="172"/>
      <c r="QV3241" s="172"/>
      <c r="QW3241" s="172"/>
      <c r="QX3241" s="172"/>
      <c r="QY3241" s="172"/>
      <c r="QZ3241" s="172"/>
      <c r="RA3241" s="172"/>
      <c r="RB3241" s="172"/>
      <c r="RC3241" s="172"/>
      <c r="RD3241" s="172"/>
      <c r="RE3241" s="172"/>
      <c r="RF3241" s="172"/>
      <c r="RG3241" s="172"/>
      <c r="RH3241" s="172"/>
      <c r="RI3241" s="172"/>
      <c r="RJ3241" s="172"/>
      <c r="RK3241" s="172"/>
      <c r="RL3241" s="172"/>
      <c r="RM3241" s="172"/>
      <c r="RN3241" s="172"/>
      <c r="RO3241" s="172"/>
      <c r="RP3241" s="172"/>
      <c r="RQ3241" s="172"/>
      <c r="RR3241" s="172"/>
      <c r="RS3241" s="172"/>
      <c r="RT3241" s="172"/>
      <c r="RU3241" s="172"/>
      <c r="RV3241" s="172"/>
      <c r="RW3241" s="172"/>
      <c r="RX3241" s="172"/>
      <c r="RY3241" s="172"/>
      <c r="RZ3241" s="172"/>
      <c r="SA3241" s="172"/>
      <c r="SB3241" s="172"/>
      <c r="SC3241" s="172"/>
      <c r="SD3241" s="172"/>
      <c r="SE3241" s="172"/>
      <c r="SF3241" s="172"/>
      <c r="SG3241" s="172"/>
      <c r="SH3241" s="172"/>
      <c r="SI3241" s="172"/>
      <c r="SJ3241" s="172"/>
      <c r="SK3241" s="172"/>
      <c r="SL3241" s="172"/>
      <c r="SM3241" s="172"/>
      <c r="SN3241" s="172"/>
      <c r="SO3241" s="172"/>
      <c r="SP3241" s="172"/>
      <c r="SQ3241" s="172"/>
      <c r="SR3241" s="172"/>
      <c r="SS3241" s="172"/>
      <c r="ST3241" s="172"/>
      <c r="SU3241" s="172"/>
      <c r="SV3241" s="172"/>
      <c r="SW3241" s="172"/>
      <c r="SX3241" s="172"/>
      <c r="SY3241" s="172"/>
      <c r="SZ3241" s="172"/>
      <c r="TA3241" s="172"/>
      <c r="TB3241" s="172"/>
      <c r="TC3241" s="172"/>
      <c r="TD3241" s="172"/>
      <c r="TE3241" s="172"/>
      <c r="TF3241" s="172"/>
      <c r="TG3241" s="172"/>
      <c r="TH3241" s="172"/>
      <c r="TI3241" s="172"/>
      <c r="TJ3241" s="172"/>
      <c r="TK3241" s="172"/>
      <c r="TL3241" s="172"/>
      <c r="TM3241" s="172"/>
      <c r="TN3241" s="172"/>
      <c r="TO3241" s="172"/>
      <c r="TP3241" s="172"/>
      <c r="TQ3241" s="172"/>
      <c r="TR3241" s="172"/>
      <c r="TS3241" s="172"/>
      <c r="TT3241" s="172"/>
      <c r="TU3241" s="172"/>
      <c r="TV3241" s="172"/>
      <c r="TW3241" s="172"/>
      <c r="TX3241" s="172"/>
      <c r="TY3241" s="172"/>
      <c r="TZ3241" s="172"/>
      <c r="UA3241" s="172"/>
      <c r="UB3241" s="172"/>
      <c r="UC3241" s="172"/>
      <c r="UD3241" s="172"/>
      <c r="UE3241" s="172"/>
      <c r="UF3241" s="172"/>
      <c r="UG3241" s="172"/>
      <c r="UH3241" s="172"/>
      <c r="UI3241" s="172"/>
      <c r="UJ3241" s="172"/>
      <c r="UK3241" s="172"/>
      <c r="UL3241" s="172"/>
      <c r="UM3241" s="172"/>
      <c r="UN3241" s="172"/>
      <c r="UO3241" s="172"/>
      <c r="UP3241" s="172"/>
      <c r="UQ3241" s="172"/>
      <c r="UR3241" s="172"/>
      <c r="US3241" s="172"/>
      <c r="UT3241" s="172"/>
      <c r="UU3241" s="172"/>
      <c r="UV3241" s="172"/>
      <c r="UW3241" s="172"/>
      <c r="UX3241" s="172"/>
      <c r="UY3241" s="172"/>
      <c r="UZ3241" s="172"/>
      <c r="VA3241" s="172"/>
      <c r="VB3241" s="172"/>
      <c r="VC3241" s="172"/>
      <c r="VD3241" s="172"/>
      <c r="VE3241" s="172"/>
      <c r="VF3241" s="172"/>
      <c r="VG3241" s="172"/>
      <c r="VH3241" s="172"/>
      <c r="VI3241" s="172"/>
      <c r="VJ3241" s="172"/>
      <c r="VK3241" s="172"/>
      <c r="VL3241" s="172"/>
      <c r="VM3241" s="172"/>
      <c r="VN3241" s="172"/>
      <c r="VO3241" s="172"/>
      <c r="VP3241" s="172"/>
      <c r="VQ3241" s="172"/>
      <c r="VR3241" s="172"/>
      <c r="VS3241" s="172"/>
      <c r="VT3241" s="172"/>
      <c r="VU3241" s="172"/>
      <c r="VV3241" s="172"/>
      <c r="VW3241" s="172"/>
      <c r="VX3241" s="172"/>
      <c r="VY3241" s="172"/>
      <c r="VZ3241" s="172"/>
      <c r="WA3241" s="172"/>
      <c r="WB3241" s="172"/>
      <c r="WC3241" s="172"/>
      <c r="WD3241" s="172"/>
      <c r="WE3241" s="172"/>
      <c r="WF3241" s="172"/>
      <c r="WG3241" s="172"/>
      <c r="WH3241" s="172"/>
      <c r="WI3241" s="172"/>
      <c r="WJ3241" s="172"/>
      <c r="WK3241" s="172"/>
      <c r="WL3241" s="172"/>
      <c r="WM3241" s="172"/>
      <c r="WN3241" s="172"/>
      <c r="WO3241" s="172"/>
      <c r="WP3241" s="172"/>
      <c r="WQ3241" s="172"/>
      <c r="WR3241" s="172"/>
      <c r="WS3241" s="172"/>
      <c r="WT3241" s="172"/>
      <c r="WU3241" s="172"/>
      <c r="WV3241" s="172"/>
      <c r="WW3241" s="172"/>
      <c r="WX3241" s="172"/>
      <c r="WY3241" s="172"/>
      <c r="WZ3241" s="172"/>
      <c r="XA3241" s="172"/>
      <c r="XB3241" s="172"/>
      <c r="XC3241" s="172"/>
      <c r="XD3241" s="172"/>
      <c r="XE3241" s="172"/>
      <c r="XF3241" s="172"/>
      <c r="XG3241" s="172"/>
      <c r="XH3241" s="172"/>
      <c r="XI3241" s="172"/>
      <c r="XJ3241" s="172"/>
      <c r="XK3241" s="172"/>
      <c r="XL3241" s="172"/>
      <c r="XM3241" s="172"/>
      <c r="XN3241" s="172"/>
      <c r="XO3241" s="172"/>
      <c r="XP3241" s="172"/>
      <c r="XQ3241" s="172"/>
      <c r="XR3241" s="172"/>
      <c r="XS3241" s="172"/>
      <c r="XT3241" s="172"/>
      <c r="XU3241" s="172"/>
      <c r="XV3241" s="172"/>
      <c r="XW3241" s="172"/>
      <c r="XX3241" s="172"/>
      <c r="XY3241" s="172"/>
      <c r="XZ3241" s="172"/>
      <c r="YA3241" s="172"/>
      <c r="YB3241" s="172"/>
      <c r="YC3241" s="172"/>
      <c r="YD3241" s="172"/>
      <c r="YE3241" s="172"/>
      <c r="YF3241" s="172"/>
      <c r="YG3241" s="172"/>
      <c r="YH3241" s="172"/>
      <c r="YI3241" s="172"/>
      <c r="YJ3241" s="172"/>
      <c r="YK3241" s="172"/>
      <c r="YL3241" s="172"/>
      <c r="YM3241" s="172"/>
      <c r="YN3241" s="172"/>
      <c r="YO3241" s="172"/>
      <c r="YP3241" s="172"/>
      <c r="YQ3241" s="172"/>
      <c r="YR3241" s="172"/>
      <c r="YS3241" s="172"/>
      <c r="YT3241" s="172"/>
      <c r="YU3241" s="172"/>
      <c r="YV3241" s="172"/>
      <c r="YW3241" s="172"/>
      <c r="YX3241" s="172"/>
      <c r="YY3241" s="172"/>
      <c r="YZ3241" s="172"/>
      <c r="ZA3241" s="172"/>
      <c r="ZB3241" s="172"/>
      <c r="ZC3241" s="172"/>
      <c r="ZD3241" s="172"/>
      <c r="ZE3241" s="172"/>
      <c r="ZF3241" s="172"/>
      <c r="ZG3241" s="172"/>
      <c r="ZH3241" s="172"/>
      <c r="ZI3241" s="172"/>
      <c r="ZJ3241" s="172"/>
      <c r="ZK3241" s="172"/>
      <c r="ZL3241" s="172"/>
      <c r="ZM3241" s="172"/>
      <c r="ZN3241" s="172"/>
      <c r="ZO3241" s="172"/>
      <c r="ZP3241" s="172"/>
      <c r="ZQ3241" s="172"/>
      <c r="ZR3241" s="172"/>
      <c r="ZS3241" s="172"/>
      <c r="ZT3241" s="172"/>
      <c r="ZU3241" s="172"/>
      <c r="ZV3241" s="172"/>
      <c r="ZW3241" s="172"/>
      <c r="ZX3241" s="172"/>
      <c r="ZY3241" s="172"/>
      <c r="ZZ3241" s="172"/>
      <c r="AAA3241" s="172"/>
      <c r="AAB3241" s="172"/>
      <c r="AAC3241" s="172"/>
      <c r="AAD3241" s="172"/>
      <c r="AAE3241" s="172"/>
      <c r="AAF3241" s="172"/>
      <c r="AAG3241" s="172"/>
      <c r="AAH3241" s="172"/>
      <c r="AAI3241" s="172"/>
      <c r="AAJ3241" s="172"/>
      <c r="AAK3241" s="172"/>
      <c r="AAL3241" s="172"/>
      <c r="AAM3241" s="172"/>
      <c r="AAN3241" s="172"/>
      <c r="AAO3241" s="172"/>
      <c r="AAP3241" s="172"/>
      <c r="AAQ3241" s="172"/>
      <c r="AAR3241" s="172"/>
      <c r="AAS3241" s="172"/>
      <c r="AAT3241" s="172"/>
      <c r="AAU3241" s="172"/>
      <c r="AAV3241" s="172"/>
      <c r="AAW3241" s="172"/>
      <c r="AAX3241" s="172"/>
      <c r="AAY3241" s="172"/>
      <c r="AAZ3241" s="172"/>
      <c r="ABA3241" s="172"/>
      <c r="ABB3241" s="172"/>
      <c r="ABC3241" s="172"/>
      <c r="ABD3241" s="172"/>
      <c r="ABE3241" s="172"/>
      <c r="ABF3241" s="172"/>
      <c r="ABG3241" s="172"/>
      <c r="ABH3241" s="172"/>
      <c r="ABI3241" s="172"/>
      <c r="ABJ3241" s="172"/>
      <c r="ABK3241" s="172"/>
      <c r="ABL3241" s="172"/>
      <c r="ABM3241" s="172"/>
      <c r="ABN3241" s="172"/>
      <c r="ABO3241" s="172"/>
      <c r="ABP3241" s="172"/>
      <c r="ABQ3241" s="172"/>
      <c r="ABR3241" s="172"/>
      <c r="ABS3241" s="172"/>
      <c r="ABT3241" s="172"/>
      <c r="ABU3241" s="172"/>
      <c r="ABV3241" s="172"/>
      <c r="ABW3241" s="172"/>
      <c r="ABX3241" s="172"/>
      <c r="ABY3241" s="172"/>
      <c r="ABZ3241" s="172"/>
      <c r="ACA3241" s="172"/>
      <c r="ACB3241" s="172"/>
      <c r="ACC3241" s="172"/>
      <c r="ACD3241" s="172"/>
      <c r="ACE3241" s="172"/>
      <c r="ACF3241" s="172"/>
      <c r="ACG3241" s="172"/>
      <c r="ACH3241" s="172"/>
      <c r="ACI3241" s="172"/>
      <c r="ACJ3241" s="172"/>
      <c r="ACK3241" s="172"/>
      <c r="ACL3241" s="172"/>
      <c r="ACM3241" s="172"/>
      <c r="ACN3241" s="172"/>
      <c r="ACO3241" s="172"/>
      <c r="ACP3241" s="172"/>
      <c r="ACQ3241" s="172"/>
      <c r="ACR3241" s="172"/>
      <c r="ACS3241" s="172"/>
      <c r="ACT3241" s="172"/>
      <c r="ACU3241" s="172"/>
      <c r="ACV3241" s="172"/>
      <c r="ACW3241" s="172"/>
      <c r="ACX3241" s="172"/>
      <c r="ACY3241" s="172"/>
      <c r="ACZ3241" s="172"/>
      <c r="ADA3241" s="172"/>
      <c r="ADB3241" s="172"/>
      <c r="ADC3241" s="172"/>
      <c r="ADD3241" s="172"/>
      <c r="ADE3241" s="172"/>
      <c r="ADF3241" s="172"/>
      <c r="ADG3241" s="172"/>
      <c r="ADH3241" s="172"/>
      <c r="ADI3241" s="172"/>
      <c r="ADJ3241" s="172"/>
      <c r="ADK3241" s="172"/>
      <c r="ADL3241" s="172"/>
      <c r="ADM3241" s="172"/>
      <c r="ADN3241" s="172"/>
      <c r="ADO3241" s="172"/>
      <c r="ADP3241" s="172"/>
      <c r="ADQ3241" s="172"/>
      <c r="ADR3241" s="172"/>
      <c r="ADS3241" s="172"/>
      <c r="ADT3241" s="172"/>
      <c r="ADU3241" s="172"/>
      <c r="ADV3241" s="172"/>
      <c r="ADW3241" s="172"/>
      <c r="ADX3241" s="172"/>
      <c r="ADY3241" s="172"/>
      <c r="ADZ3241" s="172"/>
      <c r="AEA3241" s="172"/>
      <c r="AEB3241" s="172"/>
      <c r="AEC3241" s="172"/>
      <c r="AED3241" s="172"/>
      <c r="AEE3241" s="172"/>
      <c r="AEF3241" s="172"/>
      <c r="AEG3241" s="172"/>
      <c r="AEH3241" s="172"/>
      <c r="AEI3241" s="172"/>
      <c r="AEJ3241" s="172"/>
      <c r="AEK3241" s="172"/>
      <c r="AEL3241" s="172"/>
      <c r="AEM3241" s="172"/>
      <c r="AEN3241" s="172"/>
      <c r="AEO3241" s="172"/>
      <c r="AEP3241" s="172"/>
      <c r="AEQ3241" s="172"/>
      <c r="AER3241" s="172"/>
      <c r="AES3241" s="172"/>
      <c r="AET3241" s="172"/>
      <c r="AEU3241" s="172"/>
      <c r="AEV3241" s="172"/>
      <c r="AEW3241" s="172"/>
      <c r="AEX3241" s="172"/>
      <c r="AEY3241" s="172"/>
      <c r="AEZ3241" s="172"/>
      <c r="AFA3241" s="172"/>
      <c r="AFB3241" s="172"/>
      <c r="AFC3241" s="172"/>
      <c r="AFD3241" s="172"/>
      <c r="AFE3241" s="172"/>
      <c r="AFF3241" s="172"/>
      <c r="AFG3241" s="172"/>
      <c r="AFH3241" s="172"/>
      <c r="AFI3241" s="172"/>
      <c r="AFJ3241" s="172"/>
      <c r="AFK3241" s="172"/>
      <c r="AFL3241" s="172"/>
      <c r="AFM3241" s="172"/>
      <c r="AFN3241" s="172"/>
      <c r="AFO3241" s="172"/>
      <c r="AFP3241" s="172"/>
      <c r="AFQ3241" s="172"/>
      <c r="AFR3241" s="172"/>
      <c r="AFS3241" s="172"/>
      <c r="AFT3241" s="172"/>
      <c r="AFU3241" s="172"/>
      <c r="AFV3241" s="172"/>
      <c r="AFW3241" s="172"/>
      <c r="AFX3241" s="172"/>
      <c r="AFY3241" s="172"/>
      <c r="AFZ3241" s="172"/>
      <c r="AGA3241" s="172"/>
      <c r="AGB3241" s="172"/>
      <c r="AGC3241" s="172"/>
      <c r="AGD3241" s="172"/>
      <c r="AGE3241" s="172"/>
      <c r="AGF3241" s="172"/>
      <c r="AGG3241" s="172"/>
      <c r="AGH3241" s="172"/>
      <c r="AGI3241" s="172"/>
      <c r="AGJ3241" s="172"/>
      <c r="AGK3241" s="172"/>
      <c r="AGL3241" s="172"/>
      <c r="AGM3241" s="172"/>
      <c r="AGN3241" s="172"/>
      <c r="AGO3241" s="172"/>
      <c r="AGP3241" s="172"/>
      <c r="AGQ3241" s="172"/>
      <c r="AGR3241" s="172"/>
      <c r="AGS3241" s="172"/>
      <c r="AGT3241" s="172"/>
      <c r="AGU3241" s="172"/>
      <c r="AGV3241" s="172"/>
      <c r="AGW3241" s="172"/>
      <c r="AGX3241" s="172"/>
      <c r="AGY3241" s="172"/>
      <c r="AGZ3241" s="172"/>
      <c r="AHA3241" s="172"/>
      <c r="AHB3241" s="172"/>
      <c r="AHC3241" s="172"/>
      <c r="AHD3241" s="172"/>
      <c r="AHE3241" s="172"/>
      <c r="AHF3241" s="172"/>
      <c r="AHG3241" s="172"/>
      <c r="AHH3241" s="172"/>
      <c r="AHI3241" s="172"/>
      <c r="AHJ3241" s="172"/>
      <c r="AHK3241" s="172"/>
      <c r="AHL3241" s="172"/>
      <c r="AHM3241" s="172"/>
      <c r="AHN3241" s="172"/>
      <c r="AHO3241" s="172"/>
      <c r="AHP3241" s="172"/>
      <c r="AHQ3241" s="172"/>
      <c r="AHR3241" s="172"/>
      <c r="AHS3241" s="172"/>
      <c r="AHT3241" s="172"/>
      <c r="AHU3241" s="172"/>
      <c r="AHV3241" s="172"/>
      <c r="AHW3241" s="172"/>
      <c r="AHX3241" s="172"/>
      <c r="AHY3241" s="172"/>
      <c r="AHZ3241" s="172"/>
      <c r="AIA3241" s="172"/>
      <c r="AIB3241" s="172"/>
      <c r="AIC3241" s="172"/>
      <c r="AID3241" s="172"/>
      <c r="AIE3241" s="172"/>
      <c r="AIF3241" s="172"/>
      <c r="AIG3241" s="172"/>
      <c r="AIH3241" s="172"/>
      <c r="AII3241" s="172"/>
      <c r="AIJ3241" s="172"/>
      <c r="AIK3241" s="172"/>
      <c r="AIL3241" s="172"/>
      <c r="AIM3241" s="172"/>
      <c r="AIN3241" s="172"/>
      <c r="AIO3241" s="172"/>
      <c r="AIP3241" s="172"/>
      <c r="AIQ3241" s="172"/>
      <c r="AIR3241" s="172"/>
      <c r="AIS3241" s="172"/>
      <c r="AIT3241" s="172"/>
      <c r="AIU3241" s="172"/>
      <c r="AIV3241" s="172"/>
      <c r="AIW3241" s="172"/>
      <c r="AIX3241" s="172"/>
      <c r="AIY3241" s="172"/>
      <c r="AIZ3241" s="172"/>
      <c r="AJA3241" s="172"/>
      <c r="AJB3241" s="172"/>
      <c r="AJC3241" s="172"/>
      <c r="AJD3241" s="172"/>
      <c r="AJE3241" s="172"/>
      <c r="AJF3241" s="172"/>
      <c r="AJG3241" s="172"/>
      <c r="AJH3241" s="172"/>
      <c r="AJI3241" s="172"/>
      <c r="AJJ3241" s="172"/>
      <c r="AJK3241" s="172"/>
      <c r="AJL3241" s="172"/>
      <c r="AJM3241" s="172"/>
      <c r="AJN3241" s="172"/>
      <c r="AJO3241" s="172"/>
      <c r="AJP3241" s="172"/>
      <c r="AJQ3241" s="172"/>
      <c r="AJR3241" s="172"/>
      <c r="AJS3241" s="172"/>
      <c r="AJT3241" s="172"/>
      <c r="AJU3241" s="172"/>
      <c r="AJV3241" s="172"/>
      <c r="AJW3241" s="172"/>
      <c r="AJX3241" s="172"/>
      <c r="AJY3241" s="172"/>
      <c r="AJZ3241" s="172"/>
      <c r="AKA3241" s="172"/>
      <c r="AKB3241" s="172"/>
      <c r="AKC3241" s="172"/>
      <c r="AKD3241" s="172"/>
      <c r="AKE3241" s="172"/>
      <c r="AKF3241" s="172"/>
      <c r="AKG3241" s="172"/>
      <c r="AKH3241" s="172"/>
      <c r="AKI3241" s="172"/>
      <c r="AKJ3241" s="172"/>
      <c r="AKK3241" s="172"/>
      <c r="AKL3241" s="172"/>
      <c r="AKM3241" s="172"/>
      <c r="AKN3241" s="172"/>
      <c r="AKO3241" s="172"/>
      <c r="AKP3241" s="172"/>
      <c r="AKQ3241" s="172"/>
      <c r="AKR3241" s="172"/>
      <c r="AKS3241" s="172"/>
      <c r="AKT3241" s="172"/>
      <c r="AKU3241" s="172"/>
      <c r="AKV3241" s="172"/>
      <c r="AKW3241" s="172"/>
      <c r="AKX3241" s="172"/>
      <c r="AKY3241" s="172"/>
      <c r="AKZ3241" s="172"/>
      <c r="ALA3241" s="172"/>
      <c r="ALB3241" s="172"/>
      <c r="ALC3241" s="172"/>
      <c r="ALD3241" s="172"/>
      <c r="ALE3241" s="172"/>
      <c r="ALF3241" s="172"/>
      <c r="ALG3241" s="172"/>
      <c r="ALH3241" s="172"/>
      <c r="ALI3241" s="172"/>
      <c r="ALJ3241" s="172"/>
      <c r="ALK3241" s="172"/>
      <c r="ALL3241" s="172"/>
      <c r="ALM3241" s="172"/>
      <c r="ALN3241" s="172"/>
      <c r="ALO3241" s="172"/>
      <c r="ALP3241" s="172"/>
      <c r="ALQ3241" s="172"/>
      <c r="ALR3241" s="172"/>
      <c r="ALS3241" s="172"/>
      <c r="ALT3241" s="172"/>
      <c r="ALU3241" s="172"/>
      <c r="ALV3241" s="172"/>
      <c r="ALW3241" s="172"/>
      <c r="ALX3241" s="172"/>
      <c r="ALY3241" s="172"/>
      <c r="ALZ3241" s="172"/>
      <c r="AMA3241" s="172"/>
      <c r="AMB3241" s="172"/>
      <c r="AMC3241" s="172"/>
      <c r="AMD3241" s="172"/>
      <c r="AME3241" s="172"/>
      <c r="AMF3241" s="172"/>
      <c r="AMG3241" s="172"/>
      <c r="AMH3241" s="172"/>
      <c r="AMI3241" s="172"/>
      <c r="AMJ3241" s="172"/>
      <c r="AMK3241" s="172"/>
      <c r="AML3241" s="172"/>
      <c r="AMM3241" s="172"/>
      <c r="AMN3241" s="172"/>
      <c r="AMO3241" s="172"/>
      <c r="AMP3241" s="172"/>
      <c r="AMQ3241" s="172"/>
      <c r="AMR3241" s="172"/>
      <c r="AMS3241" s="172"/>
      <c r="AMT3241" s="172"/>
      <c r="AMU3241" s="172"/>
      <c r="AMV3241" s="172"/>
      <c r="AMW3241" s="172"/>
      <c r="AMX3241" s="172"/>
      <c r="AMY3241" s="172"/>
      <c r="AMZ3241" s="172"/>
      <c r="ANA3241" s="172"/>
      <c r="ANB3241" s="172"/>
      <c r="ANC3241" s="172"/>
      <c r="AND3241" s="172"/>
      <c r="ANE3241" s="172"/>
      <c r="ANF3241" s="172"/>
      <c r="ANG3241" s="172"/>
      <c r="ANH3241" s="172"/>
      <c r="ANI3241" s="172"/>
      <c r="ANJ3241" s="172"/>
      <c r="ANK3241" s="172"/>
      <c r="ANL3241" s="172"/>
      <c r="ANM3241" s="172"/>
      <c r="ANN3241" s="172"/>
      <c r="ANO3241" s="172"/>
      <c r="ANP3241" s="172"/>
      <c r="ANQ3241" s="172"/>
      <c r="ANR3241" s="172"/>
      <c r="ANS3241" s="172"/>
      <c r="ANT3241" s="172"/>
      <c r="ANU3241" s="172"/>
      <c r="ANV3241" s="172"/>
      <c r="ANW3241" s="172"/>
      <c r="ANX3241" s="172"/>
      <c r="ANY3241" s="172"/>
      <c r="ANZ3241" s="172"/>
      <c r="AOA3241" s="172"/>
      <c r="AOB3241" s="172"/>
      <c r="AOC3241" s="172"/>
      <c r="AOD3241" s="172"/>
      <c r="AOE3241" s="172"/>
      <c r="AOF3241" s="172"/>
      <c r="AOG3241" s="172"/>
      <c r="AOH3241" s="172"/>
      <c r="AOI3241" s="172"/>
      <c r="AOJ3241" s="172"/>
      <c r="AOK3241" s="172"/>
      <c r="AOL3241" s="172"/>
      <c r="AOM3241" s="172"/>
      <c r="AON3241" s="172"/>
      <c r="AOO3241" s="172"/>
      <c r="AOP3241" s="172"/>
      <c r="AOQ3241" s="172"/>
      <c r="AOR3241" s="172"/>
      <c r="AOS3241" s="172"/>
      <c r="AOT3241" s="172"/>
      <c r="AOU3241" s="172"/>
      <c r="AOV3241" s="172"/>
      <c r="AOW3241" s="172"/>
      <c r="AOX3241" s="172"/>
      <c r="AOY3241" s="172"/>
      <c r="AOZ3241" s="172"/>
      <c r="APA3241" s="172"/>
      <c r="APB3241" s="172"/>
      <c r="APC3241" s="172"/>
      <c r="APD3241" s="172"/>
      <c r="APE3241" s="172"/>
      <c r="APF3241" s="172"/>
      <c r="APG3241" s="172"/>
      <c r="APH3241" s="172"/>
      <c r="API3241" s="172"/>
      <c r="APJ3241" s="172"/>
      <c r="APK3241" s="172"/>
      <c r="APL3241" s="172"/>
      <c r="APM3241" s="172"/>
      <c r="APN3241" s="172"/>
      <c r="APO3241" s="172"/>
      <c r="APP3241" s="172"/>
      <c r="APQ3241" s="172"/>
      <c r="APR3241" s="172"/>
      <c r="APS3241" s="172"/>
      <c r="APT3241" s="172"/>
      <c r="APU3241" s="172"/>
      <c r="APV3241" s="172"/>
      <c r="APW3241" s="172"/>
      <c r="APX3241" s="172"/>
      <c r="APY3241" s="172"/>
      <c r="APZ3241" s="172"/>
      <c r="AQA3241" s="172"/>
      <c r="AQB3241" s="172"/>
      <c r="AQC3241" s="172"/>
      <c r="AQD3241" s="172"/>
      <c r="AQE3241" s="172"/>
      <c r="AQF3241" s="172"/>
      <c r="AQG3241" s="172"/>
      <c r="AQH3241" s="172"/>
      <c r="AQI3241" s="172"/>
      <c r="AQJ3241" s="172"/>
      <c r="AQK3241" s="172"/>
      <c r="AQL3241" s="172"/>
      <c r="AQM3241" s="172"/>
      <c r="AQN3241" s="172"/>
      <c r="AQO3241" s="172"/>
      <c r="AQP3241" s="172"/>
      <c r="AQQ3241" s="172"/>
      <c r="AQR3241" s="172"/>
      <c r="AQS3241" s="172"/>
      <c r="AQT3241" s="172"/>
      <c r="AQU3241" s="172"/>
      <c r="AQV3241" s="172"/>
      <c r="AQW3241" s="172"/>
      <c r="AQX3241" s="172"/>
      <c r="AQY3241" s="172"/>
      <c r="AQZ3241" s="172"/>
      <c r="ARA3241" s="172"/>
      <c r="ARB3241" s="172"/>
      <c r="ARC3241" s="172"/>
      <c r="ARD3241" s="172"/>
      <c r="ARE3241" s="172"/>
      <c r="ARF3241" s="172"/>
      <c r="ARG3241" s="172"/>
      <c r="ARH3241" s="172"/>
      <c r="ARI3241" s="172"/>
      <c r="ARJ3241" s="172"/>
      <c r="ARK3241" s="172"/>
      <c r="ARL3241" s="172"/>
      <c r="ARM3241" s="172"/>
      <c r="ARN3241" s="172"/>
      <c r="ARO3241" s="172"/>
      <c r="ARP3241" s="172"/>
      <c r="ARQ3241" s="172"/>
      <c r="ARR3241" s="172"/>
      <c r="ARS3241" s="172"/>
      <c r="ART3241" s="172"/>
      <c r="ARU3241" s="172"/>
      <c r="ARV3241" s="172"/>
      <c r="ARW3241" s="172"/>
      <c r="ARX3241" s="172"/>
      <c r="ARY3241" s="172"/>
      <c r="ARZ3241" s="172"/>
      <c r="ASA3241" s="172"/>
      <c r="ASB3241" s="172"/>
      <c r="ASC3241" s="172"/>
      <c r="ASD3241" s="172"/>
      <c r="ASE3241" s="172"/>
      <c r="ASF3241" s="172"/>
      <c r="ASG3241" s="172"/>
      <c r="ASH3241" s="172"/>
      <c r="ASI3241" s="172"/>
      <c r="ASJ3241" s="172"/>
      <c r="ASK3241" s="172"/>
      <c r="ASL3241" s="172"/>
      <c r="ASM3241" s="172"/>
      <c r="ASN3241" s="172"/>
      <c r="ASO3241" s="172"/>
      <c r="ASP3241" s="172"/>
      <c r="ASQ3241" s="172"/>
      <c r="ASR3241" s="172"/>
      <c r="ASS3241" s="172"/>
      <c r="AST3241" s="172"/>
      <c r="ASU3241" s="172"/>
      <c r="ASV3241" s="172"/>
      <c r="ASW3241" s="172"/>
      <c r="ASX3241" s="172"/>
      <c r="ASY3241" s="172"/>
      <c r="ASZ3241" s="172"/>
      <c r="ATA3241" s="172"/>
      <c r="ATB3241" s="172"/>
      <c r="ATC3241" s="172"/>
      <c r="ATD3241" s="172"/>
      <c r="ATE3241" s="172"/>
      <c r="ATF3241" s="172"/>
      <c r="ATG3241" s="172"/>
      <c r="ATH3241" s="172"/>
      <c r="ATI3241" s="172"/>
      <c r="ATJ3241" s="172"/>
      <c r="ATK3241" s="172"/>
      <c r="ATL3241" s="172"/>
      <c r="ATM3241" s="172"/>
      <c r="ATN3241" s="172"/>
      <c r="ATO3241" s="172"/>
      <c r="ATP3241" s="172"/>
      <c r="ATQ3241" s="172"/>
      <c r="ATR3241" s="172"/>
      <c r="ATS3241" s="172"/>
      <c r="ATT3241" s="172"/>
      <c r="ATU3241" s="172"/>
      <c r="ATV3241" s="172"/>
      <c r="ATW3241" s="172"/>
      <c r="ATX3241" s="172"/>
      <c r="ATY3241" s="172"/>
      <c r="ATZ3241" s="172"/>
      <c r="AUA3241" s="172"/>
      <c r="AUB3241" s="172"/>
      <c r="AUC3241" s="172"/>
      <c r="AUD3241" s="172"/>
      <c r="AUE3241" s="172"/>
      <c r="AUF3241" s="172"/>
      <c r="AUG3241" s="172"/>
      <c r="AUH3241" s="172"/>
      <c r="AUI3241" s="172"/>
      <c r="AUJ3241" s="172"/>
      <c r="AUK3241" s="172"/>
      <c r="AUL3241" s="172"/>
      <c r="AUM3241" s="172"/>
      <c r="AUN3241" s="172"/>
      <c r="AUO3241" s="172"/>
      <c r="AUP3241" s="172"/>
      <c r="AUQ3241" s="172"/>
      <c r="AUR3241" s="172"/>
      <c r="AUS3241" s="172"/>
      <c r="AUT3241" s="172"/>
      <c r="AUU3241" s="172"/>
      <c r="AUV3241" s="172"/>
      <c r="AUW3241" s="172"/>
      <c r="AUX3241" s="172"/>
      <c r="AUY3241" s="172"/>
      <c r="AUZ3241" s="172"/>
      <c r="AVA3241" s="172"/>
      <c r="AVB3241" s="172"/>
      <c r="AVC3241" s="172"/>
      <c r="AVD3241" s="172"/>
      <c r="AVE3241" s="172"/>
      <c r="AVF3241" s="172"/>
      <c r="AVG3241" s="172"/>
      <c r="AVH3241" s="172"/>
      <c r="AVI3241" s="172"/>
      <c r="AVJ3241" s="172"/>
      <c r="AVK3241" s="172"/>
      <c r="AVL3241" s="172"/>
      <c r="AVM3241" s="172"/>
      <c r="AVN3241" s="172"/>
      <c r="AVO3241" s="172"/>
      <c r="AVP3241" s="172"/>
      <c r="AVQ3241" s="172"/>
      <c r="AVR3241" s="172"/>
      <c r="AVS3241" s="172"/>
      <c r="AVT3241" s="172"/>
      <c r="AVU3241" s="172"/>
      <c r="AVV3241" s="172"/>
      <c r="AVW3241" s="172"/>
      <c r="AVX3241" s="172"/>
      <c r="AVY3241" s="172"/>
      <c r="AVZ3241" s="172"/>
      <c r="AWA3241" s="172"/>
      <c r="AWB3241" s="172"/>
      <c r="AWC3241" s="172"/>
      <c r="AWD3241" s="172"/>
      <c r="AWE3241" s="172"/>
      <c r="AWF3241" s="172"/>
      <c r="AWG3241" s="172"/>
      <c r="AWH3241" s="172"/>
      <c r="AWI3241" s="172"/>
      <c r="AWJ3241" s="172"/>
      <c r="AWK3241" s="172"/>
      <c r="AWL3241" s="172"/>
      <c r="AWM3241" s="172"/>
      <c r="AWN3241" s="172"/>
      <c r="AWO3241" s="172"/>
      <c r="AWP3241" s="172"/>
      <c r="AWQ3241" s="172"/>
      <c r="AWR3241" s="172"/>
      <c r="AWS3241" s="172"/>
      <c r="AWT3241" s="172"/>
      <c r="AWU3241" s="172"/>
      <c r="AWV3241" s="172"/>
      <c r="AWW3241" s="172"/>
      <c r="AWX3241" s="172"/>
      <c r="AWY3241" s="172"/>
      <c r="AWZ3241" s="172"/>
      <c r="AXA3241" s="172"/>
      <c r="AXB3241" s="172"/>
      <c r="AXC3241" s="172"/>
      <c r="AXD3241" s="172"/>
      <c r="AXE3241" s="172"/>
      <c r="AXF3241" s="172"/>
      <c r="AXG3241" s="172"/>
      <c r="AXH3241" s="172"/>
      <c r="AXI3241" s="172"/>
      <c r="AXJ3241" s="172"/>
      <c r="AXK3241" s="172"/>
      <c r="AXL3241" s="172"/>
      <c r="AXM3241" s="172"/>
      <c r="AXN3241" s="172"/>
      <c r="AXO3241" s="172"/>
      <c r="AXP3241" s="172"/>
      <c r="AXQ3241" s="172"/>
      <c r="AXR3241" s="172"/>
      <c r="AXS3241" s="172"/>
      <c r="AXT3241" s="172"/>
      <c r="AXU3241" s="172"/>
      <c r="AXV3241" s="172"/>
      <c r="AXW3241" s="172"/>
      <c r="AXX3241" s="172"/>
      <c r="AXY3241" s="172"/>
      <c r="AXZ3241" s="172"/>
      <c r="AYA3241" s="172"/>
      <c r="AYB3241" s="172"/>
      <c r="AYC3241" s="172"/>
      <c r="AYD3241" s="172"/>
      <c r="AYE3241" s="172"/>
      <c r="AYF3241" s="172"/>
      <c r="AYG3241" s="172"/>
      <c r="AYH3241" s="172"/>
      <c r="AYI3241" s="172"/>
      <c r="AYJ3241" s="172"/>
      <c r="AYK3241" s="172"/>
      <c r="AYL3241" s="172"/>
      <c r="AYM3241" s="172"/>
      <c r="AYN3241" s="172"/>
      <c r="AYO3241" s="172"/>
      <c r="AYP3241" s="172"/>
      <c r="AYQ3241" s="172"/>
      <c r="AYR3241" s="172"/>
      <c r="AYS3241" s="172"/>
    </row>
    <row r="3242" spans="1:1345" s="1" customFormat="1" ht="18" customHeight="1" x14ac:dyDescent="0.3">
      <c r="A3242" s="12" t="s">
        <v>64</v>
      </c>
      <c r="B3242" s="12">
        <v>9</v>
      </c>
      <c r="C3242" s="12">
        <v>0</v>
      </c>
      <c r="D3242" s="12">
        <v>1</v>
      </c>
      <c r="E3242" s="12">
        <v>0</v>
      </c>
      <c r="F3242" s="71"/>
      <c r="G3242" s="71"/>
      <c r="H3242" s="71"/>
      <c r="I3242" s="71"/>
      <c r="J3242" s="71"/>
      <c r="K3242" s="71"/>
      <c r="L3242" s="71"/>
      <c r="M3242" s="71"/>
      <c r="N3242" s="71"/>
      <c r="O3242" s="71"/>
      <c r="P3242" s="12">
        <f t="shared" si="134"/>
        <v>10</v>
      </c>
      <c r="Q3242" s="12">
        <v>2</v>
      </c>
      <c r="R3242" s="87">
        <f t="shared" si="135"/>
        <v>0.17543859649122806</v>
      </c>
      <c r="S3242" s="21" t="s">
        <v>582</v>
      </c>
      <c r="T3242" s="18" t="s">
        <v>4720</v>
      </c>
      <c r="U3242" s="19" t="s">
        <v>1142</v>
      </c>
      <c r="V3242" s="18" t="s">
        <v>4721</v>
      </c>
      <c r="W3242" s="34" t="s">
        <v>4697</v>
      </c>
      <c r="X3242" s="22">
        <v>9</v>
      </c>
      <c r="Y3242" s="23" t="s">
        <v>271</v>
      </c>
      <c r="Z3242" s="20" t="str">
        <f>Z3207</f>
        <v>Быкова</v>
      </c>
      <c r="AA3242" s="20" t="str">
        <f>AA3217</f>
        <v>Мария</v>
      </c>
      <c r="AB3242" s="20" t="str">
        <f>AB3238</f>
        <v>Андреевна</v>
      </c>
      <c r="AC3242" s="17"/>
      <c r="AD3242" s="172"/>
      <c r="AE3242" s="172"/>
      <c r="AF3242" s="172"/>
      <c r="AG3242" s="172"/>
      <c r="AH3242" s="172"/>
      <c r="AI3242" s="172"/>
      <c r="AJ3242" s="172"/>
      <c r="AK3242" s="172"/>
      <c r="AL3242" s="172"/>
      <c r="AM3242" s="172"/>
      <c r="AN3242" s="172"/>
      <c r="AO3242" s="172"/>
      <c r="AP3242" s="172"/>
      <c r="AQ3242" s="172"/>
      <c r="AR3242" s="172"/>
      <c r="AS3242" s="172"/>
      <c r="AT3242" s="172"/>
      <c r="AU3242" s="172"/>
      <c r="AV3242" s="172"/>
      <c r="AW3242" s="172"/>
      <c r="AX3242" s="172"/>
      <c r="AY3242" s="172"/>
      <c r="AZ3242" s="172"/>
      <c r="BA3242" s="172"/>
      <c r="BB3242" s="172"/>
      <c r="BC3242" s="172"/>
      <c r="BD3242" s="172"/>
      <c r="BE3242" s="172"/>
      <c r="BF3242" s="172"/>
      <c r="BG3242" s="172"/>
      <c r="BH3242" s="172"/>
      <c r="BI3242" s="172"/>
      <c r="BJ3242" s="172"/>
      <c r="BK3242" s="172"/>
      <c r="BL3242" s="172"/>
      <c r="BM3242" s="172"/>
      <c r="BN3242" s="172"/>
      <c r="BO3242" s="172"/>
      <c r="BP3242" s="172"/>
      <c r="BQ3242" s="172"/>
      <c r="BR3242" s="172"/>
      <c r="BS3242" s="172"/>
      <c r="BT3242" s="172"/>
      <c r="BU3242" s="172"/>
      <c r="BV3242" s="172"/>
      <c r="BW3242" s="172"/>
      <c r="BX3242" s="172"/>
      <c r="BY3242" s="172"/>
      <c r="BZ3242" s="172"/>
      <c r="CA3242" s="172"/>
      <c r="CB3242" s="172"/>
      <c r="CC3242" s="172"/>
      <c r="CD3242" s="172"/>
      <c r="CE3242" s="172"/>
      <c r="CF3242" s="172"/>
      <c r="CG3242" s="172"/>
      <c r="CH3242" s="172"/>
      <c r="CI3242" s="172"/>
      <c r="CJ3242" s="172"/>
      <c r="CK3242" s="172"/>
      <c r="CL3242" s="172"/>
      <c r="CM3242" s="172"/>
      <c r="CN3242" s="172"/>
      <c r="CO3242" s="172"/>
      <c r="CP3242" s="172"/>
      <c r="CQ3242" s="172"/>
      <c r="CR3242" s="172"/>
      <c r="CS3242" s="172"/>
      <c r="CT3242" s="172"/>
      <c r="CU3242" s="172"/>
      <c r="CV3242" s="172"/>
      <c r="CW3242" s="172"/>
      <c r="CX3242" s="172"/>
      <c r="CY3242" s="172"/>
      <c r="CZ3242" s="172"/>
      <c r="DA3242" s="172"/>
      <c r="DB3242" s="172"/>
      <c r="DC3242" s="172"/>
      <c r="DD3242" s="172"/>
      <c r="DE3242" s="172"/>
      <c r="DF3242" s="172"/>
      <c r="DG3242" s="172"/>
      <c r="DH3242" s="172"/>
      <c r="DI3242" s="172"/>
      <c r="DJ3242" s="172"/>
      <c r="DK3242" s="172"/>
      <c r="DL3242" s="172"/>
      <c r="DM3242" s="172"/>
      <c r="DN3242" s="172"/>
      <c r="DO3242" s="172"/>
      <c r="DP3242" s="172"/>
      <c r="DQ3242" s="172"/>
      <c r="DR3242" s="172"/>
      <c r="DS3242" s="172"/>
      <c r="DT3242" s="172"/>
      <c r="DU3242" s="172"/>
      <c r="DV3242" s="172"/>
      <c r="DW3242" s="172"/>
      <c r="DX3242" s="172"/>
      <c r="DY3242" s="172"/>
      <c r="DZ3242" s="172"/>
      <c r="EA3242" s="172"/>
      <c r="EB3242" s="172"/>
      <c r="EC3242" s="172"/>
      <c r="ED3242" s="172"/>
      <c r="EE3242" s="172"/>
      <c r="EF3242" s="172"/>
      <c r="EG3242" s="172"/>
      <c r="EH3242" s="172"/>
      <c r="EI3242" s="172"/>
      <c r="EJ3242" s="172"/>
      <c r="EK3242" s="172"/>
      <c r="EL3242" s="172"/>
      <c r="EM3242" s="172"/>
      <c r="EN3242" s="172"/>
      <c r="EO3242" s="172"/>
      <c r="EP3242" s="172"/>
      <c r="EQ3242" s="172"/>
      <c r="ER3242" s="172"/>
      <c r="ES3242" s="172"/>
      <c r="ET3242" s="172"/>
      <c r="EU3242" s="172"/>
      <c r="EV3242" s="172"/>
      <c r="EW3242" s="172"/>
      <c r="EX3242" s="172"/>
      <c r="EY3242" s="172"/>
      <c r="EZ3242" s="172"/>
      <c r="FA3242" s="172"/>
      <c r="FB3242" s="172"/>
      <c r="FC3242" s="172"/>
      <c r="FD3242" s="172"/>
      <c r="FE3242" s="172"/>
      <c r="FF3242" s="172"/>
      <c r="FG3242" s="172"/>
      <c r="FH3242" s="172"/>
      <c r="FI3242" s="172"/>
      <c r="FJ3242" s="172"/>
      <c r="FK3242" s="172"/>
      <c r="FL3242" s="172"/>
      <c r="FM3242" s="172"/>
      <c r="FN3242" s="172"/>
      <c r="FO3242" s="172"/>
      <c r="FP3242" s="172"/>
      <c r="FQ3242" s="172"/>
      <c r="FR3242" s="172"/>
      <c r="FS3242" s="172"/>
      <c r="FT3242" s="172"/>
      <c r="FU3242" s="172"/>
      <c r="FV3242" s="172"/>
      <c r="FW3242" s="172"/>
      <c r="FX3242" s="172"/>
      <c r="FY3242" s="172"/>
      <c r="FZ3242" s="172"/>
      <c r="GA3242" s="172"/>
      <c r="GB3242" s="172"/>
      <c r="GC3242" s="172"/>
      <c r="GD3242" s="172"/>
      <c r="GE3242" s="172"/>
      <c r="GF3242" s="172"/>
      <c r="GG3242" s="172"/>
      <c r="GH3242" s="172"/>
      <c r="GI3242" s="172"/>
      <c r="GJ3242" s="172"/>
      <c r="GK3242" s="172"/>
      <c r="GL3242" s="172"/>
      <c r="GM3242" s="172"/>
      <c r="GN3242" s="172"/>
      <c r="GO3242" s="172"/>
      <c r="GP3242" s="172"/>
      <c r="GQ3242" s="172"/>
      <c r="GR3242" s="172"/>
      <c r="GS3242" s="172"/>
      <c r="GT3242" s="172"/>
      <c r="GU3242" s="172"/>
      <c r="GV3242" s="172"/>
      <c r="GW3242" s="172"/>
      <c r="GX3242" s="172"/>
      <c r="GY3242" s="172"/>
      <c r="GZ3242" s="172"/>
      <c r="HA3242" s="172"/>
      <c r="HB3242" s="172"/>
      <c r="HC3242" s="172"/>
      <c r="HD3242" s="172"/>
      <c r="HE3242" s="172"/>
      <c r="HF3242" s="172"/>
      <c r="HG3242" s="172"/>
      <c r="HH3242" s="172"/>
      <c r="HI3242" s="172"/>
      <c r="HJ3242" s="172"/>
      <c r="HK3242" s="172"/>
      <c r="HL3242" s="172"/>
      <c r="HM3242" s="172"/>
      <c r="HN3242" s="172"/>
      <c r="HO3242" s="172"/>
      <c r="HP3242" s="172"/>
      <c r="HQ3242" s="172"/>
      <c r="HR3242" s="172"/>
      <c r="HS3242" s="172"/>
      <c r="HT3242" s="172"/>
      <c r="HU3242" s="172"/>
      <c r="HV3242" s="172"/>
      <c r="HW3242" s="172"/>
      <c r="HX3242" s="172"/>
      <c r="HY3242" s="172"/>
      <c r="HZ3242" s="172"/>
      <c r="IA3242" s="172"/>
      <c r="IB3242" s="172"/>
      <c r="IC3242" s="172"/>
      <c r="ID3242" s="172"/>
      <c r="IE3242" s="172"/>
      <c r="IF3242" s="172"/>
      <c r="IG3242" s="172"/>
      <c r="IH3242" s="172"/>
      <c r="II3242" s="172"/>
      <c r="IJ3242" s="172"/>
      <c r="IK3242" s="172"/>
      <c r="IL3242" s="172"/>
      <c r="IM3242" s="172"/>
      <c r="IN3242" s="172"/>
      <c r="IO3242" s="172"/>
      <c r="IP3242" s="172"/>
      <c r="IQ3242" s="172"/>
      <c r="IR3242" s="172"/>
      <c r="IS3242" s="172"/>
      <c r="IT3242" s="172"/>
      <c r="IU3242" s="172"/>
      <c r="IV3242" s="172"/>
      <c r="IW3242" s="172"/>
      <c r="IX3242" s="172"/>
      <c r="IY3242" s="172"/>
      <c r="IZ3242" s="172"/>
      <c r="JA3242" s="172"/>
      <c r="JB3242" s="172"/>
      <c r="JC3242" s="172"/>
      <c r="JD3242" s="172"/>
      <c r="JE3242" s="172"/>
      <c r="JF3242" s="172"/>
      <c r="JG3242" s="172"/>
      <c r="JH3242" s="172"/>
      <c r="JI3242" s="172"/>
      <c r="JJ3242" s="172"/>
      <c r="JK3242" s="172"/>
      <c r="JL3242" s="172"/>
      <c r="JM3242" s="172"/>
      <c r="JN3242" s="172"/>
      <c r="JO3242" s="172"/>
      <c r="JP3242" s="172"/>
      <c r="JQ3242" s="172"/>
      <c r="JR3242" s="172"/>
      <c r="JS3242" s="172"/>
      <c r="JT3242" s="172"/>
      <c r="JU3242" s="172"/>
      <c r="JV3242" s="172"/>
      <c r="JW3242" s="172"/>
      <c r="JX3242" s="172"/>
      <c r="JY3242" s="172"/>
      <c r="JZ3242" s="172"/>
      <c r="KA3242" s="172"/>
      <c r="KB3242" s="172"/>
      <c r="KC3242" s="172"/>
      <c r="KD3242" s="172"/>
      <c r="KE3242" s="172"/>
      <c r="KF3242" s="172"/>
      <c r="KG3242" s="172"/>
      <c r="KH3242" s="172"/>
      <c r="KI3242" s="172"/>
      <c r="KJ3242" s="172"/>
      <c r="KK3242" s="172"/>
      <c r="KL3242" s="172"/>
      <c r="KM3242" s="172"/>
      <c r="KN3242" s="172"/>
      <c r="KO3242" s="172"/>
      <c r="KP3242" s="172"/>
      <c r="KQ3242" s="172"/>
      <c r="KR3242" s="172"/>
      <c r="KS3242" s="172"/>
      <c r="KT3242" s="172"/>
      <c r="KU3242" s="172"/>
      <c r="KV3242" s="172"/>
      <c r="KW3242" s="172"/>
      <c r="KX3242" s="172"/>
      <c r="KY3242" s="172"/>
      <c r="KZ3242" s="172"/>
      <c r="LA3242" s="172"/>
      <c r="LB3242" s="172"/>
      <c r="LC3242" s="172"/>
      <c r="LD3242" s="172"/>
      <c r="LE3242" s="172"/>
      <c r="LF3242" s="172"/>
      <c r="LG3242" s="172"/>
      <c r="LH3242" s="172"/>
      <c r="LI3242" s="172"/>
      <c r="LJ3242" s="172"/>
      <c r="LK3242" s="172"/>
      <c r="LL3242" s="172"/>
      <c r="LM3242" s="172"/>
      <c r="LN3242" s="172"/>
      <c r="LO3242" s="172"/>
      <c r="LP3242" s="172"/>
      <c r="LQ3242" s="172"/>
      <c r="LR3242" s="172"/>
      <c r="LS3242" s="172"/>
      <c r="LT3242" s="172"/>
      <c r="LU3242" s="172"/>
      <c r="LV3242" s="172"/>
      <c r="LW3242" s="172"/>
      <c r="LX3242" s="172"/>
      <c r="LY3242" s="172"/>
      <c r="LZ3242" s="172"/>
      <c r="MA3242" s="172"/>
      <c r="MB3242" s="172"/>
      <c r="MC3242" s="172"/>
      <c r="MD3242" s="172"/>
      <c r="ME3242" s="172"/>
      <c r="MF3242" s="172"/>
      <c r="MG3242" s="172"/>
      <c r="MH3242" s="172"/>
      <c r="MI3242" s="172"/>
      <c r="MJ3242" s="172"/>
      <c r="MK3242" s="172"/>
      <c r="ML3242" s="172"/>
      <c r="MM3242" s="172"/>
      <c r="MN3242" s="172"/>
      <c r="MO3242" s="172"/>
      <c r="MP3242" s="172"/>
      <c r="MQ3242" s="172"/>
      <c r="MR3242" s="172"/>
      <c r="MS3242" s="172"/>
      <c r="MT3242" s="172"/>
      <c r="MU3242" s="172"/>
      <c r="MV3242" s="172"/>
      <c r="MW3242" s="172"/>
      <c r="MX3242" s="172"/>
      <c r="MY3242" s="172"/>
      <c r="MZ3242" s="172"/>
      <c r="NA3242" s="172"/>
      <c r="NB3242" s="172"/>
      <c r="NC3242" s="172"/>
      <c r="ND3242" s="172"/>
      <c r="NE3242" s="172"/>
      <c r="NF3242" s="172"/>
      <c r="NG3242" s="172"/>
      <c r="NH3242" s="172"/>
      <c r="NI3242" s="172"/>
      <c r="NJ3242" s="172"/>
      <c r="NK3242" s="172"/>
      <c r="NL3242" s="172"/>
      <c r="NM3242" s="172"/>
      <c r="NN3242" s="172"/>
      <c r="NO3242" s="172"/>
      <c r="NP3242" s="172"/>
      <c r="NQ3242" s="172"/>
      <c r="NR3242" s="172"/>
      <c r="NS3242" s="172"/>
      <c r="NT3242" s="172"/>
      <c r="NU3242" s="172"/>
      <c r="NV3242" s="172"/>
      <c r="NW3242" s="172"/>
      <c r="NX3242" s="172"/>
      <c r="NY3242" s="172"/>
      <c r="NZ3242" s="172"/>
      <c r="OA3242" s="172"/>
      <c r="OB3242" s="172"/>
      <c r="OC3242" s="172"/>
      <c r="OD3242" s="172"/>
      <c r="OE3242" s="172"/>
      <c r="OF3242" s="172"/>
      <c r="OG3242" s="172"/>
      <c r="OH3242" s="172"/>
      <c r="OI3242" s="172"/>
      <c r="OJ3242" s="172"/>
      <c r="OK3242" s="172"/>
      <c r="OL3242" s="172"/>
      <c r="OM3242" s="172"/>
      <c r="ON3242" s="172"/>
      <c r="OO3242" s="172"/>
      <c r="OP3242" s="172"/>
      <c r="OQ3242" s="172"/>
      <c r="OR3242" s="172"/>
      <c r="OS3242" s="172"/>
      <c r="OT3242" s="172"/>
      <c r="OU3242" s="172"/>
      <c r="OV3242" s="172"/>
      <c r="OW3242" s="172"/>
      <c r="OX3242" s="172"/>
      <c r="OY3242" s="172"/>
      <c r="OZ3242" s="172"/>
      <c r="PA3242" s="172"/>
      <c r="PB3242" s="172"/>
      <c r="PC3242" s="172"/>
      <c r="PD3242" s="172"/>
      <c r="PE3242" s="172"/>
      <c r="PF3242" s="172"/>
      <c r="PG3242" s="172"/>
      <c r="PH3242" s="172"/>
      <c r="PI3242" s="172"/>
      <c r="PJ3242" s="172"/>
      <c r="PK3242" s="172"/>
      <c r="PL3242" s="172"/>
      <c r="PM3242" s="172"/>
      <c r="PN3242" s="172"/>
      <c r="PO3242" s="172"/>
      <c r="PP3242" s="172"/>
      <c r="PQ3242" s="172"/>
      <c r="PR3242" s="172"/>
      <c r="PS3242" s="172"/>
      <c r="PT3242" s="172"/>
      <c r="PU3242" s="172"/>
      <c r="PV3242" s="172"/>
      <c r="PW3242" s="172"/>
      <c r="PX3242" s="172"/>
      <c r="PY3242" s="172"/>
      <c r="PZ3242" s="172"/>
      <c r="QA3242" s="172"/>
      <c r="QB3242" s="172"/>
      <c r="QC3242" s="172"/>
      <c r="QD3242" s="172"/>
      <c r="QE3242" s="172"/>
      <c r="QF3242" s="172"/>
      <c r="QG3242" s="172"/>
      <c r="QH3242" s="172"/>
      <c r="QI3242" s="172"/>
      <c r="QJ3242" s="172"/>
      <c r="QK3242" s="172"/>
      <c r="QL3242" s="172"/>
      <c r="QM3242" s="172"/>
      <c r="QN3242" s="172"/>
      <c r="QO3242" s="172"/>
      <c r="QP3242" s="172"/>
      <c r="QQ3242" s="172"/>
      <c r="QR3242" s="172"/>
      <c r="QS3242" s="172"/>
      <c r="QT3242" s="172"/>
      <c r="QU3242" s="172"/>
      <c r="QV3242" s="172"/>
      <c r="QW3242" s="172"/>
      <c r="QX3242" s="172"/>
      <c r="QY3242" s="172"/>
      <c r="QZ3242" s="172"/>
      <c r="RA3242" s="172"/>
      <c r="RB3242" s="172"/>
      <c r="RC3242" s="172"/>
      <c r="RD3242" s="172"/>
      <c r="RE3242" s="172"/>
      <c r="RF3242" s="172"/>
      <c r="RG3242" s="172"/>
      <c r="RH3242" s="172"/>
      <c r="RI3242" s="172"/>
      <c r="RJ3242" s="172"/>
      <c r="RK3242" s="172"/>
      <c r="RL3242" s="172"/>
      <c r="RM3242" s="172"/>
      <c r="RN3242" s="172"/>
      <c r="RO3242" s="172"/>
      <c r="RP3242" s="172"/>
      <c r="RQ3242" s="172"/>
      <c r="RR3242" s="172"/>
      <c r="RS3242" s="172"/>
      <c r="RT3242" s="172"/>
      <c r="RU3242" s="172"/>
      <c r="RV3242" s="172"/>
      <c r="RW3242" s="172"/>
      <c r="RX3242" s="172"/>
      <c r="RY3242" s="172"/>
      <c r="RZ3242" s="172"/>
      <c r="SA3242" s="172"/>
      <c r="SB3242" s="172"/>
      <c r="SC3242" s="172"/>
      <c r="SD3242" s="172"/>
      <c r="SE3242" s="172"/>
      <c r="SF3242" s="172"/>
      <c r="SG3242" s="172"/>
      <c r="SH3242" s="172"/>
      <c r="SI3242" s="172"/>
      <c r="SJ3242" s="172"/>
      <c r="SK3242" s="172"/>
      <c r="SL3242" s="172"/>
      <c r="SM3242" s="172"/>
      <c r="SN3242" s="172"/>
      <c r="SO3242" s="172"/>
      <c r="SP3242" s="172"/>
      <c r="SQ3242" s="172"/>
      <c r="SR3242" s="172"/>
      <c r="SS3242" s="172"/>
      <c r="ST3242" s="172"/>
      <c r="SU3242" s="172"/>
      <c r="SV3242" s="172"/>
      <c r="SW3242" s="172"/>
      <c r="SX3242" s="172"/>
      <c r="SY3242" s="172"/>
      <c r="SZ3242" s="172"/>
      <c r="TA3242" s="172"/>
      <c r="TB3242" s="172"/>
      <c r="TC3242" s="172"/>
      <c r="TD3242" s="172"/>
      <c r="TE3242" s="172"/>
      <c r="TF3242" s="172"/>
      <c r="TG3242" s="172"/>
      <c r="TH3242" s="172"/>
      <c r="TI3242" s="172"/>
      <c r="TJ3242" s="172"/>
      <c r="TK3242" s="172"/>
      <c r="TL3242" s="172"/>
      <c r="TM3242" s="172"/>
      <c r="TN3242" s="172"/>
      <c r="TO3242" s="172"/>
      <c r="TP3242" s="172"/>
      <c r="TQ3242" s="172"/>
      <c r="TR3242" s="172"/>
      <c r="TS3242" s="172"/>
      <c r="TT3242" s="172"/>
      <c r="TU3242" s="172"/>
      <c r="TV3242" s="172"/>
      <c r="TW3242" s="172"/>
      <c r="TX3242" s="172"/>
      <c r="TY3242" s="172"/>
      <c r="TZ3242" s="172"/>
      <c r="UA3242" s="172"/>
      <c r="UB3242" s="172"/>
      <c r="UC3242" s="172"/>
      <c r="UD3242" s="172"/>
      <c r="UE3242" s="172"/>
      <c r="UF3242" s="172"/>
      <c r="UG3242" s="172"/>
      <c r="UH3242" s="172"/>
      <c r="UI3242" s="172"/>
      <c r="UJ3242" s="172"/>
      <c r="UK3242" s="172"/>
      <c r="UL3242" s="172"/>
      <c r="UM3242" s="172"/>
      <c r="UN3242" s="172"/>
      <c r="UO3242" s="172"/>
      <c r="UP3242" s="172"/>
      <c r="UQ3242" s="172"/>
      <c r="UR3242" s="172"/>
      <c r="US3242" s="172"/>
      <c r="UT3242" s="172"/>
      <c r="UU3242" s="172"/>
      <c r="UV3242" s="172"/>
      <c r="UW3242" s="172"/>
      <c r="UX3242" s="172"/>
      <c r="UY3242" s="172"/>
      <c r="UZ3242" s="172"/>
      <c r="VA3242" s="172"/>
      <c r="VB3242" s="172"/>
      <c r="VC3242" s="172"/>
      <c r="VD3242" s="172"/>
      <c r="VE3242" s="172"/>
      <c r="VF3242" s="172"/>
      <c r="VG3242" s="172"/>
      <c r="VH3242" s="172"/>
      <c r="VI3242" s="172"/>
      <c r="VJ3242" s="172"/>
      <c r="VK3242" s="172"/>
      <c r="VL3242" s="172"/>
      <c r="VM3242" s="172"/>
      <c r="VN3242" s="172"/>
      <c r="VO3242" s="172"/>
      <c r="VP3242" s="172"/>
      <c r="VQ3242" s="172"/>
      <c r="VR3242" s="172"/>
      <c r="VS3242" s="172"/>
      <c r="VT3242" s="172"/>
      <c r="VU3242" s="172"/>
      <c r="VV3242" s="172"/>
      <c r="VW3242" s="172"/>
      <c r="VX3242" s="172"/>
      <c r="VY3242" s="172"/>
      <c r="VZ3242" s="172"/>
      <c r="WA3242" s="172"/>
      <c r="WB3242" s="172"/>
      <c r="WC3242" s="172"/>
      <c r="WD3242" s="172"/>
      <c r="WE3242" s="172"/>
      <c r="WF3242" s="172"/>
      <c r="WG3242" s="172"/>
      <c r="WH3242" s="172"/>
      <c r="WI3242" s="172"/>
      <c r="WJ3242" s="172"/>
      <c r="WK3242" s="172"/>
      <c r="WL3242" s="172"/>
      <c r="WM3242" s="172"/>
      <c r="WN3242" s="172"/>
      <c r="WO3242" s="172"/>
      <c r="WP3242" s="172"/>
      <c r="WQ3242" s="172"/>
      <c r="WR3242" s="172"/>
      <c r="WS3242" s="172"/>
      <c r="WT3242" s="172"/>
      <c r="WU3242" s="172"/>
      <c r="WV3242" s="172"/>
      <c r="WW3242" s="172"/>
      <c r="WX3242" s="172"/>
      <c r="WY3242" s="172"/>
      <c r="WZ3242" s="172"/>
      <c r="XA3242" s="172"/>
      <c r="XB3242" s="172"/>
      <c r="XC3242" s="172"/>
      <c r="XD3242" s="172"/>
      <c r="XE3242" s="172"/>
      <c r="XF3242" s="172"/>
      <c r="XG3242" s="172"/>
      <c r="XH3242" s="172"/>
      <c r="XI3242" s="172"/>
      <c r="XJ3242" s="172"/>
      <c r="XK3242" s="172"/>
      <c r="XL3242" s="172"/>
      <c r="XM3242" s="172"/>
      <c r="XN3242" s="172"/>
      <c r="XO3242" s="172"/>
      <c r="XP3242" s="172"/>
      <c r="XQ3242" s="172"/>
      <c r="XR3242" s="172"/>
      <c r="XS3242" s="172"/>
      <c r="XT3242" s="172"/>
      <c r="XU3242" s="172"/>
      <c r="XV3242" s="172"/>
      <c r="XW3242" s="172"/>
      <c r="XX3242" s="172"/>
      <c r="XY3242" s="172"/>
      <c r="XZ3242" s="172"/>
      <c r="YA3242" s="172"/>
      <c r="YB3242" s="172"/>
      <c r="YC3242" s="172"/>
      <c r="YD3242" s="172"/>
      <c r="YE3242" s="172"/>
      <c r="YF3242" s="172"/>
      <c r="YG3242" s="172"/>
      <c r="YH3242" s="172"/>
      <c r="YI3242" s="172"/>
      <c r="YJ3242" s="172"/>
      <c r="YK3242" s="172"/>
      <c r="YL3242" s="172"/>
      <c r="YM3242" s="172"/>
      <c r="YN3242" s="172"/>
      <c r="YO3242" s="172"/>
      <c r="YP3242" s="172"/>
      <c r="YQ3242" s="172"/>
      <c r="YR3242" s="172"/>
      <c r="YS3242" s="172"/>
      <c r="YT3242" s="172"/>
      <c r="YU3242" s="172"/>
      <c r="YV3242" s="172"/>
      <c r="YW3242" s="172"/>
      <c r="YX3242" s="172"/>
      <c r="YY3242" s="172"/>
      <c r="YZ3242" s="172"/>
      <c r="ZA3242" s="172"/>
      <c r="ZB3242" s="172"/>
      <c r="ZC3242" s="172"/>
      <c r="ZD3242" s="172"/>
      <c r="ZE3242" s="172"/>
      <c r="ZF3242" s="172"/>
      <c r="ZG3242" s="172"/>
      <c r="ZH3242" s="172"/>
      <c r="ZI3242" s="172"/>
      <c r="ZJ3242" s="172"/>
      <c r="ZK3242" s="172"/>
      <c r="ZL3242" s="172"/>
      <c r="ZM3242" s="172"/>
      <c r="ZN3242" s="172"/>
      <c r="ZO3242" s="172"/>
      <c r="ZP3242" s="172"/>
      <c r="ZQ3242" s="172"/>
      <c r="ZR3242" s="172"/>
      <c r="ZS3242" s="172"/>
      <c r="ZT3242" s="172"/>
      <c r="ZU3242" s="172"/>
      <c r="ZV3242" s="172"/>
      <c r="ZW3242" s="172"/>
      <c r="ZX3242" s="172"/>
      <c r="ZY3242" s="172"/>
      <c r="ZZ3242" s="172"/>
      <c r="AAA3242" s="172"/>
      <c r="AAB3242" s="172"/>
      <c r="AAC3242" s="172"/>
      <c r="AAD3242" s="172"/>
      <c r="AAE3242" s="172"/>
      <c r="AAF3242" s="172"/>
      <c r="AAG3242" s="172"/>
      <c r="AAH3242" s="172"/>
      <c r="AAI3242" s="172"/>
      <c r="AAJ3242" s="172"/>
      <c r="AAK3242" s="172"/>
      <c r="AAL3242" s="172"/>
      <c r="AAM3242" s="172"/>
      <c r="AAN3242" s="172"/>
      <c r="AAO3242" s="172"/>
      <c r="AAP3242" s="172"/>
      <c r="AAQ3242" s="172"/>
      <c r="AAR3242" s="172"/>
      <c r="AAS3242" s="172"/>
      <c r="AAT3242" s="172"/>
      <c r="AAU3242" s="172"/>
      <c r="AAV3242" s="172"/>
      <c r="AAW3242" s="172"/>
      <c r="AAX3242" s="172"/>
      <c r="AAY3242" s="172"/>
      <c r="AAZ3242" s="172"/>
      <c r="ABA3242" s="172"/>
      <c r="ABB3242" s="172"/>
      <c r="ABC3242" s="172"/>
      <c r="ABD3242" s="172"/>
      <c r="ABE3242" s="172"/>
      <c r="ABF3242" s="172"/>
      <c r="ABG3242" s="172"/>
      <c r="ABH3242" s="172"/>
      <c r="ABI3242" s="172"/>
      <c r="ABJ3242" s="172"/>
      <c r="ABK3242" s="172"/>
      <c r="ABL3242" s="172"/>
      <c r="ABM3242" s="172"/>
      <c r="ABN3242" s="172"/>
      <c r="ABO3242" s="172"/>
      <c r="ABP3242" s="172"/>
      <c r="ABQ3242" s="172"/>
      <c r="ABR3242" s="172"/>
      <c r="ABS3242" s="172"/>
      <c r="ABT3242" s="172"/>
      <c r="ABU3242" s="172"/>
      <c r="ABV3242" s="172"/>
      <c r="ABW3242" s="172"/>
      <c r="ABX3242" s="172"/>
      <c r="ABY3242" s="172"/>
      <c r="ABZ3242" s="172"/>
      <c r="ACA3242" s="172"/>
      <c r="ACB3242" s="172"/>
      <c r="ACC3242" s="172"/>
      <c r="ACD3242" s="172"/>
      <c r="ACE3242" s="172"/>
      <c r="ACF3242" s="172"/>
      <c r="ACG3242" s="172"/>
      <c r="ACH3242" s="172"/>
      <c r="ACI3242" s="172"/>
      <c r="ACJ3242" s="172"/>
      <c r="ACK3242" s="172"/>
      <c r="ACL3242" s="172"/>
      <c r="ACM3242" s="172"/>
      <c r="ACN3242" s="172"/>
      <c r="ACO3242" s="172"/>
      <c r="ACP3242" s="172"/>
      <c r="ACQ3242" s="172"/>
      <c r="ACR3242" s="172"/>
      <c r="ACS3242" s="172"/>
      <c r="ACT3242" s="172"/>
      <c r="ACU3242" s="172"/>
      <c r="ACV3242" s="172"/>
      <c r="ACW3242" s="172"/>
      <c r="ACX3242" s="172"/>
      <c r="ACY3242" s="172"/>
      <c r="ACZ3242" s="172"/>
      <c r="ADA3242" s="172"/>
      <c r="ADB3242" s="172"/>
      <c r="ADC3242" s="172"/>
      <c r="ADD3242" s="172"/>
      <c r="ADE3242" s="172"/>
      <c r="ADF3242" s="172"/>
      <c r="ADG3242" s="172"/>
      <c r="ADH3242" s="172"/>
      <c r="ADI3242" s="172"/>
      <c r="ADJ3242" s="172"/>
      <c r="ADK3242" s="172"/>
      <c r="ADL3242" s="172"/>
      <c r="ADM3242" s="172"/>
      <c r="ADN3242" s="172"/>
      <c r="ADO3242" s="172"/>
      <c r="ADP3242" s="172"/>
      <c r="ADQ3242" s="172"/>
      <c r="ADR3242" s="172"/>
      <c r="ADS3242" s="172"/>
      <c r="ADT3242" s="172"/>
      <c r="ADU3242" s="172"/>
      <c r="ADV3242" s="172"/>
      <c r="ADW3242" s="172"/>
      <c r="ADX3242" s="172"/>
      <c r="ADY3242" s="172"/>
      <c r="ADZ3242" s="172"/>
      <c r="AEA3242" s="172"/>
      <c r="AEB3242" s="172"/>
      <c r="AEC3242" s="172"/>
      <c r="AED3242" s="172"/>
      <c r="AEE3242" s="172"/>
      <c r="AEF3242" s="172"/>
      <c r="AEG3242" s="172"/>
      <c r="AEH3242" s="172"/>
      <c r="AEI3242" s="172"/>
      <c r="AEJ3242" s="172"/>
      <c r="AEK3242" s="172"/>
      <c r="AEL3242" s="172"/>
      <c r="AEM3242" s="172"/>
      <c r="AEN3242" s="172"/>
      <c r="AEO3242" s="172"/>
      <c r="AEP3242" s="172"/>
      <c r="AEQ3242" s="172"/>
      <c r="AER3242" s="172"/>
      <c r="AES3242" s="172"/>
      <c r="AET3242" s="172"/>
      <c r="AEU3242" s="172"/>
      <c r="AEV3242" s="172"/>
      <c r="AEW3242" s="172"/>
      <c r="AEX3242" s="172"/>
      <c r="AEY3242" s="172"/>
      <c r="AEZ3242" s="172"/>
      <c r="AFA3242" s="172"/>
      <c r="AFB3242" s="172"/>
      <c r="AFC3242" s="172"/>
      <c r="AFD3242" s="172"/>
      <c r="AFE3242" s="172"/>
      <c r="AFF3242" s="172"/>
      <c r="AFG3242" s="172"/>
      <c r="AFH3242" s="172"/>
      <c r="AFI3242" s="172"/>
      <c r="AFJ3242" s="172"/>
      <c r="AFK3242" s="172"/>
      <c r="AFL3242" s="172"/>
      <c r="AFM3242" s="172"/>
      <c r="AFN3242" s="172"/>
      <c r="AFO3242" s="172"/>
      <c r="AFP3242" s="172"/>
      <c r="AFQ3242" s="172"/>
      <c r="AFR3242" s="172"/>
      <c r="AFS3242" s="172"/>
      <c r="AFT3242" s="172"/>
      <c r="AFU3242" s="172"/>
      <c r="AFV3242" s="172"/>
      <c r="AFW3242" s="172"/>
      <c r="AFX3242" s="172"/>
      <c r="AFY3242" s="172"/>
      <c r="AFZ3242" s="172"/>
      <c r="AGA3242" s="172"/>
      <c r="AGB3242" s="172"/>
      <c r="AGC3242" s="172"/>
      <c r="AGD3242" s="172"/>
      <c r="AGE3242" s="172"/>
      <c r="AGF3242" s="172"/>
      <c r="AGG3242" s="172"/>
      <c r="AGH3242" s="172"/>
      <c r="AGI3242" s="172"/>
      <c r="AGJ3242" s="172"/>
      <c r="AGK3242" s="172"/>
      <c r="AGL3242" s="172"/>
      <c r="AGM3242" s="172"/>
      <c r="AGN3242" s="172"/>
      <c r="AGO3242" s="172"/>
      <c r="AGP3242" s="172"/>
      <c r="AGQ3242" s="172"/>
      <c r="AGR3242" s="172"/>
      <c r="AGS3242" s="172"/>
      <c r="AGT3242" s="172"/>
      <c r="AGU3242" s="172"/>
      <c r="AGV3242" s="172"/>
      <c r="AGW3242" s="172"/>
      <c r="AGX3242" s="172"/>
      <c r="AGY3242" s="172"/>
      <c r="AGZ3242" s="172"/>
      <c r="AHA3242" s="172"/>
      <c r="AHB3242" s="172"/>
      <c r="AHC3242" s="172"/>
      <c r="AHD3242" s="172"/>
      <c r="AHE3242" s="172"/>
      <c r="AHF3242" s="172"/>
      <c r="AHG3242" s="172"/>
      <c r="AHH3242" s="172"/>
      <c r="AHI3242" s="172"/>
      <c r="AHJ3242" s="172"/>
      <c r="AHK3242" s="172"/>
      <c r="AHL3242" s="172"/>
      <c r="AHM3242" s="172"/>
      <c r="AHN3242" s="172"/>
      <c r="AHO3242" s="172"/>
      <c r="AHP3242" s="172"/>
      <c r="AHQ3242" s="172"/>
      <c r="AHR3242" s="172"/>
      <c r="AHS3242" s="172"/>
      <c r="AHT3242" s="172"/>
      <c r="AHU3242" s="172"/>
      <c r="AHV3242" s="172"/>
      <c r="AHW3242" s="172"/>
      <c r="AHX3242" s="172"/>
      <c r="AHY3242" s="172"/>
      <c r="AHZ3242" s="172"/>
      <c r="AIA3242" s="172"/>
      <c r="AIB3242" s="172"/>
      <c r="AIC3242" s="172"/>
      <c r="AID3242" s="172"/>
      <c r="AIE3242" s="172"/>
      <c r="AIF3242" s="172"/>
      <c r="AIG3242" s="172"/>
      <c r="AIH3242" s="172"/>
      <c r="AII3242" s="172"/>
      <c r="AIJ3242" s="172"/>
      <c r="AIK3242" s="172"/>
      <c r="AIL3242" s="172"/>
      <c r="AIM3242" s="172"/>
      <c r="AIN3242" s="172"/>
      <c r="AIO3242" s="172"/>
      <c r="AIP3242" s="172"/>
      <c r="AIQ3242" s="172"/>
      <c r="AIR3242" s="172"/>
      <c r="AIS3242" s="172"/>
      <c r="AIT3242" s="172"/>
      <c r="AIU3242" s="172"/>
      <c r="AIV3242" s="172"/>
      <c r="AIW3242" s="172"/>
      <c r="AIX3242" s="172"/>
      <c r="AIY3242" s="172"/>
      <c r="AIZ3242" s="172"/>
      <c r="AJA3242" s="172"/>
      <c r="AJB3242" s="172"/>
      <c r="AJC3242" s="172"/>
      <c r="AJD3242" s="172"/>
      <c r="AJE3242" s="172"/>
      <c r="AJF3242" s="172"/>
      <c r="AJG3242" s="172"/>
      <c r="AJH3242" s="172"/>
      <c r="AJI3242" s="172"/>
      <c r="AJJ3242" s="172"/>
      <c r="AJK3242" s="172"/>
      <c r="AJL3242" s="172"/>
      <c r="AJM3242" s="172"/>
      <c r="AJN3242" s="172"/>
      <c r="AJO3242" s="172"/>
      <c r="AJP3242" s="172"/>
      <c r="AJQ3242" s="172"/>
      <c r="AJR3242" s="172"/>
      <c r="AJS3242" s="172"/>
      <c r="AJT3242" s="172"/>
      <c r="AJU3242" s="172"/>
      <c r="AJV3242" s="172"/>
      <c r="AJW3242" s="172"/>
      <c r="AJX3242" s="172"/>
      <c r="AJY3242" s="172"/>
      <c r="AJZ3242" s="172"/>
      <c r="AKA3242" s="172"/>
      <c r="AKB3242" s="172"/>
      <c r="AKC3242" s="172"/>
      <c r="AKD3242" s="172"/>
      <c r="AKE3242" s="172"/>
      <c r="AKF3242" s="172"/>
      <c r="AKG3242" s="172"/>
      <c r="AKH3242" s="172"/>
      <c r="AKI3242" s="172"/>
      <c r="AKJ3242" s="172"/>
      <c r="AKK3242" s="172"/>
      <c r="AKL3242" s="172"/>
      <c r="AKM3242" s="172"/>
      <c r="AKN3242" s="172"/>
      <c r="AKO3242" s="172"/>
      <c r="AKP3242" s="172"/>
      <c r="AKQ3242" s="172"/>
      <c r="AKR3242" s="172"/>
      <c r="AKS3242" s="172"/>
      <c r="AKT3242" s="172"/>
      <c r="AKU3242" s="172"/>
      <c r="AKV3242" s="172"/>
      <c r="AKW3242" s="172"/>
      <c r="AKX3242" s="172"/>
      <c r="AKY3242" s="172"/>
      <c r="AKZ3242" s="172"/>
      <c r="ALA3242" s="172"/>
      <c r="ALB3242" s="172"/>
      <c r="ALC3242" s="172"/>
      <c r="ALD3242" s="172"/>
      <c r="ALE3242" s="172"/>
      <c r="ALF3242" s="172"/>
      <c r="ALG3242" s="172"/>
      <c r="ALH3242" s="172"/>
      <c r="ALI3242" s="172"/>
      <c r="ALJ3242" s="172"/>
      <c r="ALK3242" s="172"/>
      <c r="ALL3242" s="172"/>
      <c r="ALM3242" s="172"/>
      <c r="ALN3242" s="172"/>
      <c r="ALO3242" s="172"/>
      <c r="ALP3242" s="172"/>
      <c r="ALQ3242" s="172"/>
      <c r="ALR3242" s="172"/>
      <c r="ALS3242" s="172"/>
      <c r="ALT3242" s="172"/>
      <c r="ALU3242" s="172"/>
      <c r="ALV3242" s="172"/>
      <c r="ALW3242" s="172"/>
      <c r="ALX3242" s="172"/>
      <c r="ALY3242" s="172"/>
      <c r="ALZ3242" s="172"/>
      <c r="AMA3242" s="172"/>
      <c r="AMB3242" s="172"/>
      <c r="AMC3242" s="172"/>
      <c r="AMD3242" s="172"/>
      <c r="AME3242" s="172"/>
      <c r="AMF3242" s="172"/>
      <c r="AMG3242" s="172"/>
      <c r="AMH3242" s="172"/>
      <c r="AMI3242" s="172"/>
      <c r="AMJ3242" s="172"/>
      <c r="AMK3242" s="172"/>
      <c r="AML3242" s="172"/>
      <c r="AMM3242" s="172"/>
      <c r="AMN3242" s="172"/>
      <c r="AMO3242" s="172"/>
      <c r="AMP3242" s="172"/>
      <c r="AMQ3242" s="172"/>
      <c r="AMR3242" s="172"/>
      <c r="AMS3242" s="172"/>
      <c r="AMT3242" s="172"/>
      <c r="AMU3242" s="172"/>
      <c r="AMV3242" s="172"/>
      <c r="AMW3242" s="172"/>
      <c r="AMX3242" s="172"/>
      <c r="AMY3242" s="172"/>
      <c r="AMZ3242" s="172"/>
      <c r="ANA3242" s="172"/>
      <c r="ANB3242" s="172"/>
      <c r="ANC3242" s="172"/>
      <c r="AND3242" s="172"/>
      <c r="ANE3242" s="172"/>
      <c r="ANF3242" s="172"/>
      <c r="ANG3242" s="172"/>
      <c r="ANH3242" s="172"/>
      <c r="ANI3242" s="172"/>
      <c r="ANJ3242" s="172"/>
      <c r="ANK3242" s="172"/>
      <c r="ANL3242" s="172"/>
      <c r="ANM3242" s="172"/>
      <c r="ANN3242" s="172"/>
      <c r="ANO3242" s="172"/>
      <c r="ANP3242" s="172"/>
      <c r="ANQ3242" s="172"/>
      <c r="ANR3242" s="172"/>
      <c r="ANS3242" s="172"/>
      <c r="ANT3242" s="172"/>
      <c r="ANU3242" s="172"/>
      <c r="ANV3242" s="172"/>
      <c r="ANW3242" s="172"/>
      <c r="ANX3242" s="172"/>
      <c r="ANY3242" s="172"/>
      <c r="ANZ3242" s="172"/>
      <c r="AOA3242" s="172"/>
      <c r="AOB3242" s="172"/>
      <c r="AOC3242" s="172"/>
      <c r="AOD3242" s="172"/>
      <c r="AOE3242" s="172"/>
      <c r="AOF3242" s="172"/>
      <c r="AOG3242" s="172"/>
      <c r="AOH3242" s="172"/>
      <c r="AOI3242" s="172"/>
      <c r="AOJ3242" s="172"/>
      <c r="AOK3242" s="172"/>
      <c r="AOL3242" s="172"/>
      <c r="AOM3242" s="172"/>
      <c r="AON3242" s="172"/>
      <c r="AOO3242" s="172"/>
      <c r="AOP3242" s="172"/>
      <c r="AOQ3242" s="172"/>
      <c r="AOR3242" s="172"/>
      <c r="AOS3242" s="172"/>
      <c r="AOT3242" s="172"/>
      <c r="AOU3242" s="172"/>
      <c r="AOV3242" s="172"/>
      <c r="AOW3242" s="172"/>
      <c r="AOX3242" s="172"/>
      <c r="AOY3242" s="172"/>
      <c r="AOZ3242" s="172"/>
      <c r="APA3242" s="172"/>
      <c r="APB3242" s="172"/>
      <c r="APC3242" s="172"/>
      <c r="APD3242" s="172"/>
      <c r="APE3242" s="172"/>
      <c r="APF3242" s="172"/>
      <c r="APG3242" s="172"/>
      <c r="APH3242" s="172"/>
      <c r="API3242" s="172"/>
      <c r="APJ3242" s="172"/>
      <c r="APK3242" s="172"/>
      <c r="APL3242" s="172"/>
      <c r="APM3242" s="172"/>
      <c r="APN3242" s="172"/>
      <c r="APO3242" s="172"/>
      <c r="APP3242" s="172"/>
      <c r="APQ3242" s="172"/>
      <c r="APR3242" s="172"/>
      <c r="APS3242" s="172"/>
      <c r="APT3242" s="172"/>
      <c r="APU3242" s="172"/>
      <c r="APV3242" s="172"/>
      <c r="APW3242" s="172"/>
      <c r="APX3242" s="172"/>
      <c r="APY3242" s="172"/>
      <c r="APZ3242" s="172"/>
      <c r="AQA3242" s="172"/>
      <c r="AQB3242" s="172"/>
      <c r="AQC3242" s="172"/>
      <c r="AQD3242" s="172"/>
      <c r="AQE3242" s="172"/>
      <c r="AQF3242" s="172"/>
      <c r="AQG3242" s="172"/>
      <c r="AQH3242" s="172"/>
      <c r="AQI3242" s="172"/>
      <c r="AQJ3242" s="172"/>
      <c r="AQK3242" s="172"/>
      <c r="AQL3242" s="172"/>
      <c r="AQM3242" s="172"/>
      <c r="AQN3242" s="172"/>
      <c r="AQO3242" s="172"/>
      <c r="AQP3242" s="172"/>
      <c r="AQQ3242" s="172"/>
      <c r="AQR3242" s="172"/>
      <c r="AQS3242" s="172"/>
      <c r="AQT3242" s="172"/>
      <c r="AQU3242" s="172"/>
      <c r="AQV3242" s="172"/>
      <c r="AQW3242" s="172"/>
      <c r="AQX3242" s="172"/>
      <c r="AQY3242" s="172"/>
      <c r="AQZ3242" s="172"/>
      <c r="ARA3242" s="172"/>
      <c r="ARB3242" s="172"/>
      <c r="ARC3242" s="172"/>
      <c r="ARD3242" s="172"/>
      <c r="ARE3242" s="172"/>
      <c r="ARF3242" s="172"/>
      <c r="ARG3242" s="172"/>
      <c r="ARH3242" s="172"/>
      <c r="ARI3242" s="172"/>
      <c r="ARJ3242" s="172"/>
      <c r="ARK3242" s="172"/>
      <c r="ARL3242" s="172"/>
      <c r="ARM3242" s="172"/>
      <c r="ARN3242" s="172"/>
      <c r="ARO3242" s="172"/>
      <c r="ARP3242" s="172"/>
      <c r="ARQ3242" s="172"/>
      <c r="ARR3242" s="172"/>
      <c r="ARS3242" s="172"/>
      <c r="ART3242" s="172"/>
      <c r="ARU3242" s="172"/>
      <c r="ARV3242" s="172"/>
      <c r="ARW3242" s="172"/>
      <c r="ARX3242" s="172"/>
      <c r="ARY3242" s="172"/>
      <c r="ARZ3242" s="172"/>
      <c r="ASA3242" s="172"/>
      <c r="ASB3242" s="172"/>
      <c r="ASC3242" s="172"/>
      <c r="ASD3242" s="172"/>
      <c r="ASE3242" s="172"/>
      <c r="ASF3242" s="172"/>
      <c r="ASG3242" s="172"/>
      <c r="ASH3242" s="172"/>
      <c r="ASI3242" s="172"/>
      <c r="ASJ3242" s="172"/>
      <c r="ASK3242" s="172"/>
      <c r="ASL3242" s="172"/>
      <c r="ASM3242" s="172"/>
      <c r="ASN3242" s="172"/>
      <c r="ASO3242" s="172"/>
      <c r="ASP3242" s="172"/>
      <c r="ASQ3242" s="172"/>
      <c r="ASR3242" s="172"/>
      <c r="ASS3242" s="172"/>
      <c r="AST3242" s="172"/>
      <c r="ASU3242" s="172"/>
      <c r="ASV3242" s="172"/>
      <c r="ASW3242" s="172"/>
      <c r="ASX3242" s="172"/>
      <c r="ASY3242" s="172"/>
      <c r="ASZ3242" s="172"/>
      <c r="ATA3242" s="172"/>
      <c r="ATB3242" s="172"/>
      <c r="ATC3242" s="172"/>
      <c r="ATD3242" s="172"/>
      <c r="ATE3242" s="172"/>
      <c r="ATF3242" s="172"/>
      <c r="ATG3242" s="172"/>
      <c r="ATH3242" s="172"/>
      <c r="ATI3242" s="172"/>
      <c r="ATJ3242" s="172"/>
      <c r="ATK3242" s="172"/>
      <c r="ATL3242" s="172"/>
      <c r="ATM3242" s="172"/>
      <c r="ATN3242" s="172"/>
      <c r="ATO3242" s="172"/>
      <c r="ATP3242" s="172"/>
      <c r="ATQ3242" s="172"/>
      <c r="ATR3242" s="172"/>
      <c r="ATS3242" s="172"/>
      <c r="ATT3242" s="172"/>
      <c r="ATU3242" s="172"/>
      <c r="ATV3242" s="172"/>
      <c r="ATW3242" s="172"/>
      <c r="ATX3242" s="172"/>
      <c r="ATY3242" s="172"/>
      <c r="ATZ3242" s="172"/>
      <c r="AUA3242" s="172"/>
      <c r="AUB3242" s="172"/>
      <c r="AUC3242" s="172"/>
      <c r="AUD3242" s="172"/>
      <c r="AUE3242" s="172"/>
      <c r="AUF3242" s="172"/>
      <c r="AUG3242" s="172"/>
      <c r="AUH3242" s="172"/>
      <c r="AUI3242" s="172"/>
      <c r="AUJ3242" s="172"/>
      <c r="AUK3242" s="172"/>
      <c r="AUL3242" s="172"/>
      <c r="AUM3242" s="172"/>
      <c r="AUN3242" s="172"/>
      <c r="AUO3242" s="172"/>
      <c r="AUP3242" s="172"/>
      <c r="AUQ3242" s="172"/>
      <c r="AUR3242" s="172"/>
      <c r="AUS3242" s="172"/>
      <c r="AUT3242" s="172"/>
      <c r="AUU3242" s="172"/>
      <c r="AUV3242" s="172"/>
      <c r="AUW3242" s="172"/>
      <c r="AUX3242" s="172"/>
      <c r="AUY3242" s="172"/>
      <c r="AUZ3242" s="172"/>
      <c r="AVA3242" s="172"/>
      <c r="AVB3242" s="172"/>
      <c r="AVC3242" s="172"/>
      <c r="AVD3242" s="172"/>
      <c r="AVE3242" s="172"/>
      <c r="AVF3242" s="172"/>
      <c r="AVG3242" s="172"/>
      <c r="AVH3242" s="172"/>
      <c r="AVI3242" s="172"/>
      <c r="AVJ3242" s="172"/>
      <c r="AVK3242" s="172"/>
      <c r="AVL3242" s="172"/>
      <c r="AVM3242" s="172"/>
      <c r="AVN3242" s="172"/>
      <c r="AVO3242" s="172"/>
      <c r="AVP3242" s="172"/>
      <c r="AVQ3242" s="172"/>
      <c r="AVR3242" s="172"/>
      <c r="AVS3242" s="172"/>
      <c r="AVT3242" s="172"/>
      <c r="AVU3242" s="172"/>
      <c r="AVV3242" s="172"/>
      <c r="AVW3242" s="172"/>
      <c r="AVX3242" s="172"/>
      <c r="AVY3242" s="172"/>
      <c r="AVZ3242" s="172"/>
      <c r="AWA3242" s="172"/>
      <c r="AWB3242" s="172"/>
      <c r="AWC3242" s="172"/>
      <c r="AWD3242" s="172"/>
      <c r="AWE3242" s="172"/>
      <c r="AWF3242" s="172"/>
      <c r="AWG3242" s="172"/>
      <c r="AWH3242" s="172"/>
      <c r="AWI3242" s="172"/>
      <c r="AWJ3242" s="172"/>
      <c r="AWK3242" s="172"/>
      <c r="AWL3242" s="172"/>
      <c r="AWM3242" s="172"/>
      <c r="AWN3242" s="172"/>
      <c r="AWO3242" s="172"/>
      <c r="AWP3242" s="172"/>
      <c r="AWQ3242" s="172"/>
      <c r="AWR3242" s="172"/>
      <c r="AWS3242" s="172"/>
      <c r="AWT3242" s="172"/>
      <c r="AWU3242" s="172"/>
      <c r="AWV3242" s="172"/>
      <c r="AWW3242" s="172"/>
      <c r="AWX3242" s="172"/>
      <c r="AWY3242" s="172"/>
      <c r="AWZ3242" s="172"/>
      <c r="AXA3242" s="172"/>
      <c r="AXB3242" s="172"/>
      <c r="AXC3242" s="172"/>
      <c r="AXD3242" s="172"/>
      <c r="AXE3242" s="172"/>
      <c r="AXF3242" s="172"/>
      <c r="AXG3242" s="172"/>
      <c r="AXH3242" s="172"/>
      <c r="AXI3242" s="172"/>
      <c r="AXJ3242" s="172"/>
      <c r="AXK3242" s="172"/>
      <c r="AXL3242" s="172"/>
      <c r="AXM3242" s="172"/>
      <c r="AXN3242" s="172"/>
      <c r="AXO3242" s="172"/>
      <c r="AXP3242" s="172"/>
      <c r="AXQ3242" s="172"/>
      <c r="AXR3242" s="172"/>
      <c r="AXS3242" s="172"/>
      <c r="AXT3242" s="172"/>
      <c r="AXU3242" s="172"/>
      <c r="AXV3242" s="172"/>
      <c r="AXW3242" s="172"/>
      <c r="AXX3242" s="172"/>
      <c r="AXY3242" s="172"/>
      <c r="AXZ3242" s="172"/>
      <c r="AYA3242" s="172"/>
      <c r="AYB3242" s="172"/>
      <c r="AYC3242" s="172"/>
      <c r="AYD3242" s="172"/>
      <c r="AYE3242" s="172"/>
      <c r="AYF3242" s="172"/>
      <c r="AYG3242" s="172"/>
      <c r="AYH3242" s="172"/>
      <c r="AYI3242" s="172"/>
      <c r="AYJ3242" s="172"/>
      <c r="AYK3242" s="172"/>
      <c r="AYL3242" s="172"/>
      <c r="AYM3242" s="172"/>
      <c r="AYN3242" s="172"/>
      <c r="AYO3242" s="172"/>
      <c r="AYP3242" s="172"/>
      <c r="AYQ3242" s="172"/>
      <c r="AYR3242" s="172"/>
      <c r="AYS3242" s="172"/>
    </row>
    <row r="3243" spans="1:1345" s="1" customFormat="1" ht="18" customHeight="1" x14ac:dyDescent="0.3">
      <c r="A3243" s="12" t="s">
        <v>66</v>
      </c>
      <c r="B3243" s="12">
        <v>9</v>
      </c>
      <c r="C3243" s="12">
        <v>0</v>
      </c>
      <c r="D3243" s="12">
        <v>1</v>
      </c>
      <c r="E3243" s="12">
        <v>0</v>
      </c>
      <c r="F3243" s="71"/>
      <c r="G3243" s="71"/>
      <c r="H3243" s="71"/>
      <c r="I3243" s="71"/>
      <c r="J3243" s="71"/>
      <c r="K3243" s="71"/>
      <c r="L3243" s="71"/>
      <c r="M3243" s="71"/>
      <c r="N3243" s="71"/>
      <c r="O3243" s="71"/>
      <c r="P3243" s="12">
        <f t="shared" si="134"/>
        <v>10</v>
      </c>
      <c r="Q3243" s="12">
        <v>9</v>
      </c>
      <c r="R3243" s="87">
        <f t="shared" si="135"/>
        <v>0.17543859649122806</v>
      </c>
      <c r="S3243" s="21" t="s">
        <v>582</v>
      </c>
      <c r="T3243" s="18" t="s">
        <v>1166</v>
      </c>
      <c r="U3243" s="19" t="s">
        <v>301</v>
      </c>
      <c r="V3243" s="18" t="s">
        <v>376</v>
      </c>
      <c r="W3243" s="34" t="s">
        <v>1436</v>
      </c>
      <c r="X3243" s="22">
        <v>9</v>
      </c>
      <c r="Y3243" s="23" t="s">
        <v>255</v>
      </c>
      <c r="Z3243" s="20" t="s">
        <v>1483</v>
      </c>
      <c r="AA3243" s="20" t="s">
        <v>366</v>
      </c>
      <c r="AB3243" s="20" t="s">
        <v>962</v>
      </c>
      <c r="AC3243" s="17"/>
      <c r="AD3243" s="172"/>
      <c r="AE3243" s="172"/>
      <c r="AF3243" s="172"/>
      <c r="AG3243" s="172"/>
      <c r="AH3243" s="172"/>
      <c r="AI3243" s="172"/>
      <c r="AJ3243" s="172"/>
      <c r="AK3243" s="172"/>
      <c r="AL3243" s="172"/>
      <c r="AM3243" s="172"/>
      <c r="AN3243" s="172"/>
      <c r="AO3243" s="172"/>
      <c r="AP3243" s="172"/>
      <c r="AQ3243" s="172"/>
      <c r="AR3243" s="172"/>
      <c r="AS3243" s="172"/>
      <c r="AT3243" s="172"/>
      <c r="AU3243" s="172"/>
      <c r="AV3243" s="172"/>
      <c r="AW3243" s="172"/>
      <c r="AX3243" s="172"/>
      <c r="AY3243" s="172"/>
      <c r="AZ3243" s="172"/>
      <c r="BA3243" s="172"/>
      <c r="BB3243" s="172"/>
      <c r="BC3243" s="172"/>
      <c r="BD3243" s="172"/>
      <c r="BE3243" s="172"/>
      <c r="BF3243" s="172"/>
      <c r="BG3243" s="172"/>
      <c r="BH3243" s="172"/>
      <c r="BI3243" s="172"/>
      <c r="BJ3243" s="172"/>
      <c r="BK3243" s="172"/>
      <c r="BL3243" s="172"/>
      <c r="BM3243" s="172"/>
      <c r="BN3243" s="172"/>
      <c r="BO3243" s="172"/>
      <c r="BP3243" s="172"/>
      <c r="BQ3243" s="172"/>
      <c r="BR3243" s="172"/>
      <c r="BS3243" s="172"/>
      <c r="BT3243" s="172"/>
      <c r="BU3243" s="172"/>
      <c r="BV3243" s="172"/>
      <c r="BW3243" s="172"/>
      <c r="BX3243" s="172"/>
      <c r="BY3243" s="172"/>
      <c r="BZ3243" s="172"/>
      <c r="CA3243" s="172"/>
      <c r="CB3243" s="172"/>
      <c r="CC3243" s="172"/>
      <c r="CD3243" s="172"/>
      <c r="CE3243" s="172"/>
      <c r="CF3243" s="172"/>
      <c r="CG3243" s="172"/>
      <c r="CH3243" s="172"/>
      <c r="CI3243" s="172"/>
      <c r="CJ3243" s="172"/>
      <c r="CK3243" s="172"/>
      <c r="CL3243" s="172"/>
      <c r="CM3243" s="172"/>
      <c r="CN3243" s="172"/>
      <c r="CO3243" s="172"/>
      <c r="CP3243" s="172"/>
      <c r="CQ3243" s="172"/>
      <c r="CR3243" s="172"/>
      <c r="CS3243" s="172"/>
      <c r="CT3243" s="172"/>
      <c r="CU3243" s="172"/>
      <c r="CV3243" s="172"/>
      <c r="CW3243" s="172"/>
      <c r="CX3243" s="172"/>
      <c r="CY3243" s="172"/>
      <c r="CZ3243" s="172"/>
      <c r="DA3243" s="172"/>
      <c r="DB3243" s="172"/>
      <c r="DC3243" s="172"/>
      <c r="DD3243" s="172"/>
      <c r="DE3243" s="172"/>
      <c r="DF3243" s="172"/>
      <c r="DG3243" s="172"/>
      <c r="DH3243" s="172"/>
      <c r="DI3243" s="172"/>
      <c r="DJ3243" s="172"/>
      <c r="DK3243" s="172"/>
      <c r="DL3243" s="172"/>
      <c r="DM3243" s="172"/>
      <c r="DN3243" s="172"/>
      <c r="DO3243" s="172"/>
      <c r="DP3243" s="172"/>
      <c r="DQ3243" s="172"/>
      <c r="DR3243" s="172"/>
      <c r="DS3243" s="172"/>
      <c r="DT3243" s="172"/>
      <c r="DU3243" s="172"/>
      <c r="DV3243" s="172"/>
      <c r="DW3243" s="172"/>
      <c r="DX3243" s="172"/>
      <c r="DY3243" s="172"/>
      <c r="DZ3243" s="172"/>
      <c r="EA3243" s="172"/>
      <c r="EB3243" s="172"/>
      <c r="EC3243" s="172"/>
      <c r="ED3243" s="172"/>
      <c r="EE3243" s="172"/>
      <c r="EF3243" s="172"/>
      <c r="EG3243" s="172"/>
      <c r="EH3243" s="172"/>
      <c r="EI3243" s="172"/>
      <c r="EJ3243" s="172"/>
      <c r="EK3243" s="172"/>
      <c r="EL3243" s="172"/>
      <c r="EM3243" s="172"/>
      <c r="EN3243" s="172"/>
      <c r="EO3243" s="172"/>
      <c r="EP3243" s="172"/>
      <c r="EQ3243" s="172"/>
      <c r="ER3243" s="172"/>
      <c r="ES3243" s="172"/>
      <c r="ET3243" s="172"/>
      <c r="EU3243" s="172"/>
      <c r="EV3243" s="172"/>
      <c r="EW3243" s="172"/>
      <c r="EX3243" s="172"/>
      <c r="EY3243" s="172"/>
      <c r="EZ3243" s="172"/>
      <c r="FA3243" s="172"/>
      <c r="FB3243" s="172"/>
      <c r="FC3243" s="172"/>
      <c r="FD3243" s="172"/>
      <c r="FE3243" s="172"/>
      <c r="FF3243" s="172"/>
      <c r="FG3243" s="172"/>
      <c r="FH3243" s="172"/>
      <c r="FI3243" s="172"/>
      <c r="FJ3243" s="172"/>
      <c r="FK3243" s="172"/>
      <c r="FL3243" s="172"/>
      <c r="FM3243" s="172"/>
      <c r="FN3243" s="172"/>
      <c r="FO3243" s="172"/>
      <c r="FP3243" s="172"/>
      <c r="FQ3243" s="172"/>
      <c r="FR3243" s="172"/>
      <c r="FS3243" s="172"/>
      <c r="FT3243" s="172"/>
      <c r="FU3243" s="172"/>
      <c r="FV3243" s="172"/>
      <c r="FW3243" s="172"/>
      <c r="FX3243" s="172"/>
      <c r="FY3243" s="172"/>
      <c r="FZ3243" s="172"/>
      <c r="GA3243" s="172"/>
      <c r="GB3243" s="172"/>
      <c r="GC3243" s="172"/>
      <c r="GD3243" s="172"/>
      <c r="GE3243" s="172"/>
      <c r="GF3243" s="172"/>
      <c r="GG3243" s="172"/>
      <c r="GH3243" s="172"/>
      <c r="GI3243" s="172"/>
      <c r="GJ3243" s="172"/>
      <c r="GK3243" s="172"/>
      <c r="GL3243" s="172"/>
      <c r="GM3243" s="172"/>
      <c r="GN3243" s="172"/>
      <c r="GO3243" s="172"/>
      <c r="GP3243" s="172"/>
      <c r="GQ3243" s="172"/>
      <c r="GR3243" s="172"/>
      <c r="GS3243" s="172"/>
      <c r="GT3243" s="172"/>
      <c r="GU3243" s="172"/>
      <c r="GV3243" s="172"/>
      <c r="GW3243" s="172"/>
      <c r="GX3243" s="172"/>
      <c r="GY3243" s="172"/>
      <c r="GZ3243" s="172"/>
      <c r="HA3243" s="172"/>
      <c r="HB3243" s="172"/>
      <c r="HC3243" s="172"/>
      <c r="HD3243" s="172"/>
      <c r="HE3243" s="172"/>
      <c r="HF3243" s="172"/>
      <c r="HG3243" s="172"/>
      <c r="HH3243" s="172"/>
      <c r="HI3243" s="172"/>
      <c r="HJ3243" s="172"/>
      <c r="HK3243" s="172"/>
      <c r="HL3243" s="172"/>
      <c r="HM3243" s="172"/>
      <c r="HN3243" s="172"/>
      <c r="HO3243" s="172"/>
      <c r="HP3243" s="172"/>
      <c r="HQ3243" s="172"/>
      <c r="HR3243" s="172"/>
      <c r="HS3243" s="172"/>
      <c r="HT3243" s="172"/>
      <c r="HU3243" s="172"/>
      <c r="HV3243" s="172"/>
      <c r="HW3243" s="172"/>
      <c r="HX3243" s="172"/>
      <c r="HY3243" s="172"/>
      <c r="HZ3243" s="172"/>
      <c r="IA3243" s="172"/>
      <c r="IB3243" s="172"/>
      <c r="IC3243" s="172"/>
      <c r="ID3243" s="172"/>
      <c r="IE3243" s="172"/>
      <c r="IF3243" s="172"/>
      <c r="IG3243" s="172"/>
      <c r="IH3243" s="172"/>
      <c r="II3243" s="172"/>
      <c r="IJ3243" s="172"/>
      <c r="IK3243" s="172"/>
      <c r="IL3243" s="172"/>
      <c r="IM3243" s="172"/>
      <c r="IN3243" s="172"/>
      <c r="IO3243" s="172"/>
      <c r="IP3243" s="172"/>
      <c r="IQ3243" s="172"/>
      <c r="IR3243" s="172"/>
      <c r="IS3243" s="172"/>
      <c r="IT3243" s="172"/>
      <c r="IU3243" s="172"/>
      <c r="IV3243" s="172"/>
      <c r="IW3243" s="172"/>
      <c r="IX3243" s="172"/>
      <c r="IY3243" s="172"/>
      <c r="IZ3243" s="172"/>
      <c r="JA3243" s="172"/>
      <c r="JB3243" s="172"/>
      <c r="JC3243" s="172"/>
      <c r="JD3243" s="172"/>
      <c r="JE3243" s="172"/>
      <c r="JF3243" s="172"/>
      <c r="JG3243" s="172"/>
      <c r="JH3243" s="172"/>
      <c r="JI3243" s="172"/>
      <c r="JJ3243" s="172"/>
      <c r="JK3243" s="172"/>
      <c r="JL3243" s="172"/>
      <c r="JM3243" s="172"/>
      <c r="JN3243" s="172"/>
      <c r="JO3243" s="172"/>
      <c r="JP3243" s="172"/>
      <c r="JQ3243" s="172"/>
      <c r="JR3243" s="172"/>
      <c r="JS3243" s="172"/>
      <c r="JT3243" s="172"/>
      <c r="JU3243" s="172"/>
      <c r="JV3243" s="172"/>
      <c r="JW3243" s="172"/>
      <c r="JX3243" s="172"/>
      <c r="JY3243" s="172"/>
      <c r="JZ3243" s="172"/>
      <c r="KA3243" s="172"/>
      <c r="KB3243" s="172"/>
      <c r="KC3243" s="172"/>
      <c r="KD3243" s="172"/>
      <c r="KE3243" s="172"/>
      <c r="KF3243" s="172"/>
      <c r="KG3243" s="172"/>
      <c r="KH3243" s="172"/>
      <c r="KI3243" s="172"/>
      <c r="KJ3243" s="172"/>
      <c r="KK3243" s="172"/>
      <c r="KL3243" s="172"/>
      <c r="KM3243" s="172"/>
      <c r="KN3243" s="172"/>
      <c r="KO3243" s="172"/>
      <c r="KP3243" s="172"/>
      <c r="KQ3243" s="172"/>
      <c r="KR3243" s="172"/>
      <c r="KS3243" s="172"/>
      <c r="KT3243" s="172"/>
      <c r="KU3243" s="172"/>
      <c r="KV3243" s="172"/>
      <c r="KW3243" s="172"/>
      <c r="KX3243" s="172"/>
      <c r="KY3243" s="172"/>
      <c r="KZ3243" s="172"/>
      <c r="LA3243" s="172"/>
      <c r="LB3243" s="172"/>
      <c r="LC3243" s="172"/>
      <c r="LD3243" s="172"/>
      <c r="LE3243" s="172"/>
      <c r="LF3243" s="172"/>
      <c r="LG3243" s="172"/>
      <c r="LH3243" s="172"/>
      <c r="LI3243" s="172"/>
      <c r="LJ3243" s="172"/>
      <c r="LK3243" s="172"/>
      <c r="LL3243" s="172"/>
      <c r="LM3243" s="172"/>
      <c r="LN3243" s="172"/>
      <c r="LO3243" s="172"/>
      <c r="LP3243" s="172"/>
      <c r="LQ3243" s="172"/>
      <c r="LR3243" s="172"/>
      <c r="LS3243" s="172"/>
      <c r="LT3243" s="172"/>
      <c r="LU3243" s="172"/>
      <c r="LV3243" s="172"/>
      <c r="LW3243" s="172"/>
      <c r="LX3243" s="172"/>
      <c r="LY3243" s="172"/>
      <c r="LZ3243" s="172"/>
      <c r="MA3243" s="172"/>
      <c r="MB3243" s="172"/>
      <c r="MC3243" s="172"/>
      <c r="MD3243" s="172"/>
      <c r="ME3243" s="172"/>
      <c r="MF3243" s="172"/>
      <c r="MG3243" s="172"/>
      <c r="MH3243" s="172"/>
      <c r="MI3243" s="172"/>
      <c r="MJ3243" s="172"/>
      <c r="MK3243" s="172"/>
      <c r="ML3243" s="172"/>
      <c r="MM3243" s="172"/>
      <c r="MN3243" s="172"/>
      <c r="MO3243" s="172"/>
      <c r="MP3243" s="172"/>
      <c r="MQ3243" s="172"/>
      <c r="MR3243" s="172"/>
      <c r="MS3243" s="172"/>
      <c r="MT3243" s="172"/>
      <c r="MU3243" s="172"/>
      <c r="MV3243" s="172"/>
      <c r="MW3243" s="172"/>
      <c r="MX3243" s="172"/>
      <c r="MY3243" s="172"/>
      <c r="MZ3243" s="172"/>
      <c r="NA3243" s="172"/>
      <c r="NB3243" s="172"/>
      <c r="NC3243" s="172"/>
      <c r="ND3243" s="172"/>
      <c r="NE3243" s="172"/>
      <c r="NF3243" s="172"/>
      <c r="NG3243" s="172"/>
      <c r="NH3243" s="172"/>
      <c r="NI3243" s="172"/>
      <c r="NJ3243" s="172"/>
      <c r="NK3243" s="172"/>
      <c r="NL3243" s="172"/>
      <c r="NM3243" s="172"/>
      <c r="NN3243" s="172"/>
      <c r="NO3243" s="172"/>
      <c r="NP3243" s="172"/>
      <c r="NQ3243" s="172"/>
      <c r="NR3243" s="172"/>
      <c r="NS3243" s="172"/>
      <c r="NT3243" s="172"/>
      <c r="NU3243" s="172"/>
      <c r="NV3243" s="172"/>
      <c r="NW3243" s="172"/>
      <c r="NX3243" s="172"/>
      <c r="NY3243" s="172"/>
      <c r="NZ3243" s="172"/>
      <c r="OA3243" s="172"/>
      <c r="OB3243" s="172"/>
      <c r="OC3243" s="172"/>
      <c r="OD3243" s="172"/>
      <c r="OE3243" s="172"/>
      <c r="OF3243" s="172"/>
      <c r="OG3243" s="172"/>
      <c r="OH3243" s="172"/>
      <c r="OI3243" s="172"/>
      <c r="OJ3243" s="172"/>
      <c r="OK3243" s="172"/>
      <c r="OL3243" s="172"/>
      <c r="OM3243" s="172"/>
      <c r="ON3243" s="172"/>
      <c r="OO3243" s="172"/>
      <c r="OP3243" s="172"/>
      <c r="OQ3243" s="172"/>
      <c r="OR3243" s="172"/>
      <c r="OS3243" s="172"/>
      <c r="OT3243" s="172"/>
      <c r="OU3243" s="172"/>
      <c r="OV3243" s="172"/>
      <c r="OW3243" s="172"/>
      <c r="OX3243" s="172"/>
      <c r="OY3243" s="172"/>
      <c r="OZ3243" s="172"/>
      <c r="PA3243" s="172"/>
      <c r="PB3243" s="172"/>
      <c r="PC3243" s="172"/>
      <c r="PD3243" s="172"/>
      <c r="PE3243" s="172"/>
      <c r="PF3243" s="172"/>
      <c r="PG3243" s="172"/>
      <c r="PH3243" s="172"/>
      <c r="PI3243" s="172"/>
      <c r="PJ3243" s="172"/>
      <c r="PK3243" s="172"/>
      <c r="PL3243" s="172"/>
      <c r="PM3243" s="172"/>
      <c r="PN3243" s="172"/>
      <c r="PO3243" s="172"/>
      <c r="PP3243" s="172"/>
      <c r="PQ3243" s="172"/>
      <c r="PR3243" s="172"/>
      <c r="PS3243" s="172"/>
      <c r="PT3243" s="172"/>
      <c r="PU3243" s="172"/>
      <c r="PV3243" s="172"/>
      <c r="PW3243" s="172"/>
      <c r="PX3243" s="172"/>
      <c r="PY3243" s="172"/>
      <c r="PZ3243" s="172"/>
      <c r="QA3243" s="172"/>
      <c r="QB3243" s="172"/>
      <c r="QC3243" s="172"/>
      <c r="QD3243" s="172"/>
      <c r="QE3243" s="172"/>
      <c r="QF3243" s="172"/>
      <c r="QG3243" s="172"/>
      <c r="QH3243" s="172"/>
      <c r="QI3243" s="172"/>
      <c r="QJ3243" s="172"/>
      <c r="QK3243" s="172"/>
      <c r="QL3243" s="172"/>
      <c r="QM3243" s="172"/>
      <c r="QN3243" s="172"/>
      <c r="QO3243" s="172"/>
      <c r="QP3243" s="172"/>
      <c r="QQ3243" s="172"/>
      <c r="QR3243" s="172"/>
      <c r="QS3243" s="172"/>
      <c r="QT3243" s="172"/>
      <c r="QU3243" s="172"/>
      <c r="QV3243" s="172"/>
      <c r="QW3243" s="172"/>
      <c r="QX3243" s="172"/>
      <c r="QY3243" s="172"/>
      <c r="QZ3243" s="172"/>
      <c r="RA3243" s="172"/>
      <c r="RB3243" s="172"/>
      <c r="RC3243" s="172"/>
      <c r="RD3243" s="172"/>
      <c r="RE3243" s="172"/>
      <c r="RF3243" s="172"/>
      <c r="RG3243" s="172"/>
      <c r="RH3243" s="172"/>
      <c r="RI3243" s="172"/>
      <c r="RJ3243" s="172"/>
      <c r="RK3243" s="172"/>
      <c r="RL3243" s="172"/>
      <c r="RM3243" s="172"/>
      <c r="RN3243" s="172"/>
      <c r="RO3243" s="172"/>
      <c r="RP3243" s="172"/>
      <c r="RQ3243" s="172"/>
      <c r="RR3243" s="172"/>
      <c r="RS3243" s="172"/>
      <c r="RT3243" s="172"/>
      <c r="RU3243" s="172"/>
      <c r="RV3243" s="172"/>
      <c r="RW3243" s="172"/>
      <c r="RX3243" s="172"/>
      <c r="RY3243" s="172"/>
      <c r="RZ3243" s="172"/>
      <c r="SA3243" s="172"/>
      <c r="SB3243" s="172"/>
      <c r="SC3243" s="172"/>
      <c r="SD3243" s="172"/>
      <c r="SE3243" s="172"/>
      <c r="SF3243" s="172"/>
      <c r="SG3243" s="172"/>
      <c r="SH3243" s="172"/>
      <c r="SI3243" s="172"/>
      <c r="SJ3243" s="172"/>
      <c r="SK3243" s="172"/>
      <c r="SL3243" s="172"/>
      <c r="SM3243" s="172"/>
      <c r="SN3243" s="172"/>
      <c r="SO3243" s="172"/>
      <c r="SP3243" s="172"/>
      <c r="SQ3243" s="172"/>
      <c r="SR3243" s="172"/>
      <c r="SS3243" s="172"/>
      <c r="ST3243" s="172"/>
      <c r="SU3243" s="172"/>
      <c r="SV3243" s="172"/>
      <c r="SW3243" s="172"/>
      <c r="SX3243" s="172"/>
      <c r="SY3243" s="172"/>
      <c r="SZ3243" s="172"/>
      <c r="TA3243" s="172"/>
      <c r="TB3243" s="172"/>
      <c r="TC3243" s="172"/>
      <c r="TD3243" s="172"/>
      <c r="TE3243" s="172"/>
      <c r="TF3243" s="172"/>
      <c r="TG3243" s="172"/>
      <c r="TH3243" s="172"/>
      <c r="TI3243" s="172"/>
      <c r="TJ3243" s="172"/>
      <c r="TK3243" s="172"/>
      <c r="TL3243" s="172"/>
      <c r="TM3243" s="172"/>
      <c r="TN3243" s="172"/>
      <c r="TO3243" s="172"/>
      <c r="TP3243" s="172"/>
      <c r="TQ3243" s="172"/>
      <c r="TR3243" s="172"/>
      <c r="TS3243" s="172"/>
      <c r="TT3243" s="172"/>
      <c r="TU3243" s="172"/>
      <c r="TV3243" s="172"/>
      <c r="TW3243" s="172"/>
      <c r="TX3243" s="172"/>
      <c r="TY3243" s="172"/>
      <c r="TZ3243" s="172"/>
      <c r="UA3243" s="172"/>
      <c r="UB3243" s="172"/>
      <c r="UC3243" s="172"/>
      <c r="UD3243" s="172"/>
      <c r="UE3243" s="172"/>
      <c r="UF3243" s="172"/>
      <c r="UG3243" s="172"/>
      <c r="UH3243" s="172"/>
      <c r="UI3243" s="172"/>
      <c r="UJ3243" s="172"/>
      <c r="UK3243" s="172"/>
      <c r="UL3243" s="172"/>
      <c r="UM3243" s="172"/>
      <c r="UN3243" s="172"/>
      <c r="UO3243" s="172"/>
      <c r="UP3243" s="172"/>
      <c r="UQ3243" s="172"/>
      <c r="UR3243" s="172"/>
      <c r="US3243" s="172"/>
      <c r="UT3243" s="172"/>
      <c r="UU3243" s="172"/>
      <c r="UV3243" s="172"/>
      <c r="UW3243" s="172"/>
      <c r="UX3243" s="172"/>
      <c r="UY3243" s="172"/>
      <c r="UZ3243" s="172"/>
      <c r="VA3243" s="172"/>
      <c r="VB3243" s="172"/>
      <c r="VC3243" s="172"/>
      <c r="VD3243" s="172"/>
      <c r="VE3243" s="172"/>
      <c r="VF3243" s="172"/>
      <c r="VG3243" s="172"/>
      <c r="VH3243" s="172"/>
      <c r="VI3243" s="172"/>
      <c r="VJ3243" s="172"/>
      <c r="VK3243" s="172"/>
      <c r="VL3243" s="172"/>
      <c r="VM3243" s="172"/>
      <c r="VN3243" s="172"/>
      <c r="VO3243" s="172"/>
      <c r="VP3243" s="172"/>
      <c r="VQ3243" s="172"/>
      <c r="VR3243" s="172"/>
      <c r="VS3243" s="172"/>
      <c r="VT3243" s="172"/>
      <c r="VU3243" s="172"/>
      <c r="VV3243" s="172"/>
      <c r="VW3243" s="172"/>
      <c r="VX3243" s="172"/>
      <c r="VY3243" s="172"/>
      <c r="VZ3243" s="172"/>
      <c r="WA3243" s="172"/>
      <c r="WB3243" s="172"/>
      <c r="WC3243" s="172"/>
      <c r="WD3243" s="172"/>
      <c r="WE3243" s="172"/>
      <c r="WF3243" s="172"/>
      <c r="WG3243" s="172"/>
      <c r="WH3243" s="172"/>
      <c r="WI3243" s="172"/>
      <c r="WJ3243" s="172"/>
      <c r="WK3243" s="172"/>
      <c r="WL3243" s="172"/>
      <c r="WM3243" s="172"/>
      <c r="WN3243" s="172"/>
      <c r="WO3243" s="172"/>
      <c r="WP3243" s="172"/>
      <c r="WQ3243" s="172"/>
      <c r="WR3243" s="172"/>
      <c r="WS3243" s="172"/>
      <c r="WT3243" s="172"/>
      <c r="WU3243" s="172"/>
      <c r="WV3243" s="172"/>
      <c r="WW3243" s="172"/>
      <c r="WX3243" s="172"/>
      <c r="WY3243" s="172"/>
      <c r="WZ3243" s="172"/>
      <c r="XA3243" s="172"/>
      <c r="XB3243" s="172"/>
      <c r="XC3243" s="172"/>
      <c r="XD3243" s="172"/>
      <c r="XE3243" s="172"/>
      <c r="XF3243" s="172"/>
      <c r="XG3243" s="172"/>
      <c r="XH3243" s="172"/>
      <c r="XI3243" s="172"/>
      <c r="XJ3243" s="172"/>
      <c r="XK3243" s="172"/>
      <c r="XL3243" s="172"/>
      <c r="XM3243" s="172"/>
      <c r="XN3243" s="172"/>
      <c r="XO3243" s="172"/>
      <c r="XP3243" s="172"/>
      <c r="XQ3243" s="172"/>
      <c r="XR3243" s="172"/>
      <c r="XS3243" s="172"/>
      <c r="XT3243" s="172"/>
      <c r="XU3243" s="172"/>
      <c r="XV3243" s="172"/>
      <c r="XW3243" s="172"/>
      <c r="XX3243" s="172"/>
      <c r="XY3243" s="172"/>
      <c r="XZ3243" s="172"/>
      <c r="YA3243" s="172"/>
      <c r="YB3243" s="172"/>
      <c r="YC3243" s="172"/>
      <c r="YD3243" s="172"/>
      <c r="YE3243" s="172"/>
      <c r="YF3243" s="172"/>
      <c r="YG3243" s="172"/>
      <c r="YH3243" s="172"/>
      <c r="YI3243" s="172"/>
      <c r="YJ3243" s="172"/>
      <c r="YK3243" s="172"/>
      <c r="YL3243" s="172"/>
      <c r="YM3243" s="172"/>
      <c r="YN3243" s="172"/>
      <c r="YO3243" s="172"/>
      <c r="YP3243" s="172"/>
      <c r="YQ3243" s="172"/>
      <c r="YR3243" s="172"/>
      <c r="YS3243" s="172"/>
      <c r="YT3243" s="172"/>
      <c r="YU3243" s="172"/>
      <c r="YV3243" s="172"/>
      <c r="YW3243" s="172"/>
      <c r="YX3243" s="172"/>
      <c r="YY3243" s="172"/>
      <c r="YZ3243" s="172"/>
      <c r="ZA3243" s="172"/>
      <c r="ZB3243" s="172"/>
      <c r="ZC3243" s="172"/>
      <c r="ZD3243" s="172"/>
      <c r="ZE3243" s="172"/>
      <c r="ZF3243" s="172"/>
      <c r="ZG3243" s="172"/>
      <c r="ZH3243" s="172"/>
      <c r="ZI3243" s="172"/>
      <c r="ZJ3243" s="172"/>
      <c r="ZK3243" s="172"/>
      <c r="ZL3243" s="172"/>
      <c r="ZM3243" s="172"/>
      <c r="ZN3243" s="172"/>
      <c r="ZO3243" s="172"/>
      <c r="ZP3243" s="172"/>
      <c r="ZQ3243" s="172"/>
      <c r="ZR3243" s="172"/>
      <c r="ZS3243" s="172"/>
      <c r="ZT3243" s="172"/>
      <c r="ZU3243" s="172"/>
      <c r="ZV3243" s="172"/>
      <c r="ZW3243" s="172"/>
      <c r="ZX3243" s="172"/>
      <c r="ZY3243" s="172"/>
      <c r="ZZ3243" s="172"/>
      <c r="AAA3243" s="172"/>
      <c r="AAB3243" s="172"/>
      <c r="AAC3243" s="172"/>
      <c r="AAD3243" s="172"/>
      <c r="AAE3243" s="172"/>
      <c r="AAF3243" s="172"/>
      <c r="AAG3243" s="172"/>
      <c r="AAH3243" s="172"/>
      <c r="AAI3243" s="172"/>
      <c r="AAJ3243" s="172"/>
      <c r="AAK3243" s="172"/>
      <c r="AAL3243" s="172"/>
      <c r="AAM3243" s="172"/>
      <c r="AAN3243" s="172"/>
      <c r="AAO3243" s="172"/>
      <c r="AAP3243" s="172"/>
      <c r="AAQ3243" s="172"/>
      <c r="AAR3243" s="172"/>
      <c r="AAS3243" s="172"/>
      <c r="AAT3243" s="172"/>
      <c r="AAU3243" s="172"/>
      <c r="AAV3243" s="172"/>
      <c r="AAW3243" s="172"/>
      <c r="AAX3243" s="172"/>
      <c r="AAY3243" s="172"/>
      <c r="AAZ3243" s="172"/>
      <c r="ABA3243" s="172"/>
      <c r="ABB3243" s="172"/>
      <c r="ABC3243" s="172"/>
      <c r="ABD3243" s="172"/>
      <c r="ABE3243" s="172"/>
      <c r="ABF3243" s="172"/>
      <c r="ABG3243" s="172"/>
      <c r="ABH3243" s="172"/>
      <c r="ABI3243" s="172"/>
      <c r="ABJ3243" s="172"/>
      <c r="ABK3243" s="172"/>
      <c r="ABL3243" s="172"/>
      <c r="ABM3243" s="172"/>
      <c r="ABN3243" s="172"/>
      <c r="ABO3243" s="172"/>
      <c r="ABP3243" s="172"/>
      <c r="ABQ3243" s="172"/>
      <c r="ABR3243" s="172"/>
      <c r="ABS3243" s="172"/>
      <c r="ABT3243" s="172"/>
      <c r="ABU3243" s="172"/>
      <c r="ABV3243" s="172"/>
      <c r="ABW3243" s="172"/>
      <c r="ABX3243" s="172"/>
      <c r="ABY3243" s="172"/>
      <c r="ABZ3243" s="172"/>
      <c r="ACA3243" s="172"/>
      <c r="ACB3243" s="172"/>
      <c r="ACC3243" s="172"/>
      <c r="ACD3243" s="172"/>
      <c r="ACE3243" s="172"/>
      <c r="ACF3243" s="172"/>
      <c r="ACG3243" s="172"/>
      <c r="ACH3243" s="172"/>
      <c r="ACI3243" s="172"/>
      <c r="ACJ3243" s="172"/>
      <c r="ACK3243" s="172"/>
      <c r="ACL3243" s="172"/>
      <c r="ACM3243" s="172"/>
      <c r="ACN3243" s="172"/>
      <c r="ACO3243" s="172"/>
      <c r="ACP3243" s="172"/>
      <c r="ACQ3243" s="172"/>
      <c r="ACR3243" s="172"/>
      <c r="ACS3243" s="172"/>
      <c r="ACT3243" s="172"/>
      <c r="ACU3243" s="172"/>
      <c r="ACV3243" s="172"/>
      <c r="ACW3243" s="172"/>
      <c r="ACX3243" s="172"/>
      <c r="ACY3243" s="172"/>
      <c r="ACZ3243" s="172"/>
      <c r="ADA3243" s="172"/>
      <c r="ADB3243" s="172"/>
      <c r="ADC3243" s="172"/>
      <c r="ADD3243" s="172"/>
      <c r="ADE3243" s="172"/>
      <c r="ADF3243" s="172"/>
      <c r="ADG3243" s="172"/>
      <c r="ADH3243" s="172"/>
      <c r="ADI3243" s="172"/>
      <c r="ADJ3243" s="172"/>
      <c r="ADK3243" s="172"/>
      <c r="ADL3243" s="172"/>
      <c r="ADM3243" s="172"/>
      <c r="ADN3243" s="172"/>
      <c r="ADO3243" s="172"/>
      <c r="ADP3243" s="172"/>
      <c r="ADQ3243" s="172"/>
      <c r="ADR3243" s="172"/>
      <c r="ADS3243" s="172"/>
      <c r="ADT3243" s="172"/>
      <c r="ADU3243" s="172"/>
      <c r="ADV3243" s="172"/>
      <c r="ADW3243" s="172"/>
      <c r="ADX3243" s="172"/>
      <c r="ADY3243" s="172"/>
      <c r="ADZ3243" s="172"/>
      <c r="AEA3243" s="172"/>
      <c r="AEB3243" s="172"/>
      <c r="AEC3243" s="172"/>
      <c r="AED3243" s="172"/>
      <c r="AEE3243" s="172"/>
      <c r="AEF3243" s="172"/>
      <c r="AEG3243" s="172"/>
      <c r="AEH3243" s="172"/>
      <c r="AEI3243" s="172"/>
      <c r="AEJ3243" s="172"/>
      <c r="AEK3243" s="172"/>
      <c r="AEL3243" s="172"/>
      <c r="AEM3243" s="172"/>
      <c r="AEN3243" s="172"/>
      <c r="AEO3243" s="172"/>
      <c r="AEP3243" s="172"/>
      <c r="AEQ3243" s="172"/>
      <c r="AER3243" s="172"/>
      <c r="AES3243" s="172"/>
      <c r="AET3243" s="172"/>
      <c r="AEU3243" s="172"/>
      <c r="AEV3243" s="172"/>
      <c r="AEW3243" s="172"/>
      <c r="AEX3243" s="172"/>
      <c r="AEY3243" s="172"/>
      <c r="AEZ3243" s="172"/>
      <c r="AFA3243" s="172"/>
      <c r="AFB3243" s="172"/>
      <c r="AFC3243" s="172"/>
      <c r="AFD3243" s="172"/>
      <c r="AFE3243" s="172"/>
      <c r="AFF3243" s="172"/>
      <c r="AFG3243" s="172"/>
      <c r="AFH3243" s="172"/>
      <c r="AFI3243" s="172"/>
      <c r="AFJ3243" s="172"/>
      <c r="AFK3243" s="172"/>
      <c r="AFL3243" s="172"/>
      <c r="AFM3243" s="172"/>
      <c r="AFN3243" s="172"/>
      <c r="AFO3243" s="172"/>
      <c r="AFP3243" s="172"/>
      <c r="AFQ3243" s="172"/>
      <c r="AFR3243" s="172"/>
      <c r="AFS3243" s="172"/>
      <c r="AFT3243" s="172"/>
      <c r="AFU3243" s="172"/>
      <c r="AFV3243" s="172"/>
      <c r="AFW3243" s="172"/>
      <c r="AFX3243" s="172"/>
      <c r="AFY3243" s="172"/>
      <c r="AFZ3243" s="172"/>
      <c r="AGA3243" s="172"/>
      <c r="AGB3243" s="172"/>
      <c r="AGC3243" s="172"/>
      <c r="AGD3243" s="172"/>
      <c r="AGE3243" s="172"/>
      <c r="AGF3243" s="172"/>
      <c r="AGG3243" s="172"/>
      <c r="AGH3243" s="172"/>
      <c r="AGI3243" s="172"/>
      <c r="AGJ3243" s="172"/>
      <c r="AGK3243" s="172"/>
      <c r="AGL3243" s="172"/>
      <c r="AGM3243" s="172"/>
      <c r="AGN3243" s="172"/>
      <c r="AGO3243" s="172"/>
      <c r="AGP3243" s="172"/>
      <c r="AGQ3243" s="172"/>
      <c r="AGR3243" s="172"/>
      <c r="AGS3243" s="172"/>
      <c r="AGT3243" s="172"/>
      <c r="AGU3243" s="172"/>
      <c r="AGV3243" s="172"/>
      <c r="AGW3243" s="172"/>
      <c r="AGX3243" s="172"/>
      <c r="AGY3243" s="172"/>
      <c r="AGZ3243" s="172"/>
      <c r="AHA3243" s="172"/>
      <c r="AHB3243" s="172"/>
      <c r="AHC3243" s="172"/>
      <c r="AHD3243" s="172"/>
      <c r="AHE3243" s="172"/>
      <c r="AHF3243" s="172"/>
      <c r="AHG3243" s="172"/>
      <c r="AHH3243" s="172"/>
      <c r="AHI3243" s="172"/>
      <c r="AHJ3243" s="172"/>
      <c r="AHK3243" s="172"/>
      <c r="AHL3243" s="172"/>
      <c r="AHM3243" s="172"/>
      <c r="AHN3243" s="172"/>
      <c r="AHO3243" s="172"/>
      <c r="AHP3243" s="172"/>
      <c r="AHQ3243" s="172"/>
      <c r="AHR3243" s="172"/>
      <c r="AHS3243" s="172"/>
      <c r="AHT3243" s="172"/>
      <c r="AHU3243" s="172"/>
      <c r="AHV3243" s="172"/>
      <c r="AHW3243" s="172"/>
      <c r="AHX3243" s="172"/>
      <c r="AHY3243" s="172"/>
      <c r="AHZ3243" s="172"/>
      <c r="AIA3243" s="172"/>
      <c r="AIB3243" s="172"/>
      <c r="AIC3243" s="172"/>
      <c r="AID3243" s="172"/>
      <c r="AIE3243" s="172"/>
      <c r="AIF3243" s="172"/>
      <c r="AIG3243" s="172"/>
      <c r="AIH3243" s="172"/>
      <c r="AII3243" s="172"/>
      <c r="AIJ3243" s="172"/>
      <c r="AIK3243" s="172"/>
      <c r="AIL3243" s="172"/>
      <c r="AIM3243" s="172"/>
      <c r="AIN3243" s="172"/>
      <c r="AIO3243" s="172"/>
      <c r="AIP3243" s="172"/>
      <c r="AIQ3243" s="172"/>
      <c r="AIR3243" s="172"/>
      <c r="AIS3243" s="172"/>
      <c r="AIT3243" s="172"/>
      <c r="AIU3243" s="172"/>
      <c r="AIV3243" s="172"/>
      <c r="AIW3243" s="172"/>
      <c r="AIX3243" s="172"/>
      <c r="AIY3243" s="172"/>
      <c r="AIZ3243" s="172"/>
      <c r="AJA3243" s="172"/>
      <c r="AJB3243" s="172"/>
      <c r="AJC3243" s="172"/>
      <c r="AJD3243" s="172"/>
      <c r="AJE3243" s="172"/>
      <c r="AJF3243" s="172"/>
      <c r="AJG3243" s="172"/>
      <c r="AJH3243" s="172"/>
      <c r="AJI3243" s="172"/>
      <c r="AJJ3243" s="172"/>
      <c r="AJK3243" s="172"/>
      <c r="AJL3243" s="172"/>
      <c r="AJM3243" s="172"/>
      <c r="AJN3243" s="172"/>
      <c r="AJO3243" s="172"/>
      <c r="AJP3243" s="172"/>
      <c r="AJQ3243" s="172"/>
      <c r="AJR3243" s="172"/>
      <c r="AJS3243" s="172"/>
      <c r="AJT3243" s="172"/>
      <c r="AJU3243" s="172"/>
      <c r="AJV3243" s="172"/>
      <c r="AJW3243" s="172"/>
      <c r="AJX3243" s="172"/>
      <c r="AJY3243" s="172"/>
      <c r="AJZ3243" s="172"/>
      <c r="AKA3243" s="172"/>
      <c r="AKB3243" s="172"/>
      <c r="AKC3243" s="172"/>
      <c r="AKD3243" s="172"/>
      <c r="AKE3243" s="172"/>
      <c r="AKF3243" s="172"/>
      <c r="AKG3243" s="172"/>
      <c r="AKH3243" s="172"/>
      <c r="AKI3243" s="172"/>
      <c r="AKJ3243" s="172"/>
      <c r="AKK3243" s="172"/>
      <c r="AKL3243" s="172"/>
      <c r="AKM3243" s="172"/>
      <c r="AKN3243" s="172"/>
      <c r="AKO3243" s="172"/>
      <c r="AKP3243" s="172"/>
      <c r="AKQ3243" s="172"/>
      <c r="AKR3243" s="172"/>
      <c r="AKS3243" s="172"/>
      <c r="AKT3243" s="172"/>
      <c r="AKU3243" s="172"/>
      <c r="AKV3243" s="172"/>
      <c r="AKW3243" s="172"/>
      <c r="AKX3243" s="172"/>
      <c r="AKY3243" s="172"/>
      <c r="AKZ3243" s="172"/>
      <c r="ALA3243" s="172"/>
      <c r="ALB3243" s="172"/>
      <c r="ALC3243" s="172"/>
      <c r="ALD3243" s="172"/>
      <c r="ALE3243" s="172"/>
      <c r="ALF3243" s="172"/>
      <c r="ALG3243" s="172"/>
      <c r="ALH3243" s="172"/>
      <c r="ALI3243" s="172"/>
      <c r="ALJ3243" s="172"/>
      <c r="ALK3243" s="172"/>
      <c r="ALL3243" s="172"/>
      <c r="ALM3243" s="172"/>
      <c r="ALN3243" s="172"/>
      <c r="ALO3243" s="172"/>
      <c r="ALP3243" s="172"/>
      <c r="ALQ3243" s="172"/>
      <c r="ALR3243" s="172"/>
      <c r="ALS3243" s="172"/>
      <c r="ALT3243" s="172"/>
      <c r="ALU3243" s="172"/>
      <c r="ALV3243" s="172"/>
      <c r="ALW3243" s="172"/>
      <c r="ALX3243" s="172"/>
      <c r="ALY3243" s="172"/>
      <c r="ALZ3243" s="172"/>
      <c r="AMA3243" s="172"/>
      <c r="AMB3243" s="172"/>
      <c r="AMC3243" s="172"/>
      <c r="AMD3243" s="172"/>
      <c r="AME3243" s="172"/>
      <c r="AMF3243" s="172"/>
      <c r="AMG3243" s="172"/>
      <c r="AMH3243" s="172"/>
      <c r="AMI3243" s="172"/>
      <c r="AMJ3243" s="172"/>
      <c r="AMK3243" s="172"/>
      <c r="AML3243" s="172"/>
      <c r="AMM3243" s="172"/>
      <c r="AMN3243" s="172"/>
      <c r="AMO3243" s="172"/>
      <c r="AMP3243" s="172"/>
      <c r="AMQ3243" s="172"/>
      <c r="AMR3243" s="172"/>
      <c r="AMS3243" s="172"/>
      <c r="AMT3243" s="172"/>
      <c r="AMU3243" s="172"/>
      <c r="AMV3243" s="172"/>
      <c r="AMW3243" s="172"/>
      <c r="AMX3243" s="172"/>
      <c r="AMY3243" s="172"/>
      <c r="AMZ3243" s="172"/>
      <c r="ANA3243" s="172"/>
      <c r="ANB3243" s="172"/>
      <c r="ANC3243" s="172"/>
      <c r="AND3243" s="172"/>
      <c r="ANE3243" s="172"/>
      <c r="ANF3243" s="172"/>
      <c r="ANG3243" s="172"/>
      <c r="ANH3243" s="172"/>
      <c r="ANI3243" s="172"/>
      <c r="ANJ3243" s="172"/>
      <c r="ANK3243" s="172"/>
      <c r="ANL3243" s="172"/>
      <c r="ANM3243" s="172"/>
      <c r="ANN3243" s="172"/>
      <c r="ANO3243" s="172"/>
      <c r="ANP3243" s="172"/>
      <c r="ANQ3243" s="172"/>
      <c r="ANR3243" s="172"/>
      <c r="ANS3243" s="172"/>
      <c r="ANT3243" s="172"/>
      <c r="ANU3243" s="172"/>
      <c r="ANV3243" s="172"/>
      <c r="ANW3243" s="172"/>
      <c r="ANX3243" s="172"/>
      <c r="ANY3243" s="172"/>
      <c r="ANZ3243" s="172"/>
      <c r="AOA3243" s="172"/>
      <c r="AOB3243" s="172"/>
      <c r="AOC3243" s="172"/>
      <c r="AOD3243" s="172"/>
      <c r="AOE3243" s="172"/>
      <c r="AOF3243" s="172"/>
      <c r="AOG3243" s="172"/>
      <c r="AOH3243" s="172"/>
      <c r="AOI3243" s="172"/>
      <c r="AOJ3243" s="172"/>
      <c r="AOK3243" s="172"/>
      <c r="AOL3243" s="172"/>
      <c r="AOM3243" s="172"/>
      <c r="AON3243" s="172"/>
      <c r="AOO3243" s="172"/>
      <c r="AOP3243" s="172"/>
      <c r="AOQ3243" s="172"/>
      <c r="AOR3243" s="172"/>
      <c r="AOS3243" s="172"/>
      <c r="AOT3243" s="172"/>
      <c r="AOU3243" s="172"/>
      <c r="AOV3243" s="172"/>
      <c r="AOW3243" s="172"/>
      <c r="AOX3243" s="172"/>
      <c r="AOY3243" s="172"/>
      <c r="AOZ3243" s="172"/>
      <c r="APA3243" s="172"/>
      <c r="APB3243" s="172"/>
      <c r="APC3243" s="172"/>
      <c r="APD3243" s="172"/>
      <c r="APE3243" s="172"/>
      <c r="APF3243" s="172"/>
      <c r="APG3243" s="172"/>
      <c r="APH3243" s="172"/>
      <c r="API3243" s="172"/>
      <c r="APJ3243" s="172"/>
      <c r="APK3243" s="172"/>
      <c r="APL3243" s="172"/>
      <c r="APM3243" s="172"/>
      <c r="APN3243" s="172"/>
      <c r="APO3243" s="172"/>
      <c r="APP3243" s="172"/>
      <c r="APQ3243" s="172"/>
      <c r="APR3243" s="172"/>
      <c r="APS3243" s="172"/>
      <c r="APT3243" s="172"/>
      <c r="APU3243" s="172"/>
      <c r="APV3243" s="172"/>
      <c r="APW3243" s="172"/>
      <c r="APX3243" s="172"/>
      <c r="APY3243" s="172"/>
      <c r="APZ3243" s="172"/>
      <c r="AQA3243" s="172"/>
      <c r="AQB3243" s="172"/>
      <c r="AQC3243" s="172"/>
      <c r="AQD3243" s="172"/>
      <c r="AQE3243" s="172"/>
      <c r="AQF3243" s="172"/>
      <c r="AQG3243" s="172"/>
      <c r="AQH3243" s="172"/>
      <c r="AQI3243" s="172"/>
      <c r="AQJ3243" s="172"/>
      <c r="AQK3243" s="172"/>
      <c r="AQL3243" s="172"/>
      <c r="AQM3243" s="172"/>
      <c r="AQN3243" s="172"/>
      <c r="AQO3243" s="172"/>
      <c r="AQP3243" s="172"/>
      <c r="AQQ3243" s="172"/>
      <c r="AQR3243" s="172"/>
      <c r="AQS3243" s="172"/>
      <c r="AQT3243" s="172"/>
      <c r="AQU3243" s="172"/>
      <c r="AQV3243" s="172"/>
      <c r="AQW3243" s="172"/>
      <c r="AQX3243" s="172"/>
      <c r="AQY3243" s="172"/>
      <c r="AQZ3243" s="172"/>
      <c r="ARA3243" s="172"/>
      <c r="ARB3243" s="172"/>
      <c r="ARC3243" s="172"/>
      <c r="ARD3243" s="172"/>
      <c r="ARE3243" s="172"/>
      <c r="ARF3243" s="172"/>
      <c r="ARG3243" s="172"/>
      <c r="ARH3243" s="172"/>
      <c r="ARI3243" s="172"/>
      <c r="ARJ3243" s="172"/>
      <c r="ARK3243" s="172"/>
      <c r="ARL3243" s="172"/>
      <c r="ARM3243" s="172"/>
      <c r="ARN3243" s="172"/>
      <c r="ARO3243" s="172"/>
      <c r="ARP3243" s="172"/>
      <c r="ARQ3243" s="172"/>
      <c r="ARR3243" s="172"/>
      <c r="ARS3243" s="172"/>
      <c r="ART3243" s="172"/>
      <c r="ARU3243" s="172"/>
      <c r="ARV3243" s="172"/>
      <c r="ARW3243" s="172"/>
      <c r="ARX3243" s="172"/>
      <c r="ARY3243" s="172"/>
      <c r="ARZ3243" s="172"/>
      <c r="ASA3243" s="172"/>
      <c r="ASB3243" s="172"/>
      <c r="ASC3243" s="172"/>
      <c r="ASD3243" s="172"/>
      <c r="ASE3243" s="172"/>
      <c r="ASF3243" s="172"/>
      <c r="ASG3243" s="172"/>
      <c r="ASH3243" s="172"/>
      <c r="ASI3243" s="172"/>
      <c r="ASJ3243" s="172"/>
      <c r="ASK3243" s="172"/>
      <c r="ASL3243" s="172"/>
      <c r="ASM3243" s="172"/>
      <c r="ASN3243" s="172"/>
      <c r="ASO3243" s="172"/>
      <c r="ASP3243" s="172"/>
      <c r="ASQ3243" s="172"/>
      <c r="ASR3243" s="172"/>
      <c r="ASS3243" s="172"/>
      <c r="AST3243" s="172"/>
      <c r="ASU3243" s="172"/>
      <c r="ASV3243" s="172"/>
      <c r="ASW3243" s="172"/>
      <c r="ASX3243" s="172"/>
      <c r="ASY3243" s="172"/>
      <c r="ASZ3243" s="172"/>
      <c r="ATA3243" s="172"/>
      <c r="ATB3243" s="172"/>
      <c r="ATC3243" s="172"/>
      <c r="ATD3243" s="172"/>
      <c r="ATE3243" s="172"/>
      <c r="ATF3243" s="172"/>
      <c r="ATG3243" s="172"/>
      <c r="ATH3243" s="172"/>
      <c r="ATI3243" s="172"/>
      <c r="ATJ3243" s="172"/>
      <c r="ATK3243" s="172"/>
      <c r="ATL3243" s="172"/>
      <c r="ATM3243" s="172"/>
      <c r="ATN3243" s="172"/>
      <c r="ATO3243" s="172"/>
      <c r="ATP3243" s="172"/>
      <c r="ATQ3243" s="172"/>
      <c r="ATR3243" s="172"/>
      <c r="ATS3243" s="172"/>
      <c r="ATT3243" s="172"/>
      <c r="ATU3243" s="172"/>
      <c r="ATV3243" s="172"/>
      <c r="ATW3243" s="172"/>
      <c r="ATX3243" s="172"/>
      <c r="ATY3243" s="172"/>
      <c r="ATZ3243" s="172"/>
      <c r="AUA3243" s="172"/>
      <c r="AUB3243" s="172"/>
      <c r="AUC3243" s="172"/>
      <c r="AUD3243" s="172"/>
      <c r="AUE3243" s="172"/>
      <c r="AUF3243" s="172"/>
      <c r="AUG3243" s="172"/>
      <c r="AUH3243" s="172"/>
      <c r="AUI3243" s="172"/>
      <c r="AUJ3243" s="172"/>
      <c r="AUK3243" s="172"/>
      <c r="AUL3243" s="172"/>
      <c r="AUM3243" s="172"/>
      <c r="AUN3243" s="172"/>
      <c r="AUO3243" s="172"/>
      <c r="AUP3243" s="172"/>
      <c r="AUQ3243" s="172"/>
      <c r="AUR3243" s="172"/>
      <c r="AUS3243" s="172"/>
      <c r="AUT3243" s="172"/>
      <c r="AUU3243" s="172"/>
      <c r="AUV3243" s="172"/>
      <c r="AUW3243" s="172"/>
      <c r="AUX3243" s="172"/>
      <c r="AUY3243" s="172"/>
      <c r="AUZ3243" s="172"/>
      <c r="AVA3243" s="172"/>
      <c r="AVB3243" s="172"/>
      <c r="AVC3243" s="172"/>
      <c r="AVD3243" s="172"/>
      <c r="AVE3243" s="172"/>
      <c r="AVF3243" s="172"/>
      <c r="AVG3243" s="172"/>
      <c r="AVH3243" s="172"/>
      <c r="AVI3243" s="172"/>
      <c r="AVJ3243" s="172"/>
      <c r="AVK3243" s="172"/>
      <c r="AVL3243" s="172"/>
      <c r="AVM3243" s="172"/>
      <c r="AVN3243" s="172"/>
      <c r="AVO3243" s="172"/>
      <c r="AVP3243" s="172"/>
      <c r="AVQ3243" s="172"/>
      <c r="AVR3243" s="172"/>
      <c r="AVS3243" s="172"/>
      <c r="AVT3243" s="172"/>
      <c r="AVU3243" s="172"/>
      <c r="AVV3243" s="172"/>
      <c r="AVW3243" s="172"/>
      <c r="AVX3243" s="172"/>
      <c r="AVY3243" s="172"/>
      <c r="AVZ3243" s="172"/>
      <c r="AWA3243" s="172"/>
      <c r="AWB3243" s="172"/>
      <c r="AWC3243" s="172"/>
      <c r="AWD3243" s="172"/>
      <c r="AWE3243" s="172"/>
      <c r="AWF3243" s="172"/>
      <c r="AWG3243" s="172"/>
      <c r="AWH3243" s="172"/>
      <c r="AWI3243" s="172"/>
      <c r="AWJ3243" s="172"/>
      <c r="AWK3243" s="172"/>
      <c r="AWL3243" s="172"/>
      <c r="AWM3243" s="172"/>
      <c r="AWN3243" s="172"/>
      <c r="AWO3243" s="172"/>
      <c r="AWP3243" s="172"/>
      <c r="AWQ3243" s="172"/>
      <c r="AWR3243" s="172"/>
      <c r="AWS3243" s="172"/>
      <c r="AWT3243" s="172"/>
      <c r="AWU3243" s="172"/>
      <c r="AWV3243" s="172"/>
      <c r="AWW3243" s="172"/>
      <c r="AWX3243" s="172"/>
      <c r="AWY3243" s="172"/>
      <c r="AWZ3243" s="172"/>
      <c r="AXA3243" s="172"/>
      <c r="AXB3243" s="172"/>
      <c r="AXC3243" s="172"/>
      <c r="AXD3243" s="172"/>
      <c r="AXE3243" s="172"/>
      <c r="AXF3243" s="172"/>
      <c r="AXG3243" s="172"/>
      <c r="AXH3243" s="172"/>
      <c r="AXI3243" s="172"/>
      <c r="AXJ3243" s="172"/>
      <c r="AXK3243" s="172"/>
      <c r="AXL3243" s="172"/>
      <c r="AXM3243" s="172"/>
      <c r="AXN3243" s="172"/>
      <c r="AXO3243" s="172"/>
      <c r="AXP3243" s="172"/>
      <c r="AXQ3243" s="172"/>
      <c r="AXR3243" s="172"/>
      <c r="AXS3243" s="172"/>
      <c r="AXT3243" s="172"/>
      <c r="AXU3243" s="172"/>
      <c r="AXV3243" s="172"/>
      <c r="AXW3243" s="172"/>
      <c r="AXX3243" s="172"/>
      <c r="AXY3243" s="172"/>
      <c r="AXZ3243" s="172"/>
      <c r="AYA3243" s="172"/>
      <c r="AYB3243" s="172"/>
      <c r="AYC3243" s="172"/>
      <c r="AYD3243" s="172"/>
      <c r="AYE3243" s="172"/>
      <c r="AYF3243" s="172"/>
      <c r="AYG3243" s="172"/>
      <c r="AYH3243" s="172"/>
      <c r="AYI3243" s="172"/>
      <c r="AYJ3243" s="172"/>
      <c r="AYK3243" s="172"/>
      <c r="AYL3243" s="172"/>
      <c r="AYM3243" s="172"/>
      <c r="AYN3243" s="172"/>
      <c r="AYO3243" s="172"/>
      <c r="AYP3243" s="172"/>
      <c r="AYQ3243" s="172"/>
      <c r="AYR3243" s="172"/>
      <c r="AYS3243" s="172"/>
    </row>
    <row r="3244" spans="1:1345" s="1" customFormat="1" ht="18" customHeight="1" x14ac:dyDescent="0.3">
      <c r="A3244" s="12" t="s">
        <v>71</v>
      </c>
      <c r="B3244" s="12">
        <v>10</v>
      </c>
      <c r="C3244" s="12">
        <v>0</v>
      </c>
      <c r="D3244" s="12">
        <v>0</v>
      </c>
      <c r="E3244" s="12">
        <v>0</v>
      </c>
      <c r="F3244" s="71"/>
      <c r="G3244" s="71"/>
      <c r="H3244" s="71"/>
      <c r="I3244" s="71"/>
      <c r="J3244" s="71"/>
      <c r="K3244" s="71"/>
      <c r="L3244" s="71"/>
      <c r="M3244" s="71"/>
      <c r="N3244" s="71"/>
      <c r="O3244" s="71"/>
      <c r="P3244" s="12">
        <f t="shared" si="134"/>
        <v>10</v>
      </c>
      <c r="Q3244" s="12">
        <v>5</v>
      </c>
      <c r="R3244" s="87">
        <f t="shared" si="135"/>
        <v>0.17543859649122806</v>
      </c>
      <c r="S3244" s="21" t="s">
        <v>582</v>
      </c>
      <c r="T3244" s="18" t="s">
        <v>1196</v>
      </c>
      <c r="U3244" s="19" t="s">
        <v>453</v>
      </c>
      <c r="V3244" s="18" t="s">
        <v>684</v>
      </c>
      <c r="W3244" s="34" t="s">
        <v>1129</v>
      </c>
      <c r="X3244" s="22">
        <v>9</v>
      </c>
      <c r="Y3244" s="23" t="s">
        <v>255</v>
      </c>
      <c r="Z3244" s="20" t="s">
        <v>1130</v>
      </c>
      <c r="AA3244" s="20" t="s">
        <v>853</v>
      </c>
      <c r="AB3244" s="20" t="s">
        <v>246</v>
      </c>
      <c r="AC3244" s="17"/>
      <c r="AD3244" s="172"/>
      <c r="AE3244" s="172"/>
      <c r="AF3244" s="172"/>
      <c r="AG3244" s="172"/>
      <c r="AH3244" s="172"/>
      <c r="AI3244" s="172"/>
      <c r="AJ3244" s="172"/>
      <c r="AK3244" s="172"/>
      <c r="AL3244" s="172"/>
      <c r="AM3244" s="172"/>
      <c r="AN3244" s="172"/>
      <c r="AO3244" s="172"/>
      <c r="AP3244" s="172"/>
      <c r="AQ3244" s="172"/>
      <c r="AR3244" s="172"/>
      <c r="AS3244" s="172"/>
      <c r="AT3244" s="172"/>
      <c r="AU3244" s="172"/>
      <c r="AV3244" s="172"/>
      <c r="AW3244" s="172"/>
      <c r="AX3244" s="172"/>
      <c r="AY3244" s="172"/>
      <c r="AZ3244" s="172"/>
      <c r="BA3244" s="172"/>
      <c r="BB3244" s="172"/>
      <c r="BC3244" s="172"/>
      <c r="BD3244" s="172"/>
      <c r="BE3244" s="172"/>
      <c r="BF3244" s="172"/>
      <c r="BG3244" s="172"/>
      <c r="BH3244" s="172"/>
      <c r="BI3244" s="172"/>
      <c r="BJ3244" s="172"/>
      <c r="BK3244" s="172"/>
      <c r="BL3244" s="172"/>
      <c r="BM3244" s="172"/>
      <c r="BN3244" s="172"/>
      <c r="BO3244" s="172"/>
      <c r="BP3244" s="172"/>
      <c r="BQ3244" s="172"/>
      <c r="BR3244" s="172"/>
      <c r="BS3244" s="172"/>
      <c r="BT3244" s="172"/>
      <c r="BU3244" s="172"/>
      <c r="BV3244" s="172"/>
      <c r="BW3244" s="172"/>
      <c r="BX3244" s="172"/>
      <c r="BY3244" s="172"/>
      <c r="BZ3244" s="172"/>
      <c r="CA3244" s="172"/>
      <c r="CB3244" s="172"/>
      <c r="CC3244" s="172"/>
      <c r="CD3244" s="172"/>
      <c r="CE3244" s="172"/>
      <c r="CF3244" s="172"/>
      <c r="CG3244" s="172"/>
      <c r="CH3244" s="172"/>
      <c r="CI3244" s="172"/>
      <c r="CJ3244" s="172"/>
      <c r="CK3244" s="172"/>
      <c r="CL3244" s="172"/>
      <c r="CM3244" s="172"/>
      <c r="CN3244" s="172"/>
      <c r="CO3244" s="172"/>
      <c r="CP3244" s="172"/>
      <c r="CQ3244" s="172"/>
      <c r="CR3244" s="172"/>
      <c r="CS3244" s="172"/>
      <c r="CT3244" s="172"/>
      <c r="CU3244" s="172"/>
      <c r="CV3244" s="172"/>
      <c r="CW3244" s="172"/>
      <c r="CX3244" s="172"/>
      <c r="CY3244" s="172"/>
      <c r="CZ3244" s="172"/>
      <c r="DA3244" s="172"/>
      <c r="DB3244" s="172"/>
      <c r="DC3244" s="172"/>
      <c r="DD3244" s="172"/>
      <c r="DE3244" s="172"/>
      <c r="DF3244" s="172"/>
      <c r="DG3244" s="172"/>
      <c r="DH3244" s="172"/>
      <c r="DI3244" s="172"/>
      <c r="DJ3244" s="172"/>
      <c r="DK3244" s="172"/>
      <c r="DL3244" s="172"/>
      <c r="DM3244" s="172"/>
      <c r="DN3244" s="172"/>
      <c r="DO3244" s="172"/>
      <c r="DP3244" s="172"/>
      <c r="DQ3244" s="172"/>
      <c r="DR3244" s="172"/>
      <c r="DS3244" s="172"/>
      <c r="DT3244" s="172"/>
      <c r="DU3244" s="172"/>
      <c r="DV3244" s="172"/>
      <c r="DW3244" s="172"/>
      <c r="DX3244" s="172"/>
      <c r="DY3244" s="172"/>
      <c r="DZ3244" s="172"/>
      <c r="EA3244" s="172"/>
      <c r="EB3244" s="172"/>
      <c r="EC3244" s="172"/>
      <c r="ED3244" s="172"/>
      <c r="EE3244" s="172"/>
      <c r="EF3244" s="172"/>
      <c r="EG3244" s="172"/>
      <c r="EH3244" s="172"/>
      <c r="EI3244" s="172"/>
      <c r="EJ3244" s="172"/>
      <c r="EK3244" s="172"/>
      <c r="EL3244" s="172"/>
      <c r="EM3244" s="172"/>
      <c r="EN3244" s="172"/>
      <c r="EO3244" s="172"/>
      <c r="EP3244" s="172"/>
      <c r="EQ3244" s="172"/>
      <c r="ER3244" s="172"/>
      <c r="ES3244" s="172"/>
      <c r="ET3244" s="172"/>
      <c r="EU3244" s="172"/>
      <c r="EV3244" s="172"/>
      <c r="EW3244" s="172"/>
      <c r="EX3244" s="172"/>
      <c r="EY3244" s="172"/>
      <c r="EZ3244" s="172"/>
      <c r="FA3244" s="172"/>
      <c r="FB3244" s="172"/>
      <c r="FC3244" s="172"/>
      <c r="FD3244" s="172"/>
      <c r="FE3244" s="172"/>
      <c r="FF3244" s="172"/>
      <c r="FG3244" s="172"/>
      <c r="FH3244" s="172"/>
      <c r="FI3244" s="172"/>
      <c r="FJ3244" s="172"/>
      <c r="FK3244" s="172"/>
      <c r="FL3244" s="172"/>
      <c r="FM3244" s="172"/>
      <c r="FN3244" s="172"/>
      <c r="FO3244" s="172"/>
      <c r="FP3244" s="172"/>
      <c r="FQ3244" s="172"/>
      <c r="FR3244" s="172"/>
      <c r="FS3244" s="172"/>
      <c r="FT3244" s="172"/>
      <c r="FU3244" s="172"/>
      <c r="FV3244" s="172"/>
      <c r="FW3244" s="172"/>
      <c r="FX3244" s="172"/>
      <c r="FY3244" s="172"/>
      <c r="FZ3244" s="172"/>
      <c r="GA3244" s="172"/>
      <c r="GB3244" s="172"/>
      <c r="GC3244" s="172"/>
      <c r="GD3244" s="172"/>
      <c r="GE3244" s="172"/>
      <c r="GF3244" s="172"/>
      <c r="GG3244" s="172"/>
      <c r="GH3244" s="172"/>
      <c r="GI3244" s="172"/>
      <c r="GJ3244" s="172"/>
      <c r="GK3244" s="172"/>
      <c r="GL3244" s="172"/>
      <c r="GM3244" s="172"/>
      <c r="GN3244" s="172"/>
      <c r="GO3244" s="172"/>
      <c r="GP3244" s="172"/>
      <c r="GQ3244" s="172"/>
      <c r="GR3244" s="172"/>
      <c r="GS3244" s="172"/>
      <c r="GT3244" s="172"/>
      <c r="GU3244" s="172"/>
      <c r="GV3244" s="172"/>
      <c r="GW3244" s="172"/>
      <c r="GX3244" s="172"/>
      <c r="GY3244" s="172"/>
      <c r="GZ3244" s="172"/>
      <c r="HA3244" s="172"/>
      <c r="HB3244" s="172"/>
      <c r="HC3244" s="172"/>
      <c r="HD3244" s="172"/>
      <c r="HE3244" s="172"/>
      <c r="HF3244" s="172"/>
      <c r="HG3244" s="172"/>
      <c r="HH3244" s="172"/>
      <c r="HI3244" s="172"/>
      <c r="HJ3244" s="172"/>
      <c r="HK3244" s="172"/>
      <c r="HL3244" s="172"/>
      <c r="HM3244" s="172"/>
      <c r="HN3244" s="172"/>
      <c r="HO3244" s="172"/>
      <c r="HP3244" s="172"/>
      <c r="HQ3244" s="172"/>
      <c r="HR3244" s="172"/>
      <c r="HS3244" s="172"/>
      <c r="HT3244" s="172"/>
      <c r="HU3244" s="172"/>
      <c r="HV3244" s="172"/>
      <c r="HW3244" s="172"/>
      <c r="HX3244" s="172"/>
      <c r="HY3244" s="172"/>
      <c r="HZ3244" s="172"/>
      <c r="IA3244" s="172"/>
      <c r="IB3244" s="172"/>
      <c r="IC3244" s="172"/>
      <c r="ID3244" s="172"/>
      <c r="IE3244" s="172"/>
      <c r="IF3244" s="172"/>
      <c r="IG3244" s="172"/>
      <c r="IH3244" s="172"/>
      <c r="II3244" s="172"/>
      <c r="IJ3244" s="172"/>
      <c r="IK3244" s="172"/>
      <c r="IL3244" s="172"/>
      <c r="IM3244" s="172"/>
      <c r="IN3244" s="172"/>
      <c r="IO3244" s="172"/>
      <c r="IP3244" s="172"/>
      <c r="IQ3244" s="172"/>
      <c r="IR3244" s="172"/>
      <c r="IS3244" s="172"/>
      <c r="IT3244" s="172"/>
      <c r="IU3244" s="172"/>
      <c r="IV3244" s="172"/>
      <c r="IW3244" s="172"/>
      <c r="IX3244" s="172"/>
      <c r="IY3244" s="172"/>
      <c r="IZ3244" s="172"/>
      <c r="JA3244" s="172"/>
      <c r="JB3244" s="172"/>
      <c r="JC3244" s="172"/>
      <c r="JD3244" s="172"/>
      <c r="JE3244" s="172"/>
      <c r="JF3244" s="172"/>
      <c r="JG3244" s="172"/>
      <c r="JH3244" s="172"/>
      <c r="JI3244" s="172"/>
      <c r="JJ3244" s="172"/>
      <c r="JK3244" s="172"/>
      <c r="JL3244" s="172"/>
      <c r="JM3244" s="172"/>
      <c r="JN3244" s="172"/>
      <c r="JO3244" s="172"/>
      <c r="JP3244" s="172"/>
      <c r="JQ3244" s="172"/>
      <c r="JR3244" s="172"/>
      <c r="JS3244" s="172"/>
      <c r="JT3244" s="172"/>
      <c r="JU3244" s="172"/>
      <c r="JV3244" s="172"/>
      <c r="JW3244" s="172"/>
      <c r="JX3244" s="172"/>
      <c r="JY3244" s="172"/>
      <c r="JZ3244" s="172"/>
      <c r="KA3244" s="172"/>
      <c r="KB3244" s="172"/>
      <c r="KC3244" s="172"/>
      <c r="KD3244" s="172"/>
      <c r="KE3244" s="172"/>
      <c r="KF3244" s="172"/>
      <c r="KG3244" s="172"/>
      <c r="KH3244" s="172"/>
      <c r="KI3244" s="172"/>
      <c r="KJ3244" s="172"/>
      <c r="KK3244" s="172"/>
      <c r="KL3244" s="172"/>
      <c r="KM3244" s="172"/>
      <c r="KN3244" s="172"/>
      <c r="KO3244" s="172"/>
      <c r="KP3244" s="172"/>
      <c r="KQ3244" s="172"/>
      <c r="KR3244" s="172"/>
      <c r="KS3244" s="172"/>
      <c r="KT3244" s="172"/>
      <c r="KU3244" s="172"/>
      <c r="KV3244" s="172"/>
      <c r="KW3244" s="172"/>
      <c r="KX3244" s="172"/>
      <c r="KY3244" s="172"/>
      <c r="KZ3244" s="172"/>
      <c r="LA3244" s="172"/>
      <c r="LB3244" s="172"/>
      <c r="LC3244" s="172"/>
      <c r="LD3244" s="172"/>
      <c r="LE3244" s="172"/>
      <c r="LF3244" s="172"/>
      <c r="LG3244" s="172"/>
      <c r="LH3244" s="172"/>
      <c r="LI3244" s="172"/>
      <c r="LJ3244" s="172"/>
      <c r="LK3244" s="172"/>
      <c r="LL3244" s="172"/>
      <c r="LM3244" s="172"/>
      <c r="LN3244" s="172"/>
      <c r="LO3244" s="172"/>
      <c r="LP3244" s="172"/>
      <c r="LQ3244" s="172"/>
      <c r="LR3244" s="172"/>
      <c r="LS3244" s="172"/>
      <c r="LT3244" s="172"/>
      <c r="LU3244" s="172"/>
      <c r="LV3244" s="172"/>
      <c r="LW3244" s="172"/>
      <c r="LX3244" s="172"/>
      <c r="LY3244" s="172"/>
      <c r="LZ3244" s="172"/>
      <c r="MA3244" s="172"/>
      <c r="MB3244" s="172"/>
      <c r="MC3244" s="172"/>
      <c r="MD3244" s="172"/>
      <c r="ME3244" s="172"/>
      <c r="MF3244" s="172"/>
      <c r="MG3244" s="172"/>
      <c r="MH3244" s="172"/>
      <c r="MI3244" s="172"/>
      <c r="MJ3244" s="172"/>
      <c r="MK3244" s="172"/>
      <c r="ML3244" s="172"/>
      <c r="MM3244" s="172"/>
      <c r="MN3244" s="172"/>
      <c r="MO3244" s="172"/>
      <c r="MP3244" s="172"/>
      <c r="MQ3244" s="172"/>
      <c r="MR3244" s="172"/>
      <c r="MS3244" s="172"/>
      <c r="MT3244" s="172"/>
      <c r="MU3244" s="172"/>
      <c r="MV3244" s="172"/>
      <c r="MW3244" s="172"/>
      <c r="MX3244" s="172"/>
      <c r="MY3244" s="172"/>
      <c r="MZ3244" s="172"/>
      <c r="NA3244" s="172"/>
      <c r="NB3244" s="172"/>
      <c r="NC3244" s="172"/>
      <c r="ND3244" s="172"/>
      <c r="NE3244" s="172"/>
      <c r="NF3244" s="172"/>
      <c r="NG3244" s="172"/>
      <c r="NH3244" s="172"/>
      <c r="NI3244" s="172"/>
      <c r="NJ3244" s="172"/>
      <c r="NK3244" s="172"/>
      <c r="NL3244" s="172"/>
      <c r="NM3244" s="172"/>
      <c r="NN3244" s="172"/>
      <c r="NO3244" s="172"/>
      <c r="NP3244" s="172"/>
      <c r="NQ3244" s="172"/>
      <c r="NR3244" s="172"/>
      <c r="NS3244" s="172"/>
      <c r="NT3244" s="172"/>
      <c r="NU3244" s="172"/>
      <c r="NV3244" s="172"/>
      <c r="NW3244" s="172"/>
      <c r="NX3244" s="172"/>
      <c r="NY3244" s="172"/>
      <c r="NZ3244" s="172"/>
      <c r="OA3244" s="172"/>
      <c r="OB3244" s="172"/>
      <c r="OC3244" s="172"/>
      <c r="OD3244" s="172"/>
      <c r="OE3244" s="172"/>
      <c r="OF3244" s="172"/>
      <c r="OG3244" s="172"/>
      <c r="OH3244" s="172"/>
      <c r="OI3244" s="172"/>
      <c r="OJ3244" s="172"/>
      <c r="OK3244" s="172"/>
      <c r="OL3244" s="172"/>
      <c r="OM3244" s="172"/>
      <c r="ON3244" s="172"/>
      <c r="OO3244" s="172"/>
      <c r="OP3244" s="172"/>
      <c r="OQ3244" s="172"/>
      <c r="OR3244" s="172"/>
      <c r="OS3244" s="172"/>
      <c r="OT3244" s="172"/>
      <c r="OU3244" s="172"/>
      <c r="OV3244" s="172"/>
      <c r="OW3244" s="172"/>
      <c r="OX3244" s="172"/>
      <c r="OY3244" s="172"/>
      <c r="OZ3244" s="172"/>
      <c r="PA3244" s="172"/>
      <c r="PB3244" s="172"/>
      <c r="PC3244" s="172"/>
      <c r="PD3244" s="172"/>
      <c r="PE3244" s="172"/>
      <c r="PF3244" s="172"/>
      <c r="PG3244" s="172"/>
      <c r="PH3244" s="172"/>
      <c r="PI3244" s="172"/>
      <c r="PJ3244" s="172"/>
      <c r="PK3244" s="172"/>
      <c r="PL3244" s="172"/>
      <c r="PM3244" s="172"/>
      <c r="PN3244" s="172"/>
      <c r="PO3244" s="172"/>
      <c r="PP3244" s="172"/>
      <c r="PQ3244" s="172"/>
      <c r="PR3244" s="172"/>
      <c r="PS3244" s="172"/>
      <c r="PT3244" s="172"/>
      <c r="PU3244" s="172"/>
      <c r="PV3244" s="172"/>
      <c r="PW3244" s="172"/>
      <c r="PX3244" s="172"/>
      <c r="PY3244" s="172"/>
      <c r="PZ3244" s="172"/>
      <c r="QA3244" s="172"/>
      <c r="QB3244" s="172"/>
      <c r="QC3244" s="172"/>
      <c r="QD3244" s="172"/>
      <c r="QE3244" s="172"/>
      <c r="QF3244" s="172"/>
      <c r="QG3244" s="172"/>
      <c r="QH3244" s="172"/>
      <c r="QI3244" s="172"/>
      <c r="QJ3244" s="172"/>
      <c r="QK3244" s="172"/>
      <c r="QL3244" s="172"/>
      <c r="QM3244" s="172"/>
      <c r="QN3244" s="172"/>
      <c r="QO3244" s="172"/>
      <c r="QP3244" s="172"/>
      <c r="QQ3244" s="172"/>
      <c r="QR3244" s="172"/>
      <c r="QS3244" s="172"/>
      <c r="QT3244" s="172"/>
      <c r="QU3244" s="172"/>
      <c r="QV3244" s="172"/>
      <c r="QW3244" s="172"/>
      <c r="QX3244" s="172"/>
      <c r="QY3244" s="172"/>
      <c r="QZ3244" s="172"/>
      <c r="RA3244" s="172"/>
      <c r="RB3244" s="172"/>
      <c r="RC3244" s="172"/>
      <c r="RD3244" s="172"/>
      <c r="RE3244" s="172"/>
      <c r="RF3244" s="172"/>
      <c r="RG3244" s="172"/>
      <c r="RH3244" s="172"/>
      <c r="RI3244" s="172"/>
      <c r="RJ3244" s="172"/>
      <c r="RK3244" s="172"/>
      <c r="RL3244" s="172"/>
      <c r="RM3244" s="172"/>
      <c r="RN3244" s="172"/>
      <c r="RO3244" s="172"/>
      <c r="RP3244" s="172"/>
      <c r="RQ3244" s="172"/>
      <c r="RR3244" s="172"/>
      <c r="RS3244" s="172"/>
      <c r="RT3244" s="172"/>
      <c r="RU3244" s="172"/>
      <c r="RV3244" s="172"/>
      <c r="RW3244" s="172"/>
      <c r="RX3244" s="172"/>
      <c r="RY3244" s="172"/>
      <c r="RZ3244" s="172"/>
      <c r="SA3244" s="172"/>
      <c r="SB3244" s="172"/>
      <c r="SC3244" s="172"/>
      <c r="SD3244" s="172"/>
      <c r="SE3244" s="172"/>
      <c r="SF3244" s="172"/>
      <c r="SG3244" s="172"/>
      <c r="SH3244" s="172"/>
      <c r="SI3244" s="172"/>
      <c r="SJ3244" s="172"/>
      <c r="SK3244" s="172"/>
      <c r="SL3244" s="172"/>
      <c r="SM3244" s="172"/>
      <c r="SN3244" s="172"/>
      <c r="SO3244" s="172"/>
      <c r="SP3244" s="172"/>
      <c r="SQ3244" s="172"/>
      <c r="SR3244" s="172"/>
      <c r="SS3244" s="172"/>
      <c r="ST3244" s="172"/>
      <c r="SU3244" s="172"/>
      <c r="SV3244" s="172"/>
      <c r="SW3244" s="172"/>
      <c r="SX3244" s="172"/>
      <c r="SY3244" s="172"/>
      <c r="SZ3244" s="172"/>
      <c r="TA3244" s="172"/>
      <c r="TB3244" s="172"/>
      <c r="TC3244" s="172"/>
      <c r="TD3244" s="172"/>
      <c r="TE3244" s="172"/>
      <c r="TF3244" s="172"/>
      <c r="TG3244" s="172"/>
      <c r="TH3244" s="172"/>
      <c r="TI3244" s="172"/>
      <c r="TJ3244" s="172"/>
      <c r="TK3244" s="172"/>
      <c r="TL3244" s="172"/>
      <c r="TM3244" s="172"/>
      <c r="TN3244" s="172"/>
      <c r="TO3244" s="172"/>
      <c r="TP3244" s="172"/>
      <c r="TQ3244" s="172"/>
      <c r="TR3244" s="172"/>
      <c r="TS3244" s="172"/>
      <c r="TT3244" s="172"/>
      <c r="TU3244" s="172"/>
      <c r="TV3244" s="172"/>
      <c r="TW3244" s="172"/>
      <c r="TX3244" s="172"/>
      <c r="TY3244" s="172"/>
      <c r="TZ3244" s="172"/>
      <c r="UA3244" s="172"/>
      <c r="UB3244" s="172"/>
      <c r="UC3244" s="172"/>
      <c r="UD3244" s="172"/>
      <c r="UE3244" s="172"/>
      <c r="UF3244" s="172"/>
      <c r="UG3244" s="172"/>
      <c r="UH3244" s="172"/>
      <c r="UI3244" s="172"/>
      <c r="UJ3244" s="172"/>
      <c r="UK3244" s="172"/>
      <c r="UL3244" s="172"/>
      <c r="UM3244" s="172"/>
      <c r="UN3244" s="172"/>
      <c r="UO3244" s="172"/>
      <c r="UP3244" s="172"/>
      <c r="UQ3244" s="172"/>
      <c r="UR3244" s="172"/>
      <c r="US3244" s="172"/>
      <c r="UT3244" s="172"/>
      <c r="UU3244" s="172"/>
      <c r="UV3244" s="172"/>
      <c r="UW3244" s="172"/>
      <c r="UX3244" s="172"/>
      <c r="UY3244" s="172"/>
      <c r="UZ3244" s="172"/>
      <c r="VA3244" s="172"/>
      <c r="VB3244" s="172"/>
      <c r="VC3244" s="172"/>
      <c r="VD3244" s="172"/>
      <c r="VE3244" s="172"/>
      <c r="VF3244" s="172"/>
      <c r="VG3244" s="172"/>
      <c r="VH3244" s="172"/>
      <c r="VI3244" s="172"/>
      <c r="VJ3244" s="172"/>
      <c r="VK3244" s="172"/>
      <c r="VL3244" s="172"/>
      <c r="VM3244" s="172"/>
      <c r="VN3244" s="172"/>
      <c r="VO3244" s="172"/>
      <c r="VP3244" s="172"/>
      <c r="VQ3244" s="172"/>
      <c r="VR3244" s="172"/>
      <c r="VS3244" s="172"/>
      <c r="VT3244" s="172"/>
      <c r="VU3244" s="172"/>
      <c r="VV3244" s="172"/>
      <c r="VW3244" s="172"/>
      <c r="VX3244" s="172"/>
      <c r="VY3244" s="172"/>
      <c r="VZ3244" s="172"/>
      <c r="WA3244" s="172"/>
      <c r="WB3244" s="172"/>
      <c r="WC3244" s="172"/>
      <c r="WD3244" s="172"/>
      <c r="WE3244" s="172"/>
      <c r="WF3244" s="172"/>
      <c r="WG3244" s="172"/>
      <c r="WH3244" s="172"/>
      <c r="WI3244" s="172"/>
      <c r="WJ3244" s="172"/>
      <c r="WK3244" s="172"/>
      <c r="WL3244" s="172"/>
      <c r="WM3244" s="172"/>
      <c r="WN3244" s="172"/>
      <c r="WO3244" s="172"/>
      <c r="WP3244" s="172"/>
      <c r="WQ3244" s="172"/>
      <c r="WR3244" s="172"/>
      <c r="WS3244" s="172"/>
      <c r="WT3244" s="172"/>
      <c r="WU3244" s="172"/>
      <c r="WV3244" s="172"/>
      <c r="WW3244" s="172"/>
      <c r="WX3244" s="172"/>
      <c r="WY3244" s="172"/>
      <c r="WZ3244" s="172"/>
      <c r="XA3244" s="172"/>
      <c r="XB3244" s="172"/>
      <c r="XC3244" s="172"/>
      <c r="XD3244" s="172"/>
      <c r="XE3244" s="172"/>
      <c r="XF3244" s="172"/>
      <c r="XG3244" s="172"/>
      <c r="XH3244" s="172"/>
      <c r="XI3244" s="172"/>
      <c r="XJ3244" s="172"/>
      <c r="XK3244" s="172"/>
      <c r="XL3244" s="172"/>
      <c r="XM3244" s="172"/>
      <c r="XN3244" s="172"/>
      <c r="XO3244" s="172"/>
      <c r="XP3244" s="172"/>
      <c r="XQ3244" s="172"/>
      <c r="XR3244" s="172"/>
      <c r="XS3244" s="172"/>
      <c r="XT3244" s="172"/>
      <c r="XU3244" s="172"/>
      <c r="XV3244" s="172"/>
      <c r="XW3244" s="172"/>
      <c r="XX3244" s="172"/>
      <c r="XY3244" s="172"/>
      <c r="XZ3244" s="172"/>
      <c r="YA3244" s="172"/>
      <c r="YB3244" s="172"/>
      <c r="YC3244" s="172"/>
      <c r="YD3244" s="172"/>
      <c r="YE3244" s="172"/>
      <c r="YF3244" s="172"/>
      <c r="YG3244" s="172"/>
      <c r="YH3244" s="172"/>
      <c r="YI3244" s="172"/>
      <c r="YJ3244" s="172"/>
      <c r="YK3244" s="172"/>
      <c r="YL3244" s="172"/>
      <c r="YM3244" s="172"/>
      <c r="YN3244" s="172"/>
      <c r="YO3244" s="172"/>
      <c r="YP3244" s="172"/>
      <c r="YQ3244" s="172"/>
      <c r="YR3244" s="172"/>
      <c r="YS3244" s="172"/>
      <c r="YT3244" s="172"/>
      <c r="YU3244" s="172"/>
      <c r="YV3244" s="172"/>
      <c r="YW3244" s="172"/>
      <c r="YX3244" s="172"/>
      <c r="YY3244" s="172"/>
      <c r="YZ3244" s="172"/>
      <c r="ZA3244" s="172"/>
      <c r="ZB3244" s="172"/>
      <c r="ZC3244" s="172"/>
      <c r="ZD3244" s="172"/>
      <c r="ZE3244" s="172"/>
      <c r="ZF3244" s="172"/>
      <c r="ZG3244" s="172"/>
      <c r="ZH3244" s="172"/>
      <c r="ZI3244" s="172"/>
      <c r="ZJ3244" s="172"/>
      <c r="ZK3244" s="172"/>
      <c r="ZL3244" s="172"/>
      <c r="ZM3244" s="172"/>
      <c r="ZN3244" s="172"/>
      <c r="ZO3244" s="172"/>
      <c r="ZP3244" s="172"/>
      <c r="ZQ3244" s="172"/>
      <c r="ZR3244" s="172"/>
      <c r="ZS3244" s="172"/>
      <c r="ZT3244" s="172"/>
      <c r="ZU3244" s="172"/>
      <c r="ZV3244" s="172"/>
      <c r="ZW3244" s="172"/>
      <c r="ZX3244" s="172"/>
      <c r="ZY3244" s="172"/>
      <c r="ZZ3244" s="172"/>
      <c r="AAA3244" s="172"/>
      <c r="AAB3244" s="172"/>
      <c r="AAC3244" s="172"/>
      <c r="AAD3244" s="172"/>
      <c r="AAE3244" s="172"/>
      <c r="AAF3244" s="172"/>
      <c r="AAG3244" s="172"/>
      <c r="AAH3244" s="172"/>
      <c r="AAI3244" s="172"/>
      <c r="AAJ3244" s="172"/>
      <c r="AAK3244" s="172"/>
      <c r="AAL3244" s="172"/>
      <c r="AAM3244" s="172"/>
      <c r="AAN3244" s="172"/>
      <c r="AAO3244" s="172"/>
      <c r="AAP3244" s="172"/>
      <c r="AAQ3244" s="172"/>
      <c r="AAR3244" s="172"/>
      <c r="AAS3244" s="172"/>
      <c r="AAT3244" s="172"/>
      <c r="AAU3244" s="172"/>
      <c r="AAV3244" s="172"/>
      <c r="AAW3244" s="172"/>
      <c r="AAX3244" s="172"/>
      <c r="AAY3244" s="172"/>
      <c r="AAZ3244" s="172"/>
      <c r="ABA3244" s="172"/>
      <c r="ABB3244" s="172"/>
      <c r="ABC3244" s="172"/>
      <c r="ABD3244" s="172"/>
      <c r="ABE3244" s="172"/>
      <c r="ABF3244" s="172"/>
      <c r="ABG3244" s="172"/>
      <c r="ABH3244" s="172"/>
      <c r="ABI3244" s="172"/>
      <c r="ABJ3244" s="172"/>
      <c r="ABK3244" s="172"/>
      <c r="ABL3244" s="172"/>
      <c r="ABM3244" s="172"/>
      <c r="ABN3244" s="172"/>
      <c r="ABO3244" s="172"/>
      <c r="ABP3244" s="172"/>
      <c r="ABQ3244" s="172"/>
      <c r="ABR3244" s="172"/>
      <c r="ABS3244" s="172"/>
      <c r="ABT3244" s="172"/>
      <c r="ABU3244" s="172"/>
      <c r="ABV3244" s="172"/>
      <c r="ABW3244" s="172"/>
      <c r="ABX3244" s="172"/>
      <c r="ABY3244" s="172"/>
      <c r="ABZ3244" s="172"/>
      <c r="ACA3244" s="172"/>
      <c r="ACB3244" s="172"/>
      <c r="ACC3244" s="172"/>
      <c r="ACD3244" s="172"/>
      <c r="ACE3244" s="172"/>
      <c r="ACF3244" s="172"/>
      <c r="ACG3244" s="172"/>
      <c r="ACH3244" s="172"/>
      <c r="ACI3244" s="172"/>
      <c r="ACJ3244" s="172"/>
      <c r="ACK3244" s="172"/>
      <c r="ACL3244" s="172"/>
      <c r="ACM3244" s="172"/>
      <c r="ACN3244" s="172"/>
      <c r="ACO3244" s="172"/>
      <c r="ACP3244" s="172"/>
      <c r="ACQ3244" s="172"/>
      <c r="ACR3244" s="172"/>
      <c r="ACS3244" s="172"/>
      <c r="ACT3244" s="172"/>
      <c r="ACU3244" s="172"/>
      <c r="ACV3244" s="172"/>
      <c r="ACW3244" s="172"/>
      <c r="ACX3244" s="172"/>
      <c r="ACY3244" s="172"/>
      <c r="ACZ3244" s="172"/>
      <c r="ADA3244" s="172"/>
      <c r="ADB3244" s="172"/>
      <c r="ADC3244" s="172"/>
      <c r="ADD3244" s="172"/>
      <c r="ADE3244" s="172"/>
      <c r="ADF3244" s="172"/>
      <c r="ADG3244" s="172"/>
      <c r="ADH3244" s="172"/>
      <c r="ADI3244" s="172"/>
      <c r="ADJ3244" s="172"/>
      <c r="ADK3244" s="172"/>
      <c r="ADL3244" s="172"/>
      <c r="ADM3244" s="172"/>
      <c r="ADN3244" s="172"/>
      <c r="ADO3244" s="172"/>
      <c r="ADP3244" s="172"/>
      <c r="ADQ3244" s="172"/>
      <c r="ADR3244" s="172"/>
      <c r="ADS3244" s="172"/>
      <c r="ADT3244" s="172"/>
      <c r="ADU3244" s="172"/>
      <c r="ADV3244" s="172"/>
      <c r="ADW3244" s="172"/>
      <c r="ADX3244" s="172"/>
      <c r="ADY3244" s="172"/>
      <c r="ADZ3244" s="172"/>
      <c r="AEA3244" s="172"/>
      <c r="AEB3244" s="172"/>
      <c r="AEC3244" s="172"/>
      <c r="AED3244" s="172"/>
      <c r="AEE3244" s="172"/>
      <c r="AEF3244" s="172"/>
      <c r="AEG3244" s="172"/>
      <c r="AEH3244" s="172"/>
      <c r="AEI3244" s="172"/>
      <c r="AEJ3244" s="172"/>
      <c r="AEK3244" s="172"/>
      <c r="AEL3244" s="172"/>
      <c r="AEM3244" s="172"/>
      <c r="AEN3244" s="172"/>
      <c r="AEO3244" s="172"/>
      <c r="AEP3244" s="172"/>
      <c r="AEQ3244" s="172"/>
      <c r="AER3244" s="172"/>
      <c r="AES3244" s="172"/>
      <c r="AET3244" s="172"/>
      <c r="AEU3244" s="172"/>
      <c r="AEV3244" s="172"/>
      <c r="AEW3244" s="172"/>
      <c r="AEX3244" s="172"/>
      <c r="AEY3244" s="172"/>
      <c r="AEZ3244" s="172"/>
      <c r="AFA3244" s="172"/>
      <c r="AFB3244" s="172"/>
      <c r="AFC3244" s="172"/>
      <c r="AFD3244" s="172"/>
      <c r="AFE3244" s="172"/>
      <c r="AFF3244" s="172"/>
      <c r="AFG3244" s="172"/>
      <c r="AFH3244" s="172"/>
      <c r="AFI3244" s="172"/>
      <c r="AFJ3244" s="172"/>
      <c r="AFK3244" s="172"/>
      <c r="AFL3244" s="172"/>
      <c r="AFM3244" s="172"/>
      <c r="AFN3244" s="172"/>
      <c r="AFO3244" s="172"/>
      <c r="AFP3244" s="172"/>
      <c r="AFQ3244" s="172"/>
      <c r="AFR3244" s="172"/>
      <c r="AFS3244" s="172"/>
      <c r="AFT3244" s="172"/>
      <c r="AFU3244" s="172"/>
      <c r="AFV3244" s="172"/>
      <c r="AFW3244" s="172"/>
      <c r="AFX3244" s="172"/>
      <c r="AFY3244" s="172"/>
      <c r="AFZ3244" s="172"/>
      <c r="AGA3244" s="172"/>
      <c r="AGB3244" s="172"/>
      <c r="AGC3244" s="172"/>
      <c r="AGD3244" s="172"/>
      <c r="AGE3244" s="172"/>
      <c r="AGF3244" s="172"/>
      <c r="AGG3244" s="172"/>
      <c r="AGH3244" s="172"/>
      <c r="AGI3244" s="172"/>
      <c r="AGJ3244" s="172"/>
      <c r="AGK3244" s="172"/>
      <c r="AGL3244" s="172"/>
      <c r="AGM3244" s="172"/>
      <c r="AGN3244" s="172"/>
      <c r="AGO3244" s="172"/>
      <c r="AGP3244" s="172"/>
      <c r="AGQ3244" s="172"/>
      <c r="AGR3244" s="172"/>
      <c r="AGS3244" s="172"/>
      <c r="AGT3244" s="172"/>
      <c r="AGU3244" s="172"/>
      <c r="AGV3244" s="172"/>
      <c r="AGW3244" s="172"/>
      <c r="AGX3244" s="172"/>
      <c r="AGY3244" s="172"/>
      <c r="AGZ3244" s="172"/>
      <c r="AHA3244" s="172"/>
      <c r="AHB3244" s="172"/>
      <c r="AHC3244" s="172"/>
      <c r="AHD3244" s="172"/>
      <c r="AHE3244" s="172"/>
      <c r="AHF3244" s="172"/>
      <c r="AHG3244" s="172"/>
      <c r="AHH3244" s="172"/>
      <c r="AHI3244" s="172"/>
      <c r="AHJ3244" s="172"/>
      <c r="AHK3244" s="172"/>
      <c r="AHL3244" s="172"/>
      <c r="AHM3244" s="172"/>
      <c r="AHN3244" s="172"/>
      <c r="AHO3244" s="172"/>
      <c r="AHP3244" s="172"/>
      <c r="AHQ3244" s="172"/>
      <c r="AHR3244" s="172"/>
      <c r="AHS3244" s="172"/>
      <c r="AHT3244" s="172"/>
      <c r="AHU3244" s="172"/>
      <c r="AHV3244" s="172"/>
      <c r="AHW3244" s="172"/>
      <c r="AHX3244" s="172"/>
      <c r="AHY3244" s="172"/>
      <c r="AHZ3244" s="172"/>
      <c r="AIA3244" s="172"/>
      <c r="AIB3244" s="172"/>
      <c r="AIC3244" s="172"/>
      <c r="AID3244" s="172"/>
      <c r="AIE3244" s="172"/>
      <c r="AIF3244" s="172"/>
      <c r="AIG3244" s="172"/>
      <c r="AIH3244" s="172"/>
      <c r="AII3244" s="172"/>
      <c r="AIJ3244" s="172"/>
      <c r="AIK3244" s="172"/>
      <c r="AIL3244" s="172"/>
      <c r="AIM3244" s="172"/>
      <c r="AIN3244" s="172"/>
      <c r="AIO3244" s="172"/>
      <c r="AIP3244" s="172"/>
      <c r="AIQ3244" s="172"/>
      <c r="AIR3244" s="172"/>
      <c r="AIS3244" s="172"/>
      <c r="AIT3244" s="172"/>
      <c r="AIU3244" s="172"/>
      <c r="AIV3244" s="172"/>
      <c r="AIW3244" s="172"/>
      <c r="AIX3244" s="172"/>
      <c r="AIY3244" s="172"/>
      <c r="AIZ3244" s="172"/>
      <c r="AJA3244" s="172"/>
      <c r="AJB3244" s="172"/>
      <c r="AJC3244" s="172"/>
      <c r="AJD3244" s="172"/>
      <c r="AJE3244" s="172"/>
      <c r="AJF3244" s="172"/>
      <c r="AJG3244" s="172"/>
      <c r="AJH3244" s="172"/>
      <c r="AJI3244" s="172"/>
      <c r="AJJ3244" s="172"/>
      <c r="AJK3244" s="172"/>
      <c r="AJL3244" s="172"/>
      <c r="AJM3244" s="172"/>
      <c r="AJN3244" s="172"/>
      <c r="AJO3244" s="172"/>
      <c r="AJP3244" s="172"/>
      <c r="AJQ3244" s="172"/>
      <c r="AJR3244" s="172"/>
      <c r="AJS3244" s="172"/>
      <c r="AJT3244" s="172"/>
      <c r="AJU3244" s="172"/>
      <c r="AJV3244" s="172"/>
      <c r="AJW3244" s="172"/>
      <c r="AJX3244" s="172"/>
      <c r="AJY3244" s="172"/>
      <c r="AJZ3244" s="172"/>
      <c r="AKA3244" s="172"/>
      <c r="AKB3244" s="172"/>
      <c r="AKC3244" s="172"/>
      <c r="AKD3244" s="172"/>
      <c r="AKE3244" s="172"/>
      <c r="AKF3244" s="172"/>
      <c r="AKG3244" s="172"/>
      <c r="AKH3244" s="172"/>
      <c r="AKI3244" s="172"/>
      <c r="AKJ3244" s="172"/>
      <c r="AKK3244" s="172"/>
      <c r="AKL3244" s="172"/>
      <c r="AKM3244" s="172"/>
      <c r="AKN3244" s="172"/>
      <c r="AKO3244" s="172"/>
      <c r="AKP3244" s="172"/>
      <c r="AKQ3244" s="172"/>
      <c r="AKR3244" s="172"/>
      <c r="AKS3244" s="172"/>
      <c r="AKT3244" s="172"/>
      <c r="AKU3244" s="172"/>
      <c r="AKV3244" s="172"/>
      <c r="AKW3244" s="172"/>
      <c r="AKX3244" s="172"/>
      <c r="AKY3244" s="172"/>
      <c r="AKZ3244" s="172"/>
      <c r="ALA3244" s="172"/>
      <c r="ALB3244" s="172"/>
      <c r="ALC3244" s="172"/>
      <c r="ALD3244" s="172"/>
      <c r="ALE3244" s="172"/>
      <c r="ALF3244" s="172"/>
      <c r="ALG3244" s="172"/>
      <c r="ALH3244" s="172"/>
      <c r="ALI3244" s="172"/>
      <c r="ALJ3244" s="172"/>
      <c r="ALK3244" s="172"/>
      <c r="ALL3244" s="172"/>
      <c r="ALM3244" s="172"/>
      <c r="ALN3244" s="172"/>
      <c r="ALO3244" s="172"/>
      <c r="ALP3244" s="172"/>
      <c r="ALQ3244" s="172"/>
      <c r="ALR3244" s="172"/>
      <c r="ALS3244" s="172"/>
      <c r="ALT3244" s="172"/>
      <c r="ALU3244" s="172"/>
      <c r="ALV3244" s="172"/>
      <c r="ALW3244" s="172"/>
      <c r="ALX3244" s="172"/>
      <c r="ALY3244" s="172"/>
      <c r="ALZ3244" s="172"/>
      <c r="AMA3244" s="172"/>
      <c r="AMB3244" s="172"/>
      <c r="AMC3244" s="172"/>
      <c r="AMD3244" s="172"/>
      <c r="AME3244" s="172"/>
      <c r="AMF3244" s="172"/>
      <c r="AMG3244" s="172"/>
      <c r="AMH3244" s="172"/>
      <c r="AMI3244" s="172"/>
      <c r="AMJ3244" s="172"/>
      <c r="AMK3244" s="172"/>
      <c r="AML3244" s="172"/>
      <c r="AMM3244" s="172"/>
      <c r="AMN3244" s="172"/>
      <c r="AMO3244" s="172"/>
      <c r="AMP3244" s="172"/>
      <c r="AMQ3244" s="172"/>
      <c r="AMR3244" s="172"/>
      <c r="AMS3244" s="172"/>
      <c r="AMT3244" s="172"/>
      <c r="AMU3244" s="172"/>
      <c r="AMV3244" s="172"/>
      <c r="AMW3244" s="172"/>
      <c r="AMX3244" s="172"/>
      <c r="AMY3244" s="172"/>
      <c r="AMZ3244" s="172"/>
      <c r="ANA3244" s="172"/>
      <c r="ANB3244" s="172"/>
      <c r="ANC3244" s="172"/>
      <c r="AND3244" s="172"/>
      <c r="ANE3244" s="172"/>
      <c r="ANF3244" s="172"/>
      <c r="ANG3244" s="172"/>
      <c r="ANH3244" s="172"/>
      <c r="ANI3244" s="172"/>
      <c r="ANJ3244" s="172"/>
      <c r="ANK3244" s="172"/>
      <c r="ANL3244" s="172"/>
      <c r="ANM3244" s="172"/>
      <c r="ANN3244" s="172"/>
      <c r="ANO3244" s="172"/>
      <c r="ANP3244" s="172"/>
      <c r="ANQ3244" s="172"/>
      <c r="ANR3244" s="172"/>
      <c r="ANS3244" s="172"/>
      <c r="ANT3244" s="172"/>
      <c r="ANU3244" s="172"/>
      <c r="ANV3244" s="172"/>
      <c r="ANW3244" s="172"/>
      <c r="ANX3244" s="172"/>
      <c r="ANY3244" s="172"/>
      <c r="ANZ3244" s="172"/>
      <c r="AOA3244" s="172"/>
      <c r="AOB3244" s="172"/>
      <c r="AOC3244" s="172"/>
      <c r="AOD3244" s="172"/>
      <c r="AOE3244" s="172"/>
      <c r="AOF3244" s="172"/>
      <c r="AOG3244" s="172"/>
      <c r="AOH3244" s="172"/>
      <c r="AOI3244" s="172"/>
      <c r="AOJ3244" s="172"/>
      <c r="AOK3244" s="172"/>
      <c r="AOL3244" s="172"/>
      <c r="AOM3244" s="172"/>
      <c r="AON3244" s="172"/>
      <c r="AOO3244" s="172"/>
      <c r="AOP3244" s="172"/>
      <c r="AOQ3244" s="172"/>
      <c r="AOR3244" s="172"/>
      <c r="AOS3244" s="172"/>
      <c r="AOT3244" s="172"/>
      <c r="AOU3244" s="172"/>
      <c r="AOV3244" s="172"/>
      <c r="AOW3244" s="172"/>
      <c r="AOX3244" s="172"/>
      <c r="AOY3244" s="172"/>
      <c r="AOZ3244" s="172"/>
      <c r="APA3244" s="172"/>
      <c r="APB3244" s="172"/>
      <c r="APC3244" s="172"/>
      <c r="APD3244" s="172"/>
      <c r="APE3244" s="172"/>
      <c r="APF3244" s="172"/>
      <c r="APG3244" s="172"/>
      <c r="APH3244" s="172"/>
      <c r="API3244" s="172"/>
      <c r="APJ3244" s="172"/>
      <c r="APK3244" s="172"/>
      <c r="APL3244" s="172"/>
      <c r="APM3244" s="172"/>
      <c r="APN3244" s="172"/>
      <c r="APO3244" s="172"/>
      <c r="APP3244" s="172"/>
      <c r="APQ3244" s="172"/>
      <c r="APR3244" s="172"/>
      <c r="APS3244" s="172"/>
      <c r="APT3244" s="172"/>
      <c r="APU3244" s="172"/>
      <c r="APV3244" s="172"/>
      <c r="APW3244" s="172"/>
      <c r="APX3244" s="172"/>
      <c r="APY3244" s="172"/>
      <c r="APZ3244" s="172"/>
      <c r="AQA3244" s="172"/>
      <c r="AQB3244" s="172"/>
      <c r="AQC3244" s="172"/>
      <c r="AQD3244" s="172"/>
      <c r="AQE3244" s="172"/>
      <c r="AQF3244" s="172"/>
      <c r="AQG3244" s="172"/>
      <c r="AQH3244" s="172"/>
      <c r="AQI3244" s="172"/>
      <c r="AQJ3244" s="172"/>
      <c r="AQK3244" s="172"/>
      <c r="AQL3244" s="172"/>
      <c r="AQM3244" s="172"/>
      <c r="AQN3244" s="172"/>
      <c r="AQO3244" s="172"/>
      <c r="AQP3244" s="172"/>
      <c r="AQQ3244" s="172"/>
      <c r="AQR3244" s="172"/>
      <c r="AQS3244" s="172"/>
      <c r="AQT3244" s="172"/>
      <c r="AQU3244" s="172"/>
      <c r="AQV3244" s="172"/>
      <c r="AQW3244" s="172"/>
      <c r="AQX3244" s="172"/>
      <c r="AQY3244" s="172"/>
      <c r="AQZ3244" s="172"/>
      <c r="ARA3244" s="172"/>
      <c r="ARB3244" s="172"/>
      <c r="ARC3244" s="172"/>
      <c r="ARD3244" s="172"/>
      <c r="ARE3244" s="172"/>
      <c r="ARF3244" s="172"/>
      <c r="ARG3244" s="172"/>
      <c r="ARH3244" s="172"/>
      <c r="ARI3244" s="172"/>
      <c r="ARJ3244" s="172"/>
      <c r="ARK3244" s="172"/>
      <c r="ARL3244" s="172"/>
      <c r="ARM3244" s="172"/>
      <c r="ARN3244" s="172"/>
      <c r="ARO3244" s="172"/>
      <c r="ARP3244" s="172"/>
      <c r="ARQ3244" s="172"/>
      <c r="ARR3244" s="172"/>
      <c r="ARS3244" s="172"/>
      <c r="ART3244" s="172"/>
      <c r="ARU3244" s="172"/>
      <c r="ARV3244" s="172"/>
      <c r="ARW3244" s="172"/>
      <c r="ARX3244" s="172"/>
      <c r="ARY3244" s="172"/>
      <c r="ARZ3244" s="172"/>
      <c r="ASA3244" s="172"/>
      <c r="ASB3244" s="172"/>
      <c r="ASC3244" s="172"/>
      <c r="ASD3244" s="172"/>
      <c r="ASE3244" s="172"/>
      <c r="ASF3244" s="172"/>
      <c r="ASG3244" s="172"/>
      <c r="ASH3244" s="172"/>
      <c r="ASI3244" s="172"/>
      <c r="ASJ3244" s="172"/>
      <c r="ASK3244" s="172"/>
      <c r="ASL3244" s="172"/>
      <c r="ASM3244" s="172"/>
      <c r="ASN3244" s="172"/>
      <c r="ASO3244" s="172"/>
      <c r="ASP3244" s="172"/>
      <c r="ASQ3244" s="172"/>
      <c r="ASR3244" s="172"/>
      <c r="ASS3244" s="172"/>
      <c r="AST3244" s="172"/>
      <c r="ASU3244" s="172"/>
      <c r="ASV3244" s="172"/>
      <c r="ASW3244" s="172"/>
      <c r="ASX3244" s="172"/>
      <c r="ASY3244" s="172"/>
      <c r="ASZ3244" s="172"/>
      <c r="ATA3244" s="172"/>
      <c r="ATB3244" s="172"/>
      <c r="ATC3244" s="172"/>
      <c r="ATD3244" s="172"/>
      <c r="ATE3244" s="172"/>
      <c r="ATF3244" s="172"/>
      <c r="ATG3244" s="172"/>
      <c r="ATH3244" s="172"/>
      <c r="ATI3244" s="172"/>
      <c r="ATJ3244" s="172"/>
      <c r="ATK3244" s="172"/>
      <c r="ATL3244" s="172"/>
      <c r="ATM3244" s="172"/>
      <c r="ATN3244" s="172"/>
      <c r="ATO3244" s="172"/>
      <c r="ATP3244" s="172"/>
      <c r="ATQ3244" s="172"/>
      <c r="ATR3244" s="172"/>
      <c r="ATS3244" s="172"/>
      <c r="ATT3244" s="172"/>
      <c r="ATU3244" s="172"/>
      <c r="ATV3244" s="172"/>
      <c r="ATW3244" s="172"/>
      <c r="ATX3244" s="172"/>
      <c r="ATY3244" s="172"/>
      <c r="ATZ3244" s="172"/>
      <c r="AUA3244" s="172"/>
      <c r="AUB3244" s="172"/>
      <c r="AUC3244" s="172"/>
      <c r="AUD3244" s="172"/>
      <c r="AUE3244" s="172"/>
      <c r="AUF3244" s="172"/>
      <c r="AUG3244" s="172"/>
      <c r="AUH3244" s="172"/>
      <c r="AUI3244" s="172"/>
      <c r="AUJ3244" s="172"/>
      <c r="AUK3244" s="172"/>
      <c r="AUL3244" s="172"/>
      <c r="AUM3244" s="172"/>
      <c r="AUN3244" s="172"/>
      <c r="AUO3244" s="172"/>
      <c r="AUP3244" s="172"/>
      <c r="AUQ3244" s="172"/>
      <c r="AUR3244" s="172"/>
      <c r="AUS3244" s="172"/>
      <c r="AUT3244" s="172"/>
      <c r="AUU3244" s="172"/>
      <c r="AUV3244" s="172"/>
      <c r="AUW3244" s="172"/>
      <c r="AUX3244" s="172"/>
      <c r="AUY3244" s="172"/>
      <c r="AUZ3244" s="172"/>
      <c r="AVA3244" s="172"/>
      <c r="AVB3244" s="172"/>
      <c r="AVC3244" s="172"/>
      <c r="AVD3244" s="172"/>
      <c r="AVE3244" s="172"/>
      <c r="AVF3244" s="172"/>
      <c r="AVG3244" s="172"/>
      <c r="AVH3244" s="172"/>
      <c r="AVI3244" s="172"/>
      <c r="AVJ3244" s="172"/>
      <c r="AVK3244" s="172"/>
      <c r="AVL3244" s="172"/>
      <c r="AVM3244" s="172"/>
      <c r="AVN3244" s="172"/>
      <c r="AVO3244" s="172"/>
      <c r="AVP3244" s="172"/>
      <c r="AVQ3244" s="172"/>
      <c r="AVR3244" s="172"/>
      <c r="AVS3244" s="172"/>
      <c r="AVT3244" s="172"/>
      <c r="AVU3244" s="172"/>
      <c r="AVV3244" s="172"/>
      <c r="AVW3244" s="172"/>
      <c r="AVX3244" s="172"/>
      <c r="AVY3244" s="172"/>
      <c r="AVZ3244" s="172"/>
      <c r="AWA3244" s="172"/>
      <c r="AWB3244" s="172"/>
      <c r="AWC3244" s="172"/>
      <c r="AWD3244" s="172"/>
      <c r="AWE3244" s="172"/>
      <c r="AWF3244" s="172"/>
      <c r="AWG3244" s="172"/>
      <c r="AWH3244" s="172"/>
      <c r="AWI3244" s="172"/>
      <c r="AWJ3244" s="172"/>
      <c r="AWK3244" s="172"/>
      <c r="AWL3244" s="172"/>
      <c r="AWM3244" s="172"/>
      <c r="AWN3244" s="172"/>
      <c r="AWO3244" s="172"/>
      <c r="AWP3244" s="172"/>
      <c r="AWQ3244" s="172"/>
      <c r="AWR3244" s="172"/>
      <c r="AWS3244" s="172"/>
      <c r="AWT3244" s="172"/>
      <c r="AWU3244" s="172"/>
      <c r="AWV3244" s="172"/>
      <c r="AWW3244" s="172"/>
      <c r="AWX3244" s="172"/>
      <c r="AWY3244" s="172"/>
      <c r="AWZ3244" s="172"/>
      <c r="AXA3244" s="172"/>
      <c r="AXB3244" s="172"/>
      <c r="AXC3244" s="172"/>
      <c r="AXD3244" s="172"/>
      <c r="AXE3244" s="172"/>
      <c r="AXF3244" s="172"/>
      <c r="AXG3244" s="172"/>
      <c r="AXH3244" s="172"/>
      <c r="AXI3244" s="172"/>
      <c r="AXJ3244" s="172"/>
      <c r="AXK3244" s="172"/>
      <c r="AXL3244" s="172"/>
      <c r="AXM3244" s="172"/>
      <c r="AXN3244" s="172"/>
      <c r="AXO3244" s="172"/>
      <c r="AXP3244" s="172"/>
      <c r="AXQ3244" s="172"/>
      <c r="AXR3244" s="172"/>
      <c r="AXS3244" s="172"/>
      <c r="AXT3244" s="172"/>
      <c r="AXU3244" s="172"/>
      <c r="AXV3244" s="172"/>
      <c r="AXW3244" s="172"/>
      <c r="AXX3244" s="172"/>
      <c r="AXY3244" s="172"/>
      <c r="AXZ3244" s="172"/>
      <c r="AYA3244" s="172"/>
      <c r="AYB3244" s="172"/>
      <c r="AYC3244" s="172"/>
      <c r="AYD3244" s="172"/>
      <c r="AYE3244" s="172"/>
      <c r="AYF3244" s="172"/>
      <c r="AYG3244" s="172"/>
      <c r="AYH3244" s="172"/>
      <c r="AYI3244" s="172"/>
      <c r="AYJ3244" s="172"/>
      <c r="AYK3244" s="172"/>
      <c r="AYL3244" s="172"/>
      <c r="AYM3244" s="172"/>
      <c r="AYN3244" s="172"/>
      <c r="AYO3244" s="172"/>
      <c r="AYP3244" s="172"/>
      <c r="AYQ3244" s="172"/>
      <c r="AYR3244" s="172"/>
      <c r="AYS3244" s="172"/>
    </row>
    <row r="3245" spans="1:1345" s="1" customFormat="1" ht="18" customHeight="1" x14ac:dyDescent="0.3">
      <c r="A3245" s="12" t="s">
        <v>70</v>
      </c>
      <c r="B3245" s="12">
        <v>9</v>
      </c>
      <c r="C3245" s="12">
        <v>0</v>
      </c>
      <c r="D3245" s="12">
        <v>0</v>
      </c>
      <c r="E3245" s="12">
        <v>0</v>
      </c>
      <c r="F3245" s="71"/>
      <c r="G3245" s="71"/>
      <c r="H3245" s="71"/>
      <c r="I3245" s="71"/>
      <c r="J3245" s="71"/>
      <c r="K3245" s="71"/>
      <c r="L3245" s="71"/>
      <c r="M3245" s="71"/>
      <c r="N3245" s="71"/>
      <c r="O3245" s="71"/>
      <c r="P3245" s="12">
        <f t="shared" si="134"/>
        <v>9</v>
      </c>
      <c r="Q3245" s="12">
        <v>6</v>
      </c>
      <c r="R3245" s="87">
        <f t="shared" si="135"/>
        <v>0.15789473684210525</v>
      </c>
      <c r="S3245" s="21" t="s">
        <v>582</v>
      </c>
      <c r="T3245" s="18" t="s">
        <v>2490</v>
      </c>
      <c r="U3245" s="19" t="s">
        <v>254</v>
      </c>
      <c r="V3245" s="18" t="s">
        <v>249</v>
      </c>
      <c r="W3245" s="34" t="s">
        <v>2434</v>
      </c>
      <c r="X3245" s="22">
        <v>9</v>
      </c>
      <c r="Y3245" s="23" t="s">
        <v>255</v>
      </c>
      <c r="Z3245" s="20" t="s">
        <v>2459</v>
      </c>
      <c r="AA3245" s="20" t="s">
        <v>251</v>
      </c>
      <c r="AB3245" s="20" t="s">
        <v>727</v>
      </c>
      <c r="AC3245" s="17"/>
      <c r="AD3245" s="172"/>
      <c r="AE3245" s="172"/>
      <c r="AF3245" s="172"/>
      <c r="AG3245" s="172"/>
      <c r="AH3245" s="172"/>
      <c r="AI3245" s="172"/>
      <c r="AJ3245" s="172"/>
      <c r="AK3245" s="172"/>
      <c r="AL3245" s="172"/>
      <c r="AM3245" s="172"/>
      <c r="AN3245" s="172"/>
      <c r="AO3245" s="172"/>
      <c r="AP3245" s="172"/>
      <c r="AQ3245" s="172"/>
      <c r="AR3245" s="172"/>
      <c r="AS3245" s="172"/>
      <c r="AT3245" s="172"/>
      <c r="AU3245" s="172"/>
      <c r="AV3245" s="172"/>
      <c r="AW3245" s="172"/>
      <c r="AX3245" s="172"/>
      <c r="AY3245" s="172"/>
      <c r="AZ3245" s="172"/>
      <c r="BA3245" s="172"/>
      <c r="BB3245" s="172"/>
      <c r="BC3245" s="172"/>
      <c r="BD3245" s="172"/>
      <c r="BE3245" s="172"/>
      <c r="BF3245" s="172"/>
      <c r="BG3245" s="172"/>
      <c r="BH3245" s="172"/>
      <c r="BI3245" s="172"/>
      <c r="BJ3245" s="172"/>
      <c r="BK3245" s="172"/>
      <c r="BL3245" s="172"/>
      <c r="BM3245" s="172"/>
      <c r="BN3245" s="172"/>
      <c r="BO3245" s="172"/>
      <c r="BP3245" s="172"/>
      <c r="BQ3245" s="172"/>
      <c r="BR3245" s="172"/>
      <c r="BS3245" s="172"/>
      <c r="BT3245" s="172"/>
      <c r="BU3245" s="172"/>
      <c r="BV3245" s="172"/>
      <c r="BW3245" s="172"/>
      <c r="BX3245" s="172"/>
      <c r="BY3245" s="172"/>
      <c r="BZ3245" s="172"/>
      <c r="CA3245" s="172"/>
      <c r="CB3245" s="172"/>
      <c r="CC3245" s="172"/>
      <c r="CD3245" s="172"/>
      <c r="CE3245" s="172"/>
      <c r="CF3245" s="172"/>
      <c r="CG3245" s="172"/>
      <c r="CH3245" s="172"/>
      <c r="CI3245" s="172"/>
      <c r="CJ3245" s="172"/>
      <c r="CK3245" s="172"/>
      <c r="CL3245" s="172"/>
      <c r="CM3245" s="172"/>
      <c r="CN3245" s="172"/>
      <c r="CO3245" s="172"/>
      <c r="CP3245" s="172"/>
      <c r="CQ3245" s="172"/>
      <c r="CR3245" s="172"/>
      <c r="CS3245" s="172"/>
      <c r="CT3245" s="172"/>
      <c r="CU3245" s="172"/>
      <c r="CV3245" s="172"/>
      <c r="CW3245" s="172"/>
      <c r="CX3245" s="172"/>
      <c r="CY3245" s="172"/>
      <c r="CZ3245" s="172"/>
      <c r="DA3245" s="172"/>
      <c r="DB3245" s="172"/>
      <c r="DC3245" s="172"/>
      <c r="DD3245" s="172"/>
      <c r="DE3245" s="172"/>
      <c r="DF3245" s="172"/>
      <c r="DG3245" s="172"/>
      <c r="DH3245" s="172"/>
      <c r="DI3245" s="172"/>
      <c r="DJ3245" s="172"/>
      <c r="DK3245" s="172"/>
      <c r="DL3245" s="172"/>
      <c r="DM3245" s="172"/>
      <c r="DN3245" s="172"/>
      <c r="DO3245" s="172"/>
      <c r="DP3245" s="172"/>
      <c r="DQ3245" s="172"/>
      <c r="DR3245" s="172"/>
      <c r="DS3245" s="172"/>
      <c r="DT3245" s="172"/>
      <c r="DU3245" s="172"/>
      <c r="DV3245" s="172"/>
      <c r="DW3245" s="172"/>
      <c r="DX3245" s="172"/>
      <c r="DY3245" s="172"/>
      <c r="DZ3245" s="172"/>
      <c r="EA3245" s="172"/>
      <c r="EB3245" s="172"/>
      <c r="EC3245" s="172"/>
      <c r="ED3245" s="172"/>
      <c r="EE3245" s="172"/>
      <c r="EF3245" s="172"/>
      <c r="EG3245" s="172"/>
      <c r="EH3245" s="172"/>
      <c r="EI3245" s="172"/>
      <c r="EJ3245" s="172"/>
      <c r="EK3245" s="172"/>
      <c r="EL3245" s="172"/>
      <c r="EM3245" s="172"/>
      <c r="EN3245" s="172"/>
      <c r="EO3245" s="172"/>
      <c r="EP3245" s="172"/>
      <c r="EQ3245" s="172"/>
      <c r="ER3245" s="172"/>
      <c r="ES3245" s="172"/>
      <c r="ET3245" s="172"/>
      <c r="EU3245" s="172"/>
      <c r="EV3245" s="172"/>
      <c r="EW3245" s="172"/>
      <c r="EX3245" s="172"/>
      <c r="EY3245" s="172"/>
      <c r="EZ3245" s="172"/>
      <c r="FA3245" s="172"/>
      <c r="FB3245" s="172"/>
      <c r="FC3245" s="172"/>
      <c r="FD3245" s="172"/>
      <c r="FE3245" s="172"/>
      <c r="FF3245" s="172"/>
      <c r="FG3245" s="172"/>
      <c r="FH3245" s="172"/>
      <c r="FI3245" s="172"/>
      <c r="FJ3245" s="172"/>
      <c r="FK3245" s="172"/>
      <c r="FL3245" s="172"/>
      <c r="FM3245" s="172"/>
      <c r="FN3245" s="172"/>
      <c r="FO3245" s="172"/>
      <c r="FP3245" s="172"/>
      <c r="FQ3245" s="172"/>
      <c r="FR3245" s="172"/>
      <c r="FS3245" s="172"/>
      <c r="FT3245" s="172"/>
      <c r="FU3245" s="172"/>
      <c r="FV3245" s="172"/>
      <c r="FW3245" s="172"/>
      <c r="FX3245" s="172"/>
      <c r="FY3245" s="172"/>
      <c r="FZ3245" s="172"/>
      <c r="GA3245" s="172"/>
      <c r="GB3245" s="172"/>
      <c r="GC3245" s="172"/>
      <c r="GD3245" s="172"/>
      <c r="GE3245" s="172"/>
      <c r="GF3245" s="172"/>
      <c r="GG3245" s="172"/>
      <c r="GH3245" s="172"/>
      <c r="GI3245" s="172"/>
      <c r="GJ3245" s="172"/>
      <c r="GK3245" s="172"/>
      <c r="GL3245" s="172"/>
      <c r="GM3245" s="172"/>
      <c r="GN3245" s="172"/>
      <c r="GO3245" s="172"/>
      <c r="GP3245" s="172"/>
      <c r="GQ3245" s="172"/>
      <c r="GR3245" s="172"/>
      <c r="GS3245" s="172"/>
      <c r="GT3245" s="172"/>
      <c r="GU3245" s="172"/>
      <c r="GV3245" s="172"/>
      <c r="GW3245" s="172"/>
      <c r="GX3245" s="172"/>
      <c r="GY3245" s="172"/>
      <c r="GZ3245" s="172"/>
      <c r="HA3245" s="172"/>
      <c r="HB3245" s="172"/>
      <c r="HC3245" s="172"/>
      <c r="HD3245" s="172"/>
      <c r="HE3245" s="172"/>
      <c r="HF3245" s="172"/>
      <c r="HG3245" s="172"/>
      <c r="HH3245" s="172"/>
      <c r="HI3245" s="172"/>
      <c r="HJ3245" s="172"/>
      <c r="HK3245" s="172"/>
      <c r="HL3245" s="172"/>
      <c r="HM3245" s="172"/>
      <c r="HN3245" s="172"/>
      <c r="HO3245" s="172"/>
      <c r="HP3245" s="172"/>
      <c r="HQ3245" s="172"/>
      <c r="HR3245" s="172"/>
      <c r="HS3245" s="172"/>
      <c r="HT3245" s="172"/>
      <c r="HU3245" s="172"/>
      <c r="HV3245" s="172"/>
      <c r="HW3245" s="172"/>
      <c r="HX3245" s="172"/>
      <c r="HY3245" s="172"/>
      <c r="HZ3245" s="172"/>
      <c r="IA3245" s="172"/>
      <c r="IB3245" s="172"/>
      <c r="IC3245" s="172"/>
      <c r="ID3245" s="172"/>
      <c r="IE3245" s="172"/>
      <c r="IF3245" s="172"/>
      <c r="IG3245" s="172"/>
      <c r="IH3245" s="172"/>
      <c r="II3245" s="172"/>
      <c r="IJ3245" s="172"/>
      <c r="IK3245" s="172"/>
      <c r="IL3245" s="172"/>
      <c r="IM3245" s="172"/>
      <c r="IN3245" s="172"/>
      <c r="IO3245" s="172"/>
      <c r="IP3245" s="172"/>
      <c r="IQ3245" s="172"/>
      <c r="IR3245" s="172"/>
      <c r="IS3245" s="172"/>
      <c r="IT3245" s="172"/>
      <c r="IU3245" s="172"/>
      <c r="IV3245" s="172"/>
      <c r="IW3245" s="172"/>
      <c r="IX3245" s="172"/>
      <c r="IY3245" s="172"/>
      <c r="IZ3245" s="172"/>
      <c r="JA3245" s="172"/>
      <c r="JB3245" s="172"/>
      <c r="JC3245" s="172"/>
      <c r="JD3245" s="172"/>
      <c r="JE3245" s="172"/>
      <c r="JF3245" s="172"/>
      <c r="JG3245" s="172"/>
      <c r="JH3245" s="172"/>
      <c r="JI3245" s="172"/>
      <c r="JJ3245" s="172"/>
      <c r="JK3245" s="172"/>
      <c r="JL3245" s="172"/>
      <c r="JM3245" s="172"/>
      <c r="JN3245" s="172"/>
      <c r="JO3245" s="172"/>
      <c r="JP3245" s="172"/>
      <c r="JQ3245" s="172"/>
      <c r="JR3245" s="172"/>
      <c r="JS3245" s="172"/>
      <c r="JT3245" s="172"/>
      <c r="JU3245" s="172"/>
      <c r="JV3245" s="172"/>
      <c r="JW3245" s="172"/>
      <c r="JX3245" s="172"/>
      <c r="JY3245" s="172"/>
      <c r="JZ3245" s="172"/>
      <c r="KA3245" s="172"/>
      <c r="KB3245" s="172"/>
      <c r="KC3245" s="172"/>
      <c r="KD3245" s="172"/>
      <c r="KE3245" s="172"/>
      <c r="KF3245" s="172"/>
      <c r="KG3245" s="172"/>
      <c r="KH3245" s="172"/>
      <c r="KI3245" s="172"/>
      <c r="KJ3245" s="172"/>
      <c r="KK3245" s="172"/>
      <c r="KL3245" s="172"/>
      <c r="KM3245" s="172"/>
      <c r="KN3245" s="172"/>
      <c r="KO3245" s="172"/>
      <c r="KP3245" s="172"/>
      <c r="KQ3245" s="172"/>
      <c r="KR3245" s="172"/>
      <c r="KS3245" s="172"/>
      <c r="KT3245" s="172"/>
      <c r="KU3245" s="172"/>
      <c r="KV3245" s="172"/>
      <c r="KW3245" s="172"/>
      <c r="KX3245" s="172"/>
      <c r="KY3245" s="172"/>
      <c r="KZ3245" s="172"/>
      <c r="LA3245" s="172"/>
      <c r="LB3245" s="172"/>
      <c r="LC3245" s="172"/>
      <c r="LD3245" s="172"/>
      <c r="LE3245" s="172"/>
      <c r="LF3245" s="172"/>
      <c r="LG3245" s="172"/>
      <c r="LH3245" s="172"/>
      <c r="LI3245" s="172"/>
      <c r="LJ3245" s="172"/>
      <c r="LK3245" s="172"/>
      <c r="LL3245" s="172"/>
      <c r="LM3245" s="172"/>
      <c r="LN3245" s="172"/>
      <c r="LO3245" s="172"/>
      <c r="LP3245" s="172"/>
      <c r="LQ3245" s="172"/>
      <c r="LR3245" s="172"/>
      <c r="LS3245" s="172"/>
      <c r="LT3245" s="172"/>
      <c r="LU3245" s="172"/>
      <c r="LV3245" s="172"/>
      <c r="LW3245" s="172"/>
      <c r="LX3245" s="172"/>
      <c r="LY3245" s="172"/>
      <c r="LZ3245" s="172"/>
      <c r="MA3245" s="172"/>
      <c r="MB3245" s="172"/>
      <c r="MC3245" s="172"/>
      <c r="MD3245" s="172"/>
      <c r="ME3245" s="172"/>
      <c r="MF3245" s="172"/>
      <c r="MG3245" s="172"/>
      <c r="MH3245" s="172"/>
      <c r="MI3245" s="172"/>
      <c r="MJ3245" s="172"/>
      <c r="MK3245" s="172"/>
      <c r="ML3245" s="172"/>
      <c r="MM3245" s="172"/>
      <c r="MN3245" s="172"/>
      <c r="MO3245" s="172"/>
      <c r="MP3245" s="172"/>
      <c r="MQ3245" s="172"/>
      <c r="MR3245" s="172"/>
      <c r="MS3245" s="172"/>
      <c r="MT3245" s="172"/>
      <c r="MU3245" s="172"/>
      <c r="MV3245" s="172"/>
      <c r="MW3245" s="172"/>
      <c r="MX3245" s="172"/>
      <c r="MY3245" s="172"/>
      <c r="MZ3245" s="172"/>
      <c r="NA3245" s="172"/>
      <c r="NB3245" s="172"/>
      <c r="NC3245" s="172"/>
      <c r="ND3245" s="172"/>
      <c r="NE3245" s="172"/>
      <c r="NF3245" s="172"/>
      <c r="NG3245" s="172"/>
      <c r="NH3245" s="172"/>
      <c r="NI3245" s="172"/>
      <c r="NJ3245" s="172"/>
      <c r="NK3245" s="172"/>
      <c r="NL3245" s="172"/>
      <c r="NM3245" s="172"/>
      <c r="NN3245" s="172"/>
      <c r="NO3245" s="172"/>
      <c r="NP3245" s="172"/>
      <c r="NQ3245" s="172"/>
      <c r="NR3245" s="172"/>
      <c r="NS3245" s="172"/>
      <c r="NT3245" s="172"/>
      <c r="NU3245" s="172"/>
      <c r="NV3245" s="172"/>
      <c r="NW3245" s="172"/>
      <c r="NX3245" s="172"/>
      <c r="NY3245" s="172"/>
      <c r="NZ3245" s="172"/>
      <c r="OA3245" s="172"/>
      <c r="OB3245" s="172"/>
      <c r="OC3245" s="172"/>
      <c r="OD3245" s="172"/>
      <c r="OE3245" s="172"/>
      <c r="OF3245" s="172"/>
      <c r="OG3245" s="172"/>
      <c r="OH3245" s="172"/>
      <c r="OI3245" s="172"/>
      <c r="OJ3245" s="172"/>
      <c r="OK3245" s="172"/>
      <c r="OL3245" s="172"/>
      <c r="OM3245" s="172"/>
      <c r="ON3245" s="172"/>
      <c r="OO3245" s="172"/>
      <c r="OP3245" s="172"/>
      <c r="OQ3245" s="172"/>
      <c r="OR3245" s="172"/>
      <c r="OS3245" s="172"/>
      <c r="OT3245" s="172"/>
      <c r="OU3245" s="172"/>
      <c r="OV3245" s="172"/>
      <c r="OW3245" s="172"/>
      <c r="OX3245" s="172"/>
      <c r="OY3245" s="172"/>
      <c r="OZ3245" s="172"/>
      <c r="PA3245" s="172"/>
      <c r="PB3245" s="172"/>
      <c r="PC3245" s="172"/>
      <c r="PD3245" s="172"/>
      <c r="PE3245" s="172"/>
      <c r="PF3245" s="172"/>
      <c r="PG3245" s="172"/>
      <c r="PH3245" s="172"/>
      <c r="PI3245" s="172"/>
      <c r="PJ3245" s="172"/>
      <c r="PK3245" s="172"/>
      <c r="PL3245" s="172"/>
      <c r="PM3245" s="172"/>
      <c r="PN3245" s="172"/>
      <c r="PO3245" s="172"/>
      <c r="PP3245" s="172"/>
      <c r="PQ3245" s="172"/>
      <c r="PR3245" s="172"/>
      <c r="PS3245" s="172"/>
      <c r="PT3245" s="172"/>
      <c r="PU3245" s="172"/>
      <c r="PV3245" s="172"/>
      <c r="PW3245" s="172"/>
      <c r="PX3245" s="172"/>
      <c r="PY3245" s="172"/>
      <c r="PZ3245" s="172"/>
      <c r="QA3245" s="172"/>
      <c r="QB3245" s="172"/>
      <c r="QC3245" s="172"/>
      <c r="QD3245" s="172"/>
      <c r="QE3245" s="172"/>
      <c r="QF3245" s="172"/>
      <c r="QG3245" s="172"/>
      <c r="QH3245" s="172"/>
      <c r="QI3245" s="172"/>
      <c r="QJ3245" s="172"/>
      <c r="QK3245" s="172"/>
      <c r="QL3245" s="172"/>
      <c r="QM3245" s="172"/>
      <c r="QN3245" s="172"/>
      <c r="QO3245" s="172"/>
      <c r="QP3245" s="172"/>
      <c r="QQ3245" s="172"/>
      <c r="QR3245" s="172"/>
      <c r="QS3245" s="172"/>
      <c r="QT3245" s="172"/>
      <c r="QU3245" s="172"/>
      <c r="QV3245" s="172"/>
      <c r="QW3245" s="172"/>
      <c r="QX3245" s="172"/>
      <c r="QY3245" s="172"/>
      <c r="QZ3245" s="172"/>
      <c r="RA3245" s="172"/>
      <c r="RB3245" s="172"/>
      <c r="RC3245" s="172"/>
      <c r="RD3245" s="172"/>
      <c r="RE3245" s="172"/>
      <c r="RF3245" s="172"/>
      <c r="RG3245" s="172"/>
      <c r="RH3245" s="172"/>
      <c r="RI3245" s="172"/>
      <c r="RJ3245" s="172"/>
      <c r="RK3245" s="172"/>
      <c r="RL3245" s="172"/>
      <c r="RM3245" s="172"/>
      <c r="RN3245" s="172"/>
      <c r="RO3245" s="172"/>
      <c r="RP3245" s="172"/>
      <c r="RQ3245" s="172"/>
      <c r="RR3245" s="172"/>
      <c r="RS3245" s="172"/>
      <c r="RT3245" s="172"/>
      <c r="RU3245" s="172"/>
      <c r="RV3245" s="172"/>
      <c r="RW3245" s="172"/>
      <c r="RX3245" s="172"/>
      <c r="RY3245" s="172"/>
      <c r="RZ3245" s="172"/>
      <c r="SA3245" s="172"/>
      <c r="SB3245" s="172"/>
      <c r="SC3245" s="172"/>
      <c r="SD3245" s="172"/>
      <c r="SE3245" s="172"/>
      <c r="SF3245" s="172"/>
      <c r="SG3245" s="172"/>
      <c r="SH3245" s="172"/>
      <c r="SI3245" s="172"/>
      <c r="SJ3245" s="172"/>
      <c r="SK3245" s="172"/>
      <c r="SL3245" s="172"/>
      <c r="SM3245" s="172"/>
      <c r="SN3245" s="172"/>
      <c r="SO3245" s="172"/>
      <c r="SP3245" s="172"/>
      <c r="SQ3245" s="172"/>
      <c r="SR3245" s="172"/>
      <c r="SS3245" s="172"/>
      <c r="ST3245" s="172"/>
      <c r="SU3245" s="172"/>
      <c r="SV3245" s="172"/>
      <c r="SW3245" s="172"/>
      <c r="SX3245" s="172"/>
      <c r="SY3245" s="172"/>
      <c r="SZ3245" s="172"/>
      <c r="TA3245" s="172"/>
      <c r="TB3245" s="172"/>
      <c r="TC3245" s="172"/>
      <c r="TD3245" s="172"/>
      <c r="TE3245" s="172"/>
      <c r="TF3245" s="172"/>
      <c r="TG3245" s="172"/>
      <c r="TH3245" s="172"/>
      <c r="TI3245" s="172"/>
      <c r="TJ3245" s="172"/>
      <c r="TK3245" s="172"/>
      <c r="TL3245" s="172"/>
      <c r="TM3245" s="172"/>
      <c r="TN3245" s="172"/>
      <c r="TO3245" s="172"/>
      <c r="TP3245" s="172"/>
      <c r="TQ3245" s="172"/>
      <c r="TR3245" s="172"/>
      <c r="TS3245" s="172"/>
      <c r="TT3245" s="172"/>
      <c r="TU3245" s="172"/>
      <c r="TV3245" s="172"/>
      <c r="TW3245" s="172"/>
      <c r="TX3245" s="172"/>
      <c r="TY3245" s="172"/>
      <c r="TZ3245" s="172"/>
      <c r="UA3245" s="172"/>
      <c r="UB3245" s="172"/>
      <c r="UC3245" s="172"/>
      <c r="UD3245" s="172"/>
      <c r="UE3245" s="172"/>
      <c r="UF3245" s="172"/>
      <c r="UG3245" s="172"/>
      <c r="UH3245" s="172"/>
      <c r="UI3245" s="172"/>
      <c r="UJ3245" s="172"/>
      <c r="UK3245" s="172"/>
      <c r="UL3245" s="172"/>
      <c r="UM3245" s="172"/>
      <c r="UN3245" s="172"/>
      <c r="UO3245" s="172"/>
      <c r="UP3245" s="172"/>
      <c r="UQ3245" s="172"/>
      <c r="UR3245" s="172"/>
      <c r="US3245" s="172"/>
      <c r="UT3245" s="172"/>
      <c r="UU3245" s="172"/>
      <c r="UV3245" s="172"/>
      <c r="UW3245" s="172"/>
      <c r="UX3245" s="172"/>
      <c r="UY3245" s="172"/>
      <c r="UZ3245" s="172"/>
      <c r="VA3245" s="172"/>
      <c r="VB3245" s="172"/>
      <c r="VC3245" s="172"/>
      <c r="VD3245" s="172"/>
      <c r="VE3245" s="172"/>
      <c r="VF3245" s="172"/>
      <c r="VG3245" s="172"/>
      <c r="VH3245" s="172"/>
      <c r="VI3245" s="172"/>
      <c r="VJ3245" s="172"/>
      <c r="VK3245" s="172"/>
      <c r="VL3245" s="172"/>
      <c r="VM3245" s="172"/>
      <c r="VN3245" s="172"/>
      <c r="VO3245" s="172"/>
      <c r="VP3245" s="172"/>
      <c r="VQ3245" s="172"/>
      <c r="VR3245" s="172"/>
      <c r="VS3245" s="172"/>
      <c r="VT3245" s="172"/>
      <c r="VU3245" s="172"/>
      <c r="VV3245" s="172"/>
      <c r="VW3245" s="172"/>
      <c r="VX3245" s="172"/>
      <c r="VY3245" s="172"/>
      <c r="VZ3245" s="172"/>
      <c r="WA3245" s="172"/>
      <c r="WB3245" s="172"/>
      <c r="WC3245" s="172"/>
      <c r="WD3245" s="172"/>
      <c r="WE3245" s="172"/>
      <c r="WF3245" s="172"/>
      <c r="WG3245" s="172"/>
      <c r="WH3245" s="172"/>
      <c r="WI3245" s="172"/>
      <c r="WJ3245" s="172"/>
      <c r="WK3245" s="172"/>
      <c r="WL3245" s="172"/>
      <c r="WM3245" s="172"/>
      <c r="WN3245" s="172"/>
      <c r="WO3245" s="172"/>
      <c r="WP3245" s="172"/>
      <c r="WQ3245" s="172"/>
      <c r="WR3245" s="172"/>
      <c r="WS3245" s="172"/>
      <c r="WT3245" s="172"/>
      <c r="WU3245" s="172"/>
      <c r="WV3245" s="172"/>
      <c r="WW3245" s="172"/>
      <c r="WX3245" s="172"/>
      <c r="WY3245" s="172"/>
      <c r="WZ3245" s="172"/>
      <c r="XA3245" s="172"/>
      <c r="XB3245" s="172"/>
      <c r="XC3245" s="172"/>
      <c r="XD3245" s="172"/>
      <c r="XE3245" s="172"/>
      <c r="XF3245" s="172"/>
      <c r="XG3245" s="172"/>
      <c r="XH3245" s="172"/>
      <c r="XI3245" s="172"/>
      <c r="XJ3245" s="172"/>
      <c r="XK3245" s="172"/>
      <c r="XL3245" s="172"/>
      <c r="XM3245" s="172"/>
      <c r="XN3245" s="172"/>
      <c r="XO3245" s="172"/>
      <c r="XP3245" s="172"/>
      <c r="XQ3245" s="172"/>
      <c r="XR3245" s="172"/>
      <c r="XS3245" s="172"/>
      <c r="XT3245" s="172"/>
      <c r="XU3245" s="172"/>
      <c r="XV3245" s="172"/>
      <c r="XW3245" s="172"/>
      <c r="XX3245" s="172"/>
      <c r="XY3245" s="172"/>
      <c r="XZ3245" s="172"/>
      <c r="YA3245" s="172"/>
      <c r="YB3245" s="172"/>
      <c r="YC3245" s="172"/>
      <c r="YD3245" s="172"/>
      <c r="YE3245" s="172"/>
      <c r="YF3245" s="172"/>
      <c r="YG3245" s="172"/>
      <c r="YH3245" s="172"/>
      <c r="YI3245" s="172"/>
      <c r="YJ3245" s="172"/>
      <c r="YK3245" s="172"/>
      <c r="YL3245" s="172"/>
      <c r="YM3245" s="172"/>
      <c r="YN3245" s="172"/>
      <c r="YO3245" s="172"/>
      <c r="YP3245" s="172"/>
      <c r="YQ3245" s="172"/>
      <c r="YR3245" s="172"/>
      <c r="YS3245" s="172"/>
      <c r="YT3245" s="172"/>
      <c r="YU3245" s="172"/>
      <c r="YV3245" s="172"/>
      <c r="YW3245" s="172"/>
      <c r="YX3245" s="172"/>
      <c r="YY3245" s="172"/>
      <c r="YZ3245" s="172"/>
      <c r="ZA3245" s="172"/>
      <c r="ZB3245" s="172"/>
      <c r="ZC3245" s="172"/>
      <c r="ZD3245" s="172"/>
      <c r="ZE3245" s="172"/>
      <c r="ZF3245" s="172"/>
      <c r="ZG3245" s="172"/>
      <c r="ZH3245" s="172"/>
      <c r="ZI3245" s="172"/>
      <c r="ZJ3245" s="172"/>
      <c r="ZK3245" s="172"/>
      <c r="ZL3245" s="172"/>
      <c r="ZM3245" s="172"/>
      <c r="ZN3245" s="172"/>
      <c r="ZO3245" s="172"/>
      <c r="ZP3245" s="172"/>
      <c r="ZQ3245" s="172"/>
      <c r="ZR3245" s="172"/>
      <c r="ZS3245" s="172"/>
      <c r="ZT3245" s="172"/>
      <c r="ZU3245" s="172"/>
      <c r="ZV3245" s="172"/>
      <c r="ZW3245" s="172"/>
      <c r="ZX3245" s="172"/>
      <c r="ZY3245" s="172"/>
      <c r="ZZ3245" s="172"/>
      <c r="AAA3245" s="172"/>
      <c r="AAB3245" s="172"/>
      <c r="AAC3245" s="172"/>
      <c r="AAD3245" s="172"/>
      <c r="AAE3245" s="172"/>
      <c r="AAF3245" s="172"/>
      <c r="AAG3245" s="172"/>
      <c r="AAH3245" s="172"/>
      <c r="AAI3245" s="172"/>
      <c r="AAJ3245" s="172"/>
      <c r="AAK3245" s="172"/>
      <c r="AAL3245" s="172"/>
      <c r="AAM3245" s="172"/>
      <c r="AAN3245" s="172"/>
      <c r="AAO3245" s="172"/>
      <c r="AAP3245" s="172"/>
      <c r="AAQ3245" s="172"/>
      <c r="AAR3245" s="172"/>
      <c r="AAS3245" s="172"/>
      <c r="AAT3245" s="172"/>
      <c r="AAU3245" s="172"/>
      <c r="AAV3245" s="172"/>
      <c r="AAW3245" s="172"/>
      <c r="AAX3245" s="172"/>
      <c r="AAY3245" s="172"/>
      <c r="AAZ3245" s="172"/>
      <c r="ABA3245" s="172"/>
      <c r="ABB3245" s="172"/>
      <c r="ABC3245" s="172"/>
      <c r="ABD3245" s="172"/>
      <c r="ABE3245" s="172"/>
      <c r="ABF3245" s="172"/>
      <c r="ABG3245" s="172"/>
      <c r="ABH3245" s="172"/>
      <c r="ABI3245" s="172"/>
      <c r="ABJ3245" s="172"/>
      <c r="ABK3245" s="172"/>
      <c r="ABL3245" s="172"/>
      <c r="ABM3245" s="172"/>
      <c r="ABN3245" s="172"/>
      <c r="ABO3245" s="172"/>
      <c r="ABP3245" s="172"/>
      <c r="ABQ3245" s="172"/>
      <c r="ABR3245" s="172"/>
      <c r="ABS3245" s="172"/>
      <c r="ABT3245" s="172"/>
      <c r="ABU3245" s="172"/>
      <c r="ABV3245" s="172"/>
      <c r="ABW3245" s="172"/>
      <c r="ABX3245" s="172"/>
      <c r="ABY3245" s="172"/>
      <c r="ABZ3245" s="172"/>
      <c r="ACA3245" s="172"/>
      <c r="ACB3245" s="172"/>
      <c r="ACC3245" s="172"/>
      <c r="ACD3245" s="172"/>
      <c r="ACE3245" s="172"/>
      <c r="ACF3245" s="172"/>
      <c r="ACG3245" s="172"/>
      <c r="ACH3245" s="172"/>
      <c r="ACI3245" s="172"/>
      <c r="ACJ3245" s="172"/>
      <c r="ACK3245" s="172"/>
      <c r="ACL3245" s="172"/>
      <c r="ACM3245" s="172"/>
      <c r="ACN3245" s="172"/>
      <c r="ACO3245" s="172"/>
      <c r="ACP3245" s="172"/>
      <c r="ACQ3245" s="172"/>
      <c r="ACR3245" s="172"/>
      <c r="ACS3245" s="172"/>
      <c r="ACT3245" s="172"/>
      <c r="ACU3245" s="172"/>
      <c r="ACV3245" s="172"/>
      <c r="ACW3245" s="172"/>
      <c r="ACX3245" s="172"/>
      <c r="ACY3245" s="172"/>
      <c r="ACZ3245" s="172"/>
      <c r="ADA3245" s="172"/>
      <c r="ADB3245" s="172"/>
      <c r="ADC3245" s="172"/>
      <c r="ADD3245" s="172"/>
      <c r="ADE3245" s="172"/>
      <c r="ADF3245" s="172"/>
      <c r="ADG3245" s="172"/>
      <c r="ADH3245" s="172"/>
      <c r="ADI3245" s="172"/>
      <c r="ADJ3245" s="172"/>
      <c r="ADK3245" s="172"/>
      <c r="ADL3245" s="172"/>
      <c r="ADM3245" s="172"/>
      <c r="ADN3245" s="172"/>
      <c r="ADO3245" s="172"/>
      <c r="ADP3245" s="172"/>
      <c r="ADQ3245" s="172"/>
      <c r="ADR3245" s="172"/>
      <c r="ADS3245" s="172"/>
      <c r="ADT3245" s="172"/>
      <c r="ADU3245" s="172"/>
      <c r="ADV3245" s="172"/>
      <c r="ADW3245" s="172"/>
      <c r="ADX3245" s="172"/>
      <c r="ADY3245" s="172"/>
      <c r="ADZ3245" s="172"/>
      <c r="AEA3245" s="172"/>
      <c r="AEB3245" s="172"/>
      <c r="AEC3245" s="172"/>
      <c r="AED3245" s="172"/>
      <c r="AEE3245" s="172"/>
      <c r="AEF3245" s="172"/>
      <c r="AEG3245" s="172"/>
      <c r="AEH3245" s="172"/>
      <c r="AEI3245" s="172"/>
      <c r="AEJ3245" s="172"/>
      <c r="AEK3245" s="172"/>
      <c r="AEL3245" s="172"/>
      <c r="AEM3245" s="172"/>
      <c r="AEN3245" s="172"/>
      <c r="AEO3245" s="172"/>
      <c r="AEP3245" s="172"/>
      <c r="AEQ3245" s="172"/>
      <c r="AER3245" s="172"/>
      <c r="AES3245" s="172"/>
      <c r="AET3245" s="172"/>
      <c r="AEU3245" s="172"/>
      <c r="AEV3245" s="172"/>
      <c r="AEW3245" s="172"/>
      <c r="AEX3245" s="172"/>
      <c r="AEY3245" s="172"/>
      <c r="AEZ3245" s="172"/>
      <c r="AFA3245" s="172"/>
      <c r="AFB3245" s="172"/>
      <c r="AFC3245" s="172"/>
      <c r="AFD3245" s="172"/>
      <c r="AFE3245" s="172"/>
      <c r="AFF3245" s="172"/>
      <c r="AFG3245" s="172"/>
      <c r="AFH3245" s="172"/>
      <c r="AFI3245" s="172"/>
      <c r="AFJ3245" s="172"/>
      <c r="AFK3245" s="172"/>
      <c r="AFL3245" s="172"/>
      <c r="AFM3245" s="172"/>
      <c r="AFN3245" s="172"/>
      <c r="AFO3245" s="172"/>
      <c r="AFP3245" s="172"/>
      <c r="AFQ3245" s="172"/>
      <c r="AFR3245" s="172"/>
      <c r="AFS3245" s="172"/>
      <c r="AFT3245" s="172"/>
      <c r="AFU3245" s="172"/>
      <c r="AFV3245" s="172"/>
      <c r="AFW3245" s="172"/>
      <c r="AFX3245" s="172"/>
      <c r="AFY3245" s="172"/>
      <c r="AFZ3245" s="172"/>
      <c r="AGA3245" s="172"/>
      <c r="AGB3245" s="172"/>
      <c r="AGC3245" s="172"/>
      <c r="AGD3245" s="172"/>
      <c r="AGE3245" s="172"/>
      <c r="AGF3245" s="172"/>
      <c r="AGG3245" s="172"/>
      <c r="AGH3245" s="172"/>
      <c r="AGI3245" s="172"/>
      <c r="AGJ3245" s="172"/>
      <c r="AGK3245" s="172"/>
      <c r="AGL3245" s="172"/>
      <c r="AGM3245" s="172"/>
      <c r="AGN3245" s="172"/>
      <c r="AGO3245" s="172"/>
      <c r="AGP3245" s="172"/>
      <c r="AGQ3245" s="172"/>
      <c r="AGR3245" s="172"/>
      <c r="AGS3245" s="172"/>
      <c r="AGT3245" s="172"/>
      <c r="AGU3245" s="172"/>
      <c r="AGV3245" s="172"/>
      <c r="AGW3245" s="172"/>
      <c r="AGX3245" s="172"/>
      <c r="AGY3245" s="172"/>
      <c r="AGZ3245" s="172"/>
      <c r="AHA3245" s="172"/>
      <c r="AHB3245" s="172"/>
      <c r="AHC3245" s="172"/>
      <c r="AHD3245" s="172"/>
      <c r="AHE3245" s="172"/>
      <c r="AHF3245" s="172"/>
      <c r="AHG3245" s="172"/>
      <c r="AHH3245" s="172"/>
      <c r="AHI3245" s="172"/>
      <c r="AHJ3245" s="172"/>
      <c r="AHK3245" s="172"/>
      <c r="AHL3245" s="172"/>
      <c r="AHM3245" s="172"/>
      <c r="AHN3245" s="172"/>
      <c r="AHO3245" s="172"/>
      <c r="AHP3245" s="172"/>
      <c r="AHQ3245" s="172"/>
      <c r="AHR3245" s="172"/>
      <c r="AHS3245" s="172"/>
      <c r="AHT3245" s="172"/>
      <c r="AHU3245" s="172"/>
      <c r="AHV3245" s="172"/>
      <c r="AHW3245" s="172"/>
      <c r="AHX3245" s="172"/>
      <c r="AHY3245" s="172"/>
      <c r="AHZ3245" s="172"/>
      <c r="AIA3245" s="172"/>
      <c r="AIB3245" s="172"/>
      <c r="AIC3245" s="172"/>
      <c r="AID3245" s="172"/>
      <c r="AIE3245" s="172"/>
      <c r="AIF3245" s="172"/>
      <c r="AIG3245" s="172"/>
      <c r="AIH3245" s="172"/>
      <c r="AII3245" s="172"/>
      <c r="AIJ3245" s="172"/>
      <c r="AIK3245" s="172"/>
      <c r="AIL3245" s="172"/>
      <c r="AIM3245" s="172"/>
      <c r="AIN3245" s="172"/>
      <c r="AIO3245" s="172"/>
      <c r="AIP3245" s="172"/>
      <c r="AIQ3245" s="172"/>
      <c r="AIR3245" s="172"/>
      <c r="AIS3245" s="172"/>
      <c r="AIT3245" s="172"/>
      <c r="AIU3245" s="172"/>
      <c r="AIV3245" s="172"/>
      <c r="AIW3245" s="172"/>
      <c r="AIX3245" s="172"/>
      <c r="AIY3245" s="172"/>
      <c r="AIZ3245" s="172"/>
      <c r="AJA3245" s="172"/>
      <c r="AJB3245" s="172"/>
      <c r="AJC3245" s="172"/>
      <c r="AJD3245" s="172"/>
      <c r="AJE3245" s="172"/>
      <c r="AJF3245" s="172"/>
      <c r="AJG3245" s="172"/>
      <c r="AJH3245" s="172"/>
      <c r="AJI3245" s="172"/>
      <c r="AJJ3245" s="172"/>
      <c r="AJK3245" s="172"/>
      <c r="AJL3245" s="172"/>
      <c r="AJM3245" s="172"/>
      <c r="AJN3245" s="172"/>
      <c r="AJO3245" s="172"/>
      <c r="AJP3245" s="172"/>
      <c r="AJQ3245" s="172"/>
      <c r="AJR3245" s="172"/>
      <c r="AJS3245" s="172"/>
      <c r="AJT3245" s="172"/>
      <c r="AJU3245" s="172"/>
      <c r="AJV3245" s="172"/>
      <c r="AJW3245" s="172"/>
      <c r="AJX3245" s="172"/>
      <c r="AJY3245" s="172"/>
      <c r="AJZ3245" s="172"/>
      <c r="AKA3245" s="172"/>
      <c r="AKB3245" s="172"/>
      <c r="AKC3245" s="172"/>
      <c r="AKD3245" s="172"/>
      <c r="AKE3245" s="172"/>
      <c r="AKF3245" s="172"/>
      <c r="AKG3245" s="172"/>
      <c r="AKH3245" s="172"/>
      <c r="AKI3245" s="172"/>
      <c r="AKJ3245" s="172"/>
      <c r="AKK3245" s="172"/>
      <c r="AKL3245" s="172"/>
      <c r="AKM3245" s="172"/>
      <c r="AKN3245" s="172"/>
      <c r="AKO3245" s="172"/>
      <c r="AKP3245" s="172"/>
      <c r="AKQ3245" s="172"/>
      <c r="AKR3245" s="172"/>
      <c r="AKS3245" s="172"/>
      <c r="AKT3245" s="172"/>
      <c r="AKU3245" s="172"/>
      <c r="AKV3245" s="172"/>
      <c r="AKW3245" s="172"/>
      <c r="AKX3245" s="172"/>
      <c r="AKY3245" s="172"/>
      <c r="AKZ3245" s="172"/>
      <c r="ALA3245" s="172"/>
      <c r="ALB3245" s="172"/>
      <c r="ALC3245" s="172"/>
      <c r="ALD3245" s="172"/>
      <c r="ALE3245" s="172"/>
      <c r="ALF3245" s="172"/>
      <c r="ALG3245" s="172"/>
      <c r="ALH3245" s="172"/>
      <c r="ALI3245" s="172"/>
      <c r="ALJ3245" s="172"/>
      <c r="ALK3245" s="172"/>
      <c r="ALL3245" s="172"/>
      <c r="ALM3245" s="172"/>
      <c r="ALN3245" s="172"/>
      <c r="ALO3245" s="172"/>
      <c r="ALP3245" s="172"/>
      <c r="ALQ3245" s="172"/>
      <c r="ALR3245" s="172"/>
      <c r="ALS3245" s="172"/>
      <c r="ALT3245" s="172"/>
      <c r="ALU3245" s="172"/>
      <c r="ALV3245" s="172"/>
      <c r="ALW3245" s="172"/>
      <c r="ALX3245" s="172"/>
      <c r="ALY3245" s="172"/>
      <c r="ALZ3245" s="172"/>
      <c r="AMA3245" s="172"/>
      <c r="AMB3245" s="172"/>
      <c r="AMC3245" s="172"/>
      <c r="AMD3245" s="172"/>
      <c r="AME3245" s="172"/>
      <c r="AMF3245" s="172"/>
      <c r="AMG3245" s="172"/>
      <c r="AMH3245" s="172"/>
      <c r="AMI3245" s="172"/>
      <c r="AMJ3245" s="172"/>
      <c r="AMK3245" s="172"/>
      <c r="AML3245" s="172"/>
      <c r="AMM3245" s="172"/>
      <c r="AMN3245" s="172"/>
      <c r="AMO3245" s="172"/>
      <c r="AMP3245" s="172"/>
      <c r="AMQ3245" s="172"/>
      <c r="AMR3245" s="172"/>
      <c r="AMS3245" s="172"/>
      <c r="AMT3245" s="172"/>
      <c r="AMU3245" s="172"/>
      <c r="AMV3245" s="172"/>
      <c r="AMW3245" s="172"/>
      <c r="AMX3245" s="172"/>
      <c r="AMY3245" s="172"/>
      <c r="AMZ3245" s="172"/>
      <c r="ANA3245" s="172"/>
      <c r="ANB3245" s="172"/>
      <c r="ANC3245" s="172"/>
      <c r="AND3245" s="172"/>
      <c r="ANE3245" s="172"/>
      <c r="ANF3245" s="172"/>
      <c r="ANG3245" s="172"/>
      <c r="ANH3245" s="172"/>
      <c r="ANI3245" s="172"/>
      <c r="ANJ3245" s="172"/>
      <c r="ANK3245" s="172"/>
      <c r="ANL3245" s="172"/>
      <c r="ANM3245" s="172"/>
      <c r="ANN3245" s="172"/>
      <c r="ANO3245" s="172"/>
      <c r="ANP3245" s="172"/>
      <c r="ANQ3245" s="172"/>
      <c r="ANR3245" s="172"/>
      <c r="ANS3245" s="172"/>
      <c r="ANT3245" s="172"/>
      <c r="ANU3245" s="172"/>
      <c r="ANV3245" s="172"/>
      <c r="ANW3245" s="172"/>
      <c r="ANX3245" s="172"/>
      <c r="ANY3245" s="172"/>
      <c r="ANZ3245" s="172"/>
      <c r="AOA3245" s="172"/>
      <c r="AOB3245" s="172"/>
      <c r="AOC3245" s="172"/>
      <c r="AOD3245" s="172"/>
      <c r="AOE3245" s="172"/>
      <c r="AOF3245" s="172"/>
      <c r="AOG3245" s="172"/>
      <c r="AOH3245" s="172"/>
      <c r="AOI3245" s="172"/>
      <c r="AOJ3245" s="172"/>
      <c r="AOK3245" s="172"/>
      <c r="AOL3245" s="172"/>
      <c r="AOM3245" s="172"/>
      <c r="AON3245" s="172"/>
      <c r="AOO3245" s="172"/>
      <c r="AOP3245" s="172"/>
      <c r="AOQ3245" s="172"/>
      <c r="AOR3245" s="172"/>
      <c r="AOS3245" s="172"/>
      <c r="AOT3245" s="172"/>
      <c r="AOU3245" s="172"/>
      <c r="AOV3245" s="172"/>
      <c r="AOW3245" s="172"/>
      <c r="AOX3245" s="172"/>
      <c r="AOY3245" s="172"/>
      <c r="AOZ3245" s="172"/>
      <c r="APA3245" s="172"/>
      <c r="APB3245" s="172"/>
      <c r="APC3245" s="172"/>
      <c r="APD3245" s="172"/>
      <c r="APE3245" s="172"/>
      <c r="APF3245" s="172"/>
      <c r="APG3245" s="172"/>
      <c r="APH3245" s="172"/>
      <c r="API3245" s="172"/>
      <c r="APJ3245" s="172"/>
      <c r="APK3245" s="172"/>
      <c r="APL3245" s="172"/>
      <c r="APM3245" s="172"/>
      <c r="APN3245" s="172"/>
      <c r="APO3245" s="172"/>
      <c r="APP3245" s="172"/>
      <c r="APQ3245" s="172"/>
      <c r="APR3245" s="172"/>
      <c r="APS3245" s="172"/>
      <c r="APT3245" s="172"/>
      <c r="APU3245" s="172"/>
      <c r="APV3245" s="172"/>
      <c r="APW3245" s="172"/>
      <c r="APX3245" s="172"/>
      <c r="APY3245" s="172"/>
      <c r="APZ3245" s="172"/>
      <c r="AQA3245" s="172"/>
      <c r="AQB3245" s="172"/>
      <c r="AQC3245" s="172"/>
      <c r="AQD3245" s="172"/>
      <c r="AQE3245" s="172"/>
      <c r="AQF3245" s="172"/>
      <c r="AQG3245" s="172"/>
      <c r="AQH3245" s="172"/>
      <c r="AQI3245" s="172"/>
      <c r="AQJ3245" s="172"/>
      <c r="AQK3245" s="172"/>
      <c r="AQL3245" s="172"/>
      <c r="AQM3245" s="172"/>
      <c r="AQN3245" s="172"/>
      <c r="AQO3245" s="172"/>
      <c r="AQP3245" s="172"/>
      <c r="AQQ3245" s="172"/>
      <c r="AQR3245" s="172"/>
      <c r="AQS3245" s="172"/>
      <c r="AQT3245" s="172"/>
      <c r="AQU3245" s="172"/>
      <c r="AQV3245" s="172"/>
      <c r="AQW3245" s="172"/>
      <c r="AQX3245" s="172"/>
      <c r="AQY3245" s="172"/>
      <c r="AQZ3245" s="172"/>
      <c r="ARA3245" s="172"/>
      <c r="ARB3245" s="172"/>
      <c r="ARC3245" s="172"/>
      <c r="ARD3245" s="172"/>
      <c r="ARE3245" s="172"/>
      <c r="ARF3245" s="172"/>
      <c r="ARG3245" s="172"/>
      <c r="ARH3245" s="172"/>
      <c r="ARI3245" s="172"/>
      <c r="ARJ3245" s="172"/>
      <c r="ARK3245" s="172"/>
      <c r="ARL3245" s="172"/>
      <c r="ARM3245" s="172"/>
      <c r="ARN3245" s="172"/>
      <c r="ARO3245" s="172"/>
      <c r="ARP3245" s="172"/>
      <c r="ARQ3245" s="172"/>
      <c r="ARR3245" s="172"/>
      <c r="ARS3245" s="172"/>
      <c r="ART3245" s="172"/>
      <c r="ARU3245" s="172"/>
      <c r="ARV3245" s="172"/>
      <c r="ARW3245" s="172"/>
      <c r="ARX3245" s="172"/>
      <c r="ARY3245" s="172"/>
      <c r="ARZ3245" s="172"/>
      <c r="ASA3245" s="172"/>
      <c r="ASB3245" s="172"/>
      <c r="ASC3245" s="172"/>
      <c r="ASD3245" s="172"/>
      <c r="ASE3245" s="172"/>
      <c r="ASF3245" s="172"/>
      <c r="ASG3245" s="172"/>
      <c r="ASH3245" s="172"/>
      <c r="ASI3245" s="172"/>
      <c r="ASJ3245" s="172"/>
      <c r="ASK3245" s="172"/>
      <c r="ASL3245" s="172"/>
      <c r="ASM3245" s="172"/>
      <c r="ASN3245" s="172"/>
      <c r="ASO3245" s="172"/>
      <c r="ASP3245" s="172"/>
      <c r="ASQ3245" s="172"/>
      <c r="ASR3245" s="172"/>
      <c r="ASS3245" s="172"/>
      <c r="AST3245" s="172"/>
      <c r="ASU3245" s="172"/>
      <c r="ASV3245" s="172"/>
      <c r="ASW3245" s="172"/>
      <c r="ASX3245" s="172"/>
      <c r="ASY3245" s="172"/>
      <c r="ASZ3245" s="172"/>
      <c r="ATA3245" s="172"/>
      <c r="ATB3245" s="172"/>
      <c r="ATC3245" s="172"/>
      <c r="ATD3245" s="172"/>
      <c r="ATE3245" s="172"/>
      <c r="ATF3245" s="172"/>
      <c r="ATG3245" s="172"/>
      <c r="ATH3245" s="172"/>
      <c r="ATI3245" s="172"/>
      <c r="ATJ3245" s="172"/>
      <c r="ATK3245" s="172"/>
      <c r="ATL3245" s="172"/>
      <c r="ATM3245" s="172"/>
      <c r="ATN3245" s="172"/>
      <c r="ATO3245" s="172"/>
      <c r="ATP3245" s="172"/>
      <c r="ATQ3245" s="172"/>
      <c r="ATR3245" s="172"/>
      <c r="ATS3245" s="172"/>
      <c r="ATT3245" s="172"/>
      <c r="ATU3245" s="172"/>
      <c r="ATV3245" s="172"/>
      <c r="ATW3245" s="172"/>
      <c r="ATX3245" s="172"/>
      <c r="ATY3245" s="172"/>
      <c r="ATZ3245" s="172"/>
      <c r="AUA3245" s="172"/>
      <c r="AUB3245" s="172"/>
      <c r="AUC3245" s="172"/>
      <c r="AUD3245" s="172"/>
      <c r="AUE3245" s="172"/>
      <c r="AUF3245" s="172"/>
      <c r="AUG3245" s="172"/>
      <c r="AUH3245" s="172"/>
      <c r="AUI3245" s="172"/>
      <c r="AUJ3245" s="172"/>
      <c r="AUK3245" s="172"/>
      <c r="AUL3245" s="172"/>
      <c r="AUM3245" s="172"/>
      <c r="AUN3245" s="172"/>
      <c r="AUO3245" s="172"/>
      <c r="AUP3245" s="172"/>
      <c r="AUQ3245" s="172"/>
      <c r="AUR3245" s="172"/>
      <c r="AUS3245" s="172"/>
      <c r="AUT3245" s="172"/>
      <c r="AUU3245" s="172"/>
      <c r="AUV3245" s="172"/>
      <c r="AUW3245" s="172"/>
      <c r="AUX3245" s="172"/>
      <c r="AUY3245" s="172"/>
      <c r="AUZ3245" s="172"/>
      <c r="AVA3245" s="172"/>
      <c r="AVB3245" s="172"/>
      <c r="AVC3245" s="172"/>
      <c r="AVD3245" s="172"/>
      <c r="AVE3245" s="172"/>
      <c r="AVF3245" s="172"/>
      <c r="AVG3245" s="172"/>
      <c r="AVH3245" s="172"/>
      <c r="AVI3245" s="172"/>
      <c r="AVJ3245" s="172"/>
      <c r="AVK3245" s="172"/>
      <c r="AVL3245" s="172"/>
      <c r="AVM3245" s="172"/>
      <c r="AVN3245" s="172"/>
      <c r="AVO3245" s="172"/>
      <c r="AVP3245" s="172"/>
      <c r="AVQ3245" s="172"/>
      <c r="AVR3245" s="172"/>
      <c r="AVS3245" s="172"/>
      <c r="AVT3245" s="172"/>
      <c r="AVU3245" s="172"/>
      <c r="AVV3245" s="172"/>
      <c r="AVW3245" s="172"/>
      <c r="AVX3245" s="172"/>
      <c r="AVY3245" s="172"/>
      <c r="AVZ3245" s="172"/>
      <c r="AWA3245" s="172"/>
      <c r="AWB3245" s="172"/>
      <c r="AWC3245" s="172"/>
      <c r="AWD3245" s="172"/>
      <c r="AWE3245" s="172"/>
      <c r="AWF3245" s="172"/>
      <c r="AWG3245" s="172"/>
      <c r="AWH3245" s="172"/>
      <c r="AWI3245" s="172"/>
      <c r="AWJ3245" s="172"/>
      <c r="AWK3245" s="172"/>
      <c r="AWL3245" s="172"/>
      <c r="AWM3245" s="172"/>
      <c r="AWN3245" s="172"/>
      <c r="AWO3245" s="172"/>
      <c r="AWP3245" s="172"/>
      <c r="AWQ3245" s="172"/>
      <c r="AWR3245" s="172"/>
      <c r="AWS3245" s="172"/>
      <c r="AWT3245" s="172"/>
      <c r="AWU3245" s="172"/>
      <c r="AWV3245" s="172"/>
      <c r="AWW3245" s="172"/>
      <c r="AWX3245" s="172"/>
      <c r="AWY3245" s="172"/>
      <c r="AWZ3245" s="172"/>
      <c r="AXA3245" s="172"/>
      <c r="AXB3245" s="172"/>
      <c r="AXC3245" s="172"/>
      <c r="AXD3245" s="172"/>
      <c r="AXE3245" s="172"/>
      <c r="AXF3245" s="172"/>
      <c r="AXG3245" s="172"/>
      <c r="AXH3245" s="172"/>
      <c r="AXI3245" s="172"/>
      <c r="AXJ3245" s="172"/>
      <c r="AXK3245" s="172"/>
      <c r="AXL3245" s="172"/>
      <c r="AXM3245" s="172"/>
      <c r="AXN3245" s="172"/>
      <c r="AXO3245" s="172"/>
      <c r="AXP3245" s="172"/>
      <c r="AXQ3245" s="172"/>
      <c r="AXR3245" s="172"/>
      <c r="AXS3245" s="172"/>
      <c r="AXT3245" s="172"/>
      <c r="AXU3245" s="172"/>
      <c r="AXV3245" s="172"/>
      <c r="AXW3245" s="172"/>
      <c r="AXX3245" s="172"/>
      <c r="AXY3245" s="172"/>
      <c r="AXZ3245" s="172"/>
      <c r="AYA3245" s="172"/>
      <c r="AYB3245" s="172"/>
      <c r="AYC3245" s="172"/>
      <c r="AYD3245" s="172"/>
      <c r="AYE3245" s="172"/>
      <c r="AYF3245" s="172"/>
      <c r="AYG3245" s="172"/>
      <c r="AYH3245" s="172"/>
      <c r="AYI3245" s="172"/>
      <c r="AYJ3245" s="172"/>
      <c r="AYK3245" s="172"/>
      <c r="AYL3245" s="172"/>
      <c r="AYM3245" s="172"/>
      <c r="AYN3245" s="172"/>
      <c r="AYO3245" s="172"/>
      <c r="AYP3245" s="172"/>
      <c r="AYQ3245" s="172"/>
      <c r="AYR3245" s="172"/>
      <c r="AYS3245" s="172"/>
    </row>
    <row r="3246" spans="1:1345" s="1" customFormat="1" ht="18" customHeight="1" x14ac:dyDescent="0.3">
      <c r="A3246" s="12" t="s">
        <v>66</v>
      </c>
      <c r="B3246" s="12">
        <v>9</v>
      </c>
      <c r="C3246" s="12">
        <v>0</v>
      </c>
      <c r="D3246" s="12">
        <v>0</v>
      </c>
      <c r="E3246" s="12">
        <v>0</v>
      </c>
      <c r="F3246" s="71"/>
      <c r="G3246" s="71"/>
      <c r="H3246" s="71"/>
      <c r="I3246" s="71"/>
      <c r="J3246" s="71"/>
      <c r="K3246" s="71"/>
      <c r="L3246" s="71"/>
      <c r="M3246" s="71"/>
      <c r="N3246" s="71"/>
      <c r="O3246" s="71"/>
      <c r="P3246" s="12">
        <f t="shared" si="134"/>
        <v>9</v>
      </c>
      <c r="Q3246" s="12">
        <v>10</v>
      </c>
      <c r="R3246" s="87">
        <f t="shared" si="135"/>
        <v>0.15789473684210525</v>
      </c>
      <c r="S3246" s="21" t="s">
        <v>582</v>
      </c>
      <c r="T3246" s="18" t="s">
        <v>802</v>
      </c>
      <c r="U3246" s="19" t="s">
        <v>803</v>
      </c>
      <c r="V3246" s="18" t="s">
        <v>804</v>
      </c>
      <c r="W3246" s="34" t="s">
        <v>703</v>
      </c>
      <c r="X3246" s="22">
        <v>9</v>
      </c>
      <c r="Y3246" s="23" t="s">
        <v>271</v>
      </c>
      <c r="Z3246" s="18" t="s">
        <v>738</v>
      </c>
      <c r="AA3246" s="18" t="s">
        <v>739</v>
      </c>
      <c r="AB3246" s="18" t="s">
        <v>263</v>
      </c>
      <c r="AC3246" s="17"/>
      <c r="AD3246" s="172"/>
      <c r="AE3246" s="172"/>
      <c r="AF3246" s="172"/>
      <c r="AG3246" s="172"/>
      <c r="AH3246" s="172"/>
      <c r="AI3246" s="172"/>
      <c r="AJ3246" s="172"/>
      <c r="AK3246" s="172"/>
      <c r="AL3246" s="172"/>
      <c r="AM3246" s="172"/>
      <c r="AN3246" s="172"/>
      <c r="AO3246" s="172"/>
      <c r="AP3246" s="172"/>
      <c r="AQ3246" s="172"/>
      <c r="AR3246" s="172"/>
      <c r="AS3246" s="172"/>
      <c r="AT3246" s="172"/>
      <c r="AU3246" s="172"/>
      <c r="AV3246" s="172"/>
      <c r="AW3246" s="172"/>
      <c r="AX3246" s="172"/>
      <c r="AY3246" s="172"/>
      <c r="AZ3246" s="172"/>
      <c r="BA3246" s="172"/>
      <c r="BB3246" s="172"/>
      <c r="BC3246" s="172"/>
      <c r="BD3246" s="172"/>
      <c r="BE3246" s="172"/>
      <c r="BF3246" s="172"/>
      <c r="BG3246" s="172"/>
      <c r="BH3246" s="172"/>
      <c r="BI3246" s="172"/>
      <c r="BJ3246" s="172"/>
      <c r="BK3246" s="172"/>
      <c r="BL3246" s="172"/>
      <c r="BM3246" s="172"/>
      <c r="BN3246" s="172"/>
      <c r="BO3246" s="172"/>
      <c r="BP3246" s="172"/>
      <c r="BQ3246" s="172"/>
      <c r="BR3246" s="172"/>
      <c r="BS3246" s="172"/>
      <c r="BT3246" s="172"/>
      <c r="BU3246" s="172"/>
      <c r="BV3246" s="172"/>
      <c r="BW3246" s="172"/>
      <c r="BX3246" s="172"/>
      <c r="BY3246" s="172"/>
      <c r="BZ3246" s="172"/>
      <c r="CA3246" s="172"/>
      <c r="CB3246" s="172"/>
      <c r="CC3246" s="172"/>
      <c r="CD3246" s="172"/>
      <c r="CE3246" s="172"/>
      <c r="CF3246" s="172"/>
      <c r="CG3246" s="172"/>
      <c r="CH3246" s="172"/>
      <c r="CI3246" s="172"/>
      <c r="CJ3246" s="172"/>
      <c r="CK3246" s="172"/>
      <c r="CL3246" s="172"/>
      <c r="CM3246" s="172"/>
      <c r="CN3246" s="172"/>
      <c r="CO3246" s="172"/>
      <c r="CP3246" s="172"/>
      <c r="CQ3246" s="172"/>
      <c r="CR3246" s="172"/>
      <c r="CS3246" s="172"/>
      <c r="CT3246" s="172"/>
      <c r="CU3246" s="172"/>
      <c r="CV3246" s="172"/>
      <c r="CW3246" s="172"/>
      <c r="CX3246" s="172"/>
      <c r="CY3246" s="172"/>
      <c r="CZ3246" s="172"/>
      <c r="DA3246" s="172"/>
      <c r="DB3246" s="172"/>
      <c r="DC3246" s="172"/>
      <c r="DD3246" s="172"/>
      <c r="DE3246" s="172"/>
      <c r="DF3246" s="172"/>
      <c r="DG3246" s="172"/>
      <c r="DH3246" s="172"/>
      <c r="DI3246" s="172"/>
      <c r="DJ3246" s="172"/>
      <c r="DK3246" s="172"/>
      <c r="DL3246" s="172"/>
      <c r="DM3246" s="172"/>
      <c r="DN3246" s="172"/>
      <c r="DO3246" s="172"/>
      <c r="DP3246" s="172"/>
      <c r="DQ3246" s="172"/>
      <c r="DR3246" s="172"/>
      <c r="DS3246" s="172"/>
      <c r="DT3246" s="172"/>
      <c r="DU3246" s="172"/>
      <c r="DV3246" s="172"/>
      <c r="DW3246" s="172"/>
      <c r="DX3246" s="172"/>
      <c r="DY3246" s="172"/>
      <c r="DZ3246" s="172"/>
      <c r="EA3246" s="172"/>
      <c r="EB3246" s="172"/>
      <c r="EC3246" s="172"/>
      <c r="ED3246" s="172"/>
      <c r="EE3246" s="172"/>
      <c r="EF3246" s="172"/>
      <c r="EG3246" s="172"/>
      <c r="EH3246" s="172"/>
      <c r="EI3246" s="172"/>
      <c r="EJ3246" s="172"/>
      <c r="EK3246" s="172"/>
      <c r="EL3246" s="172"/>
      <c r="EM3246" s="172"/>
      <c r="EN3246" s="172"/>
      <c r="EO3246" s="172"/>
      <c r="EP3246" s="172"/>
      <c r="EQ3246" s="172"/>
      <c r="ER3246" s="172"/>
      <c r="ES3246" s="172"/>
      <c r="ET3246" s="172"/>
      <c r="EU3246" s="172"/>
      <c r="EV3246" s="172"/>
      <c r="EW3246" s="172"/>
      <c r="EX3246" s="172"/>
      <c r="EY3246" s="172"/>
      <c r="EZ3246" s="172"/>
      <c r="FA3246" s="172"/>
      <c r="FB3246" s="172"/>
      <c r="FC3246" s="172"/>
      <c r="FD3246" s="172"/>
      <c r="FE3246" s="172"/>
      <c r="FF3246" s="172"/>
      <c r="FG3246" s="172"/>
      <c r="FH3246" s="172"/>
      <c r="FI3246" s="172"/>
      <c r="FJ3246" s="172"/>
      <c r="FK3246" s="172"/>
      <c r="FL3246" s="172"/>
      <c r="FM3246" s="172"/>
      <c r="FN3246" s="172"/>
      <c r="FO3246" s="172"/>
      <c r="FP3246" s="172"/>
      <c r="FQ3246" s="172"/>
      <c r="FR3246" s="172"/>
      <c r="FS3246" s="172"/>
      <c r="FT3246" s="172"/>
      <c r="FU3246" s="172"/>
      <c r="FV3246" s="172"/>
      <c r="FW3246" s="172"/>
      <c r="FX3246" s="172"/>
      <c r="FY3246" s="172"/>
      <c r="FZ3246" s="172"/>
      <c r="GA3246" s="172"/>
      <c r="GB3246" s="172"/>
      <c r="GC3246" s="172"/>
      <c r="GD3246" s="172"/>
      <c r="GE3246" s="172"/>
      <c r="GF3246" s="172"/>
      <c r="GG3246" s="172"/>
      <c r="GH3246" s="172"/>
      <c r="GI3246" s="172"/>
      <c r="GJ3246" s="172"/>
      <c r="GK3246" s="172"/>
      <c r="GL3246" s="172"/>
      <c r="GM3246" s="172"/>
      <c r="GN3246" s="172"/>
      <c r="GO3246" s="172"/>
      <c r="GP3246" s="172"/>
      <c r="GQ3246" s="172"/>
      <c r="GR3246" s="172"/>
      <c r="GS3246" s="172"/>
      <c r="GT3246" s="172"/>
      <c r="GU3246" s="172"/>
      <c r="GV3246" s="172"/>
      <c r="GW3246" s="172"/>
      <c r="GX3246" s="172"/>
      <c r="GY3246" s="172"/>
      <c r="GZ3246" s="172"/>
      <c r="HA3246" s="172"/>
      <c r="HB3246" s="172"/>
      <c r="HC3246" s="172"/>
      <c r="HD3246" s="172"/>
      <c r="HE3246" s="172"/>
      <c r="HF3246" s="172"/>
      <c r="HG3246" s="172"/>
      <c r="HH3246" s="172"/>
      <c r="HI3246" s="172"/>
      <c r="HJ3246" s="172"/>
      <c r="HK3246" s="172"/>
      <c r="HL3246" s="172"/>
      <c r="HM3246" s="172"/>
      <c r="HN3246" s="172"/>
      <c r="HO3246" s="172"/>
      <c r="HP3246" s="172"/>
      <c r="HQ3246" s="172"/>
      <c r="HR3246" s="172"/>
      <c r="HS3246" s="172"/>
      <c r="HT3246" s="172"/>
      <c r="HU3246" s="172"/>
      <c r="HV3246" s="172"/>
      <c r="HW3246" s="172"/>
      <c r="HX3246" s="172"/>
      <c r="HY3246" s="172"/>
      <c r="HZ3246" s="172"/>
      <c r="IA3246" s="172"/>
      <c r="IB3246" s="172"/>
      <c r="IC3246" s="172"/>
      <c r="ID3246" s="172"/>
      <c r="IE3246" s="172"/>
      <c r="IF3246" s="172"/>
      <c r="IG3246" s="172"/>
      <c r="IH3246" s="172"/>
      <c r="II3246" s="172"/>
      <c r="IJ3246" s="172"/>
      <c r="IK3246" s="172"/>
      <c r="IL3246" s="172"/>
      <c r="IM3246" s="172"/>
      <c r="IN3246" s="172"/>
      <c r="IO3246" s="172"/>
      <c r="IP3246" s="172"/>
      <c r="IQ3246" s="172"/>
      <c r="IR3246" s="172"/>
      <c r="IS3246" s="172"/>
      <c r="IT3246" s="172"/>
      <c r="IU3246" s="172"/>
      <c r="IV3246" s="172"/>
      <c r="IW3246" s="172"/>
      <c r="IX3246" s="172"/>
      <c r="IY3246" s="172"/>
      <c r="IZ3246" s="172"/>
      <c r="JA3246" s="172"/>
      <c r="JB3246" s="172"/>
      <c r="JC3246" s="172"/>
      <c r="JD3246" s="172"/>
      <c r="JE3246" s="172"/>
      <c r="JF3246" s="172"/>
      <c r="JG3246" s="172"/>
      <c r="JH3246" s="172"/>
      <c r="JI3246" s="172"/>
      <c r="JJ3246" s="172"/>
      <c r="JK3246" s="172"/>
      <c r="JL3246" s="172"/>
      <c r="JM3246" s="172"/>
      <c r="JN3246" s="172"/>
      <c r="JO3246" s="172"/>
      <c r="JP3246" s="172"/>
      <c r="JQ3246" s="172"/>
      <c r="JR3246" s="172"/>
      <c r="JS3246" s="172"/>
      <c r="JT3246" s="172"/>
      <c r="JU3246" s="172"/>
      <c r="JV3246" s="172"/>
      <c r="JW3246" s="172"/>
      <c r="JX3246" s="172"/>
      <c r="JY3246" s="172"/>
      <c r="JZ3246" s="172"/>
      <c r="KA3246" s="172"/>
      <c r="KB3246" s="172"/>
      <c r="KC3246" s="172"/>
      <c r="KD3246" s="172"/>
      <c r="KE3246" s="172"/>
      <c r="KF3246" s="172"/>
      <c r="KG3246" s="172"/>
      <c r="KH3246" s="172"/>
      <c r="KI3246" s="172"/>
      <c r="KJ3246" s="172"/>
      <c r="KK3246" s="172"/>
      <c r="KL3246" s="172"/>
      <c r="KM3246" s="172"/>
      <c r="KN3246" s="172"/>
      <c r="KO3246" s="172"/>
      <c r="KP3246" s="172"/>
      <c r="KQ3246" s="172"/>
      <c r="KR3246" s="172"/>
      <c r="KS3246" s="172"/>
      <c r="KT3246" s="172"/>
      <c r="KU3246" s="172"/>
      <c r="KV3246" s="172"/>
      <c r="KW3246" s="172"/>
      <c r="KX3246" s="172"/>
      <c r="KY3246" s="172"/>
      <c r="KZ3246" s="172"/>
      <c r="LA3246" s="172"/>
      <c r="LB3246" s="172"/>
      <c r="LC3246" s="172"/>
      <c r="LD3246" s="172"/>
      <c r="LE3246" s="172"/>
      <c r="LF3246" s="172"/>
      <c r="LG3246" s="172"/>
      <c r="LH3246" s="172"/>
      <c r="LI3246" s="172"/>
      <c r="LJ3246" s="172"/>
      <c r="LK3246" s="172"/>
      <c r="LL3246" s="172"/>
      <c r="LM3246" s="172"/>
      <c r="LN3246" s="172"/>
      <c r="LO3246" s="172"/>
      <c r="LP3246" s="172"/>
      <c r="LQ3246" s="172"/>
      <c r="LR3246" s="172"/>
      <c r="LS3246" s="172"/>
      <c r="LT3246" s="172"/>
      <c r="LU3246" s="172"/>
      <c r="LV3246" s="172"/>
      <c r="LW3246" s="172"/>
      <c r="LX3246" s="172"/>
      <c r="LY3246" s="172"/>
      <c r="LZ3246" s="172"/>
      <c r="MA3246" s="172"/>
      <c r="MB3246" s="172"/>
      <c r="MC3246" s="172"/>
      <c r="MD3246" s="172"/>
      <c r="ME3246" s="172"/>
      <c r="MF3246" s="172"/>
      <c r="MG3246" s="172"/>
      <c r="MH3246" s="172"/>
      <c r="MI3246" s="172"/>
      <c r="MJ3246" s="172"/>
      <c r="MK3246" s="172"/>
      <c r="ML3246" s="172"/>
      <c r="MM3246" s="172"/>
      <c r="MN3246" s="172"/>
      <c r="MO3246" s="172"/>
      <c r="MP3246" s="172"/>
      <c r="MQ3246" s="172"/>
      <c r="MR3246" s="172"/>
      <c r="MS3246" s="172"/>
      <c r="MT3246" s="172"/>
      <c r="MU3246" s="172"/>
      <c r="MV3246" s="172"/>
      <c r="MW3246" s="172"/>
      <c r="MX3246" s="172"/>
      <c r="MY3246" s="172"/>
      <c r="MZ3246" s="172"/>
      <c r="NA3246" s="172"/>
      <c r="NB3246" s="172"/>
      <c r="NC3246" s="172"/>
      <c r="ND3246" s="172"/>
      <c r="NE3246" s="172"/>
      <c r="NF3246" s="172"/>
      <c r="NG3246" s="172"/>
      <c r="NH3246" s="172"/>
      <c r="NI3246" s="172"/>
      <c r="NJ3246" s="172"/>
      <c r="NK3246" s="172"/>
      <c r="NL3246" s="172"/>
      <c r="NM3246" s="172"/>
      <c r="NN3246" s="172"/>
      <c r="NO3246" s="172"/>
      <c r="NP3246" s="172"/>
      <c r="NQ3246" s="172"/>
      <c r="NR3246" s="172"/>
      <c r="NS3246" s="172"/>
      <c r="NT3246" s="172"/>
      <c r="NU3246" s="172"/>
      <c r="NV3246" s="172"/>
      <c r="NW3246" s="172"/>
      <c r="NX3246" s="172"/>
      <c r="NY3246" s="172"/>
      <c r="NZ3246" s="172"/>
      <c r="OA3246" s="172"/>
      <c r="OB3246" s="172"/>
      <c r="OC3246" s="172"/>
      <c r="OD3246" s="172"/>
      <c r="OE3246" s="172"/>
      <c r="OF3246" s="172"/>
      <c r="OG3246" s="172"/>
      <c r="OH3246" s="172"/>
      <c r="OI3246" s="172"/>
      <c r="OJ3246" s="172"/>
      <c r="OK3246" s="172"/>
      <c r="OL3246" s="172"/>
      <c r="OM3246" s="172"/>
      <c r="ON3246" s="172"/>
      <c r="OO3246" s="172"/>
      <c r="OP3246" s="172"/>
      <c r="OQ3246" s="172"/>
      <c r="OR3246" s="172"/>
      <c r="OS3246" s="172"/>
      <c r="OT3246" s="172"/>
      <c r="OU3246" s="172"/>
      <c r="OV3246" s="172"/>
      <c r="OW3246" s="172"/>
      <c r="OX3246" s="172"/>
      <c r="OY3246" s="172"/>
      <c r="OZ3246" s="172"/>
      <c r="PA3246" s="172"/>
      <c r="PB3246" s="172"/>
      <c r="PC3246" s="172"/>
      <c r="PD3246" s="172"/>
      <c r="PE3246" s="172"/>
      <c r="PF3246" s="172"/>
      <c r="PG3246" s="172"/>
      <c r="PH3246" s="172"/>
      <c r="PI3246" s="172"/>
      <c r="PJ3246" s="172"/>
      <c r="PK3246" s="172"/>
      <c r="PL3246" s="172"/>
      <c r="PM3246" s="172"/>
      <c r="PN3246" s="172"/>
      <c r="PO3246" s="172"/>
      <c r="PP3246" s="172"/>
      <c r="PQ3246" s="172"/>
      <c r="PR3246" s="172"/>
      <c r="PS3246" s="172"/>
      <c r="PT3246" s="172"/>
      <c r="PU3246" s="172"/>
      <c r="PV3246" s="172"/>
      <c r="PW3246" s="172"/>
      <c r="PX3246" s="172"/>
      <c r="PY3246" s="172"/>
      <c r="PZ3246" s="172"/>
      <c r="QA3246" s="172"/>
      <c r="QB3246" s="172"/>
      <c r="QC3246" s="172"/>
      <c r="QD3246" s="172"/>
      <c r="QE3246" s="172"/>
      <c r="QF3246" s="172"/>
      <c r="QG3246" s="172"/>
      <c r="QH3246" s="172"/>
      <c r="QI3246" s="172"/>
      <c r="QJ3246" s="172"/>
      <c r="QK3246" s="172"/>
      <c r="QL3246" s="172"/>
      <c r="QM3246" s="172"/>
      <c r="QN3246" s="172"/>
      <c r="QO3246" s="172"/>
      <c r="QP3246" s="172"/>
      <c r="QQ3246" s="172"/>
      <c r="QR3246" s="172"/>
      <c r="QS3246" s="172"/>
      <c r="QT3246" s="172"/>
      <c r="QU3246" s="172"/>
      <c r="QV3246" s="172"/>
      <c r="QW3246" s="172"/>
      <c r="QX3246" s="172"/>
      <c r="QY3246" s="172"/>
      <c r="QZ3246" s="172"/>
      <c r="RA3246" s="172"/>
      <c r="RB3246" s="172"/>
      <c r="RC3246" s="172"/>
      <c r="RD3246" s="172"/>
      <c r="RE3246" s="172"/>
      <c r="RF3246" s="172"/>
      <c r="RG3246" s="172"/>
      <c r="RH3246" s="172"/>
      <c r="RI3246" s="172"/>
      <c r="RJ3246" s="172"/>
      <c r="RK3246" s="172"/>
      <c r="RL3246" s="172"/>
      <c r="RM3246" s="172"/>
      <c r="RN3246" s="172"/>
      <c r="RO3246" s="172"/>
      <c r="RP3246" s="172"/>
      <c r="RQ3246" s="172"/>
      <c r="RR3246" s="172"/>
      <c r="RS3246" s="172"/>
      <c r="RT3246" s="172"/>
      <c r="RU3246" s="172"/>
      <c r="RV3246" s="172"/>
      <c r="RW3246" s="172"/>
      <c r="RX3246" s="172"/>
      <c r="RY3246" s="172"/>
      <c r="RZ3246" s="172"/>
      <c r="SA3246" s="172"/>
      <c r="SB3246" s="172"/>
      <c r="SC3246" s="172"/>
      <c r="SD3246" s="172"/>
      <c r="SE3246" s="172"/>
      <c r="SF3246" s="172"/>
      <c r="SG3246" s="172"/>
      <c r="SH3246" s="172"/>
      <c r="SI3246" s="172"/>
      <c r="SJ3246" s="172"/>
      <c r="SK3246" s="172"/>
      <c r="SL3246" s="172"/>
      <c r="SM3246" s="172"/>
      <c r="SN3246" s="172"/>
      <c r="SO3246" s="172"/>
      <c r="SP3246" s="172"/>
      <c r="SQ3246" s="172"/>
      <c r="SR3246" s="172"/>
      <c r="SS3246" s="172"/>
      <c r="ST3246" s="172"/>
      <c r="SU3246" s="172"/>
      <c r="SV3246" s="172"/>
      <c r="SW3246" s="172"/>
      <c r="SX3246" s="172"/>
      <c r="SY3246" s="172"/>
      <c r="SZ3246" s="172"/>
      <c r="TA3246" s="172"/>
      <c r="TB3246" s="172"/>
      <c r="TC3246" s="172"/>
      <c r="TD3246" s="172"/>
      <c r="TE3246" s="172"/>
      <c r="TF3246" s="172"/>
      <c r="TG3246" s="172"/>
      <c r="TH3246" s="172"/>
      <c r="TI3246" s="172"/>
      <c r="TJ3246" s="172"/>
      <c r="TK3246" s="172"/>
      <c r="TL3246" s="172"/>
      <c r="TM3246" s="172"/>
      <c r="TN3246" s="172"/>
      <c r="TO3246" s="172"/>
      <c r="TP3246" s="172"/>
      <c r="TQ3246" s="172"/>
      <c r="TR3246" s="172"/>
      <c r="TS3246" s="172"/>
      <c r="TT3246" s="172"/>
      <c r="TU3246" s="172"/>
      <c r="TV3246" s="172"/>
      <c r="TW3246" s="172"/>
      <c r="TX3246" s="172"/>
      <c r="TY3246" s="172"/>
      <c r="TZ3246" s="172"/>
      <c r="UA3246" s="172"/>
      <c r="UB3246" s="172"/>
      <c r="UC3246" s="172"/>
      <c r="UD3246" s="172"/>
      <c r="UE3246" s="172"/>
      <c r="UF3246" s="172"/>
      <c r="UG3246" s="172"/>
      <c r="UH3246" s="172"/>
      <c r="UI3246" s="172"/>
      <c r="UJ3246" s="172"/>
      <c r="UK3246" s="172"/>
      <c r="UL3246" s="172"/>
      <c r="UM3246" s="172"/>
      <c r="UN3246" s="172"/>
      <c r="UO3246" s="172"/>
      <c r="UP3246" s="172"/>
      <c r="UQ3246" s="172"/>
      <c r="UR3246" s="172"/>
      <c r="US3246" s="172"/>
      <c r="UT3246" s="172"/>
      <c r="UU3246" s="172"/>
      <c r="UV3246" s="172"/>
      <c r="UW3246" s="172"/>
      <c r="UX3246" s="172"/>
      <c r="UY3246" s="172"/>
      <c r="UZ3246" s="172"/>
      <c r="VA3246" s="172"/>
      <c r="VB3246" s="172"/>
      <c r="VC3246" s="172"/>
      <c r="VD3246" s="172"/>
      <c r="VE3246" s="172"/>
      <c r="VF3246" s="172"/>
      <c r="VG3246" s="172"/>
      <c r="VH3246" s="172"/>
      <c r="VI3246" s="172"/>
      <c r="VJ3246" s="172"/>
      <c r="VK3246" s="172"/>
      <c r="VL3246" s="172"/>
      <c r="VM3246" s="172"/>
      <c r="VN3246" s="172"/>
      <c r="VO3246" s="172"/>
      <c r="VP3246" s="172"/>
      <c r="VQ3246" s="172"/>
      <c r="VR3246" s="172"/>
      <c r="VS3246" s="172"/>
      <c r="VT3246" s="172"/>
      <c r="VU3246" s="172"/>
      <c r="VV3246" s="172"/>
      <c r="VW3246" s="172"/>
      <c r="VX3246" s="172"/>
      <c r="VY3246" s="172"/>
      <c r="VZ3246" s="172"/>
      <c r="WA3246" s="172"/>
      <c r="WB3246" s="172"/>
      <c r="WC3246" s="172"/>
      <c r="WD3246" s="172"/>
      <c r="WE3246" s="172"/>
      <c r="WF3246" s="172"/>
      <c r="WG3246" s="172"/>
      <c r="WH3246" s="172"/>
      <c r="WI3246" s="172"/>
      <c r="WJ3246" s="172"/>
      <c r="WK3246" s="172"/>
      <c r="WL3246" s="172"/>
      <c r="WM3246" s="172"/>
      <c r="WN3246" s="172"/>
      <c r="WO3246" s="172"/>
      <c r="WP3246" s="172"/>
      <c r="WQ3246" s="172"/>
      <c r="WR3246" s="172"/>
      <c r="WS3246" s="172"/>
      <c r="WT3246" s="172"/>
      <c r="WU3246" s="172"/>
      <c r="WV3246" s="172"/>
      <c r="WW3246" s="172"/>
      <c r="WX3246" s="172"/>
      <c r="WY3246" s="172"/>
      <c r="WZ3246" s="172"/>
      <c r="XA3246" s="172"/>
      <c r="XB3246" s="172"/>
      <c r="XC3246" s="172"/>
      <c r="XD3246" s="172"/>
      <c r="XE3246" s="172"/>
      <c r="XF3246" s="172"/>
      <c r="XG3246" s="172"/>
      <c r="XH3246" s="172"/>
      <c r="XI3246" s="172"/>
      <c r="XJ3246" s="172"/>
      <c r="XK3246" s="172"/>
      <c r="XL3246" s="172"/>
      <c r="XM3246" s="172"/>
      <c r="XN3246" s="172"/>
      <c r="XO3246" s="172"/>
      <c r="XP3246" s="172"/>
      <c r="XQ3246" s="172"/>
      <c r="XR3246" s="172"/>
      <c r="XS3246" s="172"/>
      <c r="XT3246" s="172"/>
      <c r="XU3246" s="172"/>
      <c r="XV3246" s="172"/>
      <c r="XW3246" s="172"/>
      <c r="XX3246" s="172"/>
      <c r="XY3246" s="172"/>
      <c r="XZ3246" s="172"/>
      <c r="YA3246" s="172"/>
      <c r="YB3246" s="172"/>
      <c r="YC3246" s="172"/>
      <c r="YD3246" s="172"/>
      <c r="YE3246" s="172"/>
      <c r="YF3246" s="172"/>
      <c r="YG3246" s="172"/>
      <c r="YH3246" s="172"/>
      <c r="YI3246" s="172"/>
      <c r="YJ3246" s="172"/>
      <c r="YK3246" s="172"/>
      <c r="YL3246" s="172"/>
      <c r="YM3246" s="172"/>
      <c r="YN3246" s="172"/>
      <c r="YO3246" s="172"/>
      <c r="YP3246" s="172"/>
      <c r="YQ3246" s="172"/>
      <c r="YR3246" s="172"/>
      <c r="YS3246" s="172"/>
      <c r="YT3246" s="172"/>
      <c r="YU3246" s="172"/>
      <c r="YV3246" s="172"/>
      <c r="YW3246" s="172"/>
      <c r="YX3246" s="172"/>
      <c r="YY3246" s="172"/>
      <c r="YZ3246" s="172"/>
      <c r="ZA3246" s="172"/>
      <c r="ZB3246" s="172"/>
      <c r="ZC3246" s="172"/>
      <c r="ZD3246" s="172"/>
      <c r="ZE3246" s="172"/>
      <c r="ZF3246" s="172"/>
      <c r="ZG3246" s="172"/>
      <c r="ZH3246" s="172"/>
      <c r="ZI3246" s="172"/>
      <c r="ZJ3246" s="172"/>
      <c r="ZK3246" s="172"/>
      <c r="ZL3246" s="172"/>
      <c r="ZM3246" s="172"/>
      <c r="ZN3246" s="172"/>
      <c r="ZO3246" s="172"/>
      <c r="ZP3246" s="172"/>
      <c r="ZQ3246" s="172"/>
      <c r="ZR3246" s="172"/>
      <c r="ZS3246" s="172"/>
      <c r="ZT3246" s="172"/>
      <c r="ZU3246" s="172"/>
      <c r="ZV3246" s="172"/>
      <c r="ZW3246" s="172"/>
      <c r="ZX3246" s="172"/>
      <c r="ZY3246" s="172"/>
      <c r="ZZ3246" s="172"/>
      <c r="AAA3246" s="172"/>
      <c r="AAB3246" s="172"/>
      <c r="AAC3246" s="172"/>
      <c r="AAD3246" s="172"/>
      <c r="AAE3246" s="172"/>
      <c r="AAF3246" s="172"/>
      <c r="AAG3246" s="172"/>
      <c r="AAH3246" s="172"/>
      <c r="AAI3246" s="172"/>
      <c r="AAJ3246" s="172"/>
      <c r="AAK3246" s="172"/>
      <c r="AAL3246" s="172"/>
      <c r="AAM3246" s="172"/>
      <c r="AAN3246" s="172"/>
      <c r="AAO3246" s="172"/>
      <c r="AAP3246" s="172"/>
      <c r="AAQ3246" s="172"/>
      <c r="AAR3246" s="172"/>
      <c r="AAS3246" s="172"/>
      <c r="AAT3246" s="172"/>
      <c r="AAU3246" s="172"/>
      <c r="AAV3246" s="172"/>
      <c r="AAW3246" s="172"/>
      <c r="AAX3246" s="172"/>
      <c r="AAY3246" s="172"/>
      <c r="AAZ3246" s="172"/>
      <c r="ABA3246" s="172"/>
      <c r="ABB3246" s="172"/>
      <c r="ABC3246" s="172"/>
      <c r="ABD3246" s="172"/>
      <c r="ABE3246" s="172"/>
      <c r="ABF3246" s="172"/>
      <c r="ABG3246" s="172"/>
      <c r="ABH3246" s="172"/>
      <c r="ABI3246" s="172"/>
      <c r="ABJ3246" s="172"/>
      <c r="ABK3246" s="172"/>
      <c r="ABL3246" s="172"/>
      <c r="ABM3246" s="172"/>
      <c r="ABN3246" s="172"/>
      <c r="ABO3246" s="172"/>
      <c r="ABP3246" s="172"/>
      <c r="ABQ3246" s="172"/>
      <c r="ABR3246" s="172"/>
      <c r="ABS3246" s="172"/>
      <c r="ABT3246" s="172"/>
      <c r="ABU3246" s="172"/>
      <c r="ABV3246" s="172"/>
      <c r="ABW3246" s="172"/>
      <c r="ABX3246" s="172"/>
      <c r="ABY3246" s="172"/>
      <c r="ABZ3246" s="172"/>
      <c r="ACA3246" s="172"/>
      <c r="ACB3246" s="172"/>
      <c r="ACC3246" s="172"/>
      <c r="ACD3246" s="172"/>
      <c r="ACE3246" s="172"/>
      <c r="ACF3246" s="172"/>
      <c r="ACG3246" s="172"/>
      <c r="ACH3246" s="172"/>
      <c r="ACI3246" s="172"/>
      <c r="ACJ3246" s="172"/>
      <c r="ACK3246" s="172"/>
      <c r="ACL3246" s="172"/>
      <c r="ACM3246" s="172"/>
      <c r="ACN3246" s="172"/>
      <c r="ACO3246" s="172"/>
      <c r="ACP3246" s="172"/>
      <c r="ACQ3246" s="172"/>
      <c r="ACR3246" s="172"/>
      <c r="ACS3246" s="172"/>
      <c r="ACT3246" s="172"/>
      <c r="ACU3246" s="172"/>
      <c r="ACV3246" s="172"/>
      <c r="ACW3246" s="172"/>
      <c r="ACX3246" s="172"/>
      <c r="ACY3246" s="172"/>
      <c r="ACZ3246" s="172"/>
      <c r="ADA3246" s="172"/>
      <c r="ADB3246" s="172"/>
      <c r="ADC3246" s="172"/>
      <c r="ADD3246" s="172"/>
      <c r="ADE3246" s="172"/>
      <c r="ADF3246" s="172"/>
      <c r="ADG3246" s="172"/>
      <c r="ADH3246" s="172"/>
      <c r="ADI3246" s="172"/>
      <c r="ADJ3246" s="172"/>
      <c r="ADK3246" s="172"/>
      <c r="ADL3246" s="172"/>
      <c r="ADM3246" s="172"/>
      <c r="ADN3246" s="172"/>
      <c r="ADO3246" s="172"/>
      <c r="ADP3246" s="172"/>
      <c r="ADQ3246" s="172"/>
      <c r="ADR3246" s="172"/>
      <c r="ADS3246" s="172"/>
      <c r="ADT3246" s="172"/>
      <c r="ADU3246" s="172"/>
      <c r="ADV3246" s="172"/>
      <c r="ADW3246" s="172"/>
      <c r="ADX3246" s="172"/>
      <c r="ADY3246" s="172"/>
      <c r="ADZ3246" s="172"/>
      <c r="AEA3246" s="172"/>
      <c r="AEB3246" s="172"/>
      <c r="AEC3246" s="172"/>
      <c r="AED3246" s="172"/>
      <c r="AEE3246" s="172"/>
      <c r="AEF3246" s="172"/>
      <c r="AEG3246" s="172"/>
      <c r="AEH3246" s="172"/>
      <c r="AEI3246" s="172"/>
      <c r="AEJ3246" s="172"/>
      <c r="AEK3246" s="172"/>
      <c r="AEL3246" s="172"/>
      <c r="AEM3246" s="172"/>
      <c r="AEN3246" s="172"/>
      <c r="AEO3246" s="172"/>
      <c r="AEP3246" s="172"/>
      <c r="AEQ3246" s="172"/>
      <c r="AER3246" s="172"/>
      <c r="AES3246" s="172"/>
      <c r="AET3246" s="172"/>
      <c r="AEU3246" s="172"/>
      <c r="AEV3246" s="172"/>
      <c r="AEW3246" s="172"/>
      <c r="AEX3246" s="172"/>
      <c r="AEY3246" s="172"/>
      <c r="AEZ3246" s="172"/>
      <c r="AFA3246" s="172"/>
      <c r="AFB3246" s="172"/>
      <c r="AFC3246" s="172"/>
      <c r="AFD3246" s="172"/>
      <c r="AFE3246" s="172"/>
      <c r="AFF3246" s="172"/>
      <c r="AFG3246" s="172"/>
      <c r="AFH3246" s="172"/>
      <c r="AFI3246" s="172"/>
      <c r="AFJ3246" s="172"/>
      <c r="AFK3246" s="172"/>
      <c r="AFL3246" s="172"/>
      <c r="AFM3246" s="172"/>
      <c r="AFN3246" s="172"/>
      <c r="AFO3246" s="172"/>
      <c r="AFP3246" s="172"/>
      <c r="AFQ3246" s="172"/>
      <c r="AFR3246" s="172"/>
      <c r="AFS3246" s="172"/>
      <c r="AFT3246" s="172"/>
      <c r="AFU3246" s="172"/>
      <c r="AFV3246" s="172"/>
      <c r="AFW3246" s="172"/>
      <c r="AFX3246" s="172"/>
      <c r="AFY3246" s="172"/>
      <c r="AFZ3246" s="172"/>
      <c r="AGA3246" s="172"/>
      <c r="AGB3246" s="172"/>
      <c r="AGC3246" s="172"/>
      <c r="AGD3246" s="172"/>
      <c r="AGE3246" s="172"/>
      <c r="AGF3246" s="172"/>
      <c r="AGG3246" s="172"/>
      <c r="AGH3246" s="172"/>
      <c r="AGI3246" s="172"/>
      <c r="AGJ3246" s="172"/>
      <c r="AGK3246" s="172"/>
      <c r="AGL3246" s="172"/>
      <c r="AGM3246" s="172"/>
      <c r="AGN3246" s="172"/>
      <c r="AGO3246" s="172"/>
      <c r="AGP3246" s="172"/>
      <c r="AGQ3246" s="172"/>
      <c r="AGR3246" s="172"/>
      <c r="AGS3246" s="172"/>
      <c r="AGT3246" s="172"/>
      <c r="AGU3246" s="172"/>
      <c r="AGV3246" s="172"/>
      <c r="AGW3246" s="172"/>
      <c r="AGX3246" s="172"/>
      <c r="AGY3246" s="172"/>
      <c r="AGZ3246" s="172"/>
      <c r="AHA3246" s="172"/>
      <c r="AHB3246" s="172"/>
      <c r="AHC3246" s="172"/>
      <c r="AHD3246" s="172"/>
      <c r="AHE3246" s="172"/>
      <c r="AHF3246" s="172"/>
      <c r="AHG3246" s="172"/>
      <c r="AHH3246" s="172"/>
      <c r="AHI3246" s="172"/>
      <c r="AHJ3246" s="172"/>
      <c r="AHK3246" s="172"/>
      <c r="AHL3246" s="172"/>
      <c r="AHM3246" s="172"/>
      <c r="AHN3246" s="172"/>
      <c r="AHO3246" s="172"/>
      <c r="AHP3246" s="172"/>
      <c r="AHQ3246" s="172"/>
      <c r="AHR3246" s="172"/>
      <c r="AHS3246" s="172"/>
      <c r="AHT3246" s="172"/>
      <c r="AHU3246" s="172"/>
      <c r="AHV3246" s="172"/>
      <c r="AHW3246" s="172"/>
      <c r="AHX3246" s="172"/>
      <c r="AHY3246" s="172"/>
      <c r="AHZ3246" s="172"/>
      <c r="AIA3246" s="172"/>
      <c r="AIB3246" s="172"/>
      <c r="AIC3246" s="172"/>
      <c r="AID3246" s="172"/>
      <c r="AIE3246" s="172"/>
      <c r="AIF3246" s="172"/>
      <c r="AIG3246" s="172"/>
      <c r="AIH3246" s="172"/>
      <c r="AII3246" s="172"/>
      <c r="AIJ3246" s="172"/>
      <c r="AIK3246" s="172"/>
      <c r="AIL3246" s="172"/>
      <c r="AIM3246" s="172"/>
      <c r="AIN3246" s="172"/>
      <c r="AIO3246" s="172"/>
      <c r="AIP3246" s="172"/>
      <c r="AIQ3246" s="172"/>
      <c r="AIR3246" s="172"/>
      <c r="AIS3246" s="172"/>
      <c r="AIT3246" s="172"/>
      <c r="AIU3246" s="172"/>
      <c r="AIV3246" s="172"/>
      <c r="AIW3246" s="172"/>
      <c r="AIX3246" s="172"/>
      <c r="AIY3246" s="172"/>
      <c r="AIZ3246" s="172"/>
      <c r="AJA3246" s="172"/>
      <c r="AJB3246" s="172"/>
      <c r="AJC3246" s="172"/>
      <c r="AJD3246" s="172"/>
      <c r="AJE3246" s="172"/>
      <c r="AJF3246" s="172"/>
      <c r="AJG3246" s="172"/>
      <c r="AJH3246" s="172"/>
      <c r="AJI3246" s="172"/>
      <c r="AJJ3246" s="172"/>
      <c r="AJK3246" s="172"/>
      <c r="AJL3246" s="172"/>
      <c r="AJM3246" s="172"/>
      <c r="AJN3246" s="172"/>
      <c r="AJO3246" s="172"/>
      <c r="AJP3246" s="172"/>
      <c r="AJQ3246" s="172"/>
      <c r="AJR3246" s="172"/>
      <c r="AJS3246" s="172"/>
      <c r="AJT3246" s="172"/>
      <c r="AJU3246" s="172"/>
      <c r="AJV3246" s="172"/>
      <c r="AJW3246" s="172"/>
      <c r="AJX3246" s="172"/>
      <c r="AJY3246" s="172"/>
      <c r="AJZ3246" s="172"/>
      <c r="AKA3246" s="172"/>
      <c r="AKB3246" s="172"/>
      <c r="AKC3246" s="172"/>
      <c r="AKD3246" s="172"/>
      <c r="AKE3246" s="172"/>
      <c r="AKF3246" s="172"/>
      <c r="AKG3246" s="172"/>
      <c r="AKH3246" s="172"/>
      <c r="AKI3246" s="172"/>
      <c r="AKJ3246" s="172"/>
      <c r="AKK3246" s="172"/>
      <c r="AKL3246" s="172"/>
      <c r="AKM3246" s="172"/>
      <c r="AKN3246" s="172"/>
      <c r="AKO3246" s="172"/>
      <c r="AKP3246" s="172"/>
      <c r="AKQ3246" s="172"/>
      <c r="AKR3246" s="172"/>
      <c r="AKS3246" s="172"/>
      <c r="AKT3246" s="172"/>
      <c r="AKU3246" s="172"/>
      <c r="AKV3246" s="172"/>
      <c r="AKW3246" s="172"/>
      <c r="AKX3246" s="172"/>
      <c r="AKY3246" s="172"/>
      <c r="AKZ3246" s="172"/>
      <c r="ALA3246" s="172"/>
      <c r="ALB3246" s="172"/>
      <c r="ALC3246" s="172"/>
      <c r="ALD3246" s="172"/>
      <c r="ALE3246" s="172"/>
      <c r="ALF3246" s="172"/>
      <c r="ALG3246" s="172"/>
      <c r="ALH3246" s="172"/>
      <c r="ALI3246" s="172"/>
      <c r="ALJ3246" s="172"/>
      <c r="ALK3246" s="172"/>
      <c r="ALL3246" s="172"/>
      <c r="ALM3246" s="172"/>
      <c r="ALN3246" s="172"/>
      <c r="ALO3246" s="172"/>
      <c r="ALP3246" s="172"/>
      <c r="ALQ3246" s="172"/>
      <c r="ALR3246" s="172"/>
      <c r="ALS3246" s="172"/>
      <c r="ALT3246" s="172"/>
      <c r="ALU3246" s="172"/>
      <c r="ALV3246" s="172"/>
      <c r="ALW3246" s="172"/>
      <c r="ALX3246" s="172"/>
      <c r="ALY3246" s="172"/>
      <c r="ALZ3246" s="172"/>
      <c r="AMA3246" s="172"/>
      <c r="AMB3246" s="172"/>
      <c r="AMC3246" s="172"/>
      <c r="AMD3246" s="172"/>
      <c r="AME3246" s="172"/>
      <c r="AMF3246" s="172"/>
      <c r="AMG3246" s="172"/>
      <c r="AMH3246" s="172"/>
      <c r="AMI3246" s="172"/>
      <c r="AMJ3246" s="172"/>
      <c r="AMK3246" s="172"/>
      <c r="AML3246" s="172"/>
      <c r="AMM3246" s="172"/>
      <c r="AMN3246" s="172"/>
      <c r="AMO3246" s="172"/>
      <c r="AMP3246" s="172"/>
      <c r="AMQ3246" s="172"/>
      <c r="AMR3246" s="172"/>
      <c r="AMS3246" s="172"/>
      <c r="AMT3246" s="172"/>
      <c r="AMU3246" s="172"/>
      <c r="AMV3246" s="172"/>
      <c r="AMW3246" s="172"/>
      <c r="AMX3246" s="172"/>
      <c r="AMY3246" s="172"/>
      <c r="AMZ3246" s="172"/>
      <c r="ANA3246" s="172"/>
      <c r="ANB3246" s="172"/>
      <c r="ANC3246" s="172"/>
      <c r="AND3246" s="172"/>
      <c r="ANE3246" s="172"/>
      <c r="ANF3246" s="172"/>
      <c r="ANG3246" s="172"/>
      <c r="ANH3246" s="172"/>
      <c r="ANI3246" s="172"/>
      <c r="ANJ3246" s="172"/>
      <c r="ANK3246" s="172"/>
      <c r="ANL3246" s="172"/>
      <c r="ANM3246" s="172"/>
      <c r="ANN3246" s="172"/>
      <c r="ANO3246" s="172"/>
      <c r="ANP3246" s="172"/>
      <c r="ANQ3246" s="172"/>
      <c r="ANR3246" s="172"/>
      <c r="ANS3246" s="172"/>
      <c r="ANT3246" s="172"/>
      <c r="ANU3246" s="172"/>
      <c r="ANV3246" s="172"/>
      <c r="ANW3246" s="172"/>
      <c r="ANX3246" s="172"/>
      <c r="ANY3246" s="172"/>
      <c r="ANZ3246" s="172"/>
      <c r="AOA3246" s="172"/>
      <c r="AOB3246" s="172"/>
      <c r="AOC3246" s="172"/>
      <c r="AOD3246" s="172"/>
      <c r="AOE3246" s="172"/>
      <c r="AOF3246" s="172"/>
      <c r="AOG3246" s="172"/>
      <c r="AOH3246" s="172"/>
      <c r="AOI3246" s="172"/>
      <c r="AOJ3246" s="172"/>
      <c r="AOK3246" s="172"/>
      <c r="AOL3246" s="172"/>
      <c r="AOM3246" s="172"/>
      <c r="AON3246" s="172"/>
      <c r="AOO3246" s="172"/>
      <c r="AOP3246" s="172"/>
      <c r="AOQ3246" s="172"/>
      <c r="AOR3246" s="172"/>
      <c r="AOS3246" s="172"/>
      <c r="AOT3246" s="172"/>
      <c r="AOU3246" s="172"/>
      <c r="AOV3246" s="172"/>
      <c r="AOW3246" s="172"/>
      <c r="AOX3246" s="172"/>
      <c r="AOY3246" s="172"/>
      <c r="AOZ3246" s="172"/>
      <c r="APA3246" s="172"/>
      <c r="APB3246" s="172"/>
      <c r="APC3246" s="172"/>
      <c r="APD3246" s="172"/>
      <c r="APE3246" s="172"/>
      <c r="APF3246" s="172"/>
      <c r="APG3246" s="172"/>
      <c r="APH3246" s="172"/>
      <c r="API3246" s="172"/>
      <c r="APJ3246" s="172"/>
      <c r="APK3246" s="172"/>
      <c r="APL3246" s="172"/>
      <c r="APM3246" s="172"/>
      <c r="APN3246" s="172"/>
      <c r="APO3246" s="172"/>
      <c r="APP3246" s="172"/>
      <c r="APQ3246" s="172"/>
      <c r="APR3246" s="172"/>
      <c r="APS3246" s="172"/>
      <c r="APT3246" s="172"/>
      <c r="APU3246" s="172"/>
      <c r="APV3246" s="172"/>
      <c r="APW3246" s="172"/>
      <c r="APX3246" s="172"/>
      <c r="APY3246" s="172"/>
      <c r="APZ3246" s="172"/>
      <c r="AQA3246" s="172"/>
      <c r="AQB3246" s="172"/>
      <c r="AQC3246" s="172"/>
      <c r="AQD3246" s="172"/>
      <c r="AQE3246" s="172"/>
      <c r="AQF3246" s="172"/>
      <c r="AQG3246" s="172"/>
      <c r="AQH3246" s="172"/>
      <c r="AQI3246" s="172"/>
      <c r="AQJ3246" s="172"/>
      <c r="AQK3246" s="172"/>
      <c r="AQL3246" s="172"/>
      <c r="AQM3246" s="172"/>
      <c r="AQN3246" s="172"/>
      <c r="AQO3246" s="172"/>
      <c r="AQP3246" s="172"/>
      <c r="AQQ3246" s="172"/>
      <c r="AQR3246" s="172"/>
      <c r="AQS3246" s="172"/>
      <c r="AQT3246" s="172"/>
      <c r="AQU3246" s="172"/>
      <c r="AQV3246" s="172"/>
      <c r="AQW3246" s="172"/>
      <c r="AQX3246" s="172"/>
      <c r="AQY3246" s="172"/>
      <c r="AQZ3246" s="172"/>
      <c r="ARA3246" s="172"/>
      <c r="ARB3246" s="172"/>
      <c r="ARC3246" s="172"/>
      <c r="ARD3246" s="172"/>
      <c r="ARE3246" s="172"/>
      <c r="ARF3246" s="172"/>
      <c r="ARG3246" s="172"/>
      <c r="ARH3246" s="172"/>
      <c r="ARI3246" s="172"/>
      <c r="ARJ3246" s="172"/>
      <c r="ARK3246" s="172"/>
      <c r="ARL3246" s="172"/>
      <c r="ARM3246" s="172"/>
      <c r="ARN3246" s="172"/>
      <c r="ARO3246" s="172"/>
      <c r="ARP3246" s="172"/>
      <c r="ARQ3246" s="172"/>
      <c r="ARR3246" s="172"/>
      <c r="ARS3246" s="172"/>
      <c r="ART3246" s="172"/>
      <c r="ARU3246" s="172"/>
      <c r="ARV3246" s="172"/>
      <c r="ARW3246" s="172"/>
      <c r="ARX3246" s="172"/>
      <c r="ARY3246" s="172"/>
      <c r="ARZ3246" s="172"/>
      <c r="ASA3246" s="172"/>
      <c r="ASB3246" s="172"/>
      <c r="ASC3246" s="172"/>
      <c r="ASD3246" s="172"/>
      <c r="ASE3246" s="172"/>
      <c r="ASF3246" s="172"/>
      <c r="ASG3246" s="172"/>
      <c r="ASH3246" s="172"/>
      <c r="ASI3246" s="172"/>
      <c r="ASJ3246" s="172"/>
      <c r="ASK3246" s="172"/>
      <c r="ASL3246" s="172"/>
      <c r="ASM3246" s="172"/>
      <c r="ASN3246" s="172"/>
      <c r="ASO3246" s="172"/>
      <c r="ASP3246" s="172"/>
      <c r="ASQ3246" s="172"/>
      <c r="ASR3246" s="172"/>
      <c r="ASS3246" s="172"/>
      <c r="AST3246" s="172"/>
      <c r="ASU3246" s="172"/>
      <c r="ASV3246" s="172"/>
      <c r="ASW3246" s="172"/>
      <c r="ASX3246" s="172"/>
      <c r="ASY3246" s="172"/>
      <c r="ASZ3246" s="172"/>
      <c r="ATA3246" s="172"/>
      <c r="ATB3246" s="172"/>
      <c r="ATC3246" s="172"/>
      <c r="ATD3246" s="172"/>
      <c r="ATE3246" s="172"/>
      <c r="ATF3246" s="172"/>
      <c r="ATG3246" s="172"/>
      <c r="ATH3246" s="172"/>
      <c r="ATI3246" s="172"/>
      <c r="ATJ3246" s="172"/>
      <c r="ATK3246" s="172"/>
      <c r="ATL3246" s="172"/>
      <c r="ATM3246" s="172"/>
      <c r="ATN3246" s="172"/>
      <c r="ATO3246" s="172"/>
      <c r="ATP3246" s="172"/>
      <c r="ATQ3246" s="172"/>
      <c r="ATR3246" s="172"/>
      <c r="ATS3246" s="172"/>
      <c r="ATT3246" s="172"/>
      <c r="ATU3246" s="172"/>
      <c r="ATV3246" s="172"/>
      <c r="ATW3246" s="172"/>
      <c r="ATX3246" s="172"/>
      <c r="ATY3246" s="172"/>
      <c r="ATZ3246" s="172"/>
      <c r="AUA3246" s="172"/>
      <c r="AUB3246" s="172"/>
      <c r="AUC3246" s="172"/>
      <c r="AUD3246" s="172"/>
      <c r="AUE3246" s="172"/>
      <c r="AUF3246" s="172"/>
      <c r="AUG3246" s="172"/>
      <c r="AUH3246" s="172"/>
      <c r="AUI3246" s="172"/>
      <c r="AUJ3246" s="172"/>
      <c r="AUK3246" s="172"/>
      <c r="AUL3246" s="172"/>
      <c r="AUM3246" s="172"/>
      <c r="AUN3246" s="172"/>
      <c r="AUO3246" s="172"/>
      <c r="AUP3246" s="172"/>
      <c r="AUQ3246" s="172"/>
      <c r="AUR3246" s="172"/>
      <c r="AUS3246" s="172"/>
      <c r="AUT3246" s="172"/>
      <c r="AUU3246" s="172"/>
      <c r="AUV3246" s="172"/>
      <c r="AUW3246" s="172"/>
      <c r="AUX3246" s="172"/>
      <c r="AUY3246" s="172"/>
      <c r="AUZ3246" s="172"/>
      <c r="AVA3246" s="172"/>
      <c r="AVB3246" s="172"/>
      <c r="AVC3246" s="172"/>
      <c r="AVD3246" s="172"/>
      <c r="AVE3246" s="172"/>
      <c r="AVF3246" s="172"/>
      <c r="AVG3246" s="172"/>
      <c r="AVH3246" s="172"/>
      <c r="AVI3246" s="172"/>
      <c r="AVJ3246" s="172"/>
      <c r="AVK3246" s="172"/>
      <c r="AVL3246" s="172"/>
      <c r="AVM3246" s="172"/>
      <c r="AVN3246" s="172"/>
      <c r="AVO3246" s="172"/>
      <c r="AVP3246" s="172"/>
      <c r="AVQ3246" s="172"/>
      <c r="AVR3246" s="172"/>
      <c r="AVS3246" s="172"/>
      <c r="AVT3246" s="172"/>
      <c r="AVU3246" s="172"/>
      <c r="AVV3246" s="172"/>
      <c r="AVW3246" s="172"/>
      <c r="AVX3246" s="172"/>
      <c r="AVY3246" s="172"/>
      <c r="AVZ3246" s="172"/>
      <c r="AWA3246" s="172"/>
      <c r="AWB3246" s="172"/>
      <c r="AWC3246" s="172"/>
      <c r="AWD3246" s="172"/>
      <c r="AWE3246" s="172"/>
      <c r="AWF3246" s="172"/>
      <c r="AWG3246" s="172"/>
      <c r="AWH3246" s="172"/>
      <c r="AWI3246" s="172"/>
      <c r="AWJ3246" s="172"/>
      <c r="AWK3246" s="172"/>
      <c r="AWL3246" s="172"/>
      <c r="AWM3246" s="172"/>
      <c r="AWN3246" s="172"/>
      <c r="AWO3246" s="172"/>
      <c r="AWP3246" s="172"/>
      <c r="AWQ3246" s="172"/>
      <c r="AWR3246" s="172"/>
      <c r="AWS3246" s="172"/>
      <c r="AWT3246" s="172"/>
      <c r="AWU3246" s="172"/>
      <c r="AWV3246" s="172"/>
      <c r="AWW3246" s="172"/>
      <c r="AWX3246" s="172"/>
      <c r="AWY3246" s="172"/>
      <c r="AWZ3246" s="172"/>
      <c r="AXA3246" s="172"/>
      <c r="AXB3246" s="172"/>
      <c r="AXC3246" s="172"/>
      <c r="AXD3246" s="172"/>
      <c r="AXE3246" s="172"/>
      <c r="AXF3246" s="172"/>
      <c r="AXG3246" s="172"/>
      <c r="AXH3246" s="172"/>
      <c r="AXI3246" s="172"/>
      <c r="AXJ3246" s="172"/>
      <c r="AXK3246" s="172"/>
      <c r="AXL3246" s="172"/>
      <c r="AXM3246" s="172"/>
      <c r="AXN3246" s="172"/>
      <c r="AXO3246" s="172"/>
      <c r="AXP3246" s="172"/>
      <c r="AXQ3246" s="172"/>
      <c r="AXR3246" s="172"/>
      <c r="AXS3246" s="172"/>
      <c r="AXT3246" s="172"/>
      <c r="AXU3246" s="172"/>
      <c r="AXV3246" s="172"/>
      <c r="AXW3246" s="172"/>
      <c r="AXX3246" s="172"/>
      <c r="AXY3246" s="172"/>
      <c r="AXZ3246" s="172"/>
      <c r="AYA3246" s="172"/>
      <c r="AYB3246" s="172"/>
      <c r="AYC3246" s="172"/>
      <c r="AYD3246" s="172"/>
      <c r="AYE3246" s="172"/>
      <c r="AYF3246" s="172"/>
      <c r="AYG3246" s="172"/>
      <c r="AYH3246" s="172"/>
      <c r="AYI3246" s="172"/>
      <c r="AYJ3246" s="172"/>
      <c r="AYK3246" s="172"/>
      <c r="AYL3246" s="172"/>
      <c r="AYM3246" s="172"/>
      <c r="AYN3246" s="172"/>
      <c r="AYO3246" s="172"/>
      <c r="AYP3246" s="172"/>
      <c r="AYQ3246" s="172"/>
      <c r="AYR3246" s="172"/>
      <c r="AYS3246" s="172"/>
    </row>
    <row r="3247" spans="1:1345" s="1" customFormat="1" ht="18" customHeight="1" x14ac:dyDescent="0.3">
      <c r="A3247" s="12" t="s">
        <v>66</v>
      </c>
      <c r="B3247" s="12">
        <v>7</v>
      </c>
      <c r="C3247" s="12">
        <v>0</v>
      </c>
      <c r="D3247" s="12">
        <v>2</v>
      </c>
      <c r="E3247" s="12">
        <v>0</v>
      </c>
      <c r="F3247" s="71"/>
      <c r="G3247" s="71"/>
      <c r="H3247" s="71"/>
      <c r="I3247" s="71"/>
      <c r="J3247" s="71"/>
      <c r="K3247" s="71"/>
      <c r="L3247" s="71"/>
      <c r="M3247" s="71"/>
      <c r="N3247" s="71"/>
      <c r="O3247" s="71"/>
      <c r="P3247" s="12">
        <f t="shared" si="134"/>
        <v>9</v>
      </c>
      <c r="Q3247" s="12">
        <v>4</v>
      </c>
      <c r="R3247" s="87">
        <f t="shared" si="135"/>
        <v>0.15789473684210525</v>
      </c>
      <c r="S3247" s="21" t="s">
        <v>582</v>
      </c>
      <c r="T3247" s="18" t="s">
        <v>3655</v>
      </c>
      <c r="U3247" s="19" t="s">
        <v>366</v>
      </c>
      <c r="V3247" s="18" t="s">
        <v>246</v>
      </c>
      <c r="W3247" s="34" t="s">
        <v>3637</v>
      </c>
      <c r="X3247" s="22">
        <v>9</v>
      </c>
      <c r="Y3247" s="23" t="s">
        <v>402</v>
      </c>
      <c r="Z3247" s="20" t="s">
        <v>3017</v>
      </c>
      <c r="AA3247" s="20" t="s">
        <v>482</v>
      </c>
      <c r="AB3247" s="20" t="s">
        <v>249</v>
      </c>
      <c r="AC3247" s="17"/>
      <c r="AD3247" s="172"/>
      <c r="AE3247" s="172"/>
      <c r="AF3247" s="172"/>
      <c r="AG3247" s="172"/>
      <c r="AH3247" s="172"/>
      <c r="AI3247" s="172"/>
      <c r="AJ3247" s="172"/>
      <c r="AK3247" s="172"/>
      <c r="AL3247" s="172"/>
      <c r="AM3247" s="172"/>
      <c r="AN3247" s="172"/>
      <c r="AO3247" s="172"/>
      <c r="AP3247" s="172"/>
      <c r="AQ3247" s="172"/>
      <c r="AR3247" s="172"/>
      <c r="AS3247" s="172"/>
      <c r="AT3247" s="172"/>
      <c r="AU3247" s="172"/>
      <c r="AV3247" s="172"/>
      <c r="AW3247" s="172"/>
      <c r="AX3247" s="172"/>
      <c r="AY3247" s="172"/>
      <c r="AZ3247" s="172"/>
      <c r="BA3247" s="172"/>
      <c r="BB3247" s="172"/>
      <c r="BC3247" s="172"/>
      <c r="BD3247" s="172"/>
      <c r="BE3247" s="172"/>
      <c r="BF3247" s="172"/>
      <c r="BG3247" s="172"/>
      <c r="BH3247" s="172"/>
      <c r="BI3247" s="172"/>
      <c r="BJ3247" s="172"/>
      <c r="BK3247" s="172"/>
      <c r="BL3247" s="172"/>
      <c r="BM3247" s="172"/>
      <c r="BN3247" s="172"/>
      <c r="BO3247" s="172"/>
      <c r="BP3247" s="172"/>
      <c r="BQ3247" s="172"/>
      <c r="BR3247" s="172"/>
      <c r="BS3247" s="172"/>
      <c r="BT3247" s="172"/>
      <c r="BU3247" s="172"/>
      <c r="BV3247" s="172"/>
      <c r="BW3247" s="172"/>
      <c r="BX3247" s="172"/>
      <c r="BY3247" s="172"/>
      <c r="BZ3247" s="172"/>
      <c r="CA3247" s="172"/>
      <c r="CB3247" s="172"/>
      <c r="CC3247" s="172"/>
      <c r="CD3247" s="172"/>
      <c r="CE3247" s="172"/>
      <c r="CF3247" s="172"/>
      <c r="CG3247" s="172"/>
      <c r="CH3247" s="172"/>
      <c r="CI3247" s="172"/>
      <c r="CJ3247" s="172"/>
      <c r="CK3247" s="172"/>
      <c r="CL3247" s="172"/>
      <c r="CM3247" s="172"/>
      <c r="CN3247" s="172"/>
      <c r="CO3247" s="172"/>
      <c r="CP3247" s="172"/>
      <c r="CQ3247" s="172"/>
      <c r="CR3247" s="172"/>
      <c r="CS3247" s="172"/>
      <c r="CT3247" s="172"/>
      <c r="CU3247" s="172"/>
      <c r="CV3247" s="172"/>
      <c r="CW3247" s="172"/>
      <c r="CX3247" s="172"/>
      <c r="CY3247" s="172"/>
      <c r="CZ3247" s="172"/>
      <c r="DA3247" s="172"/>
      <c r="DB3247" s="172"/>
      <c r="DC3247" s="172"/>
      <c r="DD3247" s="172"/>
      <c r="DE3247" s="172"/>
      <c r="DF3247" s="172"/>
      <c r="DG3247" s="172"/>
      <c r="DH3247" s="172"/>
      <c r="DI3247" s="172"/>
      <c r="DJ3247" s="172"/>
      <c r="DK3247" s="172"/>
      <c r="DL3247" s="172"/>
      <c r="DM3247" s="172"/>
      <c r="DN3247" s="172"/>
      <c r="DO3247" s="172"/>
      <c r="DP3247" s="172"/>
      <c r="DQ3247" s="172"/>
      <c r="DR3247" s="172"/>
      <c r="DS3247" s="172"/>
      <c r="DT3247" s="172"/>
      <c r="DU3247" s="172"/>
      <c r="DV3247" s="172"/>
      <c r="DW3247" s="172"/>
      <c r="DX3247" s="172"/>
      <c r="DY3247" s="172"/>
      <c r="DZ3247" s="172"/>
      <c r="EA3247" s="172"/>
      <c r="EB3247" s="172"/>
      <c r="EC3247" s="172"/>
      <c r="ED3247" s="172"/>
      <c r="EE3247" s="172"/>
      <c r="EF3247" s="172"/>
      <c r="EG3247" s="172"/>
      <c r="EH3247" s="172"/>
      <c r="EI3247" s="172"/>
      <c r="EJ3247" s="172"/>
      <c r="EK3247" s="172"/>
      <c r="EL3247" s="172"/>
      <c r="EM3247" s="172"/>
      <c r="EN3247" s="172"/>
      <c r="EO3247" s="172"/>
      <c r="EP3247" s="172"/>
      <c r="EQ3247" s="172"/>
      <c r="ER3247" s="172"/>
      <c r="ES3247" s="172"/>
      <c r="ET3247" s="172"/>
      <c r="EU3247" s="172"/>
      <c r="EV3247" s="172"/>
      <c r="EW3247" s="172"/>
      <c r="EX3247" s="172"/>
      <c r="EY3247" s="172"/>
      <c r="EZ3247" s="172"/>
      <c r="FA3247" s="172"/>
      <c r="FB3247" s="172"/>
      <c r="FC3247" s="172"/>
      <c r="FD3247" s="172"/>
      <c r="FE3247" s="172"/>
      <c r="FF3247" s="172"/>
      <c r="FG3247" s="172"/>
      <c r="FH3247" s="172"/>
      <c r="FI3247" s="172"/>
      <c r="FJ3247" s="172"/>
      <c r="FK3247" s="172"/>
      <c r="FL3247" s="172"/>
      <c r="FM3247" s="172"/>
      <c r="FN3247" s="172"/>
      <c r="FO3247" s="172"/>
      <c r="FP3247" s="172"/>
      <c r="FQ3247" s="172"/>
      <c r="FR3247" s="172"/>
      <c r="FS3247" s="172"/>
      <c r="FT3247" s="172"/>
      <c r="FU3247" s="172"/>
      <c r="FV3247" s="172"/>
      <c r="FW3247" s="172"/>
      <c r="FX3247" s="172"/>
      <c r="FY3247" s="172"/>
      <c r="FZ3247" s="172"/>
      <c r="GA3247" s="172"/>
      <c r="GB3247" s="172"/>
      <c r="GC3247" s="172"/>
      <c r="GD3247" s="172"/>
      <c r="GE3247" s="172"/>
      <c r="GF3247" s="172"/>
      <c r="GG3247" s="172"/>
      <c r="GH3247" s="172"/>
      <c r="GI3247" s="172"/>
      <c r="GJ3247" s="172"/>
      <c r="GK3247" s="172"/>
      <c r="GL3247" s="172"/>
      <c r="GM3247" s="172"/>
      <c r="GN3247" s="172"/>
      <c r="GO3247" s="172"/>
      <c r="GP3247" s="172"/>
      <c r="GQ3247" s="172"/>
      <c r="GR3247" s="172"/>
      <c r="GS3247" s="172"/>
      <c r="GT3247" s="172"/>
      <c r="GU3247" s="172"/>
      <c r="GV3247" s="172"/>
      <c r="GW3247" s="172"/>
      <c r="GX3247" s="172"/>
      <c r="GY3247" s="172"/>
      <c r="GZ3247" s="172"/>
      <c r="HA3247" s="172"/>
      <c r="HB3247" s="172"/>
      <c r="HC3247" s="172"/>
      <c r="HD3247" s="172"/>
      <c r="HE3247" s="172"/>
      <c r="HF3247" s="172"/>
      <c r="HG3247" s="172"/>
      <c r="HH3247" s="172"/>
      <c r="HI3247" s="172"/>
      <c r="HJ3247" s="172"/>
      <c r="HK3247" s="172"/>
      <c r="HL3247" s="172"/>
      <c r="HM3247" s="172"/>
      <c r="HN3247" s="172"/>
      <c r="HO3247" s="172"/>
      <c r="HP3247" s="172"/>
      <c r="HQ3247" s="172"/>
      <c r="HR3247" s="172"/>
      <c r="HS3247" s="172"/>
      <c r="HT3247" s="172"/>
      <c r="HU3247" s="172"/>
      <c r="HV3247" s="172"/>
      <c r="HW3247" s="172"/>
      <c r="HX3247" s="172"/>
      <c r="HY3247" s="172"/>
      <c r="HZ3247" s="172"/>
      <c r="IA3247" s="172"/>
      <c r="IB3247" s="172"/>
      <c r="IC3247" s="172"/>
      <c r="ID3247" s="172"/>
      <c r="IE3247" s="172"/>
      <c r="IF3247" s="172"/>
      <c r="IG3247" s="172"/>
      <c r="IH3247" s="172"/>
      <c r="II3247" s="172"/>
      <c r="IJ3247" s="172"/>
      <c r="IK3247" s="172"/>
      <c r="IL3247" s="172"/>
      <c r="IM3247" s="172"/>
      <c r="IN3247" s="172"/>
      <c r="IO3247" s="172"/>
      <c r="IP3247" s="172"/>
      <c r="IQ3247" s="172"/>
      <c r="IR3247" s="172"/>
      <c r="IS3247" s="172"/>
      <c r="IT3247" s="172"/>
      <c r="IU3247" s="172"/>
      <c r="IV3247" s="172"/>
      <c r="IW3247" s="172"/>
      <c r="IX3247" s="172"/>
      <c r="IY3247" s="172"/>
      <c r="IZ3247" s="172"/>
      <c r="JA3247" s="172"/>
      <c r="JB3247" s="172"/>
      <c r="JC3247" s="172"/>
      <c r="JD3247" s="172"/>
      <c r="JE3247" s="172"/>
      <c r="JF3247" s="172"/>
      <c r="JG3247" s="172"/>
      <c r="JH3247" s="172"/>
      <c r="JI3247" s="172"/>
      <c r="JJ3247" s="172"/>
      <c r="JK3247" s="172"/>
      <c r="JL3247" s="172"/>
      <c r="JM3247" s="172"/>
      <c r="JN3247" s="172"/>
      <c r="JO3247" s="172"/>
      <c r="JP3247" s="172"/>
      <c r="JQ3247" s="172"/>
      <c r="JR3247" s="172"/>
      <c r="JS3247" s="172"/>
      <c r="JT3247" s="172"/>
      <c r="JU3247" s="172"/>
      <c r="JV3247" s="172"/>
      <c r="JW3247" s="172"/>
      <c r="JX3247" s="172"/>
      <c r="JY3247" s="172"/>
      <c r="JZ3247" s="172"/>
      <c r="KA3247" s="172"/>
      <c r="KB3247" s="172"/>
      <c r="KC3247" s="172"/>
      <c r="KD3247" s="172"/>
      <c r="KE3247" s="172"/>
      <c r="KF3247" s="172"/>
      <c r="KG3247" s="172"/>
      <c r="KH3247" s="172"/>
      <c r="KI3247" s="172"/>
      <c r="KJ3247" s="172"/>
      <c r="KK3247" s="172"/>
      <c r="KL3247" s="172"/>
      <c r="KM3247" s="172"/>
      <c r="KN3247" s="172"/>
      <c r="KO3247" s="172"/>
      <c r="KP3247" s="172"/>
      <c r="KQ3247" s="172"/>
      <c r="KR3247" s="172"/>
      <c r="KS3247" s="172"/>
      <c r="KT3247" s="172"/>
      <c r="KU3247" s="172"/>
      <c r="KV3247" s="172"/>
      <c r="KW3247" s="172"/>
      <c r="KX3247" s="172"/>
      <c r="KY3247" s="172"/>
      <c r="KZ3247" s="172"/>
      <c r="LA3247" s="172"/>
      <c r="LB3247" s="172"/>
      <c r="LC3247" s="172"/>
      <c r="LD3247" s="172"/>
      <c r="LE3247" s="172"/>
      <c r="LF3247" s="172"/>
      <c r="LG3247" s="172"/>
      <c r="LH3247" s="172"/>
      <c r="LI3247" s="172"/>
      <c r="LJ3247" s="172"/>
      <c r="LK3247" s="172"/>
      <c r="LL3247" s="172"/>
      <c r="LM3247" s="172"/>
      <c r="LN3247" s="172"/>
      <c r="LO3247" s="172"/>
      <c r="LP3247" s="172"/>
      <c r="LQ3247" s="172"/>
      <c r="LR3247" s="172"/>
      <c r="LS3247" s="172"/>
      <c r="LT3247" s="172"/>
      <c r="LU3247" s="172"/>
      <c r="LV3247" s="172"/>
      <c r="LW3247" s="172"/>
      <c r="LX3247" s="172"/>
      <c r="LY3247" s="172"/>
      <c r="LZ3247" s="172"/>
      <c r="MA3247" s="172"/>
      <c r="MB3247" s="172"/>
      <c r="MC3247" s="172"/>
      <c r="MD3247" s="172"/>
      <c r="ME3247" s="172"/>
      <c r="MF3247" s="172"/>
      <c r="MG3247" s="172"/>
      <c r="MH3247" s="172"/>
      <c r="MI3247" s="172"/>
      <c r="MJ3247" s="172"/>
      <c r="MK3247" s="172"/>
      <c r="ML3247" s="172"/>
      <c r="MM3247" s="172"/>
      <c r="MN3247" s="172"/>
      <c r="MO3247" s="172"/>
      <c r="MP3247" s="172"/>
      <c r="MQ3247" s="172"/>
      <c r="MR3247" s="172"/>
      <c r="MS3247" s="172"/>
      <c r="MT3247" s="172"/>
      <c r="MU3247" s="172"/>
      <c r="MV3247" s="172"/>
      <c r="MW3247" s="172"/>
      <c r="MX3247" s="172"/>
      <c r="MY3247" s="172"/>
      <c r="MZ3247" s="172"/>
      <c r="NA3247" s="172"/>
      <c r="NB3247" s="172"/>
      <c r="NC3247" s="172"/>
      <c r="ND3247" s="172"/>
      <c r="NE3247" s="172"/>
      <c r="NF3247" s="172"/>
      <c r="NG3247" s="172"/>
      <c r="NH3247" s="172"/>
      <c r="NI3247" s="172"/>
      <c r="NJ3247" s="172"/>
      <c r="NK3247" s="172"/>
      <c r="NL3247" s="172"/>
      <c r="NM3247" s="172"/>
      <c r="NN3247" s="172"/>
      <c r="NO3247" s="172"/>
      <c r="NP3247" s="172"/>
      <c r="NQ3247" s="172"/>
      <c r="NR3247" s="172"/>
      <c r="NS3247" s="172"/>
      <c r="NT3247" s="172"/>
      <c r="NU3247" s="172"/>
      <c r="NV3247" s="172"/>
      <c r="NW3247" s="172"/>
      <c r="NX3247" s="172"/>
      <c r="NY3247" s="172"/>
      <c r="NZ3247" s="172"/>
      <c r="OA3247" s="172"/>
      <c r="OB3247" s="172"/>
      <c r="OC3247" s="172"/>
      <c r="OD3247" s="172"/>
      <c r="OE3247" s="172"/>
      <c r="OF3247" s="172"/>
      <c r="OG3247" s="172"/>
      <c r="OH3247" s="172"/>
      <c r="OI3247" s="172"/>
      <c r="OJ3247" s="172"/>
      <c r="OK3247" s="172"/>
      <c r="OL3247" s="172"/>
      <c r="OM3247" s="172"/>
      <c r="ON3247" s="172"/>
      <c r="OO3247" s="172"/>
      <c r="OP3247" s="172"/>
      <c r="OQ3247" s="172"/>
      <c r="OR3247" s="172"/>
      <c r="OS3247" s="172"/>
      <c r="OT3247" s="172"/>
      <c r="OU3247" s="172"/>
      <c r="OV3247" s="172"/>
      <c r="OW3247" s="172"/>
      <c r="OX3247" s="172"/>
      <c r="OY3247" s="172"/>
      <c r="OZ3247" s="172"/>
      <c r="PA3247" s="172"/>
      <c r="PB3247" s="172"/>
      <c r="PC3247" s="172"/>
      <c r="PD3247" s="172"/>
      <c r="PE3247" s="172"/>
      <c r="PF3247" s="172"/>
      <c r="PG3247" s="172"/>
      <c r="PH3247" s="172"/>
      <c r="PI3247" s="172"/>
      <c r="PJ3247" s="172"/>
      <c r="PK3247" s="172"/>
      <c r="PL3247" s="172"/>
      <c r="PM3247" s="172"/>
      <c r="PN3247" s="172"/>
      <c r="PO3247" s="172"/>
      <c r="PP3247" s="172"/>
      <c r="PQ3247" s="172"/>
      <c r="PR3247" s="172"/>
      <c r="PS3247" s="172"/>
      <c r="PT3247" s="172"/>
      <c r="PU3247" s="172"/>
      <c r="PV3247" s="172"/>
      <c r="PW3247" s="172"/>
      <c r="PX3247" s="172"/>
      <c r="PY3247" s="172"/>
      <c r="PZ3247" s="172"/>
      <c r="QA3247" s="172"/>
      <c r="QB3247" s="172"/>
      <c r="QC3247" s="172"/>
      <c r="QD3247" s="172"/>
      <c r="QE3247" s="172"/>
      <c r="QF3247" s="172"/>
      <c r="QG3247" s="172"/>
      <c r="QH3247" s="172"/>
      <c r="QI3247" s="172"/>
      <c r="QJ3247" s="172"/>
      <c r="QK3247" s="172"/>
      <c r="QL3247" s="172"/>
      <c r="QM3247" s="172"/>
      <c r="QN3247" s="172"/>
      <c r="QO3247" s="172"/>
      <c r="QP3247" s="172"/>
      <c r="QQ3247" s="172"/>
      <c r="QR3247" s="172"/>
      <c r="QS3247" s="172"/>
      <c r="QT3247" s="172"/>
      <c r="QU3247" s="172"/>
      <c r="QV3247" s="172"/>
      <c r="QW3247" s="172"/>
      <c r="QX3247" s="172"/>
      <c r="QY3247" s="172"/>
      <c r="QZ3247" s="172"/>
      <c r="RA3247" s="172"/>
      <c r="RB3247" s="172"/>
      <c r="RC3247" s="172"/>
      <c r="RD3247" s="172"/>
      <c r="RE3247" s="172"/>
      <c r="RF3247" s="172"/>
      <c r="RG3247" s="172"/>
      <c r="RH3247" s="172"/>
      <c r="RI3247" s="172"/>
      <c r="RJ3247" s="172"/>
      <c r="RK3247" s="172"/>
      <c r="RL3247" s="172"/>
      <c r="RM3247" s="172"/>
      <c r="RN3247" s="172"/>
      <c r="RO3247" s="172"/>
      <c r="RP3247" s="172"/>
      <c r="RQ3247" s="172"/>
      <c r="RR3247" s="172"/>
      <c r="RS3247" s="172"/>
      <c r="RT3247" s="172"/>
      <c r="RU3247" s="172"/>
      <c r="RV3247" s="172"/>
      <c r="RW3247" s="172"/>
      <c r="RX3247" s="172"/>
      <c r="RY3247" s="172"/>
      <c r="RZ3247" s="172"/>
      <c r="SA3247" s="172"/>
      <c r="SB3247" s="172"/>
      <c r="SC3247" s="172"/>
      <c r="SD3247" s="172"/>
      <c r="SE3247" s="172"/>
      <c r="SF3247" s="172"/>
      <c r="SG3247" s="172"/>
      <c r="SH3247" s="172"/>
      <c r="SI3247" s="172"/>
      <c r="SJ3247" s="172"/>
      <c r="SK3247" s="172"/>
      <c r="SL3247" s="172"/>
      <c r="SM3247" s="172"/>
      <c r="SN3247" s="172"/>
      <c r="SO3247" s="172"/>
      <c r="SP3247" s="172"/>
      <c r="SQ3247" s="172"/>
      <c r="SR3247" s="172"/>
      <c r="SS3247" s="172"/>
      <c r="ST3247" s="172"/>
      <c r="SU3247" s="172"/>
      <c r="SV3247" s="172"/>
      <c r="SW3247" s="172"/>
      <c r="SX3247" s="172"/>
      <c r="SY3247" s="172"/>
      <c r="SZ3247" s="172"/>
      <c r="TA3247" s="172"/>
      <c r="TB3247" s="172"/>
      <c r="TC3247" s="172"/>
      <c r="TD3247" s="172"/>
      <c r="TE3247" s="172"/>
      <c r="TF3247" s="172"/>
      <c r="TG3247" s="172"/>
      <c r="TH3247" s="172"/>
      <c r="TI3247" s="172"/>
      <c r="TJ3247" s="172"/>
      <c r="TK3247" s="172"/>
      <c r="TL3247" s="172"/>
      <c r="TM3247" s="172"/>
      <c r="TN3247" s="172"/>
      <c r="TO3247" s="172"/>
      <c r="TP3247" s="172"/>
      <c r="TQ3247" s="172"/>
      <c r="TR3247" s="172"/>
      <c r="TS3247" s="172"/>
      <c r="TT3247" s="172"/>
      <c r="TU3247" s="172"/>
      <c r="TV3247" s="172"/>
      <c r="TW3247" s="172"/>
      <c r="TX3247" s="172"/>
      <c r="TY3247" s="172"/>
      <c r="TZ3247" s="172"/>
      <c r="UA3247" s="172"/>
      <c r="UB3247" s="172"/>
      <c r="UC3247" s="172"/>
      <c r="UD3247" s="172"/>
      <c r="UE3247" s="172"/>
      <c r="UF3247" s="172"/>
      <c r="UG3247" s="172"/>
      <c r="UH3247" s="172"/>
      <c r="UI3247" s="172"/>
      <c r="UJ3247" s="172"/>
      <c r="UK3247" s="172"/>
      <c r="UL3247" s="172"/>
      <c r="UM3247" s="172"/>
      <c r="UN3247" s="172"/>
      <c r="UO3247" s="172"/>
      <c r="UP3247" s="172"/>
      <c r="UQ3247" s="172"/>
      <c r="UR3247" s="172"/>
      <c r="US3247" s="172"/>
      <c r="UT3247" s="172"/>
      <c r="UU3247" s="172"/>
      <c r="UV3247" s="172"/>
      <c r="UW3247" s="172"/>
      <c r="UX3247" s="172"/>
      <c r="UY3247" s="172"/>
      <c r="UZ3247" s="172"/>
      <c r="VA3247" s="172"/>
      <c r="VB3247" s="172"/>
      <c r="VC3247" s="172"/>
      <c r="VD3247" s="172"/>
      <c r="VE3247" s="172"/>
      <c r="VF3247" s="172"/>
      <c r="VG3247" s="172"/>
      <c r="VH3247" s="172"/>
      <c r="VI3247" s="172"/>
      <c r="VJ3247" s="172"/>
      <c r="VK3247" s="172"/>
      <c r="VL3247" s="172"/>
      <c r="VM3247" s="172"/>
      <c r="VN3247" s="172"/>
      <c r="VO3247" s="172"/>
      <c r="VP3247" s="172"/>
      <c r="VQ3247" s="172"/>
      <c r="VR3247" s="172"/>
      <c r="VS3247" s="172"/>
      <c r="VT3247" s="172"/>
      <c r="VU3247" s="172"/>
      <c r="VV3247" s="172"/>
      <c r="VW3247" s="172"/>
      <c r="VX3247" s="172"/>
      <c r="VY3247" s="172"/>
      <c r="VZ3247" s="172"/>
      <c r="WA3247" s="172"/>
      <c r="WB3247" s="172"/>
      <c r="WC3247" s="172"/>
      <c r="WD3247" s="172"/>
      <c r="WE3247" s="172"/>
      <c r="WF3247" s="172"/>
      <c r="WG3247" s="172"/>
      <c r="WH3247" s="172"/>
      <c r="WI3247" s="172"/>
      <c r="WJ3247" s="172"/>
      <c r="WK3247" s="172"/>
      <c r="WL3247" s="172"/>
      <c r="WM3247" s="172"/>
      <c r="WN3247" s="172"/>
      <c r="WO3247" s="172"/>
      <c r="WP3247" s="172"/>
      <c r="WQ3247" s="172"/>
      <c r="WR3247" s="172"/>
      <c r="WS3247" s="172"/>
      <c r="WT3247" s="172"/>
      <c r="WU3247" s="172"/>
      <c r="WV3247" s="172"/>
      <c r="WW3247" s="172"/>
      <c r="WX3247" s="172"/>
      <c r="WY3247" s="172"/>
      <c r="WZ3247" s="172"/>
      <c r="XA3247" s="172"/>
      <c r="XB3247" s="172"/>
      <c r="XC3247" s="172"/>
      <c r="XD3247" s="172"/>
      <c r="XE3247" s="172"/>
      <c r="XF3247" s="172"/>
      <c r="XG3247" s="172"/>
      <c r="XH3247" s="172"/>
      <c r="XI3247" s="172"/>
      <c r="XJ3247" s="172"/>
      <c r="XK3247" s="172"/>
      <c r="XL3247" s="172"/>
      <c r="XM3247" s="172"/>
      <c r="XN3247" s="172"/>
      <c r="XO3247" s="172"/>
      <c r="XP3247" s="172"/>
      <c r="XQ3247" s="172"/>
      <c r="XR3247" s="172"/>
      <c r="XS3247" s="172"/>
      <c r="XT3247" s="172"/>
      <c r="XU3247" s="172"/>
      <c r="XV3247" s="172"/>
      <c r="XW3247" s="172"/>
      <c r="XX3247" s="172"/>
      <c r="XY3247" s="172"/>
      <c r="XZ3247" s="172"/>
      <c r="YA3247" s="172"/>
      <c r="YB3247" s="172"/>
      <c r="YC3247" s="172"/>
      <c r="YD3247" s="172"/>
      <c r="YE3247" s="172"/>
      <c r="YF3247" s="172"/>
      <c r="YG3247" s="172"/>
      <c r="YH3247" s="172"/>
      <c r="YI3247" s="172"/>
      <c r="YJ3247" s="172"/>
      <c r="YK3247" s="172"/>
      <c r="YL3247" s="172"/>
      <c r="YM3247" s="172"/>
      <c r="YN3247" s="172"/>
      <c r="YO3247" s="172"/>
      <c r="YP3247" s="172"/>
      <c r="YQ3247" s="172"/>
      <c r="YR3247" s="172"/>
      <c r="YS3247" s="172"/>
      <c r="YT3247" s="172"/>
      <c r="YU3247" s="172"/>
      <c r="YV3247" s="172"/>
      <c r="YW3247" s="172"/>
      <c r="YX3247" s="172"/>
      <c r="YY3247" s="172"/>
      <c r="YZ3247" s="172"/>
      <c r="ZA3247" s="172"/>
      <c r="ZB3247" s="172"/>
      <c r="ZC3247" s="172"/>
      <c r="ZD3247" s="172"/>
      <c r="ZE3247" s="172"/>
      <c r="ZF3247" s="172"/>
      <c r="ZG3247" s="172"/>
      <c r="ZH3247" s="172"/>
      <c r="ZI3247" s="172"/>
      <c r="ZJ3247" s="172"/>
      <c r="ZK3247" s="172"/>
      <c r="ZL3247" s="172"/>
      <c r="ZM3247" s="172"/>
      <c r="ZN3247" s="172"/>
      <c r="ZO3247" s="172"/>
      <c r="ZP3247" s="172"/>
      <c r="ZQ3247" s="172"/>
      <c r="ZR3247" s="172"/>
      <c r="ZS3247" s="172"/>
      <c r="ZT3247" s="172"/>
      <c r="ZU3247" s="172"/>
      <c r="ZV3247" s="172"/>
      <c r="ZW3247" s="172"/>
      <c r="ZX3247" s="172"/>
      <c r="ZY3247" s="172"/>
      <c r="ZZ3247" s="172"/>
      <c r="AAA3247" s="172"/>
      <c r="AAB3247" s="172"/>
      <c r="AAC3247" s="172"/>
      <c r="AAD3247" s="172"/>
      <c r="AAE3247" s="172"/>
      <c r="AAF3247" s="172"/>
      <c r="AAG3247" s="172"/>
      <c r="AAH3247" s="172"/>
      <c r="AAI3247" s="172"/>
      <c r="AAJ3247" s="172"/>
      <c r="AAK3247" s="172"/>
      <c r="AAL3247" s="172"/>
      <c r="AAM3247" s="172"/>
      <c r="AAN3247" s="172"/>
      <c r="AAO3247" s="172"/>
      <c r="AAP3247" s="172"/>
      <c r="AAQ3247" s="172"/>
      <c r="AAR3247" s="172"/>
      <c r="AAS3247" s="172"/>
      <c r="AAT3247" s="172"/>
      <c r="AAU3247" s="172"/>
      <c r="AAV3247" s="172"/>
      <c r="AAW3247" s="172"/>
      <c r="AAX3247" s="172"/>
      <c r="AAY3247" s="172"/>
      <c r="AAZ3247" s="172"/>
      <c r="ABA3247" s="172"/>
      <c r="ABB3247" s="172"/>
      <c r="ABC3247" s="172"/>
      <c r="ABD3247" s="172"/>
      <c r="ABE3247" s="172"/>
      <c r="ABF3247" s="172"/>
      <c r="ABG3247" s="172"/>
      <c r="ABH3247" s="172"/>
      <c r="ABI3247" s="172"/>
      <c r="ABJ3247" s="172"/>
      <c r="ABK3247" s="172"/>
      <c r="ABL3247" s="172"/>
      <c r="ABM3247" s="172"/>
      <c r="ABN3247" s="172"/>
      <c r="ABO3247" s="172"/>
      <c r="ABP3247" s="172"/>
      <c r="ABQ3247" s="172"/>
      <c r="ABR3247" s="172"/>
      <c r="ABS3247" s="172"/>
      <c r="ABT3247" s="172"/>
      <c r="ABU3247" s="172"/>
      <c r="ABV3247" s="172"/>
      <c r="ABW3247" s="172"/>
      <c r="ABX3247" s="172"/>
      <c r="ABY3247" s="172"/>
      <c r="ABZ3247" s="172"/>
      <c r="ACA3247" s="172"/>
      <c r="ACB3247" s="172"/>
      <c r="ACC3247" s="172"/>
      <c r="ACD3247" s="172"/>
      <c r="ACE3247" s="172"/>
      <c r="ACF3247" s="172"/>
      <c r="ACG3247" s="172"/>
      <c r="ACH3247" s="172"/>
      <c r="ACI3247" s="172"/>
      <c r="ACJ3247" s="172"/>
      <c r="ACK3247" s="172"/>
      <c r="ACL3247" s="172"/>
      <c r="ACM3247" s="172"/>
      <c r="ACN3247" s="172"/>
      <c r="ACO3247" s="172"/>
      <c r="ACP3247" s="172"/>
      <c r="ACQ3247" s="172"/>
      <c r="ACR3247" s="172"/>
      <c r="ACS3247" s="172"/>
      <c r="ACT3247" s="172"/>
      <c r="ACU3247" s="172"/>
      <c r="ACV3247" s="172"/>
      <c r="ACW3247" s="172"/>
      <c r="ACX3247" s="172"/>
      <c r="ACY3247" s="172"/>
      <c r="ACZ3247" s="172"/>
      <c r="ADA3247" s="172"/>
      <c r="ADB3247" s="172"/>
      <c r="ADC3247" s="172"/>
      <c r="ADD3247" s="172"/>
      <c r="ADE3247" s="172"/>
      <c r="ADF3247" s="172"/>
      <c r="ADG3247" s="172"/>
      <c r="ADH3247" s="172"/>
      <c r="ADI3247" s="172"/>
      <c r="ADJ3247" s="172"/>
      <c r="ADK3247" s="172"/>
      <c r="ADL3247" s="172"/>
      <c r="ADM3247" s="172"/>
      <c r="ADN3247" s="172"/>
      <c r="ADO3247" s="172"/>
      <c r="ADP3247" s="172"/>
      <c r="ADQ3247" s="172"/>
      <c r="ADR3247" s="172"/>
      <c r="ADS3247" s="172"/>
      <c r="ADT3247" s="172"/>
      <c r="ADU3247" s="172"/>
      <c r="ADV3247" s="172"/>
      <c r="ADW3247" s="172"/>
      <c r="ADX3247" s="172"/>
      <c r="ADY3247" s="172"/>
      <c r="ADZ3247" s="172"/>
      <c r="AEA3247" s="172"/>
      <c r="AEB3247" s="172"/>
      <c r="AEC3247" s="172"/>
      <c r="AED3247" s="172"/>
      <c r="AEE3247" s="172"/>
      <c r="AEF3247" s="172"/>
      <c r="AEG3247" s="172"/>
      <c r="AEH3247" s="172"/>
      <c r="AEI3247" s="172"/>
      <c r="AEJ3247" s="172"/>
      <c r="AEK3247" s="172"/>
      <c r="AEL3247" s="172"/>
      <c r="AEM3247" s="172"/>
      <c r="AEN3247" s="172"/>
      <c r="AEO3247" s="172"/>
      <c r="AEP3247" s="172"/>
      <c r="AEQ3247" s="172"/>
      <c r="AER3247" s="172"/>
      <c r="AES3247" s="172"/>
      <c r="AET3247" s="172"/>
      <c r="AEU3247" s="172"/>
      <c r="AEV3247" s="172"/>
      <c r="AEW3247" s="172"/>
      <c r="AEX3247" s="172"/>
      <c r="AEY3247" s="172"/>
      <c r="AEZ3247" s="172"/>
      <c r="AFA3247" s="172"/>
      <c r="AFB3247" s="172"/>
      <c r="AFC3247" s="172"/>
      <c r="AFD3247" s="172"/>
      <c r="AFE3247" s="172"/>
      <c r="AFF3247" s="172"/>
      <c r="AFG3247" s="172"/>
      <c r="AFH3247" s="172"/>
      <c r="AFI3247" s="172"/>
      <c r="AFJ3247" s="172"/>
      <c r="AFK3247" s="172"/>
      <c r="AFL3247" s="172"/>
      <c r="AFM3247" s="172"/>
      <c r="AFN3247" s="172"/>
      <c r="AFO3247" s="172"/>
      <c r="AFP3247" s="172"/>
      <c r="AFQ3247" s="172"/>
      <c r="AFR3247" s="172"/>
      <c r="AFS3247" s="172"/>
      <c r="AFT3247" s="172"/>
      <c r="AFU3247" s="172"/>
      <c r="AFV3247" s="172"/>
      <c r="AFW3247" s="172"/>
      <c r="AFX3247" s="172"/>
      <c r="AFY3247" s="172"/>
      <c r="AFZ3247" s="172"/>
      <c r="AGA3247" s="172"/>
      <c r="AGB3247" s="172"/>
      <c r="AGC3247" s="172"/>
      <c r="AGD3247" s="172"/>
      <c r="AGE3247" s="172"/>
      <c r="AGF3247" s="172"/>
      <c r="AGG3247" s="172"/>
      <c r="AGH3247" s="172"/>
      <c r="AGI3247" s="172"/>
      <c r="AGJ3247" s="172"/>
      <c r="AGK3247" s="172"/>
      <c r="AGL3247" s="172"/>
      <c r="AGM3247" s="172"/>
      <c r="AGN3247" s="172"/>
      <c r="AGO3247" s="172"/>
      <c r="AGP3247" s="172"/>
      <c r="AGQ3247" s="172"/>
      <c r="AGR3247" s="172"/>
      <c r="AGS3247" s="172"/>
      <c r="AGT3247" s="172"/>
      <c r="AGU3247" s="172"/>
      <c r="AGV3247" s="172"/>
      <c r="AGW3247" s="172"/>
      <c r="AGX3247" s="172"/>
      <c r="AGY3247" s="172"/>
      <c r="AGZ3247" s="172"/>
      <c r="AHA3247" s="172"/>
      <c r="AHB3247" s="172"/>
      <c r="AHC3247" s="172"/>
      <c r="AHD3247" s="172"/>
      <c r="AHE3247" s="172"/>
      <c r="AHF3247" s="172"/>
      <c r="AHG3247" s="172"/>
      <c r="AHH3247" s="172"/>
      <c r="AHI3247" s="172"/>
      <c r="AHJ3247" s="172"/>
      <c r="AHK3247" s="172"/>
      <c r="AHL3247" s="172"/>
      <c r="AHM3247" s="172"/>
      <c r="AHN3247" s="172"/>
      <c r="AHO3247" s="172"/>
      <c r="AHP3247" s="172"/>
      <c r="AHQ3247" s="172"/>
      <c r="AHR3247" s="172"/>
      <c r="AHS3247" s="172"/>
      <c r="AHT3247" s="172"/>
      <c r="AHU3247" s="172"/>
      <c r="AHV3247" s="172"/>
      <c r="AHW3247" s="172"/>
      <c r="AHX3247" s="172"/>
      <c r="AHY3247" s="172"/>
      <c r="AHZ3247" s="172"/>
      <c r="AIA3247" s="172"/>
      <c r="AIB3247" s="172"/>
      <c r="AIC3247" s="172"/>
      <c r="AID3247" s="172"/>
      <c r="AIE3247" s="172"/>
      <c r="AIF3247" s="172"/>
      <c r="AIG3247" s="172"/>
      <c r="AIH3247" s="172"/>
      <c r="AII3247" s="172"/>
      <c r="AIJ3247" s="172"/>
      <c r="AIK3247" s="172"/>
      <c r="AIL3247" s="172"/>
      <c r="AIM3247" s="172"/>
      <c r="AIN3247" s="172"/>
      <c r="AIO3247" s="172"/>
      <c r="AIP3247" s="172"/>
      <c r="AIQ3247" s="172"/>
      <c r="AIR3247" s="172"/>
      <c r="AIS3247" s="172"/>
      <c r="AIT3247" s="172"/>
      <c r="AIU3247" s="172"/>
      <c r="AIV3247" s="172"/>
      <c r="AIW3247" s="172"/>
      <c r="AIX3247" s="172"/>
      <c r="AIY3247" s="172"/>
      <c r="AIZ3247" s="172"/>
      <c r="AJA3247" s="172"/>
      <c r="AJB3247" s="172"/>
      <c r="AJC3247" s="172"/>
      <c r="AJD3247" s="172"/>
      <c r="AJE3247" s="172"/>
      <c r="AJF3247" s="172"/>
      <c r="AJG3247" s="172"/>
      <c r="AJH3247" s="172"/>
      <c r="AJI3247" s="172"/>
      <c r="AJJ3247" s="172"/>
      <c r="AJK3247" s="172"/>
      <c r="AJL3247" s="172"/>
      <c r="AJM3247" s="172"/>
      <c r="AJN3247" s="172"/>
      <c r="AJO3247" s="172"/>
      <c r="AJP3247" s="172"/>
      <c r="AJQ3247" s="172"/>
      <c r="AJR3247" s="172"/>
      <c r="AJS3247" s="172"/>
      <c r="AJT3247" s="172"/>
      <c r="AJU3247" s="172"/>
      <c r="AJV3247" s="172"/>
      <c r="AJW3247" s="172"/>
      <c r="AJX3247" s="172"/>
      <c r="AJY3247" s="172"/>
      <c r="AJZ3247" s="172"/>
      <c r="AKA3247" s="172"/>
      <c r="AKB3247" s="172"/>
      <c r="AKC3247" s="172"/>
      <c r="AKD3247" s="172"/>
      <c r="AKE3247" s="172"/>
      <c r="AKF3247" s="172"/>
      <c r="AKG3247" s="172"/>
      <c r="AKH3247" s="172"/>
      <c r="AKI3247" s="172"/>
      <c r="AKJ3247" s="172"/>
      <c r="AKK3247" s="172"/>
      <c r="AKL3247" s="172"/>
      <c r="AKM3247" s="172"/>
      <c r="AKN3247" s="172"/>
      <c r="AKO3247" s="172"/>
      <c r="AKP3247" s="172"/>
      <c r="AKQ3247" s="172"/>
      <c r="AKR3247" s="172"/>
      <c r="AKS3247" s="172"/>
      <c r="AKT3247" s="172"/>
      <c r="AKU3247" s="172"/>
      <c r="AKV3247" s="172"/>
      <c r="AKW3247" s="172"/>
      <c r="AKX3247" s="172"/>
      <c r="AKY3247" s="172"/>
      <c r="AKZ3247" s="172"/>
      <c r="ALA3247" s="172"/>
      <c r="ALB3247" s="172"/>
      <c r="ALC3247" s="172"/>
      <c r="ALD3247" s="172"/>
      <c r="ALE3247" s="172"/>
      <c r="ALF3247" s="172"/>
      <c r="ALG3247" s="172"/>
      <c r="ALH3247" s="172"/>
      <c r="ALI3247" s="172"/>
      <c r="ALJ3247" s="172"/>
      <c r="ALK3247" s="172"/>
      <c r="ALL3247" s="172"/>
      <c r="ALM3247" s="172"/>
      <c r="ALN3247" s="172"/>
      <c r="ALO3247" s="172"/>
      <c r="ALP3247" s="172"/>
      <c r="ALQ3247" s="172"/>
      <c r="ALR3247" s="172"/>
      <c r="ALS3247" s="172"/>
      <c r="ALT3247" s="172"/>
      <c r="ALU3247" s="172"/>
      <c r="ALV3247" s="172"/>
      <c r="ALW3247" s="172"/>
      <c r="ALX3247" s="172"/>
      <c r="ALY3247" s="172"/>
      <c r="ALZ3247" s="172"/>
      <c r="AMA3247" s="172"/>
      <c r="AMB3247" s="172"/>
      <c r="AMC3247" s="172"/>
      <c r="AMD3247" s="172"/>
      <c r="AME3247" s="172"/>
      <c r="AMF3247" s="172"/>
      <c r="AMG3247" s="172"/>
      <c r="AMH3247" s="172"/>
      <c r="AMI3247" s="172"/>
      <c r="AMJ3247" s="172"/>
      <c r="AMK3247" s="172"/>
      <c r="AML3247" s="172"/>
      <c r="AMM3247" s="172"/>
      <c r="AMN3247" s="172"/>
      <c r="AMO3247" s="172"/>
      <c r="AMP3247" s="172"/>
      <c r="AMQ3247" s="172"/>
      <c r="AMR3247" s="172"/>
      <c r="AMS3247" s="172"/>
      <c r="AMT3247" s="172"/>
      <c r="AMU3247" s="172"/>
      <c r="AMV3247" s="172"/>
      <c r="AMW3247" s="172"/>
      <c r="AMX3247" s="172"/>
      <c r="AMY3247" s="172"/>
      <c r="AMZ3247" s="172"/>
      <c r="ANA3247" s="172"/>
      <c r="ANB3247" s="172"/>
      <c r="ANC3247" s="172"/>
      <c r="AND3247" s="172"/>
      <c r="ANE3247" s="172"/>
      <c r="ANF3247" s="172"/>
      <c r="ANG3247" s="172"/>
      <c r="ANH3247" s="172"/>
      <c r="ANI3247" s="172"/>
      <c r="ANJ3247" s="172"/>
      <c r="ANK3247" s="172"/>
      <c r="ANL3247" s="172"/>
      <c r="ANM3247" s="172"/>
      <c r="ANN3247" s="172"/>
      <c r="ANO3247" s="172"/>
      <c r="ANP3247" s="172"/>
      <c r="ANQ3247" s="172"/>
      <c r="ANR3247" s="172"/>
      <c r="ANS3247" s="172"/>
      <c r="ANT3247" s="172"/>
      <c r="ANU3247" s="172"/>
      <c r="ANV3247" s="172"/>
      <c r="ANW3247" s="172"/>
      <c r="ANX3247" s="172"/>
      <c r="ANY3247" s="172"/>
      <c r="ANZ3247" s="172"/>
      <c r="AOA3247" s="172"/>
      <c r="AOB3247" s="172"/>
      <c r="AOC3247" s="172"/>
      <c r="AOD3247" s="172"/>
      <c r="AOE3247" s="172"/>
      <c r="AOF3247" s="172"/>
      <c r="AOG3247" s="172"/>
      <c r="AOH3247" s="172"/>
      <c r="AOI3247" s="172"/>
      <c r="AOJ3247" s="172"/>
      <c r="AOK3247" s="172"/>
      <c r="AOL3247" s="172"/>
      <c r="AOM3247" s="172"/>
      <c r="AON3247" s="172"/>
      <c r="AOO3247" s="172"/>
      <c r="AOP3247" s="172"/>
      <c r="AOQ3247" s="172"/>
      <c r="AOR3247" s="172"/>
      <c r="AOS3247" s="172"/>
      <c r="AOT3247" s="172"/>
      <c r="AOU3247" s="172"/>
      <c r="AOV3247" s="172"/>
      <c r="AOW3247" s="172"/>
      <c r="AOX3247" s="172"/>
      <c r="AOY3247" s="172"/>
      <c r="AOZ3247" s="172"/>
      <c r="APA3247" s="172"/>
      <c r="APB3247" s="172"/>
      <c r="APC3247" s="172"/>
      <c r="APD3247" s="172"/>
      <c r="APE3247" s="172"/>
      <c r="APF3247" s="172"/>
      <c r="APG3247" s="172"/>
      <c r="APH3247" s="172"/>
      <c r="API3247" s="172"/>
      <c r="APJ3247" s="172"/>
      <c r="APK3247" s="172"/>
      <c r="APL3247" s="172"/>
      <c r="APM3247" s="172"/>
      <c r="APN3247" s="172"/>
      <c r="APO3247" s="172"/>
      <c r="APP3247" s="172"/>
      <c r="APQ3247" s="172"/>
      <c r="APR3247" s="172"/>
      <c r="APS3247" s="172"/>
      <c r="APT3247" s="172"/>
      <c r="APU3247" s="172"/>
      <c r="APV3247" s="172"/>
      <c r="APW3247" s="172"/>
      <c r="APX3247" s="172"/>
      <c r="APY3247" s="172"/>
      <c r="APZ3247" s="172"/>
      <c r="AQA3247" s="172"/>
      <c r="AQB3247" s="172"/>
      <c r="AQC3247" s="172"/>
      <c r="AQD3247" s="172"/>
      <c r="AQE3247" s="172"/>
      <c r="AQF3247" s="172"/>
      <c r="AQG3247" s="172"/>
      <c r="AQH3247" s="172"/>
      <c r="AQI3247" s="172"/>
      <c r="AQJ3247" s="172"/>
      <c r="AQK3247" s="172"/>
      <c r="AQL3247" s="172"/>
      <c r="AQM3247" s="172"/>
      <c r="AQN3247" s="172"/>
      <c r="AQO3247" s="172"/>
      <c r="AQP3247" s="172"/>
      <c r="AQQ3247" s="172"/>
      <c r="AQR3247" s="172"/>
      <c r="AQS3247" s="172"/>
      <c r="AQT3247" s="172"/>
      <c r="AQU3247" s="172"/>
      <c r="AQV3247" s="172"/>
      <c r="AQW3247" s="172"/>
      <c r="AQX3247" s="172"/>
      <c r="AQY3247" s="172"/>
      <c r="AQZ3247" s="172"/>
      <c r="ARA3247" s="172"/>
      <c r="ARB3247" s="172"/>
      <c r="ARC3247" s="172"/>
      <c r="ARD3247" s="172"/>
      <c r="ARE3247" s="172"/>
      <c r="ARF3247" s="172"/>
      <c r="ARG3247" s="172"/>
      <c r="ARH3247" s="172"/>
      <c r="ARI3247" s="172"/>
      <c r="ARJ3247" s="172"/>
      <c r="ARK3247" s="172"/>
      <c r="ARL3247" s="172"/>
      <c r="ARM3247" s="172"/>
      <c r="ARN3247" s="172"/>
      <c r="ARO3247" s="172"/>
      <c r="ARP3247" s="172"/>
      <c r="ARQ3247" s="172"/>
      <c r="ARR3247" s="172"/>
      <c r="ARS3247" s="172"/>
      <c r="ART3247" s="172"/>
      <c r="ARU3247" s="172"/>
      <c r="ARV3247" s="172"/>
      <c r="ARW3247" s="172"/>
      <c r="ARX3247" s="172"/>
      <c r="ARY3247" s="172"/>
      <c r="ARZ3247" s="172"/>
      <c r="ASA3247" s="172"/>
      <c r="ASB3247" s="172"/>
      <c r="ASC3247" s="172"/>
      <c r="ASD3247" s="172"/>
      <c r="ASE3247" s="172"/>
      <c r="ASF3247" s="172"/>
      <c r="ASG3247" s="172"/>
      <c r="ASH3247" s="172"/>
      <c r="ASI3247" s="172"/>
      <c r="ASJ3247" s="172"/>
      <c r="ASK3247" s="172"/>
      <c r="ASL3247" s="172"/>
      <c r="ASM3247" s="172"/>
      <c r="ASN3247" s="172"/>
      <c r="ASO3247" s="172"/>
      <c r="ASP3247" s="172"/>
      <c r="ASQ3247" s="172"/>
      <c r="ASR3247" s="172"/>
      <c r="ASS3247" s="172"/>
      <c r="AST3247" s="172"/>
      <c r="ASU3247" s="172"/>
      <c r="ASV3247" s="172"/>
      <c r="ASW3247" s="172"/>
      <c r="ASX3247" s="172"/>
      <c r="ASY3247" s="172"/>
      <c r="ASZ3247" s="172"/>
      <c r="ATA3247" s="172"/>
      <c r="ATB3247" s="172"/>
      <c r="ATC3247" s="172"/>
      <c r="ATD3247" s="172"/>
      <c r="ATE3247" s="172"/>
      <c r="ATF3247" s="172"/>
      <c r="ATG3247" s="172"/>
      <c r="ATH3247" s="172"/>
      <c r="ATI3247" s="172"/>
      <c r="ATJ3247" s="172"/>
      <c r="ATK3247" s="172"/>
      <c r="ATL3247" s="172"/>
      <c r="ATM3247" s="172"/>
      <c r="ATN3247" s="172"/>
      <c r="ATO3247" s="172"/>
      <c r="ATP3247" s="172"/>
      <c r="ATQ3247" s="172"/>
      <c r="ATR3247" s="172"/>
      <c r="ATS3247" s="172"/>
      <c r="ATT3247" s="172"/>
      <c r="ATU3247" s="172"/>
      <c r="ATV3247" s="172"/>
      <c r="ATW3247" s="172"/>
      <c r="ATX3247" s="172"/>
      <c r="ATY3247" s="172"/>
      <c r="ATZ3247" s="172"/>
      <c r="AUA3247" s="172"/>
      <c r="AUB3247" s="172"/>
      <c r="AUC3247" s="172"/>
      <c r="AUD3247" s="172"/>
      <c r="AUE3247" s="172"/>
      <c r="AUF3247" s="172"/>
      <c r="AUG3247" s="172"/>
      <c r="AUH3247" s="172"/>
      <c r="AUI3247" s="172"/>
      <c r="AUJ3247" s="172"/>
      <c r="AUK3247" s="172"/>
      <c r="AUL3247" s="172"/>
      <c r="AUM3247" s="172"/>
      <c r="AUN3247" s="172"/>
      <c r="AUO3247" s="172"/>
      <c r="AUP3247" s="172"/>
      <c r="AUQ3247" s="172"/>
      <c r="AUR3247" s="172"/>
      <c r="AUS3247" s="172"/>
      <c r="AUT3247" s="172"/>
      <c r="AUU3247" s="172"/>
      <c r="AUV3247" s="172"/>
      <c r="AUW3247" s="172"/>
      <c r="AUX3247" s="172"/>
      <c r="AUY3247" s="172"/>
      <c r="AUZ3247" s="172"/>
      <c r="AVA3247" s="172"/>
      <c r="AVB3247" s="172"/>
      <c r="AVC3247" s="172"/>
      <c r="AVD3247" s="172"/>
      <c r="AVE3247" s="172"/>
      <c r="AVF3247" s="172"/>
      <c r="AVG3247" s="172"/>
      <c r="AVH3247" s="172"/>
      <c r="AVI3247" s="172"/>
      <c r="AVJ3247" s="172"/>
      <c r="AVK3247" s="172"/>
      <c r="AVL3247" s="172"/>
      <c r="AVM3247" s="172"/>
      <c r="AVN3247" s="172"/>
      <c r="AVO3247" s="172"/>
      <c r="AVP3247" s="172"/>
      <c r="AVQ3247" s="172"/>
      <c r="AVR3247" s="172"/>
      <c r="AVS3247" s="172"/>
      <c r="AVT3247" s="172"/>
      <c r="AVU3247" s="172"/>
      <c r="AVV3247" s="172"/>
      <c r="AVW3247" s="172"/>
      <c r="AVX3247" s="172"/>
      <c r="AVY3247" s="172"/>
      <c r="AVZ3247" s="172"/>
      <c r="AWA3247" s="172"/>
      <c r="AWB3247" s="172"/>
      <c r="AWC3247" s="172"/>
      <c r="AWD3247" s="172"/>
      <c r="AWE3247" s="172"/>
      <c r="AWF3247" s="172"/>
      <c r="AWG3247" s="172"/>
      <c r="AWH3247" s="172"/>
      <c r="AWI3247" s="172"/>
      <c r="AWJ3247" s="172"/>
      <c r="AWK3247" s="172"/>
      <c r="AWL3247" s="172"/>
      <c r="AWM3247" s="172"/>
      <c r="AWN3247" s="172"/>
      <c r="AWO3247" s="172"/>
      <c r="AWP3247" s="172"/>
      <c r="AWQ3247" s="172"/>
      <c r="AWR3247" s="172"/>
      <c r="AWS3247" s="172"/>
      <c r="AWT3247" s="172"/>
      <c r="AWU3247" s="172"/>
      <c r="AWV3247" s="172"/>
      <c r="AWW3247" s="172"/>
      <c r="AWX3247" s="172"/>
      <c r="AWY3247" s="172"/>
      <c r="AWZ3247" s="172"/>
      <c r="AXA3247" s="172"/>
      <c r="AXB3247" s="172"/>
      <c r="AXC3247" s="172"/>
      <c r="AXD3247" s="172"/>
      <c r="AXE3247" s="172"/>
      <c r="AXF3247" s="172"/>
      <c r="AXG3247" s="172"/>
      <c r="AXH3247" s="172"/>
      <c r="AXI3247" s="172"/>
      <c r="AXJ3247" s="172"/>
      <c r="AXK3247" s="172"/>
      <c r="AXL3247" s="172"/>
      <c r="AXM3247" s="172"/>
      <c r="AXN3247" s="172"/>
      <c r="AXO3247" s="172"/>
      <c r="AXP3247" s="172"/>
      <c r="AXQ3247" s="172"/>
      <c r="AXR3247" s="172"/>
      <c r="AXS3247" s="172"/>
      <c r="AXT3247" s="172"/>
      <c r="AXU3247" s="172"/>
      <c r="AXV3247" s="172"/>
      <c r="AXW3247" s="172"/>
      <c r="AXX3247" s="172"/>
      <c r="AXY3247" s="172"/>
      <c r="AXZ3247" s="172"/>
      <c r="AYA3247" s="172"/>
      <c r="AYB3247" s="172"/>
      <c r="AYC3247" s="172"/>
      <c r="AYD3247" s="172"/>
      <c r="AYE3247" s="172"/>
      <c r="AYF3247" s="172"/>
      <c r="AYG3247" s="172"/>
      <c r="AYH3247" s="172"/>
      <c r="AYI3247" s="172"/>
      <c r="AYJ3247" s="172"/>
      <c r="AYK3247" s="172"/>
      <c r="AYL3247" s="172"/>
      <c r="AYM3247" s="172"/>
      <c r="AYN3247" s="172"/>
      <c r="AYO3247" s="172"/>
      <c r="AYP3247" s="172"/>
      <c r="AYQ3247" s="172"/>
      <c r="AYR3247" s="172"/>
      <c r="AYS3247" s="172"/>
    </row>
    <row r="3248" spans="1:1345" s="1" customFormat="1" ht="18" customHeight="1" x14ac:dyDescent="0.3">
      <c r="A3248" s="12" t="s">
        <v>75</v>
      </c>
      <c r="B3248" s="12">
        <v>8</v>
      </c>
      <c r="C3248" s="12">
        <v>0</v>
      </c>
      <c r="D3248" s="12">
        <v>1</v>
      </c>
      <c r="E3248" s="12">
        <v>0</v>
      </c>
      <c r="F3248" s="71"/>
      <c r="G3248" s="71"/>
      <c r="H3248" s="71"/>
      <c r="I3248" s="71"/>
      <c r="J3248" s="71"/>
      <c r="K3248" s="71"/>
      <c r="L3248" s="71"/>
      <c r="M3248" s="71"/>
      <c r="N3248" s="71"/>
      <c r="O3248" s="71"/>
      <c r="P3248" s="12">
        <f t="shared" si="134"/>
        <v>9</v>
      </c>
      <c r="Q3248" s="12">
        <v>14</v>
      </c>
      <c r="R3248" s="87">
        <f t="shared" si="135"/>
        <v>0.15789473684210525</v>
      </c>
      <c r="S3248" s="21" t="s">
        <v>582</v>
      </c>
      <c r="T3248" s="18" t="s">
        <v>807</v>
      </c>
      <c r="U3248" s="19" t="s">
        <v>498</v>
      </c>
      <c r="V3248" s="18" t="s">
        <v>306</v>
      </c>
      <c r="W3248" s="34" t="s">
        <v>703</v>
      </c>
      <c r="X3248" s="22">
        <v>9</v>
      </c>
      <c r="Y3248" s="23" t="s">
        <v>271</v>
      </c>
      <c r="Z3248" s="18" t="s">
        <v>738</v>
      </c>
      <c r="AA3248" s="18" t="s">
        <v>739</v>
      </c>
      <c r="AB3248" s="18" t="s">
        <v>263</v>
      </c>
      <c r="AC3248" s="17"/>
      <c r="AD3248" s="172"/>
      <c r="AE3248" s="172"/>
      <c r="AF3248" s="172"/>
      <c r="AG3248" s="172"/>
      <c r="AH3248" s="172"/>
      <c r="AI3248" s="172"/>
      <c r="AJ3248" s="172"/>
      <c r="AK3248" s="172"/>
      <c r="AL3248" s="172"/>
      <c r="AM3248" s="172"/>
      <c r="AN3248" s="172"/>
      <c r="AO3248" s="172"/>
      <c r="AP3248" s="172"/>
      <c r="AQ3248" s="172"/>
      <c r="AR3248" s="172"/>
      <c r="AS3248" s="172"/>
      <c r="AT3248" s="172"/>
      <c r="AU3248" s="172"/>
      <c r="AV3248" s="172"/>
      <c r="AW3248" s="172"/>
      <c r="AX3248" s="172"/>
      <c r="AY3248" s="172"/>
      <c r="AZ3248" s="172"/>
      <c r="BA3248" s="172"/>
      <c r="BB3248" s="172"/>
      <c r="BC3248" s="172"/>
      <c r="BD3248" s="172"/>
      <c r="BE3248" s="172"/>
      <c r="BF3248" s="172"/>
      <c r="BG3248" s="172"/>
      <c r="BH3248" s="172"/>
      <c r="BI3248" s="172"/>
      <c r="BJ3248" s="172"/>
      <c r="BK3248" s="172"/>
      <c r="BL3248" s="172"/>
      <c r="BM3248" s="172"/>
      <c r="BN3248" s="172"/>
      <c r="BO3248" s="172"/>
      <c r="BP3248" s="172"/>
      <c r="BQ3248" s="172"/>
      <c r="BR3248" s="172"/>
      <c r="BS3248" s="172"/>
      <c r="BT3248" s="172"/>
      <c r="BU3248" s="172"/>
      <c r="BV3248" s="172"/>
      <c r="BW3248" s="172"/>
      <c r="BX3248" s="172"/>
      <c r="BY3248" s="172"/>
      <c r="BZ3248" s="172"/>
      <c r="CA3248" s="172"/>
      <c r="CB3248" s="172"/>
      <c r="CC3248" s="172"/>
      <c r="CD3248" s="172"/>
      <c r="CE3248" s="172"/>
      <c r="CF3248" s="172"/>
      <c r="CG3248" s="172"/>
      <c r="CH3248" s="172"/>
      <c r="CI3248" s="172"/>
      <c r="CJ3248" s="172"/>
      <c r="CK3248" s="172"/>
      <c r="CL3248" s="172"/>
      <c r="CM3248" s="172"/>
      <c r="CN3248" s="172"/>
      <c r="CO3248" s="172"/>
      <c r="CP3248" s="172"/>
      <c r="CQ3248" s="172"/>
      <c r="CR3248" s="172"/>
      <c r="CS3248" s="172"/>
      <c r="CT3248" s="172"/>
      <c r="CU3248" s="172"/>
      <c r="CV3248" s="172"/>
      <c r="CW3248" s="172"/>
      <c r="CX3248" s="172"/>
      <c r="CY3248" s="172"/>
      <c r="CZ3248" s="172"/>
      <c r="DA3248" s="172"/>
      <c r="DB3248" s="172"/>
      <c r="DC3248" s="172"/>
      <c r="DD3248" s="172"/>
      <c r="DE3248" s="172"/>
      <c r="DF3248" s="172"/>
      <c r="DG3248" s="172"/>
      <c r="DH3248" s="172"/>
      <c r="DI3248" s="172"/>
      <c r="DJ3248" s="172"/>
      <c r="DK3248" s="172"/>
      <c r="DL3248" s="172"/>
      <c r="DM3248" s="172"/>
      <c r="DN3248" s="172"/>
      <c r="DO3248" s="172"/>
      <c r="DP3248" s="172"/>
      <c r="DQ3248" s="172"/>
      <c r="DR3248" s="172"/>
      <c r="DS3248" s="172"/>
      <c r="DT3248" s="172"/>
      <c r="DU3248" s="172"/>
      <c r="DV3248" s="172"/>
      <c r="DW3248" s="172"/>
      <c r="DX3248" s="172"/>
      <c r="DY3248" s="172"/>
      <c r="DZ3248" s="172"/>
      <c r="EA3248" s="172"/>
      <c r="EB3248" s="172"/>
      <c r="EC3248" s="172"/>
      <c r="ED3248" s="172"/>
      <c r="EE3248" s="172"/>
      <c r="EF3248" s="172"/>
      <c r="EG3248" s="172"/>
      <c r="EH3248" s="172"/>
      <c r="EI3248" s="172"/>
      <c r="EJ3248" s="172"/>
      <c r="EK3248" s="172"/>
      <c r="EL3248" s="172"/>
      <c r="EM3248" s="172"/>
      <c r="EN3248" s="172"/>
      <c r="EO3248" s="172"/>
      <c r="EP3248" s="172"/>
      <c r="EQ3248" s="172"/>
      <c r="ER3248" s="172"/>
      <c r="ES3248" s="172"/>
      <c r="ET3248" s="172"/>
      <c r="EU3248" s="172"/>
      <c r="EV3248" s="172"/>
      <c r="EW3248" s="172"/>
      <c r="EX3248" s="172"/>
      <c r="EY3248" s="172"/>
      <c r="EZ3248" s="172"/>
      <c r="FA3248" s="172"/>
      <c r="FB3248" s="172"/>
      <c r="FC3248" s="172"/>
      <c r="FD3248" s="172"/>
      <c r="FE3248" s="172"/>
      <c r="FF3248" s="172"/>
      <c r="FG3248" s="172"/>
      <c r="FH3248" s="172"/>
      <c r="FI3248" s="172"/>
      <c r="FJ3248" s="172"/>
      <c r="FK3248" s="172"/>
      <c r="FL3248" s="172"/>
      <c r="FM3248" s="172"/>
      <c r="FN3248" s="172"/>
      <c r="FO3248" s="172"/>
      <c r="FP3248" s="172"/>
      <c r="FQ3248" s="172"/>
      <c r="FR3248" s="172"/>
      <c r="FS3248" s="172"/>
      <c r="FT3248" s="172"/>
      <c r="FU3248" s="172"/>
      <c r="FV3248" s="172"/>
      <c r="FW3248" s="172"/>
      <c r="FX3248" s="172"/>
      <c r="FY3248" s="172"/>
      <c r="FZ3248" s="172"/>
      <c r="GA3248" s="172"/>
      <c r="GB3248" s="172"/>
      <c r="GC3248" s="172"/>
      <c r="GD3248" s="172"/>
      <c r="GE3248" s="172"/>
      <c r="GF3248" s="172"/>
      <c r="GG3248" s="172"/>
      <c r="GH3248" s="172"/>
      <c r="GI3248" s="172"/>
      <c r="GJ3248" s="172"/>
      <c r="GK3248" s="172"/>
      <c r="GL3248" s="172"/>
      <c r="GM3248" s="172"/>
      <c r="GN3248" s="172"/>
      <c r="GO3248" s="172"/>
      <c r="GP3248" s="172"/>
      <c r="GQ3248" s="172"/>
      <c r="GR3248" s="172"/>
      <c r="GS3248" s="172"/>
      <c r="GT3248" s="172"/>
      <c r="GU3248" s="172"/>
      <c r="GV3248" s="172"/>
      <c r="GW3248" s="172"/>
      <c r="GX3248" s="172"/>
      <c r="GY3248" s="172"/>
      <c r="GZ3248" s="172"/>
      <c r="HA3248" s="172"/>
      <c r="HB3248" s="172"/>
      <c r="HC3248" s="172"/>
      <c r="HD3248" s="172"/>
      <c r="HE3248" s="172"/>
      <c r="HF3248" s="172"/>
      <c r="HG3248" s="172"/>
      <c r="HH3248" s="172"/>
      <c r="HI3248" s="172"/>
      <c r="HJ3248" s="172"/>
      <c r="HK3248" s="172"/>
      <c r="HL3248" s="172"/>
      <c r="HM3248" s="172"/>
      <c r="HN3248" s="172"/>
      <c r="HO3248" s="172"/>
      <c r="HP3248" s="172"/>
      <c r="HQ3248" s="172"/>
      <c r="HR3248" s="172"/>
      <c r="HS3248" s="172"/>
      <c r="HT3248" s="172"/>
      <c r="HU3248" s="172"/>
      <c r="HV3248" s="172"/>
      <c r="HW3248" s="172"/>
      <c r="HX3248" s="172"/>
      <c r="HY3248" s="172"/>
      <c r="HZ3248" s="172"/>
      <c r="IA3248" s="172"/>
      <c r="IB3248" s="172"/>
      <c r="IC3248" s="172"/>
      <c r="ID3248" s="172"/>
      <c r="IE3248" s="172"/>
      <c r="IF3248" s="172"/>
      <c r="IG3248" s="172"/>
      <c r="IH3248" s="172"/>
      <c r="II3248" s="172"/>
      <c r="IJ3248" s="172"/>
      <c r="IK3248" s="172"/>
      <c r="IL3248" s="172"/>
      <c r="IM3248" s="172"/>
      <c r="IN3248" s="172"/>
      <c r="IO3248" s="172"/>
      <c r="IP3248" s="172"/>
      <c r="IQ3248" s="172"/>
      <c r="IR3248" s="172"/>
      <c r="IS3248" s="172"/>
      <c r="IT3248" s="172"/>
      <c r="IU3248" s="172"/>
      <c r="IV3248" s="172"/>
      <c r="IW3248" s="172"/>
      <c r="IX3248" s="172"/>
      <c r="IY3248" s="172"/>
      <c r="IZ3248" s="172"/>
      <c r="JA3248" s="172"/>
      <c r="JB3248" s="172"/>
      <c r="JC3248" s="172"/>
      <c r="JD3248" s="172"/>
      <c r="JE3248" s="172"/>
      <c r="JF3248" s="172"/>
      <c r="JG3248" s="172"/>
      <c r="JH3248" s="172"/>
      <c r="JI3248" s="172"/>
      <c r="JJ3248" s="172"/>
      <c r="JK3248" s="172"/>
      <c r="JL3248" s="172"/>
      <c r="JM3248" s="172"/>
      <c r="JN3248" s="172"/>
      <c r="JO3248" s="172"/>
      <c r="JP3248" s="172"/>
      <c r="JQ3248" s="172"/>
      <c r="JR3248" s="172"/>
      <c r="JS3248" s="172"/>
      <c r="JT3248" s="172"/>
      <c r="JU3248" s="172"/>
      <c r="JV3248" s="172"/>
      <c r="JW3248" s="172"/>
      <c r="JX3248" s="172"/>
      <c r="JY3248" s="172"/>
      <c r="JZ3248" s="172"/>
      <c r="KA3248" s="172"/>
      <c r="KB3248" s="172"/>
      <c r="KC3248" s="172"/>
      <c r="KD3248" s="172"/>
      <c r="KE3248" s="172"/>
      <c r="KF3248" s="172"/>
      <c r="KG3248" s="172"/>
      <c r="KH3248" s="172"/>
      <c r="KI3248" s="172"/>
      <c r="KJ3248" s="172"/>
      <c r="KK3248" s="172"/>
      <c r="KL3248" s="172"/>
      <c r="KM3248" s="172"/>
      <c r="KN3248" s="172"/>
      <c r="KO3248" s="172"/>
      <c r="KP3248" s="172"/>
      <c r="KQ3248" s="172"/>
      <c r="KR3248" s="172"/>
      <c r="KS3248" s="172"/>
      <c r="KT3248" s="172"/>
      <c r="KU3248" s="172"/>
      <c r="KV3248" s="172"/>
      <c r="KW3248" s="172"/>
      <c r="KX3248" s="172"/>
      <c r="KY3248" s="172"/>
      <c r="KZ3248" s="172"/>
      <c r="LA3248" s="172"/>
      <c r="LB3248" s="172"/>
      <c r="LC3248" s="172"/>
      <c r="LD3248" s="172"/>
      <c r="LE3248" s="172"/>
      <c r="LF3248" s="172"/>
      <c r="LG3248" s="172"/>
      <c r="LH3248" s="172"/>
      <c r="LI3248" s="172"/>
      <c r="LJ3248" s="172"/>
      <c r="LK3248" s="172"/>
      <c r="LL3248" s="172"/>
      <c r="LM3248" s="172"/>
      <c r="LN3248" s="172"/>
      <c r="LO3248" s="172"/>
      <c r="LP3248" s="172"/>
      <c r="LQ3248" s="172"/>
      <c r="LR3248" s="172"/>
      <c r="LS3248" s="172"/>
      <c r="LT3248" s="172"/>
      <c r="LU3248" s="172"/>
      <c r="LV3248" s="172"/>
      <c r="LW3248" s="172"/>
      <c r="LX3248" s="172"/>
      <c r="LY3248" s="172"/>
      <c r="LZ3248" s="172"/>
      <c r="MA3248" s="172"/>
      <c r="MB3248" s="172"/>
      <c r="MC3248" s="172"/>
      <c r="MD3248" s="172"/>
      <c r="ME3248" s="172"/>
      <c r="MF3248" s="172"/>
      <c r="MG3248" s="172"/>
      <c r="MH3248" s="172"/>
      <c r="MI3248" s="172"/>
      <c r="MJ3248" s="172"/>
      <c r="MK3248" s="172"/>
      <c r="ML3248" s="172"/>
      <c r="MM3248" s="172"/>
      <c r="MN3248" s="172"/>
      <c r="MO3248" s="172"/>
      <c r="MP3248" s="172"/>
      <c r="MQ3248" s="172"/>
      <c r="MR3248" s="172"/>
      <c r="MS3248" s="172"/>
      <c r="MT3248" s="172"/>
      <c r="MU3248" s="172"/>
      <c r="MV3248" s="172"/>
      <c r="MW3248" s="172"/>
      <c r="MX3248" s="172"/>
      <c r="MY3248" s="172"/>
      <c r="MZ3248" s="172"/>
      <c r="NA3248" s="172"/>
      <c r="NB3248" s="172"/>
      <c r="NC3248" s="172"/>
      <c r="ND3248" s="172"/>
      <c r="NE3248" s="172"/>
      <c r="NF3248" s="172"/>
      <c r="NG3248" s="172"/>
      <c r="NH3248" s="172"/>
      <c r="NI3248" s="172"/>
      <c r="NJ3248" s="172"/>
      <c r="NK3248" s="172"/>
      <c r="NL3248" s="172"/>
      <c r="NM3248" s="172"/>
      <c r="NN3248" s="172"/>
      <c r="NO3248" s="172"/>
      <c r="NP3248" s="172"/>
      <c r="NQ3248" s="172"/>
      <c r="NR3248" s="172"/>
      <c r="NS3248" s="172"/>
      <c r="NT3248" s="172"/>
      <c r="NU3248" s="172"/>
      <c r="NV3248" s="172"/>
      <c r="NW3248" s="172"/>
      <c r="NX3248" s="172"/>
      <c r="NY3248" s="172"/>
      <c r="NZ3248" s="172"/>
      <c r="OA3248" s="172"/>
      <c r="OB3248" s="172"/>
      <c r="OC3248" s="172"/>
      <c r="OD3248" s="172"/>
      <c r="OE3248" s="172"/>
      <c r="OF3248" s="172"/>
      <c r="OG3248" s="172"/>
      <c r="OH3248" s="172"/>
      <c r="OI3248" s="172"/>
      <c r="OJ3248" s="172"/>
      <c r="OK3248" s="172"/>
      <c r="OL3248" s="172"/>
      <c r="OM3248" s="172"/>
      <c r="ON3248" s="172"/>
      <c r="OO3248" s="172"/>
      <c r="OP3248" s="172"/>
      <c r="OQ3248" s="172"/>
      <c r="OR3248" s="172"/>
      <c r="OS3248" s="172"/>
      <c r="OT3248" s="172"/>
      <c r="OU3248" s="172"/>
      <c r="OV3248" s="172"/>
      <c r="OW3248" s="172"/>
      <c r="OX3248" s="172"/>
      <c r="OY3248" s="172"/>
      <c r="OZ3248" s="172"/>
      <c r="PA3248" s="172"/>
      <c r="PB3248" s="172"/>
      <c r="PC3248" s="172"/>
      <c r="PD3248" s="172"/>
      <c r="PE3248" s="172"/>
      <c r="PF3248" s="172"/>
      <c r="PG3248" s="172"/>
      <c r="PH3248" s="172"/>
      <c r="PI3248" s="172"/>
      <c r="PJ3248" s="172"/>
      <c r="PK3248" s="172"/>
      <c r="PL3248" s="172"/>
      <c r="PM3248" s="172"/>
      <c r="PN3248" s="172"/>
      <c r="PO3248" s="172"/>
      <c r="PP3248" s="172"/>
      <c r="PQ3248" s="172"/>
      <c r="PR3248" s="172"/>
      <c r="PS3248" s="172"/>
      <c r="PT3248" s="172"/>
      <c r="PU3248" s="172"/>
      <c r="PV3248" s="172"/>
      <c r="PW3248" s="172"/>
      <c r="PX3248" s="172"/>
      <c r="PY3248" s="172"/>
      <c r="PZ3248" s="172"/>
      <c r="QA3248" s="172"/>
      <c r="QB3248" s="172"/>
      <c r="QC3248" s="172"/>
      <c r="QD3248" s="172"/>
      <c r="QE3248" s="172"/>
      <c r="QF3248" s="172"/>
      <c r="QG3248" s="172"/>
      <c r="QH3248" s="172"/>
      <c r="QI3248" s="172"/>
      <c r="QJ3248" s="172"/>
      <c r="QK3248" s="172"/>
      <c r="QL3248" s="172"/>
      <c r="QM3248" s="172"/>
      <c r="QN3248" s="172"/>
      <c r="QO3248" s="172"/>
      <c r="QP3248" s="172"/>
      <c r="QQ3248" s="172"/>
      <c r="QR3248" s="172"/>
      <c r="QS3248" s="172"/>
      <c r="QT3248" s="172"/>
      <c r="QU3248" s="172"/>
      <c r="QV3248" s="172"/>
      <c r="QW3248" s="172"/>
      <c r="QX3248" s="172"/>
      <c r="QY3248" s="172"/>
      <c r="QZ3248" s="172"/>
      <c r="RA3248" s="172"/>
      <c r="RB3248" s="172"/>
      <c r="RC3248" s="172"/>
      <c r="RD3248" s="172"/>
      <c r="RE3248" s="172"/>
      <c r="RF3248" s="172"/>
      <c r="RG3248" s="172"/>
      <c r="RH3248" s="172"/>
      <c r="RI3248" s="172"/>
      <c r="RJ3248" s="172"/>
      <c r="RK3248" s="172"/>
      <c r="RL3248" s="172"/>
      <c r="RM3248" s="172"/>
      <c r="RN3248" s="172"/>
      <c r="RO3248" s="172"/>
      <c r="RP3248" s="172"/>
      <c r="RQ3248" s="172"/>
      <c r="RR3248" s="172"/>
      <c r="RS3248" s="172"/>
      <c r="RT3248" s="172"/>
      <c r="RU3248" s="172"/>
      <c r="RV3248" s="172"/>
      <c r="RW3248" s="172"/>
      <c r="RX3248" s="172"/>
      <c r="RY3248" s="172"/>
      <c r="RZ3248" s="172"/>
      <c r="SA3248" s="172"/>
      <c r="SB3248" s="172"/>
      <c r="SC3248" s="172"/>
      <c r="SD3248" s="172"/>
      <c r="SE3248" s="172"/>
      <c r="SF3248" s="172"/>
      <c r="SG3248" s="172"/>
      <c r="SH3248" s="172"/>
      <c r="SI3248" s="172"/>
      <c r="SJ3248" s="172"/>
      <c r="SK3248" s="172"/>
      <c r="SL3248" s="172"/>
      <c r="SM3248" s="172"/>
      <c r="SN3248" s="172"/>
      <c r="SO3248" s="172"/>
      <c r="SP3248" s="172"/>
      <c r="SQ3248" s="172"/>
      <c r="SR3248" s="172"/>
      <c r="SS3248" s="172"/>
      <c r="ST3248" s="172"/>
      <c r="SU3248" s="172"/>
      <c r="SV3248" s="172"/>
      <c r="SW3248" s="172"/>
      <c r="SX3248" s="172"/>
      <c r="SY3248" s="172"/>
      <c r="SZ3248" s="172"/>
      <c r="TA3248" s="172"/>
      <c r="TB3248" s="172"/>
      <c r="TC3248" s="172"/>
      <c r="TD3248" s="172"/>
      <c r="TE3248" s="172"/>
      <c r="TF3248" s="172"/>
      <c r="TG3248" s="172"/>
      <c r="TH3248" s="172"/>
      <c r="TI3248" s="172"/>
      <c r="TJ3248" s="172"/>
      <c r="TK3248" s="172"/>
      <c r="TL3248" s="172"/>
      <c r="TM3248" s="172"/>
      <c r="TN3248" s="172"/>
      <c r="TO3248" s="172"/>
      <c r="TP3248" s="172"/>
      <c r="TQ3248" s="172"/>
      <c r="TR3248" s="172"/>
      <c r="TS3248" s="172"/>
      <c r="TT3248" s="172"/>
      <c r="TU3248" s="172"/>
      <c r="TV3248" s="172"/>
      <c r="TW3248" s="172"/>
      <c r="TX3248" s="172"/>
      <c r="TY3248" s="172"/>
      <c r="TZ3248" s="172"/>
      <c r="UA3248" s="172"/>
      <c r="UB3248" s="172"/>
      <c r="UC3248" s="172"/>
      <c r="UD3248" s="172"/>
      <c r="UE3248" s="172"/>
      <c r="UF3248" s="172"/>
      <c r="UG3248" s="172"/>
      <c r="UH3248" s="172"/>
      <c r="UI3248" s="172"/>
      <c r="UJ3248" s="172"/>
      <c r="UK3248" s="172"/>
      <c r="UL3248" s="172"/>
      <c r="UM3248" s="172"/>
      <c r="UN3248" s="172"/>
      <c r="UO3248" s="172"/>
      <c r="UP3248" s="172"/>
      <c r="UQ3248" s="172"/>
      <c r="UR3248" s="172"/>
      <c r="US3248" s="172"/>
      <c r="UT3248" s="172"/>
      <c r="UU3248" s="172"/>
      <c r="UV3248" s="172"/>
      <c r="UW3248" s="172"/>
      <c r="UX3248" s="172"/>
      <c r="UY3248" s="172"/>
      <c r="UZ3248" s="172"/>
      <c r="VA3248" s="172"/>
      <c r="VB3248" s="172"/>
      <c r="VC3248" s="172"/>
      <c r="VD3248" s="172"/>
      <c r="VE3248" s="172"/>
      <c r="VF3248" s="172"/>
      <c r="VG3248" s="172"/>
      <c r="VH3248" s="172"/>
      <c r="VI3248" s="172"/>
      <c r="VJ3248" s="172"/>
      <c r="VK3248" s="172"/>
      <c r="VL3248" s="172"/>
      <c r="VM3248" s="172"/>
      <c r="VN3248" s="172"/>
      <c r="VO3248" s="172"/>
      <c r="VP3248" s="172"/>
      <c r="VQ3248" s="172"/>
      <c r="VR3248" s="172"/>
      <c r="VS3248" s="172"/>
      <c r="VT3248" s="172"/>
      <c r="VU3248" s="172"/>
      <c r="VV3248" s="172"/>
      <c r="VW3248" s="172"/>
      <c r="VX3248" s="172"/>
      <c r="VY3248" s="172"/>
      <c r="VZ3248" s="172"/>
      <c r="WA3248" s="172"/>
      <c r="WB3248" s="172"/>
      <c r="WC3248" s="172"/>
      <c r="WD3248" s="172"/>
      <c r="WE3248" s="172"/>
      <c r="WF3248" s="172"/>
      <c r="WG3248" s="172"/>
      <c r="WH3248" s="172"/>
      <c r="WI3248" s="172"/>
      <c r="WJ3248" s="172"/>
      <c r="WK3248" s="172"/>
      <c r="WL3248" s="172"/>
      <c r="WM3248" s="172"/>
      <c r="WN3248" s="172"/>
      <c r="WO3248" s="172"/>
      <c r="WP3248" s="172"/>
      <c r="WQ3248" s="172"/>
      <c r="WR3248" s="172"/>
      <c r="WS3248" s="172"/>
      <c r="WT3248" s="172"/>
      <c r="WU3248" s="172"/>
      <c r="WV3248" s="172"/>
      <c r="WW3248" s="172"/>
      <c r="WX3248" s="172"/>
      <c r="WY3248" s="172"/>
      <c r="WZ3248" s="172"/>
      <c r="XA3248" s="172"/>
      <c r="XB3248" s="172"/>
      <c r="XC3248" s="172"/>
      <c r="XD3248" s="172"/>
      <c r="XE3248" s="172"/>
      <c r="XF3248" s="172"/>
      <c r="XG3248" s="172"/>
      <c r="XH3248" s="172"/>
      <c r="XI3248" s="172"/>
      <c r="XJ3248" s="172"/>
      <c r="XK3248" s="172"/>
      <c r="XL3248" s="172"/>
      <c r="XM3248" s="172"/>
      <c r="XN3248" s="172"/>
      <c r="XO3248" s="172"/>
      <c r="XP3248" s="172"/>
      <c r="XQ3248" s="172"/>
      <c r="XR3248" s="172"/>
      <c r="XS3248" s="172"/>
      <c r="XT3248" s="172"/>
      <c r="XU3248" s="172"/>
      <c r="XV3248" s="172"/>
      <c r="XW3248" s="172"/>
      <c r="XX3248" s="172"/>
      <c r="XY3248" s="172"/>
      <c r="XZ3248" s="172"/>
      <c r="YA3248" s="172"/>
      <c r="YB3248" s="172"/>
      <c r="YC3248" s="172"/>
      <c r="YD3248" s="172"/>
      <c r="YE3248" s="172"/>
      <c r="YF3248" s="172"/>
      <c r="YG3248" s="172"/>
      <c r="YH3248" s="172"/>
      <c r="YI3248" s="172"/>
      <c r="YJ3248" s="172"/>
      <c r="YK3248" s="172"/>
      <c r="YL3248" s="172"/>
      <c r="YM3248" s="172"/>
      <c r="YN3248" s="172"/>
      <c r="YO3248" s="172"/>
      <c r="YP3248" s="172"/>
      <c r="YQ3248" s="172"/>
      <c r="YR3248" s="172"/>
      <c r="YS3248" s="172"/>
      <c r="YT3248" s="172"/>
      <c r="YU3248" s="172"/>
      <c r="YV3248" s="172"/>
      <c r="YW3248" s="172"/>
      <c r="YX3248" s="172"/>
      <c r="YY3248" s="172"/>
      <c r="YZ3248" s="172"/>
      <c r="ZA3248" s="172"/>
      <c r="ZB3248" s="172"/>
      <c r="ZC3248" s="172"/>
      <c r="ZD3248" s="172"/>
      <c r="ZE3248" s="172"/>
      <c r="ZF3248" s="172"/>
      <c r="ZG3248" s="172"/>
      <c r="ZH3248" s="172"/>
      <c r="ZI3248" s="172"/>
      <c r="ZJ3248" s="172"/>
      <c r="ZK3248" s="172"/>
      <c r="ZL3248" s="172"/>
      <c r="ZM3248" s="172"/>
      <c r="ZN3248" s="172"/>
      <c r="ZO3248" s="172"/>
      <c r="ZP3248" s="172"/>
      <c r="ZQ3248" s="172"/>
      <c r="ZR3248" s="172"/>
      <c r="ZS3248" s="172"/>
      <c r="ZT3248" s="172"/>
      <c r="ZU3248" s="172"/>
      <c r="ZV3248" s="172"/>
      <c r="ZW3248" s="172"/>
      <c r="ZX3248" s="172"/>
      <c r="ZY3248" s="172"/>
      <c r="ZZ3248" s="172"/>
      <c r="AAA3248" s="172"/>
      <c r="AAB3248" s="172"/>
      <c r="AAC3248" s="172"/>
      <c r="AAD3248" s="172"/>
      <c r="AAE3248" s="172"/>
      <c r="AAF3248" s="172"/>
      <c r="AAG3248" s="172"/>
      <c r="AAH3248" s="172"/>
      <c r="AAI3248" s="172"/>
      <c r="AAJ3248" s="172"/>
      <c r="AAK3248" s="172"/>
      <c r="AAL3248" s="172"/>
      <c r="AAM3248" s="172"/>
      <c r="AAN3248" s="172"/>
      <c r="AAO3248" s="172"/>
      <c r="AAP3248" s="172"/>
      <c r="AAQ3248" s="172"/>
      <c r="AAR3248" s="172"/>
      <c r="AAS3248" s="172"/>
      <c r="AAT3248" s="172"/>
      <c r="AAU3248" s="172"/>
      <c r="AAV3248" s="172"/>
      <c r="AAW3248" s="172"/>
      <c r="AAX3248" s="172"/>
      <c r="AAY3248" s="172"/>
      <c r="AAZ3248" s="172"/>
      <c r="ABA3248" s="172"/>
      <c r="ABB3248" s="172"/>
      <c r="ABC3248" s="172"/>
      <c r="ABD3248" s="172"/>
      <c r="ABE3248" s="172"/>
      <c r="ABF3248" s="172"/>
      <c r="ABG3248" s="172"/>
      <c r="ABH3248" s="172"/>
      <c r="ABI3248" s="172"/>
      <c r="ABJ3248" s="172"/>
      <c r="ABK3248" s="172"/>
      <c r="ABL3248" s="172"/>
      <c r="ABM3248" s="172"/>
      <c r="ABN3248" s="172"/>
      <c r="ABO3248" s="172"/>
      <c r="ABP3248" s="172"/>
      <c r="ABQ3248" s="172"/>
      <c r="ABR3248" s="172"/>
      <c r="ABS3248" s="172"/>
      <c r="ABT3248" s="172"/>
      <c r="ABU3248" s="172"/>
      <c r="ABV3248" s="172"/>
      <c r="ABW3248" s="172"/>
      <c r="ABX3248" s="172"/>
      <c r="ABY3248" s="172"/>
      <c r="ABZ3248" s="172"/>
      <c r="ACA3248" s="172"/>
      <c r="ACB3248" s="172"/>
      <c r="ACC3248" s="172"/>
      <c r="ACD3248" s="172"/>
      <c r="ACE3248" s="172"/>
      <c r="ACF3248" s="172"/>
      <c r="ACG3248" s="172"/>
      <c r="ACH3248" s="172"/>
      <c r="ACI3248" s="172"/>
      <c r="ACJ3248" s="172"/>
      <c r="ACK3248" s="172"/>
      <c r="ACL3248" s="172"/>
      <c r="ACM3248" s="172"/>
      <c r="ACN3248" s="172"/>
      <c r="ACO3248" s="172"/>
      <c r="ACP3248" s="172"/>
      <c r="ACQ3248" s="172"/>
      <c r="ACR3248" s="172"/>
      <c r="ACS3248" s="172"/>
      <c r="ACT3248" s="172"/>
      <c r="ACU3248" s="172"/>
      <c r="ACV3248" s="172"/>
      <c r="ACW3248" s="172"/>
      <c r="ACX3248" s="172"/>
      <c r="ACY3248" s="172"/>
      <c r="ACZ3248" s="172"/>
      <c r="ADA3248" s="172"/>
      <c r="ADB3248" s="172"/>
      <c r="ADC3248" s="172"/>
      <c r="ADD3248" s="172"/>
      <c r="ADE3248" s="172"/>
      <c r="ADF3248" s="172"/>
      <c r="ADG3248" s="172"/>
      <c r="ADH3248" s="172"/>
      <c r="ADI3248" s="172"/>
      <c r="ADJ3248" s="172"/>
      <c r="ADK3248" s="172"/>
      <c r="ADL3248" s="172"/>
      <c r="ADM3248" s="172"/>
      <c r="ADN3248" s="172"/>
      <c r="ADO3248" s="172"/>
      <c r="ADP3248" s="172"/>
      <c r="ADQ3248" s="172"/>
      <c r="ADR3248" s="172"/>
      <c r="ADS3248" s="172"/>
      <c r="ADT3248" s="172"/>
      <c r="ADU3248" s="172"/>
      <c r="ADV3248" s="172"/>
      <c r="ADW3248" s="172"/>
      <c r="ADX3248" s="172"/>
      <c r="ADY3248" s="172"/>
      <c r="ADZ3248" s="172"/>
      <c r="AEA3248" s="172"/>
      <c r="AEB3248" s="172"/>
      <c r="AEC3248" s="172"/>
      <c r="AED3248" s="172"/>
      <c r="AEE3248" s="172"/>
      <c r="AEF3248" s="172"/>
      <c r="AEG3248" s="172"/>
      <c r="AEH3248" s="172"/>
      <c r="AEI3248" s="172"/>
      <c r="AEJ3248" s="172"/>
      <c r="AEK3248" s="172"/>
      <c r="AEL3248" s="172"/>
      <c r="AEM3248" s="172"/>
      <c r="AEN3248" s="172"/>
      <c r="AEO3248" s="172"/>
      <c r="AEP3248" s="172"/>
      <c r="AEQ3248" s="172"/>
      <c r="AER3248" s="172"/>
      <c r="AES3248" s="172"/>
      <c r="AET3248" s="172"/>
      <c r="AEU3248" s="172"/>
      <c r="AEV3248" s="172"/>
      <c r="AEW3248" s="172"/>
      <c r="AEX3248" s="172"/>
      <c r="AEY3248" s="172"/>
      <c r="AEZ3248" s="172"/>
      <c r="AFA3248" s="172"/>
      <c r="AFB3248" s="172"/>
      <c r="AFC3248" s="172"/>
      <c r="AFD3248" s="172"/>
      <c r="AFE3248" s="172"/>
      <c r="AFF3248" s="172"/>
      <c r="AFG3248" s="172"/>
      <c r="AFH3248" s="172"/>
      <c r="AFI3248" s="172"/>
      <c r="AFJ3248" s="172"/>
      <c r="AFK3248" s="172"/>
      <c r="AFL3248" s="172"/>
      <c r="AFM3248" s="172"/>
      <c r="AFN3248" s="172"/>
      <c r="AFO3248" s="172"/>
      <c r="AFP3248" s="172"/>
      <c r="AFQ3248" s="172"/>
      <c r="AFR3248" s="172"/>
      <c r="AFS3248" s="172"/>
      <c r="AFT3248" s="172"/>
      <c r="AFU3248" s="172"/>
      <c r="AFV3248" s="172"/>
      <c r="AFW3248" s="172"/>
      <c r="AFX3248" s="172"/>
      <c r="AFY3248" s="172"/>
      <c r="AFZ3248" s="172"/>
      <c r="AGA3248" s="172"/>
      <c r="AGB3248" s="172"/>
      <c r="AGC3248" s="172"/>
      <c r="AGD3248" s="172"/>
      <c r="AGE3248" s="172"/>
      <c r="AGF3248" s="172"/>
      <c r="AGG3248" s="172"/>
      <c r="AGH3248" s="172"/>
      <c r="AGI3248" s="172"/>
      <c r="AGJ3248" s="172"/>
      <c r="AGK3248" s="172"/>
      <c r="AGL3248" s="172"/>
      <c r="AGM3248" s="172"/>
      <c r="AGN3248" s="172"/>
      <c r="AGO3248" s="172"/>
      <c r="AGP3248" s="172"/>
      <c r="AGQ3248" s="172"/>
      <c r="AGR3248" s="172"/>
      <c r="AGS3248" s="172"/>
      <c r="AGT3248" s="172"/>
      <c r="AGU3248" s="172"/>
      <c r="AGV3248" s="172"/>
      <c r="AGW3248" s="172"/>
      <c r="AGX3248" s="172"/>
      <c r="AGY3248" s="172"/>
      <c r="AGZ3248" s="172"/>
      <c r="AHA3248" s="172"/>
      <c r="AHB3248" s="172"/>
      <c r="AHC3248" s="172"/>
      <c r="AHD3248" s="172"/>
      <c r="AHE3248" s="172"/>
      <c r="AHF3248" s="172"/>
      <c r="AHG3248" s="172"/>
      <c r="AHH3248" s="172"/>
      <c r="AHI3248" s="172"/>
      <c r="AHJ3248" s="172"/>
      <c r="AHK3248" s="172"/>
      <c r="AHL3248" s="172"/>
      <c r="AHM3248" s="172"/>
      <c r="AHN3248" s="172"/>
      <c r="AHO3248" s="172"/>
      <c r="AHP3248" s="172"/>
      <c r="AHQ3248" s="172"/>
      <c r="AHR3248" s="172"/>
      <c r="AHS3248" s="172"/>
      <c r="AHT3248" s="172"/>
      <c r="AHU3248" s="172"/>
      <c r="AHV3248" s="172"/>
      <c r="AHW3248" s="172"/>
      <c r="AHX3248" s="172"/>
      <c r="AHY3248" s="172"/>
      <c r="AHZ3248" s="172"/>
      <c r="AIA3248" s="172"/>
      <c r="AIB3248" s="172"/>
      <c r="AIC3248" s="172"/>
      <c r="AID3248" s="172"/>
      <c r="AIE3248" s="172"/>
      <c r="AIF3248" s="172"/>
      <c r="AIG3248" s="172"/>
      <c r="AIH3248" s="172"/>
      <c r="AII3248" s="172"/>
      <c r="AIJ3248" s="172"/>
      <c r="AIK3248" s="172"/>
      <c r="AIL3248" s="172"/>
      <c r="AIM3248" s="172"/>
      <c r="AIN3248" s="172"/>
      <c r="AIO3248" s="172"/>
      <c r="AIP3248" s="172"/>
      <c r="AIQ3248" s="172"/>
      <c r="AIR3248" s="172"/>
      <c r="AIS3248" s="172"/>
      <c r="AIT3248" s="172"/>
      <c r="AIU3248" s="172"/>
      <c r="AIV3248" s="172"/>
      <c r="AIW3248" s="172"/>
      <c r="AIX3248" s="172"/>
      <c r="AIY3248" s="172"/>
      <c r="AIZ3248" s="172"/>
      <c r="AJA3248" s="172"/>
      <c r="AJB3248" s="172"/>
      <c r="AJC3248" s="172"/>
      <c r="AJD3248" s="172"/>
      <c r="AJE3248" s="172"/>
      <c r="AJF3248" s="172"/>
      <c r="AJG3248" s="172"/>
      <c r="AJH3248" s="172"/>
      <c r="AJI3248" s="172"/>
      <c r="AJJ3248" s="172"/>
      <c r="AJK3248" s="172"/>
      <c r="AJL3248" s="172"/>
      <c r="AJM3248" s="172"/>
      <c r="AJN3248" s="172"/>
      <c r="AJO3248" s="172"/>
      <c r="AJP3248" s="172"/>
      <c r="AJQ3248" s="172"/>
      <c r="AJR3248" s="172"/>
      <c r="AJS3248" s="172"/>
      <c r="AJT3248" s="172"/>
      <c r="AJU3248" s="172"/>
      <c r="AJV3248" s="172"/>
      <c r="AJW3248" s="172"/>
      <c r="AJX3248" s="172"/>
      <c r="AJY3248" s="172"/>
      <c r="AJZ3248" s="172"/>
      <c r="AKA3248" s="172"/>
      <c r="AKB3248" s="172"/>
      <c r="AKC3248" s="172"/>
      <c r="AKD3248" s="172"/>
      <c r="AKE3248" s="172"/>
      <c r="AKF3248" s="172"/>
      <c r="AKG3248" s="172"/>
      <c r="AKH3248" s="172"/>
      <c r="AKI3248" s="172"/>
      <c r="AKJ3248" s="172"/>
      <c r="AKK3248" s="172"/>
      <c r="AKL3248" s="172"/>
      <c r="AKM3248" s="172"/>
      <c r="AKN3248" s="172"/>
      <c r="AKO3248" s="172"/>
      <c r="AKP3248" s="172"/>
      <c r="AKQ3248" s="172"/>
      <c r="AKR3248" s="172"/>
      <c r="AKS3248" s="172"/>
      <c r="AKT3248" s="172"/>
      <c r="AKU3248" s="172"/>
      <c r="AKV3248" s="172"/>
      <c r="AKW3248" s="172"/>
      <c r="AKX3248" s="172"/>
      <c r="AKY3248" s="172"/>
      <c r="AKZ3248" s="172"/>
      <c r="ALA3248" s="172"/>
      <c r="ALB3248" s="172"/>
      <c r="ALC3248" s="172"/>
      <c r="ALD3248" s="172"/>
      <c r="ALE3248" s="172"/>
      <c r="ALF3248" s="172"/>
      <c r="ALG3248" s="172"/>
      <c r="ALH3248" s="172"/>
      <c r="ALI3248" s="172"/>
      <c r="ALJ3248" s="172"/>
      <c r="ALK3248" s="172"/>
      <c r="ALL3248" s="172"/>
      <c r="ALM3248" s="172"/>
      <c r="ALN3248" s="172"/>
      <c r="ALO3248" s="172"/>
      <c r="ALP3248" s="172"/>
      <c r="ALQ3248" s="172"/>
      <c r="ALR3248" s="172"/>
      <c r="ALS3248" s="172"/>
      <c r="ALT3248" s="172"/>
      <c r="ALU3248" s="172"/>
      <c r="ALV3248" s="172"/>
      <c r="ALW3248" s="172"/>
      <c r="ALX3248" s="172"/>
      <c r="ALY3248" s="172"/>
      <c r="ALZ3248" s="172"/>
      <c r="AMA3248" s="172"/>
      <c r="AMB3248" s="172"/>
      <c r="AMC3248" s="172"/>
      <c r="AMD3248" s="172"/>
      <c r="AME3248" s="172"/>
      <c r="AMF3248" s="172"/>
      <c r="AMG3248" s="172"/>
      <c r="AMH3248" s="172"/>
      <c r="AMI3248" s="172"/>
      <c r="AMJ3248" s="172"/>
      <c r="AMK3248" s="172"/>
      <c r="AML3248" s="172"/>
      <c r="AMM3248" s="172"/>
      <c r="AMN3248" s="172"/>
      <c r="AMO3248" s="172"/>
      <c r="AMP3248" s="172"/>
      <c r="AMQ3248" s="172"/>
      <c r="AMR3248" s="172"/>
      <c r="AMS3248" s="172"/>
      <c r="AMT3248" s="172"/>
      <c r="AMU3248" s="172"/>
      <c r="AMV3248" s="172"/>
      <c r="AMW3248" s="172"/>
      <c r="AMX3248" s="172"/>
      <c r="AMY3248" s="172"/>
      <c r="AMZ3248" s="172"/>
      <c r="ANA3248" s="172"/>
      <c r="ANB3248" s="172"/>
      <c r="ANC3248" s="172"/>
      <c r="AND3248" s="172"/>
      <c r="ANE3248" s="172"/>
      <c r="ANF3248" s="172"/>
      <c r="ANG3248" s="172"/>
      <c r="ANH3248" s="172"/>
      <c r="ANI3248" s="172"/>
      <c r="ANJ3248" s="172"/>
      <c r="ANK3248" s="172"/>
      <c r="ANL3248" s="172"/>
      <c r="ANM3248" s="172"/>
      <c r="ANN3248" s="172"/>
      <c r="ANO3248" s="172"/>
      <c r="ANP3248" s="172"/>
      <c r="ANQ3248" s="172"/>
      <c r="ANR3248" s="172"/>
      <c r="ANS3248" s="172"/>
      <c r="ANT3248" s="172"/>
      <c r="ANU3248" s="172"/>
      <c r="ANV3248" s="172"/>
      <c r="ANW3248" s="172"/>
      <c r="ANX3248" s="172"/>
      <c r="ANY3248" s="172"/>
      <c r="ANZ3248" s="172"/>
      <c r="AOA3248" s="172"/>
      <c r="AOB3248" s="172"/>
      <c r="AOC3248" s="172"/>
      <c r="AOD3248" s="172"/>
      <c r="AOE3248" s="172"/>
      <c r="AOF3248" s="172"/>
      <c r="AOG3248" s="172"/>
      <c r="AOH3248" s="172"/>
      <c r="AOI3248" s="172"/>
      <c r="AOJ3248" s="172"/>
      <c r="AOK3248" s="172"/>
      <c r="AOL3248" s="172"/>
      <c r="AOM3248" s="172"/>
      <c r="AON3248" s="172"/>
      <c r="AOO3248" s="172"/>
      <c r="AOP3248" s="172"/>
      <c r="AOQ3248" s="172"/>
      <c r="AOR3248" s="172"/>
      <c r="AOS3248" s="172"/>
      <c r="AOT3248" s="172"/>
      <c r="AOU3248" s="172"/>
      <c r="AOV3248" s="172"/>
      <c r="AOW3248" s="172"/>
      <c r="AOX3248" s="172"/>
      <c r="AOY3248" s="172"/>
      <c r="AOZ3248" s="172"/>
      <c r="APA3248" s="172"/>
      <c r="APB3248" s="172"/>
      <c r="APC3248" s="172"/>
      <c r="APD3248" s="172"/>
      <c r="APE3248" s="172"/>
      <c r="APF3248" s="172"/>
      <c r="APG3248" s="172"/>
      <c r="APH3248" s="172"/>
      <c r="API3248" s="172"/>
      <c r="APJ3248" s="172"/>
      <c r="APK3248" s="172"/>
      <c r="APL3248" s="172"/>
      <c r="APM3248" s="172"/>
      <c r="APN3248" s="172"/>
      <c r="APO3248" s="172"/>
      <c r="APP3248" s="172"/>
      <c r="APQ3248" s="172"/>
      <c r="APR3248" s="172"/>
      <c r="APS3248" s="172"/>
      <c r="APT3248" s="172"/>
      <c r="APU3248" s="172"/>
      <c r="APV3248" s="172"/>
      <c r="APW3248" s="172"/>
      <c r="APX3248" s="172"/>
      <c r="APY3248" s="172"/>
      <c r="APZ3248" s="172"/>
      <c r="AQA3248" s="172"/>
      <c r="AQB3248" s="172"/>
      <c r="AQC3248" s="172"/>
      <c r="AQD3248" s="172"/>
      <c r="AQE3248" s="172"/>
      <c r="AQF3248" s="172"/>
      <c r="AQG3248" s="172"/>
      <c r="AQH3248" s="172"/>
      <c r="AQI3248" s="172"/>
      <c r="AQJ3248" s="172"/>
      <c r="AQK3248" s="172"/>
      <c r="AQL3248" s="172"/>
      <c r="AQM3248" s="172"/>
      <c r="AQN3248" s="172"/>
      <c r="AQO3248" s="172"/>
      <c r="AQP3248" s="172"/>
      <c r="AQQ3248" s="172"/>
      <c r="AQR3248" s="172"/>
      <c r="AQS3248" s="172"/>
      <c r="AQT3248" s="172"/>
      <c r="AQU3248" s="172"/>
      <c r="AQV3248" s="172"/>
      <c r="AQW3248" s="172"/>
      <c r="AQX3248" s="172"/>
      <c r="AQY3248" s="172"/>
      <c r="AQZ3248" s="172"/>
      <c r="ARA3248" s="172"/>
      <c r="ARB3248" s="172"/>
      <c r="ARC3248" s="172"/>
      <c r="ARD3248" s="172"/>
      <c r="ARE3248" s="172"/>
      <c r="ARF3248" s="172"/>
      <c r="ARG3248" s="172"/>
      <c r="ARH3248" s="172"/>
      <c r="ARI3248" s="172"/>
      <c r="ARJ3248" s="172"/>
      <c r="ARK3248" s="172"/>
      <c r="ARL3248" s="172"/>
      <c r="ARM3248" s="172"/>
      <c r="ARN3248" s="172"/>
      <c r="ARO3248" s="172"/>
      <c r="ARP3248" s="172"/>
      <c r="ARQ3248" s="172"/>
      <c r="ARR3248" s="172"/>
      <c r="ARS3248" s="172"/>
      <c r="ART3248" s="172"/>
      <c r="ARU3248" s="172"/>
      <c r="ARV3248" s="172"/>
      <c r="ARW3248" s="172"/>
      <c r="ARX3248" s="172"/>
      <c r="ARY3248" s="172"/>
      <c r="ARZ3248" s="172"/>
      <c r="ASA3248" s="172"/>
      <c r="ASB3248" s="172"/>
      <c r="ASC3248" s="172"/>
      <c r="ASD3248" s="172"/>
      <c r="ASE3248" s="172"/>
      <c r="ASF3248" s="172"/>
      <c r="ASG3248" s="172"/>
      <c r="ASH3248" s="172"/>
      <c r="ASI3248" s="172"/>
      <c r="ASJ3248" s="172"/>
      <c r="ASK3248" s="172"/>
      <c r="ASL3248" s="172"/>
      <c r="ASM3248" s="172"/>
      <c r="ASN3248" s="172"/>
      <c r="ASO3248" s="172"/>
      <c r="ASP3248" s="172"/>
      <c r="ASQ3248" s="172"/>
      <c r="ASR3248" s="172"/>
      <c r="ASS3248" s="172"/>
      <c r="AST3248" s="172"/>
      <c r="ASU3248" s="172"/>
      <c r="ASV3248" s="172"/>
      <c r="ASW3248" s="172"/>
      <c r="ASX3248" s="172"/>
      <c r="ASY3248" s="172"/>
      <c r="ASZ3248" s="172"/>
      <c r="ATA3248" s="172"/>
      <c r="ATB3248" s="172"/>
      <c r="ATC3248" s="172"/>
      <c r="ATD3248" s="172"/>
      <c r="ATE3248" s="172"/>
      <c r="ATF3248" s="172"/>
      <c r="ATG3248" s="172"/>
      <c r="ATH3248" s="172"/>
      <c r="ATI3248" s="172"/>
      <c r="ATJ3248" s="172"/>
      <c r="ATK3248" s="172"/>
      <c r="ATL3248" s="172"/>
      <c r="ATM3248" s="172"/>
      <c r="ATN3248" s="172"/>
      <c r="ATO3248" s="172"/>
      <c r="ATP3248" s="172"/>
      <c r="ATQ3248" s="172"/>
      <c r="ATR3248" s="172"/>
      <c r="ATS3248" s="172"/>
      <c r="ATT3248" s="172"/>
      <c r="ATU3248" s="172"/>
      <c r="ATV3248" s="172"/>
      <c r="ATW3248" s="172"/>
      <c r="ATX3248" s="172"/>
      <c r="ATY3248" s="172"/>
      <c r="ATZ3248" s="172"/>
      <c r="AUA3248" s="172"/>
      <c r="AUB3248" s="172"/>
      <c r="AUC3248" s="172"/>
      <c r="AUD3248" s="172"/>
      <c r="AUE3248" s="172"/>
      <c r="AUF3248" s="172"/>
      <c r="AUG3248" s="172"/>
      <c r="AUH3248" s="172"/>
      <c r="AUI3248" s="172"/>
      <c r="AUJ3248" s="172"/>
      <c r="AUK3248" s="172"/>
      <c r="AUL3248" s="172"/>
      <c r="AUM3248" s="172"/>
      <c r="AUN3248" s="172"/>
      <c r="AUO3248" s="172"/>
      <c r="AUP3248" s="172"/>
      <c r="AUQ3248" s="172"/>
      <c r="AUR3248" s="172"/>
      <c r="AUS3248" s="172"/>
      <c r="AUT3248" s="172"/>
      <c r="AUU3248" s="172"/>
      <c r="AUV3248" s="172"/>
      <c r="AUW3248" s="172"/>
      <c r="AUX3248" s="172"/>
      <c r="AUY3248" s="172"/>
      <c r="AUZ3248" s="172"/>
      <c r="AVA3248" s="172"/>
      <c r="AVB3248" s="172"/>
      <c r="AVC3248" s="172"/>
      <c r="AVD3248" s="172"/>
      <c r="AVE3248" s="172"/>
      <c r="AVF3248" s="172"/>
      <c r="AVG3248" s="172"/>
      <c r="AVH3248" s="172"/>
      <c r="AVI3248" s="172"/>
      <c r="AVJ3248" s="172"/>
      <c r="AVK3248" s="172"/>
      <c r="AVL3248" s="172"/>
      <c r="AVM3248" s="172"/>
      <c r="AVN3248" s="172"/>
      <c r="AVO3248" s="172"/>
      <c r="AVP3248" s="172"/>
      <c r="AVQ3248" s="172"/>
      <c r="AVR3248" s="172"/>
      <c r="AVS3248" s="172"/>
      <c r="AVT3248" s="172"/>
      <c r="AVU3248" s="172"/>
      <c r="AVV3248" s="172"/>
      <c r="AVW3248" s="172"/>
      <c r="AVX3248" s="172"/>
      <c r="AVY3248" s="172"/>
      <c r="AVZ3248" s="172"/>
      <c r="AWA3248" s="172"/>
      <c r="AWB3248" s="172"/>
      <c r="AWC3248" s="172"/>
      <c r="AWD3248" s="172"/>
      <c r="AWE3248" s="172"/>
      <c r="AWF3248" s="172"/>
      <c r="AWG3248" s="172"/>
      <c r="AWH3248" s="172"/>
      <c r="AWI3248" s="172"/>
      <c r="AWJ3248" s="172"/>
      <c r="AWK3248" s="172"/>
      <c r="AWL3248" s="172"/>
      <c r="AWM3248" s="172"/>
      <c r="AWN3248" s="172"/>
      <c r="AWO3248" s="172"/>
      <c r="AWP3248" s="172"/>
      <c r="AWQ3248" s="172"/>
      <c r="AWR3248" s="172"/>
      <c r="AWS3248" s="172"/>
      <c r="AWT3248" s="172"/>
      <c r="AWU3248" s="172"/>
      <c r="AWV3248" s="172"/>
      <c r="AWW3248" s="172"/>
      <c r="AWX3248" s="172"/>
      <c r="AWY3248" s="172"/>
      <c r="AWZ3248" s="172"/>
      <c r="AXA3248" s="172"/>
      <c r="AXB3248" s="172"/>
      <c r="AXC3248" s="172"/>
      <c r="AXD3248" s="172"/>
      <c r="AXE3248" s="172"/>
      <c r="AXF3248" s="172"/>
      <c r="AXG3248" s="172"/>
      <c r="AXH3248" s="172"/>
      <c r="AXI3248" s="172"/>
      <c r="AXJ3248" s="172"/>
      <c r="AXK3248" s="172"/>
      <c r="AXL3248" s="172"/>
      <c r="AXM3248" s="172"/>
      <c r="AXN3248" s="172"/>
      <c r="AXO3248" s="172"/>
      <c r="AXP3248" s="172"/>
      <c r="AXQ3248" s="172"/>
      <c r="AXR3248" s="172"/>
      <c r="AXS3248" s="172"/>
      <c r="AXT3248" s="172"/>
      <c r="AXU3248" s="172"/>
      <c r="AXV3248" s="172"/>
      <c r="AXW3248" s="172"/>
      <c r="AXX3248" s="172"/>
      <c r="AXY3248" s="172"/>
      <c r="AXZ3248" s="172"/>
      <c r="AYA3248" s="172"/>
      <c r="AYB3248" s="172"/>
      <c r="AYC3248" s="172"/>
      <c r="AYD3248" s="172"/>
      <c r="AYE3248" s="172"/>
      <c r="AYF3248" s="172"/>
      <c r="AYG3248" s="172"/>
      <c r="AYH3248" s="172"/>
      <c r="AYI3248" s="172"/>
      <c r="AYJ3248" s="172"/>
      <c r="AYK3248" s="172"/>
      <c r="AYL3248" s="172"/>
      <c r="AYM3248" s="172"/>
      <c r="AYN3248" s="172"/>
      <c r="AYO3248" s="172"/>
      <c r="AYP3248" s="172"/>
      <c r="AYQ3248" s="172"/>
      <c r="AYR3248" s="172"/>
      <c r="AYS3248" s="172"/>
    </row>
    <row r="3249" spans="1:1345" s="1" customFormat="1" ht="18" customHeight="1" x14ac:dyDescent="0.3">
      <c r="A3249" s="12" t="s">
        <v>66</v>
      </c>
      <c r="B3249" s="12">
        <v>7</v>
      </c>
      <c r="C3249" s="12">
        <v>0</v>
      </c>
      <c r="D3249" s="12">
        <v>2</v>
      </c>
      <c r="E3249" s="12">
        <v>0</v>
      </c>
      <c r="F3249" s="71"/>
      <c r="G3249" s="71"/>
      <c r="H3249" s="71"/>
      <c r="I3249" s="71"/>
      <c r="J3249" s="71"/>
      <c r="K3249" s="71"/>
      <c r="L3249" s="71"/>
      <c r="M3249" s="71"/>
      <c r="N3249" s="71"/>
      <c r="O3249" s="71"/>
      <c r="P3249" s="12">
        <f t="shared" si="134"/>
        <v>9</v>
      </c>
      <c r="Q3249" s="12">
        <v>14</v>
      </c>
      <c r="R3249" s="87">
        <f t="shared" si="135"/>
        <v>0.15789473684210525</v>
      </c>
      <c r="S3249" s="21" t="s">
        <v>582</v>
      </c>
      <c r="T3249" s="20" t="s">
        <v>2729</v>
      </c>
      <c r="U3249" s="88" t="s">
        <v>385</v>
      </c>
      <c r="V3249" s="20" t="s">
        <v>246</v>
      </c>
      <c r="W3249" s="34" t="s">
        <v>2559</v>
      </c>
      <c r="X3249" s="22">
        <v>9</v>
      </c>
      <c r="Y3249" s="105" t="s">
        <v>402</v>
      </c>
      <c r="Z3249" s="20" t="s">
        <v>2560</v>
      </c>
      <c r="AA3249" s="20" t="s">
        <v>894</v>
      </c>
      <c r="AB3249" s="20" t="s">
        <v>1056</v>
      </c>
      <c r="AC3249" s="17"/>
      <c r="AD3249" s="172"/>
      <c r="AE3249" s="172"/>
      <c r="AF3249" s="172"/>
      <c r="AG3249" s="172"/>
      <c r="AH3249" s="172"/>
      <c r="AI3249" s="172"/>
      <c r="AJ3249" s="172"/>
      <c r="AK3249" s="172"/>
      <c r="AL3249" s="172"/>
      <c r="AM3249" s="172"/>
      <c r="AN3249" s="172"/>
      <c r="AO3249" s="172"/>
      <c r="AP3249" s="172"/>
      <c r="AQ3249" s="172"/>
      <c r="AR3249" s="172"/>
      <c r="AS3249" s="172"/>
      <c r="AT3249" s="172"/>
      <c r="AU3249" s="172"/>
      <c r="AV3249" s="172"/>
      <c r="AW3249" s="172"/>
      <c r="AX3249" s="172"/>
      <c r="AY3249" s="172"/>
      <c r="AZ3249" s="172"/>
      <c r="BA3249" s="172"/>
      <c r="BB3249" s="172"/>
      <c r="BC3249" s="172"/>
      <c r="BD3249" s="172"/>
      <c r="BE3249" s="172"/>
      <c r="BF3249" s="172"/>
      <c r="BG3249" s="172"/>
      <c r="BH3249" s="172"/>
      <c r="BI3249" s="172"/>
      <c r="BJ3249" s="172"/>
      <c r="BK3249" s="172"/>
      <c r="BL3249" s="172"/>
      <c r="BM3249" s="172"/>
      <c r="BN3249" s="172"/>
      <c r="BO3249" s="172"/>
      <c r="BP3249" s="172"/>
      <c r="BQ3249" s="172"/>
      <c r="BR3249" s="172"/>
      <c r="BS3249" s="172"/>
      <c r="BT3249" s="172"/>
      <c r="BU3249" s="172"/>
      <c r="BV3249" s="172"/>
      <c r="BW3249" s="172"/>
      <c r="BX3249" s="172"/>
      <c r="BY3249" s="172"/>
      <c r="BZ3249" s="172"/>
      <c r="CA3249" s="172"/>
      <c r="CB3249" s="172"/>
      <c r="CC3249" s="172"/>
      <c r="CD3249" s="172"/>
      <c r="CE3249" s="172"/>
      <c r="CF3249" s="172"/>
      <c r="CG3249" s="172"/>
      <c r="CH3249" s="172"/>
      <c r="CI3249" s="172"/>
      <c r="CJ3249" s="172"/>
      <c r="CK3249" s="172"/>
      <c r="CL3249" s="172"/>
      <c r="CM3249" s="172"/>
      <c r="CN3249" s="172"/>
      <c r="CO3249" s="172"/>
      <c r="CP3249" s="172"/>
      <c r="CQ3249" s="172"/>
      <c r="CR3249" s="172"/>
      <c r="CS3249" s="172"/>
      <c r="CT3249" s="172"/>
      <c r="CU3249" s="172"/>
      <c r="CV3249" s="172"/>
      <c r="CW3249" s="172"/>
      <c r="CX3249" s="172"/>
      <c r="CY3249" s="172"/>
      <c r="CZ3249" s="172"/>
      <c r="DA3249" s="172"/>
      <c r="DB3249" s="172"/>
      <c r="DC3249" s="172"/>
      <c r="DD3249" s="172"/>
      <c r="DE3249" s="172"/>
      <c r="DF3249" s="172"/>
      <c r="DG3249" s="172"/>
      <c r="DH3249" s="172"/>
      <c r="DI3249" s="172"/>
      <c r="DJ3249" s="172"/>
      <c r="DK3249" s="172"/>
      <c r="DL3249" s="172"/>
      <c r="DM3249" s="172"/>
      <c r="DN3249" s="172"/>
      <c r="DO3249" s="172"/>
      <c r="DP3249" s="172"/>
      <c r="DQ3249" s="172"/>
      <c r="DR3249" s="172"/>
      <c r="DS3249" s="172"/>
      <c r="DT3249" s="172"/>
      <c r="DU3249" s="172"/>
      <c r="DV3249" s="172"/>
      <c r="DW3249" s="172"/>
      <c r="DX3249" s="172"/>
      <c r="DY3249" s="172"/>
      <c r="DZ3249" s="172"/>
      <c r="EA3249" s="172"/>
      <c r="EB3249" s="172"/>
      <c r="EC3249" s="172"/>
      <c r="ED3249" s="172"/>
      <c r="EE3249" s="172"/>
      <c r="EF3249" s="172"/>
      <c r="EG3249" s="172"/>
      <c r="EH3249" s="172"/>
      <c r="EI3249" s="172"/>
      <c r="EJ3249" s="172"/>
      <c r="EK3249" s="172"/>
      <c r="EL3249" s="172"/>
      <c r="EM3249" s="172"/>
      <c r="EN3249" s="172"/>
      <c r="EO3249" s="172"/>
      <c r="EP3249" s="172"/>
      <c r="EQ3249" s="172"/>
      <c r="ER3249" s="172"/>
      <c r="ES3249" s="172"/>
      <c r="ET3249" s="172"/>
      <c r="EU3249" s="172"/>
      <c r="EV3249" s="172"/>
      <c r="EW3249" s="172"/>
      <c r="EX3249" s="172"/>
      <c r="EY3249" s="172"/>
      <c r="EZ3249" s="172"/>
      <c r="FA3249" s="172"/>
      <c r="FB3249" s="172"/>
      <c r="FC3249" s="172"/>
      <c r="FD3249" s="172"/>
      <c r="FE3249" s="172"/>
      <c r="FF3249" s="172"/>
      <c r="FG3249" s="172"/>
      <c r="FH3249" s="172"/>
      <c r="FI3249" s="172"/>
      <c r="FJ3249" s="172"/>
      <c r="FK3249" s="172"/>
      <c r="FL3249" s="172"/>
      <c r="FM3249" s="172"/>
      <c r="FN3249" s="172"/>
      <c r="FO3249" s="172"/>
      <c r="FP3249" s="172"/>
      <c r="FQ3249" s="172"/>
      <c r="FR3249" s="172"/>
      <c r="FS3249" s="172"/>
      <c r="FT3249" s="172"/>
      <c r="FU3249" s="172"/>
      <c r="FV3249" s="172"/>
      <c r="FW3249" s="172"/>
      <c r="FX3249" s="172"/>
      <c r="FY3249" s="172"/>
      <c r="FZ3249" s="172"/>
      <c r="GA3249" s="172"/>
      <c r="GB3249" s="172"/>
      <c r="GC3249" s="172"/>
      <c r="GD3249" s="172"/>
      <c r="GE3249" s="172"/>
      <c r="GF3249" s="172"/>
      <c r="GG3249" s="172"/>
      <c r="GH3249" s="172"/>
      <c r="GI3249" s="172"/>
      <c r="GJ3249" s="172"/>
      <c r="GK3249" s="172"/>
      <c r="GL3249" s="172"/>
      <c r="GM3249" s="172"/>
      <c r="GN3249" s="172"/>
      <c r="GO3249" s="172"/>
      <c r="GP3249" s="172"/>
      <c r="GQ3249" s="172"/>
      <c r="GR3249" s="172"/>
      <c r="GS3249" s="172"/>
      <c r="GT3249" s="172"/>
      <c r="GU3249" s="172"/>
      <c r="GV3249" s="172"/>
      <c r="GW3249" s="172"/>
      <c r="GX3249" s="172"/>
      <c r="GY3249" s="172"/>
      <c r="GZ3249" s="172"/>
      <c r="HA3249" s="172"/>
      <c r="HB3249" s="172"/>
      <c r="HC3249" s="172"/>
      <c r="HD3249" s="172"/>
      <c r="HE3249" s="172"/>
      <c r="HF3249" s="172"/>
      <c r="HG3249" s="172"/>
      <c r="HH3249" s="172"/>
      <c r="HI3249" s="172"/>
      <c r="HJ3249" s="172"/>
      <c r="HK3249" s="172"/>
      <c r="HL3249" s="172"/>
      <c r="HM3249" s="172"/>
      <c r="HN3249" s="172"/>
      <c r="HO3249" s="172"/>
      <c r="HP3249" s="172"/>
      <c r="HQ3249" s="172"/>
      <c r="HR3249" s="172"/>
      <c r="HS3249" s="172"/>
      <c r="HT3249" s="172"/>
      <c r="HU3249" s="172"/>
      <c r="HV3249" s="172"/>
      <c r="HW3249" s="172"/>
      <c r="HX3249" s="172"/>
      <c r="HY3249" s="172"/>
      <c r="HZ3249" s="172"/>
      <c r="IA3249" s="172"/>
      <c r="IB3249" s="172"/>
      <c r="IC3249" s="172"/>
      <c r="ID3249" s="172"/>
      <c r="IE3249" s="172"/>
      <c r="IF3249" s="172"/>
      <c r="IG3249" s="172"/>
      <c r="IH3249" s="172"/>
      <c r="II3249" s="172"/>
      <c r="IJ3249" s="172"/>
      <c r="IK3249" s="172"/>
      <c r="IL3249" s="172"/>
      <c r="IM3249" s="172"/>
      <c r="IN3249" s="172"/>
      <c r="IO3249" s="172"/>
      <c r="IP3249" s="172"/>
      <c r="IQ3249" s="172"/>
      <c r="IR3249" s="172"/>
      <c r="IS3249" s="172"/>
      <c r="IT3249" s="172"/>
      <c r="IU3249" s="172"/>
      <c r="IV3249" s="172"/>
      <c r="IW3249" s="172"/>
      <c r="IX3249" s="172"/>
      <c r="IY3249" s="172"/>
      <c r="IZ3249" s="172"/>
      <c r="JA3249" s="172"/>
      <c r="JB3249" s="172"/>
      <c r="JC3249" s="172"/>
      <c r="JD3249" s="172"/>
      <c r="JE3249" s="172"/>
      <c r="JF3249" s="172"/>
      <c r="JG3249" s="172"/>
      <c r="JH3249" s="172"/>
      <c r="JI3249" s="172"/>
      <c r="JJ3249" s="172"/>
      <c r="JK3249" s="172"/>
      <c r="JL3249" s="172"/>
      <c r="JM3249" s="172"/>
      <c r="JN3249" s="172"/>
      <c r="JO3249" s="172"/>
      <c r="JP3249" s="172"/>
      <c r="JQ3249" s="172"/>
      <c r="JR3249" s="172"/>
      <c r="JS3249" s="172"/>
      <c r="JT3249" s="172"/>
      <c r="JU3249" s="172"/>
      <c r="JV3249" s="172"/>
      <c r="JW3249" s="172"/>
      <c r="JX3249" s="172"/>
      <c r="JY3249" s="172"/>
      <c r="JZ3249" s="172"/>
      <c r="KA3249" s="172"/>
      <c r="KB3249" s="172"/>
      <c r="KC3249" s="172"/>
      <c r="KD3249" s="172"/>
      <c r="KE3249" s="172"/>
      <c r="KF3249" s="172"/>
      <c r="KG3249" s="172"/>
      <c r="KH3249" s="172"/>
      <c r="KI3249" s="172"/>
      <c r="KJ3249" s="172"/>
      <c r="KK3249" s="172"/>
      <c r="KL3249" s="172"/>
      <c r="KM3249" s="172"/>
      <c r="KN3249" s="172"/>
      <c r="KO3249" s="172"/>
      <c r="KP3249" s="172"/>
      <c r="KQ3249" s="172"/>
      <c r="KR3249" s="172"/>
      <c r="KS3249" s="172"/>
      <c r="KT3249" s="172"/>
      <c r="KU3249" s="172"/>
      <c r="KV3249" s="172"/>
      <c r="KW3249" s="172"/>
      <c r="KX3249" s="172"/>
      <c r="KY3249" s="172"/>
      <c r="KZ3249" s="172"/>
      <c r="LA3249" s="172"/>
      <c r="LB3249" s="172"/>
      <c r="LC3249" s="172"/>
      <c r="LD3249" s="172"/>
      <c r="LE3249" s="172"/>
      <c r="LF3249" s="172"/>
      <c r="LG3249" s="172"/>
      <c r="LH3249" s="172"/>
      <c r="LI3249" s="172"/>
      <c r="LJ3249" s="172"/>
      <c r="LK3249" s="172"/>
      <c r="LL3249" s="172"/>
      <c r="LM3249" s="172"/>
      <c r="LN3249" s="172"/>
      <c r="LO3249" s="172"/>
      <c r="LP3249" s="172"/>
      <c r="LQ3249" s="172"/>
      <c r="LR3249" s="172"/>
      <c r="LS3249" s="172"/>
      <c r="LT3249" s="172"/>
      <c r="LU3249" s="172"/>
      <c r="LV3249" s="172"/>
      <c r="LW3249" s="172"/>
      <c r="LX3249" s="172"/>
      <c r="LY3249" s="172"/>
      <c r="LZ3249" s="172"/>
      <c r="MA3249" s="172"/>
      <c r="MB3249" s="172"/>
      <c r="MC3249" s="172"/>
      <c r="MD3249" s="172"/>
      <c r="ME3249" s="172"/>
      <c r="MF3249" s="172"/>
      <c r="MG3249" s="172"/>
      <c r="MH3249" s="172"/>
      <c r="MI3249" s="172"/>
      <c r="MJ3249" s="172"/>
      <c r="MK3249" s="172"/>
      <c r="ML3249" s="172"/>
      <c r="MM3249" s="172"/>
      <c r="MN3249" s="172"/>
      <c r="MO3249" s="172"/>
      <c r="MP3249" s="172"/>
      <c r="MQ3249" s="172"/>
      <c r="MR3249" s="172"/>
      <c r="MS3249" s="172"/>
      <c r="MT3249" s="172"/>
      <c r="MU3249" s="172"/>
      <c r="MV3249" s="172"/>
      <c r="MW3249" s="172"/>
      <c r="MX3249" s="172"/>
      <c r="MY3249" s="172"/>
      <c r="MZ3249" s="172"/>
      <c r="NA3249" s="172"/>
      <c r="NB3249" s="172"/>
      <c r="NC3249" s="172"/>
      <c r="ND3249" s="172"/>
      <c r="NE3249" s="172"/>
      <c r="NF3249" s="172"/>
      <c r="NG3249" s="172"/>
      <c r="NH3249" s="172"/>
      <c r="NI3249" s="172"/>
      <c r="NJ3249" s="172"/>
      <c r="NK3249" s="172"/>
      <c r="NL3249" s="172"/>
      <c r="NM3249" s="172"/>
      <c r="NN3249" s="172"/>
      <c r="NO3249" s="172"/>
      <c r="NP3249" s="172"/>
      <c r="NQ3249" s="172"/>
      <c r="NR3249" s="172"/>
      <c r="NS3249" s="172"/>
      <c r="NT3249" s="172"/>
      <c r="NU3249" s="172"/>
      <c r="NV3249" s="172"/>
      <c r="NW3249" s="172"/>
      <c r="NX3249" s="172"/>
      <c r="NY3249" s="172"/>
      <c r="NZ3249" s="172"/>
      <c r="OA3249" s="172"/>
      <c r="OB3249" s="172"/>
      <c r="OC3249" s="172"/>
      <c r="OD3249" s="172"/>
      <c r="OE3249" s="172"/>
      <c r="OF3249" s="172"/>
      <c r="OG3249" s="172"/>
      <c r="OH3249" s="172"/>
      <c r="OI3249" s="172"/>
      <c r="OJ3249" s="172"/>
      <c r="OK3249" s="172"/>
      <c r="OL3249" s="172"/>
      <c r="OM3249" s="172"/>
      <c r="ON3249" s="172"/>
      <c r="OO3249" s="172"/>
      <c r="OP3249" s="172"/>
      <c r="OQ3249" s="172"/>
      <c r="OR3249" s="172"/>
      <c r="OS3249" s="172"/>
      <c r="OT3249" s="172"/>
      <c r="OU3249" s="172"/>
      <c r="OV3249" s="172"/>
      <c r="OW3249" s="172"/>
      <c r="OX3249" s="172"/>
      <c r="OY3249" s="172"/>
      <c r="OZ3249" s="172"/>
      <c r="PA3249" s="172"/>
      <c r="PB3249" s="172"/>
      <c r="PC3249" s="172"/>
      <c r="PD3249" s="172"/>
      <c r="PE3249" s="172"/>
      <c r="PF3249" s="172"/>
      <c r="PG3249" s="172"/>
      <c r="PH3249" s="172"/>
      <c r="PI3249" s="172"/>
      <c r="PJ3249" s="172"/>
      <c r="PK3249" s="172"/>
      <c r="PL3249" s="172"/>
      <c r="PM3249" s="172"/>
      <c r="PN3249" s="172"/>
      <c r="PO3249" s="172"/>
      <c r="PP3249" s="172"/>
      <c r="PQ3249" s="172"/>
      <c r="PR3249" s="172"/>
      <c r="PS3249" s="172"/>
      <c r="PT3249" s="172"/>
      <c r="PU3249" s="172"/>
      <c r="PV3249" s="172"/>
      <c r="PW3249" s="172"/>
      <c r="PX3249" s="172"/>
      <c r="PY3249" s="172"/>
      <c r="PZ3249" s="172"/>
      <c r="QA3249" s="172"/>
      <c r="QB3249" s="172"/>
      <c r="QC3249" s="172"/>
      <c r="QD3249" s="172"/>
      <c r="QE3249" s="172"/>
      <c r="QF3249" s="172"/>
      <c r="QG3249" s="172"/>
      <c r="QH3249" s="172"/>
      <c r="QI3249" s="172"/>
      <c r="QJ3249" s="172"/>
      <c r="QK3249" s="172"/>
      <c r="QL3249" s="172"/>
      <c r="QM3249" s="172"/>
      <c r="QN3249" s="172"/>
      <c r="QO3249" s="172"/>
      <c r="QP3249" s="172"/>
      <c r="QQ3249" s="172"/>
      <c r="QR3249" s="172"/>
      <c r="QS3249" s="172"/>
      <c r="QT3249" s="172"/>
      <c r="QU3249" s="172"/>
      <c r="QV3249" s="172"/>
      <c r="QW3249" s="172"/>
      <c r="QX3249" s="172"/>
      <c r="QY3249" s="172"/>
      <c r="QZ3249" s="172"/>
      <c r="RA3249" s="172"/>
      <c r="RB3249" s="172"/>
      <c r="RC3249" s="172"/>
      <c r="RD3249" s="172"/>
      <c r="RE3249" s="172"/>
      <c r="RF3249" s="172"/>
      <c r="RG3249" s="172"/>
      <c r="RH3249" s="172"/>
      <c r="RI3249" s="172"/>
      <c r="RJ3249" s="172"/>
      <c r="RK3249" s="172"/>
      <c r="RL3249" s="172"/>
      <c r="RM3249" s="172"/>
      <c r="RN3249" s="172"/>
      <c r="RO3249" s="172"/>
      <c r="RP3249" s="172"/>
      <c r="RQ3249" s="172"/>
      <c r="RR3249" s="172"/>
      <c r="RS3249" s="172"/>
      <c r="RT3249" s="172"/>
      <c r="RU3249" s="172"/>
      <c r="RV3249" s="172"/>
      <c r="RW3249" s="172"/>
      <c r="RX3249" s="172"/>
      <c r="RY3249" s="172"/>
      <c r="RZ3249" s="172"/>
      <c r="SA3249" s="172"/>
      <c r="SB3249" s="172"/>
      <c r="SC3249" s="172"/>
      <c r="SD3249" s="172"/>
      <c r="SE3249" s="172"/>
      <c r="SF3249" s="172"/>
      <c r="SG3249" s="172"/>
      <c r="SH3249" s="172"/>
      <c r="SI3249" s="172"/>
      <c r="SJ3249" s="172"/>
      <c r="SK3249" s="172"/>
      <c r="SL3249" s="172"/>
      <c r="SM3249" s="172"/>
      <c r="SN3249" s="172"/>
      <c r="SO3249" s="172"/>
      <c r="SP3249" s="172"/>
      <c r="SQ3249" s="172"/>
      <c r="SR3249" s="172"/>
      <c r="SS3249" s="172"/>
      <c r="ST3249" s="172"/>
      <c r="SU3249" s="172"/>
      <c r="SV3249" s="172"/>
      <c r="SW3249" s="172"/>
      <c r="SX3249" s="172"/>
      <c r="SY3249" s="172"/>
      <c r="SZ3249" s="172"/>
      <c r="TA3249" s="172"/>
      <c r="TB3249" s="172"/>
      <c r="TC3249" s="172"/>
      <c r="TD3249" s="172"/>
      <c r="TE3249" s="172"/>
      <c r="TF3249" s="172"/>
      <c r="TG3249" s="172"/>
      <c r="TH3249" s="172"/>
      <c r="TI3249" s="172"/>
      <c r="TJ3249" s="172"/>
      <c r="TK3249" s="172"/>
      <c r="TL3249" s="172"/>
      <c r="TM3249" s="172"/>
      <c r="TN3249" s="172"/>
      <c r="TO3249" s="172"/>
      <c r="TP3249" s="172"/>
      <c r="TQ3249" s="172"/>
      <c r="TR3249" s="172"/>
      <c r="TS3249" s="172"/>
      <c r="TT3249" s="172"/>
      <c r="TU3249" s="172"/>
      <c r="TV3249" s="172"/>
      <c r="TW3249" s="172"/>
      <c r="TX3249" s="172"/>
      <c r="TY3249" s="172"/>
      <c r="TZ3249" s="172"/>
      <c r="UA3249" s="172"/>
      <c r="UB3249" s="172"/>
      <c r="UC3249" s="172"/>
      <c r="UD3249" s="172"/>
      <c r="UE3249" s="172"/>
      <c r="UF3249" s="172"/>
      <c r="UG3249" s="172"/>
      <c r="UH3249" s="172"/>
      <c r="UI3249" s="172"/>
      <c r="UJ3249" s="172"/>
      <c r="UK3249" s="172"/>
      <c r="UL3249" s="172"/>
      <c r="UM3249" s="172"/>
      <c r="UN3249" s="172"/>
      <c r="UO3249" s="172"/>
      <c r="UP3249" s="172"/>
      <c r="UQ3249" s="172"/>
      <c r="UR3249" s="172"/>
      <c r="US3249" s="172"/>
      <c r="UT3249" s="172"/>
      <c r="UU3249" s="172"/>
      <c r="UV3249" s="172"/>
      <c r="UW3249" s="172"/>
      <c r="UX3249" s="172"/>
      <c r="UY3249" s="172"/>
      <c r="UZ3249" s="172"/>
      <c r="VA3249" s="172"/>
      <c r="VB3249" s="172"/>
      <c r="VC3249" s="172"/>
      <c r="VD3249" s="172"/>
      <c r="VE3249" s="172"/>
      <c r="VF3249" s="172"/>
      <c r="VG3249" s="172"/>
      <c r="VH3249" s="172"/>
      <c r="VI3249" s="172"/>
      <c r="VJ3249" s="172"/>
      <c r="VK3249" s="172"/>
      <c r="VL3249" s="172"/>
      <c r="VM3249" s="172"/>
      <c r="VN3249" s="172"/>
      <c r="VO3249" s="172"/>
      <c r="VP3249" s="172"/>
      <c r="VQ3249" s="172"/>
      <c r="VR3249" s="172"/>
      <c r="VS3249" s="172"/>
      <c r="VT3249" s="172"/>
      <c r="VU3249" s="172"/>
      <c r="VV3249" s="172"/>
      <c r="VW3249" s="172"/>
      <c r="VX3249" s="172"/>
      <c r="VY3249" s="172"/>
      <c r="VZ3249" s="172"/>
      <c r="WA3249" s="172"/>
      <c r="WB3249" s="172"/>
      <c r="WC3249" s="172"/>
      <c r="WD3249" s="172"/>
      <c r="WE3249" s="172"/>
      <c r="WF3249" s="172"/>
      <c r="WG3249" s="172"/>
      <c r="WH3249" s="172"/>
      <c r="WI3249" s="172"/>
      <c r="WJ3249" s="172"/>
      <c r="WK3249" s="172"/>
      <c r="WL3249" s="172"/>
      <c r="WM3249" s="172"/>
      <c r="WN3249" s="172"/>
      <c r="WO3249" s="172"/>
      <c r="WP3249" s="172"/>
      <c r="WQ3249" s="172"/>
      <c r="WR3249" s="172"/>
      <c r="WS3249" s="172"/>
      <c r="WT3249" s="172"/>
      <c r="WU3249" s="172"/>
      <c r="WV3249" s="172"/>
      <c r="WW3249" s="172"/>
      <c r="WX3249" s="172"/>
      <c r="WY3249" s="172"/>
      <c r="WZ3249" s="172"/>
      <c r="XA3249" s="172"/>
      <c r="XB3249" s="172"/>
      <c r="XC3249" s="172"/>
      <c r="XD3249" s="172"/>
      <c r="XE3249" s="172"/>
      <c r="XF3249" s="172"/>
      <c r="XG3249" s="172"/>
      <c r="XH3249" s="172"/>
      <c r="XI3249" s="172"/>
      <c r="XJ3249" s="172"/>
      <c r="XK3249" s="172"/>
      <c r="XL3249" s="172"/>
      <c r="XM3249" s="172"/>
      <c r="XN3249" s="172"/>
      <c r="XO3249" s="172"/>
      <c r="XP3249" s="172"/>
      <c r="XQ3249" s="172"/>
      <c r="XR3249" s="172"/>
      <c r="XS3249" s="172"/>
      <c r="XT3249" s="172"/>
      <c r="XU3249" s="172"/>
      <c r="XV3249" s="172"/>
      <c r="XW3249" s="172"/>
      <c r="XX3249" s="172"/>
      <c r="XY3249" s="172"/>
      <c r="XZ3249" s="172"/>
      <c r="YA3249" s="172"/>
      <c r="YB3249" s="172"/>
      <c r="YC3249" s="172"/>
      <c r="YD3249" s="172"/>
      <c r="YE3249" s="172"/>
      <c r="YF3249" s="172"/>
      <c r="YG3249" s="172"/>
      <c r="YH3249" s="172"/>
      <c r="YI3249" s="172"/>
      <c r="YJ3249" s="172"/>
      <c r="YK3249" s="172"/>
      <c r="YL3249" s="172"/>
      <c r="YM3249" s="172"/>
      <c r="YN3249" s="172"/>
      <c r="YO3249" s="172"/>
      <c r="YP3249" s="172"/>
      <c r="YQ3249" s="172"/>
      <c r="YR3249" s="172"/>
      <c r="YS3249" s="172"/>
      <c r="YT3249" s="172"/>
      <c r="YU3249" s="172"/>
      <c r="YV3249" s="172"/>
      <c r="YW3249" s="172"/>
      <c r="YX3249" s="172"/>
      <c r="YY3249" s="172"/>
      <c r="YZ3249" s="172"/>
      <c r="ZA3249" s="172"/>
      <c r="ZB3249" s="172"/>
      <c r="ZC3249" s="172"/>
      <c r="ZD3249" s="172"/>
      <c r="ZE3249" s="172"/>
      <c r="ZF3249" s="172"/>
      <c r="ZG3249" s="172"/>
      <c r="ZH3249" s="172"/>
      <c r="ZI3249" s="172"/>
      <c r="ZJ3249" s="172"/>
      <c r="ZK3249" s="172"/>
      <c r="ZL3249" s="172"/>
      <c r="ZM3249" s="172"/>
      <c r="ZN3249" s="172"/>
      <c r="ZO3249" s="172"/>
      <c r="ZP3249" s="172"/>
      <c r="ZQ3249" s="172"/>
      <c r="ZR3249" s="172"/>
      <c r="ZS3249" s="172"/>
      <c r="ZT3249" s="172"/>
      <c r="ZU3249" s="172"/>
      <c r="ZV3249" s="172"/>
      <c r="ZW3249" s="172"/>
      <c r="ZX3249" s="172"/>
      <c r="ZY3249" s="172"/>
      <c r="ZZ3249" s="172"/>
      <c r="AAA3249" s="172"/>
      <c r="AAB3249" s="172"/>
      <c r="AAC3249" s="172"/>
      <c r="AAD3249" s="172"/>
      <c r="AAE3249" s="172"/>
      <c r="AAF3249" s="172"/>
      <c r="AAG3249" s="172"/>
      <c r="AAH3249" s="172"/>
      <c r="AAI3249" s="172"/>
      <c r="AAJ3249" s="172"/>
      <c r="AAK3249" s="172"/>
      <c r="AAL3249" s="172"/>
      <c r="AAM3249" s="172"/>
      <c r="AAN3249" s="172"/>
      <c r="AAO3249" s="172"/>
      <c r="AAP3249" s="172"/>
      <c r="AAQ3249" s="172"/>
      <c r="AAR3249" s="172"/>
      <c r="AAS3249" s="172"/>
      <c r="AAT3249" s="172"/>
      <c r="AAU3249" s="172"/>
      <c r="AAV3249" s="172"/>
      <c r="AAW3249" s="172"/>
      <c r="AAX3249" s="172"/>
      <c r="AAY3249" s="172"/>
      <c r="AAZ3249" s="172"/>
      <c r="ABA3249" s="172"/>
      <c r="ABB3249" s="172"/>
      <c r="ABC3249" s="172"/>
      <c r="ABD3249" s="172"/>
      <c r="ABE3249" s="172"/>
      <c r="ABF3249" s="172"/>
      <c r="ABG3249" s="172"/>
      <c r="ABH3249" s="172"/>
      <c r="ABI3249" s="172"/>
      <c r="ABJ3249" s="172"/>
      <c r="ABK3249" s="172"/>
      <c r="ABL3249" s="172"/>
      <c r="ABM3249" s="172"/>
      <c r="ABN3249" s="172"/>
      <c r="ABO3249" s="172"/>
      <c r="ABP3249" s="172"/>
      <c r="ABQ3249" s="172"/>
      <c r="ABR3249" s="172"/>
      <c r="ABS3249" s="172"/>
      <c r="ABT3249" s="172"/>
      <c r="ABU3249" s="172"/>
      <c r="ABV3249" s="172"/>
      <c r="ABW3249" s="172"/>
      <c r="ABX3249" s="172"/>
      <c r="ABY3249" s="172"/>
      <c r="ABZ3249" s="172"/>
      <c r="ACA3249" s="172"/>
      <c r="ACB3249" s="172"/>
      <c r="ACC3249" s="172"/>
      <c r="ACD3249" s="172"/>
      <c r="ACE3249" s="172"/>
      <c r="ACF3249" s="172"/>
      <c r="ACG3249" s="172"/>
      <c r="ACH3249" s="172"/>
      <c r="ACI3249" s="172"/>
      <c r="ACJ3249" s="172"/>
      <c r="ACK3249" s="172"/>
      <c r="ACL3249" s="172"/>
      <c r="ACM3249" s="172"/>
      <c r="ACN3249" s="172"/>
      <c r="ACO3249" s="172"/>
      <c r="ACP3249" s="172"/>
      <c r="ACQ3249" s="172"/>
      <c r="ACR3249" s="172"/>
      <c r="ACS3249" s="172"/>
      <c r="ACT3249" s="172"/>
      <c r="ACU3249" s="172"/>
      <c r="ACV3249" s="172"/>
      <c r="ACW3249" s="172"/>
      <c r="ACX3249" s="172"/>
      <c r="ACY3249" s="172"/>
      <c r="ACZ3249" s="172"/>
      <c r="ADA3249" s="172"/>
      <c r="ADB3249" s="172"/>
      <c r="ADC3249" s="172"/>
      <c r="ADD3249" s="172"/>
      <c r="ADE3249" s="172"/>
      <c r="ADF3249" s="172"/>
      <c r="ADG3249" s="172"/>
      <c r="ADH3249" s="172"/>
      <c r="ADI3249" s="172"/>
      <c r="ADJ3249" s="172"/>
      <c r="ADK3249" s="172"/>
      <c r="ADL3249" s="172"/>
      <c r="ADM3249" s="172"/>
      <c r="ADN3249" s="172"/>
      <c r="ADO3249" s="172"/>
      <c r="ADP3249" s="172"/>
      <c r="ADQ3249" s="172"/>
      <c r="ADR3249" s="172"/>
      <c r="ADS3249" s="172"/>
      <c r="ADT3249" s="172"/>
      <c r="ADU3249" s="172"/>
      <c r="ADV3249" s="172"/>
      <c r="ADW3249" s="172"/>
      <c r="ADX3249" s="172"/>
      <c r="ADY3249" s="172"/>
      <c r="ADZ3249" s="172"/>
      <c r="AEA3249" s="172"/>
      <c r="AEB3249" s="172"/>
      <c r="AEC3249" s="172"/>
      <c r="AED3249" s="172"/>
      <c r="AEE3249" s="172"/>
      <c r="AEF3249" s="172"/>
      <c r="AEG3249" s="172"/>
      <c r="AEH3249" s="172"/>
      <c r="AEI3249" s="172"/>
      <c r="AEJ3249" s="172"/>
      <c r="AEK3249" s="172"/>
      <c r="AEL3249" s="172"/>
      <c r="AEM3249" s="172"/>
      <c r="AEN3249" s="172"/>
      <c r="AEO3249" s="172"/>
      <c r="AEP3249" s="172"/>
      <c r="AEQ3249" s="172"/>
      <c r="AER3249" s="172"/>
      <c r="AES3249" s="172"/>
      <c r="AET3249" s="172"/>
      <c r="AEU3249" s="172"/>
      <c r="AEV3249" s="172"/>
      <c r="AEW3249" s="172"/>
      <c r="AEX3249" s="172"/>
      <c r="AEY3249" s="172"/>
      <c r="AEZ3249" s="172"/>
      <c r="AFA3249" s="172"/>
      <c r="AFB3249" s="172"/>
      <c r="AFC3249" s="172"/>
      <c r="AFD3249" s="172"/>
      <c r="AFE3249" s="172"/>
      <c r="AFF3249" s="172"/>
      <c r="AFG3249" s="172"/>
      <c r="AFH3249" s="172"/>
      <c r="AFI3249" s="172"/>
      <c r="AFJ3249" s="172"/>
      <c r="AFK3249" s="172"/>
      <c r="AFL3249" s="172"/>
      <c r="AFM3249" s="172"/>
      <c r="AFN3249" s="172"/>
      <c r="AFO3249" s="172"/>
      <c r="AFP3249" s="172"/>
      <c r="AFQ3249" s="172"/>
      <c r="AFR3249" s="172"/>
      <c r="AFS3249" s="172"/>
      <c r="AFT3249" s="172"/>
      <c r="AFU3249" s="172"/>
      <c r="AFV3249" s="172"/>
      <c r="AFW3249" s="172"/>
      <c r="AFX3249" s="172"/>
      <c r="AFY3249" s="172"/>
      <c r="AFZ3249" s="172"/>
      <c r="AGA3249" s="172"/>
      <c r="AGB3249" s="172"/>
      <c r="AGC3249" s="172"/>
      <c r="AGD3249" s="172"/>
      <c r="AGE3249" s="172"/>
      <c r="AGF3249" s="172"/>
      <c r="AGG3249" s="172"/>
      <c r="AGH3249" s="172"/>
      <c r="AGI3249" s="172"/>
      <c r="AGJ3249" s="172"/>
      <c r="AGK3249" s="172"/>
      <c r="AGL3249" s="172"/>
      <c r="AGM3249" s="172"/>
      <c r="AGN3249" s="172"/>
      <c r="AGO3249" s="172"/>
      <c r="AGP3249" s="172"/>
      <c r="AGQ3249" s="172"/>
      <c r="AGR3249" s="172"/>
      <c r="AGS3249" s="172"/>
      <c r="AGT3249" s="172"/>
      <c r="AGU3249" s="172"/>
      <c r="AGV3249" s="172"/>
      <c r="AGW3249" s="172"/>
      <c r="AGX3249" s="172"/>
      <c r="AGY3249" s="172"/>
      <c r="AGZ3249" s="172"/>
      <c r="AHA3249" s="172"/>
      <c r="AHB3249" s="172"/>
      <c r="AHC3249" s="172"/>
      <c r="AHD3249" s="172"/>
      <c r="AHE3249" s="172"/>
      <c r="AHF3249" s="172"/>
      <c r="AHG3249" s="172"/>
      <c r="AHH3249" s="172"/>
      <c r="AHI3249" s="172"/>
      <c r="AHJ3249" s="172"/>
      <c r="AHK3249" s="172"/>
      <c r="AHL3249" s="172"/>
      <c r="AHM3249" s="172"/>
      <c r="AHN3249" s="172"/>
      <c r="AHO3249" s="172"/>
      <c r="AHP3249" s="172"/>
      <c r="AHQ3249" s="172"/>
      <c r="AHR3249" s="172"/>
      <c r="AHS3249" s="172"/>
      <c r="AHT3249" s="172"/>
      <c r="AHU3249" s="172"/>
      <c r="AHV3249" s="172"/>
      <c r="AHW3249" s="172"/>
      <c r="AHX3249" s="172"/>
      <c r="AHY3249" s="172"/>
      <c r="AHZ3249" s="172"/>
      <c r="AIA3249" s="172"/>
      <c r="AIB3249" s="172"/>
      <c r="AIC3249" s="172"/>
      <c r="AID3249" s="172"/>
      <c r="AIE3249" s="172"/>
      <c r="AIF3249" s="172"/>
      <c r="AIG3249" s="172"/>
      <c r="AIH3249" s="172"/>
      <c r="AII3249" s="172"/>
      <c r="AIJ3249" s="172"/>
      <c r="AIK3249" s="172"/>
      <c r="AIL3249" s="172"/>
      <c r="AIM3249" s="172"/>
      <c r="AIN3249" s="172"/>
      <c r="AIO3249" s="172"/>
      <c r="AIP3249" s="172"/>
      <c r="AIQ3249" s="172"/>
      <c r="AIR3249" s="172"/>
      <c r="AIS3249" s="172"/>
      <c r="AIT3249" s="172"/>
      <c r="AIU3249" s="172"/>
      <c r="AIV3249" s="172"/>
      <c r="AIW3249" s="172"/>
      <c r="AIX3249" s="172"/>
      <c r="AIY3249" s="172"/>
      <c r="AIZ3249" s="172"/>
      <c r="AJA3249" s="172"/>
      <c r="AJB3249" s="172"/>
      <c r="AJC3249" s="172"/>
      <c r="AJD3249" s="172"/>
      <c r="AJE3249" s="172"/>
      <c r="AJF3249" s="172"/>
      <c r="AJG3249" s="172"/>
      <c r="AJH3249" s="172"/>
      <c r="AJI3249" s="172"/>
      <c r="AJJ3249" s="172"/>
      <c r="AJK3249" s="172"/>
      <c r="AJL3249" s="172"/>
      <c r="AJM3249" s="172"/>
      <c r="AJN3249" s="172"/>
      <c r="AJO3249" s="172"/>
      <c r="AJP3249" s="172"/>
      <c r="AJQ3249" s="172"/>
      <c r="AJR3249" s="172"/>
      <c r="AJS3249" s="172"/>
      <c r="AJT3249" s="172"/>
      <c r="AJU3249" s="172"/>
      <c r="AJV3249" s="172"/>
      <c r="AJW3249" s="172"/>
      <c r="AJX3249" s="172"/>
      <c r="AJY3249" s="172"/>
      <c r="AJZ3249" s="172"/>
      <c r="AKA3249" s="172"/>
      <c r="AKB3249" s="172"/>
      <c r="AKC3249" s="172"/>
      <c r="AKD3249" s="172"/>
      <c r="AKE3249" s="172"/>
      <c r="AKF3249" s="172"/>
      <c r="AKG3249" s="172"/>
      <c r="AKH3249" s="172"/>
      <c r="AKI3249" s="172"/>
      <c r="AKJ3249" s="172"/>
      <c r="AKK3249" s="172"/>
      <c r="AKL3249" s="172"/>
      <c r="AKM3249" s="172"/>
      <c r="AKN3249" s="172"/>
      <c r="AKO3249" s="172"/>
      <c r="AKP3249" s="172"/>
      <c r="AKQ3249" s="172"/>
      <c r="AKR3249" s="172"/>
      <c r="AKS3249" s="172"/>
      <c r="AKT3249" s="172"/>
      <c r="AKU3249" s="172"/>
      <c r="AKV3249" s="172"/>
      <c r="AKW3249" s="172"/>
      <c r="AKX3249" s="172"/>
      <c r="AKY3249" s="172"/>
      <c r="AKZ3249" s="172"/>
      <c r="ALA3249" s="172"/>
      <c r="ALB3249" s="172"/>
      <c r="ALC3249" s="172"/>
      <c r="ALD3249" s="172"/>
      <c r="ALE3249" s="172"/>
      <c r="ALF3249" s="172"/>
      <c r="ALG3249" s="172"/>
      <c r="ALH3249" s="172"/>
      <c r="ALI3249" s="172"/>
      <c r="ALJ3249" s="172"/>
      <c r="ALK3249" s="172"/>
      <c r="ALL3249" s="172"/>
      <c r="ALM3249" s="172"/>
      <c r="ALN3249" s="172"/>
      <c r="ALO3249" s="172"/>
      <c r="ALP3249" s="172"/>
      <c r="ALQ3249" s="172"/>
      <c r="ALR3249" s="172"/>
      <c r="ALS3249" s="172"/>
      <c r="ALT3249" s="172"/>
      <c r="ALU3249" s="172"/>
      <c r="ALV3249" s="172"/>
      <c r="ALW3249" s="172"/>
      <c r="ALX3249" s="172"/>
      <c r="ALY3249" s="172"/>
      <c r="ALZ3249" s="172"/>
      <c r="AMA3249" s="172"/>
      <c r="AMB3249" s="172"/>
      <c r="AMC3249" s="172"/>
      <c r="AMD3249" s="172"/>
      <c r="AME3249" s="172"/>
      <c r="AMF3249" s="172"/>
      <c r="AMG3249" s="172"/>
      <c r="AMH3249" s="172"/>
      <c r="AMI3249" s="172"/>
      <c r="AMJ3249" s="172"/>
      <c r="AMK3249" s="172"/>
      <c r="AML3249" s="172"/>
      <c r="AMM3249" s="172"/>
      <c r="AMN3249" s="172"/>
      <c r="AMO3249" s="172"/>
      <c r="AMP3249" s="172"/>
      <c r="AMQ3249" s="172"/>
      <c r="AMR3249" s="172"/>
      <c r="AMS3249" s="172"/>
      <c r="AMT3249" s="172"/>
      <c r="AMU3249" s="172"/>
      <c r="AMV3249" s="172"/>
      <c r="AMW3249" s="172"/>
      <c r="AMX3249" s="172"/>
      <c r="AMY3249" s="172"/>
      <c r="AMZ3249" s="172"/>
      <c r="ANA3249" s="172"/>
      <c r="ANB3249" s="172"/>
      <c r="ANC3249" s="172"/>
      <c r="AND3249" s="172"/>
      <c r="ANE3249" s="172"/>
      <c r="ANF3249" s="172"/>
      <c r="ANG3249" s="172"/>
      <c r="ANH3249" s="172"/>
      <c r="ANI3249" s="172"/>
      <c r="ANJ3249" s="172"/>
      <c r="ANK3249" s="172"/>
      <c r="ANL3249" s="172"/>
      <c r="ANM3249" s="172"/>
      <c r="ANN3249" s="172"/>
      <c r="ANO3249" s="172"/>
      <c r="ANP3249" s="172"/>
      <c r="ANQ3249" s="172"/>
      <c r="ANR3249" s="172"/>
      <c r="ANS3249" s="172"/>
      <c r="ANT3249" s="172"/>
      <c r="ANU3249" s="172"/>
      <c r="ANV3249" s="172"/>
      <c r="ANW3249" s="172"/>
      <c r="ANX3249" s="172"/>
      <c r="ANY3249" s="172"/>
      <c r="ANZ3249" s="172"/>
      <c r="AOA3249" s="172"/>
      <c r="AOB3249" s="172"/>
      <c r="AOC3249" s="172"/>
      <c r="AOD3249" s="172"/>
      <c r="AOE3249" s="172"/>
      <c r="AOF3249" s="172"/>
      <c r="AOG3249" s="172"/>
      <c r="AOH3249" s="172"/>
      <c r="AOI3249" s="172"/>
      <c r="AOJ3249" s="172"/>
      <c r="AOK3249" s="172"/>
      <c r="AOL3249" s="172"/>
      <c r="AOM3249" s="172"/>
      <c r="AON3249" s="172"/>
      <c r="AOO3249" s="172"/>
      <c r="AOP3249" s="172"/>
      <c r="AOQ3249" s="172"/>
      <c r="AOR3249" s="172"/>
      <c r="AOS3249" s="172"/>
      <c r="AOT3249" s="172"/>
      <c r="AOU3249" s="172"/>
      <c r="AOV3249" s="172"/>
      <c r="AOW3249" s="172"/>
      <c r="AOX3249" s="172"/>
      <c r="AOY3249" s="172"/>
      <c r="AOZ3249" s="172"/>
      <c r="APA3249" s="172"/>
      <c r="APB3249" s="172"/>
      <c r="APC3249" s="172"/>
      <c r="APD3249" s="172"/>
      <c r="APE3249" s="172"/>
      <c r="APF3249" s="172"/>
      <c r="APG3249" s="172"/>
      <c r="APH3249" s="172"/>
      <c r="API3249" s="172"/>
      <c r="APJ3249" s="172"/>
      <c r="APK3249" s="172"/>
      <c r="APL3249" s="172"/>
      <c r="APM3249" s="172"/>
      <c r="APN3249" s="172"/>
      <c r="APO3249" s="172"/>
      <c r="APP3249" s="172"/>
      <c r="APQ3249" s="172"/>
      <c r="APR3249" s="172"/>
      <c r="APS3249" s="172"/>
      <c r="APT3249" s="172"/>
      <c r="APU3249" s="172"/>
      <c r="APV3249" s="172"/>
      <c r="APW3249" s="172"/>
      <c r="APX3249" s="172"/>
      <c r="APY3249" s="172"/>
      <c r="APZ3249" s="172"/>
      <c r="AQA3249" s="172"/>
      <c r="AQB3249" s="172"/>
      <c r="AQC3249" s="172"/>
      <c r="AQD3249" s="172"/>
      <c r="AQE3249" s="172"/>
      <c r="AQF3249" s="172"/>
      <c r="AQG3249" s="172"/>
      <c r="AQH3249" s="172"/>
      <c r="AQI3249" s="172"/>
      <c r="AQJ3249" s="172"/>
      <c r="AQK3249" s="172"/>
      <c r="AQL3249" s="172"/>
      <c r="AQM3249" s="172"/>
      <c r="AQN3249" s="172"/>
      <c r="AQO3249" s="172"/>
      <c r="AQP3249" s="172"/>
      <c r="AQQ3249" s="172"/>
      <c r="AQR3249" s="172"/>
      <c r="AQS3249" s="172"/>
      <c r="AQT3249" s="172"/>
      <c r="AQU3249" s="172"/>
      <c r="AQV3249" s="172"/>
      <c r="AQW3249" s="172"/>
      <c r="AQX3249" s="172"/>
      <c r="AQY3249" s="172"/>
      <c r="AQZ3249" s="172"/>
      <c r="ARA3249" s="172"/>
      <c r="ARB3249" s="172"/>
      <c r="ARC3249" s="172"/>
      <c r="ARD3249" s="172"/>
      <c r="ARE3249" s="172"/>
      <c r="ARF3249" s="172"/>
      <c r="ARG3249" s="172"/>
      <c r="ARH3249" s="172"/>
      <c r="ARI3249" s="172"/>
      <c r="ARJ3249" s="172"/>
      <c r="ARK3249" s="172"/>
      <c r="ARL3249" s="172"/>
      <c r="ARM3249" s="172"/>
      <c r="ARN3249" s="172"/>
      <c r="ARO3249" s="172"/>
      <c r="ARP3249" s="172"/>
      <c r="ARQ3249" s="172"/>
      <c r="ARR3249" s="172"/>
      <c r="ARS3249" s="172"/>
      <c r="ART3249" s="172"/>
      <c r="ARU3249" s="172"/>
      <c r="ARV3249" s="172"/>
      <c r="ARW3249" s="172"/>
      <c r="ARX3249" s="172"/>
      <c r="ARY3249" s="172"/>
      <c r="ARZ3249" s="172"/>
      <c r="ASA3249" s="172"/>
      <c r="ASB3249" s="172"/>
      <c r="ASC3249" s="172"/>
      <c r="ASD3249" s="172"/>
      <c r="ASE3249" s="172"/>
      <c r="ASF3249" s="172"/>
      <c r="ASG3249" s="172"/>
      <c r="ASH3249" s="172"/>
      <c r="ASI3249" s="172"/>
      <c r="ASJ3249" s="172"/>
      <c r="ASK3249" s="172"/>
      <c r="ASL3249" s="172"/>
      <c r="ASM3249" s="172"/>
      <c r="ASN3249" s="172"/>
      <c r="ASO3249" s="172"/>
      <c r="ASP3249" s="172"/>
      <c r="ASQ3249" s="172"/>
      <c r="ASR3249" s="172"/>
      <c r="ASS3249" s="172"/>
      <c r="AST3249" s="172"/>
      <c r="ASU3249" s="172"/>
      <c r="ASV3249" s="172"/>
      <c r="ASW3249" s="172"/>
      <c r="ASX3249" s="172"/>
      <c r="ASY3249" s="172"/>
      <c r="ASZ3249" s="172"/>
      <c r="ATA3249" s="172"/>
      <c r="ATB3249" s="172"/>
      <c r="ATC3249" s="172"/>
      <c r="ATD3249" s="172"/>
      <c r="ATE3249" s="172"/>
      <c r="ATF3249" s="172"/>
      <c r="ATG3249" s="172"/>
      <c r="ATH3249" s="172"/>
      <c r="ATI3249" s="172"/>
      <c r="ATJ3249" s="172"/>
      <c r="ATK3249" s="172"/>
      <c r="ATL3249" s="172"/>
      <c r="ATM3249" s="172"/>
      <c r="ATN3249" s="172"/>
      <c r="ATO3249" s="172"/>
      <c r="ATP3249" s="172"/>
      <c r="ATQ3249" s="172"/>
      <c r="ATR3249" s="172"/>
      <c r="ATS3249" s="172"/>
      <c r="ATT3249" s="172"/>
      <c r="ATU3249" s="172"/>
      <c r="ATV3249" s="172"/>
      <c r="ATW3249" s="172"/>
      <c r="ATX3249" s="172"/>
      <c r="ATY3249" s="172"/>
      <c r="ATZ3249" s="172"/>
      <c r="AUA3249" s="172"/>
      <c r="AUB3249" s="172"/>
      <c r="AUC3249" s="172"/>
      <c r="AUD3249" s="172"/>
      <c r="AUE3249" s="172"/>
      <c r="AUF3249" s="172"/>
      <c r="AUG3249" s="172"/>
      <c r="AUH3249" s="172"/>
      <c r="AUI3249" s="172"/>
      <c r="AUJ3249" s="172"/>
      <c r="AUK3249" s="172"/>
      <c r="AUL3249" s="172"/>
      <c r="AUM3249" s="172"/>
      <c r="AUN3249" s="172"/>
      <c r="AUO3249" s="172"/>
      <c r="AUP3249" s="172"/>
      <c r="AUQ3249" s="172"/>
      <c r="AUR3249" s="172"/>
      <c r="AUS3249" s="172"/>
      <c r="AUT3249" s="172"/>
      <c r="AUU3249" s="172"/>
      <c r="AUV3249" s="172"/>
      <c r="AUW3249" s="172"/>
      <c r="AUX3249" s="172"/>
      <c r="AUY3249" s="172"/>
      <c r="AUZ3249" s="172"/>
      <c r="AVA3249" s="172"/>
      <c r="AVB3249" s="172"/>
      <c r="AVC3249" s="172"/>
      <c r="AVD3249" s="172"/>
      <c r="AVE3249" s="172"/>
      <c r="AVF3249" s="172"/>
      <c r="AVG3249" s="172"/>
      <c r="AVH3249" s="172"/>
      <c r="AVI3249" s="172"/>
      <c r="AVJ3249" s="172"/>
      <c r="AVK3249" s="172"/>
      <c r="AVL3249" s="172"/>
      <c r="AVM3249" s="172"/>
      <c r="AVN3249" s="172"/>
      <c r="AVO3249" s="172"/>
      <c r="AVP3249" s="172"/>
      <c r="AVQ3249" s="172"/>
      <c r="AVR3249" s="172"/>
      <c r="AVS3249" s="172"/>
      <c r="AVT3249" s="172"/>
      <c r="AVU3249" s="172"/>
      <c r="AVV3249" s="172"/>
      <c r="AVW3249" s="172"/>
      <c r="AVX3249" s="172"/>
      <c r="AVY3249" s="172"/>
      <c r="AVZ3249" s="172"/>
      <c r="AWA3249" s="172"/>
      <c r="AWB3249" s="172"/>
      <c r="AWC3249" s="172"/>
      <c r="AWD3249" s="172"/>
      <c r="AWE3249" s="172"/>
      <c r="AWF3249" s="172"/>
      <c r="AWG3249" s="172"/>
      <c r="AWH3249" s="172"/>
      <c r="AWI3249" s="172"/>
      <c r="AWJ3249" s="172"/>
      <c r="AWK3249" s="172"/>
      <c r="AWL3249" s="172"/>
      <c r="AWM3249" s="172"/>
      <c r="AWN3249" s="172"/>
      <c r="AWO3249" s="172"/>
      <c r="AWP3249" s="172"/>
      <c r="AWQ3249" s="172"/>
      <c r="AWR3249" s="172"/>
      <c r="AWS3249" s="172"/>
      <c r="AWT3249" s="172"/>
      <c r="AWU3249" s="172"/>
      <c r="AWV3249" s="172"/>
      <c r="AWW3249" s="172"/>
      <c r="AWX3249" s="172"/>
      <c r="AWY3249" s="172"/>
      <c r="AWZ3249" s="172"/>
      <c r="AXA3249" s="172"/>
      <c r="AXB3249" s="172"/>
      <c r="AXC3249" s="172"/>
      <c r="AXD3249" s="172"/>
      <c r="AXE3249" s="172"/>
      <c r="AXF3249" s="172"/>
      <c r="AXG3249" s="172"/>
      <c r="AXH3249" s="172"/>
      <c r="AXI3249" s="172"/>
      <c r="AXJ3249" s="172"/>
      <c r="AXK3249" s="172"/>
      <c r="AXL3249" s="172"/>
      <c r="AXM3249" s="172"/>
      <c r="AXN3249" s="172"/>
      <c r="AXO3249" s="172"/>
      <c r="AXP3249" s="172"/>
      <c r="AXQ3249" s="172"/>
      <c r="AXR3249" s="172"/>
      <c r="AXS3249" s="172"/>
      <c r="AXT3249" s="172"/>
      <c r="AXU3249" s="172"/>
      <c r="AXV3249" s="172"/>
      <c r="AXW3249" s="172"/>
      <c r="AXX3249" s="172"/>
      <c r="AXY3249" s="172"/>
      <c r="AXZ3249" s="172"/>
      <c r="AYA3249" s="172"/>
      <c r="AYB3249" s="172"/>
      <c r="AYC3249" s="172"/>
      <c r="AYD3249" s="172"/>
      <c r="AYE3249" s="172"/>
      <c r="AYF3249" s="172"/>
      <c r="AYG3249" s="172"/>
      <c r="AYH3249" s="172"/>
      <c r="AYI3249" s="172"/>
      <c r="AYJ3249" s="172"/>
      <c r="AYK3249" s="172"/>
      <c r="AYL3249" s="172"/>
      <c r="AYM3249" s="172"/>
      <c r="AYN3249" s="172"/>
      <c r="AYO3249" s="172"/>
      <c r="AYP3249" s="172"/>
      <c r="AYQ3249" s="172"/>
      <c r="AYR3249" s="172"/>
      <c r="AYS3249" s="172"/>
    </row>
    <row r="3250" spans="1:1345" s="1" customFormat="1" ht="18" customHeight="1" x14ac:dyDescent="0.3">
      <c r="A3250" s="12" t="s">
        <v>71</v>
      </c>
      <c r="B3250" s="12">
        <v>9</v>
      </c>
      <c r="C3250" s="12">
        <v>0</v>
      </c>
      <c r="D3250" s="12">
        <v>0</v>
      </c>
      <c r="E3250" s="12">
        <v>0</v>
      </c>
      <c r="F3250" s="71"/>
      <c r="G3250" s="71"/>
      <c r="H3250" s="71"/>
      <c r="I3250" s="71"/>
      <c r="J3250" s="71"/>
      <c r="K3250" s="71"/>
      <c r="L3250" s="71"/>
      <c r="M3250" s="71"/>
      <c r="N3250" s="71"/>
      <c r="O3250" s="71"/>
      <c r="P3250" s="12">
        <f t="shared" si="134"/>
        <v>9</v>
      </c>
      <c r="Q3250" s="12">
        <v>12</v>
      </c>
      <c r="R3250" s="87">
        <f t="shared" si="135"/>
        <v>0.15789473684210525</v>
      </c>
      <c r="S3250" s="21" t="s">
        <v>582</v>
      </c>
      <c r="T3250" s="18" t="s">
        <v>806</v>
      </c>
      <c r="U3250" s="19" t="s">
        <v>378</v>
      </c>
      <c r="V3250" s="18" t="s">
        <v>331</v>
      </c>
      <c r="W3250" s="34" t="s">
        <v>703</v>
      </c>
      <c r="X3250" s="22">
        <v>9</v>
      </c>
      <c r="Y3250" s="23" t="s">
        <v>271</v>
      </c>
      <c r="Z3250" s="18" t="s">
        <v>738</v>
      </c>
      <c r="AA3250" s="18" t="s">
        <v>739</v>
      </c>
      <c r="AB3250" s="18" t="s">
        <v>263</v>
      </c>
      <c r="AC3250" s="17"/>
      <c r="AD3250" s="172"/>
      <c r="AE3250" s="172"/>
      <c r="AF3250" s="172"/>
      <c r="AG3250" s="172"/>
      <c r="AH3250" s="172"/>
      <c r="AI3250" s="172"/>
      <c r="AJ3250" s="172"/>
      <c r="AK3250" s="172"/>
      <c r="AL3250" s="172"/>
      <c r="AM3250" s="172"/>
      <c r="AN3250" s="172"/>
      <c r="AO3250" s="172"/>
      <c r="AP3250" s="172"/>
      <c r="AQ3250" s="172"/>
      <c r="AR3250" s="172"/>
      <c r="AS3250" s="172"/>
      <c r="AT3250" s="172"/>
      <c r="AU3250" s="172"/>
      <c r="AV3250" s="172"/>
      <c r="AW3250" s="172"/>
      <c r="AX3250" s="172"/>
      <c r="AY3250" s="172"/>
      <c r="AZ3250" s="172"/>
      <c r="BA3250" s="172"/>
      <c r="BB3250" s="172"/>
      <c r="BC3250" s="172"/>
      <c r="BD3250" s="172"/>
      <c r="BE3250" s="172"/>
      <c r="BF3250" s="172"/>
      <c r="BG3250" s="172"/>
      <c r="BH3250" s="172"/>
      <c r="BI3250" s="172"/>
      <c r="BJ3250" s="172"/>
      <c r="BK3250" s="172"/>
      <c r="BL3250" s="172"/>
      <c r="BM3250" s="172"/>
      <c r="BN3250" s="172"/>
      <c r="BO3250" s="172"/>
      <c r="BP3250" s="172"/>
      <c r="BQ3250" s="172"/>
      <c r="BR3250" s="172"/>
      <c r="BS3250" s="172"/>
      <c r="BT3250" s="172"/>
      <c r="BU3250" s="172"/>
      <c r="BV3250" s="172"/>
      <c r="BW3250" s="172"/>
      <c r="BX3250" s="172"/>
      <c r="BY3250" s="172"/>
      <c r="BZ3250" s="172"/>
      <c r="CA3250" s="172"/>
      <c r="CB3250" s="172"/>
      <c r="CC3250" s="172"/>
      <c r="CD3250" s="172"/>
      <c r="CE3250" s="172"/>
      <c r="CF3250" s="172"/>
      <c r="CG3250" s="172"/>
      <c r="CH3250" s="172"/>
      <c r="CI3250" s="172"/>
      <c r="CJ3250" s="172"/>
      <c r="CK3250" s="172"/>
      <c r="CL3250" s="172"/>
      <c r="CM3250" s="172"/>
      <c r="CN3250" s="172"/>
      <c r="CO3250" s="172"/>
      <c r="CP3250" s="172"/>
      <c r="CQ3250" s="172"/>
      <c r="CR3250" s="172"/>
      <c r="CS3250" s="172"/>
      <c r="CT3250" s="172"/>
      <c r="CU3250" s="172"/>
      <c r="CV3250" s="172"/>
      <c r="CW3250" s="172"/>
      <c r="CX3250" s="172"/>
      <c r="CY3250" s="172"/>
      <c r="CZ3250" s="172"/>
      <c r="DA3250" s="172"/>
      <c r="DB3250" s="172"/>
      <c r="DC3250" s="172"/>
      <c r="DD3250" s="172"/>
      <c r="DE3250" s="172"/>
      <c r="DF3250" s="172"/>
      <c r="DG3250" s="172"/>
      <c r="DH3250" s="172"/>
      <c r="DI3250" s="172"/>
      <c r="DJ3250" s="172"/>
      <c r="DK3250" s="172"/>
      <c r="DL3250" s="172"/>
      <c r="DM3250" s="172"/>
      <c r="DN3250" s="172"/>
      <c r="DO3250" s="172"/>
      <c r="DP3250" s="172"/>
      <c r="DQ3250" s="172"/>
      <c r="DR3250" s="172"/>
      <c r="DS3250" s="172"/>
      <c r="DT3250" s="172"/>
      <c r="DU3250" s="172"/>
      <c r="DV3250" s="172"/>
      <c r="DW3250" s="172"/>
      <c r="DX3250" s="172"/>
      <c r="DY3250" s="172"/>
      <c r="DZ3250" s="172"/>
      <c r="EA3250" s="172"/>
      <c r="EB3250" s="172"/>
      <c r="EC3250" s="172"/>
      <c r="ED3250" s="172"/>
      <c r="EE3250" s="172"/>
      <c r="EF3250" s="172"/>
      <c r="EG3250" s="172"/>
      <c r="EH3250" s="172"/>
      <c r="EI3250" s="172"/>
      <c r="EJ3250" s="172"/>
      <c r="EK3250" s="172"/>
      <c r="EL3250" s="172"/>
      <c r="EM3250" s="172"/>
      <c r="EN3250" s="172"/>
      <c r="EO3250" s="172"/>
      <c r="EP3250" s="172"/>
      <c r="EQ3250" s="172"/>
      <c r="ER3250" s="172"/>
      <c r="ES3250" s="172"/>
      <c r="ET3250" s="172"/>
      <c r="EU3250" s="172"/>
      <c r="EV3250" s="172"/>
      <c r="EW3250" s="172"/>
      <c r="EX3250" s="172"/>
      <c r="EY3250" s="172"/>
      <c r="EZ3250" s="172"/>
      <c r="FA3250" s="172"/>
      <c r="FB3250" s="172"/>
      <c r="FC3250" s="172"/>
      <c r="FD3250" s="172"/>
      <c r="FE3250" s="172"/>
      <c r="FF3250" s="172"/>
      <c r="FG3250" s="172"/>
      <c r="FH3250" s="172"/>
      <c r="FI3250" s="172"/>
      <c r="FJ3250" s="172"/>
      <c r="FK3250" s="172"/>
      <c r="FL3250" s="172"/>
      <c r="FM3250" s="172"/>
      <c r="FN3250" s="172"/>
      <c r="FO3250" s="172"/>
      <c r="FP3250" s="172"/>
      <c r="FQ3250" s="172"/>
      <c r="FR3250" s="172"/>
      <c r="FS3250" s="172"/>
      <c r="FT3250" s="172"/>
      <c r="FU3250" s="172"/>
      <c r="FV3250" s="172"/>
      <c r="FW3250" s="172"/>
      <c r="FX3250" s="172"/>
      <c r="FY3250" s="172"/>
      <c r="FZ3250" s="172"/>
      <c r="GA3250" s="172"/>
      <c r="GB3250" s="172"/>
      <c r="GC3250" s="172"/>
      <c r="GD3250" s="172"/>
      <c r="GE3250" s="172"/>
      <c r="GF3250" s="172"/>
      <c r="GG3250" s="172"/>
      <c r="GH3250" s="172"/>
      <c r="GI3250" s="172"/>
      <c r="GJ3250" s="172"/>
      <c r="GK3250" s="172"/>
      <c r="GL3250" s="172"/>
      <c r="GM3250" s="172"/>
      <c r="GN3250" s="172"/>
      <c r="GO3250" s="172"/>
      <c r="GP3250" s="172"/>
      <c r="GQ3250" s="172"/>
      <c r="GR3250" s="172"/>
      <c r="GS3250" s="172"/>
      <c r="GT3250" s="172"/>
      <c r="GU3250" s="172"/>
      <c r="GV3250" s="172"/>
      <c r="GW3250" s="172"/>
      <c r="GX3250" s="172"/>
      <c r="GY3250" s="172"/>
      <c r="GZ3250" s="172"/>
      <c r="HA3250" s="172"/>
      <c r="HB3250" s="172"/>
      <c r="HC3250" s="172"/>
      <c r="HD3250" s="172"/>
      <c r="HE3250" s="172"/>
      <c r="HF3250" s="172"/>
      <c r="HG3250" s="172"/>
      <c r="HH3250" s="172"/>
      <c r="HI3250" s="172"/>
      <c r="HJ3250" s="172"/>
      <c r="HK3250" s="172"/>
      <c r="HL3250" s="172"/>
      <c r="HM3250" s="172"/>
      <c r="HN3250" s="172"/>
      <c r="HO3250" s="172"/>
      <c r="HP3250" s="172"/>
      <c r="HQ3250" s="172"/>
      <c r="HR3250" s="172"/>
      <c r="HS3250" s="172"/>
      <c r="HT3250" s="172"/>
      <c r="HU3250" s="172"/>
      <c r="HV3250" s="172"/>
      <c r="HW3250" s="172"/>
      <c r="HX3250" s="172"/>
      <c r="HY3250" s="172"/>
      <c r="HZ3250" s="172"/>
      <c r="IA3250" s="172"/>
      <c r="IB3250" s="172"/>
      <c r="IC3250" s="172"/>
      <c r="ID3250" s="172"/>
      <c r="IE3250" s="172"/>
      <c r="IF3250" s="172"/>
      <c r="IG3250" s="172"/>
      <c r="IH3250" s="172"/>
      <c r="II3250" s="172"/>
      <c r="IJ3250" s="172"/>
      <c r="IK3250" s="172"/>
      <c r="IL3250" s="172"/>
      <c r="IM3250" s="172"/>
      <c r="IN3250" s="172"/>
      <c r="IO3250" s="172"/>
      <c r="IP3250" s="172"/>
      <c r="IQ3250" s="172"/>
      <c r="IR3250" s="172"/>
      <c r="IS3250" s="172"/>
      <c r="IT3250" s="172"/>
      <c r="IU3250" s="172"/>
      <c r="IV3250" s="172"/>
      <c r="IW3250" s="172"/>
      <c r="IX3250" s="172"/>
      <c r="IY3250" s="172"/>
      <c r="IZ3250" s="172"/>
      <c r="JA3250" s="172"/>
      <c r="JB3250" s="172"/>
      <c r="JC3250" s="172"/>
      <c r="JD3250" s="172"/>
      <c r="JE3250" s="172"/>
      <c r="JF3250" s="172"/>
      <c r="JG3250" s="172"/>
      <c r="JH3250" s="172"/>
      <c r="JI3250" s="172"/>
      <c r="JJ3250" s="172"/>
      <c r="JK3250" s="172"/>
      <c r="JL3250" s="172"/>
      <c r="JM3250" s="172"/>
      <c r="JN3250" s="172"/>
      <c r="JO3250" s="172"/>
      <c r="JP3250" s="172"/>
      <c r="JQ3250" s="172"/>
      <c r="JR3250" s="172"/>
      <c r="JS3250" s="172"/>
      <c r="JT3250" s="172"/>
      <c r="JU3250" s="172"/>
      <c r="JV3250" s="172"/>
      <c r="JW3250" s="172"/>
      <c r="JX3250" s="172"/>
      <c r="JY3250" s="172"/>
      <c r="JZ3250" s="172"/>
      <c r="KA3250" s="172"/>
      <c r="KB3250" s="172"/>
      <c r="KC3250" s="172"/>
      <c r="KD3250" s="172"/>
      <c r="KE3250" s="172"/>
      <c r="KF3250" s="172"/>
      <c r="KG3250" s="172"/>
      <c r="KH3250" s="172"/>
      <c r="KI3250" s="172"/>
      <c r="KJ3250" s="172"/>
      <c r="KK3250" s="172"/>
      <c r="KL3250" s="172"/>
      <c r="KM3250" s="172"/>
      <c r="KN3250" s="172"/>
      <c r="KO3250" s="172"/>
      <c r="KP3250" s="172"/>
      <c r="KQ3250" s="172"/>
      <c r="KR3250" s="172"/>
      <c r="KS3250" s="172"/>
      <c r="KT3250" s="172"/>
      <c r="KU3250" s="172"/>
      <c r="KV3250" s="172"/>
      <c r="KW3250" s="172"/>
      <c r="KX3250" s="172"/>
      <c r="KY3250" s="172"/>
      <c r="KZ3250" s="172"/>
      <c r="LA3250" s="172"/>
      <c r="LB3250" s="172"/>
      <c r="LC3250" s="172"/>
      <c r="LD3250" s="172"/>
      <c r="LE3250" s="172"/>
      <c r="LF3250" s="172"/>
      <c r="LG3250" s="172"/>
      <c r="LH3250" s="172"/>
      <c r="LI3250" s="172"/>
      <c r="LJ3250" s="172"/>
      <c r="LK3250" s="172"/>
      <c r="LL3250" s="172"/>
      <c r="LM3250" s="172"/>
      <c r="LN3250" s="172"/>
      <c r="LO3250" s="172"/>
      <c r="LP3250" s="172"/>
      <c r="LQ3250" s="172"/>
      <c r="LR3250" s="172"/>
      <c r="LS3250" s="172"/>
      <c r="LT3250" s="172"/>
      <c r="LU3250" s="172"/>
      <c r="LV3250" s="172"/>
      <c r="LW3250" s="172"/>
      <c r="LX3250" s="172"/>
      <c r="LY3250" s="172"/>
      <c r="LZ3250" s="172"/>
      <c r="MA3250" s="172"/>
      <c r="MB3250" s="172"/>
      <c r="MC3250" s="172"/>
      <c r="MD3250" s="172"/>
      <c r="ME3250" s="172"/>
      <c r="MF3250" s="172"/>
      <c r="MG3250" s="172"/>
      <c r="MH3250" s="172"/>
      <c r="MI3250" s="172"/>
      <c r="MJ3250" s="172"/>
      <c r="MK3250" s="172"/>
      <c r="ML3250" s="172"/>
      <c r="MM3250" s="172"/>
      <c r="MN3250" s="172"/>
      <c r="MO3250" s="172"/>
      <c r="MP3250" s="172"/>
      <c r="MQ3250" s="172"/>
      <c r="MR3250" s="172"/>
      <c r="MS3250" s="172"/>
      <c r="MT3250" s="172"/>
      <c r="MU3250" s="172"/>
      <c r="MV3250" s="172"/>
      <c r="MW3250" s="172"/>
      <c r="MX3250" s="172"/>
      <c r="MY3250" s="172"/>
      <c r="MZ3250" s="172"/>
      <c r="NA3250" s="172"/>
      <c r="NB3250" s="172"/>
      <c r="NC3250" s="172"/>
      <c r="ND3250" s="172"/>
      <c r="NE3250" s="172"/>
      <c r="NF3250" s="172"/>
      <c r="NG3250" s="172"/>
      <c r="NH3250" s="172"/>
      <c r="NI3250" s="172"/>
      <c r="NJ3250" s="172"/>
      <c r="NK3250" s="172"/>
      <c r="NL3250" s="172"/>
      <c r="NM3250" s="172"/>
      <c r="NN3250" s="172"/>
      <c r="NO3250" s="172"/>
      <c r="NP3250" s="172"/>
      <c r="NQ3250" s="172"/>
      <c r="NR3250" s="172"/>
      <c r="NS3250" s="172"/>
      <c r="NT3250" s="172"/>
      <c r="NU3250" s="172"/>
      <c r="NV3250" s="172"/>
      <c r="NW3250" s="172"/>
      <c r="NX3250" s="172"/>
      <c r="NY3250" s="172"/>
      <c r="NZ3250" s="172"/>
      <c r="OA3250" s="172"/>
      <c r="OB3250" s="172"/>
      <c r="OC3250" s="172"/>
      <c r="OD3250" s="172"/>
      <c r="OE3250" s="172"/>
      <c r="OF3250" s="172"/>
      <c r="OG3250" s="172"/>
      <c r="OH3250" s="172"/>
      <c r="OI3250" s="172"/>
      <c r="OJ3250" s="172"/>
      <c r="OK3250" s="172"/>
      <c r="OL3250" s="172"/>
      <c r="OM3250" s="172"/>
      <c r="ON3250" s="172"/>
      <c r="OO3250" s="172"/>
      <c r="OP3250" s="172"/>
      <c r="OQ3250" s="172"/>
      <c r="OR3250" s="172"/>
      <c r="OS3250" s="172"/>
      <c r="OT3250" s="172"/>
      <c r="OU3250" s="172"/>
      <c r="OV3250" s="172"/>
      <c r="OW3250" s="172"/>
      <c r="OX3250" s="172"/>
      <c r="OY3250" s="172"/>
      <c r="OZ3250" s="172"/>
      <c r="PA3250" s="172"/>
      <c r="PB3250" s="172"/>
      <c r="PC3250" s="172"/>
      <c r="PD3250" s="172"/>
      <c r="PE3250" s="172"/>
      <c r="PF3250" s="172"/>
      <c r="PG3250" s="172"/>
      <c r="PH3250" s="172"/>
      <c r="PI3250" s="172"/>
      <c r="PJ3250" s="172"/>
      <c r="PK3250" s="172"/>
      <c r="PL3250" s="172"/>
      <c r="PM3250" s="172"/>
      <c r="PN3250" s="172"/>
      <c r="PO3250" s="172"/>
      <c r="PP3250" s="172"/>
      <c r="PQ3250" s="172"/>
      <c r="PR3250" s="172"/>
      <c r="PS3250" s="172"/>
      <c r="PT3250" s="172"/>
      <c r="PU3250" s="172"/>
      <c r="PV3250" s="172"/>
      <c r="PW3250" s="172"/>
      <c r="PX3250" s="172"/>
      <c r="PY3250" s="172"/>
      <c r="PZ3250" s="172"/>
      <c r="QA3250" s="172"/>
      <c r="QB3250" s="172"/>
      <c r="QC3250" s="172"/>
      <c r="QD3250" s="172"/>
      <c r="QE3250" s="172"/>
      <c r="QF3250" s="172"/>
      <c r="QG3250" s="172"/>
      <c r="QH3250" s="172"/>
      <c r="QI3250" s="172"/>
      <c r="QJ3250" s="172"/>
      <c r="QK3250" s="172"/>
      <c r="QL3250" s="172"/>
      <c r="QM3250" s="172"/>
      <c r="QN3250" s="172"/>
      <c r="QO3250" s="172"/>
      <c r="QP3250" s="172"/>
      <c r="QQ3250" s="172"/>
      <c r="QR3250" s="172"/>
      <c r="QS3250" s="172"/>
      <c r="QT3250" s="172"/>
      <c r="QU3250" s="172"/>
      <c r="QV3250" s="172"/>
      <c r="QW3250" s="172"/>
      <c r="QX3250" s="172"/>
      <c r="QY3250" s="172"/>
      <c r="QZ3250" s="172"/>
      <c r="RA3250" s="172"/>
      <c r="RB3250" s="172"/>
      <c r="RC3250" s="172"/>
      <c r="RD3250" s="172"/>
      <c r="RE3250" s="172"/>
      <c r="RF3250" s="172"/>
      <c r="RG3250" s="172"/>
      <c r="RH3250" s="172"/>
      <c r="RI3250" s="172"/>
      <c r="RJ3250" s="172"/>
      <c r="RK3250" s="172"/>
      <c r="RL3250" s="172"/>
      <c r="RM3250" s="172"/>
      <c r="RN3250" s="172"/>
      <c r="RO3250" s="172"/>
      <c r="RP3250" s="172"/>
      <c r="RQ3250" s="172"/>
      <c r="RR3250" s="172"/>
      <c r="RS3250" s="172"/>
      <c r="RT3250" s="172"/>
      <c r="RU3250" s="172"/>
      <c r="RV3250" s="172"/>
      <c r="RW3250" s="172"/>
      <c r="RX3250" s="172"/>
      <c r="RY3250" s="172"/>
      <c r="RZ3250" s="172"/>
      <c r="SA3250" s="172"/>
      <c r="SB3250" s="172"/>
      <c r="SC3250" s="172"/>
      <c r="SD3250" s="172"/>
      <c r="SE3250" s="172"/>
      <c r="SF3250" s="172"/>
      <c r="SG3250" s="172"/>
      <c r="SH3250" s="172"/>
      <c r="SI3250" s="172"/>
      <c r="SJ3250" s="172"/>
      <c r="SK3250" s="172"/>
      <c r="SL3250" s="172"/>
      <c r="SM3250" s="172"/>
      <c r="SN3250" s="172"/>
      <c r="SO3250" s="172"/>
      <c r="SP3250" s="172"/>
      <c r="SQ3250" s="172"/>
      <c r="SR3250" s="172"/>
      <c r="SS3250" s="172"/>
      <c r="ST3250" s="172"/>
      <c r="SU3250" s="172"/>
      <c r="SV3250" s="172"/>
      <c r="SW3250" s="172"/>
      <c r="SX3250" s="172"/>
      <c r="SY3250" s="172"/>
      <c r="SZ3250" s="172"/>
      <c r="TA3250" s="172"/>
      <c r="TB3250" s="172"/>
      <c r="TC3250" s="172"/>
      <c r="TD3250" s="172"/>
      <c r="TE3250" s="172"/>
      <c r="TF3250" s="172"/>
      <c r="TG3250" s="172"/>
      <c r="TH3250" s="172"/>
      <c r="TI3250" s="172"/>
      <c r="TJ3250" s="172"/>
      <c r="TK3250" s="172"/>
      <c r="TL3250" s="172"/>
      <c r="TM3250" s="172"/>
      <c r="TN3250" s="172"/>
      <c r="TO3250" s="172"/>
      <c r="TP3250" s="172"/>
      <c r="TQ3250" s="172"/>
      <c r="TR3250" s="172"/>
      <c r="TS3250" s="172"/>
      <c r="TT3250" s="172"/>
      <c r="TU3250" s="172"/>
      <c r="TV3250" s="172"/>
      <c r="TW3250" s="172"/>
      <c r="TX3250" s="172"/>
      <c r="TY3250" s="172"/>
      <c r="TZ3250" s="172"/>
      <c r="UA3250" s="172"/>
      <c r="UB3250" s="172"/>
      <c r="UC3250" s="172"/>
      <c r="UD3250" s="172"/>
      <c r="UE3250" s="172"/>
      <c r="UF3250" s="172"/>
      <c r="UG3250" s="172"/>
      <c r="UH3250" s="172"/>
      <c r="UI3250" s="172"/>
      <c r="UJ3250" s="172"/>
      <c r="UK3250" s="172"/>
      <c r="UL3250" s="172"/>
      <c r="UM3250" s="172"/>
      <c r="UN3250" s="172"/>
      <c r="UO3250" s="172"/>
      <c r="UP3250" s="172"/>
      <c r="UQ3250" s="172"/>
      <c r="UR3250" s="172"/>
      <c r="US3250" s="172"/>
      <c r="UT3250" s="172"/>
      <c r="UU3250" s="172"/>
      <c r="UV3250" s="172"/>
      <c r="UW3250" s="172"/>
      <c r="UX3250" s="172"/>
      <c r="UY3250" s="172"/>
      <c r="UZ3250" s="172"/>
      <c r="VA3250" s="172"/>
      <c r="VB3250" s="172"/>
      <c r="VC3250" s="172"/>
      <c r="VD3250" s="172"/>
      <c r="VE3250" s="172"/>
      <c r="VF3250" s="172"/>
      <c r="VG3250" s="172"/>
      <c r="VH3250" s="172"/>
      <c r="VI3250" s="172"/>
      <c r="VJ3250" s="172"/>
      <c r="VK3250" s="172"/>
      <c r="VL3250" s="172"/>
      <c r="VM3250" s="172"/>
      <c r="VN3250" s="172"/>
      <c r="VO3250" s="172"/>
      <c r="VP3250" s="172"/>
      <c r="VQ3250" s="172"/>
      <c r="VR3250" s="172"/>
      <c r="VS3250" s="172"/>
      <c r="VT3250" s="172"/>
      <c r="VU3250" s="172"/>
      <c r="VV3250" s="172"/>
      <c r="VW3250" s="172"/>
      <c r="VX3250" s="172"/>
      <c r="VY3250" s="172"/>
      <c r="VZ3250" s="172"/>
      <c r="WA3250" s="172"/>
      <c r="WB3250" s="172"/>
      <c r="WC3250" s="172"/>
      <c r="WD3250" s="172"/>
      <c r="WE3250" s="172"/>
      <c r="WF3250" s="172"/>
      <c r="WG3250" s="172"/>
      <c r="WH3250" s="172"/>
      <c r="WI3250" s="172"/>
      <c r="WJ3250" s="172"/>
      <c r="WK3250" s="172"/>
      <c r="WL3250" s="172"/>
      <c r="WM3250" s="172"/>
      <c r="WN3250" s="172"/>
      <c r="WO3250" s="172"/>
      <c r="WP3250" s="172"/>
      <c r="WQ3250" s="172"/>
      <c r="WR3250" s="172"/>
      <c r="WS3250" s="172"/>
      <c r="WT3250" s="172"/>
      <c r="WU3250" s="172"/>
      <c r="WV3250" s="172"/>
      <c r="WW3250" s="172"/>
      <c r="WX3250" s="172"/>
      <c r="WY3250" s="172"/>
      <c r="WZ3250" s="172"/>
      <c r="XA3250" s="172"/>
      <c r="XB3250" s="172"/>
      <c r="XC3250" s="172"/>
      <c r="XD3250" s="172"/>
      <c r="XE3250" s="172"/>
      <c r="XF3250" s="172"/>
      <c r="XG3250" s="172"/>
      <c r="XH3250" s="172"/>
      <c r="XI3250" s="172"/>
      <c r="XJ3250" s="172"/>
      <c r="XK3250" s="172"/>
      <c r="XL3250" s="172"/>
      <c r="XM3250" s="172"/>
      <c r="XN3250" s="172"/>
      <c r="XO3250" s="172"/>
      <c r="XP3250" s="172"/>
      <c r="XQ3250" s="172"/>
      <c r="XR3250" s="172"/>
      <c r="XS3250" s="172"/>
      <c r="XT3250" s="172"/>
      <c r="XU3250" s="172"/>
      <c r="XV3250" s="172"/>
      <c r="XW3250" s="172"/>
      <c r="XX3250" s="172"/>
      <c r="XY3250" s="172"/>
      <c r="XZ3250" s="172"/>
      <c r="YA3250" s="172"/>
      <c r="YB3250" s="172"/>
      <c r="YC3250" s="172"/>
      <c r="YD3250" s="172"/>
      <c r="YE3250" s="172"/>
      <c r="YF3250" s="172"/>
      <c r="YG3250" s="172"/>
      <c r="YH3250" s="172"/>
      <c r="YI3250" s="172"/>
      <c r="YJ3250" s="172"/>
      <c r="YK3250" s="172"/>
      <c r="YL3250" s="172"/>
      <c r="YM3250" s="172"/>
      <c r="YN3250" s="172"/>
      <c r="YO3250" s="172"/>
      <c r="YP3250" s="172"/>
      <c r="YQ3250" s="172"/>
      <c r="YR3250" s="172"/>
      <c r="YS3250" s="172"/>
      <c r="YT3250" s="172"/>
      <c r="YU3250" s="172"/>
      <c r="YV3250" s="172"/>
      <c r="YW3250" s="172"/>
      <c r="YX3250" s="172"/>
      <c r="YY3250" s="172"/>
      <c r="YZ3250" s="172"/>
      <c r="ZA3250" s="172"/>
      <c r="ZB3250" s="172"/>
      <c r="ZC3250" s="172"/>
      <c r="ZD3250" s="172"/>
      <c r="ZE3250" s="172"/>
      <c r="ZF3250" s="172"/>
      <c r="ZG3250" s="172"/>
      <c r="ZH3250" s="172"/>
      <c r="ZI3250" s="172"/>
      <c r="ZJ3250" s="172"/>
      <c r="ZK3250" s="172"/>
      <c r="ZL3250" s="172"/>
      <c r="ZM3250" s="172"/>
      <c r="ZN3250" s="172"/>
      <c r="ZO3250" s="172"/>
      <c r="ZP3250" s="172"/>
      <c r="ZQ3250" s="172"/>
      <c r="ZR3250" s="172"/>
      <c r="ZS3250" s="172"/>
      <c r="ZT3250" s="172"/>
      <c r="ZU3250" s="172"/>
      <c r="ZV3250" s="172"/>
      <c r="ZW3250" s="172"/>
      <c r="ZX3250" s="172"/>
      <c r="ZY3250" s="172"/>
      <c r="ZZ3250" s="172"/>
      <c r="AAA3250" s="172"/>
      <c r="AAB3250" s="172"/>
      <c r="AAC3250" s="172"/>
      <c r="AAD3250" s="172"/>
      <c r="AAE3250" s="172"/>
      <c r="AAF3250" s="172"/>
      <c r="AAG3250" s="172"/>
      <c r="AAH3250" s="172"/>
      <c r="AAI3250" s="172"/>
      <c r="AAJ3250" s="172"/>
      <c r="AAK3250" s="172"/>
      <c r="AAL3250" s="172"/>
      <c r="AAM3250" s="172"/>
      <c r="AAN3250" s="172"/>
      <c r="AAO3250" s="172"/>
      <c r="AAP3250" s="172"/>
      <c r="AAQ3250" s="172"/>
      <c r="AAR3250" s="172"/>
      <c r="AAS3250" s="172"/>
      <c r="AAT3250" s="172"/>
      <c r="AAU3250" s="172"/>
      <c r="AAV3250" s="172"/>
      <c r="AAW3250" s="172"/>
      <c r="AAX3250" s="172"/>
      <c r="AAY3250" s="172"/>
      <c r="AAZ3250" s="172"/>
      <c r="ABA3250" s="172"/>
      <c r="ABB3250" s="172"/>
      <c r="ABC3250" s="172"/>
      <c r="ABD3250" s="172"/>
      <c r="ABE3250" s="172"/>
      <c r="ABF3250" s="172"/>
      <c r="ABG3250" s="172"/>
      <c r="ABH3250" s="172"/>
      <c r="ABI3250" s="172"/>
      <c r="ABJ3250" s="172"/>
      <c r="ABK3250" s="172"/>
      <c r="ABL3250" s="172"/>
      <c r="ABM3250" s="172"/>
      <c r="ABN3250" s="172"/>
      <c r="ABO3250" s="172"/>
      <c r="ABP3250" s="172"/>
      <c r="ABQ3250" s="172"/>
      <c r="ABR3250" s="172"/>
      <c r="ABS3250" s="172"/>
      <c r="ABT3250" s="172"/>
      <c r="ABU3250" s="172"/>
      <c r="ABV3250" s="172"/>
      <c r="ABW3250" s="172"/>
      <c r="ABX3250" s="172"/>
      <c r="ABY3250" s="172"/>
      <c r="ABZ3250" s="172"/>
      <c r="ACA3250" s="172"/>
      <c r="ACB3250" s="172"/>
      <c r="ACC3250" s="172"/>
      <c r="ACD3250" s="172"/>
      <c r="ACE3250" s="172"/>
      <c r="ACF3250" s="172"/>
      <c r="ACG3250" s="172"/>
      <c r="ACH3250" s="172"/>
      <c r="ACI3250" s="172"/>
      <c r="ACJ3250" s="172"/>
      <c r="ACK3250" s="172"/>
      <c r="ACL3250" s="172"/>
      <c r="ACM3250" s="172"/>
      <c r="ACN3250" s="172"/>
      <c r="ACO3250" s="172"/>
      <c r="ACP3250" s="172"/>
      <c r="ACQ3250" s="172"/>
      <c r="ACR3250" s="172"/>
      <c r="ACS3250" s="172"/>
      <c r="ACT3250" s="172"/>
      <c r="ACU3250" s="172"/>
      <c r="ACV3250" s="172"/>
      <c r="ACW3250" s="172"/>
      <c r="ACX3250" s="172"/>
      <c r="ACY3250" s="172"/>
      <c r="ACZ3250" s="172"/>
      <c r="ADA3250" s="172"/>
      <c r="ADB3250" s="172"/>
      <c r="ADC3250" s="172"/>
      <c r="ADD3250" s="172"/>
      <c r="ADE3250" s="172"/>
      <c r="ADF3250" s="172"/>
      <c r="ADG3250" s="172"/>
      <c r="ADH3250" s="172"/>
      <c r="ADI3250" s="172"/>
      <c r="ADJ3250" s="172"/>
      <c r="ADK3250" s="172"/>
      <c r="ADL3250" s="172"/>
      <c r="ADM3250" s="172"/>
      <c r="ADN3250" s="172"/>
      <c r="ADO3250" s="172"/>
      <c r="ADP3250" s="172"/>
      <c r="ADQ3250" s="172"/>
      <c r="ADR3250" s="172"/>
      <c r="ADS3250" s="172"/>
      <c r="ADT3250" s="172"/>
      <c r="ADU3250" s="172"/>
      <c r="ADV3250" s="172"/>
      <c r="ADW3250" s="172"/>
      <c r="ADX3250" s="172"/>
      <c r="ADY3250" s="172"/>
      <c r="ADZ3250" s="172"/>
      <c r="AEA3250" s="172"/>
      <c r="AEB3250" s="172"/>
      <c r="AEC3250" s="172"/>
      <c r="AED3250" s="172"/>
      <c r="AEE3250" s="172"/>
      <c r="AEF3250" s="172"/>
      <c r="AEG3250" s="172"/>
      <c r="AEH3250" s="172"/>
      <c r="AEI3250" s="172"/>
      <c r="AEJ3250" s="172"/>
      <c r="AEK3250" s="172"/>
      <c r="AEL3250" s="172"/>
      <c r="AEM3250" s="172"/>
      <c r="AEN3250" s="172"/>
      <c r="AEO3250" s="172"/>
      <c r="AEP3250" s="172"/>
      <c r="AEQ3250" s="172"/>
      <c r="AER3250" s="172"/>
      <c r="AES3250" s="172"/>
      <c r="AET3250" s="172"/>
      <c r="AEU3250" s="172"/>
      <c r="AEV3250" s="172"/>
      <c r="AEW3250" s="172"/>
      <c r="AEX3250" s="172"/>
      <c r="AEY3250" s="172"/>
      <c r="AEZ3250" s="172"/>
      <c r="AFA3250" s="172"/>
      <c r="AFB3250" s="172"/>
      <c r="AFC3250" s="172"/>
      <c r="AFD3250" s="172"/>
      <c r="AFE3250" s="172"/>
      <c r="AFF3250" s="172"/>
      <c r="AFG3250" s="172"/>
      <c r="AFH3250" s="172"/>
      <c r="AFI3250" s="172"/>
      <c r="AFJ3250" s="172"/>
      <c r="AFK3250" s="172"/>
      <c r="AFL3250" s="172"/>
      <c r="AFM3250" s="172"/>
      <c r="AFN3250" s="172"/>
      <c r="AFO3250" s="172"/>
      <c r="AFP3250" s="172"/>
      <c r="AFQ3250" s="172"/>
      <c r="AFR3250" s="172"/>
      <c r="AFS3250" s="172"/>
      <c r="AFT3250" s="172"/>
      <c r="AFU3250" s="172"/>
      <c r="AFV3250" s="172"/>
      <c r="AFW3250" s="172"/>
      <c r="AFX3250" s="172"/>
      <c r="AFY3250" s="172"/>
      <c r="AFZ3250" s="172"/>
      <c r="AGA3250" s="172"/>
      <c r="AGB3250" s="172"/>
      <c r="AGC3250" s="172"/>
      <c r="AGD3250" s="172"/>
      <c r="AGE3250" s="172"/>
      <c r="AGF3250" s="172"/>
      <c r="AGG3250" s="172"/>
      <c r="AGH3250" s="172"/>
      <c r="AGI3250" s="172"/>
      <c r="AGJ3250" s="172"/>
      <c r="AGK3250" s="172"/>
      <c r="AGL3250" s="172"/>
      <c r="AGM3250" s="172"/>
      <c r="AGN3250" s="172"/>
      <c r="AGO3250" s="172"/>
      <c r="AGP3250" s="172"/>
      <c r="AGQ3250" s="172"/>
      <c r="AGR3250" s="172"/>
      <c r="AGS3250" s="172"/>
      <c r="AGT3250" s="172"/>
      <c r="AGU3250" s="172"/>
      <c r="AGV3250" s="172"/>
      <c r="AGW3250" s="172"/>
      <c r="AGX3250" s="172"/>
      <c r="AGY3250" s="172"/>
      <c r="AGZ3250" s="172"/>
      <c r="AHA3250" s="172"/>
      <c r="AHB3250" s="172"/>
      <c r="AHC3250" s="172"/>
      <c r="AHD3250" s="172"/>
      <c r="AHE3250" s="172"/>
      <c r="AHF3250" s="172"/>
      <c r="AHG3250" s="172"/>
      <c r="AHH3250" s="172"/>
      <c r="AHI3250" s="172"/>
      <c r="AHJ3250" s="172"/>
      <c r="AHK3250" s="172"/>
      <c r="AHL3250" s="172"/>
      <c r="AHM3250" s="172"/>
      <c r="AHN3250" s="172"/>
      <c r="AHO3250" s="172"/>
      <c r="AHP3250" s="172"/>
      <c r="AHQ3250" s="172"/>
      <c r="AHR3250" s="172"/>
      <c r="AHS3250" s="172"/>
      <c r="AHT3250" s="172"/>
      <c r="AHU3250" s="172"/>
      <c r="AHV3250" s="172"/>
      <c r="AHW3250" s="172"/>
      <c r="AHX3250" s="172"/>
      <c r="AHY3250" s="172"/>
      <c r="AHZ3250" s="172"/>
      <c r="AIA3250" s="172"/>
      <c r="AIB3250" s="172"/>
      <c r="AIC3250" s="172"/>
      <c r="AID3250" s="172"/>
      <c r="AIE3250" s="172"/>
      <c r="AIF3250" s="172"/>
      <c r="AIG3250" s="172"/>
      <c r="AIH3250" s="172"/>
      <c r="AII3250" s="172"/>
      <c r="AIJ3250" s="172"/>
      <c r="AIK3250" s="172"/>
      <c r="AIL3250" s="172"/>
      <c r="AIM3250" s="172"/>
      <c r="AIN3250" s="172"/>
      <c r="AIO3250" s="172"/>
      <c r="AIP3250" s="172"/>
      <c r="AIQ3250" s="172"/>
      <c r="AIR3250" s="172"/>
      <c r="AIS3250" s="172"/>
      <c r="AIT3250" s="172"/>
      <c r="AIU3250" s="172"/>
      <c r="AIV3250" s="172"/>
      <c r="AIW3250" s="172"/>
      <c r="AIX3250" s="172"/>
      <c r="AIY3250" s="172"/>
      <c r="AIZ3250" s="172"/>
      <c r="AJA3250" s="172"/>
      <c r="AJB3250" s="172"/>
      <c r="AJC3250" s="172"/>
      <c r="AJD3250" s="172"/>
      <c r="AJE3250" s="172"/>
      <c r="AJF3250" s="172"/>
      <c r="AJG3250" s="172"/>
      <c r="AJH3250" s="172"/>
      <c r="AJI3250" s="172"/>
      <c r="AJJ3250" s="172"/>
      <c r="AJK3250" s="172"/>
      <c r="AJL3250" s="172"/>
      <c r="AJM3250" s="172"/>
      <c r="AJN3250" s="172"/>
      <c r="AJO3250" s="172"/>
      <c r="AJP3250" s="172"/>
      <c r="AJQ3250" s="172"/>
      <c r="AJR3250" s="172"/>
      <c r="AJS3250" s="172"/>
      <c r="AJT3250" s="172"/>
      <c r="AJU3250" s="172"/>
      <c r="AJV3250" s="172"/>
      <c r="AJW3250" s="172"/>
      <c r="AJX3250" s="172"/>
      <c r="AJY3250" s="172"/>
      <c r="AJZ3250" s="172"/>
      <c r="AKA3250" s="172"/>
      <c r="AKB3250" s="172"/>
      <c r="AKC3250" s="172"/>
      <c r="AKD3250" s="172"/>
      <c r="AKE3250" s="172"/>
      <c r="AKF3250" s="172"/>
      <c r="AKG3250" s="172"/>
      <c r="AKH3250" s="172"/>
      <c r="AKI3250" s="172"/>
      <c r="AKJ3250" s="172"/>
      <c r="AKK3250" s="172"/>
      <c r="AKL3250" s="172"/>
      <c r="AKM3250" s="172"/>
      <c r="AKN3250" s="172"/>
      <c r="AKO3250" s="172"/>
      <c r="AKP3250" s="172"/>
      <c r="AKQ3250" s="172"/>
      <c r="AKR3250" s="172"/>
      <c r="AKS3250" s="172"/>
      <c r="AKT3250" s="172"/>
      <c r="AKU3250" s="172"/>
      <c r="AKV3250" s="172"/>
      <c r="AKW3250" s="172"/>
      <c r="AKX3250" s="172"/>
      <c r="AKY3250" s="172"/>
      <c r="AKZ3250" s="172"/>
      <c r="ALA3250" s="172"/>
      <c r="ALB3250" s="172"/>
      <c r="ALC3250" s="172"/>
      <c r="ALD3250" s="172"/>
      <c r="ALE3250" s="172"/>
      <c r="ALF3250" s="172"/>
      <c r="ALG3250" s="172"/>
      <c r="ALH3250" s="172"/>
      <c r="ALI3250" s="172"/>
      <c r="ALJ3250" s="172"/>
      <c r="ALK3250" s="172"/>
      <c r="ALL3250" s="172"/>
      <c r="ALM3250" s="172"/>
      <c r="ALN3250" s="172"/>
      <c r="ALO3250" s="172"/>
      <c r="ALP3250" s="172"/>
      <c r="ALQ3250" s="172"/>
      <c r="ALR3250" s="172"/>
      <c r="ALS3250" s="172"/>
      <c r="ALT3250" s="172"/>
      <c r="ALU3250" s="172"/>
      <c r="ALV3250" s="172"/>
      <c r="ALW3250" s="172"/>
      <c r="ALX3250" s="172"/>
      <c r="ALY3250" s="172"/>
      <c r="ALZ3250" s="172"/>
      <c r="AMA3250" s="172"/>
      <c r="AMB3250" s="172"/>
      <c r="AMC3250" s="172"/>
      <c r="AMD3250" s="172"/>
      <c r="AME3250" s="172"/>
      <c r="AMF3250" s="172"/>
      <c r="AMG3250" s="172"/>
      <c r="AMH3250" s="172"/>
      <c r="AMI3250" s="172"/>
      <c r="AMJ3250" s="172"/>
      <c r="AMK3250" s="172"/>
      <c r="AML3250" s="172"/>
      <c r="AMM3250" s="172"/>
      <c r="AMN3250" s="172"/>
      <c r="AMO3250" s="172"/>
      <c r="AMP3250" s="172"/>
      <c r="AMQ3250" s="172"/>
      <c r="AMR3250" s="172"/>
      <c r="AMS3250" s="172"/>
      <c r="AMT3250" s="172"/>
      <c r="AMU3250" s="172"/>
      <c r="AMV3250" s="172"/>
      <c r="AMW3250" s="172"/>
      <c r="AMX3250" s="172"/>
      <c r="AMY3250" s="172"/>
      <c r="AMZ3250" s="172"/>
      <c r="ANA3250" s="172"/>
      <c r="ANB3250" s="172"/>
      <c r="ANC3250" s="172"/>
      <c r="AND3250" s="172"/>
      <c r="ANE3250" s="172"/>
      <c r="ANF3250" s="172"/>
      <c r="ANG3250" s="172"/>
      <c r="ANH3250" s="172"/>
      <c r="ANI3250" s="172"/>
      <c r="ANJ3250" s="172"/>
      <c r="ANK3250" s="172"/>
      <c r="ANL3250" s="172"/>
      <c r="ANM3250" s="172"/>
      <c r="ANN3250" s="172"/>
      <c r="ANO3250" s="172"/>
      <c r="ANP3250" s="172"/>
      <c r="ANQ3250" s="172"/>
      <c r="ANR3250" s="172"/>
      <c r="ANS3250" s="172"/>
      <c r="ANT3250" s="172"/>
      <c r="ANU3250" s="172"/>
      <c r="ANV3250" s="172"/>
      <c r="ANW3250" s="172"/>
      <c r="ANX3250" s="172"/>
      <c r="ANY3250" s="172"/>
      <c r="ANZ3250" s="172"/>
      <c r="AOA3250" s="172"/>
      <c r="AOB3250" s="172"/>
      <c r="AOC3250" s="172"/>
      <c r="AOD3250" s="172"/>
      <c r="AOE3250" s="172"/>
      <c r="AOF3250" s="172"/>
      <c r="AOG3250" s="172"/>
      <c r="AOH3250" s="172"/>
      <c r="AOI3250" s="172"/>
      <c r="AOJ3250" s="172"/>
      <c r="AOK3250" s="172"/>
      <c r="AOL3250" s="172"/>
      <c r="AOM3250" s="172"/>
      <c r="AON3250" s="172"/>
      <c r="AOO3250" s="172"/>
      <c r="AOP3250" s="172"/>
      <c r="AOQ3250" s="172"/>
      <c r="AOR3250" s="172"/>
      <c r="AOS3250" s="172"/>
      <c r="AOT3250" s="172"/>
      <c r="AOU3250" s="172"/>
      <c r="AOV3250" s="172"/>
      <c r="AOW3250" s="172"/>
      <c r="AOX3250" s="172"/>
      <c r="AOY3250" s="172"/>
      <c r="AOZ3250" s="172"/>
      <c r="APA3250" s="172"/>
      <c r="APB3250" s="172"/>
      <c r="APC3250" s="172"/>
      <c r="APD3250" s="172"/>
      <c r="APE3250" s="172"/>
      <c r="APF3250" s="172"/>
      <c r="APG3250" s="172"/>
      <c r="APH3250" s="172"/>
      <c r="API3250" s="172"/>
      <c r="APJ3250" s="172"/>
      <c r="APK3250" s="172"/>
      <c r="APL3250" s="172"/>
      <c r="APM3250" s="172"/>
      <c r="APN3250" s="172"/>
      <c r="APO3250" s="172"/>
      <c r="APP3250" s="172"/>
      <c r="APQ3250" s="172"/>
      <c r="APR3250" s="172"/>
      <c r="APS3250" s="172"/>
      <c r="APT3250" s="172"/>
      <c r="APU3250" s="172"/>
      <c r="APV3250" s="172"/>
      <c r="APW3250" s="172"/>
      <c r="APX3250" s="172"/>
      <c r="APY3250" s="172"/>
      <c r="APZ3250" s="172"/>
      <c r="AQA3250" s="172"/>
      <c r="AQB3250" s="172"/>
      <c r="AQC3250" s="172"/>
      <c r="AQD3250" s="172"/>
      <c r="AQE3250" s="172"/>
      <c r="AQF3250" s="172"/>
      <c r="AQG3250" s="172"/>
      <c r="AQH3250" s="172"/>
      <c r="AQI3250" s="172"/>
      <c r="AQJ3250" s="172"/>
      <c r="AQK3250" s="172"/>
      <c r="AQL3250" s="172"/>
      <c r="AQM3250" s="172"/>
      <c r="AQN3250" s="172"/>
      <c r="AQO3250" s="172"/>
      <c r="AQP3250" s="172"/>
      <c r="AQQ3250" s="172"/>
      <c r="AQR3250" s="172"/>
      <c r="AQS3250" s="172"/>
      <c r="AQT3250" s="172"/>
      <c r="AQU3250" s="172"/>
      <c r="AQV3250" s="172"/>
      <c r="AQW3250" s="172"/>
      <c r="AQX3250" s="172"/>
      <c r="AQY3250" s="172"/>
      <c r="AQZ3250" s="172"/>
      <c r="ARA3250" s="172"/>
      <c r="ARB3250" s="172"/>
      <c r="ARC3250" s="172"/>
      <c r="ARD3250" s="172"/>
      <c r="ARE3250" s="172"/>
      <c r="ARF3250" s="172"/>
      <c r="ARG3250" s="172"/>
      <c r="ARH3250" s="172"/>
      <c r="ARI3250" s="172"/>
      <c r="ARJ3250" s="172"/>
      <c r="ARK3250" s="172"/>
      <c r="ARL3250" s="172"/>
      <c r="ARM3250" s="172"/>
      <c r="ARN3250" s="172"/>
      <c r="ARO3250" s="172"/>
      <c r="ARP3250" s="172"/>
      <c r="ARQ3250" s="172"/>
      <c r="ARR3250" s="172"/>
      <c r="ARS3250" s="172"/>
      <c r="ART3250" s="172"/>
      <c r="ARU3250" s="172"/>
      <c r="ARV3250" s="172"/>
      <c r="ARW3250" s="172"/>
      <c r="ARX3250" s="172"/>
      <c r="ARY3250" s="172"/>
      <c r="ARZ3250" s="172"/>
      <c r="ASA3250" s="172"/>
      <c r="ASB3250" s="172"/>
      <c r="ASC3250" s="172"/>
      <c r="ASD3250" s="172"/>
      <c r="ASE3250" s="172"/>
      <c r="ASF3250" s="172"/>
      <c r="ASG3250" s="172"/>
      <c r="ASH3250" s="172"/>
      <c r="ASI3250" s="172"/>
      <c r="ASJ3250" s="172"/>
      <c r="ASK3250" s="172"/>
      <c r="ASL3250" s="172"/>
      <c r="ASM3250" s="172"/>
      <c r="ASN3250" s="172"/>
      <c r="ASO3250" s="172"/>
      <c r="ASP3250" s="172"/>
      <c r="ASQ3250" s="172"/>
      <c r="ASR3250" s="172"/>
      <c r="ASS3250" s="172"/>
      <c r="AST3250" s="172"/>
      <c r="ASU3250" s="172"/>
      <c r="ASV3250" s="172"/>
      <c r="ASW3250" s="172"/>
      <c r="ASX3250" s="172"/>
      <c r="ASY3250" s="172"/>
      <c r="ASZ3250" s="172"/>
      <c r="ATA3250" s="172"/>
      <c r="ATB3250" s="172"/>
      <c r="ATC3250" s="172"/>
      <c r="ATD3250" s="172"/>
      <c r="ATE3250" s="172"/>
      <c r="ATF3250" s="172"/>
      <c r="ATG3250" s="172"/>
      <c r="ATH3250" s="172"/>
      <c r="ATI3250" s="172"/>
      <c r="ATJ3250" s="172"/>
      <c r="ATK3250" s="172"/>
      <c r="ATL3250" s="172"/>
      <c r="ATM3250" s="172"/>
      <c r="ATN3250" s="172"/>
      <c r="ATO3250" s="172"/>
      <c r="ATP3250" s="172"/>
      <c r="ATQ3250" s="172"/>
      <c r="ATR3250" s="172"/>
      <c r="ATS3250" s="172"/>
      <c r="ATT3250" s="172"/>
      <c r="ATU3250" s="172"/>
      <c r="ATV3250" s="172"/>
      <c r="ATW3250" s="172"/>
      <c r="ATX3250" s="172"/>
      <c r="ATY3250" s="172"/>
      <c r="ATZ3250" s="172"/>
      <c r="AUA3250" s="172"/>
      <c r="AUB3250" s="172"/>
      <c r="AUC3250" s="172"/>
      <c r="AUD3250" s="172"/>
      <c r="AUE3250" s="172"/>
      <c r="AUF3250" s="172"/>
      <c r="AUG3250" s="172"/>
      <c r="AUH3250" s="172"/>
      <c r="AUI3250" s="172"/>
      <c r="AUJ3250" s="172"/>
      <c r="AUK3250" s="172"/>
      <c r="AUL3250" s="172"/>
      <c r="AUM3250" s="172"/>
      <c r="AUN3250" s="172"/>
      <c r="AUO3250" s="172"/>
      <c r="AUP3250" s="172"/>
      <c r="AUQ3250" s="172"/>
      <c r="AUR3250" s="172"/>
      <c r="AUS3250" s="172"/>
      <c r="AUT3250" s="172"/>
      <c r="AUU3250" s="172"/>
      <c r="AUV3250" s="172"/>
      <c r="AUW3250" s="172"/>
      <c r="AUX3250" s="172"/>
      <c r="AUY3250" s="172"/>
      <c r="AUZ3250" s="172"/>
      <c r="AVA3250" s="172"/>
      <c r="AVB3250" s="172"/>
      <c r="AVC3250" s="172"/>
      <c r="AVD3250" s="172"/>
      <c r="AVE3250" s="172"/>
      <c r="AVF3250" s="172"/>
      <c r="AVG3250" s="172"/>
      <c r="AVH3250" s="172"/>
      <c r="AVI3250" s="172"/>
      <c r="AVJ3250" s="172"/>
      <c r="AVK3250" s="172"/>
      <c r="AVL3250" s="172"/>
      <c r="AVM3250" s="172"/>
      <c r="AVN3250" s="172"/>
      <c r="AVO3250" s="172"/>
      <c r="AVP3250" s="172"/>
      <c r="AVQ3250" s="172"/>
      <c r="AVR3250" s="172"/>
      <c r="AVS3250" s="172"/>
      <c r="AVT3250" s="172"/>
      <c r="AVU3250" s="172"/>
      <c r="AVV3250" s="172"/>
      <c r="AVW3250" s="172"/>
      <c r="AVX3250" s="172"/>
      <c r="AVY3250" s="172"/>
      <c r="AVZ3250" s="172"/>
      <c r="AWA3250" s="172"/>
      <c r="AWB3250" s="172"/>
      <c r="AWC3250" s="172"/>
      <c r="AWD3250" s="172"/>
      <c r="AWE3250" s="172"/>
      <c r="AWF3250" s="172"/>
      <c r="AWG3250" s="172"/>
      <c r="AWH3250" s="172"/>
      <c r="AWI3250" s="172"/>
      <c r="AWJ3250" s="172"/>
      <c r="AWK3250" s="172"/>
      <c r="AWL3250" s="172"/>
      <c r="AWM3250" s="172"/>
      <c r="AWN3250" s="172"/>
      <c r="AWO3250" s="172"/>
      <c r="AWP3250" s="172"/>
      <c r="AWQ3250" s="172"/>
      <c r="AWR3250" s="172"/>
      <c r="AWS3250" s="172"/>
      <c r="AWT3250" s="172"/>
      <c r="AWU3250" s="172"/>
      <c r="AWV3250" s="172"/>
      <c r="AWW3250" s="172"/>
      <c r="AWX3250" s="172"/>
      <c r="AWY3250" s="172"/>
      <c r="AWZ3250" s="172"/>
      <c r="AXA3250" s="172"/>
      <c r="AXB3250" s="172"/>
      <c r="AXC3250" s="172"/>
      <c r="AXD3250" s="172"/>
      <c r="AXE3250" s="172"/>
      <c r="AXF3250" s="172"/>
      <c r="AXG3250" s="172"/>
      <c r="AXH3250" s="172"/>
      <c r="AXI3250" s="172"/>
      <c r="AXJ3250" s="172"/>
      <c r="AXK3250" s="172"/>
      <c r="AXL3250" s="172"/>
      <c r="AXM3250" s="172"/>
      <c r="AXN3250" s="172"/>
      <c r="AXO3250" s="172"/>
      <c r="AXP3250" s="172"/>
      <c r="AXQ3250" s="172"/>
      <c r="AXR3250" s="172"/>
      <c r="AXS3250" s="172"/>
      <c r="AXT3250" s="172"/>
      <c r="AXU3250" s="172"/>
      <c r="AXV3250" s="172"/>
      <c r="AXW3250" s="172"/>
      <c r="AXX3250" s="172"/>
      <c r="AXY3250" s="172"/>
      <c r="AXZ3250" s="172"/>
      <c r="AYA3250" s="172"/>
      <c r="AYB3250" s="172"/>
      <c r="AYC3250" s="172"/>
      <c r="AYD3250" s="172"/>
      <c r="AYE3250" s="172"/>
      <c r="AYF3250" s="172"/>
      <c r="AYG3250" s="172"/>
      <c r="AYH3250" s="172"/>
      <c r="AYI3250" s="172"/>
      <c r="AYJ3250" s="172"/>
      <c r="AYK3250" s="172"/>
      <c r="AYL3250" s="172"/>
      <c r="AYM3250" s="172"/>
      <c r="AYN3250" s="172"/>
      <c r="AYO3250" s="172"/>
      <c r="AYP3250" s="172"/>
      <c r="AYQ3250" s="172"/>
      <c r="AYR3250" s="172"/>
      <c r="AYS3250" s="172"/>
    </row>
    <row r="3251" spans="1:1345" s="1" customFormat="1" ht="18" customHeight="1" x14ac:dyDescent="0.3">
      <c r="A3251" s="12" t="s">
        <v>105</v>
      </c>
      <c r="B3251" s="12">
        <v>9</v>
      </c>
      <c r="C3251" s="12">
        <v>0</v>
      </c>
      <c r="D3251" s="12">
        <v>0</v>
      </c>
      <c r="E3251" s="12">
        <v>0</v>
      </c>
      <c r="F3251" s="71"/>
      <c r="G3251" s="71"/>
      <c r="H3251" s="71"/>
      <c r="I3251" s="71"/>
      <c r="J3251" s="71"/>
      <c r="K3251" s="71"/>
      <c r="L3251" s="71"/>
      <c r="M3251" s="71"/>
      <c r="N3251" s="71"/>
      <c r="O3251" s="71"/>
      <c r="P3251" s="12">
        <f t="shared" si="134"/>
        <v>9</v>
      </c>
      <c r="Q3251" s="12">
        <v>25</v>
      </c>
      <c r="R3251" s="87">
        <f t="shared" si="135"/>
        <v>0.15789473684210525</v>
      </c>
      <c r="S3251" s="21" t="s">
        <v>582</v>
      </c>
      <c r="T3251" s="18" t="s">
        <v>543</v>
      </c>
      <c r="U3251" s="19" t="s">
        <v>362</v>
      </c>
      <c r="V3251" s="18" t="s">
        <v>348</v>
      </c>
      <c r="W3251" s="34" t="s">
        <v>316</v>
      </c>
      <c r="X3251" s="22">
        <v>9</v>
      </c>
      <c r="Y3251" s="23" t="s">
        <v>247</v>
      </c>
      <c r="Z3251" s="20" t="s">
        <v>559</v>
      </c>
      <c r="AA3251" s="20" t="s">
        <v>533</v>
      </c>
      <c r="AB3251" s="20" t="s">
        <v>425</v>
      </c>
      <c r="AC3251" s="17"/>
      <c r="AD3251" s="172"/>
      <c r="AE3251" s="172"/>
      <c r="AF3251" s="172"/>
      <c r="AG3251" s="172"/>
      <c r="AH3251" s="172"/>
      <c r="AI3251" s="172"/>
      <c r="AJ3251" s="172"/>
      <c r="AK3251" s="172"/>
      <c r="AL3251" s="172"/>
      <c r="AM3251" s="172"/>
      <c r="AN3251" s="172"/>
      <c r="AO3251" s="172"/>
      <c r="AP3251" s="172"/>
      <c r="AQ3251" s="172"/>
      <c r="AR3251" s="172"/>
      <c r="AS3251" s="172"/>
      <c r="AT3251" s="172"/>
      <c r="AU3251" s="172"/>
      <c r="AV3251" s="172"/>
      <c r="AW3251" s="172"/>
      <c r="AX3251" s="172"/>
      <c r="AY3251" s="172"/>
      <c r="AZ3251" s="172"/>
      <c r="BA3251" s="172"/>
      <c r="BB3251" s="172"/>
      <c r="BC3251" s="172"/>
      <c r="BD3251" s="172"/>
      <c r="BE3251" s="172"/>
      <c r="BF3251" s="172"/>
      <c r="BG3251" s="172"/>
      <c r="BH3251" s="172"/>
      <c r="BI3251" s="172"/>
      <c r="BJ3251" s="172"/>
      <c r="BK3251" s="172"/>
      <c r="BL3251" s="172"/>
      <c r="BM3251" s="172"/>
      <c r="BN3251" s="172"/>
      <c r="BO3251" s="172"/>
      <c r="BP3251" s="172"/>
      <c r="BQ3251" s="172"/>
      <c r="BR3251" s="172"/>
      <c r="BS3251" s="172"/>
      <c r="BT3251" s="172"/>
      <c r="BU3251" s="172"/>
      <c r="BV3251" s="172"/>
      <c r="BW3251" s="172"/>
      <c r="BX3251" s="172"/>
      <c r="BY3251" s="172"/>
      <c r="BZ3251" s="172"/>
      <c r="CA3251" s="172"/>
      <c r="CB3251" s="172"/>
      <c r="CC3251" s="172"/>
      <c r="CD3251" s="172"/>
      <c r="CE3251" s="172"/>
      <c r="CF3251" s="172"/>
      <c r="CG3251" s="172"/>
      <c r="CH3251" s="172"/>
      <c r="CI3251" s="172"/>
      <c r="CJ3251" s="172"/>
      <c r="CK3251" s="172"/>
      <c r="CL3251" s="172"/>
      <c r="CM3251" s="172"/>
      <c r="CN3251" s="172"/>
      <c r="CO3251" s="172"/>
      <c r="CP3251" s="172"/>
      <c r="CQ3251" s="172"/>
      <c r="CR3251" s="172"/>
      <c r="CS3251" s="172"/>
      <c r="CT3251" s="172"/>
      <c r="CU3251" s="172"/>
      <c r="CV3251" s="172"/>
      <c r="CW3251" s="172"/>
      <c r="CX3251" s="172"/>
      <c r="CY3251" s="172"/>
      <c r="CZ3251" s="172"/>
      <c r="DA3251" s="172"/>
      <c r="DB3251" s="172"/>
      <c r="DC3251" s="172"/>
      <c r="DD3251" s="172"/>
      <c r="DE3251" s="172"/>
      <c r="DF3251" s="172"/>
      <c r="DG3251" s="172"/>
      <c r="DH3251" s="172"/>
      <c r="DI3251" s="172"/>
      <c r="DJ3251" s="172"/>
      <c r="DK3251" s="172"/>
      <c r="DL3251" s="172"/>
      <c r="DM3251" s="172"/>
      <c r="DN3251" s="172"/>
      <c r="DO3251" s="172"/>
      <c r="DP3251" s="172"/>
      <c r="DQ3251" s="172"/>
      <c r="DR3251" s="172"/>
      <c r="DS3251" s="172"/>
      <c r="DT3251" s="172"/>
      <c r="DU3251" s="172"/>
      <c r="DV3251" s="172"/>
      <c r="DW3251" s="172"/>
      <c r="DX3251" s="172"/>
      <c r="DY3251" s="172"/>
      <c r="DZ3251" s="172"/>
      <c r="EA3251" s="172"/>
      <c r="EB3251" s="172"/>
      <c r="EC3251" s="172"/>
      <c r="ED3251" s="172"/>
      <c r="EE3251" s="172"/>
      <c r="EF3251" s="172"/>
      <c r="EG3251" s="172"/>
      <c r="EH3251" s="172"/>
      <c r="EI3251" s="172"/>
      <c r="EJ3251" s="172"/>
      <c r="EK3251" s="172"/>
      <c r="EL3251" s="172"/>
      <c r="EM3251" s="172"/>
      <c r="EN3251" s="172"/>
      <c r="EO3251" s="172"/>
      <c r="EP3251" s="172"/>
      <c r="EQ3251" s="172"/>
      <c r="ER3251" s="172"/>
      <c r="ES3251" s="172"/>
      <c r="ET3251" s="172"/>
      <c r="EU3251" s="172"/>
      <c r="EV3251" s="172"/>
      <c r="EW3251" s="172"/>
      <c r="EX3251" s="172"/>
      <c r="EY3251" s="172"/>
      <c r="EZ3251" s="172"/>
      <c r="FA3251" s="172"/>
      <c r="FB3251" s="172"/>
      <c r="FC3251" s="172"/>
      <c r="FD3251" s="172"/>
      <c r="FE3251" s="172"/>
      <c r="FF3251" s="172"/>
      <c r="FG3251" s="172"/>
      <c r="FH3251" s="172"/>
      <c r="FI3251" s="172"/>
      <c r="FJ3251" s="172"/>
      <c r="FK3251" s="172"/>
      <c r="FL3251" s="172"/>
      <c r="FM3251" s="172"/>
      <c r="FN3251" s="172"/>
      <c r="FO3251" s="172"/>
      <c r="FP3251" s="172"/>
      <c r="FQ3251" s="172"/>
      <c r="FR3251" s="172"/>
      <c r="FS3251" s="172"/>
      <c r="FT3251" s="172"/>
      <c r="FU3251" s="172"/>
      <c r="FV3251" s="172"/>
      <c r="FW3251" s="172"/>
      <c r="FX3251" s="172"/>
      <c r="FY3251" s="172"/>
      <c r="FZ3251" s="172"/>
      <c r="GA3251" s="172"/>
      <c r="GB3251" s="172"/>
      <c r="GC3251" s="172"/>
      <c r="GD3251" s="172"/>
      <c r="GE3251" s="172"/>
      <c r="GF3251" s="172"/>
      <c r="GG3251" s="172"/>
      <c r="GH3251" s="172"/>
      <c r="GI3251" s="172"/>
      <c r="GJ3251" s="172"/>
      <c r="GK3251" s="172"/>
      <c r="GL3251" s="172"/>
      <c r="GM3251" s="172"/>
      <c r="GN3251" s="172"/>
      <c r="GO3251" s="172"/>
      <c r="GP3251" s="172"/>
      <c r="GQ3251" s="172"/>
      <c r="GR3251" s="172"/>
      <c r="GS3251" s="172"/>
      <c r="GT3251" s="172"/>
      <c r="GU3251" s="172"/>
      <c r="GV3251" s="172"/>
      <c r="GW3251" s="172"/>
      <c r="GX3251" s="172"/>
      <c r="GY3251" s="172"/>
      <c r="GZ3251" s="172"/>
      <c r="HA3251" s="172"/>
      <c r="HB3251" s="172"/>
      <c r="HC3251" s="172"/>
      <c r="HD3251" s="172"/>
      <c r="HE3251" s="172"/>
      <c r="HF3251" s="172"/>
      <c r="HG3251" s="172"/>
      <c r="HH3251" s="172"/>
      <c r="HI3251" s="172"/>
      <c r="HJ3251" s="172"/>
      <c r="HK3251" s="172"/>
      <c r="HL3251" s="172"/>
      <c r="HM3251" s="172"/>
      <c r="HN3251" s="172"/>
      <c r="HO3251" s="172"/>
      <c r="HP3251" s="172"/>
      <c r="HQ3251" s="172"/>
      <c r="HR3251" s="172"/>
      <c r="HS3251" s="172"/>
      <c r="HT3251" s="172"/>
      <c r="HU3251" s="172"/>
      <c r="HV3251" s="172"/>
      <c r="HW3251" s="172"/>
      <c r="HX3251" s="172"/>
      <c r="HY3251" s="172"/>
      <c r="HZ3251" s="172"/>
      <c r="IA3251" s="172"/>
      <c r="IB3251" s="172"/>
      <c r="IC3251" s="172"/>
      <c r="ID3251" s="172"/>
      <c r="IE3251" s="172"/>
      <c r="IF3251" s="172"/>
      <c r="IG3251" s="172"/>
      <c r="IH3251" s="172"/>
      <c r="II3251" s="172"/>
      <c r="IJ3251" s="172"/>
      <c r="IK3251" s="172"/>
      <c r="IL3251" s="172"/>
      <c r="IM3251" s="172"/>
      <c r="IN3251" s="172"/>
      <c r="IO3251" s="172"/>
      <c r="IP3251" s="172"/>
      <c r="IQ3251" s="172"/>
      <c r="IR3251" s="172"/>
      <c r="IS3251" s="172"/>
      <c r="IT3251" s="172"/>
      <c r="IU3251" s="172"/>
      <c r="IV3251" s="172"/>
      <c r="IW3251" s="172"/>
      <c r="IX3251" s="172"/>
      <c r="IY3251" s="172"/>
      <c r="IZ3251" s="172"/>
      <c r="JA3251" s="172"/>
      <c r="JB3251" s="172"/>
      <c r="JC3251" s="172"/>
      <c r="JD3251" s="172"/>
      <c r="JE3251" s="172"/>
      <c r="JF3251" s="172"/>
      <c r="JG3251" s="172"/>
      <c r="JH3251" s="172"/>
      <c r="JI3251" s="172"/>
      <c r="JJ3251" s="172"/>
      <c r="JK3251" s="172"/>
      <c r="JL3251" s="172"/>
      <c r="JM3251" s="172"/>
      <c r="JN3251" s="172"/>
      <c r="JO3251" s="172"/>
      <c r="JP3251" s="172"/>
      <c r="JQ3251" s="172"/>
      <c r="JR3251" s="172"/>
      <c r="JS3251" s="172"/>
      <c r="JT3251" s="172"/>
      <c r="JU3251" s="172"/>
      <c r="JV3251" s="172"/>
      <c r="JW3251" s="172"/>
      <c r="JX3251" s="172"/>
      <c r="JY3251" s="172"/>
      <c r="JZ3251" s="172"/>
      <c r="KA3251" s="172"/>
      <c r="KB3251" s="172"/>
      <c r="KC3251" s="172"/>
      <c r="KD3251" s="172"/>
      <c r="KE3251" s="172"/>
      <c r="KF3251" s="172"/>
      <c r="KG3251" s="172"/>
      <c r="KH3251" s="172"/>
      <c r="KI3251" s="172"/>
      <c r="KJ3251" s="172"/>
      <c r="KK3251" s="172"/>
      <c r="KL3251" s="172"/>
      <c r="KM3251" s="172"/>
      <c r="KN3251" s="172"/>
      <c r="KO3251" s="172"/>
      <c r="KP3251" s="172"/>
      <c r="KQ3251" s="172"/>
      <c r="KR3251" s="172"/>
      <c r="KS3251" s="172"/>
      <c r="KT3251" s="172"/>
      <c r="KU3251" s="172"/>
      <c r="KV3251" s="172"/>
      <c r="KW3251" s="172"/>
      <c r="KX3251" s="172"/>
      <c r="KY3251" s="172"/>
      <c r="KZ3251" s="172"/>
      <c r="LA3251" s="172"/>
      <c r="LB3251" s="172"/>
      <c r="LC3251" s="172"/>
      <c r="LD3251" s="172"/>
      <c r="LE3251" s="172"/>
      <c r="LF3251" s="172"/>
      <c r="LG3251" s="172"/>
      <c r="LH3251" s="172"/>
      <c r="LI3251" s="172"/>
      <c r="LJ3251" s="172"/>
      <c r="LK3251" s="172"/>
      <c r="LL3251" s="172"/>
      <c r="LM3251" s="172"/>
      <c r="LN3251" s="172"/>
      <c r="LO3251" s="172"/>
      <c r="LP3251" s="172"/>
      <c r="LQ3251" s="172"/>
      <c r="LR3251" s="172"/>
      <c r="LS3251" s="172"/>
      <c r="LT3251" s="172"/>
      <c r="LU3251" s="172"/>
      <c r="LV3251" s="172"/>
      <c r="LW3251" s="172"/>
      <c r="LX3251" s="172"/>
      <c r="LY3251" s="172"/>
      <c r="LZ3251" s="172"/>
      <c r="MA3251" s="172"/>
      <c r="MB3251" s="172"/>
      <c r="MC3251" s="172"/>
      <c r="MD3251" s="172"/>
      <c r="ME3251" s="172"/>
      <c r="MF3251" s="172"/>
      <c r="MG3251" s="172"/>
      <c r="MH3251" s="172"/>
      <c r="MI3251" s="172"/>
      <c r="MJ3251" s="172"/>
      <c r="MK3251" s="172"/>
      <c r="ML3251" s="172"/>
      <c r="MM3251" s="172"/>
      <c r="MN3251" s="172"/>
      <c r="MO3251" s="172"/>
      <c r="MP3251" s="172"/>
      <c r="MQ3251" s="172"/>
      <c r="MR3251" s="172"/>
      <c r="MS3251" s="172"/>
      <c r="MT3251" s="172"/>
      <c r="MU3251" s="172"/>
      <c r="MV3251" s="172"/>
      <c r="MW3251" s="172"/>
      <c r="MX3251" s="172"/>
      <c r="MY3251" s="172"/>
      <c r="MZ3251" s="172"/>
      <c r="NA3251" s="172"/>
      <c r="NB3251" s="172"/>
      <c r="NC3251" s="172"/>
      <c r="ND3251" s="172"/>
      <c r="NE3251" s="172"/>
      <c r="NF3251" s="172"/>
      <c r="NG3251" s="172"/>
      <c r="NH3251" s="172"/>
      <c r="NI3251" s="172"/>
      <c r="NJ3251" s="172"/>
      <c r="NK3251" s="172"/>
      <c r="NL3251" s="172"/>
      <c r="NM3251" s="172"/>
      <c r="NN3251" s="172"/>
      <c r="NO3251" s="172"/>
      <c r="NP3251" s="172"/>
      <c r="NQ3251" s="172"/>
      <c r="NR3251" s="172"/>
      <c r="NS3251" s="172"/>
      <c r="NT3251" s="172"/>
      <c r="NU3251" s="172"/>
      <c r="NV3251" s="172"/>
      <c r="NW3251" s="172"/>
      <c r="NX3251" s="172"/>
      <c r="NY3251" s="172"/>
      <c r="NZ3251" s="172"/>
      <c r="OA3251" s="172"/>
      <c r="OB3251" s="172"/>
      <c r="OC3251" s="172"/>
      <c r="OD3251" s="172"/>
      <c r="OE3251" s="172"/>
      <c r="OF3251" s="172"/>
      <c r="OG3251" s="172"/>
      <c r="OH3251" s="172"/>
      <c r="OI3251" s="172"/>
      <c r="OJ3251" s="172"/>
      <c r="OK3251" s="172"/>
      <c r="OL3251" s="172"/>
      <c r="OM3251" s="172"/>
      <c r="ON3251" s="172"/>
      <c r="OO3251" s="172"/>
      <c r="OP3251" s="172"/>
      <c r="OQ3251" s="172"/>
      <c r="OR3251" s="172"/>
      <c r="OS3251" s="172"/>
      <c r="OT3251" s="172"/>
      <c r="OU3251" s="172"/>
      <c r="OV3251" s="172"/>
      <c r="OW3251" s="172"/>
      <c r="OX3251" s="172"/>
      <c r="OY3251" s="172"/>
      <c r="OZ3251" s="172"/>
      <c r="PA3251" s="172"/>
      <c r="PB3251" s="172"/>
      <c r="PC3251" s="172"/>
      <c r="PD3251" s="172"/>
      <c r="PE3251" s="172"/>
      <c r="PF3251" s="172"/>
      <c r="PG3251" s="172"/>
      <c r="PH3251" s="172"/>
      <c r="PI3251" s="172"/>
      <c r="PJ3251" s="172"/>
      <c r="PK3251" s="172"/>
      <c r="PL3251" s="172"/>
      <c r="PM3251" s="172"/>
      <c r="PN3251" s="172"/>
      <c r="PO3251" s="172"/>
      <c r="PP3251" s="172"/>
      <c r="PQ3251" s="172"/>
      <c r="PR3251" s="172"/>
      <c r="PS3251" s="172"/>
      <c r="PT3251" s="172"/>
      <c r="PU3251" s="172"/>
      <c r="PV3251" s="172"/>
      <c r="PW3251" s="172"/>
      <c r="PX3251" s="172"/>
      <c r="PY3251" s="172"/>
      <c r="PZ3251" s="172"/>
      <c r="QA3251" s="172"/>
      <c r="QB3251" s="172"/>
      <c r="QC3251" s="172"/>
      <c r="QD3251" s="172"/>
      <c r="QE3251" s="172"/>
      <c r="QF3251" s="172"/>
      <c r="QG3251" s="172"/>
      <c r="QH3251" s="172"/>
      <c r="QI3251" s="172"/>
      <c r="QJ3251" s="172"/>
      <c r="QK3251" s="172"/>
      <c r="QL3251" s="172"/>
      <c r="QM3251" s="172"/>
      <c r="QN3251" s="172"/>
      <c r="QO3251" s="172"/>
      <c r="QP3251" s="172"/>
      <c r="QQ3251" s="172"/>
      <c r="QR3251" s="172"/>
      <c r="QS3251" s="172"/>
      <c r="QT3251" s="172"/>
      <c r="QU3251" s="172"/>
      <c r="QV3251" s="172"/>
      <c r="QW3251" s="172"/>
      <c r="QX3251" s="172"/>
      <c r="QY3251" s="172"/>
      <c r="QZ3251" s="172"/>
      <c r="RA3251" s="172"/>
      <c r="RB3251" s="172"/>
      <c r="RC3251" s="172"/>
      <c r="RD3251" s="172"/>
      <c r="RE3251" s="172"/>
      <c r="RF3251" s="172"/>
      <c r="RG3251" s="172"/>
      <c r="RH3251" s="172"/>
      <c r="RI3251" s="172"/>
      <c r="RJ3251" s="172"/>
      <c r="RK3251" s="172"/>
      <c r="RL3251" s="172"/>
      <c r="RM3251" s="172"/>
      <c r="RN3251" s="172"/>
      <c r="RO3251" s="172"/>
      <c r="RP3251" s="172"/>
      <c r="RQ3251" s="172"/>
      <c r="RR3251" s="172"/>
      <c r="RS3251" s="172"/>
      <c r="RT3251" s="172"/>
      <c r="RU3251" s="172"/>
      <c r="RV3251" s="172"/>
      <c r="RW3251" s="172"/>
      <c r="RX3251" s="172"/>
      <c r="RY3251" s="172"/>
      <c r="RZ3251" s="172"/>
      <c r="SA3251" s="172"/>
      <c r="SB3251" s="172"/>
      <c r="SC3251" s="172"/>
      <c r="SD3251" s="172"/>
      <c r="SE3251" s="172"/>
      <c r="SF3251" s="172"/>
      <c r="SG3251" s="172"/>
      <c r="SH3251" s="172"/>
      <c r="SI3251" s="172"/>
      <c r="SJ3251" s="172"/>
      <c r="SK3251" s="172"/>
      <c r="SL3251" s="172"/>
      <c r="SM3251" s="172"/>
      <c r="SN3251" s="172"/>
      <c r="SO3251" s="172"/>
      <c r="SP3251" s="172"/>
      <c r="SQ3251" s="172"/>
      <c r="SR3251" s="172"/>
      <c r="SS3251" s="172"/>
      <c r="ST3251" s="172"/>
      <c r="SU3251" s="172"/>
      <c r="SV3251" s="172"/>
      <c r="SW3251" s="172"/>
      <c r="SX3251" s="172"/>
      <c r="SY3251" s="172"/>
      <c r="SZ3251" s="172"/>
      <c r="TA3251" s="172"/>
      <c r="TB3251" s="172"/>
      <c r="TC3251" s="172"/>
      <c r="TD3251" s="172"/>
      <c r="TE3251" s="172"/>
      <c r="TF3251" s="172"/>
      <c r="TG3251" s="172"/>
      <c r="TH3251" s="172"/>
      <c r="TI3251" s="172"/>
      <c r="TJ3251" s="172"/>
      <c r="TK3251" s="172"/>
      <c r="TL3251" s="172"/>
      <c r="TM3251" s="172"/>
      <c r="TN3251" s="172"/>
      <c r="TO3251" s="172"/>
      <c r="TP3251" s="172"/>
      <c r="TQ3251" s="172"/>
      <c r="TR3251" s="172"/>
      <c r="TS3251" s="172"/>
      <c r="TT3251" s="172"/>
      <c r="TU3251" s="172"/>
      <c r="TV3251" s="172"/>
      <c r="TW3251" s="172"/>
      <c r="TX3251" s="172"/>
      <c r="TY3251" s="172"/>
      <c r="TZ3251" s="172"/>
      <c r="UA3251" s="172"/>
      <c r="UB3251" s="172"/>
      <c r="UC3251" s="172"/>
      <c r="UD3251" s="172"/>
      <c r="UE3251" s="172"/>
      <c r="UF3251" s="172"/>
      <c r="UG3251" s="172"/>
      <c r="UH3251" s="172"/>
      <c r="UI3251" s="172"/>
      <c r="UJ3251" s="172"/>
      <c r="UK3251" s="172"/>
      <c r="UL3251" s="172"/>
      <c r="UM3251" s="172"/>
      <c r="UN3251" s="172"/>
      <c r="UO3251" s="172"/>
      <c r="UP3251" s="172"/>
      <c r="UQ3251" s="172"/>
      <c r="UR3251" s="172"/>
      <c r="US3251" s="172"/>
      <c r="UT3251" s="172"/>
      <c r="UU3251" s="172"/>
      <c r="UV3251" s="172"/>
      <c r="UW3251" s="172"/>
      <c r="UX3251" s="172"/>
      <c r="UY3251" s="172"/>
      <c r="UZ3251" s="172"/>
      <c r="VA3251" s="172"/>
      <c r="VB3251" s="172"/>
      <c r="VC3251" s="172"/>
      <c r="VD3251" s="172"/>
      <c r="VE3251" s="172"/>
      <c r="VF3251" s="172"/>
      <c r="VG3251" s="172"/>
      <c r="VH3251" s="172"/>
      <c r="VI3251" s="172"/>
      <c r="VJ3251" s="172"/>
      <c r="VK3251" s="172"/>
      <c r="VL3251" s="172"/>
      <c r="VM3251" s="172"/>
      <c r="VN3251" s="172"/>
      <c r="VO3251" s="172"/>
      <c r="VP3251" s="172"/>
      <c r="VQ3251" s="172"/>
      <c r="VR3251" s="172"/>
      <c r="VS3251" s="172"/>
      <c r="VT3251" s="172"/>
      <c r="VU3251" s="172"/>
      <c r="VV3251" s="172"/>
      <c r="VW3251" s="172"/>
      <c r="VX3251" s="172"/>
      <c r="VY3251" s="172"/>
      <c r="VZ3251" s="172"/>
      <c r="WA3251" s="172"/>
      <c r="WB3251" s="172"/>
      <c r="WC3251" s="172"/>
      <c r="WD3251" s="172"/>
      <c r="WE3251" s="172"/>
      <c r="WF3251" s="172"/>
      <c r="WG3251" s="172"/>
      <c r="WH3251" s="172"/>
      <c r="WI3251" s="172"/>
      <c r="WJ3251" s="172"/>
      <c r="WK3251" s="172"/>
      <c r="WL3251" s="172"/>
      <c r="WM3251" s="172"/>
      <c r="WN3251" s="172"/>
      <c r="WO3251" s="172"/>
      <c r="WP3251" s="172"/>
      <c r="WQ3251" s="172"/>
      <c r="WR3251" s="172"/>
      <c r="WS3251" s="172"/>
      <c r="WT3251" s="172"/>
      <c r="WU3251" s="172"/>
      <c r="WV3251" s="172"/>
      <c r="WW3251" s="172"/>
      <c r="WX3251" s="172"/>
      <c r="WY3251" s="172"/>
      <c r="WZ3251" s="172"/>
      <c r="XA3251" s="172"/>
      <c r="XB3251" s="172"/>
      <c r="XC3251" s="172"/>
      <c r="XD3251" s="172"/>
      <c r="XE3251" s="172"/>
      <c r="XF3251" s="172"/>
      <c r="XG3251" s="172"/>
      <c r="XH3251" s="172"/>
      <c r="XI3251" s="172"/>
      <c r="XJ3251" s="172"/>
      <c r="XK3251" s="172"/>
      <c r="XL3251" s="172"/>
      <c r="XM3251" s="172"/>
      <c r="XN3251" s="172"/>
      <c r="XO3251" s="172"/>
      <c r="XP3251" s="172"/>
      <c r="XQ3251" s="172"/>
      <c r="XR3251" s="172"/>
      <c r="XS3251" s="172"/>
      <c r="XT3251" s="172"/>
      <c r="XU3251" s="172"/>
      <c r="XV3251" s="172"/>
      <c r="XW3251" s="172"/>
      <c r="XX3251" s="172"/>
      <c r="XY3251" s="172"/>
      <c r="XZ3251" s="172"/>
      <c r="YA3251" s="172"/>
      <c r="YB3251" s="172"/>
      <c r="YC3251" s="172"/>
      <c r="YD3251" s="172"/>
      <c r="YE3251" s="172"/>
      <c r="YF3251" s="172"/>
      <c r="YG3251" s="172"/>
      <c r="YH3251" s="172"/>
      <c r="YI3251" s="172"/>
      <c r="YJ3251" s="172"/>
      <c r="YK3251" s="172"/>
      <c r="YL3251" s="172"/>
      <c r="YM3251" s="172"/>
      <c r="YN3251" s="172"/>
      <c r="YO3251" s="172"/>
      <c r="YP3251" s="172"/>
      <c r="YQ3251" s="172"/>
      <c r="YR3251" s="172"/>
      <c r="YS3251" s="172"/>
      <c r="YT3251" s="172"/>
      <c r="YU3251" s="172"/>
      <c r="YV3251" s="172"/>
      <c r="YW3251" s="172"/>
      <c r="YX3251" s="172"/>
      <c r="YY3251" s="172"/>
      <c r="YZ3251" s="172"/>
      <c r="ZA3251" s="172"/>
      <c r="ZB3251" s="172"/>
      <c r="ZC3251" s="172"/>
      <c r="ZD3251" s="172"/>
      <c r="ZE3251" s="172"/>
      <c r="ZF3251" s="172"/>
      <c r="ZG3251" s="172"/>
      <c r="ZH3251" s="172"/>
      <c r="ZI3251" s="172"/>
      <c r="ZJ3251" s="172"/>
      <c r="ZK3251" s="172"/>
      <c r="ZL3251" s="172"/>
      <c r="ZM3251" s="172"/>
      <c r="ZN3251" s="172"/>
      <c r="ZO3251" s="172"/>
      <c r="ZP3251" s="172"/>
      <c r="ZQ3251" s="172"/>
      <c r="ZR3251" s="172"/>
      <c r="ZS3251" s="172"/>
      <c r="ZT3251" s="172"/>
      <c r="ZU3251" s="172"/>
      <c r="ZV3251" s="172"/>
      <c r="ZW3251" s="172"/>
      <c r="ZX3251" s="172"/>
      <c r="ZY3251" s="172"/>
      <c r="ZZ3251" s="172"/>
      <c r="AAA3251" s="172"/>
      <c r="AAB3251" s="172"/>
      <c r="AAC3251" s="172"/>
      <c r="AAD3251" s="172"/>
      <c r="AAE3251" s="172"/>
      <c r="AAF3251" s="172"/>
      <c r="AAG3251" s="172"/>
      <c r="AAH3251" s="172"/>
      <c r="AAI3251" s="172"/>
      <c r="AAJ3251" s="172"/>
      <c r="AAK3251" s="172"/>
      <c r="AAL3251" s="172"/>
      <c r="AAM3251" s="172"/>
      <c r="AAN3251" s="172"/>
      <c r="AAO3251" s="172"/>
      <c r="AAP3251" s="172"/>
      <c r="AAQ3251" s="172"/>
      <c r="AAR3251" s="172"/>
      <c r="AAS3251" s="172"/>
      <c r="AAT3251" s="172"/>
      <c r="AAU3251" s="172"/>
      <c r="AAV3251" s="172"/>
      <c r="AAW3251" s="172"/>
      <c r="AAX3251" s="172"/>
      <c r="AAY3251" s="172"/>
      <c r="AAZ3251" s="172"/>
      <c r="ABA3251" s="172"/>
      <c r="ABB3251" s="172"/>
      <c r="ABC3251" s="172"/>
      <c r="ABD3251" s="172"/>
      <c r="ABE3251" s="172"/>
      <c r="ABF3251" s="172"/>
      <c r="ABG3251" s="172"/>
      <c r="ABH3251" s="172"/>
      <c r="ABI3251" s="172"/>
      <c r="ABJ3251" s="172"/>
      <c r="ABK3251" s="172"/>
      <c r="ABL3251" s="172"/>
      <c r="ABM3251" s="172"/>
      <c r="ABN3251" s="172"/>
      <c r="ABO3251" s="172"/>
      <c r="ABP3251" s="172"/>
      <c r="ABQ3251" s="172"/>
      <c r="ABR3251" s="172"/>
      <c r="ABS3251" s="172"/>
      <c r="ABT3251" s="172"/>
      <c r="ABU3251" s="172"/>
      <c r="ABV3251" s="172"/>
      <c r="ABW3251" s="172"/>
      <c r="ABX3251" s="172"/>
      <c r="ABY3251" s="172"/>
      <c r="ABZ3251" s="172"/>
      <c r="ACA3251" s="172"/>
      <c r="ACB3251" s="172"/>
      <c r="ACC3251" s="172"/>
      <c r="ACD3251" s="172"/>
      <c r="ACE3251" s="172"/>
      <c r="ACF3251" s="172"/>
      <c r="ACG3251" s="172"/>
      <c r="ACH3251" s="172"/>
      <c r="ACI3251" s="172"/>
      <c r="ACJ3251" s="172"/>
      <c r="ACK3251" s="172"/>
      <c r="ACL3251" s="172"/>
      <c r="ACM3251" s="172"/>
      <c r="ACN3251" s="172"/>
      <c r="ACO3251" s="172"/>
      <c r="ACP3251" s="172"/>
      <c r="ACQ3251" s="172"/>
      <c r="ACR3251" s="172"/>
      <c r="ACS3251" s="172"/>
      <c r="ACT3251" s="172"/>
      <c r="ACU3251" s="172"/>
      <c r="ACV3251" s="172"/>
      <c r="ACW3251" s="172"/>
      <c r="ACX3251" s="172"/>
      <c r="ACY3251" s="172"/>
      <c r="ACZ3251" s="172"/>
      <c r="ADA3251" s="172"/>
      <c r="ADB3251" s="172"/>
      <c r="ADC3251" s="172"/>
      <c r="ADD3251" s="172"/>
      <c r="ADE3251" s="172"/>
      <c r="ADF3251" s="172"/>
      <c r="ADG3251" s="172"/>
      <c r="ADH3251" s="172"/>
      <c r="ADI3251" s="172"/>
      <c r="ADJ3251" s="172"/>
      <c r="ADK3251" s="172"/>
      <c r="ADL3251" s="172"/>
      <c r="ADM3251" s="172"/>
      <c r="ADN3251" s="172"/>
      <c r="ADO3251" s="172"/>
      <c r="ADP3251" s="172"/>
      <c r="ADQ3251" s="172"/>
      <c r="ADR3251" s="172"/>
      <c r="ADS3251" s="172"/>
      <c r="ADT3251" s="172"/>
      <c r="ADU3251" s="172"/>
      <c r="ADV3251" s="172"/>
      <c r="ADW3251" s="172"/>
      <c r="ADX3251" s="172"/>
      <c r="ADY3251" s="172"/>
      <c r="ADZ3251" s="172"/>
      <c r="AEA3251" s="172"/>
      <c r="AEB3251" s="172"/>
      <c r="AEC3251" s="172"/>
      <c r="AED3251" s="172"/>
      <c r="AEE3251" s="172"/>
      <c r="AEF3251" s="172"/>
      <c r="AEG3251" s="172"/>
      <c r="AEH3251" s="172"/>
      <c r="AEI3251" s="172"/>
      <c r="AEJ3251" s="172"/>
      <c r="AEK3251" s="172"/>
      <c r="AEL3251" s="172"/>
      <c r="AEM3251" s="172"/>
      <c r="AEN3251" s="172"/>
      <c r="AEO3251" s="172"/>
      <c r="AEP3251" s="172"/>
      <c r="AEQ3251" s="172"/>
      <c r="AER3251" s="172"/>
      <c r="AES3251" s="172"/>
      <c r="AET3251" s="172"/>
      <c r="AEU3251" s="172"/>
      <c r="AEV3251" s="172"/>
      <c r="AEW3251" s="172"/>
      <c r="AEX3251" s="172"/>
      <c r="AEY3251" s="172"/>
      <c r="AEZ3251" s="172"/>
      <c r="AFA3251" s="172"/>
      <c r="AFB3251" s="172"/>
      <c r="AFC3251" s="172"/>
      <c r="AFD3251" s="172"/>
      <c r="AFE3251" s="172"/>
      <c r="AFF3251" s="172"/>
      <c r="AFG3251" s="172"/>
      <c r="AFH3251" s="172"/>
      <c r="AFI3251" s="172"/>
      <c r="AFJ3251" s="172"/>
      <c r="AFK3251" s="172"/>
      <c r="AFL3251" s="172"/>
      <c r="AFM3251" s="172"/>
      <c r="AFN3251" s="172"/>
      <c r="AFO3251" s="172"/>
      <c r="AFP3251" s="172"/>
      <c r="AFQ3251" s="172"/>
      <c r="AFR3251" s="172"/>
      <c r="AFS3251" s="172"/>
      <c r="AFT3251" s="172"/>
      <c r="AFU3251" s="172"/>
      <c r="AFV3251" s="172"/>
      <c r="AFW3251" s="172"/>
      <c r="AFX3251" s="172"/>
      <c r="AFY3251" s="172"/>
      <c r="AFZ3251" s="172"/>
      <c r="AGA3251" s="172"/>
      <c r="AGB3251" s="172"/>
      <c r="AGC3251" s="172"/>
      <c r="AGD3251" s="172"/>
      <c r="AGE3251" s="172"/>
      <c r="AGF3251" s="172"/>
      <c r="AGG3251" s="172"/>
      <c r="AGH3251" s="172"/>
      <c r="AGI3251" s="172"/>
      <c r="AGJ3251" s="172"/>
      <c r="AGK3251" s="172"/>
      <c r="AGL3251" s="172"/>
      <c r="AGM3251" s="172"/>
      <c r="AGN3251" s="172"/>
      <c r="AGO3251" s="172"/>
      <c r="AGP3251" s="172"/>
      <c r="AGQ3251" s="172"/>
      <c r="AGR3251" s="172"/>
      <c r="AGS3251" s="172"/>
      <c r="AGT3251" s="172"/>
      <c r="AGU3251" s="172"/>
      <c r="AGV3251" s="172"/>
      <c r="AGW3251" s="172"/>
      <c r="AGX3251" s="172"/>
      <c r="AGY3251" s="172"/>
      <c r="AGZ3251" s="172"/>
      <c r="AHA3251" s="172"/>
      <c r="AHB3251" s="172"/>
      <c r="AHC3251" s="172"/>
      <c r="AHD3251" s="172"/>
      <c r="AHE3251" s="172"/>
      <c r="AHF3251" s="172"/>
      <c r="AHG3251" s="172"/>
      <c r="AHH3251" s="172"/>
      <c r="AHI3251" s="172"/>
      <c r="AHJ3251" s="172"/>
      <c r="AHK3251" s="172"/>
      <c r="AHL3251" s="172"/>
      <c r="AHM3251" s="172"/>
      <c r="AHN3251" s="172"/>
      <c r="AHO3251" s="172"/>
      <c r="AHP3251" s="172"/>
      <c r="AHQ3251" s="172"/>
      <c r="AHR3251" s="172"/>
      <c r="AHS3251" s="172"/>
      <c r="AHT3251" s="172"/>
      <c r="AHU3251" s="172"/>
      <c r="AHV3251" s="172"/>
      <c r="AHW3251" s="172"/>
      <c r="AHX3251" s="172"/>
      <c r="AHY3251" s="172"/>
      <c r="AHZ3251" s="172"/>
      <c r="AIA3251" s="172"/>
      <c r="AIB3251" s="172"/>
      <c r="AIC3251" s="172"/>
      <c r="AID3251" s="172"/>
      <c r="AIE3251" s="172"/>
      <c r="AIF3251" s="172"/>
      <c r="AIG3251" s="172"/>
      <c r="AIH3251" s="172"/>
      <c r="AII3251" s="172"/>
      <c r="AIJ3251" s="172"/>
      <c r="AIK3251" s="172"/>
      <c r="AIL3251" s="172"/>
      <c r="AIM3251" s="172"/>
      <c r="AIN3251" s="172"/>
      <c r="AIO3251" s="172"/>
      <c r="AIP3251" s="172"/>
      <c r="AIQ3251" s="172"/>
      <c r="AIR3251" s="172"/>
      <c r="AIS3251" s="172"/>
      <c r="AIT3251" s="172"/>
      <c r="AIU3251" s="172"/>
      <c r="AIV3251" s="172"/>
      <c r="AIW3251" s="172"/>
      <c r="AIX3251" s="172"/>
      <c r="AIY3251" s="172"/>
      <c r="AIZ3251" s="172"/>
      <c r="AJA3251" s="172"/>
      <c r="AJB3251" s="172"/>
      <c r="AJC3251" s="172"/>
      <c r="AJD3251" s="172"/>
      <c r="AJE3251" s="172"/>
      <c r="AJF3251" s="172"/>
      <c r="AJG3251" s="172"/>
      <c r="AJH3251" s="172"/>
      <c r="AJI3251" s="172"/>
      <c r="AJJ3251" s="172"/>
      <c r="AJK3251" s="172"/>
      <c r="AJL3251" s="172"/>
      <c r="AJM3251" s="172"/>
      <c r="AJN3251" s="172"/>
      <c r="AJO3251" s="172"/>
      <c r="AJP3251" s="172"/>
      <c r="AJQ3251" s="172"/>
      <c r="AJR3251" s="172"/>
      <c r="AJS3251" s="172"/>
      <c r="AJT3251" s="172"/>
      <c r="AJU3251" s="172"/>
      <c r="AJV3251" s="172"/>
      <c r="AJW3251" s="172"/>
      <c r="AJX3251" s="172"/>
      <c r="AJY3251" s="172"/>
      <c r="AJZ3251" s="172"/>
      <c r="AKA3251" s="172"/>
      <c r="AKB3251" s="172"/>
      <c r="AKC3251" s="172"/>
      <c r="AKD3251" s="172"/>
      <c r="AKE3251" s="172"/>
      <c r="AKF3251" s="172"/>
      <c r="AKG3251" s="172"/>
      <c r="AKH3251" s="172"/>
      <c r="AKI3251" s="172"/>
      <c r="AKJ3251" s="172"/>
      <c r="AKK3251" s="172"/>
      <c r="AKL3251" s="172"/>
      <c r="AKM3251" s="172"/>
      <c r="AKN3251" s="172"/>
      <c r="AKO3251" s="172"/>
      <c r="AKP3251" s="172"/>
      <c r="AKQ3251" s="172"/>
      <c r="AKR3251" s="172"/>
      <c r="AKS3251" s="172"/>
      <c r="AKT3251" s="172"/>
      <c r="AKU3251" s="172"/>
      <c r="AKV3251" s="172"/>
      <c r="AKW3251" s="172"/>
      <c r="AKX3251" s="172"/>
      <c r="AKY3251" s="172"/>
      <c r="AKZ3251" s="172"/>
      <c r="ALA3251" s="172"/>
      <c r="ALB3251" s="172"/>
      <c r="ALC3251" s="172"/>
      <c r="ALD3251" s="172"/>
      <c r="ALE3251" s="172"/>
      <c r="ALF3251" s="172"/>
      <c r="ALG3251" s="172"/>
      <c r="ALH3251" s="172"/>
      <c r="ALI3251" s="172"/>
      <c r="ALJ3251" s="172"/>
      <c r="ALK3251" s="172"/>
      <c r="ALL3251" s="172"/>
      <c r="ALM3251" s="172"/>
      <c r="ALN3251" s="172"/>
      <c r="ALO3251" s="172"/>
      <c r="ALP3251" s="172"/>
      <c r="ALQ3251" s="172"/>
      <c r="ALR3251" s="172"/>
      <c r="ALS3251" s="172"/>
      <c r="ALT3251" s="172"/>
      <c r="ALU3251" s="172"/>
      <c r="ALV3251" s="172"/>
      <c r="ALW3251" s="172"/>
      <c r="ALX3251" s="172"/>
      <c r="ALY3251" s="172"/>
      <c r="ALZ3251" s="172"/>
      <c r="AMA3251" s="172"/>
      <c r="AMB3251" s="172"/>
      <c r="AMC3251" s="172"/>
      <c r="AMD3251" s="172"/>
      <c r="AME3251" s="172"/>
      <c r="AMF3251" s="172"/>
      <c r="AMG3251" s="172"/>
      <c r="AMH3251" s="172"/>
      <c r="AMI3251" s="172"/>
      <c r="AMJ3251" s="172"/>
      <c r="AMK3251" s="172"/>
      <c r="AML3251" s="172"/>
      <c r="AMM3251" s="172"/>
      <c r="AMN3251" s="172"/>
      <c r="AMO3251" s="172"/>
      <c r="AMP3251" s="172"/>
      <c r="AMQ3251" s="172"/>
      <c r="AMR3251" s="172"/>
      <c r="AMS3251" s="172"/>
      <c r="AMT3251" s="172"/>
      <c r="AMU3251" s="172"/>
      <c r="AMV3251" s="172"/>
      <c r="AMW3251" s="172"/>
      <c r="AMX3251" s="172"/>
      <c r="AMY3251" s="172"/>
      <c r="AMZ3251" s="172"/>
      <c r="ANA3251" s="172"/>
      <c r="ANB3251" s="172"/>
      <c r="ANC3251" s="172"/>
      <c r="AND3251" s="172"/>
      <c r="ANE3251" s="172"/>
      <c r="ANF3251" s="172"/>
      <c r="ANG3251" s="172"/>
      <c r="ANH3251" s="172"/>
      <c r="ANI3251" s="172"/>
      <c r="ANJ3251" s="172"/>
      <c r="ANK3251" s="172"/>
      <c r="ANL3251" s="172"/>
      <c r="ANM3251" s="172"/>
      <c r="ANN3251" s="172"/>
      <c r="ANO3251" s="172"/>
      <c r="ANP3251" s="172"/>
      <c r="ANQ3251" s="172"/>
      <c r="ANR3251" s="172"/>
      <c r="ANS3251" s="172"/>
      <c r="ANT3251" s="172"/>
      <c r="ANU3251" s="172"/>
      <c r="ANV3251" s="172"/>
      <c r="ANW3251" s="172"/>
      <c r="ANX3251" s="172"/>
      <c r="ANY3251" s="172"/>
      <c r="ANZ3251" s="172"/>
      <c r="AOA3251" s="172"/>
      <c r="AOB3251" s="172"/>
      <c r="AOC3251" s="172"/>
      <c r="AOD3251" s="172"/>
      <c r="AOE3251" s="172"/>
      <c r="AOF3251" s="172"/>
      <c r="AOG3251" s="172"/>
      <c r="AOH3251" s="172"/>
      <c r="AOI3251" s="172"/>
      <c r="AOJ3251" s="172"/>
      <c r="AOK3251" s="172"/>
      <c r="AOL3251" s="172"/>
      <c r="AOM3251" s="172"/>
      <c r="AON3251" s="172"/>
      <c r="AOO3251" s="172"/>
      <c r="AOP3251" s="172"/>
      <c r="AOQ3251" s="172"/>
      <c r="AOR3251" s="172"/>
      <c r="AOS3251" s="172"/>
      <c r="AOT3251" s="172"/>
      <c r="AOU3251" s="172"/>
      <c r="AOV3251" s="172"/>
      <c r="AOW3251" s="172"/>
      <c r="AOX3251" s="172"/>
      <c r="AOY3251" s="172"/>
      <c r="AOZ3251" s="172"/>
      <c r="APA3251" s="172"/>
      <c r="APB3251" s="172"/>
      <c r="APC3251" s="172"/>
      <c r="APD3251" s="172"/>
      <c r="APE3251" s="172"/>
      <c r="APF3251" s="172"/>
      <c r="APG3251" s="172"/>
      <c r="APH3251" s="172"/>
      <c r="API3251" s="172"/>
      <c r="APJ3251" s="172"/>
      <c r="APK3251" s="172"/>
      <c r="APL3251" s="172"/>
      <c r="APM3251" s="172"/>
      <c r="APN3251" s="172"/>
      <c r="APO3251" s="172"/>
      <c r="APP3251" s="172"/>
      <c r="APQ3251" s="172"/>
      <c r="APR3251" s="172"/>
      <c r="APS3251" s="172"/>
      <c r="APT3251" s="172"/>
      <c r="APU3251" s="172"/>
      <c r="APV3251" s="172"/>
      <c r="APW3251" s="172"/>
      <c r="APX3251" s="172"/>
      <c r="APY3251" s="172"/>
      <c r="APZ3251" s="172"/>
      <c r="AQA3251" s="172"/>
      <c r="AQB3251" s="172"/>
      <c r="AQC3251" s="172"/>
      <c r="AQD3251" s="172"/>
      <c r="AQE3251" s="172"/>
      <c r="AQF3251" s="172"/>
      <c r="AQG3251" s="172"/>
      <c r="AQH3251" s="172"/>
      <c r="AQI3251" s="172"/>
      <c r="AQJ3251" s="172"/>
      <c r="AQK3251" s="172"/>
      <c r="AQL3251" s="172"/>
      <c r="AQM3251" s="172"/>
      <c r="AQN3251" s="172"/>
      <c r="AQO3251" s="172"/>
      <c r="AQP3251" s="172"/>
      <c r="AQQ3251" s="172"/>
      <c r="AQR3251" s="172"/>
      <c r="AQS3251" s="172"/>
      <c r="AQT3251" s="172"/>
      <c r="AQU3251" s="172"/>
      <c r="AQV3251" s="172"/>
      <c r="AQW3251" s="172"/>
      <c r="AQX3251" s="172"/>
      <c r="AQY3251" s="172"/>
      <c r="AQZ3251" s="172"/>
      <c r="ARA3251" s="172"/>
      <c r="ARB3251" s="172"/>
      <c r="ARC3251" s="172"/>
      <c r="ARD3251" s="172"/>
      <c r="ARE3251" s="172"/>
      <c r="ARF3251" s="172"/>
      <c r="ARG3251" s="172"/>
      <c r="ARH3251" s="172"/>
      <c r="ARI3251" s="172"/>
      <c r="ARJ3251" s="172"/>
      <c r="ARK3251" s="172"/>
      <c r="ARL3251" s="172"/>
      <c r="ARM3251" s="172"/>
      <c r="ARN3251" s="172"/>
      <c r="ARO3251" s="172"/>
      <c r="ARP3251" s="172"/>
      <c r="ARQ3251" s="172"/>
      <c r="ARR3251" s="172"/>
      <c r="ARS3251" s="172"/>
      <c r="ART3251" s="172"/>
      <c r="ARU3251" s="172"/>
      <c r="ARV3251" s="172"/>
      <c r="ARW3251" s="172"/>
      <c r="ARX3251" s="172"/>
      <c r="ARY3251" s="172"/>
      <c r="ARZ3251" s="172"/>
      <c r="ASA3251" s="172"/>
      <c r="ASB3251" s="172"/>
      <c r="ASC3251" s="172"/>
      <c r="ASD3251" s="172"/>
      <c r="ASE3251" s="172"/>
      <c r="ASF3251" s="172"/>
      <c r="ASG3251" s="172"/>
      <c r="ASH3251" s="172"/>
      <c r="ASI3251" s="172"/>
      <c r="ASJ3251" s="172"/>
      <c r="ASK3251" s="172"/>
      <c r="ASL3251" s="172"/>
      <c r="ASM3251" s="172"/>
      <c r="ASN3251" s="172"/>
      <c r="ASO3251" s="172"/>
      <c r="ASP3251" s="172"/>
      <c r="ASQ3251" s="172"/>
      <c r="ASR3251" s="172"/>
      <c r="ASS3251" s="172"/>
      <c r="AST3251" s="172"/>
      <c r="ASU3251" s="172"/>
      <c r="ASV3251" s="172"/>
      <c r="ASW3251" s="172"/>
      <c r="ASX3251" s="172"/>
      <c r="ASY3251" s="172"/>
      <c r="ASZ3251" s="172"/>
      <c r="ATA3251" s="172"/>
      <c r="ATB3251" s="172"/>
      <c r="ATC3251" s="172"/>
      <c r="ATD3251" s="172"/>
      <c r="ATE3251" s="172"/>
      <c r="ATF3251" s="172"/>
      <c r="ATG3251" s="172"/>
      <c r="ATH3251" s="172"/>
      <c r="ATI3251" s="172"/>
      <c r="ATJ3251" s="172"/>
      <c r="ATK3251" s="172"/>
      <c r="ATL3251" s="172"/>
      <c r="ATM3251" s="172"/>
      <c r="ATN3251" s="172"/>
      <c r="ATO3251" s="172"/>
      <c r="ATP3251" s="172"/>
      <c r="ATQ3251" s="172"/>
      <c r="ATR3251" s="172"/>
      <c r="ATS3251" s="172"/>
      <c r="ATT3251" s="172"/>
      <c r="ATU3251" s="172"/>
      <c r="ATV3251" s="172"/>
      <c r="ATW3251" s="172"/>
      <c r="ATX3251" s="172"/>
      <c r="ATY3251" s="172"/>
      <c r="ATZ3251" s="172"/>
      <c r="AUA3251" s="172"/>
      <c r="AUB3251" s="172"/>
      <c r="AUC3251" s="172"/>
      <c r="AUD3251" s="172"/>
      <c r="AUE3251" s="172"/>
      <c r="AUF3251" s="172"/>
      <c r="AUG3251" s="172"/>
      <c r="AUH3251" s="172"/>
      <c r="AUI3251" s="172"/>
      <c r="AUJ3251" s="172"/>
      <c r="AUK3251" s="172"/>
      <c r="AUL3251" s="172"/>
      <c r="AUM3251" s="172"/>
      <c r="AUN3251" s="172"/>
      <c r="AUO3251" s="172"/>
      <c r="AUP3251" s="172"/>
      <c r="AUQ3251" s="172"/>
      <c r="AUR3251" s="172"/>
      <c r="AUS3251" s="172"/>
      <c r="AUT3251" s="172"/>
      <c r="AUU3251" s="172"/>
      <c r="AUV3251" s="172"/>
      <c r="AUW3251" s="172"/>
      <c r="AUX3251" s="172"/>
      <c r="AUY3251" s="172"/>
      <c r="AUZ3251" s="172"/>
      <c r="AVA3251" s="172"/>
      <c r="AVB3251" s="172"/>
      <c r="AVC3251" s="172"/>
      <c r="AVD3251" s="172"/>
      <c r="AVE3251" s="172"/>
      <c r="AVF3251" s="172"/>
      <c r="AVG3251" s="172"/>
      <c r="AVH3251" s="172"/>
      <c r="AVI3251" s="172"/>
      <c r="AVJ3251" s="172"/>
      <c r="AVK3251" s="172"/>
      <c r="AVL3251" s="172"/>
      <c r="AVM3251" s="172"/>
      <c r="AVN3251" s="172"/>
      <c r="AVO3251" s="172"/>
      <c r="AVP3251" s="172"/>
      <c r="AVQ3251" s="172"/>
      <c r="AVR3251" s="172"/>
      <c r="AVS3251" s="172"/>
      <c r="AVT3251" s="172"/>
      <c r="AVU3251" s="172"/>
      <c r="AVV3251" s="172"/>
      <c r="AVW3251" s="172"/>
      <c r="AVX3251" s="172"/>
      <c r="AVY3251" s="172"/>
      <c r="AVZ3251" s="172"/>
      <c r="AWA3251" s="172"/>
      <c r="AWB3251" s="172"/>
      <c r="AWC3251" s="172"/>
      <c r="AWD3251" s="172"/>
      <c r="AWE3251" s="172"/>
      <c r="AWF3251" s="172"/>
      <c r="AWG3251" s="172"/>
      <c r="AWH3251" s="172"/>
      <c r="AWI3251" s="172"/>
      <c r="AWJ3251" s="172"/>
      <c r="AWK3251" s="172"/>
      <c r="AWL3251" s="172"/>
      <c r="AWM3251" s="172"/>
      <c r="AWN3251" s="172"/>
      <c r="AWO3251" s="172"/>
      <c r="AWP3251" s="172"/>
      <c r="AWQ3251" s="172"/>
      <c r="AWR3251" s="172"/>
      <c r="AWS3251" s="172"/>
      <c r="AWT3251" s="172"/>
      <c r="AWU3251" s="172"/>
      <c r="AWV3251" s="172"/>
      <c r="AWW3251" s="172"/>
      <c r="AWX3251" s="172"/>
      <c r="AWY3251" s="172"/>
      <c r="AWZ3251" s="172"/>
      <c r="AXA3251" s="172"/>
      <c r="AXB3251" s="172"/>
      <c r="AXC3251" s="172"/>
      <c r="AXD3251" s="172"/>
      <c r="AXE3251" s="172"/>
      <c r="AXF3251" s="172"/>
      <c r="AXG3251" s="172"/>
      <c r="AXH3251" s="172"/>
      <c r="AXI3251" s="172"/>
      <c r="AXJ3251" s="172"/>
      <c r="AXK3251" s="172"/>
      <c r="AXL3251" s="172"/>
      <c r="AXM3251" s="172"/>
      <c r="AXN3251" s="172"/>
      <c r="AXO3251" s="172"/>
      <c r="AXP3251" s="172"/>
      <c r="AXQ3251" s="172"/>
      <c r="AXR3251" s="172"/>
      <c r="AXS3251" s="172"/>
      <c r="AXT3251" s="172"/>
      <c r="AXU3251" s="172"/>
      <c r="AXV3251" s="172"/>
      <c r="AXW3251" s="172"/>
      <c r="AXX3251" s="172"/>
      <c r="AXY3251" s="172"/>
      <c r="AXZ3251" s="172"/>
      <c r="AYA3251" s="172"/>
      <c r="AYB3251" s="172"/>
      <c r="AYC3251" s="172"/>
      <c r="AYD3251" s="172"/>
      <c r="AYE3251" s="172"/>
      <c r="AYF3251" s="172"/>
      <c r="AYG3251" s="172"/>
      <c r="AYH3251" s="172"/>
      <c r="AYI3251" s="172"/>
      <c r="AYJ3251" s="172"/>
      <c r="AYK3251" s="172"/>
      <c r="AYL3251" s="172"/>
      <c r="AYM3251" s="172"/>
      <c r="AYN3251" s="172"/>
      <c r="AYO3251" s="172"/>
      <c r="AYP3251" s="172"/>
      <c r="AYQ3251" s="172"/>
      <c r="AYR3251" s="172"/>
      <c r="AYS3251" s="172"/>
    </row>
    <row r="3252" spans="1:1345" s="1" customFormat="1" ht="18" customHeight="1" x14ac:dyDescent="0.3">
      <c r="A3252" s="12" t="s">
        <v>72</v>
      </c>
      <c r="B3252" s="12">
        <v>9</v>
      </c>
      <c r="C3252" s="12">
        <v>0</v>
      </c>
      <c r="D3252" s="12">
        <v>0</v>
      </c>
      <c r="E3252" s="12">
        <v>0</v>
      </c>
      <c r="F3252" s="71"/>
      <c r="G3252" s="71"/>
      <c r="H3252" s="71"/>
      <c r="I3252" s="71"/>
      <c r="J3252" s="71"/>
      <c r="K3252" s="71"/>
      <c r="L3252" s="71"/>
      <c r="M3252" s="71"/>
      <c r="N3252" s="71"/>
      <c r="O3252" s="71"/>
      <c r="P3252" s="12">
        <f t="shared" si="134"/>
        <v>9</v>
      </c>
      <c r="Q3252" s="12">
        <v>13</v>
      </c>
      <c r="R3252" s="87">
        <f t="shared" si="135"/>
        <v>0.15789473684210525</v>
      </c>
      <c r="S3252" s="21" t="s">
        <v>582</v>
      </c>
      <c r="T3252" s="18" t="s">
        <v>793</v>
      </c>
      <c r="U3252" s="19" t="s">
        <v>803</v>
      </c>
      <c r="V3252" s="18" t="s">
        <v>430</v>
      </c>
      <c r="W3252" s="34" t="s">
        <v>703</v>
      </c>
      <c r="X3252" s="22">
        <v>9</v>
      </c>
      <c r="Y3252" s="23" t="s">
        <v>271</v>
      </c>
      <c r="Z3252" s="18" t="s">
        <v>738</v>
      </c>
      <c r="AA3252" s="18" t="s">
        <v>739</v>
      </c>
      <c r="AB3252" s="18" t="s">
        <v>263</v>
      </c>
      <c r="AC3252" s="17"/>
      <c r="AD3252" s="172"/>
      <c r="AE3252" s="172"/>
      <c r="AF3252" s="172"/>
      <c r="AG3252" s="172"/>
      <c r="AH3252" s="172"/>
      <c r="AI3252" s="172"/>
      <c r="AJ3252" s="172"/>
      <c r="AK3252" s="172"/>
      <c r="AL3252" s="172"/>
      <c r="AM3252" s="172"/>
      <c r="AN3252" s="172"/>
      <c r="AO3252" s="172"/>
      <c r="AP3252" s="172"/>
      <c r="AQ3252" s="172"/>
      <c r="AR3252" s="172"/>
      <c r="AS3252" s="172"/>
      <c r="AT3252" s="172"/>
      <c r="AU3252" s="172"/>
      <c r="AV3252" s="172"/>
      <c r="AW3252" s="172"/>
      <c r="AX3252" s="172"/>
      <c r="AY3252" s="172"/>
      <c r="AZ3252" s="172"/>
      <c r="BA3252" s="172"/>
      <c r="BB3252" s="172"/>
      <c r="BC3252" s="172"/>
      <c r="BD3252" s="172"/>
      <c r="BE3252" s="172"/>
      <c r="BF3252" s="172"/>
      <c r="BG3252" s="172"/>
      <c r="BH3252" s="172"/>
      <c r="BI3252" s="172"/>
      <c r="BJ3252" s="172"/>
      <c r="BK3252" s="172"/>
      <c r="BL3252" s="172"/>
      <c r="BM3252" s="172"/>
      <c r="BN3252" s="172"/>
      <c r="BO3252" s="172"/>
      <c r="BP3252" s="172"/>
      <c r="BQ3252" s="172"/>
      <c r="BR3252" s="172"/>
      <c r="BS3252" s="172"/>
      <c r="BT3252" s="172"/>
      <c r="BU3252" s="172"/>
      <c r="BV3252" s="172"/>
      <c r="BW3252" s="172"/>
      <c r="BX3252" s="172"/>
      <c r="BY3252" s="172"/>
      <c r="BZ3252" s="172"/>
      <c r="CA3252" s="172"/>
      <c r="CB3252" s="172"/>
      <c r="CC3252" s="172"/>
      <c r="CD3252" s="172"/>
      <c r="CE3252" s="172"/>
      <c r="CF3252" s="172"/>
      <c r="CG3252" s="172"/>
      <c r="CH3252" s="172"/>
      <c r="CI3252" s="172"/>
      <c r="CJ3252" s="172"/>
      <c r="CK3252" s="172"/>
      <c r="CL3252" s="172"/>
      <c r="CM3252" s="172"/>
      <c r="CN3252" s="172"/>
      <c r="CO3252" s="172"/>
      <c r="CP3252" s="172"/>
      <c r="CQ3252" s="172"/>
      <c r="CR3252" s="172"/>
      <c r="CS3252" s="172"/>
      <c r="CT3252" s="172"/>
      <c r="CU3252" s="172"/>
      <c r="CV3252" s="172"/>
      <c r="CW3252" s="172"/>
      <c r="CX3252" s="172"/>
      <c r="CY3252" s="172"/>
      <c r="CZ3252" s="172"/>
      <c r="DA3252" s="172"/>
      <c r="DB3252" s="172"/>
      <c r="DC3252" s="172"/>
      <c r="DD3252" s="172"/>
      <c r="DE3252" s="172"/>
      <c r="DF3252" s="172"/>
      <c r="DG3252" s="172"/>
      <c r="DH3252" s="172"/>
      <c r="DI3252" s="172"/>
      <c r="DJ3252" s="172"/>
      <c r="DK3252" s="172"/>
      <c r="DL3252" s="172"/>
      <c r="DM3252" s="172"/>
      <c r="DN3252" s="172"/>
      <c r="DO3252" s="172"/>
      <c r="DP3252" s="172"/>
      <c r="DQ3252" s="172"/>
      <c r="DR3252" s="172"/>
      <c r="DS3252" s="172"/>
      <c r="DT3252" s="172"/>
      <c r="DU3252" s="172"/>
      <c r="DV3252" s="172"/>
      <c r="DW3252" s="172"/>
      <c r="DX3252" s="172"/>
      <c r="DY3252" s="172"/>
      <c r="DZ3252" s="172"/>
      <c r="EA3252" s="172"/>
      <c r="EB3252" s="172"/>
      <c r="EC3252" s="172"/>
      <c r="ED3252" s="172"/>
      <c r="EE3252" s="172"/>
      <c r="EF3252" s="172"/>
      <c r="EG3252" s="172"/>
      <c r="EH3252" s="172"/>
      <c r="EI3252" s="172"/>
      <c r="EJ3252" s="172"/>
      <c r="EK3252" s="172"/>
      <c r="EL3252" s="172"/>
      <c r="EM3252" s="172"/>
      <c r="EN3252" s="172"/>
      <c r="EO3252" s="172"/>
      <c r="EP3252" s="172"/>
      <c r="EQ3252" s="172"/>
      <c r="ER3252" s="172"/>
      <c r="ES3252" s="172"/>
      <c r="ET3252" s="172"/>
      <c r="EU3252" s="172"/>
      <c r="EV3252" s="172"/>
      <c r="EW3252" s="172"/>
      <c r="EX3252" s="172"/>
      <c r="EY3252" s="172"/>
      <c r="EZ3252" s="172"/>
      <c r="FA3252" s="172"/>
      <c r="FB3252" s="172"/>
      <c r="FC3252" s="172"/>
      <c r="FD3252" s="172"/>
      <c r="FE3252" s="172"/>
      <c r="FF3252" s="172"/>
      <c r="FG3252" s="172"/>
      <c r="FH3252" s="172"/>
      <c r="FI3252" s="172"/>
      <c r="FJ3252" s="172"/>
      <c r="FK3252" s="172"/>
      <c r="FL3252" s="172"/>
      <c r="FM3252" s="172"/>
      <c r="FN3252" s="172"/>
      <c r="FO3252" s="172"/>
      <c r="FP3252" s="172"/>
      <c r="FQ3252" s="172"/>
      <c r="FR3252" s="172"/>
      <c r="FS3252" s="172"/>
      <c r="FT3252" s="172"/>
      <c r="FU3252" s="172"/>
      <c r="FV3252" s="172"/>
      <c r="FW3252" s="172"/>
      <c r="FX3252" s="172"/>
      <c r="FY3252" s="172"/>
      <c r="FZ3252" s="172"/>
      <c r="GA3252" s="172"/>
      <c r="GB3252" s="172"/>
      <c r="GC3252" s="172"/>
      <c r="GD3252" s="172"/>
      <c r="GE3252" s="172"/>
      <c r="GF3252" s="172"/>
      <c r="GG3252" s="172"/>
      <c r="GH3252" s="172"/>
      <c r="GI3252" s="172"/>
      <c r="GJ3252" s="172"/>
      <c r="GK3252" s="172"/>
      <c r="GL3252" s="172"/>
      <c r="GM3252" s="172"/>
      <c r="GN3252" s="172"/>
      <c r="GO3252" s="172"/>
      <c r="GP3252" s="172"/>
      <c r="GQ3252" s="172"/>
      <c r="GR3252" s="172"/>
      <c r="GS3252" s="172"/>
      <c r="GT3252" s="172"/>
      <c r="GU3252" s="172"/>
      <c r="GV3252" s="172"/>
      <c r="GW3252" s="172"/>
      <c r="GX3252" s="172"/>
      <c r="GY3252" s="172"/>
      <c r="GZ3252" s="172"/>
      <c r="HA3252" s="172"/>
      <c r="HB3252" s="172"/>
      <c r="HC3252" s="172"/>
      <c r="HD3252" s="172"/>
      <c r="HE3252" s="172"/>
      <c r="HF3252" s="172"/>
      <c r="HG3252" s="172"/>
      <c r="HH3252" s="172"/>
      <c r="HI3252" s="172"/>
      <c r="HJ3252" s="172"/>
      <c r="HK3252" s="172"/>
      <c r="HL3252" s="172"/>
      <c r="HM3252" s="172"/>
      <c r="HN3252" s="172"/>
      <c r="HO3252" s="172"/>
      <c r="HP3252" s="172"/>
      <c r="HQ3252" s="172"/>
      <c r="HR3252" s="172"/>
      <c r="HS3252" s="172"/>
      <c r="HT3252" s="172"/>
      <c r="HU3252" s="172"/>
      <c r="HV3252" s="172"/>
      <c r="HW3252" s="172"/>
      <c r="HX3252" s="172"/>
      <c r="HY3252" s="172"/>
      <c r="HZ3252" s="172"/>
      <c r="IA3252" s="172"/>
      <c r="IB3252" s="172"/>
      <c r="IC3252" s="172"/>
      <c r="ID3252" s="172"/>
      <c r="IE3252" s="172"/>
      <c r="IF3252" s="172"/>
      <c r="IG3252" s="172"/>
      <c r="IH3252" s="172"/>
      <c r="II3252" s="172"/>
      <c r="IJ3252" s="172"/>
      <c r="IK3252" s="172"/>
      <c r="IL3252" s="172"/>
      <c r="IM3252" s="172"/>
      <c r="IN3252" s="172"/>
      <c r="IO3252" s="172"/>
      <c r="IP3252" s="172"/>
      <c r="IQ3252" s="172"/>
      <c r="IR3252" s="172"/>
      <c r="IS3252" s="172"/>
      <c r="IT3252" s="172"/>
      <c r="IU3252" s="172"/>
      <c r="IV3252" s="172"/>
      <c r="IW3252" s="172"/>
      <c r="IX3252" s="172"/>
      <c r="IY3252" s="172"/>
      <c r="IZ3252" s="172"/>
      <c r="JA3252" s="172"/>
      <c r="JB3252" s="172"/>
      <c r="JC3252" s="172"/>
      <c r="JD3252" s="172"/>
      <c r="JE3252" s="172"/>
      <c r="JF3252" s="172"/>
      <c r="JG3252" s="172"/>
      <c r="JH3252" s="172"/>
      <c r="JI3252" s="172"/>
      <c r="JJ3252" s="172"/>
      <c r="JK3252" s="172"/>
      <c r="JL3252" s="172"/>
      <c r="JM3252" s="172"/>
      <c r="JN3252" s="172"/>
      <c r="JO3252" s="172"/>
      <c r="JP3252" s="172"/>
      <c r="JQ3252" s="172"/>
      <c r="JR3252" s="172"/>
      <c r="JS3252" s="172"/>
      <c r="JT3252" s="172"/>
      <c r="JU3252" s="172"/>
      <c r="JV3252" s="172"/>
      <c r="JW3252" s="172"/>
      <c r="JX3252" s="172"/>
      <c r="JY3252" s="172"/>
      <c r="JZ3252" s="172"/>
      <c r="KA3252" s="172"/>
      <c r="KB3252" s="172"/>
      <c r="KC3252" s="172"/>
      <c r="KD3252" s="172"/>
      <c r="KE3252" s="172"/>
      <c r="KF3252" s="172"/>
      <c r="KG3252" s="172"/>
      <c r="KH3252" s="172"/>
      <c r="KI3252" s="172"/>
      <c r="KJ3252" s="172"/>
      <c r="KK3252" s="172"/>
      <c r="KL3252" s="172"/>
      <c r="KM3252" s="172"/>
      <c r="KN3252" s="172"/>
      <c r="KO3252" s="172"/>
      <c r="KP3252" s="172"/>
      <c r="KQ3252" s="172"/>
      <c r="KR3252" s="172"/>
      <c r="KS3252" s="172"/>
      <c r="KT3252" s="172"/>
      <c r="KU3252" s="172"/>
      <c r="KV3252" s="172"/>
      <c r="KW3252" s="172"/>
      <c r="KX3252" s="172"/>
      <c r="KY3252" s="172"/>
      <c r="KZ3252" s="172"/>
      <c r="LA3252" s="172"/>
      <c r="LB3252" s="172"/>
      <c r="LC3252" s="172"/>
      <c r="LD3252" s="172"/>
      <c r="LE3252" s="172"/>
      <c r="LF3252" s="172"/>
      <c r="LG3252" s="172"/>
      <c r="LH3252" s="172"/>
      <c r="LI3252" s="172"/>
      <c r="LJ3252" s="172"/>
      <c r="LK3252" s="172"/>
      <c r="LL3252" s="172"/>
      <c r="LM3252" s="172"/>
      <c r="LN3252" s="172"/>
      <c r="LO3252" s="172"/>
      <c r="LP3252" s="172"/>
      <c r="LQ3252" s="172"/>
      <c r="LR3252" s="172"/>
      <c r="LS3252" s="172"/>
      <c r="LT3252" s="172"/>
      <c r="LU3252" s="172"/>
      <c r="LV3252" s="172"/>
      <c r="LW3252" s="172"/>
      <c r="LX3252" s="172"/>
      <c r="LY3252" s="172"/>
      <c r="LZ3252" s="172"/>
      <c r="MA3252" s="172"/>
      <c r="MB3252" s="172"/>
      <c r="MC3252" s="172"/>
      <c r="MD3252" s="172"/>
      <c r="ME3252" s="172"/>
      <c r="MF3252" s="172"/>
      <c r="MG3252" s="172"/>
      <c r="MH3252" s="172"/>
      <c r="MI3252" s="172"/>
      <c r="MJ3252" s="172"/>
      <c r="MK3252" s="172"/>
      <c r="ML3252" s="172"/>
      <c r="MM3252" s="172"/>
      <c r="MN3252" s="172"/>
      <c r="MO3252" s="172"/>
      <c r="MP3252" s="172"/>
      <c r="MQ3252" s="172"/>
      <c r="MR3252" s="172"/>
      <c r="MS3252" s="172"/>
      <c r="MT3252" s="172"/>
      <c r="MU3252" s="172"/>
      <c r="MV3252" s="172"/>
      <c r="MW3252" s="172"/>
      <c r="MX3252" s="172"/>
      <c r="MY3252" s="172"/>
      <c r="MZ3252" s="172"/>
      <c r="NA3252" s="172"/>
      <c r="NB3252" s="172"/>
      <c r="NC3252" s="172"/>
      <c r="ND3252" s="172"/>
      <c r="NE3252" s="172"/>
      <c r="NF3252" s="172"/>
      <c r="NG3252" s="172"/>
      <c r="NH3252" s="172"/>
      <c r="NI3252" s="172"/>
      <c r="NJ3252" s="172"/>
      <c r="NK3252" s="172"/>
      <c r="NL3252" s="172"/>
      <c r="NM3252" s="172"/>
      <c r="NN3252" s="172"/>
      <c r="NO3252" s="172"/>
      <c r="NP3252" s="172"/>
      <c r="NQ3252" s="172"/>
      <c r="NR3252" s="172"/>
      <c r="NS3252" s="172"/>
      <c r="NT3252" s="172"/>
      <c r="NU3252" s="172"/>
      <c r="NV3252" s="172"/>
      <c r="NW3252" s="172"/>
      <c r="NX3252" s="172"/>
      <c r="NY3252" s="172"/>
      <c r="NZ3252" s="172"/>
      <c r="OA3252" s="172"/>
      <c r="OB3252" s="172"/>
      <c r="OC3252" s="172"/>
      <c r="OD3252" s="172"/>
      <c r="OE3252" s="172"/>
      <c r="OF3252" s="172"/>
      <c r="OG3252" s="172"/>
      <c r="OH3252" s="172"/>
      <c r="OI3252" s="172"/>
      <c r="OJ3252" s="172"/>
      <c r="OK3252" s="172"/>
      <c r="OL3252" s="172"/>
      <c r="OM3252" s="172"/>
      <c r="ON3252" s="172"/>
      <c r="OO3252" s="172"/>
      <c r="OP3252" s="172"/>
      <c r="OQ3252" s="172"/>
      <c r="OR3252" s="172"/>
      <c r="OS3252" s="172"/>
      <c r="OT3252" s="172"/>
      <c r="OU3252" s="172"/>
      <c r="OV3252" s="172"/>
      <c r="OW3252" s="172"/>
      <c r="OX3252" s="172"/>
      <c r="OY3252" s="172"/>
      <c r="OZ3252" s="172"/>
      <c r="PA3252" s="172"/>
      <c r="PB3252" s="172"/>
      <c r="PC3252" s="172"/>
      <c r="PD3252" s="172"/>
      <c r="PE3252" s="172"/>
      <c r="PF3252" s="172"/>
      <c r="PG3252" s="172"/>
      <c r="PH3252" s="172"/>
      <c r="PI3252" s="172"/>
      <c r="PJ3252" s="172"/>
      <c r="PK3252" s="172"/>
      <c r="PL3252" s="172"/>
      <c r="PM3252" s="172"/>
      <c r="PN3252" s="172"/>
      <c r="PO3252" s="172"/>
      <c r="PP3252" s="172"/>
      <c r="PQ3252" s="172"/>
      <c r="PR3252" s="172"/>
      <c r="PS3252" s="172"/>
      <c r="PT3252" s="172"/>
      <c r="PU3252" s="172"/>
      <c r="PV3252" s="172"/>
      <c r="PW3252" s="172"/>
      <c r="PX3252" s="172"/>
      <c r="PY3252" s="172"/>
      <c r="PZ3252" s="172"/>
      <c r="QA3252" s="172"/>
      <c r="QB3252" s="172"/>
      <c r="QC3252" s="172"/>
      <c r="QD3252" s="172"/>
      <c r="QE3252" s="172"/>
      <c r="QF3252" s="172"/>
      <c r="QG3252" s="172"/>
      <c r="QH3252" s="172"/>
      <c r="QI3252" s="172"/>
      <c r="QJ3252" s="172"/>
      <c r="QK3252" s="172"/>
      <c r="QL3252" s="172"/>
      <c r="QM3252" s="172"/>
      <c r="QN3252" s="172"/>
      <c r="QO3252" s="172"/>
      <c r="QP3252" s="172"/>
      <c r="QQ3252" s="172"/>
      <c r="QR3252" s="172"/>
      <c r="QS3252" s="172"/>
      <c r="QT3252" s="172"/>
      <c r="QU3252" s="172"/>
      <c r="QV3252" s="172"/>
      <c r="QW3252" s="172"/>
      <c r="QX3252" s="172"/>
      <c r="QY3252" s="172"/>
      <c r="QZ3252" s="172"/>
      <c r="RA3252" s="172"/>
      <c r="RB3252" s="172"/>
      <c r="RC3252" s="172"/>
      <c r="RD3252" s="172"/>
      <c r="RE3252" s="172"/>
      <c r="RF3252" s="172"/>
      <c r="RG3252" s="172"/>
      <c r="RH3252" s="172"/>
      <c r="RI3252" s="172"/>
      <c r="RJ3252" s="172"/>
      <c r="RK3252" s="172"/>
      <c r="RL3252" s="172"/>
      <c r="RM3252" s="172"/>
      <c r="RN3252" s="172"/>
      <c r="RO3252" s="172"/>
      <c r="RP3252" s="172"/>
      <c r="RQ3252" s="172"/>
      <c r="RR3252" s="172"/>
      <c r="RS3252" s="172"/>
      <c r="RT3252" s="172"/>
      <c r="RU3252" s="172"/>
      <c r="RV3252" s="172"/>
      <c r="RW3252" s="172"/>
      <c r="RX3252" s="172"/>
      <c r="RY3252" s="172"/>
      <c r="RZ3252" s="172"/>
      <c r="SA3252" s="172"/>
      <c r="SB3252" s="172"/>
      <c r="SC3252" s="172"/>
      <c r="SD3252" s="172"/>
      <c r="SE3252" s="172"/>
      <c r="SF3252" s="172"/>
      <c r="SG3252" s="172"/>
      <c r="SH3252" s="172"/>
      <c r="SI3252" s="172"/>
      <c r="SJ3252" s="172"/>
      <c r="SK3252" s="172"/>
      <c r="SL3252" s="172"/>
      <c r="SM3252" s="172"/>
      <c r="SN3252" s="172"/>
      <c r="SO3252" s="172"/>
      <c r="SP3252" s="172"/>
      <c r="SQ3252" s="172"/>
      <c r="SR3252" s="172"/>
      <c r="SS3252" s="172"/>
      <c r="ST3252" s="172"/>
      <c r="SU3252" s="172"/>
      <c r="SV3252" s="172"/>
      <c r="SW3252" s="172"/>
      <c r="SX3252" s="172"/>
      <c r="SY3252" s="172"/>
      <c r="SZ3252" s="172"/>
      <c r="TA3252" s="172"/>
      <c r="TB3252" s="172"/>
      <c r="TC3252" s="172"/>
      <c r="TD3252" s="172"/>
      <c r="TE3252" s="172"/>
      <c r="TF3252" s="172"/>
      <c r="TG3252" s="172"/>
      <c r="TH3252" s="172"/>
      <c r="TI3252" s="172"/>
      <c r="TJ3252" s="172"/>
      <c r="TK3252" s="172"/>
      <c r="TL3252" s="172"/>
      <c r="TM3252" s="172"/>
      <c r="TN3252" s="172"/>
      <c r="TO3252" s="172"/>
      <c r="TP3252" s="172"/>
      <c r="TQ3252" s="172"/>
      <c r="TR3252" s="172"/>
      <c r="TS3252" s="172"/>
      <c r="TT3252" s="172"/>
      <c r="TU3252" s="172"/>
      <c r="TV3252" s="172"/>
      <c r="TW3252" s="172"/>
      <c r="TX3252" s="172"/>
      <c r="TY3252" s="172"/>
      <c r="TZ3252" s="172"/>
      <c r="UA3252" s="172"/>
      <c r="UB3252" s="172"/>
      <c r="UC3252" s="172"/>
      <c r="UD3252" s="172"/>
      <c r="UE3252" s="172"/>
      <c r="UF3252" s="172"/>
      <c r="UG3252" s="172"/>
      <c r="UH3252" s="172"/>
      <c r="UI3252" s="172"/>
      <c r="UJ3252" s="172"/>
      <c r="UK3252" s="172"/>
      <c r="UL3252" s="172"/>
      <c r="UM3252" s="172"/>
      <c r="UN3252" s="172"/>
      <c r="UO3252" s="172"/>
      <c r="UP3252" s="172"/>
      <c r="UQ3252" s="172"/>
      <c r="UR3252" s="172"/>
      <c r="US3252" s="172"/>
      <c r="UT3252" s="172"/>
      <c r="UU3252" s="172"/>
      <c r="UV3252" s="172"/>
      <c r="UW3252" s="172"/>
      <c r="UX3252" s="172"/>
      <c r="UY3252" s="172"/>
      <c r="UZ3252" s="172"/>
      <c r="VA3252" s="172"/>
      <c r="VB3252" s="172"/>
      <c r="VC3252" s="172"/>
      <c r="VD3252" s="172"/>
      <c r="VE3252" s="172"/>
      <c r="VF3252" s="172"/>
      <c r="VG3252" s="172"/>
      <c r="VH3252" s="172"/>
      <c r="VI3252" s="172"/>
      <c r="VJ3252" s="172"/>
      <c r="VK3252" s="172"/>
      <c r="VL3252" s="172"/>
      <c r="VM3252" s="172"/>
      <c r="VN3252" s="172"/>
      <c r="VO3252" s="172"/>
      <c r="VP3252" s="172"/>
      <c r="VQ3252" s="172"/>
      <c r="VR3252" s="172"/>
      <c r="VS3252" s="172"/>
      <c r="VT3252" s="172"/>
      <c r="VU3252" s="172"/>
      <c r="VV3252" s="172"/>
      <c r="VW3252" s="172"/>
      <c r="VX3252" s="172"/>
      <c r="VY3252" s="172"/>
      <c r="VZ3252" s="172"/>
      <c r="WA3252" s="172"/>
      <c r="WB3252" s="172"/>
      <c r="WC3252" s="172"/>
      <c r="WD3252" s="172"/>
      <c r="WE3252" s="172"/>
      <c r="WF3252" s="172"/>
      <c r="WG3252" s="172"/>
      <c r="WH3252" s="172"/>
      <c r="WI3252" s="172"/>
      <c r="WJ3252" s="172"/>
      <c r="WK3252" s="172"/>
      <c r="WL3252" s="172"/>
      <c r="WM3252" s="172"/>
      <c r="WN3252" s="172"/>
      <c r="WO3252" s="172"/>
      <c r="WP3252" s="172"/>
      <c r="WQ3252" s="172"/>
      <c r="WR3252" s="172"/>
      <c r="WS3252" s="172"/>
      <c r="WT3252" s="172"/>
      <c r="WU3252" s="172"/>
      <c r="WV3252" s="172"/>
      <c r="WW3252" s="172"/>
      <c r="WX3252" s="172"/>
      <c r="WY3252" s="172"/>
      <c r="WZ3252" s="172"/>
      <c r="XA3252" s="172"/>
      <c r="XB3252" s="172"/>
      <c r="XC3252" s="172"/>
      <c r="XD3252" s="172"/>
      <c r="XE3252" s="172"/>
      <c r="XF3252" s="172"/>
      <c r="XG3252" s="172"/>
      <c r="XH3252" s="172"/>
      <c r="XI3252" s="172"/>
      <c r="XJ3252" s="172"/>
      <c r="XK3252" s="172"/>
      <c r="XL3252" s="172"/>
      <c r="XM3252" s="172"/>
      <c r="XN3252" s="172"/>
      <c r="XO3252" s="172"/>
      <c r="XP3252" s="172"/>
      <c r="XQ3252" s="172"/>
      <c r="XR3252" s="172"/>
      <c r="XS3252" s="172"/>
      <c r="XT3252" s="172"/>
      <c r="XU3252" s="172"/>
      <c r="XV3252" s="172"/>
      <c r="XW3252" s="172"/>
      <c r="XX3252" s="172"/>
      <c r="XY3252" s="172"/>
      <c r="XZ3252" s="172"/>
      <c r="YA3252" s="172"/>
      <c r="YB3252" s="172"/>
      <c r="YC3252" s="172"/>
      <c r="YD3252" s="172"/>
      <c r="YE3252" s="172"/>
      <c r="YF3252" s="172"/>
      <c r="YG3252" s="172"/>
      <c r="YH3252" s="172"/>
      <c r="YI3252" s="172"/>
      <c r="YJ3252" s="172"/>
      <c r="YK3252" s="172"/>
      <c r="YL3252" s="172"/>
      <c r="YM3252" s="172"/>
      <c r="YN3252" s="172"/>
      <c r="YO3252" s="172"/>
      <c r="YP3252" s="172"/>
      <c r="YQ3252" s="172"/>
      <c r="YR3252" s="172"/>
      <c r="YS3252" s="172"/>
      <c r="YT3252" s="172"/>
      <c r="YU3252" s="172"/>
      <c r="YV3252" s="172"/>
      <c r="YW3252" s="172"/>
      <c r="YX3252" s="172"/>
      <c r="YY3252" s="172"/>
      <c r="YZ3252" s="172"/>
      <c r="ZA3252" s="172"/>
      <c r="ZB3252" s="172"/>
      <c r="ZC3252" s="172"/>
      <c r="ZD3252" s="172"/>
      <c r="ZE3252" s="172"/>
      <c r="ZF3252" s="172"/>
      <c r="ZG3252" s="172"/>
      <c r="ZH3252" s="172"/>
      <c r="ZI3252" s="172"/>
      <c r="ZJ3252" s="172"/>
      <c r="ZK3252" s="172"/>
      <c r="ZL3252" s="172"/>
      <c r="ZM3252" s="172"/>
      <c r="ZN3252" s="172"/>
      <c r="ZO3252" s="172"/>
      <c r="ZP3252" s="172"/>
      <c r="ZQ3252" s="172"/>
      <c r="ZR3252" s="172"/>
      <c r="ZS3252" s="172"/>
      <c r="ZT3252" s="172"/>
      <c r="ZU3252" s="172"/>
      <c r="ZV3252" s="172"/>
      <c r="ZW3252" s="172"/>
      <c r="ZX3252" s="172"/>
      <c r="ZY3252" s="172"/>
      <c r="ZZ3252" s="172"/>
      <c r="AAA3252" s="172"/>
      <c r="AAB3252" s="172"/>
      <c r="AAC3252" s="172"/>
      <c r="AAD3252" s="172"/>
      <c r="AAE3252" s="172"/>
      <c r="AAF3252" s="172"/>
      <c r="AAG3252" s="172"/>
      <c r="AAH3252" s="172"/>
      <c r="AAI3252" s="172"/>
      <c r="AAJ3252" s="172"/>
      <c r="AAK3252" s="172"/>
      <c r="AAL3252" s="172"/>
      <c r="AAM3252" s="172"/>
      <c r="AAN3252" s="172"/>
      <c r="AAO3252" s="172"/>
      <c r="AAP3252" s="172"/>
      <c r="AAQ3252" s="172"/>
      <c r="AAR3252" s="172"/>
      <c r="AAS3252" s="172"/>
      <c r="AAT3252" s="172"/>
      <c r="AAU3252" s="172"/>
      <c r="AAV3252" s="172"/>
      <c r="AAW3252" s="172"/>
      <c r="AAX3252" s="172"/>
      <c r="AAY3252" s="172"/>
      <c r="AAZ3252" s="172"/>
      <c r="ABA3252" s="172"/>
      <c r="ABB3252" s="172"/>
      <c r="ABC3252" s="172"/>
      <c r="ABD3252" s="172"/>
      <c r="ABE3252" s="172"/>
      <c r="ABF3252" s="172"/>
      <c r="ABG3252" s="172"/>
      <c r="ABH3252" s="172"/>
      <c r="ABI3252" s="172"/>
      <c r="ABJ3252" s="172"/>
      <c r="ABK3252" s="172"/>
      <c r="ABL3252" s="172"/>
      <c r="ABM3252" s="172"/>
      <c r="ABN3252" s="172"/>
      <c r="ABO3252" s="172"/>
      <c r="ABP3252" s="172"/>
      <c r="ABQ3252" s="172"/>
      <c r="ABR3252" s="172"/>
      <c r="ABS3252" s="172"/>
      <c r="ABT3252" s="172"/>
      <c r="ABU3252" s="172"/>
      <c r="ABV3252" s="172"/>
      <c r="ABW3252" s="172"/>
      <c r="ABX3252" s="172"/>
      <c r="ABY3252" s="172"/>
      <c r="ABZ3252" s="172"/>
      <c r="ACA3252" s="172"/>
      <c r="ACB3252" s="172"/>
      <c r="ACC3252" s="172"/>
      <c r="ACD3252" s="172"/>
      <c r="ACE3252" s="172"/>
      <c r="ACF3252" s="172"/>
      <c r="ACG3252" s="172"/>
      <c r="ACH3252" s="172"/>
      <c r="ACI3252" s="172"/>
      <c r="ACJ3252" s="172"/>
      <c r="ACK3252" s="172"/>
      <c r="ACL3252" s="172"/>
      <c r="ACM3252" s="172"/>
      <c r="ACN3252" s="172"/>
      <c r="ACO3252" s="172"/>
      <c r="ACP3252" s="172"/>
      <c r="ACQ3252" s="172"/>
      <c r="ACR3252" s="172"/>
      <c r="ACS3252" s="172"/>
      <c r="ACT3252" s="172"/>
      <c r="ACU3252" s="172"/>
      <c r="ACV3252" s="172"/>
      <c r="ACW3252" s="172"/>
      <c r="ACX3252" s="172"/>
      <c r="ACY3252" s="172"/>
      <c r="ACZ3252" s="172"/>
      <c r="ADA3252" s="172"/>
      <c r="ADB3252" s="172"/>
      <c r="ADC3252" s="172"/>
      <c r="ADD3252" s="172"/>
      <c r="ADE3252" s="172"/>
      <c r="ADF3252" s="172"/>
      <c r="ADG3252" s="172"/>
      <c r="ADH3252" s="172"/>
      <c r="ADI3252" s="172"/>
      <c r="ADJ3252" s="172"/>
      <c r="ADK3252" s="172"/>
      <c r="ADL3252" s="172"/>
      <c r="ADM3252" s="172"/>
      <c r="ADN3252" s="172"/>
      <c r="ADO3252" s="172"/>
      <c r="ADP3252" s="172"/>
      <c r="ADQ3252" s="172"/>
      <c r="ADR3252" s="172"/>
      <c r="ADS3252" s="172"/>
      <c r="ADT3252" s="172"/>
      <c r="ADU3252" s="172"/>
      <c r="ADV3252" s="172"/>
      <c r="ADW3252" s="172"/>
      <c r="ADX3252" s="172"/>
      <c r="ADY3252" s="172"/>
      <c r="ADZ3252" s="172"/>
      <c r="AEA3252" s="172"/>
      <c r="AEB3252" s="172"/>
      <c r="AEC3252" s="172"/>
      <c r="AED3252" s="172"/>
      <c r="AEE3252" s="172"/>
      <c r="AEF3252" s="172"/>
      <c r="AEG3252" s="172"/>
      <c r="AEH3252" s="172"/>
      <c r="AEI3252" s="172"/>
      <c r="AEJ3252" s="172"/>
      <c r="AEK3252" s="172"/>
      <c r="AEL3252" s="172"/>
      <c r="AEM3252" s="172"/>
      <c r="AEN3252" s="172"/>
      <c r="AEO3252" s="172"/>
      <c r="AEP3252" s="172"/>
      <c r="AEQ3252" s="172"/>
      <c r="AER3252" s="172"/>
      <c r="AES3252" s="172"/>
      <c r="AET3252" s="172"/>
      <c r="AEU3252" s="172"/>
      <c r="AEV3252" s="172"/>
      <c r="AEW3252" s="172"/>
      <c r="AEX3252" s="172"/>
      <c r="AEY3252" s="172"/>
      <c r="AEZ3252" s="172"/>
      <c r="AFA3252" s="172"/>
      <c r="AFB3252" s="172"/>
      <c r="AFC3252" s="172"/>
      <c r="AFD3252" s="172"/>
      <c r="AFE3252" s="172"/>
      <c r="AFF3252" s="172"/>
      <c r="AFG3252" s="172"/>
      <c r="AFH3252" s="172"/>
      <c r="AFI3252" s="172"/>
      <c r="AFJ3252" s="172"/>
      <c r="AFK3252" s="172"/>
      <c r="AFL3252" s="172"/>
      <c r="AFM3252" s="172"/>
      <c r="AFN3252" s="172"/>
      <c r="AFO3252" s="172"/>
      <c r="AFP3252" s="172"/>
      <c r="AFQ3252" s="172"/>
      <c r="AFR3252" s="172"/>
      <c r="AFS3252" s="172"/>
      <c r="AFT3252" s="172"/>
      <c r="AFU3252" s="172"/>
      <c r="AFV3252" s="172"/>
      <c r="AFW3252" s="172"/>
      <c r="AFX3252" s="172"/>
      <c r="AFY3252" s="172"/>
      <c r="AFZ3252" s="172"/>
      <c r="AGA3252" s="172"/>
      <c r="AGB3252" s="172"/>
      <c r="AGC3252" s="172"/>
      <c r="AGD3252" s="172"/>
      <c r="AGE3252" s="172"/>
      <c r="AGF3252" s="172"/>
      <c r="AGG3252" s="172"/>
      <c r="AGH3252" s="172"/>
      <c r="AGI3252" s="172"/>
      <c r="AGJ3252" s="172"/>
      <c r="AGK3252" s="172"/>
      <c r="AGL3252" s="172"/>
      <c r="AGM3252" s="172"/>
      <c r="AGN3252" s="172"/>
      <c r="AGO3252" s="172"/>
      <c r="AGP3252" s="172"/>
      <c r="AGQ3252" s="172"/>
      <c r="AGR3252" s="172"/>
      <c r="AGS3252" s="172"/>
      <c r="AGT3252" s="172"/>
      <c r="AGU3252" s="172"/>
      <c r="AGV3252" s="172"/>
      <c r="AGW3252" s="172"/>
      <c r="AGX3252" s="172"/>
      <c r="AGY3252" s="172"/>
      <c r="AGZ3252" s="172"/>
      <c r="AHA3252" s="172"/>
      <c r="AHB3252" s="172"/>
      <c r="AHC3252" s="172"/>
      <c r="AHD3252" s="172"/>
      <c r="AHE3252" s="172"/>
      <c r="AHF3252" s="172"/>
      <c r="AHG3252" s="172"/>
      <c r="AHH3252" s="172"/>
      <c r="AHI3252" s="172"/>
      <c r="AHJ3252" s="172"/>
      <c r="AHK3252" s="172"/>
      <c r="AHL3252" s="172"/>
      <c r="AHM3252" s="172"/>
      <c r="AHN3252" s="172"/>
      <c r="AHO3252" s="172"/>
      <c r="AHP3252" s="172"/>
      <c r="AHQ3252" s="172"/>
      <c r="AHR3252" s="172"/>
      <c r="AHS3252" s="172"/>
      <c r="AHT3252" s="172"/>
      <c r="AHU3252" s="172"/>
      <c r="AHV3252" s="172"/>
      <c r="AHW3252" s="172"/>
      <c r="AHX3252" s="172"/>
      <c r="AHY3252" s="172"/>
      <c r="AHZ3252" s="172"/>
      <c r="AIA3252" s="172"/>
      <c r="AIB3252" s="172"/>
      <c r="AIC3252" s="172"/>
      <c r="AID3252" s="172"/>
      <c r="AIE3252" s="172"/>
      <c r="AIF3252" s="172"/>
      <c r="AIG3252" s="172"/>
      <c r="AIH3252" s="172"/>
      <c r="AII3252" s="172"/>
      <c r="AIJ3252" s="172"/>
      <c r="AIK3252" s="172"/>
      <c r="AIL3252" s="172"/>
      <c r="AIM3252" s="172"/>
      <c r="AIN3252" s="172"/>
      <c r="AIO3252" s="172"/>
      <c r="AIP3252" s="172"/>
      <c r="AIQ3252" s="172"/>
      <c r="AIR3252" s="172"/>
      <c r="AIS3252" s="172"/>
      <c r="AIT3252" s="172"/>
      <c r="AIU3252" s="172"/>
      <c r="AIV3252" s="172"/>
      <c r="AIW3252" s="172"/>
      <c r="AIX3252" s="172"/>
      <c r="AIY3252" s="172"/>
      <c r="AIZ3252" s="172"/>
      <c r="AJA3252" s="172"/>
      <c r="AJB3252" s="172"/>
      <c r="AJC3252" s="172"/>
      <c r="AJD3252" s="172"/>
      <c r="AJE3252" s="172"/>
      <c r="AJF3252" s="172"/>
      <c r="AJG3252" s="172"/>
      <c r="AJH3252" s="172"/>
      <c r="AJI3252" s="172"/>
      <c r="AJJ3252" s="172"/>
      <c r="AJK3252" s="172"/>
      <c r="AJL3252" s="172"/>
      <c r="AJM3252" s="172"/>
      <c r="AJN3252" s="172"/>
      <c r="AJO3252" s="172"/>
      <c r="AJP3252" s="172"/>
      <c r="AJQ3252" s="172"/>
      <c r="AJR3252" s="172"/>
      <c r="AJS3252" s="172"/>
      <c r="AJT3252" s="172"/>
      <c r="AJU3252" s="172"/>
      <c r="AJV3252" s="172"/>
      <c r="AJW3252" s="172"/>
      <c r="AJX3252" s="172"/>
      <c r="AJY3252" s="172"/>
      <c r="AJZ3252" s="172"/>
      <c r="AKA3252" s="172"/>
      <c r="AKB3252" s="172"/>
      <c r="AKC3252" s="172"/>
      <c r="AKD3252" s="172"/>
      <c r="AKE3252" s="172"/>
      <c r="AKF3252" s="172"/>
      <c r="AKG3252" s="172"/>
      <c r="AKH3252" s="172"/>
      <c r="AKI3252" s="172"/>
      <c r="AKJ3252" s="172"/>
      <c r="AKK3252" s="172"/>
      <c r="AKL3252" s="172"/>
      <c r="AKM3252" s="172"/>
      <c r="AKN3252" s="172"/>
      <c r="AKO3252" s="172"/>
      <c r="AKP3252" s="172"/>
      <c r="AKQ3252" s="172"/>
      <c r="AKR3252" s="172"/>
      <c r="AKS3252" s="172"/>
      <c r="AKT3252" s="172"/>
      <c r="AKU3252" s="172"/>
      <c r="AKV3252" s="172"/>
      <c r="AKW3252" s="172"/>
      <c r="AKX3252" s="172"/>
      <c r="AKY3252" s="172"/>
      <c r="AKZ3252" s="172"/>
      <c r="ALA3252" s="172"/>
      <c r="ALB3252" s="172"/>
      <c r="ALC3252" s="172"/>
      <c r="ALD3252" s="172"/>
      <c r="ALE3252" s="172"/>
      <c r="ALF3252" s="172"/>
      <c r="ALG3252" s="172"/>
      <c r="ALH3252" s="172"/>
      <c r="ALI3252" s="172"/>
      <c r="ALJ3252" s="172"/>
      <c r="ALK3252" s="172"/>
      <c r="ALL3252" s="172"/>
      <c r="ALM3252" s="172"/>
      <c r="ALN3252" s="172"/>
      <c r="ALO3252" s="172"/>
      <c r="ALP3252" s="172"/>
      <c r="ALQ3252" s="172"/>
      <c r="ALR3252" s="172"/>
      <c r="ALS3252" s="172"/>
      <c r="ALT3252" s="172"/>
      <c r="ALU3252" s="172"/>
      <c r="ALV3252" s="172"/>
      <c r="ALW3252" s="172"/>
      <c r="ALX3252" s="172"/>
      <c r="ALY3252" s="172"/>
      <c r="ALZ3252" s="172"/>
      <c r="AMA3252" s="172"/>
      <c r="AMB3252" s="172"/>
      <c r="AMC3252" s="172"/>
      <c r="AMD3252" s="172"/>
      <c r="AME3252" s="172"/>
      <c r="AMF3252" s="172"/>
      <c r="AMG3252" s="172"/>
      <c r="AMH3252" s="172"/>
      <c r="AMI3252" s="172"/>
      <c r="AMJ3252" s="172"/>
      <c r="AMK3252" s="172"/>
      <c r="AML3252" s="172"/>
      <c r="AMM3252" s="172"/>
      <c r="AMN3252" s="172"/>
      <c r="AMO3252" s="172"/>
      <c r="AMP3252" s="172"/>
      <c r="AMQ3252" s="172"/>
      <c r="AMR3252" s="172"/>
      <c r="AMS3252" s="172"/>
      <c r="AMT3252" s="172"/>
      <c r="AMU3252" s="172"/>
      <c r="AMV3252" s="172"/>
      <c r="AMW3252" s="172"/>
      <c r="AMX3252" s="172"/>
      <c r="AMY3252" s="172"/>
      <c r="AMZ3252" s="172"/>
      <c r="ANA3252" s="172"/>
      <c r="ANB3252" s="172"/>
      <c r="ANC3252" s="172"/>
      <c r="AND3252" s="172"/>
      <c r="ANE3252" s="172"/>
      <c r="ANF3252" s="172"/>
      <c r="ANG3252" s="172"/>
      <c r="ANH3252" s="172"/>
      <c r="ANI3252" s="172"/>
      <c r="ANJ3252" s="172"/>
      <c r="ANK3252" s="172"/>
      <c r="ANL3252" s="172"/>
      <c r="ANM3252" s="172"/>
      <c r="ANN3252" s="172"/>
      <c r="ANO3252" s="172"/>
      <c r="ANP3252" s="172"/>
      <c r="ANQ3252" s="172"/>
      <c r="ANR3252" s="172"/>
      <c r="ANS3252" s="172"/>
      <c r="ANT3252" s="172"/>
      <c r="ANU3252" s="172"/>
      <c r="ANV3252" s="172"/>
      <c r="ANW3252" s="172"/>
      <c r="ANX3252" s="172"/>
      <c r="ANY3252" s="172"/>
      <c r="ANZ3252" s="172"/>
      <c r="AOA3252" s="172"/>
      <c r="AOB3252" s="172"/>
      <c r="AOC3252" s="172"/>
      <c r="AOD3252" s="172"/>
      <c r="AOE3252" s="172"/>
      <c r="AOF3252" s="172"/>
      <c r="AOG3252" s="172"/>
      <c r="AOH3252" s="172"/>
      <c r="AOI3252" s="172"/>
      <c r="AOJ3252" s="172"/>
      <c r="AOK3252" s="172"/>
      <c r="AOL3252" s="172"/>
      <c r="AOM3252" s="172"/>
      <c r="AON3252" s="172"/>
      <c r="AOO3252" s="172"/>
      <c r="AOP3252" s="172"/>
      <c r="AOQ3252" s="172"/>
      <c r="AOR3252" s="172"/>
      <c r="AOS3252" s="172"/>
      <c r="AOT3252" s="172"/>
      <c r="AOU3252" s="172"/>
      <c r="AOV3252" s="172"/>
      <c r="AOW3252" s="172"/>
      <c r="AOX3252" s="172"/>
      <c r="AOY3252" s="172"/>
      <c r="AOZ3252" s="172"/>
      <c r="APA3252" s="172"/>
      <c r="APB3252" s="172"/>
      <c r="APC3252" s="172"/>
      <c r="APD3252" s="172"/>
      <c r="APE3252" s="172"/>
      <c r="APF3252" s="172"/>
      <c r="APG3252" s="172"/>
      <c r="APH3252" s="172"/>
      <c r="API3252" s="172"/>
      <c r="APJ3252" s="172"/>
      <c r="APK3252" s="172"/>
      <c r="APL3252" s="172"/>
      <c r="APM3252" s="172"/>
      <c r="APN3252" s="172"/>
      <c r="APO3252" s="172"/>
      <c r="APP3252" s="172"/>
      <c r="APQ3252" s="172"/>
      <c r="APR3252" s="172"/>
      <c r="APS3252" s="172"/>
      <c r="APT3252" s="172"/>
      <c r="APU3252" s="172"/>
      <c r="APV3252" s="172"/>
      <c r="APW3252" s="172"/>
      <c r="APX3252" s="172"/>
      <c r="APY3252" s="172"/>
      <c r="APZ3252" s="172"/>
      <c r="AQA3252" s="172"/>
      <c r="AQB3252" s="172"/>
      <c r="AQC3252" s="172"/>
      <c r="AQD3252" s="172"/>
      <c r="AQE3252" s="172"/>
      <c r="AQF3252" s="172"/>
      <c r="AQG3252" s="172"/>
      <c r="AQH3252" s="172"/>
      <c r="AQI3252" s="172"/>
      <c r="AQJ3252" s="172"/>
      <c r="AQK3252" s="172"/>
      <c r="AQL3252" s="172"/>
      <c r="AQM3252" s="172"/>
      <c r="AQN3252" s="172"/>
      <c r="AQO3252" s="172"/>
      <c r="AQP3252" s="172"/>
      <c r="AQQ3252" s="172"/>
      <c r="AQR3252" s="172"/>
      <c r="AQS3252" s="172"/>
      <c r="AQT3252" s="172"/>
      <c r="AQU3252" s="172"/>
      <c r="AQV3252" s="172"/>
      <c r="AQW3252" s="172"/>
      <c r="AQX3252" s="172"/>
      <c r="AQY3252" s="172"/>
      <c r="AQZ3252" s="172"/>
      <c r="ARA3252" s="172"/>
      <c r="ARB3252" s="172"/>
      <c r="ARC3252" s="172"/>
      <c r="ARD3252" s="172"/>
      <c r="ARE3252" s="172"/>
      <c r="ARF3252" s="172"/>
      <c r="ARG3252" s="172"/>
      <c r="ARH3252" s="172"/>
      <c r="ARI3252" s="172"/>
      <c r="ARJ3252" s="172"/>
      <c r="ARK3252" s="172"/>
      <c r="ARL3252" s="172"/>
      <c r="ARM3252" s="172"/>
      <c r="ARN3252" s="172"/>
      <c r="ARO3252" s="172"/>
      <c r="ARP3252" s="172"/>
      <c r="ARQ3252" s="172"/>
      <c r="ARR3252" s="172"/>
      <c r="ARS3252" s="172"/>
      <c r="ART3252" s="172"/>
      <c r="ARU3252" s="172"/>
      <c r="ARV3252" s="172"/>
      <c r="ARW3252" s="172"/>
      <c r="ARX3252" s="172"/>
      <c r="ARY3252" s="172"/>
      <c r="ARZ3252" s="172"/>
      <c r="ASA3252" s="172"/>
      <c r="ASB3252" s="172"/>
      <c r="ASC3252" s="172"/>
      <c r="ASD3252" s="172"/>
      <c r="ASE3252" s="172"/>
      <c r="ASF3252" s="172"/>
      <c r="ASG3252" s="172"/>
      <c r="ASH3252" s="172"/>
      <c r="ASI3252" s="172"/>
      <c r="ASJ3252" s="172"/>
      <c r="ASK3252" s="172"/>
      <c r="ASL3252" s="172"/>
      <c r="ASM3252" s="172"/>
      <c r="ASN3252" s="172"/>
      <c r="ASO3252" s="172"/>
      <c r="ASP3252" s="172"/>
      <c r="ASQ3252" s="172"/>
      <c r="ASR3252" s="172"/>
      <c r="ASS3252" s="172"/>
      <c r="AST3252" s="172"/>
      <c r="ASU3252" s="172"/>
      <c r="ASV3252" s="172"/>
      <c r="ASW3252" s="172"/>
      <c r="ASX3252" s="172"/>
      <c r="ASY3252" s="172"/>
      <c r="ASZ3252" s="172"/>
      <c r="ATA3252" s="172"/>
      <c r="ATB3252" s="172"/>
      <c r="ATC3252" s="172"/>
      <c r="ATD3252" s="172"/>
      <c r="ATE3252" s="172"/>
      <c r="ATF3252" s="172"/>
      <c r="ATG3252" s="172"/>
      <c r="ATH3252" s="172"/>
      <c r="ATI3252" s="172"/>
      <c r="ATJ3252" s="172"/>
      <c r="ATK3252" s="172"/>
      <c r="ATL3252" s="172"/>
      <c r="ATM3252" s="172"/>
      <c r="ATN3252" s="172"/>
      <c r="ATO3252" s="172"/>
      <c r="ATP3252" s="172"/>
      <c r="ATQ3252" s="172"/>
      <c r="ATR3252" s="172"/>
      <c r="ATS3252" s="172"/>
      <c r="ATT3252" s="172"/>
      <c r="ATU3252" s="172"/>
      <c r="ATV3252" s="172"/>
      <c r="ATW3252" s="172"/>
      <c r="ATX3252" s="172"/>
      <c r="ATY3252" s="172"/>
      <c r="ATZ3252" s="172"/>
      <c r="AUA3252" s="172"/>
      <c r="AUB3252" s="172"/>
      <c r="AUC3252" s="172"/>
      <c r="AUD3252" s="172"/>
      <c r="AUE3252" s="172"/>
      <c r="AUF3252" s="172"/>
      <c r="AUG3252" s="172"/>
      <c r="AUH3252" s="172"/>
      <c r="AUI3252" s="172"/>
      <c r="AUJ3252" s="172"/>
      <c r="AUK3252" s="172"/>
      <c r="AUL3252" s="172"/>
      <c r="AUM3252" s="172"/>
      <c r="AUN3252" s="172"/>
      <c r="AUO3252" s="172"/>
      <c r="AUP3252" s="172"/>
      <c r="AUQ3252" s="172"/>
      <c r="AUR3252" s="172"/>
      <c r="AUS3252" s="172"/>
      <c r="AUT3252" s="172"/>
      <c r="AUU3252" s="172"/>
      <c r="AUV3252" s="172"/>
      <c r="AUW3252" s="172"/>
      <c r="AUX3252" s="172"/>
      <c r="AUY3252" s="172"/>
      <c r="AUZ3252" s="172"/>
      <c r="AVA3252" s="172"/>
      <c r="AVB3252" s="172"/>
      <c r="AVC3252" s="172"/>
      <c r="AVD3252" s="172"/>
      <c r="AVE3252" s="172"/>
      <c r="AVF3252" s="172"/>
      <c r="AVG3252" s="172"/>
      <c r="AVH3252" s="172"/>
      <c r="AVI3252" s="172"/>
      <c r="AVJ3252" s="172"/>
      <c r="AVK3252" s="172"/>
      <c r="AVL3252" s="172"/>
      <c r="AVM3252" s="172"/>
      <c r="AVN3252" s="172"/>
      <c r="AVO3252" s="172"/>
      <c r="AVP3252" s="172"/>
      <c r="AVQ3252" s="172"/>
      <c r="AVR3252" s="172"/>
      <c r="AVS3252" s="172"/>
      <c r="AVT3252" s="172"/>
      <c r="AVU3252" s="172"/>
      <c r="AVV3252" s="172"/>
      <c r="AVW3252" s="172"/>
      <c r="AVX3252" s="172"/>
      <c r="AVY3252" s="172"/>
      <c r="AVZ3252" s="172"/>
      <c r="AWA3252" s="172"/>
      <c r="AWB3252" s="172"/>
      <c r="AWC3252" s="172"/>
      <c r="AWD3252" s="172"/>
      <c r="AWE3252" s="172"/>
      <c r="AWF3252" s="172"/>
      <c r="AWG3252" s="172"/>
      <c r="AWH3252" s="172"/>
      <c r="AWI3252" s="172"/>
      <c r="AWJ3252" s="172"/>
      <c r="AWK3252" s="172"/>
      <c r="AWL3252" s="172"/>
      <c r="AWM3252" s="172"/>
      <c r="AWN3252" s="172"/>
      <c r="AWO3252" s="172"/>
      <c r="AWP3252" s="172"/>
      <c r="AWQ3252" s="172"/>
      <c r="AWR3252" s="172"/>
      <c r="AWS3252" s="172"/>
      <c r="AWT3252" s="172"/>
      <c r="AWU3252" s="172"/>
      <c r="AWV3252" s="172"/>
      <c r="AWW3252" s="172"/>
      <c r="AWX3252" s="172"/>
      <c r="AWY3252" s="172"/>
      <c r="AWZ3252" s="172"/>
      <c r="AXA3252" s="172"/>
      <c r="AXB3252" s="172"/>
      <c r="AXC3252" s="172"/>
      <c r="AXD3252" s="172"/>
      <c r="AXE3252" s="172"/>
      <c r="AXF3252" s="172"/>
      <c r="AXG3252" s="172"/>
      <c r="AXH3252" s="172"/>
      <c r="AXI3252" s="172"/>
      <c r="AXJ3252" s="172"/>
      <c r="AXK3252" s="172"/>
      <c r="AXL3252" s="172"/>
      <c r="AXM3252" s="172"/>
      <c r="AXN3252" s="172"/>
      <c r="AXO3252" s="172"/>
      <c r="AXP3252" s="172"/>
      <c r="AXQ3252" s="172"/>
      <c r="AXR3252" s="172"/>
      <c r="AXS3252" s="172"/>
      <c r="AXT3252" s="172"/>
      <c r="AXU3252" s="172"/>
      <c r="AXV3252" s="172"/>
      <c r="AXW3252" s="172"/>
      <c r="AXX3252" s="172"/>
      <c r="AXY3252" s="172"/>
      <c r="AXZ3252" s="172"/>
      <c r="AYA3252" s="172"/>
      <c r="AYB3252" s="172"/>
      <c r="AYC3252" s="172"/>
      <c r="AYD3252" s="172"/>
      <c r="AYE3252" s="172"/>
      <c r="AYF3252" s="172"/>
      <c r="AYG3252" s="172"/>
      <c r="AYH3252" s="172"/>
      <c r="AYI3252" s="172"/>
      <c r="AYJ3252" s="172"/>
      <c r="AYK3252" s="172"/>
      <c r="AYL3252" s="172"/>
      <c r="AYM3252" s="172"/>
      <c r="AYN3252" s="172"/>
      <c r="AYO3252" s="172"/>
      <c r="AYP3252" s="172"/>
      <c r="AYQ3252" s="172"/>
      <c r="AYR3252" s="172"/>
      <c r="AYS3252" s="172"/>
    </row>
    <row r="3253" spans="1:1345" s="1" customFormat="1" ht="18" customHeight="1" x14ac:dyDescent="0.3">
      <c r="A3253" s="12" t="s">
        <v>98</v>
      </c>
      <c r="B3253" s="12">
        <v>9</v>
      </c>
      <c r="C3253" s="12">
        <v>0</v>
      </c>
      <c r="D3253" s="12">
        <v>0</v>
      </c>
      <c r="E3253" s="12">
        <v>0</v>
      </c>
      <c r="F3253" s="71"/>
      <c r="G3253" s="71"/>
      <c r="H3253" s="71"/>
      <c r="I3253" s="71"/>
      <c r="J3253" s="71"/>
      <c r="K3253" s="71"/>
      <c r="L3253" s="71"/>
      <c r="M3253" s="71"/>
      <c r="N3253" s="71"/>
      <c r="O3253" s="71"/>
      <c r="P3253" s="12">
        <f t="shared" ref="P3253:P3276" si="136">B3253+C3253+D3253+E3253</f>
        <v>9</v>
      </c>
      <c r="Q3253" s="12">
        <v>14</v>
      </c>
      <c r="R3253" s="87">
        <f t="shared" ref="R3253:R3275" si="137">P3253/57</f>
        <v>0.15789473684210525</v>
      </c>
      <c r="S3253" s="21" t="s">
        <v>582</v>
      </c>
      <c r="T3253" s="20" t="s">
        <v>2088</v>
      </c>
      <c r="U3253" s="88" t="s">
        <v>273</v>
      </c>
      <c r="V3253" s="20" t="s">
        <v>263</v>
      </c>
      <c r="W3253" s="34" t="s">
        <v>2559</v>
      </c>
      <c r="X3253" s="22">
        <v>9</v>
      </c>
      <c r="Y3253" s="105" t="s">
        <v>2413</v>
      </c>
      <c r="Z3253" s="20" t="s">
        <v>2560</v>
      </c>
      <c r="AA3253" s="20" t="s">
        <v>894</v>
      </c>
      <c r="AB3253" s="20" t="s">
        <v>1056</v>
      </c>
      <c r="AC3253" s="17"/>
      <c r="AD3253" s="172"/>
      <c r="AE3253" s="172"/>
      <c r="AF3253" s="172"/>
      <c r="AG3253" s="172"/>
      <c r="AH3253" s="172"/>
      <c r="AI3253" s="172"/>
      <c r="AJ3253" s="172"/>
      <c r="AK3253" s="172"/>
      <c r="AL3253" s="172"/>
      <c r="AM3253" s="172"/>
      <c r="AN3253" s="172"/>
      <c r="AO3253" s="172"/>
      <c r="AP3253" s="172"/>
      <c r="AQ3253" s="172"/>
      <c r="AR3253" s="172"/>
      <c r="AS3253" s="172"/>
      <c r="AT3253" s="172"/>
      <c r="AU3253" s="172"/>
      <c r="AV3253" s="172"/>
      <c r="AW3253" s="172"/>
      <c r="AX3253" s="172"/>
      <c r="AY3253" s="172"/>
      <c r="AZ3253" s="172"/>
      <c r="BA3253" s="172"/>
      <c r="BB3253" s="172"/>
      <c r="BC3253" s="172"/>
      <c r="BD3253" s="172"/>
      <c r="BE3253" s="172"/>
      <c r="BF3253" s="172"/>
      <c r="BG3253" s="172"/>
      <c r="BH3253" s="172"/>
      <c r="BI3253" s="172"/>
      <c r="BJ3253" s="172"/>
      <c r="BK3253" s="172"/>
      <c r="BL3253" s="172"/>
      <c r="BM3253" s="172"/>
      <c r="BN3253" s="172"/>
      <c r="BO3253" s="172"/>
      <c r="BP3253" s="172"/>
      <c r="BQ3253" s="172"/>
      <c r="BR3253" s="172"/>
      <c r="BS3253" s="172"/>
      <c r="BT3253" s="172"/>
      <c r="BU3253" s="172"/>
      <c r="BV3253" s="172"/>
      <c r="BW3253" s="172"/>
      <c r="BX3253" s="172"/>
      <c r="BY3253" s="172"/>
      <c r="BZ3253" s="172"/>
      <c r="CA3253" s="172"/>
      <c r="CB3253" s="172"/>
      <c r="CC3253" s="172"/>
      <c r="CD3253" s="172"/>
      <c r="CE3253" s="172"/>
      <c r="CF3253" s="172"/>
      <c r="CG3253" s="172"/>
      <c r="CH3253" s="172"/>
      <c r="CI3253" s="172"/>
      <c r="CJ3253" s="172"/>
      <c r="CK3253" s="172"/>
      <c r="CL3253" s="172"/>
      <c r="CM3253" s="172"/>
      <c r="CN3253" s="172"/>
      <c r="CO3253" s="172"/>
      <c r="CP3253" s="172"/>
      <c r="CQ3253" s="172"/>
      <c r="CR3253" s="172"/>
      <c r="CS3253" s="172"/>
      <c r="CT3253" s="172"/>
      <c r="CU3253" s="172"/>
      <c r="CV3253" s="172"/>
      <c r="CW3253" s="172"/>
      <c r="CX3253" s="172"/>
      <c r="CY3253" s="172"/>
      <c r="CZ3253" s="172"/>
      <c r="DA3253" s="172"/>
      <c r="DB3253" s="172"/>
      <c r="DC3253" s="172"/>
      <c r="DD3253" s="172"/>
      <c r="DE3253" s="172"/>
      <c r="DF3253" s="172"/>
      <c r="DG3253" s="172"/>
      <c r="DH3253" s="172"/>
      <c r="DI3253" s="172"/>
      <c r="DJ3253" s="172"/>
      <c r="DK3253" s="172"/>
      <c r="DL3253" s="172"/>
      <c r="DM3253" s="172"/>
      <c r="DN3253" s="172"/>
      <c r="DO3253" s="172"/>
      <c r="DP3253" s="172"/>
      <c r="DQ3253" s="172"/>
      <c r="DR3253" s="172"/>
      <c r="DS3253" s="172"/>
      <c r="DT3253" s="172"/>
      <c r="DU3253" s="172"/>
      <c r="DV3253" s="172"/>
      <c r="DW3253" s="172"/>
      <c r="DX3253" s="172"/>
      <c r="DY3253" s="172"/>
      <c r="DZ3253" s="172"/>
      <c r="EA3253" s="172"/>
      <c r="EB3253" s="172"/>
      <c r="EC3253" s="172"/>
      <c r="ED3253" s="172"/>
      <c r="EE3253" s="172"/>
      <c r="EF3253" s="172"/>
      <c r="EG3253" s="172"/>
      <c r="EH3253" s="172"/>
      <c r="EI3253" s="172"/>
      <c r="EJ3253" s="172"/>
      <c r="EK3253" s="172"/>
      <c r="EL3253" s="172"/>
      <c r="EM3253" s="172"/>
      <c r="EN3253" s="172"/>
      <c r="EO3253" s="172"/>
      <c r="EP3253" s="172"/>
      <c r="EQ3253" s="172"/>
      <c r="ER3253" s="172"/>
      <c r="ES3253" s="172"/>
      <c r="ET3253" s="172"/>
      <c r="EU3253" s="172"/>
      <c r="EV3253" s="172"/>
      <c r="EW3253" s="172"/>
      <c r="EX3253" s="172"/>
      <c r="EY3253" s="172"/>
      <c r="EZ3253" s="172"/>
      <c r="FA3253" s="172"/>
      <c r="FB3253" s="172"/>
      <c r="FC3253" s="172"/>
      <c r="FD3253" s="172"/>
      <c r="FE3253" s="172"/>
      <c r="FF3253" s="172"/>
      <c r="FG3253" s="172"/>
      <c r="FH3253" s="172"/>
      <c r="FI3253" s="172"/>
      <c r="FJ3253" s="172"/>
      <c r="FK3253" s="172"/>
      <c r="FL3253" s="172"/>
      <c r="FM3253" s="172"/>
      <c r="FN3253" s="172"/>
      <c r="FO3253" s="172"/>
      <c r="FP3253" s="172"/>
      <c r="FQ3253" s="172"/>
      <c r="FR3253" s="172"/>
      <c r="FS3253" s="172"/>
      <c r="FT3253" s="172"/>
      <c r="FU3253" s="172"/>
      <c r="FV3253" s="172"/>
      <c r="FW3253" s="172"/>
      <c r="FX3253" s="172"/>
      <c r="FY3253" s="172"/>
      <c r="FZ3253" s="172"/>
      <c r="GA3253" s="172"/>
      <c r="GB3253" s="172"/>
      <c r="GC3253" s="172"/>
      <c r="GD3253" s="172"/>
      <c r="GE3253" s="172"/>
      <c r="GF3253" s="172"/>
      <c r="GG3253" s="172"/>
      <c r="GH3253" s="172"/>
      <c r="GI3253" s="172"/>
      <c r="GJ3253" s="172"/>
      <c r="GK3253" s="172"/>
      <c r="GL3253" s="172"/>
      <c r="GM3253" s="172"/>
      <c r="GN3253" s="172"/>
      <c r="GO3253" s="172"/>
      <c r="GP3253" s="172"/>
      <c r="GQ3253" s="172"/>
      <c r="GR3253" s="172"/>
      <c r="GS3253" s="172"/>
      <c r="GT3253" s="172"/>
      <c r="GU3253" s="172"/>
      <c r="GV3253" s="172"/>
      <c r="GW3253" s="172"/>
      <c r="GX3253" s="172"/>
      <c r="GY3253" s="172"/>
      <c r="GZ3253" s="172"/>
      <c r="HA3253" s="172"/>
      <c r="HB3253" s="172"/>
      <c r="HC3253" s="172"/>
      <c r="HD3253" s="172"/>
      <c r="HE3253" s="172"/>
      <c r="HF3253" s="172"/>
      <c r="HG3253" s="172"/>
      <c r="HH3253" s="172"/>
      <c r="HI3253" s="172"/>
      <c r="HJ3253" s="172"/>
      <c r="HK3253" s="172"/>
      <c r="HL3253" s="172"/>
      <c r="HM3253" s="172"/>
      <c r="HN3253" s="172"/>
      <c r="HO3253" s="172"/>
      <c r="HP3253" s="172"/>
      <c r="HQ3253" s="172"/>
      <c r="HR3253" s="172"/>
      <c r="HS3253" s="172"/>
      <c r="HT3253" s="172"/>
      <c r="HU3253" s="172"/>
      <c r="HV3253" s="172"/>
      <c r="HW3253" s="172"/>
      <c r="HX3253" s="172"/>
      <c r="HY3253" s="172"/>
      <c r="HZ3253" s="172"/>
      <c r="IA3253" s="172"/>
      <c r="IB3253" s="172"/>
      <c r="IC3253" s="172"/>
      <c r="ID3253" s="172"/>
      <c r="IE3253" s="172"/>
      <c r="IF3253" s="172"/>
      <c r="IG3253" s="172"/>
      <c r="IH3253" s="172"/>
      <c r="II3253" s="172"/>
      <c r="IJ3253" s="172"/>
      <c r="IK3253" s="172"/>
      <c r="IL3253" s="172"/>
      <c r="IM3253" s="172"/>
      <c r="IN3253" s="172"/>
      <c r="IO3253" s="172"/>
      <c r="IP3253" s="172"/>
      <c r="IQ3253" s="172"/>
      <c r="IR3253" s="172"/>
      <c r="IS3253" s="172"/>
      <c r="IT3253" s="172"/>
      <c r="IU3253" s="172"/>
      <c r="IV3253" s="172"/>
      <c r="IW3253" s="172"/>
      <c r="IX3253" s="172"/>
      <c r="IY3253" s="172"/>
      <c r="IZ3253" s="172"/>
      <c r="JA3253" s="172"/>
      <c r="JB3253" s="172"/>
      <c r="JC3253" s="172"/>
      <c r="JD3253" s="172"/>
      <c r="JE3253" s="172"/>
      <c r="JF3253" s="172"/>
      <c r="JG3253" s="172"/>
      <c r="JH3253" s="172"/>
      <c r="JI3253" s="172"/>
      <c r="JJ3253" s="172"/>
      <c r="JK3253" s="172"/>
      <c r="JL3253" s="172"/>
      <c r="JM3253" s="172"/>
      <c r="JN3253" s="172"/>
      <c r="JO3253" s="172"/>
      <c r="JP3253" s="172"/>
      <c r="JQ3253" s="172"/>
      <c r="JR3253" s="172"/>
      <c r="JS3253" s="172"/>
      <c r="JT3253" s="172"/>
      <c r="JU3253" s="172"/>
      <c r="JV3253" s="172"/>
      <c r="JW3253" s="172"/>
      <c r="JX3253" s="172"/>
      <c r="JY3253" s="172"/>
      <c r="JZ3253" s="172"/>
      <c r="KA3253" s="172"/>
      <c r="KB3253" s="172"/>
      <c r="KC3253" s="172"/>
      <c r="KD3253" s="172"/>
      <c r="KE3253" s="172"/>
      <c r="KF3253" s="172"/>
      <c r="KG3253" s="172"/>
      <c r="KH3253" s="172"/>
      <c r="KI3253" s="172"/>
      <c r="KJ3253" s="172"/>
      <c r="KK3253" s="172"/>
      <c r="KL3253" s="172"/>
      <c r="KM3253" s="172"/>
      <c r="KN3253" s="172"/>
      <c r="KO3253" s="172"/>
      <c r="KP3253" s="172"/>
      <c r="KQ3253" s="172"/>
      <c r="KR3253" s="172"/>
      <c r="KS3253" s="172"/>
      <c r="KT3253" s="172"/>
      <c r="KU3253" s="172"/>
      <c r="KV3253" s="172"/>
      <c r="KW3253" s="172"/>
      <c r="KX3253" s="172"/>
      <c r="KY3253" s="172"/>
      <c r="KZ3253" s="172"/>
      <c r="LA3253" s="172"/>
      <c r="LB3253" s="172"/>
      <c r="LC3253" s="172"/>
      <c r="LD3253" s="172"/>
      <c r="LE3253" s="172"/>
      <c r="LF3253" s="172"/>
      <c r="LG3253" s="172"/>
      <c r="LH3253" s="172"/>
      <c r="LI3253" s="172"/>
      <c r="LJ3253" s="172"/>
      <c r="LK3253" s="172"/>
      <c r="LL3253" s="172"/>
      <c r="LM3253" s="172"/>
      <c r="LN3253" s="172"/>
      <c r="LO3253" s="172"/>
      <c r="LP3253" s="172"/>
      <c r="LQ3253" s="172"/>
      <c r="LR3253" s="172"/>
      <c r="LS3253" s="172"/>
      <c r="LT3253" s="172"/>
      <c r="LU3253" s="172"/>
      <c r="LV3253" s="172"/>
      <c r="LW3253" s="172"/>
      <c r="LX3253" s="172"/>
      <c r="LY3253" s="172"/>
      <c r="LZ3253" s="172"/>
      <c r="MA3253" s="172"/>
      <c r="MB3253" s="172"/>
      <c r="MC3253" s="172"/>
      <c r="MD3253" s="172"/>
      <c r="ME3253" s="172"/>
      <c r="MF3253" s="172"/>
      <c r="MG3253" s="172"/>
      <c r="MH3253" s="172"/>
      <c r="MI3253" s="172"/>
      <c r="MJ3253" s="172"/>
      <c r="MK3253" s="172"/>
      <c r="ML3253" s="172"/>
      <c r="MM3253" s="172"/>
      <c r="MN3253" s="172"/>
      <c r="MO3253" s="172"/>
      <c r="MP3253" s="172"/>
      <c r="MQ3253" s="172"/>
      <c r="MR3253" s="172"/>
      <c r="MS3253" s="172"/>
      <c r="MT3253" s="172"/>
      <c r="MU3253" s="172"/>
      <c r="MV3253" s="172"/>
      <c r="MW3253" s="172"/>
      <c r="MX3253" s="172"/>
      <c r="MY3253" s="172"/>
      <c r="MZ3253" s="172"/>
      <c r="NA3253" s="172"/>
      <c r="NB3253" s="172"/>
      <c r="NC3253" s="172"/>
      <c r="ND3253" s="172"/>
      <c r="NE3253" s="172"/>
      <c r="NF3253" s="172"/>
      <c r="NG3253" s="172"/>
      <c r="NH3253" s="172"/>
      <c r="NI3253" s="172"/>
      <c r="NJ3253" s="172"/>
      <c r="NK3253" s="172"/>
      <c r="NL3253" s="172"/>
      <c r="NM3253" s="172"/>
      <c r="NN3253" s="172"/>
      <c r="NO3253" s="172"/>
      <c r="NP3253" s="172"/>
      <c r="NQ3253" s="172"/>
      <c r="NR3253" s="172"/>
      <c r="NS3253" s="172"/>
      <c r="NT3253" s="172"/>
      <c r="NU3253" s="172"/>
      <c r="NV3253" s="172"/>
      <c r="NW3253" s="172"/>
      <c r="NX3253" s="172"/>
      <c r="NY3253" s="172"/>
      <c r="NZ3253" s="172"/>
      <c r="OA3253" s="172"/>
      <c r="OB3253" s="172"/>
      <c r="OC3253" s="172"/>
      <c r="OD3253" s="172"/>
      <c r="OE3253" s="172"/>
      <c r="OF3253" s="172"/>
      <c r="OG3253" s="172"/>
      <c r="OH3253" s="172"/>
      <c r="OI3253" s="172"/>
      <c r="OJ3253" s="172"/>
      <c r="OK3253" s="172"/>
      <c r="OL3253" s="172"/>
      <c r="OM3253" s="172"/>
      <c r="ON3253" s="172"/>
      <c r="OO3253" s="172"/>
      <c r="OP3253" s="172"/>
      <c r="OQ3253" s="172"/>
      <c r="OR3253" s="172"/>
      <c r="OS3253" s="172"/>
      <c r="OT3253" s="172"/>
      <c r="OU3253" s="172"/>
      <c r="OV3253" s="172"/>
      <c r="OW3253" s="172"/>
      <c r="OX3253" s="172"/>
      <c r="OY3253" s="172"/>
      <c r="OZ3253" s="172"/>
      <c r="PA3253" s="172"/>
      <c r="PB3253" s="172"/>
      <c r="PC3253" s="172"/>
      <c r="PD3253" s="172"/>
      <c r="PE3253" s="172"/>
      <c r="PF3253" s="172"/>
      <c r="PG3253" s="172"/>
      <c r="PH3253" s="172"/>
      <c r="PI3253" s="172"/>
      <c r="PJ3253" s="172"/>
      <c r="PK3253" s="172"/>
      <c r="PL3253" s="172"/>
      <c r="PM3253" s="172"/>
      <c r="PN3253" s="172"/>
      <c r="PO3253" s="172"/>
      <c r="PP3253" s="172"/>
      <c r="PQ3253" s="172"/>
      <c r="PR3253" s="172"/>
      <c r="PS3253" s="172"/>
      <c r="PT3253" s="172"/>
      <c r="PU3253" s="172"/>
      <c r="PV3253" s="172"/>
      <c r="PW3253" s="172"/>
      <c r="PX3253" s="172"/>
      <c r="PY3253" s="172"/>
      <c r="PZ3253" s="172"/>
      <c r="QA3253" s="172"/>
      <c r="QB3253" s="172"/>
      <c r="QC3253" s="172"/>
      <c r="QD3253" s="172"/>
      <c r="QE3253" s="172"/>
      <c r="QF3253" s="172"/>
      <c r="QG3253" s="172"/>
      <c r="QH3253" s="172"/>
      <c r="QI3253" s="172"/>
      <c r="QJ3253" s="172"/>
      <c r="QK3253" s="172"/>
      <c r="QL3253" s="172"/>
      <c r="QM3253" s="172"/>
      <c r="QN3253" s="172"/>
      <c r="QO3253" s="172"/>
      <c r="QP3253" s="172"/>
      <c r="QQ3253" s="172"/>
      <c r="QR3253" s="172"/>
      <c r="QS3253" s="172"/>
      <c r="QT3253" s="172"/>
      <c r="QU3253" s="172"/>
      <c r="QV3253" s="172"/>
      <c r="QW3253" s="172"/>
      <c r="QX3253" s="172"/>
      <c r="QY3253" s="172"/>
      <c r="QZ3253" s="172"/>
      <c r="RA3253" s="172"/>
      <c r="RB3253" s="172"/>
      <c r="RC3253" s="172"/>
      <c r="RD3253" s="172"/>
      <c r="RE3253" s="172"/>
      <c r="RF3253" s="172"/>
      <c r="RG3253" s="172"/>
      <c r="RH3253" s="172"/>
      <c r="RI3253" s="172"/>
      <c r="RJ3253" s="172"/>
      <c r="RK3253" s="172"/>
      <c r="RL3253" s="172"/>
      <c r="RM3253" s="172"/>
      <c r="RN3253" s="172"/>
      <c r="RO3253" s="172"/>
      <c r="RP3253" s="172"/>
      <c r="RQ3253" s="172"/>
      <c r="RR3253" s="172"/>
      <c r="RS3253" s="172"/>
      <c r="RT3253" s="172"/>
      <c r="RU3253" s="172"/>
      <c r="RV3253" s="172"/>
      <c r="RW3253" s="172"/>
      <c r="RX3253" s="172"/>
      <c r="RY3253" s="172"/>
      <c r="RZ3253" s="172"/>
      <c r="SA3253" s="172"/>
      <c r="SB3253" s="172"/>
      <c r="SC3253" s="172"/>
      <c r="SD3253" s="172"/>
      <c r="SE3253" s="172"/>
      <c r="SF3253" s="172"/>
      <c r="SG3253" s="172"/>
      <c r="SH3253" s="172"/>
      <c r="SI3253" s="172"/>
      <c r="SJ3253" s="172"/>
      <c r="SK3253" s="172"/>
      <c r="SL3253" s="172"/>
      <c r="SM3253" s="172"/>
      <c r="SN3253" s="172"/>
      <c r="SO3253" s="172"/>
      <c r="SP3253" s="172"/>
      <c r="SQ3253" s="172"/>
      <c r="SR3253" s="172"/>
      <c r="SS3253" s="172"/>
      <c r="ST3253" s="172"/>
      <c r="SU3253" s="172"/>
      <c r="SV3253" s="172"/>
      <c r="SW3253" s="172"/>
      <c r="SX3253" s="172"/>
      <c r="SY3253" s="172"/>
      <c r="SZ3253" s="172"/>
      <c r="TA3253" s="172"/>
      <c r="TB3253" s="172"/>
      <c r="TC3253" s="172"/>
      <c r="TD3253" s="172"/>
      <c r="TE3253" s="172"/>
      <c r="TF3253" s="172"/>
      <c r="TG3253" s="172"/>
      <c r="TH3253" s="172"/>
      <c r="TI3253" s="172"/>
      <c r="TJ3253" s="172"/>
      <c r="TK3253" s="172"/>
      <c r="TL3253" s="172"/>
      <c r="TM3253" s="172"/>
      <c r="TN3253" s="172"/>
      <c r="TO3253" s="172"/>
      <c r="TP3253" s="172"/>
      <c r="TQ3253" s="172"/>
      <c r="TR3253" s="172"/>
      <c r="TS3253" s="172"/>
      <c r="TT3253" s="172"/>
      <c r="TU3253" s="172"/>
      <c r="TV3253" s="172"/>
      <c r="TW3253" s="172"/>
      <c r="TX3253" s="172"/>
      <c r="TY3253" s="172"/>
      <c r="TZ3253" s="172"/>
      <c r="UA3253" s="172"/>
      <c r="UB3253" s="172"/>
      <c r="UC3253" s="172"/>
      <c r="UD3253" s="172"/>
      <c r="UE3253" s="172"/>
      <c r="UF3253" s="172"/>
      <c r="UG3253" s="172"/>
      <c r="UH3253" s="172"/>
      <c r="UI3253" s="172"/>
      <c r="UJ3253" s="172"/>
      <c r="UK3253" s="172"/>
      <c r="UL3253" s="172"/>
      <c r="UM3253" s="172"/>
      <c r="UN3253" s="172"/>
      <c r="UO3253" s="172"/>
      <c r="UP3253" s="172"/>
      <c r="UQ3253" s="172"/>
      <c r="UR3253" s="172"/>
      <c r="US3253" s="172"/>
      <c r="UT3253" s="172"/>
      <c r="UU3253" s="172"/>
      <c r="UV3253" s="172"/>
      <c r="UW3253" s="172"/>
      <c r="UX3253" s="172"/>
      <c r="UY3253" s="172"/>
      <c r="UZ3253" s="172"/>
      <c r="VA3253" s="172"/>
      <c r="VB3253" s="172"/>
      <c r="VC3253" s="172"/>
      <c r="VD3253" s="172"/>
      <c r="VE3253" s="172"/>
      <c r="VF3253" s="172"/>
      <c r="VG3253" s="172"/>
      <c r="VH3253" s="172"/>
      <c r="VI3253" s="172"/>
      <c r="VJ3253" s="172"/>
      <c r="VK3253" s="172"/>
      <c r="VL3253" s="172"/>
      <c r="VM3253" s="172"/>
      <c r="VN3253" s="172"/>
      <c r="VO3253" s="172"/>
      <c r="VP3253" s="172"/>
      <c r="VQ3253" s="172"/>
      <c r="VR3253" s="172"/>
      <c r="VS3253" s="172"/>
      <c r="VT3253" s="172"/>
      <c r="VU3253" s="172"/>
      <c r="VV3253" s="172"/>
      <c r="VW3253" s="172"/>
      <c r="VX3253" s="172"/>
      <c r="VY3253" s="172"/>
      <c r="VZ3253" s="172"/>
      <c r="WA3253" s="172"/>
      <c r="WB3253" s="172"/>
      <c r="WC3253" s="172"/>
      <c r="WD3253" s="172"/>
      <c r="WE3253" s="172"/>
      <c r="WF3253" s="172"/>
      <c r="WG3253" s="172"/>
      <c r="WH3253" s="172"/>
      <c r="WI3253" s="172"/>
      <c r="WJ3253" s="172"/>
      <c r="WK3253" s="172"/>
      <c r="WL3253" s="172"/>
      <c r="WM3253" s="172"/>
      <c r="WN3253" s="172"/>
      <c r="WO3253" s="172"/>
      <c r="WP3253" s="172"/>
      <c r="WQ3253" s="172"/>
      <c r="WR3253" s="172"/>
      <c r="WS3253" s="172"/>
      <c r="WT3253" s="172"/>
      <c r="WU3253" s="172"/>
      <c r="WV3253" s="172"/>
      <c r="WW3253" s="172"/>
      <c r="WX3253" s="172"/>
      <c r="WY3253" s="172"/>
      <c r="WZ3253" s="172"/>
      <c r="XA3253" s="172"/>
      <c r="XB3253" s="172"/>
      <c r="XC3253" s="172"/>
      <c r="XD3253" s="172"/>
      <c r="XE3253" s="172"/>
      <c r="XF3253" s="172"/>
      <c r="XG3253" s="172"/>
      <c r="XH3253" s="172"/>
      <c r="XI3253" s="172"/>
      <c r="XJ3253" s="172"/>
      <c r="XK3253" s="172"/>
      <c r="XL3253" s="172"/>
      <c r="XM3253" s="172"/>
      <c r="XN3253" s="172"/>
      <c r="XO3253" s="172"/>
      <c r="XP3253" s="172"/>
      <c r="XQ3253" s="172"/>
      <c r="XR3253" s="172"/>
      <c r="XS3253" s="172"/>
      <c r="XT3253" s="172"/>
      <c r="XU3253" s="172"/>
      <c r="XV3253" s="172"/>
      <c r="XW3253" s="172"/>
      <c r="XX3253" s="172"/>
      <c r="XY3253" s="172"/>
      <c r="XZ3253" s="172"/>
      <c r="YA3253" s="172"/>
      <c r="YB3253" s="172"/>
      <c r="YC3253" s="172"/>
      <c r="YD3253" s="172"/>
      <c r="YE3253" s="172"/>
      <c r="YF3253" s="172"/>
      <c r="YG3253" s="172"/>
      <c r="YH3253" s="172"/>
      <c r="YI3253" s="172"/>
      <c r="YJ3253" s="172"/>
      <c r="YK3253" s="172"/>
      <c r="YL3253" s="172"/>
      <c r="YM3253" s="172"/>
      <c r="YN3253" s="172"/>
      <c r="YO3253" s="172"/>
      <c r="YP3253" s="172"/>
      <c r="YQ3253" s="172"/>
      <c r="YR3253" s="172"/>
      <c r="YS3253" s="172"/>
      <c r="YT3253" s="172"/>
      <c r="YU3253" s="172"/>
      <c r="YV3253" s="172"/>
      <c r="YW3253" s="172"/>
      <c r="YX3253" s="172"/>
      <c r="YY3253" s="172"/>
      <c r="YZ3253" s="172"/>
      <c r="ZA3253" s="172"/>
      <c r="ZB3253" s="172"/>
      <c r="ZC3253" s="172"/>
      <c r="ZD3253" s="172"/>
      <c r="ZE3253" s="172"/>
      <c r="ZF3253" s="172"/>
      <c r="ZG3253" s="172"/>
      <c r="ZH3253" s="172"/>
      <c r="ZI3253" s="172"/>
      <c r="ZJ3253" s="172"/>
      <c r="ZK3253" s="172"/>
      <c r="ZL3253" s="172"/>
      <c r="ZM3253" s="172"/>
      <c r="ZN3253" s="172"/>
      <c r="ZO3253" s="172"/>
      <c r="ZP3253" s="172"/>
      <c r="ZQ3253" s="172"/>
      <c r="ZR3253" s="172"/>
      <c r="ZS3253" s="172"/>
      <c r="ZT3253" s="172"/>
      <c r="ZU3253" s="172"/>
      <c r="ZV3253" s="172"/>
      <c r="ZW3253" s="172"/>
      <c r="ZX3253" s="172"/>
      <c r="ZY3253" s="172"/>
      <c r="ZZ3253" s="172"/>
      <c r="AAA3253" s="172"/>
      <c r="AAB3253" s="172"/>
      <c r="AAC3253" s="172"/>
      <c r="AAD3253" s="172"/>
      <c r="AAE3253" s="172"/>
      <c r="AAF3253" s="172"/>
      <c r="AAG3253" s="172"/>
      <c r="AAH3253" s="172"/>
      <c r="AAI3253" s="172"/>
      <c r="AAJ3253" s="172"/>
      <c r="AAK3253" s="172"/>
      <c r="AAL3253" s="172"/>
      <c r="AAM3253" s="172"/>
      <c r="AAN3253" s="172"/>
      <c r="AAO3253" s="172"/>
      <c r="AAP3253" s="172"/>
      <c r="AAQ3253" s="172"/>
      <c r="AAR3253" s="172"/>
      <c r="AAS3253" s="172"/>
      <c r="AAT3253" s="172"/>
      <c r="AAU3253" s="172"/>
      <c r="AAV3253" s="172"/>
      <c r="AAW3253" s="172"/>
      <c r="AAX3253" s="172"/>
      <c r="AAY3253" s="172"/>
      <c r="AAZ3253" s="172"/>
      <c r="ABA3253" s="172"/>
      <c r="ABB3253" s="172"/>
      <c r="ABC3253" s="172"/>
      <c r="ABD3253" s="172"/>
      <c r="ABE3253" s="172"/>
      <c r="ABF3253" s="172"/>
      <c r="ABG3253" s="172"/>
      <c r="ABH3253" s="172"/>
      <c r="ABI3253" s="172"/>
      <c r="ABJ3253" s="172"/>
      <c r="ABK3253" s="172"/>
      <c r="ABL3253" s="172"/>
      <c r="ABM3253" s="172"/>
      <c r="ABN3253" s="172"/>
      <c r="ABO3253" s="172"/>
      <c r="ABP3253" s="172"/>
      <c r="ABQ3253" s="172"/>
      <c r="ABR3253" s="172"/>
      <c r="ABS3253" s="172"/>
      <c r="ABT3253" s="172"/>
      <c r="ABU3253" s="172"/>
      <c r="ABV3253" s="172"/>
      <c r="ABW3253" s="172"/>
      <c r="ABX3253" s="172"/>
      <c r="ABY3253" s="172"/>
      <c r="ABZ3253" s="172"/>
      <c r="ACA3253" s="172"/>
      <c r="ACB3253" s="172"/>
      <c r="ACC3253" s="172"/>
      <c r="ACD3253" s="172"/>
      <c r="ACE3253" s="172"/>
      <c r="ACF3253" s="172"/>
      <c r="ACG3253" s="172"/>
      <c r="ACH3253" s="172"/>
      <c r="ACI3253" s="172"/>
      <c r="ACJ3253" s="172"/>
      <c r="ACK3253" s="172"/>
      <c r="ACL3253" s="172"/>
      <c r="ACM3253" s="172"/>
      <c r="ACN3253" s="172"/>
      <c r="ACO3253" s="172"/>
      <c r="ACP3253" s="172"/>
      <c r="ACQ3253" s="172"/>
      <c r="ACR3253" s="172"/>
      <c r="ACS3253" s="172"/>
      <c r="ACT3253" s="172"/>
      <c r="ACU3253" s="172"/>
      <c r="ACV3253" s="172"/>
      <c r="ACW3253" s="172"/>
      <c r="ACX3253" s="172"/>
      <c r="ACY3253" s="172"/>
      <c r="ACZ3253" s="172"/>
      <c r="ADA3253" s="172"/>
      <c r="ADB3253" s="172"/>
      <c r="ADC3253" s="172"/>
      <c r="ADD3253" s="172"/>
      <c r="ADE3253" s="172"/>
      <c r="ADF3253" s="172"/>
      <c r="ADG3253" s="172"/>
      <c r="ADH3253" s="172"/>
      <c r="ADI3253" s="172"/>
      <c r="ADJ3253" s="172"/>
      <c r="ADK3253" s="172"/>
      <c r="ADL3253" s="172"/>
      <c r="ADM3253" s="172"/>
      <c r="ADN3253" s="172"/>
      <c r="ADO3253" s="172"/>
      <c r="ADP3253" s="172"/>
      <c r="ADQ3253" s="172"/>
      <c r="ADR3253" s="172"/>
      <c r="ADS3253" s="172"/>
      <c r="ADT3253" s="172"/>
      <c r="ADU3253" s="172"/>
      <c r="ADV3253" s="172"/>
      <c r="ADW3253" s="172"/>
      <c r="ADX3253" s="172"/>
      <c r="ADY3253" s="172"/>
      <c r="ADZ3253" s="172"/>
      <c r="AEA3253" s="172"/>
      <c r="AEB3253" s="172"/>
      <c r="AEC3253" s="172"/>
      <c r="AED3253" s="172"/>
      <c r="AEE3253" s="172"/>
      <c r="AEF3253" s="172"/>
      <c r="AEG3253" s="172"/>
      <c r="AEH3253" s="172"/>
      <c r="AEI3253" s="172"/>
      <c r="AEJ3253" s="172"/>
      <c r="AEK3253" s="172"/>
      <c r="AEL3253" s="172"/>
      <c r="AEM3253" s="172"/>
      <c r="AEN3253" s="172"/>
      <c r="AEO3253" s="172"/>
      <c r="AEP3253" s="172"/>
      <c r="AEQ3253" s="172"/>
      <c r="AER3253" s="172"/>
      <c r="AES3253" s="172"/>
      <c r="AET3253" s="172"/>
      <c r="AEU3253" s="172"/>
      <c r="AEV3253" s="172"/>
      <c r="AEW3253" s="172"/>
      <c r="AEX3253" s="172"/>
      <c r="AEY3253" s="172"/>
      <c r="AEZ3253" s="172"/>
      <c r="AFA3253" s="172"/>
      <c r="AFB3253" s="172"/>
      <c r="AFC3253" s="172"/>
      <c r="AFD3253" s="172"/>
      <c r="AFE3253" s="172"/>
      <c r="AFF3253" s="172"/>
      <c r="AFG3253" s="172"/>
      <c r="AFH3253" s="172"/>
      <c r="AFI3253" s="172"/>
      <c r="AFJ3253" s="172"/>
      <c r="AFK3253" s="172"/>
      <c r="AFL3253" s="172"/>
      <c r="AFM3253" s="172"/>
      <c r="AFN3253" s="172"/>
      <c r="AFO3253" s="172"/>
      <c r="AFP3253" s="172"/>
      <c r="AFQ3253" s="172"/>
      <c r="AFR3253" s="172"/>
      <c r="AFS3253" s="172"/>
      <c r="AFT3253" s="172"/>
      <c r="AFU3253" s="172"/>
      <c r="AFV3253" s="172"/>
      <c r="AFW3253" s="172"/>
      <c r="AFX3253" s="172"/>
      <c r="AFY3253" s="172"/>
      <c r="AFZ3253" s="172"/>
      <c r="AGA3253" s="172"/>
      <c r="AGB3253" s="172"/>
      <c r="AGC3253" s="172"/>
      <c r="AGD3253" s="172"/>
      <c r="AGE3253" s="172"/>
      <c r="AGF3253" s="172"/>
      <c r="AGG3253" s="172"/>
      <c r="AGH3253" s="172"/>
      <c r="AGI3253" s="172"/>
      <c r="AGJ3253" s="172"/>
      <c r="AGK3253" s="172"/>
      <c r="AGL3253" s="172"/>
      <c r="AGM3253" s="172"/>
      <c r="AGN3253" s="172"/>
      <c r="AGO3253" s="172"/>
      <c r="AGP3253" s="172"/>
      <c r="AGQ3253" s="172"/>
      <c r="AGR3253" s="172"/>
      <c r="AGS3253" s="172"/>
      <c r="AGT3253" s="172"/>
      <c r="AGU3253" s="172"/>
      <c r="AGV3253" s="172"/>
      <c r="AGW3253" s="172"/>
      <c r="AGX3253" s="172"/>
      <c r="AGY3253" s="172"/>
      <c r="AGZ3253" s="172"/>
      <c r="AHA3253" s="172"/>
      <c r="AHB3253" s="172"/>
      <c r="AHC3253" s="172"/>
      <c r="AHD3253" s="172"/>
      <c r="AHE3253" s="172"/>
      <c r="AHF3253" s="172"/>
      <c r="AHG3253" s="172"/>
      <c r="AHH3253" s="172"/>
      <c r="AHI3253" s="172"/>
      <c r="AHJ3253" s="172"/>
      <c r="AHK3253" s="172"/>
      <c r="AHL3253" s="172"/>
      <c r="AHM3253" s="172"/>
      <c r="AHN3253" s="172"/>
      <c r="AHO3253" s="172"/>
      <c r="AHP3253" s="172"/>
      <c r="AHQ3253" s="172"/>
      <c r="AHR3253" s="172"/>
      <c r="AHS3253" s="172"/>
      <c r="AHT3253" s="172"/>
      <c r="AHU3253" s="172"/>
      <c r="AHV3253" s="172"/>
      <c r="AHW3253" s="172"/>
      <c r="AHX3253" s="172"/>
      <c r="AHY3253" s="172"/>
      <c r="AHZ3253" s="172"/>
      <c r="AIA3253" s="172"/>
      <c r="AIB3253" s="172"/>
      <c r="AIC3253" s="172"/>
      <c r="AID3253" s="172"/>
      <c r="AIE3253" s="172"/>
      <c r="AIF3253" s="172"/>
      <c r="AIG3253" s="172"/>
      <c r="AIH3253" s="172"/>
      <c r="AII3253" s="172"/>
      <c r="AIJ3253" s="172"/>
      <c r="AIK3253" s="172"/>
      <c r="AIL3253" s="172"/>
      <c r="AIM3253" s="172"/>
      <c r="AIN3253" s="172"/>
      <c r="AIO3253" s="172"/>
      <c r="AIP3253" s="172"/>
      <c r="AIQ3253" s="172"/>
      <c r="AIR3253" s="172"/>
      <c r="AIS3253" s="172"/>
      <c r="AIT3253" s="172"/>
      <c r="AIU3253" s="172"/>
      <c r="AIV3253" s="172"/>
      <c r="AIW3253" s="172"/>
      <c r="AIX3253" s="172"/>
      <c r="AIY3253" s="172"/>
      <c r="AIZ3253" s="172"/>
      <c r="AJA3253" s="172"/>
      <c r="AJB3253" s="172"/>
      <c r="AJC3253" s="172"/>
      <c r="AJD3253" s="172"/>
      <c r="AJE3253" s="172"/>
      <c r="AJF3253" s="172"/>
      <c r="AJG3253" s="172"/>
      <c r="AJH3253" s="172"/>
      <c r="AJI3253" s="172"/>
      <c r="AJJ3253" s="172"/>
      <c r="AJK3253" s="172"/>
      <c r="AJL3253" s="172"/>
      <c r="AJM3253" s="172"/>
      <c r="AJN3253" s="172"/>
      <c r="AJO3253" s="172"/>
      <c r="AJP3253" s="172"/>
      <c r="AJQ3253" s="172"/>
      <c r="AJR3253" s="172"/>
      <c r="AJS3253" s="172"/>
      <c r="AJT3253" s="172"/>
      <c r="AJU3253" s="172"/>
      <c r="AJV3253" s="172"/>
      <c r="AJW3253" s="172"/>
      <c r="AJX3253" s="172"/>
      <c r="AJY3253" s="172"/>
      <c r="AJZ3253" s="172"/>
      <c r="AKA3253" s="172"/>
      <c r="AKB3253" s="172"/>
      <c r="AKC3253" s="172"/>
      <c r="AKD3253" s="172"/>
      <c r="AKE3253" s="172"/>
      <c r="AKF3253" s="172"/>
      <c r="AKG3253" s="172"/>
      <c r="AKH3253" s="172"/>
      <c r="AKI3253" s="172"/>
      <c r="AKJ3253" s="172"/>
      <c r="AKK3253" s="172"/>
      <c r="AKL3253" s="172"/>
      <c r="AKM3253" s="172"/>
      <c r="AKN3253" s="172"/>
      <c r="AKO3253" s="172"/>
      <c r="AKP3253" s="172"/>
      <c r="AKQ3253" s="172"/>
      <c r="AKR3253" s="172"/>
      <c r="AKS3253" s="172"/>
      <c r="AKT3253" s="172"/>
      <c r="AKU3253" s="172"/>
      <c r="AKV3253" s="172"/>
      <c r="AKW3253" s="172"/>
      <c r="AKX3253" s="172"/>
      <c r="AKY3253" s="172"/>
      <c r="AKZ3253" s="172"/>
      <c r="ALA3253" s="172"/>
      <c r="ALB3253" s="172"/>
      <c r="ALC3253" s="172"/>
      <c r="ALD3253" s="172"/>
      <c r="ALE3253" s="172"/>
      <c r="ALF3253" s="172"/>
      <c r="ALG3253" s="172"/>
      <c r="ALH3253" s="172"/>
      <c r="ALI3253" s="172"/>
      <c r="ALJ3253" s="172"/>
      <c r="ALK3253" s="172"/>
      <c r="ALL3253" s="172"/>
      <c r="ALM3253" s="172"/>
      <c r="ALN3253" s="172"/>
      <c r="ALO3253" s="172"/>
      <c r="ALP3253" s="172"/>
      <c r="ALQ3253" s="172"/>
      <c r="ALR3253" s="172"/>
      <c r="ALS3253" s="172"/>
      <c r="ALT3253" s="172"/>
      <c r="ALU3253" s="172"/>
      <c r="ALV3253" s="172"/>
      <c r="ALW3253" s="172"/>
      <c r="ALX3253" s="172"/>
      <c r="ALY3253" s="172"/>
      <c r="ALZ3253" s="172"/>
      <c r="AMA3253" s="172"/>
      <c r="AMB3253" s="172"/>
      <c r="AMC3253" s="172"/>
      <c r="AMD3253" s="172"/>
      <c r="AME3253" s="172"/>
      <c r="AMF3253" s="172"/>
      <c r="AMG3253" s="172"/>
      <c r="AMH3253" s="172"/>
      <c r="AMI3253" s="172"/>
      <c r="AMJ3253" s="172"/>
      <c r="AMK3253" s="172"/>
      <c r="AML3253" s="172"/>
      <c r="AMM3253" s="172"/>
      <c r="AMN3253" s="172"/>
      <c r="AMO3253" s="172"/>
      <c r="AMP3253" s="172"/>
      <c r="AMQ3253" s="172"/>
      <c r="AMR3253" s="172"/>
      <c r="AMS3253" s="172"/>
      <c r="AMT3253" s="172"/>
      <c r="AMU3253" s="172"/>
      <c r="AMV3253" s="172"/>
      <c r="AMW3253" s="172"/>
      <c r="AMX3253" s="172"/>
      <c r="AMY3253" s="172"/>
      <c r="AMZ3253" s="172"/>
      <c r="ANA3253" s="172"/>
      <c r="ANB3253" s="172"/>
      <c r="ANC3253" s="172"/>
      <c r="AND3253" s="172"/>
      <c r="ANE3253" s="172"/>
      <c r="ANF3253" s="172"/>
      <c r="ANG3253" s="172"/>
      <c r="ANH3253" s="172"/>
      <c r="ANI3253" s="172"/>
      <c r="ANJ3253" s="172"/>
      <c r="ANK3253" s="172"/>
      <c r="ANL3253" s="172"/>
      <c r="ANM3253" s="172"/>
      <c r="ANN3253" s="172"/>
      <c r="ANO3253" s="172"/>
      <c r="ANP3253" s="172"/>
      <c r="ANQ3253" s="172"/>
      <c r="ANR3253" s="172"/>
      <c r="ANS3253" s="172"/>
      <c r="ANT3253" s="172"/>
      <c r="ANU3253" s="172"/>
      <c r="ANV3253" s="172"/>
      <c r="ANW3253" s="172"/>
      <c r="ANX3253" s="172"/>
      <c r="ANY3253" s="172"/>
      <c r="ANZ3253" s="172"/>
      <c r="AOA3253" s="172"/>
      <c r="AOB3253" s="172"/>
      <c r="AOC3253" s="172"/>
      <c r="AOD3253" s="172"/>
      <c r="AOE3253" s="172"/>
      <c r="AOF3253" s="172"/>
      <c r="AOG3253" s="172"/>
      <c r="AOH3253" s="172"/>
      <c r="AOI3253" s="172"/>
      <c r="AOJ3253" s="172"/>
      <c r="AOK3253" s="172"/>
      <c r="AOL3253" s="172"/>
      <c r="AOM3253" s="172"/>
      <c r="AON3253" s="172"/>
      <c r="AOO3253" s="172"/>
      <c r="AOP3253" s="172"/>
      <c r="AOQ3253" s="172"/>
      <c r="AOR3253" s="172"/>
      <c r="AOS3253" s="172"/>
      <c r="AOT3253" s="172"/>
      <c r="AOU3253" s="172"/>
      <c r="AOV3253" s="172"/>
      <c r="AOW3253" s="172"/>
      <c r="AOX3253" s="172"/>
      <c r="AOY3253" s="172"/>
      <c r="AOZ3253" s="172"/>
      <c r="APA3253" s="172"/>
      <c r="APB3253" s="172"/>
      <c r="APC3253" s="172"/>
      <c r="APD3253" s="172"/>
      <c r="APE3253" s="172"/>
      <c r="APF3253" s="172"/>
      <c r="APG3253" s="172"/>
      <c r="APH3253" s="172"/>
      <c r="API3253" s="172"/>
      <c r="APJ3253" s="172"/>
      <c r="APK3253" s="172"/>
      <c r="APL3253" s="172"/>
      <c r="APM3253" s="172"/>
      <c r="APN3253" s="172"/>
      <c r="APO3253" s="172"/>
      <c r="APP3253" s="172"/>
      <c r="APQ3253" s="172"/>
      <c r="APR3253" s="172"/>
      <c r="APS3253" s="172"/>
      <c r="APT3253" s="172"/>
      <c r="APU3253" s="172"/>
      <c r="APV3253" s="172"/>
      <c r="APW3253" s="172"/>
      <c r="APX3253" s="172"/>
      <c r="APY3253" s="172"/>
      <c r="APZ3253" s="172"/>
      <c r="AQA3253" s="172"/>
      <c r="AQB3253" s="172"/>
      <c r="AQC3253" s="172"/>
      <c r="AQD3253" s="172"/>
      <c r="AQE3253" s="172"/>
      <c r="AQF3253" s="172"/>
      <c r="AQG3253" s="172"/>
      <c r="AQH3253" s="172"/>
      <c r="AQI3253" s="172"/>
      <c r="AQJ3253" s="172"/>
      <c r="AQK3253" s="172"/>
      <c r="AQL3253" s="172"/>
      <c r="AQM3253" s="172"/>
      <c r="AQN3253" s="172"/>
      <c r="AQO3253" s="172"/>
      <c r="AQP3253" s="172"/>
      <c r="AQQ3253" s="172"/>
      <c r="AQR3253" s="172"/>
      <c r="AQS3253" s="172"/>
      <c r="AQT3253" s="172"/>
      <c r="AQU3253" s="172"/>
      <c r="AQV3253" s="172"/>
      <c r="AQW3253" s="172"/>
      <c r="AQX3253" s="172"/>
      <c r="AQY3253" s="172"/>
      <c r="AQZ3253" s="172"/>
      <c r="ARA3253" s="172"/>
      <c r="ARB3253" s="172"/>
      <c r="ARC3253" s="172"/>
      <c r="ARD3253" s="172"/>
      <c r="ARE3253" s="172"/>
      <c r="ARF3253" s="172"/>
      <c r="ARG3253" s="172"/>
      <c r="ARH3253" s="172"/>
      <c r="ARI3253" s="172"/>
      <c r="ARJ3253" s="172"/>
      <c r="ARK3253" s="172"/>
      <c r="ARL3253" s="172"/>
      <c r="ARM3253" s="172"/>
      <c r="ARN3253" s="172"/>
      <c r="ARO3253" s="172"/>
      <c r="ARP3253" s="172"/>
      <c r="ARQ3253" s="172"/>
      <c r="ARR3253" s="172"/>
      <c r="ARS3253" s="172"/>
      <c r="ART3253" s="172"/>
      <c r="ARU3253" s="172"/>
      <c r="ARV3253" s="172"/>
      <c r="ARW3253" s="172"/>
      <c r="ARX3253" s="172"/>
      <c r="ARY3253" s="172"/>
      <c r="ARZ3253" s="172"/>
      <c r="ASA3253" s="172"/>
      <c r="ASB3253" s="172"/>
      <c r="ASC3253" s="172"/>
      <c r="ASD3253" s="172"/>
      <c r="ASE3253" s="172"/>
      <c r="ASF3253" s="172"/>
      <c r="ASG3253" s="172"/>
      <c r="ASH3253" s="172"/>
      <c r="ASI3253" s="172"/>
      <c r="ASJ3253" s="172"/>
      <c r="ASK3253" s="172"/>
      <c r="ASL3253" s="172"/>
      <c r="ASM3253" s="172"/>
      <c r="ASN3253" s="172"/>
      <c r="ASO3253" s="172"/>
      <c r="ASP3253" s="172"/>
      <c r="ASQ3253" s="172"/>
      <c r="ASR3253" s="172"/>
      <c r="ASS3253" s="172"/>
      <c r="AST3253" s="172"/>
      <c r="ASU3253" s="172"/>
      <c r="ASV3253" s="172"/>
      <c r="ASW3253" s="172"/>
      <c r="ASX3253" s="172"/>
      <c r="ASY3253" s="172"/>
      <c r="ASZ3253" s="172"/>
      <c r="ATA3253" s="172"/>
      <c r="ATB3253" s="172"/>
      <c r="ATC3253" s="172"/>
      <c r="ATD3253" s="172"/>
      <c r="ATE3253" s="172"/>
      <c r="ATF3253" s="172"/>
      <c r="ATG3253" s="172"/>
      <c r="ATH3253" s="172"/>
      <c r="ATI3253" s="172"/>
      <c r="ATJ3253" s="172"/>
      <c r="ATK3253" s="172"/>
      <c r="ATL3253" s="172"/>
      <c r="ATM3253" s="172"/>
      <c r="ATN3253" s="172"/>
      <c r="ATO3253" s="172"/>
      <c r="ATP3253" s="172"/>
      <c r="ATQ3253" s="172"/>
      <c r="ATR3253" s="172"/>
      <c r="ATS3253" s="172"/>
      <c r="ATT3253" s="172"/>
      <c r="ATU3253" s="172"/>
      <c r="ATV3253" s="172"/>
      <c r="ATW3253" s="172"/>
      <c r="ATX3253" s="172"/>
      <c r="ATY3253" s="172"/>
      <c r="ATZ3253" s="172"/>
      <c r="AUA3253" s="172"/>
      <c r="AUB3253" s="172"/>
      <c r="AUC3253" s="172"/>
      <c r="AUD3253" s="172"/>
      <c r="AUE3253" s="172"/>
      <c r="AUF3253" s="172"/>
      <c r="AUG3253" s="172"/>
      <c r="AUH3253" s="172"/>
      <c r="AUI3253" s="172"/>
      <c r="AUJ3253" s="172"/>
      <c r="AUK3253" s="172"/>
      <c r="AUL3253" s="172"/>
      <c r="AUM3253" s="172"/>
      <c r="AUN3253" s="172"/>
      <c r="AUO3253" s="172"/>
      <c r="AUP3253" s="172"/>
      <c r="AUQ3253" s="172"/>
      <c r="AUR3253" s="172"/>
      <c r="AUS3253" s="172"/>
      <c r="AUT3253" s="172"/>
      <c r="AUU3253" s="172"/>
      <c r="AUV3253" s="172"/>
      <c r="AUW3253" s="172"/>
      <c r="AUX3253" s="172"/>
      <c r="AUY3253" s="172"/>
      <c r="AUZ3253" s="172"/>
      <c r="AVA3253" s="172"/>
      <c r="AVB3253" s="172"/>
      <c r="AVC3253" s="172"/>
      <c r="AVD3253" s="172"/>
      <c r="AVE3253" s="172"/>
      <c r="AVF3253" s="172"/>
      <c r="AVG3253" s="172"/>
      <c r="AVH3253" s="172"/>
      <c r="AVI3253" s="172"/>
      <c r="AVJ3253" s="172"/>
      <c r="AVK3253" s="172"/>
      <c r="AVL3253" s="172"/>
      <c r="AVM3253" s="172"/>
      <c r="AVN3253" s="172"/>
      <c r="AVO3253" s="172"/>
      <c r="AVP3253" s="172"/>
      <c r="AVQ3253" s="172"/>
      <c r="AVR3253" s="172"/>
      <c r="AVS3253" s="172"/>
      <c r="AVT3253" s="172"/>
      <c r="AVU3253" s="172"/>
      <c r="AVV3253" s="172"/>
      <c r="AVW3253" s="172"/>
      <c r="AVX3253" s="172"/>
      <c r="AVY3253" s="172"/>
      <c r="AVZ3253" s="172"/>
      <c r="AWA3253" s="172"/>
      <c r="AWB3253" s="172"/>
      <c r="AWC3253" s="172"/>
      <c r="AWD3253" s="172"/>
      <c r="AWE3253" s="172"/>
      <c r="AWF3253" s="172"/>
      <c r="AWG3253" s="172"/>
      <c r="AWH3253" s="172"/>
      <c r="AWI3253" s="172"/>
      <c r="AWJ3253" s="172"/>
      <c r="AWK3253" s="172"/>
      <c r="AWL3253" s="172"/>
      <c r="AWM3253" s="172"/>
      <c r="AWN3253" s="172"/>
      <c r="AWO3253" s="172"/>
      <c r="AWP3253" s="172"/>
      <c r="AWQ3253" s="172"/>
      <c r="AWR3253" s="172"/>
      <c r="AWS3253" s="172"/>
      <c r="AWT3253" s="172"/>
      <c r="AWU3253" s="172"/>
      <c r="AWV3253" s="172"/>
      <c r="AWW3253" s="172"/>
      <c r="AWX3253" s="172"/>
      <c r="AWY3253" s="172"/>
      <c r="AWZ3253" s="172"/>
      <c r="AXA3253" s="172"/>
      <c r="AXB3253" s="172"/>
      <c r="AXC3253" s="172"/>
      <c r="AXD3253" s="172"/>
      <c r="AXE3253" s="172"/>
      <c r="AXF3253" s="172"/>
      <c r="AXG3253" s="172"/>
      <c r="AXH3253" s="172"/>
      <c r="AXI3253" s="172"/>
      <c r="AXJ3253" s="172"/>
      <c r="AXK3253" s="172"/>
      <c r="AXL3253" s="172"/>
      <c r="AXM3253" s="172"/>
      <c r="AXN3253" s="172"/>
      <c r="AXO3253" s="172"/>
      <c r="AXP3253" s="172"/>
      <c r="AXQ3253" s="172"/>
      <c r="AXR3253" s="172"/>
      <c r="AXS3253" s="172"/>
      <c r="AXT3253" s="172"/>
      <c r="AXU3253" s="172"/>
      <c r="AXV3253" s="172"/>
      <c r="AXW3253" s="172"/>
      <c r="AXX3253" s="172"/>
      <c r="AXY3253" s="172"/>
      <c r="AXZ3253" s="172"/>
      <c r="AYA3253" s="172"/>
      <c r="AYB3253" s="172"/>
      <c r="AYC3253" s="172"/>
      <c r="AYD3253" s="172"/>
      <c r="AYE3253" s="172"/>
      <c r="AYF3253" s="172"/>
      <c r="AYG3253" s="172"/>
      <c r="AYH3253" s="172"/>
      <c r="AYI3253" s="172"/>
      <c r="AYJ3253" s="172"/>
      <c r="AYK3253" s="172"/>
      <c r="AYL3253" s="172"/>
      <c r="AYM3253" s="172"/>
      <c r="AYN3253" s="172"/>
      <c r="AYO3253" s="172"/>
      <c r="AYP3253" s="172"/>
      <c r="AYQ3253" s="172"/>
      <c r="AYR3253" s="172"/>
      <c r="AYS3253" s="172"/>
    </row>
    <row r="3254" spans="1:1345" s="86" customFormat="1" ht="21.75" customHeight="1" x14ac:dyDescent="0.3">
      <c r="A3254" s="12" t="s">
        <v>99</v>
      </c>
      <c r="B3254" s="12">
        <v>8</v>
      </c>
      <c r="C3254" s="12">
        <v>0</v>
      </c>
      <c r="D3254" s="12">
        <v>1</v>
      </c>
      <c r="E3254" s="12">
        <v>0</v>
      </c>
      <c r="F3254" s="71"/>
      <c r="G3254" s="71"/>
      <c r="H3254" s="71"/>
      <c r="I3254" s="71"/>
      <c r="J3254" s="71"/>
      <c r="K3254" s="71"/>
      <c r="L3254" s="71"/>
      <c r="M3254" s="71"/>
      <c r="N3254" s="71"/>
      <c r="O3254" s="71"/>
      <c r="P3254" s="12">
        <f t="shared" si="136"/>
        <v>9</v>
      </c>
      <c r="Q3254" s="12">
        <v>25</v>
      </c>
      <c r="R3254" s="87">
        <f t="shared" si="137"/>
        <v>0.15789473684210525</v>
      </c>
      <c r="S3254" s="21" t="s">
        <v>582</v>
      </c>
      <c r="T3254" s="18" t="s">
        <v>528</v>
      </c>
      <c r="U3254" s="19" t="s">
        <v>378</v>
      </c>
      <c r="V3254" s="18" t="s">
        <v>448</v>
      </c>
      <c r="W3254" s="34" t="s">
        <v>316</v>
      </c>
      <c r="X3254" s="22">
        <v>9</v>
      </c>
      <c r="Y3254" s="23" t="s">
        <v>271</v>
      </c>
      <c r="Z3254" s="20" t="s">
        <v>559</v>
      </c>
      <c r="AA3254" s="20" t="s">
        <v>533</v>
      </c>
      <c r="AB3254" s="20" t="s">
        <v>425</v>
      </c>
      <c r="AC3254" s="17"/>
    </row>
    <row r="3255" spans="1:1345" s="86" customFormat="1" ht="21.75" customHeight="1" x14ac:dyDescent="0.3">
      <c r="A3255" s="12" t="s">
        <v>94</v>
      </c>
      <c r="B3255" s="12">
        <v>6</v>
      </c>
      <c r="C3255" s="12">
        <v>0</v>
      </c>
      <c r="D3255" s="12">
        <v>3</v>
      </c>
      <c r="E3255" s="12">
        <v>0</v>
      </c>
      <c r="F3255" s="71"/>
      <c r="G3255" s="71"/>
      <c r="H3255" s="71"/>
      <c r="I3255" s="71"/>
      <c r="J3255" s="71"/>
      <c r="K3255" s="71"/>
      <c r="L3255" s="71"/>
      <c r="M3255" s="71"/>
      <c r="N3255" s="71"/>
      <c r="O3255" s="71"/>
      <c r="P3255" s="12">
        <f t="shared" si="136"/>
        <v>9</v>
      </c>
      <c r="Q3255" s="12">
        <v>14</v>
      </c>
      <c r="R3255" s="87">
        <f t="shared" si="137"/>
        <v>0.15789473684210525</v>
      </c>
      <c r="S3255" s="21" t="s">
        <v>582</v>
      </c>
      <c r="T3255" s="20" t="s">
        <v>1753</v>
      </c>
      <c r="U3255" s="88" t="s">
        <v>362</v>
      </c>
      <c r="V3255" s="20" t="s">
        <v>492</v>
      </c>
      <c r="W3255" s="34" t="s">
        <v>2559</v>
      </c>
      <c r="X3255" s="22">
        <v>9</v>
      </c>
      <c r="Y3255" s="105" t="s">
        <v>2413</v>
      </c>
      <c r="Z3255" s="20" t="s">
        <v>2560</v>
      </c>
      <c r="AA3255" s="20" t="s">
        <v>894</v>
      </c>
      <c r="AB3255" s="20" t="s">
        <v>1056</v>
      </c>
      <c r="AC3255" s="17"/>
    </row>
    <row r="3256" spans="1:1345" s="86" customFormat="1" ht="21.75" customHeight="1" x14ac:dyDescent="0.3">
      <c r="A3256" s="12" t="s">
        <v>72</v>
      </c>
      <c r="B3256" s="12">
        <v>5</v>
      </c>
      <c r="C3256" s="12">
        <v>4</v>
      </c>
      <c r="D3256" s="12">
        <v>0</v>
      </c>
      <c r="E3256" s="12">
        <v>0</v>
      </c>
      <c r="F3256" s="71"/>
      <c r="G3256" s="71"/>
      <c r="H3256" s="71"/>
      <c r="I3256" s="71"/>
      <c r="J3256" s="71"/>
      <c r="K3256" s="71"/>
      <c r="L3256" s="71"/>
      <c r="M3256" s="71"/>
      <c r="N3256" s="71"/>
      <c r="O3256" s="71"/>
      <c r="P3256" s="12">
        <f t="shared" si="136"/>
        <v>9</v>
      </c>
      <c r="Q3256" s="12">
        <v>9</v>
      </c>
      <c r="R3256" s="87">
        <f t="shared" si="137"/>
        <v>0.15789473684210525</v>
      </c>
      <c r="S3256" s="21" t="s">
        <v>582</v>
      </c>
      <c r="T3256" s="18" t="s">
        <v>1327</v>
      </c>
      <c r="U3256" s="19" t="s">
        <v>283</v>
      </c>
      <c r="V3256" s="18" t="s">
        <v>246</v>
      </c>
      <c r="W3256" s="34" t="s">
        <v>1241</v>
      </c>
      <c r="X3256" s="22">
        <v>9</v>
      </c>
      <c r="Y3256" s="23" t="s">
        <v>1248</v>
      </c>
      <c r="Z3256" s="20" t="s">
        <v>1243</v>
      </c>
      <c r="AA3256" s="20" t="s">
        <v>1244</v>
      </c>
      <c r="AB3256" s="20" t="s">
        <v>491</v>
      </c>
      <c r="AC3256" s="17"/>
    </row>
    <row r="3257" spans="1:1345" s="86" customFormat="1" ht="21.75" customHeight="1" x14ac:dyDescent="0.3">
      <c r="A3257" s="12" t="s">
        <v>101</v>
      </c>
      <c r="B3257" s="12">
        <v>8</v>
      </c>
      <c r="C3257" s="12">
        <v>0</v>
      </c>
      <c r="D3257" s="12">
        <v>0</v>
      </c>
      <c r="E3257" s="12">
        <v>0</v>
      </c>
      <c r="F3257" s="71"/>
      <c r="G3257" s="71"/>
      <c r="H3257" s="71"/>
      <c r="I3257" s="71"/>
      <c r="J3257" s="71"/>
      <c r="K3257" s="71"/>
      <c r="L3257" s="71"/>
      <c r="M3257" s="71"/>
      <c r="N3257" s="71"/>
      <c r="O3257" s="71"/>
      <c r="P3257" s="12">
        <f t="shared" si="136"/>
        <v>8</v>
      </c>
      <c r="Q3257" s="12">
        <v>15</v>
      </c>
      <c r="R3257" s="87">
        <f t="shared" si="137"/>
        <v>0.14035087719298245</v>
      </c>
      <c r="S3257" s="21" t="s">
        <v>582</v>
      </c>
      <c r="T3257" s="20" t="s">
        <v>1106</v>
      </c>
      <c r="U3257" s="88" t="s">
        <v>597</v>
      </c>
      <c r="V3257" s="20" t="s">
        <v>664</v>
      </c>
      <c r="W3257" s="34" t="s">
        <v>2565</v>
      </c>
      <c r="X3257" s="22">
        <v>9</v>
      </c>
      <c r="Y3257" s="105" t="s">
        <v>2413</v>
      </c>
      <c r="Z3257" s="20" t="s">
        <v>2560</v>
      </c>
      <c r="AA3257" s="20" t="s">
        <v>894</v>
      </c>
      <c r="AB3257" s="20" t="s">
        <v>1056</v>
      </c>
      <c r="AC3257" s="17"/>
    </row>
    <row r="3258" spans="1:1345" s="86" customFormat="1" ht="21.75" customHeight="1" x14ac:dyDescent="0.3">
      <c r="A3258" s="12" t="s">
        <v>68</v>
      </c>
      <c r="B3258" s="12">
        <v>8</v>
      </c>
      <c r="C3258" s="12">
        <v>0</v>
      </c>
      <c r="D3258" s="12">
        <v>0</v>
      </c>
      <c r="E3258" s="12">
        <v>0</v>
      </c>
      <c r="F3258" s="71"/>
      <c r="G3258" s="71"/>
      <c r="H3258" s="71"/>
      <c r="I3258" s="71"/>
      <c r="J3258" s="71"/>
      <c r="K3258" s="71"/>
      <c r="L3258" s="71"/>
      <c r="M3258" s="71"/>
      <c r="N3258" s="71"/>
      <c r="O3258" s="71"/>
      <c r="P3258" s="12">
        <f t="shared" si="136"/>
        <v>8</v>
      </c>
      <c r="Q3258" s="12">
        <v>10</v>
      </c>
      <c r="R3258" s="87">
        <f t="shared" si="137"/>
        <v>0.14035087719298245</v>
      </c>
      <c r="S3258" s="21" t="s">
        <v>582</v>
      </c>
      <c r="T3258" s="18" t="s">
        <v>1543</v>
      </c>
      <c r="U3258" s="19" t="s">
        <v>773</v>
      </c>
      <c r="V3258" s="18" t="s">
        <v>502</v>
      </c>
      <c r="W3258" s="34" t="s">
        <v>1436</v>
      </c>
      <c r="X3258" s="22">
        <v>9</v>
      </c>
      <c r="Y3258" s="23" t="s">
        <v>271</v>
      </c>
      <c r="Z3258" s="20" t="s">
        <v>1483</v>
      </c>
      <c r="AA3258" s="20" t="s">
        <v>366</v>
      </c>
      <c r="AB3258" s="20" t="s">
        <v>962</v>
      </c>
      <c r="AC3258" s="17"/>
    </row>
    <row r="3259" spans="1:1345" s="86" customFormat="1" ht="21.75" customHeight="1" x14ac:dyDescent="0.3">
      <c r="A3259" s="12" t="s">
        <v>92</v>
      </c>
      <c r="B3259" s="12">
        <v>7</v>
      </c>
      <c r="C3259" s="12">
        <v>0</v>
      </c>
      <c r="D3259" s="12">
        <v>1</v>
      </c>
      <c r="E3259" s="12">
        <v>0</v>
      </c>
      <c r="F3259" s="71"/>
      <c r="G3259" s="71"/>
      <c r="H3259" s="71"/>
      <c r="I3259" s="71"/>
      <c r="J3259" s="71"/>
      <c r="K3259" s="71"/>
      <c r="L3259" s="71"/>
      <c r="M3259" s="71"/>
      <c r="N3259" s="71"/>
      <c r="O3259" s="71"/>
      <c r="P3259" s="12">
        <f t="shared" si="136"/>
        <v>8</v>
      </c>
      <c r="Q3259" s="12">
        <v>24</v>
      </c>
      <c r="R3259" s="87">
        <f t="shared" si="137"/>
        <v>0.14035087719298245</v>
      </c>
      <c r="S3259" s="21" t="s">
        <v>582</v>
      </c>
      <c r="T3259" s="18" t="s">
        <v>515</v>
      </c>
      <c r="U3259" s="19" t="s">
        <v>385</v>
      </c>
      <c r="V3259" s="18" t="s">
        <v>249</v>
      </c>
      <c r="W3259" s="34" t="s">
        <v>316</v>
      </c>
      <c r="X3259" s="22">
        <v>9</v>
      </c>
      <c r="Y3259" s="23" t="s">
        <v>271</v>
      </c>
      <c r="Z3259" s="20" t="s">
        <v>559</v>
      </c>
      <c r="AA3259" s="20" t="s">
        <v>533</v>
      </c>
      <c r="AB3259" s="20" t="s">
        <v>425</v>
      </c>
      <c r="AC3259" s="17"/>
    </row>
    <row r="3260" spans="1:1345" s="86" customFormat="1" ht="21.75" customHeight="1" x14ac:dyDescent="0.3">
      <c r="A3260" s="12" t="s">
        <v>76</v>
      </c>
      <c r="B3260" s="12">
        <v>6</v>
      </c>
      <c r="C3260" s="12">
        <v>0</v>
      </c>
      <c r="D3260" s="12">
        <v>2</v>
      </c>
      <c r="E3260" s="12">
        <v>0</v>
      </c>
      <c r="F3260" s="71"/>
      <c r="G3260" s="71"/>
      <c r="H3260" s="71"/>
      <c r="I3260" s="71"/>
      <c r="J3260" s="71"/>
      <c r="K3260" s="71"/>
      <c r="L3260" s="71"/>
      <c r="M3260" s="71"/>
      <c r="N3260" s="71"/>
      <c r="O3260" s="71"/>
      <c r="P3260" s="12">
        <f t="shared" si="136"/>
        <v>8</v>
      </c>
      <c r="Q3260" s="12">
        <v>11</v>
      </c>
      <c r="R3260" s="87">
        <f t="shared" si="137"/>
        <v>0.14035087719298245</v>
      </c>
      <c r="S3260" s="21" t="s">
        <v>582</v>
      </c>
      <c r="T3260" s="18" t="s">
        <v>805</v>
      </c>
      <c r="U3260" s="19" t="s">
        <v>254</v>
      </c>
      <c r="V3260" s="18" t="s">
        <v>331</v>
      </c>
      <c r="W3260" s="34" t="s">
        <v>703</v>
      </c>
      <c r="X3260" s="22">
        <v>9</v>
      </c>
      <c r="Y3260" s="23" t="s">
        <v>271</v>
      </c>
      <c r="Z3260" s="18" t="s">
        <v>738</v>
      </c>
      <c r="AA3260" s="18" t="s">
        <v>739</v>
      </c>
      <c r="AB3260" s="18" t="s">
        <v>263</v>
      </c>
      <c r="AC3260" s="17"/>
    </row>
    <row r="3261" spans="1:1345" s="86" customFormat="1" ht="21.75" customHeight="1" x14ac:dyDescent="0.3">
      <c r="A3261" s="12" t="s">
        <v>66</v>
      </c>
      <c r="B3261" s="12">
        <v>8</v>
      </c>
      <c r="C3261" s="12">
        <v>0</v>
      </c>
      <c r="D3261" s="12">
        <v>0</v>
      </c>
      <c r="E3261" s="12">
        <v>0</v>
      </c>
      <c r="F3261" s="71"/>
      <c r="G3261" s="71"/>
      <c r="H3261" s="71"/>
      <c r="I3261" s="71"/>
      <c r="J3261" s="71"/>
      <c r="K3261" s="71"/>
      <c r="L3261" s="71"/>
      <c r="M3261" s="71"/>
      <c r="N3261" s="71"/>
      <c r="O3261" s="71"/>
      <c r="P3261" s="12">
        <f t="shared" si="136"/>
        <v>8</v>
      </c>
      <c r="Q3261" s="12">
        <v>8</v>
      </c>
      <c r="R3261" s="87">
        <f t="shared" si="137"/>
        <v>0.14035087719298245</v>
      </c>
      <c r="S3261" s="21" t="s">
        <v>582</v>
      </c>
      <c r="T3261" s="18" t="s">
        <v>1108</v>
      </c>
      <c r="U3261" s="19" t="s">
        <v>243</v>
      </c>
      <c r="V3261" s="18" t="s">
        <v>299</v>
      </c>
      <c r="W3261" s="34" t="s">
        <v>1022</v>
      </c>
      <c r="X3261" s="22">
        <v>9</v>
      </c>
      <c r="Y3261" s="23" t="s">
        <v>402</v>
      </c>
      <c r="Z3261" s="20" t="s">
        <v>1033</v>
      </c>
      <c r="AA3261" s="20" t="s">
        <v>443</v>
      </c>
      <c r="AB3261" s="20" t="s">
        <v>1034</v>
      </c>
      <c r="AC3261" s="17"/>
    </row>
    <row r="3262" spans="1:1345" s="86" customFormat="1" ht="21.75" customHeight="1" x14ac:dyDescent="0.3">
      <c r="A3262" s="12" t="s">
        <v>65</v>
      </c>
      <c r="B3262" s="12">
        <v>6</v>
      </c>
      <c r="C3262" s="12">
        <v>0</v>
      </c>
      <c r="D3262" s="12">
        <v>1</v>
      </c>
      <c r="E3262" s="12">
        <v>1</v>
      </c>
      <c r="F3262" s="71"/>
      <c r="G3262" s="71"/>
      <c r="H3262" s="71"/>
      <c r="I3262" s="71"/>
      <c r="J3262" s="71"/>
      <c r="K3262" s="71"/>
      <c r="L3262" s="71"/>
      <c r="M3262" s="71"/>
      <c r="N3262" s="71"/>
      <c r="O3262" s="71"/>
      <c r="P3262" s="12">
        <f t="shared" si="136"/>
        <v>8</v>
      </c>
      <c r="Q3262" s="12">
        <v>5</v>
      </c>
      <c r="R3262" s="87">
        <f t="shared" si="137"/>
        <v>0.14035087719298245</v>
      </c>
      <c r="S3262" s="21" t="s">
        <v>582</v>
      </c>
      <c r="T3262" s="18" t="s">
        <v>3142</v>
      </c>
      <c r="U3262" s="19" t="s">
        <v>333</v>
      </c>
      <c r="V3262" s="18" t="s">
        <v>459</v>
      </c>
      <c r="W3262" s="34" t="s">
        <v>3136</v>
      </c>
      <c r="X3262" s="22">
        <v>9</v>
      </c>
      <c r="Y3262" s="23" t="s">
        <v>686</v>
      </c>
      <c r="Z3262" s="20" t="s">
        <v>3137</v>
      </c>
      <c r="AA3262" s="20" t="s">
        <v>705</v>
      </c>
      <c r="AB3262" s="20" t="s">
        <v>527</v>
      </c>
      <c r="AC3262" s="17"/>
    </row>
    <row r="3263" spans="1:1345" s="86" customFormat="1" ht="21.75" customHeight="1" x14ac:dyDescent="0.3">
      <c r="A3263" s="12" t="s">
        <v>93</v>
      </c>
      <c r="B3263" s="12">
        <v>7</v>
      </c>
      <c r="C3263" s="12">
        <v>0</v>
      </c>
      <c r="D3263" s="12">
        <v>0</v>
      </c>
      <c r="E3263" s="12">
        <v>0</v>
      </c>
      <c r="F3263" s="71"/>
      <c r="G3263" s="71"/>
      <c r="H3263" s="71"/>
      <c r="I3263" s="71"/>
      <c r="J3263" s="71"/>
      <c r="K3263" s="71"/>
      <c r="L3263" s="71"/>
      <c r="M3263" s="71"/>
      <c r="N3263" s="71"/>
      <c r="O3263" s="71"/>
      <c r="P3263" s="12">
        <f t="shared" si="136"/>
        <v>7</v>
      </c>
      <c r="Q3263" s="12">
        <v>16</v>
      </c>
      <c r="R3263" s="87">
        <f t="shared" si="137"/>
        <v>0.12280701754385964</v>
      </c>
      <c r="S3263" s="21" t="s">
        <v>582</v>
      </c>
      <c r="T3263" s="20" t="s">
        <v>2730</v>
      </c>
      <c r="U3263" s="88" t="s">
        <v>455</v>
      </c>
      <c r="V3263" s="20" t="s">
        <v>306</v>
      </c>
      <c r="W3263" s="34" t="s">
        <v>2559</v>
      </c>
      <c r="X3263" s="22">
        <v>9</v>
      </c>
      <c r="Y3263" s="105" t="s">
        <v>2413</v>
      </c>
      <c r="Z3263" s="20" t="s">
        <v>2560</v>
      </c>
      <c r="AA3263" s="20" t="s">
        <v>894</v>
      </c>
      <c r="AB3263" s="20" t="s">
        <v>1056</v>
      </c>
      <c r="AC3263" s="17"/>
    </row>
    <row r="3264" spans="1:1345" s="86" customFormat="1" ht="21.75" customHeight="1" x14ac:dyDescent="0.3">
      <c r="A3264" s="12" t="s">
        <v>66</v>
      </c>
      <c r="B3264" s="12">
        <v>5</v>
      </c>
      <c r="C3264" s="12">
        <v>0</v>
      </c>
      <c r="D3264" s="12">
        <v>1</v>
      </c>
      <c r="E3264" s="12">
        <v>1</v>
      </c>
      <c r="F3264" s="71"/>
      <c r="G3264" s="71"/>
      <c r="H3264" s="71"/>
      <c r="I3264" s="71"/>
      <c r="J3264" s="71"/>
      <c r="K3264" s="71"/>
      <c r="L3264" s="71"/>
      <c r="M3264" s="71"/>
      <c r="N3264" s="71"/>
      <c r="O3264" s="71"/>
      <c r="P3264" s="12">
        <f t="shared" si="136"/>
        <v>7</v>
      </c>
      <c r="Q3264" s="12">
        <v>6</v>
      </c>
      <c r="R3264" s="87">
        <f t="shared" si="137"/>
        <v>0.12280701754385964</v>
      </c>
      <c r="S3264" s="21" t="s">
        <v>582</v>
      </c>
      <c r="T3264" s="18" t="s">
        <v>1197</v>
      </c>
      <c r="U3264" s="19" t="s">
        <v>518</v>
      </c>
      <c r="V3264" s="18" t="s">
        <v>505</v>
      </c>
      <c r="W3264" s="34" t="s">
        <v>1129</v>
      </c>
      <c r="X3264" s="22">
        <v>9</v>
      </c>
      <c r="Y3264" s="23" t="s">
        <v>402</v>
      </c>
      <c r="Z3264" s="20" t="s">
        <v>1130</v>
      </c>
      <c r="AA3264" s="20" t="s">
        <v>853</v>
      </c>
      <c r="AB3264" s="20" t="s">
        <v>246</v>
      </c>
      <c r="AC3264" s="17"/>
    </row>
    <row r="3265" spans="1:29" s="86" customFormat="1" ht="21.75" customHeight="1" x14ac:dyDescent="0.3">
      <c r="A3265" s="12" t="s">
        <v>79</v>
      </c>
      <c r="B3265" s="12">
        <v>7</v>
      </c>
      <c r="C3265" s="12">
        <v>0</v>
      </c>
      <c r="D3265" s="12">
        <v>0</v>
      </c>
      <c r="E3265" s="12">
        <v>0</v>
      </c>
      <c r="F3265" s="71"/>
      <c r="G3265" s="71"/>
      <c r="H3265" s="71"/>
      <c r="I3265" s="71"/>
      <c r="J3265" s="71"/>
      <c r="K3265" s="71"/>
      <c r="L3265" s="71"/>
      <c r="M3265" s="71"/>
      <c r="N3265" s="71"/>
      <c r="O3265" s="71"/>
      <c r="P3265" s="12">
        <f t="shared" si="136"/>
        <v>7</v>
      </c>
      <c r="Q3265" s="12">
        <v>13</v>
      </c>
      <c r="R3265" s="87">
        <f t="shared" si="137"/>
        <v>0.12280701754385964</v>
      </c>
      <c r="S3265" s="21" t="s">
        <v>582</v>
      </c>
      <c r="T3265" s="18" t="s">
        <v>673</v>
      </c>
      <c r="U3265" s="19" t="s">
        <v>234</v>
      </c>
      <c r="V3265" s="18" t="s">
        <v>340</v>
      </c>
      <c r="W3265" s="34" t="s">
        <v>600</v>
      </c>
      <c r="X3265" s="22">
        <v>9</v>
      </c>
      <c r="Y3265" s="23" t="s">
        <v>255</v>
      </c>
      <c r="Z3265" s="20" t="s">
        <v>615</v>
      </c>
      <c r="AA3265" s="20" t="s">
        <v>251</v>
      </c>
      <c r="AB3265" s="20" t="s">
        <v>459</v>
      </c>
      <c r="AC3265" s="17"/>
    </row>
    <row r="3266" spans="1:29" s="86" customFormat="1" ht="21.75" customHeight="1" x14ac:dyDescent="0.3">
      <c r="A3266" s="12" t="s">
        <v>73</v>
      </c>
      <c r="B3266" s="12">
        <v>6</v>
      </c>
      <c r="C3266" s="12">
        <v>0</v>
      </c>
      <c r="D3266" s="12">
        <v>0</v>
      </c>
      <c r="E3266" s="12">
        <v>0</v>
      </c>
      <c r="F3266" s="71"/>
      <c r="G3266" s="71"/>
      <c r="H3266" s="71"/>
      <c r="I3266" s="71"/>
      <c r="J3266" s="71"/>
      <c r="K3266" s="71"/>
      <c r="L3266" s="71"/>
      <c r="M3266" s="71"/>
      <c r="N3266" s="71"/>
      <c r="O3266" s="71"/>
      <c r="P3266" s="12">
        <f t="shared" si="136"/>
        <v>6</v>
      </c>
      <c r="Q3266" s="12">
        <v>9</v>
      </c>
      <c r="R3266" s="87">
        <f t="shared" si="137"/>
        <v>0.10526315789473684</v>
      </c>
      <c r="S3266" s="21" t="s">
        <v>582</v>
      </c>
      <c r="T3266" s="18" t="s">
        <v>1109</v>
      </c>
      <c r="U3266" s="19" t="s">
        <v>1110</v>
      </c>
      <c r="V3266" s="18" t="s">
        <v>1111</v>
      </c>
      <c r="W3266" s="34" t="s">
        <v>1022</v>
      </c>
      <c r="X3266" s="22">
        <v>9</v>
      </c>
      <c r="Y3266" s="23" t="s">
        <v>402</v>
      </c>
      <c r="Z3266" s="20" t="s">
        <v>1033</v>
      </c>
      <c r="AA3266" s="20" t="s">
        <v>443</v>
      </c>
      <c r="AB3266" s="20" t="s">
        <v>1034</v>
      </c>
      <c r="AC3266" s="17"/>
    </row>
    <row r="3267" spans="1:29" s="86" customFormat="1" ht="21.75" customHeight="1" x14ac:dyDescent="0.3">
      <c r="A3267" s="12" t="s">
        <v>64</v>
      </c>
      <c r="B3267" s="12">
        <v>6</v>
      </c>
      <c r="C3267" s="12">
        <v>0</v>
      </c>
      <c r="D3267" s="12">
        <v>0</v>
      </c>
      <c r="E3267" s="12">
        <v>0</v>
      </c>
      <c r="F3267" s="71"/>
      <c r="G3267" s="71"/>
      <c r="H3267" s="71"/>
      <c r="I3267" s="71"/>
      <c r="J3267" s="71"/>
      <c r="K3267" s="71"/>
      <c r="L3267" s="71"/>
      <c r="M3267" s="71"/>
      <c r="N3267" s="71"/>
      <c r="O3267" s="71"/>
      <c r="P3267" s="12">
        <f t="shared" si="136"/>
        <v>6</v>
      </c>
      <c r="Q3267" s="12">
        <v>10</v>
      </c>
      <c r="R3267" s="87">
        <f t="shared" si="137"/>
        <v>0.10526315789473684</v>
      </c>
      <c r="S3267" s="21" t="s">
        <v>582</v>
      </c>
      <c r="T3267" s="18" t="s">
        <v>1112</v>
      </c>
      <c r="U3267" s="19" t="s">
        <v>773</v>
      </c>
      <c r="V3267" s="18" t="s">
        <v>270</v>
      </c>
      <c r="W3267" s="34" t="s">
        <v>1022</v>
      </c>
      <c r="X3267" s="22">
        <v>9</v>
      </c>
      <c r="Y3267" s="23" t="s">
        <v>402</v>
      </c>
      <c r="Z3267" s="20" t="s">
        <v>1033</v>
      </c>
      <c r="AA3267" s="20" t="s">
        <v>443</v>
      </c>
      <c r="AB3267" s="20" t="s">
        <v>1034</v>
      </c>
      <c r="AC3267" s="17"/>
    </row>
    <row r="3268" spans="1:29" s="86" customFormat="1" ht="21.75" customHeight="1" x14ac:dyDescent="0.3">
      <c r="A3268" s="12" t="s">
        <v>95</v>
      </c>
      <c r="B3268" s="12">
        <v>6</v>
      </c>
      <c r="C3268" s="12">
        <v>0</v>
      </c>
      <c r="D3268" s="12">
        <v>0</v>
      </c>
      <c r="E3268" s="12">
        <v>0</v>
      </c>
      <c r="F3268" s="71"/>
      <c r="G3268" s="71"/>
      <c r="H3268" s="71"/>
      <c r="I3268" s="71"/>
      <c r="J3268" s="71"/>
      <c r="K3268" s="71"/>
      <c r="L3268" s="71"/>
      <c r="M3268" s="71"/>
      <c r="N3268" s="71"/>
      <c r="O3268" s="71"/>
      <c r="P3268" s="12">
        <f t="shared" si="136"/>
        <v>6</v>
      </c>
      <c r="Q3268" s="12">
        <v>17</v>
      </c>
      <c r="R3268" s="87">
        <f t="shared" si="137"/>
        <v>0.10526315789473684</v>
      </c>
      <c r="S3268" s="21" t="s">
        <v>582</v>
      </c>
      <c r="T3268" s="20" t="s">
        <v>2731</v>
      </c>
      <c r="U3268" s="88" t="s">
        <v>1877</v>
      </c>
      <c r="V3268" s="20" t="s">
        <v>502</v>
      </c>
      <c r="W3268" s="34" t="s">
        <v>2559</v>
      </c>
      <c r="X3268" s="22">
        <v>9</v>
      </c>
      <c r="Y3268" s="105" t="s">
        <v>2413</v>
      </c>
      <c r="Z3268" s="20" t="s">
        <v>2560</v>
      </c>
      <c r="AA3268" s="20" t="s">
        <v>894</v>
      </c>
      <c r="AB3268" s="20" t="s">
        <v>1056</v>
      </c>
      <c r="AC3268" s="17"/>
    </row>
    <row r="3269" spans="1:29" s="86" customFormat="1" ht="21.75" customHeight="1" x14ac:dyDescent="0.3">
      <c r="A3269" s="12" t="s">
        <v>93</v>
      </c>
      <c r="B3269" s="12">
        <v>6</v>
      </c>
      <c r="C3269" s="12">
        <v>0</v>
      </c>
      <c r="D3269" s="12">
        <v>0</v>
      </c>
      <c r="E3269" s="12">
        <v>0</v>
      </c>
      <c r="F3269" s="71"/>
      <c r="G3269" s="71"/>
      <c r="H3269" s="71"/>
      <c r="I3269" s="71"/>
      <c r="J3269" s="71"/>
      <c r="K3269" s="71"/>
      <c r="L3269" s="71"/>
      <c r="M3269" s="71"/>
      <c r="N3269" s="71"/>
      <c r="O3269" s="71"/>
      <c r="P3269" s="12">
        <f t="shared" si="136"/>
        <v>6</v>
      </c>
      <c r="Q3269" s="12">
        <v>26</v>
      </c>
      <c r="R3269" s="87">
        <f t="shared" si="137"/>
        <v>0.10526315789473684</v>
      </c>
      <c r="S3269" s="21" t="s">
        <v>582</v>
      </c>
      <c r="T3269" s="18" t="s">
        <v>516</v>
      </c>
      <c r="U3269" s="19" t="s">
        <v>518</v>
      </c>
      <c r="V3269" s="18" t="s">
        <v>517</v>
      </c>
      <c r="W3269" s="34" t="s">
        <v>316</v>
      </c>
      <c r="X3269" s="22">
        <v>9</v>
      </c>
      <c r="Y3269" s="23" t="s">
        <v>271</v>
      </c>
      <c r="Z3269" s="20" t="s">
        <v>559</v>
      </c>
      <c r="AA3269" s="20" t="s">
        <v>533</v>
      </c>
      <c r="AB3269" s="20" t="s">
        <v>425</v>
      </c>
      <c r="AC3269" s="17"/>
    </row>
    <row r="3270" spans="1:29" s="86" customFormat="1" ht="21.75" customHeight="1" x14ac:dyDescent="0.3">
      <c r="A3270" s="12" t="s">
        <v>71</v>
      </c>
      <c r="B3270" s="12">
        <v>5</v>
      </c>
      <c r="C3270" s="12">
        <v>0</v>
      </c>
      <c r="D3270" s="12">
        <v>0</v>
      </c>
      <c r="E3270" s="12">
        <v>0</v>
      </c>
      <c r="F3270" s="71"/>
      <c r="G3270" s="71"/>
      <c r="H3270" s="71"/>
      <c r="I3270" s="71"/>
      <c r="J3270" s="71"/>
      <c r="K3270" s="71"/>
      <c r="L3270" s="71"/>
      <c r="M3270" s="71"/>
      <c r="N3270" s="71"/>
      <c r="O3270" s="71"/>
      <c r="P3270" s="12">
        <f t="shared" si="136"/>
        <v>5</v>
      </c>
      <c r="Q3270" s="12">
        <v>11</v>
      </c>
      <c r="R3270" s="87">
        <f t="shared" si="137"/>
        <v>8.771929824561403E-2</v>
      </c>
      <c r="S3270" s="21" t="s">
        <v>582</v>
      </c>
      <c r="T3270" s="18" t="s">
        <v>1545</v>
      </c>
      <c r="U3270" s="19" t="s">
        <v>414</v>
      </c>
      <c r="V3270" s="18" t="s">
        <v>340</v>
      </c>
      <c r="W3270" s="34" t="s">
        <v>1436</v>
      </c>
      <c r="X3270" s="22">
        <v>9</v>
      </c>
      <c r="Y3270" s="23" t="s">
        <v>271</v>
      </c>
      <c r="Z3270" s="20" t="s">
        <v>1483</v>
      </c>
      <c r="AA3270" s="20" t="s">
        <v>366</v>
      </c>
      <c r="AB3270" s="20" t="s">
        <v>962</v>
      </c>
      <c r="AC3270" s="17"/>
    </row>
    <row r="3271" spans="1:29" s="86" customFormat="1" ht="21.75" customHeight="1" x14ac:dyDescent="0.3">
      <c r="A3271" s="12" t="s">
        <v>68</v>
      </c>
      <c r="B3271" s="12">
        <v>5</v>
      </c>
      <c r="C3271" s="12">
        <v>0</v>
      </c>
      <c r="D3271" s="12">
        <v>0</v>
      </c>
      <c r="E3271" s="12">
        <v>0</v>
      </c>
      <c r="F3271" s="71"/>
      <c r="G3271" s="71"/>
      <c r="H3271" s="71"/>
      <c r="I3271" s="71"/>
      <c r="J3271" s="71"/>
      <c r="K3271" s="71"/>
      <c r="L3271" s="71"/>
      <c r="M3271" s="71"/>
      <c r="N3271" s="71"/>
      <c r="O3271" s="71"/>
      <c r="P3271" s="12">
        <f t="shared" si="136"/>
        <v>5</v>
      </c>
      <c r="Q3271" s="12">
        <v>7</v>
      </c>
      <c r="R3271" s="87">
        <f t="shared" si="137"/>
        <v>8.771929824561403E-2</v>
      </c>
      <c r="S3271" s="21" t="s">
        <v>582</v>
      </c>
      <c r="T3271" s="18" t="s">
        <v>1198</v>
      </c>
      <c r="U3271" s="19" t="s">
        <v>1199</v>
      </c>
      <c r="V3271" s="18" t="s">
        <v>1173</v>
      </c>
      <c r="W3271" s="34" t="s">
        <v>1129</v>
      </c>
      <c r="X3271" s="22">
        <v>9</v>
      </c>
      <c r="Y3271" s="23" t="s">
        <v>402</v>
      </c>
      <c r="Z3271" s="20" t="s">
        <v>1130</v>
      </c>
      <c r="AA3271" s="20" t="s">
        <v>853</v>
      </c>
      <c r="AB3271" s="20" t="s">
        <v>246</v>
      </c>
      <c r="AC3271" s="17"/>
    </row>
    <row r="3272" spans="1:29" s="86" customFormat="1" ht="21.75" customHeight="1" x14ac:dyDescent="0.3">
      <c r="A3272" s="12" t="s">
        <v>70</v>
      </c>
      <c r="B3272" s="12">
        <v>4</v>
      </c>
      <c r="C3272" s="12">
        <v>0</v>
      </c>
      <c r="D3272" s="12">
        <v>0</v>
      </c>
      <c r="E3272" s="12">
        <v>1</v>
      </c>
      <c r="F3272" s="71"/>
      <c r="G3272" s="71"/>
      <c r="H3272" s="71"/>
      <c r="I3272" s="71"/>
      <c r="J3272" s="71"/>
      <c r="K3272" s="71"/>
      <c r="L3272" s="71"/>
      <c r="M3272" s="71"/>
      <c r="N3272" s="71"/>
      <c r="O3272" s="71"/>
      <c r="P3272" s="12">
        <f t="shared" si="136"/>
        <v>5</v>
      </c>
      <c r="Q3272" s="12">
        <v>7</v>
      </c>
      <c r="R3272" s="87">
        <f t="shared" si="137"/>
        <v>8.771929824561403E-2</v>
      </c>
      <c r="S3272" s="21" t="s">
        <v>582</v>
      </c>
      <c r="T3272" s="18" t="s">
        <v>1200</v>
      </c>
      <c r="U3272" s="19" t="s">
        <v>301</v>
      </c>
      <c r="V3272" s="18" t="s">
        <v>289</v>
      </c>
      <c r="W3272" s="34" t="s">
        <v>1129</v>
      </c>
      <c r="X3272" s="22">
        <v>9</v>
      </c>
      <c r="Y3272" s="23" t="s">
        <v>402</v>
      </c>
      <c r="Z3272" s="20" t="s">
        <v>1130</v>
      </c>
      <c r="AA3272" s="20" t="s">
        <v>853</v>
      </c>
      <c r="AB3272" s="20" t="s">
        <v>246</v>
      </c>
      <c r="AC3272" s="17"/>
    </row>
    <row r="3273" spans="1:29" s="86" customFormat="1" ht="21.75" customHeight="1" x14ac:dyDescent="0.3">
      <c r="A3273" s="12" t="s">
        <v>70</v>
      </c>
      <c r="B3273" s="12">
        <v>5</v>
      </c>
      <c r="C3273" s="12">
        <v>0</v>
      </c>
      <c r="D3273" s="12">
        <v>0</v>
      </c>
      <c r="E3273" s="12">
        <v>0</v>
      </c>
      <c r="F3273" s="71"/>
      <c r="G3273" s="71"/>
      <c r="H3273" s="71"/>
      <c r="I3273" s="71"/>
      <c r="J3273" s="71"/>
      <c r="K3273" s="71"/>
      <c r="L3273" s="71"/>
      <c r="M3273" s="71"/>
      <c r="N3273" s="71"/>
      <c r="O3273" s="71"/>
      <c r="P3273" s="12">
        <f t="shared" si="136"/>
        <v>5</v>
      </c>
      <c r="Q3273" s="12">
        <v>11</v>
      </c>
      <c r="R3273" s="87">
        <f t="shared" si="137"/>
        <v>8.771929824561403E-2</v>
      </c>
      <c r="S3273" s="21" t="s">
        <v>582</v>
      </c>
      <c r="T3273" s="18" t="s">
        <v>1544</v>
      </c>
      <c r="U3273" s="19" t="s">
        <v>345</v>
      </c>
      <c r="V3273" s="18" t="s">
        <v>397</v>
      </c>
      <c r="W3273" s="34" t="s">
        <v>1436</v>
      </c>
      <c r="X3273" s="22">
        <v>9</v>
      </c>
      <c r="Y3273" s="23" t="s">
        <v>271</v>
      </c>
      <c r="Z3273" s="20" t="s">
        <v>1483</v>
      </c>
      <c r="AA3273" s="20" t="s">
        <v>366</v>
      </c>
      <c r="AB3273" s="20" t="s">
        <v>962</v>
      </c>
      <c r="AC3273" s="17"/>
    </row>
    <row r="3274" spans="1:29" s="86" customFormat="1" ht="21.75" customHeight="1" x14ac:dyDescent="0.3">
      <c r="A3274" s="12" t="s">
        <v>64</v>
      </c>
      <c r="B3274" s="12">
        <v>2</v>
      </c>
      <c r="C3274" s="12">
        <v>0</v>
      </c>
      <c r="D3274" s="12">
        <v>0</v>
      </c>
      <c r="E3274" s="12">
        <v>0</v>
      </c>
      <c r="F3274" s="71"/>
      <c r="G3274" s="71"/>
      <c r="H3274" s="71"/>
      <c r="I3274" s="71"/>
      <c r="J3274" s="71"/>
      <c r="K3274" s="71"/>
      <c r="L3274" s="71"/>
      <c r="M3274" s="71"/>
      <c r="N3274" s="71"/>
      <c r="O3274" s="71"/>
      <c r="P3274" s="12">
        <f t="shared" si="136"/>
        <v>2</v>
      </c>
      <c r="Q3274" s="12">
        <v>11</v>
      </c>
      <c r="R3274" s="87">
        <f t="shared" si="137"/>
        <v>3.5087719298245612E-2</v>
      </c>
      <c r="S3274" s="21" t="s">
        <v>582</v>
      </c>
      <c r="T3274" s="18" t="s">
        <v>4010</v>
      </c>
      <c r="U3274" s="19" t="s">
        <v>256</v>
      </c>
      <c r="V3274" s="18" t="s">
        <v>246</v>
      </c>
      <c r="W3274" s="34" t="s">
        <v>3917</v>
      </c>
      <c r="X3274" s="22">
        <v>9</v>
      </c>
      <c r="Y3274" s="23" t="s">
        <v>402</v>
      </c>
      <c r="Z3274" s="20" t="s">
        <v>3986</v>
      </c>
      <c r="AA3274" s="20" t="s">
        <v>356</v>
      </c>
      <c r="AB3274" s="20" t="s">
        <v>325</v>
      </c>
      <c r="AC3274" s="17"/>
    </row>
    <row r="3275" spans="1:29" s="86" customFormat="1" ht="21.75" customHeight="1" x14ac:dyDescent="0.3">
      <c r="A3275" s="12" t="s">
        <v>95</v>
      </c>
      <c r="B3275" s="12">
        <v>2</v>
      </c>
      <c r="C3275" s="12">
        <v>0</v>
      </c>
      <c r="D3275" s="12">
        <v>0</v>
      </c>
      <c r="E3275" s="12">
        <v>0</v>
      </c>
      <c r="F3275" s="71"/>
      <c r="G3275" s="71"/>
      <c r="H3275" s="71"/>
      <c r="I3275" s="71"/>
      <c r="J3275" s="71"/>
      <c r="K3275" s="71"/>
      <c r="L3275" s="71"/>
      <c r="M3275" s="71"/>
      <c r="N3275" s="71"/>
      <c r="O3275" s="71"/>
      <c r="P3275" s="12">
        <f t="shared" si="136"/>
        <v>2</v>
      </c>
      <c r="Q3275" s="12">
        <v>27</v>
      </c>
      <c r="R3275" s="87">
        <f t="shared" si="137"/>
        <v>3.5087719298245612E-2</v>
      </c>
      <c r="S3275" s="21" t="s">
        <v>582</v>
      </c>
      <c r="T3275" s="18" t="s">
        <v>520</v>
      </c>
      <c r="U3275" s="19" t="s">
        <v>521</v>
      </c>
      <c r="V3275" s="18" t="s">
        <v>522</v>
      </c>
      <c r="W3275" s="34" t="s">
        <v>316</v>
      </c>
      <c r="X3275" s="22">
        <v>9</v>
      </c>
      <c r="Y3275" s="23" t="s">
        <v>271</v>
      </c>
      <c r="Z3275" s="20" t="s">
        <v>559</v>
      </c>
      <c r="AA3275" s="20" t="s">
        <v>533</v>
      </c>
      <c r="AB3275" s="20" t="s">
        <v>425</v>
      </c>
      <c r="AC3275" s="17"/>
    </row>
    <row r="3276" spans="1:29" s="86" customFormat="1" ht="21.75" customHeight="1" x14ac:dyDescent="0.3">
      <c r="A3276" s="37" t="s">
        <v>120</v>
      </c>
      <c r="B3276" s="37">
        <v>20</v>
      </c>
      <c r="C3276" s="37">
        <v>12</v>
      </c>
      <c r="D3276" s="37">
        <v>7</v>
      </c>
      <c r="E3276" s="37">
        <v>10</v>
      </c>
      <c r="F3276" s="71"/>
      <c r="G3276" s="71"/>
      <c r="H3276" s="77"/>
      <c r="I3276" s="71"/>
      <c r="J3276" s="71"/>
      <c r="K3276" s="71"/>
      <c r="L3276" s="71"/>
      <c r="M3276" s="71"/>
      <c r="N3276" s="71"/>
      <c r="O3276" s="71"/>
      <c r="P3276" s="37">
        <f t="shared" si="136"/>
        <v>49</v>
      </c>
      <c r="Q3276" s="37">
        <v>1</v>
      </c>
      <c r="R3276" s="110">
        <f>P3276/52</f>
        <v>0.94230769230769229</v>
      </c>
      <c r="S3276" s="111" t="s">
        <v>580</v>
      </c>
      <c r="T3276" s="63" t="s">
        <v>3716</v>
      </c>
      <c r="U3276" s="64" t="s">
        <v>329</v>
      </c>
      <c r="V3276" s="63" t="s">
        <v>263</v>
      </c>
      <c r="W3276" s="112" t="s">
        <v>3665</v>
      </c>
      <c r="X3276" s="113">
        <v>10</v>
      </c>
      <c r="Y3276" s="67" t="s">
        <v>247</v>
      </c>
      <c r="Z3276" s="114" t="s">
        <v>3716</v>
      </c>
      <c r="AA3276" s="114" t="s">
        <v>894</v>
      </c>
      <c r="AB3276" s="114" t="s">
        <v>289</v>
      </c>
      <c r="AC3276" s="158" t="s">
        <v>4921</v>
      </c>
    </row>
    <row r="3277" spans="1:29" s="86" customFormat="1" ht="21.75" customHeight="1" x14ac:dyDescent="0.3">
      <c r="A3277" s="37" t="s">
        <v>121</v>
      </c>
      <c r="B3277" s="37">
        <v>18</v>
      </c>
      <c r="C3277" s="37">
        <v>12</v>
      </c>
      <c r="D3277" s="37">
        <v>6</v>
      </c>
      <c r="E3277" s="37">
        <v>10</v>
      </c>
      <c r="F3277" s="71"/>
      <c r="G3277" s="71"/>
      <c r="H3277" s="77"/>
      <c r="I3277" s="71"/>
      <c r="J3277" s="71"/>
      <c r="K3277" s="71"/>
      <c r="L3277" s="71"/>
      <c r="M3277" s="71"/>
      <c r="N3277" s="71"/>
      <c r="O3277" s="71"/>
      <c r="P3277" s="37">
        <f t="shared" ref="P3277:P3380" si="138">B3277+C3277+D3277+E3277</f>
        <v>46</v>
      </c>
      <c r="Q3277" s="37">
        <v>2</v>
      </c>
      <c r="R3277" s="110">
        <f t="shared" ref="R3277:R3380" si="139">P3277/52</f>
        <v>0.88461538461538458</v>
      </c>
      <c r="S3277" s="111" t="s">
        <v>581</v>
      </c>
      <c r="T3277" s="63" t="s">
        <v>3717</v>
      </c>
      <c r="U3277" s="64" t="s">
        <v>333</v>
      </c>
      <c r="V3277" s="63" t="s">
        <v>491</v>
      </c>
      <c r="W3277" s="112" t="s">
        <v>3665</v>
      </c>
      <c r="X3277" s="113">
        <v>10</v>
      </c>
      <c r="Y3277" s="67" t="s">
        <v>247</v>
      </c>
      <c r="Z3277" s="114" t="s">
        <v>3716</v>
      </c>
      <c r="AA3277" s="114" t="s">
        <v>894</v>
      </c>
      <c r="AB3277" s="114" t="s">
        <v>289</v>
      </c>
      <c r="AC3277" s="158" t="s">
        <v>4921</v>
      </c>
    </row>
    <row r="3278" spans="1:29" s="86" customFormat="1" ht="21.75" customHeight="1" x14ac:dyDescent="0.3">
      <c r="A3278" s="37" t="s">
        <v>111</v>
      </c>
      <c r="B3278" s="37">
        <v>17</v>
      </c>
      <c r="C3278" s="37">
        <v>12</v>
      </c>
      <c r="D3278" s="37">
        <v>7</v>
      </c>
      <c r="E3278" s="37">
        <v>10</v>
      </c>
      <c r="F3278" s="71"/>
      <c r="G3278" s="71"/>
      <c r="H3278" s="71"/>
      <c r="I3278" s="71"/>
      <c r="J3278" s="71"/>
      <c r="K3278" s="71"/>
      <c r="L3278" s="71"/>
      <c r="M3278" s="71"/>
      <c r="N3278" s="71"/>
      <c r="O3278" s="71"/>
      <c r="P3278" s="37">
        <f t="shared" si="138"/>
        <v>46</v>
      </c>
      <c r="Q3278" s="37">
        <v>1</v>
      </c>
      <c r="R3278" s="110">
        <f t="shared" si="139"/>
        <v>0.88461538461538458</v>
      </c>
      <c r="S3278" s="111" t="s">
        <v>580</v>
      </c>
      <c r="T3278" s="63" t="s">
        <v>1901</v>
      </c>
      <c r="U3278" s="64" t="s">
        <v>405</v>
      </c>
      <c r="V3278" s="63" t="s">
        <v>263</v>
      </c>
      <c r="W3278" s="112" t="s">
        <v>1840</v>
      </c>
      <c r="X3278" s="113">
        <v>10</v>
      </c>
      <c r="Y3278" s="67">
        <v>2</v>
      </c>
      <c r="Z3278" s="114" t="s">
        <v>1830</v>
      </c>
      <c r="AA3278" s="114" t="s">
        <v>443</v>
      </c>
      <c r="AB3278" s="114" t="s">
        <v>376</v>
      </c>
      <c r="AC3278" s="158" t="s">
        <v>4921</v>
      </c>
    </row>
    <row r="3279" spans="1:29" s="86" customFormat="1" ht="21.75" customHeight="1" x14ac:dyDescent="0.3">
      <c r="A3279" s="37" t="s">
        <v>3044</v>
      </c>
      <c r="B3279" s="37">
        <v>18</v>
      </c>
      <c r="C3279" s="37">
        <v>12</v>
      </c>
      <c r="D3279" s="37">
        <v>6</v>
      </c>
      <c r="E3279" s="37">
        <v>10</v>
      </c>
      <c r="F3279" s="71"/>
      <c r="G3279" s="71"/>
      <c r="H3279" s="77"/>
      <c r="I3279" s="71"/>
      <c r="J3279" s="71"/>
      <c r="K3279" s="71"/>
      <c r="L3279" s="71"/>
      <c r="M3279" s="71"/>
      <c r="N3279" s="71"/>
      <c r="O3279" s="71"/>
      <c r="P3279" s="37">
        <f t="shared" si="138"/>
        <v>46</v>
      </c>
      <c r="Q3279" s="37">
        <v>2</v>
      </c>
      <c r="R3279" s="110">
        <f t="shared" si="139"/>
        <v>0.88461538461538458</v>
      </c>
      <c r="S3279" s="111" t="s">
        <v>581</v>
      </c>
      <c r="T3279" s="63" t="s">
        <v>2448</v>
      </c>
      <c r="U3279" s="64" t="s">
        <v>360</v>
      </c>
      <c r="V3279" s="63" t="s">
        <v>494</v>
      </c>
      <c r="W3279" s="112" t="s">
        <v>3665</v>
      </c>
      <c r="X3279" s="113">
        <v>10</v>
      </c>
      <c r="Y3279" s="67" t="s">
        <v>247</v>
      </c>
      <c r="Z3279" s="114" t="s">
        <v>3716</v>
      </c>
      <c r="AA3279" s="114" t="s">
        <v>894</v>
      </c>
      <c r="AB3279" s="114" t="s">
        <v>289</v>
      </c>
      <c r="AC3279" s="158" t="s">
        <v>4921</v>
      </c>
    </row>
    <row r="3280" spans="1:29" s="86" customFormat="1" ht="21.75" customHeight="1" x14ac:dyDescent="0.3">
      <c r="A3280" s="37" t="s">
        <v>107</v>
      </c>
      <c r="B3280" s="37">
        <v>14</v>
      </c>
      <c r="C3280" s="37">
        <v>15</v>
      </c>
      <c r="D3280" s="37">
        <v>6</v>
      </c>
      <c r="E3280" s="37">
        <v>10</v>
      </c>
      <c r="F3280" s="71"/>
      <c r="G3280" s="71"/>
      <c r="H3280" s="71"/>
      <c r="I3280" s="71"/>
      <c r="J3280" s="71"/>
      <c r="K3280" s="71"/>
      <c r="L3280" s="71"/>
      <c r="M3280" s="71"/>
      <c r="N3280" s="71"/>
      <c r="O3280" s="71"/>
      <c r="P3280" s="37">
        <f t="shared" si="138"/>
        <v>45</v>
      </c>
      <c r="Q3280" s="37">
        <v>2</v>
      </c>
      <c r="R3280" s="110">
        <f t="shared" si="139"/>
        <v>0.86538461538461542</v>
      </c>
      <c r="S3280" s="111" t="s">
        <v>581</v>
      </c>
      <c r="T3280" s="63" t="s">
        <v>1902</v>
      </c>
      <c r="U3280" s="64" t="s">
        <v>385</v>
      </c>
      <c r="V3280" s="63" t="s">
        <v>242</v>
      </c>
      <c r="W3280" s="112" t="s">
        <v>1840</v>
      </c>
      <c r="X3280" s="113">
        <v>10</v>
      </c>
      <c r="Y3280" s="67">
        <v>1</v>
      </c>
      <c r="Z3280" s="114" t="s">
        <v>1903</v>
      </c>
      <c r="AA3280" s="114"/>
      <c r="AB3280" s="114"/>
      <c r="AC3280" s="39" t="s">
        <v>4872</v>
      </c>
    </row>
    <row r="3281" spans="1:29" s="86" customFormat="1" ht="21.75" customHeight="1" x14ac:dyDescent="0.3">
      <c r="A3281" s="37" t="s">
        <v>107</v>
      </c>
      <c r="B3281" s="37">
        <v>19</v>
      </c>
      <c r="C3281" s="37">
        <v>9</v>
      </c>
      <c r="D3281" s="37">
        <v>7</v>
      </c>
      <c r="E3281" s="37">
        <v>10</v>
      </c>
      <c r="F3281" s="71"/>
      <c r="G3281" s="71"/>
      <c r="H3281" s="71"/>
      <c r="I3281" s="71"/>
      <c r="J3281" s="71"/>
      <c r="K3281" s="71"/>
      <c r="L3281" s="71"/>
      <c r="M3281" s="71"/>
      <c r="N3281" s="71"/>
      <c r="O3281" s="71"/>
      <c r="P3281" s="37">
        <f t="shared" si="138"/>
        <v>45</v>
      </c>
      <c r="Q3281" s="37">
        <v>1</v>
      </c>
      <c r="R3281" s="110">
        <f t="shared" si="139"/>
        <v>0.86538461538461542</v>
      </c>
      <c r="S3281" s="111" t="s">
        <v>580</v>
      </c>
      <c r="T3281" s="63" t="s">
        <v>579</v>
      </c>
      <c r="U3281" s="64" t="s">
        <v>356</v>
      </c>
      <c r="V3281" s="63" t="s">
        <v>263</v>
      </c>
      <c r="W3281" s="112" t="s">
        <v>4922</v>
      </c>
      <c r="X3281" s="113">
        <v>10</v>
      </c>
      <c r="Y3281" s="67" t="s">
        <v>271</v>
      </c>
      <c r="Z3281" s="114" t="s">
        <v>4250</v>
      </c>
      <c r="AA3281" s="114" t="s">
        <v>1193</v>
      </c>
      <c r="AB3281" s="114" t="s">
        <v>294</v>
      </c>
      <c r="AC3281" s="158" t="s">
        <v>4921</v>
      </c>
    </row>
    <row r="3282" spans="1:29" s="86" customFormat="1" ht="21.75" customHeight="1" x14ac:dyDescent="0.3">
      <c r="A3282" s="37" t="s">
        <v>107</v>
      </c>
      <c r="B3282" s="37">
        <v>19</v>
      </c>
      <c r="C3282" s="37">
        <v>9</v>
      </c>
      <c r="D3282" s="37">
        <v>7</v>
      </c>
      <c r="E3282" s="37">
        <v>10</v>
      </c>
      <c r="F3282" s="71"/>
      <c r="G3282" s="71"/>
      <c r="H3282" s="71"/>
      <c r="I3282" s="71"/>
      <c r="J3282" s="71"/>
      <c r="K3282" s="71"/>
      <c r="L3282" s="71"/>
      <c r="M3282" s="71"/>
      <c r="N3282" s="71"/>
      <c r="O3282" s="71"/>
      <c r="P3282" s="37">
        <f t="shared" si="138"/>
        <v>45</v>
      </c>
      <c r="Q3282" s="37">
        <v>1</v>
      </c>
      <c r="R3282" s="110">
        <f t="shared" si="139"/>
        <v>0.86538461538461542</v>
      </c>
      <c r="S3282" s="111" t="s">
        <v>580</v>
      </c>
      <c r="T3282" s="63" t="s">
        <v>579</v>
      </c>
      <c r="U3282" s="64" t="s">
        <v>356</v>
      </c>
      <c r="V3282" s="63" t="s">
        <v>263</v>
      </c>
      <c r="W3282" s="112" t="s">
        <v>4922</v>
      </c>
      <c r="X3282" s="113">
        <v>10</v>
      </c>
      <c r="Y3282" s="67" t="s">
        <v>271</v>
      </c>
      <c r="Z3282" s="114" t="s">
        <v>4250</v>
      </c>
      <c r="AA3282" s="114" t="s">
        <v>1193</v>
      </c>
      <c r="AB3282" s="114" t="s">
        <v>294</v>
      </c>
      <c r="AC3282" s="158" t="s">
        <v>4921</v>
      </c>
    </row>
    <row r="3283" spans="1:29" s="86" customFormat="1" ht="21.75" customHeight="1" x14ac:dyDescent="0.3">
      <c r="A3283" s="37" t="s">
        <v>3071</v>
      </c>
      <c r="B3283" s="61">
        <v>13</v>
      </c>
      <c r="C3283" s="61">
        <v>15</v>
      </c>
      <c r="D3283" s="61">
        <v>6</v>
      </c>
      <c r="E3283" s="61">
        <v>10</v>
      </c>
      <c r="F3283" s="71"/>
      <c r="G3283" s="71"/>
      <c r="H3283" s="71"/>
      <c r="I3283" s="71"/>
      <c r="J3283" s="71"/>
      <c r="K3283" s="71"/>
      <c r="L3283" s="71"/>
      <c r="M3283" s="71"/>
      <c r="N3283" s="71"/>
      <c r="O3283" s="71"/>
      <c r="P3283" s="37">
        <f t="shared" si="138"/>
        <v>44</v>
      </c>
      <c r="Q3283" s="37">
        <v>1</v>
      </c>
      <c r="R3283" s="110">
        <f t="shared" si="139"/>
        <v>0.84615384615384615</v>
      </c>
      <c r="S3283" s="111" t="s">
        <v>580</v>
      </c>
      <c r="T3283" s="63" t="s">
        <v>3248</v>
      </c>
      <c r="U3283" s="64" t="s">
        <v>867</v>
      </c>
      <c r="V3283" s="63" t="s">
        <v>664</v>
      </c>
      <c r="W3283" s="112" t="s">
        <v>3147</v>
      </c>
      <c r="X3283" s="113">
        <v>10</v>
      </c>
      <c r="Y3283" s="67" t="s">
        <v>247</v>
      </c>
      <c r="Z3283" s="114" t="s">
        <v>3210</v>
      </c>
      <c r="AA3283" s="114" t="s">
        <v>443</v>
      </c>
      <c r="AB3283" s="114" t="s">
        <v>467</v>
      </c>
      <c r="AC3283" s="158" t="s">
        <v>4921</v>
      </c>
    </row>
    <row r="3284" spans="1:29" s="86" customFormat="1" ht="21.75" customHeight="1" x14ac:dyDescent="0.3">
      <c r="A3284" s="37" t="s">
        <v>110</v>
      </c>
      <c r="B3284" s="37">
        <v>15</v>
      </c>
      <c r="C3284" s="37">
        <v>12</v>
      </c>
      <c r="D3284" s="37">
        <v>6</v>
      </c>
      <c r="E3284" s="37">
        <v>10</v>
      </c>
      <c r="F3284" s="71"/>
      <c r="G3284" s="71"/>
      <c r="H3284" s="71"/>
      <c r="I3284" s="71"/>
      <c r="J3284" s="71"/>
      <c r="K3284" s="71"/>
      <c r="L3284" s="71"/>
      <c r="M3284" s="71"/>
      <c r="N3284" s="71"/>
      <c r="O3284" s="71"/>
      <c r="P3284" s="37">
        <f t="shared" si="138"/>
        <v>43</v>
      </c>
      <c r="Q3284" s="37">
        <v>1</v>
      </c>
      <c r="R3284" s="110">
        <f t="shared" si="139"/>
        <v>0.82692307692307687</v>
      </c>
      <c r="S3284" s="111" t="s">
        <v>580</v>
      </c>
      <c r="T3284" s="63" t="s">
        <v>3619</v>
      </c>
      <c r="U3284" s="64" t="s">
        <v>654</v>
      </c>
      <c r="V3284" s="63" t="s">
        <v>425</v>
      </c>
      <c r="W3284" s="112" t="s">
        <v>3565</v>
      </c>
      <c r="X3284" s="113">
        <v>10</v>
      </c>
      <c r="Y3284" s="67" t="s">
        <v>686</v>
      </c>
      <c r="Z3284" s="114" t="s">
        <v>3566</v>
      </c>
      <c r="AA3284" s="114" t="s">
        <v>3567</v>
      </c>
      <c r="AB3284" s="114" t="s">
        <v>489</v>
      </c>
      <c r="AC3284" s="158" t="s">
        <v>4921</v>
      </c>
    </row>
    <row r="3285" spans="1:29" s="86" customFormat="1" ht="21.75" customHeight="1" x14ac:dyDescent="0.3">
      <c r="A3285" s="37" t="s">
        <v>108</v>
      </c>
      <c r="B3285" s="37">
        <v>16</v>
      </c>
      <c r="C3285" s="37">
        <v>12</v>
      </c>
      <c r="D3285" s="37">
        <v>4</v>
      </c>
      <c r="E3285" s="37">
        <v>10</v>
      </c>
      <c r="F3285" s="71"/>
      <c r="G3285" s="71"/>
      <c r="H3285" s="71"/>
      <c r="I3285" s="71"/>
      <c r="J3285" s="71"/>
      <c r="K3285" s="71"/>
      <c r="L3285" s="71"/>
      <c r="M3285" s="71"/>
      <c r="N3285" s="71"/>
      <c r="O3285" s="71"/>
      <c r="P3285" s="37">
        <f t="shared" si="138"/>
        <v>42</v>
      </c>
      <c r="Q3285" s="37">
        <v>1</v>
      </c>
      <c r="R3285" s="110">
        <f t="shared" si="139"/>
        <v>0.80769230769230771</v>
      </c>
      <c r="S3285" s="111" t="s">
        <v>580</v>
      </c>
      <c r="T3285" s="59" t="s">
        <v>328</v>
      </c>
      <c r="U3285" s="60" t="s">
        <v>329</v>
      </c>
      <c r="V3285" s="59" t="s">
        <v>246</v>
      </c>
      <c r="W3285" s="126" t="s">
        <v>316</v>
      </c>
      <c r="X3285" s="113">
        <v>10</v>
      </c>
      <c r="Y3285" s="67" t="s">
        <v>354</v>
      </c>
      <c r="Z3285" s="114" t="s">
        <v>237</v>
      </c>
      <c r="AA3285" s="114" t="s">
        <v>238</v>
      </c>
      <c r="AB3285" s="114" t="s">
        <v>239</v>
      </c>
      <c r="AC3285" s="158" t="s">
        <v>4921</v>
      </c>
    </row>
    <row r="3286" spans="1:29" s="86" customFormat="1" ht="21.75" customHeight="1" x14ac:dyDescent="0.3">
      <c r="A3286" s="37" t="s">
        <v>107</v>
      </c>
      <c r="B3286" s="37">
        <v>16</v>
      </c>
      <c r="C3286" s="37">
        <v>12</v>
      </c>
      <c r="D3286" s="37">
        <v>4</v>
      </c>
      <c r="E3286" s="37">
        <v>10</v>
      </c>
      <c r="F3286" s="71"/>
      <c r="G3286" s="71"/>
      <c r="H3286" s="71"/>
      <c r="I3286" s="71"/>
      <c r="J3286" s="71"/>
      <c r="K3286" s="71"/>
      <c r="L3286" s="71"/>
      <c r="M3286" s="71"/>
      <c r="N3286" s="71"/>
      <c r="O3286" s="71"/>
      <c r="P3286" s="37">
        <f t="shared" si="138"/>
        <v>42</v>
      </c>
      <c r="Q3286" s="37">
        <v>3</v>
      </c>
      <c r="R3286" s="110">
        <f t="shared" si="139"/>
        <v>0.80769230769230771</v>
      </c>
      <c r="S3286" s="111" t="s">
        <v>581</v>
      </c>
      <c r="T3286" s="63" t="s">
        <v>3718</v>
      </c>
      <c r="U3286" s="64" t="s">
        <v>482</v>
      </c>
      <c r="V3286" s="63" t="s">
        <v>249</v>
      </c>
      <c r="W3286" s="112" t="s">
        <v>3665</v>
      </c>
      <c r="X3286" s="113">
        <v>10</v>
      </c>
      <c r="Y3286" s="67" t="s">
        <v>363</v>
      </c>
      <c r="Z3286" s="114" t="s">
        <v>3666</v>
      </c>
      <c r="AA3286" s="114" t="s">
        <v>463</v>
      </c>
      <c r="AB3286" s="114" t="s">
        <v>376</v>
      </c>
      <c r="AC3286" s="158" t="s">
        <v>4921</v>
      </c>
    </row>
    <row r="3287" spans="1:29" s="86" customFormat="1" ht="21.75" customHeight="1" x14ac:dyDescent="0.3">
      <c r="A3287" s="37" t="s">
        <v>116</v>
      </c>
      <c r="B3287" s="37">
        <v>15</v>
      </c>
      <c r="C3287" s="37">
        <v>12</v>
      </c>
      <c r="D3287" s="37">
        <v>4</v>
      </c>
      <c r="E3287" s="37">
        <v>10</v>
      </c>
      <c r="F3287" s="71"/>
      <c r="G3287" s="71"/>
      <c r="H3287" s="71"/>
      <c r="I3287" s="71"/>
      <c r="J3287" s="71"/>
      <c r="K3287" s="71"/>
      <c r="L3287" s="71"/>
      <c r="M3287" s="71"/>
      <c r="N3287" s="71"/>
      <c r="O3287" s="71"/>
      <c r="P3287" s="37">
        <f t="shared" si="138"/>
        <v>41</v>
      </c>
      <c r="Q3287" s="37">
        <v>3</v>
      </c>
      <c r="R3287" s="110">
        <f t="shared" si="139"/>
        <v>0.78846153846153844</v>
      </c>
      <c r="S3287" s="111" t="s">
        <v>581</v>
      </c>
      <c r="T3287" s="63" t="s">
        <v>3622</v>
      </c>
      <c r="U3287" s="64" t="s">
        <v>414</v>
      </c>
      <c r="V3287" s="63" t="s">
        <v>491</v>
      </c>
      <c r="W3287" s="112" t="s">
        <v>3565</v>
      </c>
      <c r="X3287" s="113">
        <v>10</v>
      </c>
      <c r="Y3287" s="67" t="s">
        <v>686</v>
      </c>
      <c r="Z3287" s="114" t="s">
        <v>3566</v>
      </c>
      <c r="AA3287" s="114" t="s">
        <v>3567</v>
      </c>
      <c r="AB3287" s="114" t="s">
        <v>489</v>
      </c>
      <c r="AC3287" s="158" t="s">
        <v>4921</v>
      </c>
    </row>
    <row r="3288" spans="1:29" s="86" customFormat="1" ht="21.75" customHeight="1" x14ac:dyDescent="0.3">
      <c r="A3288" s="37" t="s">
        <v>109</v>
      </c>
      <c r="B3288" s="37">
        <v>16</v>
      </c>
      <c r="C3288" s="37">
        <v>9</v>
      </c>
      <c r="D3288" s="37">
        <v>6</v>
      </c>
      <c r="E3288" s="37">
        <v>10</v>
      </c>
      <c r="F3288" s="71"/>
      <c r="G3288" s="71"/>
      <c r="H3288" s="71"/>
      <c r="I3288" s="71"/>
      <c r="J3288" s="71"/>
      <c r="K3288" s="71"/>
      <c r="L3288" s="71"/>
      <c r="M3288" s="71"/>
      <c r="N3288" s="71"/>
      <c r="O3288" s="71"/>
      <c r="P3288" s="37">
        <f t="shared" si="138"/>
        <v>41</v>
      </c>
      <c r="Q3288" s="37">
        <v>2</v>
      </c>
      <c r="R3288" s="110">
        <f t="shared" si="139"/>
        <v>0.78846153846153844</v>
      </c>
      <c r="S3288" s="111" t="s">
        <v>581</v>
      </c>
      <c r="T3288" s="63" t="s">
        <v>3620</v>
      </c>
      <c r="U3288" s="64" t="s">
        <v>1516</v>
      </c>
      <c r="V3288" s="63" t="s">
        <v>3621</v>
      </c>
      <c r="W3288" s="112" t="s">
        <v>3565</v>
      </c>
      <c r="X3288" s="113">
        <v>10</v>
      </c>
      <c r="Y3288" s="67" t="s">
        <v>686</v>
      </c>
      <c r="Z3288" s="114" t="s">
        <v>3566</v>
      </c>
      <c r="AA3288" s="114" t="s">
        <v>3567</v>
      </c>
      <c r="AB3288" s="114" t="s">
        <v>489</v>
      </c>
      <c r="AC3288" s="158" t="s">
        <v>4921</v>
      </c>
    </row>
    <row r="3289" spans="1:29" s="86" customFormat="1" ht="21.75" customHeight="1" x14ac:dyDescent="0.3">
      <c r="A3289" s="37" t="s">
        <v>113</v>
      </c>
      <c r="B3289" s="37">
        <v>18</v>
      </c>
      <c r="C3289" s="37">
        <v>9</v>
      </c>
      <c r="D3289" s="37">
        <v>4</v>
      </c>
      <c r="E3289" s="37">
        <v>10</v>
      </c>
      <c r="F3289" s="71"/>
      <c r="G3289" s="71"/>
      <c r="H3289" s="71"/>
      <c r="I3289" s="71"/>
      <c r="J3289" s="71"/>
      <c r="K3289" s="71"/>
      <c r="L3289" s="71"/>
      <c r="M3289" s="71"/>
      <c r="N3289" s="71"/>
      <c r="O3289" s="71"/>
      <c r="P3289" s="37">
        <f t="shared" si="138"/>
        <v>41</v>
      </c>
      <c r="Q3289" s="37">
        <v>1</v>
      </c>
      <c r="R3289" s="110">
        <f t="shared" si="139"/>
        <v>0.78846153846153844</v>
      </c>
      <c r="S3289" s="111" t="s">
        <v>580</v>
      </c>
      <c r="T3289" s="63" t="s">
        <v>2768</v>
      </c>
      <c r="U3289" s="64" t="s">
        <v>378</v>
      </c>
      <c r="V3289" s="63" t="s">
        <v>246</v>
      </c>
      <c r="W3289" s="112" t="s">
        <v>2748</v>
      </c>
      <c r="X3289" s="113">
        <v>10</v>
      </c>
      <c r="Y3289" s="67" t="s">
        <v>686</v>
      </c>
      <c r="Z3289" s="114" t="s">
        <v>2749</v>
      </c>
      <c r="AA3289" s="114" t="s">
        <v>1932</v>
      </c>
      <c r="AB3289" s="114" t="s">
        <v>334</v>
      </c>
      <c r="AC3289" s="158" t="s">
        <v>4921</v>
      </c>
    </row>
    <row r="3290" spans="1:29" s="86" customFormat="1" ht="21.75" customHeight="1" x14ac:dyDescent="0.3">
      <c r="A3290" s="37" t="s">
        <v>109</v>
      </c>
      <c r="B3290" s="37">
        <v>15</v>
      </c>
      <c r="C3290" s="37">
        <v>9</v>
      </c>
      <c r="D3290" s="37">
        <v>7</v>
      </c>
      <c r="E3290" s="37">
        <v>10</v>
      </c>
      <c r="F3290" s="71"/>
      <c r="G3290" s="71"/>
      <c r="H3290" s="71"/>
      <c r="I3290" s="71"/>
      <c r="J3290" s="71"/>
      <c r="K3290" s="71"/>
      <c r="L3290" s="71"/>
      <c r="M3290" s="71"/>
      <c r="N3290" s="71"/>
      <c r="O3290" s="71"/>
      <c r="P3290" s="37">
        <f t="shared" si="138"/>
        <v>41</v>
      </c>
      <c r="Q3290" s="37">
        <v>3</v>
      </c>
      <c r="R3290" s="110">
        <f t="shared" si="139"/>
        <v>0.78846153846153844</v>
      </c>
      <c r="S3290" s="111" t="s">
        <v>581</v>
      </c>
      <c r="T3290" s="63" t="s">
        <v>1904</v>
      </c>
      <c r="U3290" s="64" t="s">
        <v>874</v>
      </c>
      <c r="V3290" s="63" t="s">
        <v>235</v>
      </c>
      <c r="W3290" s="112" t="s">
        <v>1840</v>
      </c>
      <c r="X3290" s="113">
        <v>10</v>
      </c>
      <c r="Y3290" s="67">
        <v>2</v>
      </c>
      <c r="Z3290" s="114" t="s">
        <v>1830</v>
      </c>
      <c r="AA3290" s="114" t="s">
        <v>443</v>
      </c>
      <c r="AB3290" s="114" t="s">
        <v>376</v>
      </c>
      <c r="AC3290" s="39" t="s">
        <v>4872</v>
      </c>
    </row>
    <row r="3291" spans="1:29" s="86" customFormat="1" ht="21.75" customHeight="1" x14ac:dyDescent="0.3">
      <c r="A3291" s="37" t="s">
        <v>107</v>
      </c>
      <c r="B3291" s="37">
        <v>17</v>
      </c>
      <c r="C3291" s="37">
        <v>9</v>
      </c>
      <c r="D3291" s="37">
        <v>5</v>
      </c>
      <c r="E3291" s="37">
        <v>10</v>
      </c>
      <c r="F3291" s="71"/>
      <c r="G3291" s="71"/>
      <c r="H3291" s="71"/>
      <c r="I3291" s="71"/>
      <c r="J3291" s="71"/>
      <c r="K3291" s="71"/>
      <c r="L3291" s="71"/>
      <c r="M3291" s="71"/>
      <c r="N3291" s="71"/>
      <c r="O3291" s="71"/>
      <c r="P3291" s="37">
        <f t="shared" si="138"/>
        <v>41</v>
      </c>
      <c r="Q3291" s="37">
        <v>2</v>
      </c>
      <c r="R3291" s="110">
        <f t="shared" si="139"/>
        <v>0.78846153846153844</v>
      </c>
      <c r="S3291" s="111" t="s">
        <v>581</v>
      </c>
      <c r="T3291" s="59" t="s">
        <v>327</v>
      </c>
      <c r="U3291" s="60" t="s">
        <v>251</v>
      </c>
      <c r="V3291" s="59" t="s">
        <v>242</v>
      </c>
      <c r="W3291" s="126" t="s">
        <v>316</v>
      </c>
      <c r="X3291" s="113">
        <v>10</v>
      </c>
      <c r="Y3291" s="67" t="s">
        <v>354</v>
      </c>
      <c r="Z3291" s="114" t="s">
        <v>237</v>
      </c>
      <c r="AA3291" s="114" t="s">
        <v>238</v>
      </c>
      <c r="AB3291" s="114" t="s">
        <v>239</v>
      </c>
      <c r="AC3291" s="158" t="s">
        <v>4921</v>
      </c>
    </row>
    <row r="3292" spans="1:29" s="86" customFormat="1" ht="21.75" customHeight="1" x14ac:dyDescent="0.3">
      <c r="A3292" s="37" t="s">
        <v>108</v>
      </c>
      <c r="B3292" s="37">
        <v>15</v>
      </c>
      <c r="C3292" s="37">
        <v>9</v>
      </c>
      <c r="D3292" s="37">
        <v>6</v>
      </c>
      <c r="E3292" s="37">
        <v>10</v>
      </c>
      <c r="F3292" s="71"/>
      <c r="G3292" s="71"/>
      <c r="H3292" s="71"/>
      <c r="I3292" s="71"/>
      <c r="J3292" s="71"/>
      <c r="K3292" s="71"/>
      <c r="L3292" s="71"/>
      <c r="M3292" s="71"/>
      <c r="N3292" s="71"/>
      <c r="O3292" s="71"/>
      <c r="P3292" s="37">
        <f t="shared" si="138"/>
        <v>40</v>
      </c>
      <c r="Q3292" s="37">
        <v>4</v>
      </c>
      <c r="R3292" s="110">
        <f t="shared" si="139"/>
        <v>0.76923076923076927</v>
      </c>
      <c r="S3292" s="111" t="s">
        <v>581</v>
      </c>
      <c r="T3292" s="63" t="s">
        <v>1905</v>
      </c>
      <c r="U3292" s="64" t="s">
        <v>336</v>
      </c>
      <c r="V3292" s="63" t="s">
        <v>252</v>
      </c>
      <c r="W3292" s="112" t="s">
        <v>1840</v>
      </c>
      <c r="X3292" s="113">
        <v>10</v>
      </c>
      <c r="Y3292" s="67">
        <v>2</v>
      </c>
      <c r="Z3292" s="114" t="s">
        <v>1830</v>
      </c>
      <c r="AA3292" s="114" t="s">
        <v>443</v>
      </c>
      <c r="AB3292" s="114" t="s">
        <v>376</v>
      </c>
      <c r="AC3292" s="39" t="s">
        <v>4872</v>
      </c>
    </row>
    <row r="3293" spans="1:29" s="86" customFormat="1" ht="21.75" customHeight="1" x14ac:dyDescent="0.3">
      <c r="A3293" s="121" t="s">
        <v>4730</v>
      </c>
      <c r="B3293" s="37">
        <v>15</v>
      </c>
      <c r="C3293" s="37">
        <v>9</v>
      </c>
      <c r="D3293" s="37">
        <v>5</v>
      </c>
      <c r="E3293" s="37">
        <v>10</v>
      </c>
      <c r="F3293" s="71"/>
      <c r="G3293" s="71"/>
      <c r="H3293" s="71"/>
      <c r="I3293" s="71"/>
      <c r="J3293" s="71"/>
      <c r="K3293" s="71"/>
      <c r="L3293" s="71"/>
      <c r="M3293" s="71"/>
      <c r="N3293" s="71"/>
      <c r="O3293" s="71"/>
      <c r="P3293" s="37">
        <f t="shared" si="138"/>
        <v>39</v>
      </c>
      <c r="Q3293" s="37">
        <v>1</v>
      </c>
      <c r="R3293" s="110">
        <f t="shared" si="139"/>
        <v>0.75</v>
      </c>
      <c r="S3293" s="111" t="s">
        <v>580</v>
      </c>
      <c r="T3293" s="63" t="s">
        <v>1578</v>
      </c>
      <c r="U3293" s="64" t="s">
        <v>470</v>
      </c>
      <c r="V3293" s="63" t="s">
        <v>324</v>
      </c>
      <c r="W3293" s="112" t="s">
        <v>1562</v>
      </c>
      <c r="X3293" s="113">
        <v>10</v>
      </c>
      <c r="Y3293" s="67" t="s">
        <v>402</v>
      </c>
      <c r="Z3293" s="114" t="s">
        <v>1563</v>
      </c>
      <c r="AA3293" s="114" t="s">
        <v>1564</v>
      </c>
      <c r="AB3293" s="114" t="s">
        <v>1565</v>
      </c>
      <c r="AC3293" s="39" t="s">
        <v>4872</v>
      </c>
    </row>
    <row r="3294" spans="1:29" s="86" customFormat="1" ht="21.75" customHeight="1" x14ac:dyDescent="0.3">
      <c r="A3294" s="37" t="s">
        <v>116</v>
      </c>
      <c r="B3294" s="37">
        <v>14</v>
      </c>
      <c r="C3294" s="37">
        <v>9</v>
      </c>
      <c r="D3294" s="37">
        <v>6</v>
      </c>
      <c r="E3294" s="37">
        <v>10</v>
      </c>
      <c r="F3294" s="71"/>
      <c r="G3294" s="71"/>
      <c r="H3294" s="71"/>
      <c r="I3294" s="71"/>
      <c r="J3294" s="71"/>
      <c r="K3294" s="71"/>
      <c r="L3294" s="71"/>
      <c r="M3294" s="71"/>
      <c r="N3294" s="71"/>
      <c r="O3294" s="71"/>
      <c r="P3294" s="37">
        <f t="shared" si="138"/>
        <v>39</v>
      </c>
      <c r="Q3294" s="37">
        <v>1</v>
      </c>
      <c r="R3294" s="110">
        <f t="shared" si="139"/>
        <v>0.75</v>
      </c>
      <c r="S3294" s="111" t="s">
        <v>580</v>
      </c>
      <c r="T3294" s="63" t="s">
        <v>1808</v>
      </c>
      <c r="U3294" s="64" t="s">
        <v>333</v>
      </c>
      <c r="V3294" s="63" t="s">
        <v>331</v>
      </c>
      <c r="W3294" s="112" t="s">
        <v>1669</v>
      </c>
      <c r="X3294" s="113">
        <v>10</v>
      </c>
      <c r="Y3294" s="67" t="s">
        <v>271</v>
      </c>
      <c r="Z3294" s="114" t="s">
        <v>1809</v>
      </c>
      <c r="AA3294" s="114" t="s">
        <v>463</v>
      </c>
      <c r="AB3294" s="114" t="s">
        <v>527</v>
      </c>
      <c r="AC3294" s="158" t="s">
        <v>4921</v>
      </c>
    </row>
    <row r="3295" spans="1:29" s="86" customFormat="1" ht="21.75" customHeight="1" x14ac:dyDescent="0.3">
      <c r="A3295" s="121" t="s">
        <v>4731</v>
      </c>
      <c r="B3295" s="37">
        <v>14</v>
      </c>
      <c r="C3295" s="37">
        <v>9</v>
      </c>
      <c r="D3295" s="37">
        <v>5</v>
      </c>
      <c r="E3295" s="37">
        <v>10</v>
      </c>
      <c r="F3295" s="71"/>
      <c r="G3295" s="71"/>
      <c r="H3295" s="71"/>
      <c r="I3295" s="71"/>
      <c r="J3295" s="71"/>
      <c r="K3295" s="71"/>
      <c r="L3295" s="71"/>
      <c r="M3295" s="71"/>
      <c r="N3295" s="71"/>
      <c r="O3295" s="71"/>
      <c r="P3295" s="37">
        <f t="shared" si="138"/>
        <v>38</v>
      </c>
      <c r="Q3295" s="37">
        <v>2</v>
      </c>
      <c r="R3295" s="110">
        <f t="shared" si="139"/>
        <v>0.73076923076923073</v>
      </c>
      <c r="S3295" s="111" t="s">
        <v>581</v>
      </c>
      <c r="T3295" s="63" t="s">
        <v>1579</v>
      </c>
      <c r="U3295" s="64" t="s">
        <v>1580</v>
      </c>
      <c r="V3295" s="63" t="s">
        <v>1581</v>
      </c>
      <c r="W3295" s="112" t="s">
        <v>1562</v>
      </c>
      <c r="X3295" s="113">
        <v>10</v>
      </c>
      <c r="Y3295" s="67" t="s">
        <v>402</v>
      </c>
      <c r="Z3295" s="114" t="s">
        <v>1563</v>
      </c>
      <c r="AA3295" s="114" t="s">
        <v>1564</v>
      </c>
      <c r="AB3295" s="114" t="s">
        <v>1565</v>
      </c>
      <c r="AC3295" s="158" t="s">
        <v>4921</v>
      </c>
    </row>
    <row r="3296" spans="1:29" s="86" customFormat="1" ht="21.75" customHeight="1" x14ac:dyDescent="0.3">
      <c r="A3296" s="37" t="s">
        <v>110</v>
      </c>
      <c r="B3296" s="37">
        <v>13</v>
      </c>
      <c r="C3296" s="37">
        <v>9</v>
      </c>
      <c r="D3296" s="37">
        <v>5</v>
      </c>
      <c r="E3296" s="37">
        <v>10</v>
      </c>
      <c r="F3296" s="71"/>
      <c r="G3296" s="71"/>
      <c r="H3296" s="71"/>
      <c r="I3296" s="71"/>
      <c r="J3296" s="71"/>
      <c r="K3296" s="71"/>
      <c r="L3296" s="71"/>
      <c r="M3296" s="71"/>
      <c r="N3296" s="71"/>
      <c r="O3296" s="71"/>
      <c r="P3296" s="37">
        <f t="shared" si="138"/>
        <v>37</v>
      </c>
      <c r="Q3296" s="37">
        <v>2</v>
      </c>
      <c r="R3296" s="110">
        <f t="shared" si="139"/>
        <v>0.71153846153846156</v>
      </c>
      <c r="S3296" s="111" t="s">
        <v>581</v>
      </c>
      <c r="T3296" s="63" t="s">
        <v>1810</v>
      </c>
      <c r="U3296" s="64" t="s">
        <v>256</v>
      </c>
      <c r="V3296" s="63" t="s">
        <v>467</v>
      </c>
      <c r="W3296" s="112" t="s">
        <v>1669</v>
      </c>
      <c r="X3296" s="113">
        <v>10</v>
      </c>
      <c r="Y3296" s="67" t="s">
        <v>271</v>
      </c>
      <c r="Z3296" s="114" t="s">
        <v>1809</v>
      </c>
      <c r="AA3296" s="114" t="s">
        <v>463</v>
      </c>
      <c r="AB3296" s="114" t="s">
        <v>527</v>
      </c>
      <c r="AC3296" s="158" t="s">
        <v>4921</v>
      </c>
    </row>
    <row r="3297" spans="1:29" s="86" customFormat="1" ht="21.75" customHeight="1" x14ac:dyDescent="0.3">
      <c r="A3297" s="37" t="s">
        <v>115</v>
      </c>
      <c r="B3297" s="37">
        <v>16</v>
      </c>
      <c r="C3297" s="37">
        <v>12</v>
      </c>
      <c r="D3297" s="37">
        <v>7</v>
      </c>
      <c r="E3297" s="37">
        <v>0</v>
      </c>
      <c r="F3297" s="71"/>
      <c r="G3297" s="71"/>
      <c r="H3297" s="71"/>
      <c r="I3297" s="71"/>
      <c r="J3297" s="71"/>
      <c r="K3297" s="71"/>
      <c r="L3297" s="71"/>
      <c r="M3297" s="71"/>
      <c r="N3297" s="71"/>
      <c r="O3297" s="71"/>
      <c r="P3297" s="37">
        <f t="shared" si="138"/>
        <v>35</v>
      </c>
      <c r="Q3297" s="37">
        <v>1</v>
      </c>
      <c r="R3297" s="110">
        <f t="shared" si="139"/>
        <v>0.67307692307692313</v>
      </c>
      <c r="S3297" s="111" t="s">
        <v>580</v>
      </c>
      <c r="T3297" s="63" t="s">
        <v>3041</v>
      </c>
      <c r="U3297" s="64" t="s">
        <v>360</v>
      </c>
      <c r="V3297" s="63" t="s">
        <v>425</v>
      </c>
      <c r="W3297" s="112" t="s">
        <v>2851</v>
      </c>
      <c r="X3297" s="113">
        <v>10</v>
      </c>
      <c r="Y3297" s="67" t="s">
        <v>363</v>
      </c>
      <c r="Z3297" s="114" t="s">
        <v>2896</v>
      </c>
      <c r="AA3297" s="114" t="s">
        <v>254</v>
      </c>
      <c r="AB3297" s="114" t="s">
        <v>289</v>
      </c>
      <c r="AC3297" s="158" t="s">
        <v>4921</v>
      </c>
    </row>
    <row r="3298" spans="1:29" s="86" customFormat="1" ht="21.75" customHeight="1" x14ac:dyDescent="0.3">
      <c r="A3298" s="37" t="s">
        <v>112</v>
      </c>
      <c r="B3298" s="37">
        <v>17</v>
      </c>
      <c r="C3298" s="37">
        <v>12</v>
      </c>
      <c r="D3298" s="37">
        <v>6</v>
      </c>
      <c r="E3298" s="37">
        <v>0</v>
      </c>
      <c r="F3298" s="71"/>
      <c r="G3298" s="71"/>
      <c r="H3298" s="71"/>
      <c r="I3298" s="71"/>
      <c r="J3298" s="71"/>
      <c r="K3298" s="71"/>
      <c r="L3298" s="71"/>
      <c r="M3298" s="71"/>
      <c r="N3298" s="71"/>
      <c r="O3298" s="71"/>
      <c r="P3298" s="37">
        <f t="shared" si="138"/>
        <v>35</v>
      </c>
      <c r="Q3298" s="37">
        <v>5</v>
      </c>
      <c r="R3298" s="110">
        <f t="shared" si="139"/>
        <v>0.67307692307692313</v>
      </c>
      <c r="S3298" s="111" t="s">
        <v>582</v>
      </c>
      <c r="T3298" s="63" t="s">
        <v>1906</v>
      </c>
      <c r="U3298" s="64" t="s">
        <v>382</v>
      </c>
      <c r="V3298" s="63" t="s">
        <v>1008</v>
      </c>
      <c r="W3298" s="112" t="s">
        <v>1840</v>
      </c>
      <c r="X3298" s="113">
        <v>10</v>
      </c>
      <c r="Y3298" s="67">
        <v>2</v>
      </c>
      <c r="Z3298" s="114" t="s">
        <v>1830</v>
      </c>
      <c r="AA3298" s="114" t="s">
        <v>443</v>
      </c>
      <c r="AB3298" s="114" t="s">
        <v>376</v>
      </c>
      <c r="AC3298" s="158" t="s">
        <v>4921</v>
      </c>
    </row>
    <row r="3299" spans="1:29" s="86" customFormat="1" ht="21.75" customHeight="1" x14ac:dyDescent="0.3">
      <c r="A3299" s="37" t="s">
        <v>113</v>
      </c>
      <c r="B3299" s="37">
        <v>14</v>
      </c>
      <c r="C3299" s="37">
        <v>15</v>
      </c>
      <c r="D3299" s="37">
        <v>6</v>
      </c>
      <c r="E3299" s="37">
        <v>0</v>
      </c>
      <c r="F3299" s="71"/>
      <c r="G3299" s="71"/>
      <c r="H3299" s="71"/>
      <c r="I3299" s="71"/>
      <c r="J3299" s="71"/>
      <c r="K3299" s="71"/>
      <c r="L3299" s="71"/>
      <c r="M3299" s="71"/>
      <c r="N3299" s="71"/>
      <c r="O3299" s="71"/>
      <c r="P3299" s="37">
        <f t="shared" si="138"/>
        <v>35</v>
      </c>
      <c r="Q3299" s="37">
        <v>3</v>
      </c>
      <c r="R3299" s="110">
        <f t="shared" si="139"/>
        <v>0.67307692307692313</v>
      </c>
      <c r="S3299" s="111" t="s">
        <v>581</v>
      </c>
      <c r="T3299" s="59" t="s">
        <v>341</v>
      </c>
      <c r="U3299" s="60" t="s">
        <v>262</v>
      </c>
      <c r="V3299" s="59" t="s">
        <v>249</v>
      </c>
      <c r="W3299" s="126" t="s">
        <v>316</v>
      </c>
      <c r="X3299" s="113">
        <v>10</v>
      </c>
      <c r="Y3299" s="67" t="s">
        <v>354</v>
      </c>
      <c r="Z3299" s="114" t="s">
        <v>237</v>
      </c>
      <c r="AA3299" s="114" t="s">
        <v>238</v>
      </c>
      <c r="AB3299" s="114" t="s">
        <v>239</v>
      </c>
      <c r="AC3299" s="158" t="s">
        <v>4921</v>
      </c>
    </row>
    <row r="3300" spans="1:29" s="86" customFormat="1" ht="21.75" customHeight="1" x14ac:dyDescent="0.3">
      <c r="A3300" s="37" t="s">
        <v>109</v>
      </c>
      <c r="B3300" s="37">
        <v>12</v>
      </c>
      <c r="C3300" s="37">
        <v>6</v>
      </c>
      <c r="D3300" s="37">
        <v>6</v>
      </c>
      <c r="E3300" s="37">
        <v>10</v>
      </c>
      <c r="F3300" s="71"/>
      <c r="G3300" s="71"/>
      <c r="H3300" s="71"/>
      <c r="I3300" s="71"/>
      <c r="J3300" s="71"/>
      <c r="K3300" s="71"/>
      <c r="L3300" s="71"/>
      <c r="M3300" s="71"/>
      <c r="N3300" s="71"/>
      <c r="O3300" s="71"/>
      <c r="P3300" s="37">
        <f t="shared" si="138"/>
        <v>34</v>
      </c>
      <c r="Q3300" s="37">
        <v>3</v>
      </c>
      <c r="R3300" s="110">
        <f t="shared" si="139"/>
        <v>0.65384615384615385</v>
      </c>
      <c r="S3300" s="111" t="s">
        <v>581</v>
      </c>
      <c r="T3300" s="63" t="s">
        <v>1811</v>
      </c>
      <c r="U3300" s="64" t="s">
        <v>1088</v>
      </c>
      <c r="V3300" s="63" t="s">
        <v>494</v>
      </c>
      <c r="W3300" s="112" t="s">
        <v>1669</v>
      </c>
      <c r="X3300" s="113">
        <v>10</v>
      </c>
      <c r="Y3300" s="67" t="s">
        <v>271</v>
      </c>
      <c r="Z3300" s="114" t="s">
        <v>1809</v>
      </c>
      <c r="AA3300" s="114" t="s">
        <v>463</v>
      </c>
      <c r="AB3300" s="114" t="s">
        <v>527</v>
      </c>
      <c r="AC3300" s="158" t="s">
        <v>4921</v>
      </c>
    </row>
    <row r="3301" spans="1:29" s="86" customFormat="1" ht="21.75" customHeight="1" x14ac:dyDescent="0.3">
      <c r="A3301" s="37" t="s">
        <v>3050</v>
      </c>
      <c r="B3301" s="37">
        <v>15</v>
      </c>
      <c r="C3301" s="37">
        <v>3</v>
      </c>
      <c r="D3301" s="37">
        <v>6</v>
      </c>
      <c r="E3301" s="37">
        <v>10</v>
      </c>
      <c r="F3301" s="71"/>
      <c r="G3301" s="71"/>
      <c r="H3301" s="77"/>
      <c r="I3301" s="71"/>
      <c r="J3301" s="71"/>
      <c r="K3301" s="71"/>
      <c r="L3301" s="71"/>
      <c r="M3301" s="71"/>
      <c r="N3301" s="71"/>
      <c r="O3301" s="71"/>
      <c r="P3301" s="37">
        <f t="shared" si="138"/>
        <v>34</v>
      </c>
      <c r="Q3301" s="37">
        <v>5</v>
      </c>
      <c r="R3301" s="110">
        <f t="shared" si="139"/>
        <v>0.65384615384615385</v>
      </c>
      <c r="S3301" s="111" t="s">
        <v>581</v>
      </c>
      <c r="T3301" s="63" t="s">
        <v>3721</v>
      </c>
      <c r="U3301" s="64" t="s">
        <v>3722</v>
      </c>
      <c r="V3301" s="63" t="s">
        <v>340</v>
      </c>
      <c r="W3301" s="112" t="s">
        <v>3665</v>
      </c>
      <c r="X3301" s="113">
        <v>10</v>
      </c>
      <c r="Y3301" s="67" t="s">
        <v>247</v>
      </c>
      <c r="Z3301" s="114" t="s">
        <v>3716</v>
      </c>
      <c r="AA3301" s="114" t="s">
        <v>894</v>
      </c>
      <c r="AB3301" s="114" t="s">
        <v>289</v>
      </c>
      <c r="AC3301" s="158" t="s">
        <v>4921</v>
      </c>
    </row>
    <row r="3302" spans="1:29" s="86" customFormat="1" ht="21.75" customHeight="1" x14ac:dyDescent="0.3">
      <c r="A3302" s="37" t="s">
        <v>110</v>
      </c>
      <c r="B3302" s="37">
        <v>16</v>
      </c>
      <c r="C3302" s="37">
        <v>12</v>
      </c>
      <c r="D3302" s="37">
        <v>5</v>
      </c>
      <c r="E3302" s="37">
        <v>0</v>
      </c>
      <c r="F3302" s="71"/>
      <c r="G3302" s="71"/>
      <c r="H3302" s="71"/>
      <c r="I3302" s="71"/>
      <c r="J3302" s="71"/>
      <c r="K3302" s="71"/>
      <c r="L3302" s="71"/>
      <c r="M3302" s="71"/>
      <c r="N3302" s="71"/>
      <c r="O3302" s="71"/>
      <c r="P3302" s="37">
        <f t="shared" si="138"/>
        <v>33</v>
      </c>
      <c r="Q3302" s="37">
        <v>4</v>
      </c>
      <c r="R3302" s="110">
        <f t="shared" si="139"/>
        <v>0.63461538461538458</v>
      </c>
      <c r="S3302" s="111" t="s">
        <v>581</v>
      </c>
      <c r="T3302" s="59" t="s">
        <v>332</v>
      </c>
      <c r="U3302" s="60" t="s">
        <v>333</v>
      </c>
      <c r="V3302" s="59" t="s">
        <v>334</v>
      </c>
      <c r="W3302" s="126" t="s">
        <v>316</v>
      </c>
      <c r="X3302" s="113">
        <v>10</v>
      </c>
      <c r="Y3302" s="67" t="s">
        <v>354</v>
      </c>
      <c r="Z3302" s="114" t="s">
        <v>237</v>
      </c>
      <c r="AA3302" s="114" t="s">
        <v>238</v>
      </c>
      <c r="AB3302" s="114" t="s">
        <v>239</v>
      </c>
      <c r="AC3302" s="158" t="s">
        <v>4921</v>
      </c>
    </row>
    <row r="3303" spans="1:29" s="86" customFormat="1" ht="21.75" customHeight="1" x14ac:dyDescent="0.3">
      <c r="A3303" s="37" t="s">
        <v>108</v>
      </c>
      <c r="B3303" s="37">
        <v>10</v>
      </c>
      <c r="C3303" s="37">
        <v>9</v>
      </c>
      <c r="D3303" s="37">
        <v>4</v>
      </c>
      <c r="E3303" s="37">
        <v>10</v>
      </c>
      <c r="F3303" s="71"/>
      <c r="G3303" s="71"/>
      <c r="H3303" s="71"/>
      <c r="I3303" s="71"/>
      <c r="J3303" s="71"/>
      <c r="K3303" s="71"/>
      <c r="L3303" s="71"/>
      <c r="M3303" s="71"/>
      <c r="N3303" s="71"/>
      <c r="O3303" s="71"/>
      <c r="P3303" s="37">
        <f t="shared" si="138"/>
        <v>33</v>
      </c>
      <c r="Q3303" s="37">
        <v>4</v>
      </c>
      <c r="R3303" s="110">
        <f t="shared" si="139"/>
        <v>0.63461538461538458</v>
      </c>
      <c r="S3303" s="111" t="s">
        <v>581</v>
      </c>
      <c r="T3303" s="63" t="s">
        <v>1813</v>
      </c>
      <c r="U3303" s="64" t="s">
        <v>241</v>
      </c>
      <c r="V3303" s="63" t="s">
        <v>263</v>
      </c>
      <c r="W3303" s="112" t="s">
        <v>1669</v>
      </c>
      <c r="X3303" s="113">
        <v>10</v>
      </c>
      <c r="Y3303" s="67" t="s">
        <v>271</v>
      </c>
      <c r="Z3303" s="114" t="s">
        <v>1809</v>
      </c>
      <c r="AA3303" s="114" t="s">
        <v>463</v>
      </c>
      <c r="AB3303" s="114" t="s">
        <v>527</v>
      </c>
      <c r="AC3303" s="158" t="s">
        <v>4921</v>
      </c>
    </row>
    <row r="3304" spans="1:29" s="86" customFormat="1" ht="21.75" customHeight="1" x14ac:dyDescent="0.3">
      <c r="A3304" s="37" t="s">
        <v>110</v>
      </c>
      <c r="B3304" s="37">
        <v>15</v>
      </c>
      <c r="C3304" s="37">
        <v>12</v>
      </c>
      <c r="D3304" s="37">
        <v>6</v>
      </c>
      <c r="E3304" s="37">
        <v>0</v>
      </c>
      <c r="F3304" s="71"/>
      <c r="G3304" s="71"/>
      <c r="H3304" s="71"/>
      <c r="I3304" s="71"/>
      <c r="J3304" s="71"/>
      <c r="K3304" s="71"/>
      <c r="L3304" s="71"/>
      <c r="M3304" s="71"/>
      <c r="N3304" s="71"/>
      <c r="O3304" s="71"/>
      <c r="P3304" s="37">
        <f t="shared" si="138"/>
        <v>33</v>
      </c>
      <c r="Q3304" s="37">
        <v>6</v>
      </c>
      <c r="R3304" s="110">
        <f t="shared" si="139"/>
        <v>0.63461538461538458</v>
      </c>
      <c r="S3304" s="111" t="s">
        <v>582</v>
      </c>
      <c r="T3304" s="63" t="s">
        <v>1907</v>
      </c>
      <c r="U3304" s="64" t="s">
        <v>273</v>
      </c>
      <c r="V3304" s="63" t="s">
        <v>246</v>
      </c>
      <c r="W3304" s="112" t="s">
        <v>1840</v>
      </c>
      <c r="X3304" s="113">
        <v>10</v>
      </c>
      <c r="Y3304" s="67">
        <v>2</v>
      </c>
      <c r="Z3304" s="114" t="s">
        <v>1830</v>
      </c>
      <c r="AA3304" s="114" t="s">
        <v>443</v>
      </c>
      <c r="AB3304" s="114" t="s">
        <v>376</v>
      </c>
      <c r="AC3304" s="158" t="s">
        <v>4921</v>
      </c>
    </row>
    <row r="3305" spans="1:29" s="86" customFormat="1" ht="21.75" customHeight="1" x14ac:dyDescent="0.3">
      <c r="A3305" s="37" t="s">
        <v>112</v>
      </c>
      <c r="B3305" s="37">
        <v>10</v>
      </c>
      <c r="C3305" s="37">
        <v>9</v>
      </c>
      <c r="D3305" s="37">
        <v>4</v>
      </c>
      <c r="E3305" s="37">
        <v>10</v>
      </c>
      <c r="F3305" s="71"/>
      <c r="G3305" s="71"/>
      <c r="H3305" s="71"/>
      <c r="I3305" s="71"/>
      <c r="J3305" s="71"/>
      <c r="K3305" s="71"/>
      <c r="L3305" s="71"/>
      <c r="M3305" s="71"/>
      <c r="N3305" s="71"/>
      <c r="O3305" s="71"/>
      <c r="P3305" s="37">
        <f t="shared" si="138"/>
        <v>33</v>
      </c>
      <c r="Q3305" s="37">
        <v>4</v>
      </c>
      <c r="R3305" s="110">
        <f t="shared" si="139"/>
        <v>0.63461538461538458</v>
      </c>
      <c r="S3305" s="111" t="s">
        <v>581</v>
      </c>
      <c r="T3305" s="63" t="s">
        <v>1814</v>
      </c>
      <c r="U3305" s="64" t="s">
        <v>329</v>
      </c>
      <c r="V3305" s="63" t="s">
        <v>357</v>
      </c>
      <c r="W3305" s="112" t="s">
        <v>1669</v>
      </c>
      <c r="X3305" s="113">
        <v>10</v>
      </c>
      <c r="Y3305" s="67" t="s">
        <v>271</v>
      </c>
      <c r="Z3305" s="114" t="s">
        <v>1809</v>
      </c>
      <c r="AA3305" s="114" t="s">
        <v>463</v>
      </c>
      <c r="AB3305" s="114" t="s">
        <v>527</v>
      </c>
      <c r="AC3305" s="39" t="s">
        <v>4872</v>
      </c>
    </row>
    <row r="3306" spans="1:29" s="86" customFormat="1" ht="21.75" customHeight="1" x14ac:dyDescent="0.3">
      <c r="A3306" s="37" t="s">
        <v>108</v>
      </c>
      <c r="B3306" s="37">
        <v>17</v>
      </c>
      <c r="C3306" s="37">
        <v>9</v>
      </c>
      <c r="D3306" s="37">
        <v>6</v>
      </c>
      <c r="E3306" s="37">
        <v>0</v>
      </c>
      <c r="F3306" s="71"/>
      <c r="G3306" s="71"/>
      <c r="H3306" s="71"/>
      <c r="I3306" s="71"/>
      <c r="J3306" s="71"/>
      <c r="K3306" s="71"/>
      <c r="L3306" s="71"/>
      <c r="M3306" s="71"/>
      <c r="N3306" s="71"/>
      <c r="O3306" s="71"/>
      <c r="P3306" s="37">
        <f t="shared" si="138"/>
        <v>32</v>
      </c>
      <c r="Q3306" s="37">
        <v>4</v>
      </c>
      <c r="R3306" s="110">
        <f t="shared" si="139"/>
        <v>0.61538461538461542</v>
      </c>
      <c r="S3306" s="111" t="s">
        <v>581</v>
      </c>
      <c r="T3306" s="63" t="s">
        <v>3719</v>
      </c>
      <c r="U3306" s="64" t="s">
        <v>3720</v>
      </c>
      <c r="V3306" s="63" t="s">
        <v>376</v>
      </c>
      <c r="W3306" s="112" t="s">
        <v>3665</v>
      </c>
      <c r="X3306" s="113">
        <v>10</v>
      </c>
      <c r="Y3306" s="67" t="s">
        <v>363</v>
      </c>
      <c r="Z3306" s="114" t="s">
        <v>3666</v>
      </c>
      <c r="AA3306" s="114" t="s">
        <v>463</v>
      </c>
      <c r="AB3306" s="114" t="s">
        <v>376</v>
      </c>
      <c r="AC3306" s="158" t="s">
        <v>4921</v>
      </c>
    </row>
    <row r="3307" spans="1:29" s="86" customFormat="1" ht="21.75" customHeight="1" x14ac:dyDescent="0.3">
      <c r="A3307" s="37" t="s">
        <v>121</v>
      </c>
      <c r="B3307" s="61">
        <v>15</v>
      </c>
      <c r="C3307" s="61">
        <v>12</v>
      </c>
      <c r="D3307" s="61">
        <v>5</v>
      </c>
      <c r="E3307" s="61">
        <v>0</v>
      </c>
      <c r="F3307" s="71"/>
      <c r="G3307" s="71"/>
      <c r="H3307" s="71"/>
      <c r="I3307" s="71"/>
      <c r="J3307" s="71"/>
      <c r="K3307" s="71"/>
      <c r="L3307" s="71"/>
      <c r="M3307" s="71"/>
      <c r="N3307" s="71"/>
      <c r="O3307" s="71"/>
      <c r="P3307" s="37">
        <f t="shared" si="138"/>
        <v>32</v>
      </c>
      <c r="Q3307" s="37">
        <v>5</v>
      </c>
      <c r="R3307" s="110">
        <f t="shared" si="139"/>
        <v>0.61538461538461542</v>
      </c>
      <c r="S3307" s="111" t="s">
        <v>581</v>
      </c>
      <c r="T3307" s="63" t="s">
        <v>3252</v>
      </c>
      <c r="U3307" s="64" t="s">
        <v>3253</v>
      </c>
      <c r="V3307" s="63" t="s">
        <v>996</v>
      </c>
      <c r="W3307" s="112" t="s">
        <v>3147</v>
      </c>
      <c r="X3307" s="113">
        <v>10</v>
      </c>
      <c r="Y3307" s="67" t="s">
        <v>271</v>
      </c>
      <c r="Z3307" s="114" t="s">
        <v>3210</v>
      </c>
      <c r="AA3307" s="114" t="s">
        <v>443</v>
      </c>
      <c r="AB3307" s="114" t="s">
        <v>467</v>
      </c>
      <c r="AC3307" s="158" t="s">
        <v>4921</v>
      </c>
    </row>
    <row r="3308" spans="1:29" s="86" customFormat="1" ht="21.75" customHeight="1" x14ac:dyDescent="0.3">
      <c r="A3308" s="37" t="s">
        <v>107</v>
      </c>
      <c r="B3308" s="37">
        <v>15</v>
      </c>
      <c r="C3308" s="37">
        <v>12</v>
      </c>
      <c r="D3308" s="37">
        <v>5</v>
      </c>
      <c r="E3308" s="37">
        <v>0</v>
      </c>
      <c r="F3308" s="71"/>
      <c r="G3308" s="71"/>
      <c r="H3308" s="71"/>
      <c r="I3308" s="71"/>
      <c r="J3308" s="71"/>
      <c r="K3308" s="71"/>
      <c r="L3308" s="71"/>
      <c r="M3308" s="71"/>
      <c r="N3308" s="71"/>
      <c r="O3308" s="71"/>
      <c r="P3308" s="37">
        <f t="shared" si="138"/>
        <v>32</v>
      </c>
      <c r="Q3308" s="37">
        <v>1</v>
      </c>
      <c r="R3308" s="110">
        <f t="shared" si="139"/>
        <v>0.61538461538461542</v>
      </c>
      <c r="S3308" s="111" t="s">
        <v>1239</v>
      </c>
      <c r="T3308" s="63" t="s">
        <v>767</v>
      </c>
      <c r="U3308" s="64" t="s">
        <v>356</v>
      </c>
      <c r="V3308" s="63" t="s">
        <v>664</v>
      </c>
      <c r="W3308" s="112" t="s">
        <v>1241</v>
      </c>
      <c r="X3308" s="113">
        <v>10</v>
      </c>
      <c r="Y3308" s="67" t="s">
        <v>694</v>
      </c>
      <c r="Z3308" s="114" t="s">
        <v>1243</v>
      </c>
      <c r="AA3308" s="114" t="s">
        <v>1244</v>
      </c>
      <c r="AB3308" s="114" t="s">
        <v>491</v>
      </c>
      <c r="AC3308" s="158" t="s">
        <v>4921</v>
      </c>
    </row>
    <row r="3309" spans="1:29" s="86" customFormat="1" ht="21.75" customHeight="1" x14ac:dyDescent="0.3">
      <c r="A3309" s="37" t="s">
        <v>108</v>
      </c>
      <c r="B3309" s="37">
        <v>17</v>
      </c>
      <c r="C3309" s="37">
        <v>12</v>
      </c>
      <c r="D3309" s="37">
        <v>3</v>
      </c>
      <c r="E3309" s="37">
        <v>0</v>
      </c>
      <c r="F3309" s="71"/>
      <c r="G3309" s="71"/>
      <c r="H3309" s="71"/>
      <c r="I3309" s="71"/>
      <c r="J3309" s="71"/>
      <c r="K3309" s="71"/>
      <c r="L3309" s="71"/>
      <c r="M3309" s="71"/>
      <c r="N3309" s="71"/>
      <c r="O3309" s="71"/>
      <c r="P3309" s="37">
        <f t="shared" si="138"/>
        <v>32</v>
      </c>
      <c r="Q3309" s="37">
        <v>2</v>
      </c>
      <c r="R3309" s="110">
        <f t="shared" si="139"/>
        <v>0.61538461538461542</v>
      </c>
      <c r="S3309" s="111" t="s">
        <v>581</v>
      </c>
      <c r="T3309" s="63" t="s">
        <v>2769</v>
      </c>
      <c r="U3309" s="64" t="s">
        <v>256</v>
      </c>
      <c r="V3309" s="63" t="s">
        <v>246</v>
      </c>
      <c r="W3309" s="112" t="s">
        <v>2748</v>
      </c>
      <c r="X3309" s="113">
        <v>10</v>
      </c>
      <c r="Y3309" s="67" t="s">
        <v>686</v>
      </c>
      <c r="Z3309" s="114" t="s">
        <v>2749</v>
      </c>
      <c r="AA3309" s="114" t="s">
        <v>1932</v>
      </c>
      <c r="AB3309" s="114" t="s">
        <v>334</v>
      </c>
      <c r="AC3309" s="158" t="s">
        <v>4921</v>
      </c>
    </row>
    <row r="3310" spans="1:29" s="86" customFormat="1" ht="21.75" customHeight="1" x14ac:dyDescent="0.3">
      <c r="A3310" s="37" t="s">
        <v>107</v>
      </c>
      <c r="B3310" s="37">
        <v>12</v>
      </c>
      <c r="C3310" s="37">
        <v>3</v>
      </c>
      <c r="D3310" s="37">
        <v>6</v>
      </c>
      <c r="E3310" s="37">
        <v>10</v>
      </c>
      <c r="F3310" s="71"/>
      <c r="G3310" s="71"/>
      <c r="H3310" s="71"/>
      <c r="I3310" s="71"/>
      <c r="J3310" s="71"/>
      <c r="K3310" s="71"/>
      <c r="L3310" s="71"/>
      <c r="M3310" s="71"/>
      <c r="N3310" s="71"/>
      <c r="O3310" s="71"/>
      <c r="P3310" s="37">
        <f t="shared" ref="P3310:P3327" si="140">B3310+C3310+D3310+E3310</f>
        <v>31</v>
      </c>
      <c r="Q3310" s="37">
        <v>1</v>
      </c>
      <c r="R3310" s="110">
        <f t="shared" ref="R3310:R3327" si="141">P3310/52</f>
        <v>0.59615384615384615</v>
      </c>
      <c r="S3310" s="111" t="s">
        <v>582</v>
      </c>
      <c r="T3310" s="63" t="s">
        <v>3797</v>
      </c>
      <c r="U3310" s="64" t="s">
        <v>333</v>
      </c>
      <c r="V3310" s="63" t="s">
        <v>249</v>
      </c>
      <c r="W3310" s="112" t="s">
        <v>4262</v>
      </c>
      <c r="X3310" s="113">
        <v>10</v>
      </c>
      <c r="Y3310" s="67" t="s">
        <v>402</v>
      </c>
      <c r="Z3310" s="114" t="s">
        <v>4263</v>
      </c>
      <c r="AA3310" s="114" t="s">
        <v>496</v>
      </c>
      <c r="AB3310" s="114" t="s">
        <v>376</v>
      </c>
      <c r="AC3310" s="39" t="s">
        <v>4873</v>
      </c>
    </row>
    <row r="3311" spans="1:29" s="86" customFormat="1" ht="21.75" customHeight="1" x14ac:dyDescent="0.3">
      <c r="A3311" s="37" t="s">
        <v>107</v>
      </c>
      <c r="B3311" s="37">
        <v>14</v>
      </c>
      <c r="C3311" s="37">
        <v>9</v>
      </c>
      <c r="D3311" s="37">
        <v>5</v>
      </c>
      <c r="E3311" s="37">
        <v>0</v>
      </c>
      <c r="F3311" s="71"/>
      <c r="G3311" s="71"/>
      <c r="H3311" s="71"/>
      <c r="I3311" s="71"/>
      <c r="J3311" s="71"/>
      <c r="K3311" s="71"/>
      <c r="L3311" s="71"/>
      <c r="M3311" s="71"/>
      <c r="N3311" s="71"/>
      <c r="O3311" s="71"/>
      <c r="P3311" s="37">
        <f t="shared" si="140"/>
        <v>28</v>
      </c>
      <c r="Q3311" s="37">
        <v>1</v>
      </c>
      <c r="R3311" s="110">
        <f t="shared" si="141"/>
        <v>0.53846153846153844</v>
      </c>
      <c r="S3311" s="111" t="s">
        <v>580</v>
      </c>
      <c r="T3311" s="63" t="s">
        <v>1659</v>
      </c>
      <c r="U3311" s="64" t="s">
        <v>301</v>
      </c>
      <c r="V3311" s="63" t="s">
        <v>357</v>
      </c>
      <c r="W3311" s="112" t="s">
        <v>1630</v>
      </c>
      <c r="X3311" s="113">
        <v>10</v>
      </c>
      <c r="Y3311" s="67" t="s">
        <v>402</v>
      </c>
      <c r="Z3311" s="114" t="s">
        <v>554</v>
      </c>
      <c r="AA3311" s="114" t="s">
        <v>1631</v>
      </c>
      <c r="AB3311" s="114" t="s">
        <v>489</v>
      </c>
      <c r="AC3311" s="39" t="s">
        <v>4872</v>
      </c>
    </row>
    <row r="3312" spans="1:29" s="86" customFormat="1" ht="21.75" customHeight="1" x14ac:dyDescent="0.3">
      <c r="A3312" s="37" t="s">
        <v>115</v>
      </c>
      <c r="B3312" s="37">
        <v>10</v>
      </c>
      <c r="C3312" s="37">
        <v>9</v>
      </c>
      <c r="D3312" s="37">
        <v>5</v>
      </c>
      <c r="E3312" s="37">
        <v>0</v>
      </c>
      <c r="F3312" s="71"/>
      <c r="G3312" s="71"/>
      <c r="H3312" s="71"/>
      <c r="I3312" s="71"/>
      <c r="J3312" s="71"/>
      <c r="K3312" s="71"/>
      <c r="L3312" s="71"/>
      <c r="M3312" s="71"/>
      <c r="N3312" s="71"/>
      <c r="O3312" s="71"/>
      <c r="P3312" s="37">
        <f t="shared" si="140"/>
        <v>24</v>
      </c>
      <c r="Q3312" s="37">
        <v>7</v>
      </c>
      <c r="R3312" s="110">
        <f t="shared" si="141"/>
        <v>0.46153846153846156</v>
      </c>
      <c r="S3312" s="111" t="s">
        <v>582</v>
      </c>
      <c r="T3312" s="63" t="s">
        <v>4924</v>
      </c>
      <c r="U3312" s="64" t="s">
        <v>378</v>
      </c>
      <c r="V3312" s="63" t="s">
        <v>263</v>
      </c>
      <c r="W3312" s="112" t="s">
        <v>1669</v>
      </c>
      <c r="X3312" s="113">
        <v>10</v>
      </c>
      <c r="Y3312" s="67" t="s">
        <v>402</v>
      </c>
      <c r="Z3312" s="114" t="s">
        <v>1809</v>
      </c>
      <c r="AA3312" s="114" t="s">
        <v>463</v>
      </c>
      <c r="AB3312" s="114" t="s">
        <v>527</v>
      </c>
      <c r="AC3312" s="39" t="s">
        <v>4872</v>
      </c>
    </row>
    <row r="3313" spans="1:29" s="86" customFormat="1" ht="21.75" customHeight="1" x14ac:dyDescent="0.3">
      <c r="A3313" s="37" t="s">
        <v>107</v>
      </c>
      <c r="B3313" s="37">
        <v>10</v>
      </c>
      <c r="C3313" s="37">
        <v>9</v>
      </c>
      <c r="D3313" s="37">
        <v>4</v>
      </c>
      <c r="E3313" s="37">
        <v>0</v>
      </c>
      <c r="F3313" s="71"/>
      <c r="G3313" s="71"/>
      <c r="H3313" s="71"/>
      <c r="I3313" s="71"/>
      <c r="J3313" s="71"/>
      <c r="K3313" s="71"/>
      <c r="L3313" s="71"/>
      <c r="M3313" s="71"/>
      <c r="N3313" s="71"/>
      <c r="O3313" s="71"/>
      <c r="P3313" s="37">
        <f t="shared" si="140"/>
        <v>23</v>
      </c>
      <c r="Q3313" s="37">
        <v>1</v>
      </c>
      <c r="R3313" s="110">
        <f t="shared" si="141"/>
        <v>0.44230769230769229</v>
      </c>
      <c r="S3313" s="111" t="s">
        <v>581</v>
      </c>
      <c r="T3313" s="63" t="s">
        <v>695</v>
      </c>
      <c r="U3313" s="64" t="s">
        <v>696</v>
      </c>
      <c r="V3313" s="63" t="s">
        <v>567</v>
      </c>
      <c r="W3313" s="112" t="s">
        <v>685</v>
      </c>
      <c r="X3313" s="113">
        <v>10</v>
      </c>
      <c r="Y3313" s="67" t="s">
        <v>697</v>
      </c>
      <c r="Z3313" s="114" t="s">
        <v>687</v>
      </c>
      <c r="AA3313" s="114" t="s">
        <v>366</v>
      </c>
      <c r="AB3313" s="114" t="s">
        <v>263</v>
      </c>
      <c r="AC3313" s="39" t="s">
        <v>4872</v>
      </c>
    </row>
    <row r="3314" spans="1:29" s="86" customFormat="1" ht="21.75" customHeight="1" x14ac:dyDescent="0.3">
      <c r="A3314" s="37" t="s">
        <v>107</v>
      </c>
      <c r="B3314" s="37">
        <v>13</v>
      </c>
      <c r="C3314" s="37">
        <v>6</v>
      </c>
      <c r="D3314" s="37">
        <v>4</v>
      </c>
      <c r="E3314" s="37">
        <v>0</v>
      </c>
      <c r="F3314" s="71"/>
      <c r="G3314" s="71"/>
      <c r="H3314" s="71"/>
      <c r="I3314" s="71"/>
      <c r="J3314" s="71"/>
      <c r="K3314" s="71"/>
      <c r="L3314" s="71"/>
      <c r="M3314" s="71"/>
      <c r="N3314" s="71"/>
      <c r="O3314" s="71"/>
      <c r="P3314" s="37">
        <f t="shared" si="140"/>
        <v>23</v>
      </c>
      <c r="Q3314" s="37">
        <v>3</v>
      </c>
      <c r="R3314" s="110">
        <f t="shared" si="141"/>
        <v>0.44230769230769229</v>
      </c>
      <c r="S3314" s="111" t="s">
        <v>581</v>
      </c>
      <c r="T3314" s="63" t="s">
        <v>794</v>
      </c>
      <c r="U3314" s="64" t="s">
        <v>2674</v>
      </c>
      <c r="V3314" s="63" t="s">
        <v>3043</v>
      </c>
      <c r="W3314" s="112" t="s">
        <v>2851</v>
      </c>
      <c r="X3314" s="113">
        <v>10</v>
      </c>
      <c r="Y3314" s="67" t="s">
        <v>363</v>
      </c>
      <c r="Z3314" s="114" t="s">
        <v>2896</v>
      </c>
      <c r="AA3314" s="114" t="s">
        <v>254</v>
      </c>
      <c r="AB3314" s="114" t="s">
        <v>289</v>
      </c>
      <c r="AC3314" s="39" t="s">
        <v>4872</v>
      </c>
    </row>
    <row r="3315" spans="1:29" s="86" customFormat="1" ht="21.75" customHeight="1" x14ac:dyDescent="0.3">
      <c r="A3315" s="37" t="s">
        <v>114</v>
      </c>
      <c r="B3315" s="37">
        <v>10</v>
      </c>
      <c r="C3315" s="37">
        <v>9</v>
      </c>
      <c r="D3315" s="37">
        <v>4</v>
      </c>
      <c r="E3315" s="37">
        <v>0</v>
      </c>
      <c r="F3315" s="71"/>
      <c r="G3315" s="71"/>
      <c r="H3315" s="71"/>
      <c r="I3315" s="71"/>
      <c r="J3315" s="71"/>
      <c r="K3315" s="71"/>
      <c r="L3315" s="71"/>
      <c r="M3315" s="71"/>
      <c r="N3315" s="71"/>
      <c r="O3315" s="71"/>
      <c r="P3315" s="37">
        <f t="shared" si="140"/>
        <v>23</v>
      </c>
      <c r="Q3315" s="37">
        <v>8</v>
      </c>
      <c r="R3315" s="110">
        <f t="shared" si="141"/>
        <v>0.44230769230769229</v>
      </c>
      <c r="S3315" s="111" t="s">
        <v>582</v>
      </c>
      <c r="T3315" s="63" t="s">
        <v>1819</v>
      </c>
      <c r="U3315" s="64" t="s">
        <v>680</v>
      </c>
      <c r="V3315" s="63" t="s">
        <v>340</v>
      </c>
      <c r="W3315" s="112" t="s">
        <v>1669</v>
      </c>
      <c r="X3315" s="113">
        <v>10</v>
      </c>
      <c r="Y3315" s="67" t="s">
        <v>402</v>
      </c>
      <c r="Z3315" s="114" t="s">
        <v>1809</v>
      </c>
      <c r="AA3315" s="114" t="s">
        <v>463</v>
      </c>
      <c r="AB3315" s="114" t="s">
        <v>527</v>
      </c>
      <c r="AC3315" s="39" t="s">
        <v>4872</v>
      </c>
    </row>
    <row r="3316" spans="1:29" s="86" customFormat="1" ht="21.75" customHeight="1" x14ac:dyDescent="0.3">
      <c r="A3316" s="37" t="s">
        <v>113</v>
      </c>
      <c r="B3316" s="37">
        <v>15</v>
      </c>
      <c r="C3316" s="37">
        <v>3</v>
      </c>
      <c r="D3316" s="37">
        <v>4</v>
      </c>
      <c r="E3316" s="37">
        <v>0</v>
      </c>
      <c r="F3316" s="71"/>
      <c r="G3316" s="71"/>
      <c r="H3316" s="71"/>
      <c r="I3316" s="71"/>
      <c r="J3316" s="71"/>
      <c r="K3316" s="71"/>
      <c r="L3316" s="71"/>
      <c r="M3316" s="71"/>
      <c r="N3316" s="71"/>
      <c r="O3316" s="71"/>
      <c r="P3316" s="37">
        <f t="shared" si="140"/>
        <v>22</v>
      </c>
      <c r="Q3316" s="37">
        <v>2</v>
      </c>
      <c r="R3316" s="110">
        <f t="shared" si="141"/>
        <v>0.42307692307692307</v>
      </c>
      <c r="S3316" s="111" t="s">
        <v>581</v>
      </c>
      <c r="T3316" s="63" t="s">
        <v>1406</v>
      </c>
      <c r="U3316" s="64" t="s">
        <v>463</v>
      </c>
      <c r="V3316" s="63" t="s">
        <v>246</v>
      </c>
      <c r="W3316" s="112" t="s">
        <v>1330</v>
      </c>
      <c r="X3316" s="113">
        <v>10</v>
      </c>
      <c r="Y3316" s="67" t="s">
        <v>271</v>
      </c>
      <c r="Z3316" s="114" t="s">
        <v>1353</v>
      </c>
      <c r="AA3316" s="114" t="s">
        <v>1354</v>
      </c>
      <c r="AB3316" s="114" t="s">
        <v>334</v>
      </c>
      <c r="AC3316" s="39" t="s">
        <v>4872</v>
      </c>
    </row>
    <row r="3317" spans="1:29" s="86" customFormat="1" ht="21.75" customHeight="1" x14ac:dyDescent="0.3">
      <c r="A3317" s="37" t="s">
        <v>107</v>
      </c>
      <c r="B3317" s="37">
        <v>10</v>
      </c>
      <c r="C3317" s="37">
        <v>0</v>
      </c>
      <c r="D3317" s="37">
        <v>2</v>
      </c>
      <c r="E3317" s="37">
        <v>10</v>
      </c>
      <c r="F3317" s="71"/>
      <c r="G3317" s="71"/>
      <c r="H3317" s="71"/>
      <c r="I3317" s="71"/>
      <c r="J3317" s="71"/>
      <c r="K3317" s="71"/>
      <c r="L3317" s="71"/>
      <c r="M3317" s="71"/>
      <c r="N3317" s="71"/>
      <c r="O3317" s="71"/>
      <c r="P3317" s="37">
        <f t="shared" si="140"/>
        <v>22</v>
      </c>
      <c r="Q3317" s="37">
        <v>2</v>
      </c>
      <c r="R3317" s="110">
        <f t="shared" si="141"/>
        <v>0.42307692307692307</v>
      </c>
      <c r="S3317" s="111" t="s">
        <v>581</v>
      </c>
      <c r="T3317" s="63" t="s">
        <v>4183</v>
      </c>
      <c r="U3317" s="64" t="s">
        <v>894</v>
      </c>
      <c r="V3317" s="63" t="s">
        <v>664</v>
      </c>
      <c r="W3317" s="112" t="s">
        <v>4113</v>
      </c>
      <c r="X3317" s="113">
        <v>10</v>
      </c>
      <c r="Y3317" s="67" t="s">
        <v>247</v>
      </c>
      <c r="Z3317" s="114" t="s">
        <v>1047</v>
      </c>
      <c r="AA3317" s="114" t="s">
        <v>385</v>
      </c>
      <c r="AB3317" s="114" t="s">
        <v>489</v>
      </c>
      <c r="AC3317" s="39" t="s">
        <v>4872</v>
      </c>
    </row>
    <row r="3318" spans="1:29" s="86" customFormat="1" ht="21.75" customHeight="1" x14ac:dyDescent="0.3">
      <c r="A3318" s="37" t="s">
        <v>112</v>
      </c>
      <c r="B3318" s="37">
        <v>12</v>
      </c>
      <c r="C3318" s="37">
        <v>6</v>
      </c>
      <c r="D3318" s="37">
        <v>3</v>
      </c>
      <c r="E3318" s="37">
        <v>0</v>
      </c>
      <c r="F3318" s="71"/>
      <c r="G3318" s="71"/>
      <c r="H3318" s="71"/>
      <c r="I3318" s="71"/>
      <c r="J3318" s="71"/>
      <c r="K3318" s="71"/>
      <c r="L3318" s="71"/>
      <c r="M3318" s="71"/>
      <c r="N3318" s="71"/>
      <c r="O3318" s="71"/>
      <c r="P3318" s="37">
        <f t="shared" si="140"/>
        <v>21</v>
      </c>
      <c r="Q3318" s="37">
        <v>4</v>
      </c>
      <c r="R3318" s="110">
        <f t="shared" si="141"/>
        <v>0.40384615384615385</v>
      </c>
      <c r="S3318" s="111" t="s">
        <v>581</v>
      </c>
      <c r="T3318" s="63" t="s">
        <v>3048</v>
      </c>
      <c r="U3318" s="64" t="s">
        <v>3049</v>
      </c>
      <c r="V3318" s="63" t="s">
        <v>563</v>
      </c>
      <c r="W3318" s="112" t="s">
        <v>2851</v>
      </c>
      <c r="X3318" s="113">
        <v>10</v>
      </c>
      <c r="Y3318" s="67" t="s">
        <v>363</v>
      </c>
      <c r="Z3318" s="114" t="s">
        <v>2896</v>
      </c>
      <c r="AA3318" s="114" t="s">
        <v>254</v>
      </c>
      <c r="AB3318" s="114" t="s">
        <v>289</v>
      </c>
      <c r="AC3318" s="39" t="s">
        <v>4872</v>
      </c>
    </row>
    <row r="3319" spans="1:29" s="86" customFormat="1" ht="21.75" customHeight="1" x14ac:dyDescent="0.3">
      <c r="A3319" s="61" t="s">
        <v>116</v>
      </c>
      <c r="B3319" s="61">
        <v>11</v>
      </c>
      <c r="C3319" s="61">
        <v>3</v>
      </c>
      <c r="D3319" s="61">
        <v>4</v>
      </c>
      <c r="E3319" s="37">
        <v>0</v>
      </c>
      <c r="F3319" s="72"/>
      <c r="G3319" s="72"/>
      <c r="H3319" s="72"/>
      <c r="I3319" s="72"/>
      <c r="J3319" s="72"/>
      <c r="K3319" s="72"/>
      <c r="L3319" s="72"/>
      <c r="M3319" s="72"/>
      <c r="N3319" s="72"/>
      <c r="O3319" s="72"/>
      <c r="P3319" s="37">
        <f t="shared" si="140"/>
        <v>18</v>
      </c>
      <c r="Q3319" s="61">
        <v>1</v>
      </c>
      <c r="R3319" s="110">
        <f t="shared" si="141"/>
        <v>0.34615384615384615</v>
      </c>
      <c r="S3319" s="62" t="s">
        <v>582</v>
      </c>
      <c r="T3319" s="63" t="s">
        <v>4381</v>
      </c>
      <c r="U3319" s="64" t="s">
        <v>256</v>
      </c>
      <c r="V3319" s="63" t="s">
        <v>563</v>
      </c>
      <c r="W3319" s="65" t="s">
        <v>4294</v>
      </c>
      <c r="X3319" s="66">
        <v>10</v>
      </c>
      <c r="Y3319" s="67" t="s">
        <v>271</v>
      </c>
      <c r="Z3319" s="68" t="s">
        <v>4382</v>
      </c>
      <c r="AA3319" s="68" t="s">
        <v>463</v>
      </c>
      <c r="AB3319" s="68" t="s">
        <v>242</v>
      </c>
      <c r="AC3319" s="39" t="s">
        <v>4872</v>
      </c>
    </row>
    <row r="3320" spans="1:29" s="86" customFormat="1" ht="21.75" customHeight="1" x14ac:dyDescent="0.3">
      <c r="A3320" s="37" t="s">
        <v>3050</v>
      </c>
      <c r="B3320" s="61">
        <v>8</v>
      </c>
      <c r="C3320" s="61">
        <v>6</v>
      </c>
      <c r="D3320" s="61">
        <v>2</v>
      </c>
      <c r="E3320" s="61">
        <v>0</v>
      </c>
      <c r="F3320" s="71"/>
      <c r="G3320" s="71"/>
      <c r="H3320" s="71"/>
      <c r="I3320" s="71"/>
      <c r="J3320" s="71"/>
      <c r="K3320" s="71"/>
      <c r="L3320" s="71"/>
      <c r="M3320" s="71"/>
      <c r="N3320" s="71"/>
      <c r="O3320" s="71"/>
      <c r="P3320" s="37">
        <f t="shared" si="140"/>
        <v>16</v>
      </c>
      <c r="Q3320" s="37">
        <v>17</v>
      </c>
      <c r="R3320" s="110">
        <f t="shared" si="141"/>
        <v>0.30769230769230771</v>
      </c>
      <c r="S3320" s="111" t="s">
        <v>582</v>
      </c>
      <c r="T3320" s="63" t="s">
        <v>3267</v>
      </c>
      <c r="U3320" s="64" t="s">
        <v>498</v>
      </c>
      <c r="V3320" s="63" t="s">
        <v>309</v>
      </c>
      <c r="W3320" s="112" t="s">
        <v>3147</v>
      </c>
      <c r="X3320" s="113">
        <v>10</v>
      </c>
      <c r="Y3320" s="67" t="s">
        <v>271</v>
      </c>
      <c r="Z3320" s="114" t="s">
        <v>3210</v>
      </c>
      <c r="AA3320" s="114" t="s">
        <v>443</v>
      </c>
      <c r="AB3320" s="114" t="s">
        <v>467</v>
      </c>
      <c r="AC3320" s="39" t="s">
        <v>4872</v>
      </c>
    </row>
    <row r="3321" spans="1:29" s="86" customFormat="1" ht="21.75" customHeight="1" x14ac:dyDescent="0.3">
      <c r="A3321" s="37" t="s">
        <v>115</v>
      </c>
      <c r="B3321" s="37">
        <v>13</v>
      </c>
      <c r="C3321" s="37">
        <v>3</v>
      </c>
      <c r="D3321" s="37">
        <v>0</v>
      </c>
      <c r="E3321" s="37">
        <v>0</v>
      </c>
      <c r="F3321" s="71"/>
      <c r="G3321" s="71"/>
      <c r="H3321" s="71"/>
      <c r="I3321" s="71"/>
      <c r="J3321" s="71"/>
      <c r="K3321" s="71"/>
      <c r="L3321" s="71"/>
      <c r="M3321" s="71"/>
      <c r="N3321" s="71"/>
      <c r="O3321" s="71"/>
      <c r="P3321" s="37">
        <f t="shared" si="140"/>
        <v>16</v>
      </c>
      <c r="Q3321" s="37">
        <v>11</v>
      </c>
      <c r="R3321" s="110">
        <f t="shared" si="141"/>
        <v>0.30769230769230771</v>
      </c>
      <c r="S3321" s="111" t="s">
        <v>582</v>
      </c>
      <c r="T3321" s="59" t="s">
        <v>358</v>
      </c>
      <c r="U3321" s="60" t="s">
        <v>359</v>
      </c>
      <c r="V3321" s="59" t="s">
        <v>348</v>
      </c>
      <c r="W3321" s="126" t="s">
        <v>316</v>
      </c>
      <c r="X3321" s="113">
        <v>10</v>
      </c>
      <c r="Y3321" s="67" t="s">
        <v>363</v>
      </c>
      <c r="Z3321" s="114" t="s">
        <v>237</v>
      </c>
      <c r="AA3321" s="114" t="s">
        <v>238</v>
      </c>
      <c r="AB3321" s="114" t="s">
        <v>239</v>
      </c>
      <c r="AC3321" s="39" t="s">
        <v>4872</v>
      </c>
    </row>
    <row r="3322" spans="1:29" s="86" customFormat="1" ht="21.75" customHeight="1" x14ac:dyDescent="0.3">
      <c r="A3322" s="37" t="s">
        <v>110</v>
      </c>
      <c r="B3322" s="37">
        <v>9</v>
      </c>
      <c r="C3322" s="37">
        <v>3</v>
      </c>
      <c r="D3322" s="37">
        <v>2</v>
      </c>
      <c r="E3322" s="37">
        <v>0</v>
      </c>
      <c r="F3322" s="71"/>
      <c r="G3322" s="71"/>
      <c r="H3322" s="71"/>
      <c r="I3322" s="71"/>
      <c r="J3322" s="71"/>
      <c r="K3322" s="71"/>
      <c r="L3322" s="71"/>
      <c r="M3322" s="71"/>
      <c r="N3322" s="71"/>
      <c r="O3322" s="71"/>
      <c r="P3322" s="37">
        <f t="shared" si="140"/>
        <v>14</v>
      </c>
      <c r="Q3322" s="37">
        <v>2</v>
      </c>
      <c r="R3322" s="110">
        <f t="shared" si="141"/>
        <v>0.26923076923076922</v>
      </c>
      <c r="S3322" s="111" t="s">
        <v>582</v>
      </c>
      <c r="T3322" s="124" t="s">
        <v>1002</v>
      </c>
      <c r="U3322" s="125" t="s">
        <v>241</v>
      </c>
      <c r="V3322" s="124" t="s">
        <v>242</v>
      </c>
      <c r="W3322" s="112" t="s">
        <v>950</v>
      </c>
      <c r="X3322" s="113">
        <v>10</v>
      </c>
      <c r="Y3322" s="67" t="s">
        <v>402</v>
      </c>
      <c r="Z3322" s="114" t="s">
        <v>967</v>
      </c>
      <c r="AA3322" s="114" t="s">
        <v>482</v>
      </c>
      <c r="AB3322" s="114" t="s">
        <v>242</v>
      </c>
      <c r="AC3322" s="39" t="s">
        <v>4872</v>
      </c>
    </row>
    <row r="3323" spans="1:29" s="86" customFormat="1" ht="21.75" customHeight="1" x14ac:dyDescent="0.3">
      <c r="A3323" s="37" t="s">
        <v>3091</v>
      </c>
      <c r="B3323" s="37">
        <v>11</v>
      </c>
      <c r="C3323" s="37">
        <v>0</v>
      </c>
      <c r="D3323" s="37">
        <v>3</v>
      </c>
      <c r="E3323" s="37">
        <v>0</v>
      </c>
      <c r="F3323" s="71"/>
      <c r="G3323" s="71"/>
      <c r="H3323" s="71"/>
      <c r="I3323" s="71"/>
      <c r="J3323" s="71"/>
      <c r="K3323" s="71"/>
      <c r="L3323" s="71"/>
      <c r="M3323" s="71"/>
      <c r="N3323" s="71"/>
      <c r="O3323" s="71"/>
      <c r="P3323" s="37">
        <f t="shared" si="140"/>
        <v>14</v>
      </c>
      <c r="Q3323" s="37">
        <v>1</v>
      </c>
      <c r="R3323" s="110">
        <f t="shared" si="141"/>
        <v>0.26923076923076922</v>
      </c>
      <c r="S3323" s="111" t="s">
        <v>582</v>
      </c>
      <c r="T3323" s="63" t="s">
        <v>4182</v>
      </c>
      <c r="U3323" s="64" t="s">
        <v>356</v>
      </c>
      <c r="V3323" s="63" t="s">
        <v>467</v>
      </c>
      <c r="W3323" s="112" t="s">
        <v>4113</v>
      </c>
      <c r="X3323" s="113">
        <v>10</v>
      </c>
      <c r="Y3323" s="67" t="s">
        <v>247</v>
      </c>
      <c r="Z3323" s="114" t="s">
        <v>1047</v>
      </c>
      <c r="AA3323" s="114" t="s">
        <v>385</v>
      </c>
      <c r="AB3323" s="114" t="s">
        <v>489</v>
      </c>
      <c r="AC3323" s="39" t="s">
        <v>4872</v>
      </c>
    </row>
    <row r="3324" spans="1:29" s="86" customFormat="1" ht="21.75" customHeight="1" x14ac:dyDescent="0.3">
      <c r="A3324" s="37" t="s">
        <v>112</v>
      </c>
      <c r="B3324" s="37">
        <v>9</v>
      </c>
      <c r="C3324" s="37">
        <v>3</v>
      </c>
      <c r="D3324" s="37">
        <v>2</v>
      </c>
      <c r="E3324" s="37">
        <v>0</v>
      </c>
      <c r="F3324" s="71"/>
      <c r="G3324" s="71"/>
      <c r="H3324" s="71"/>
      <c r="I3324" s="71"/>
      <c r="J3324" s="71"/>
      <c r="K3324" s="71"/>
      <c r="L3324" s="71"/>
      <c r="M3324" s="71"/>
      <c r="N3324" s="71"/>
      <c r="O3324" s="71"/>
      <c r="P3324" s="37">
        <f t="shared" si="140"/>
        <v>14</v>
      </c>
      <c r="Q3324" s="37">
        <v>2</v>
      </c>
      <c r="R3324" s="110">
        <f t="shared" si="141"/>
        <v>0.26923076923076922</v>
      </c>
      <c r="S3324" s="111" t="s">
        <v>582</v>
      </c>
      <c r="T3324" s="63" t="s">
        <v>4090</v>
      </c>
      <c r="U3324" s="64" t="s">
        <v>283</v>
      </c>
      <c r="V3324" s="63" t="s">
        <v>4091</v>
      </c>
      <c r="W3324" s="112" t="s">
        <v>4028</v>
      </c>
      <c r="X3324" s="113">
        <v>10</v>
      </c>
      <c r="Y3324" s="67" t="s">
        <v>255</v>
      </c>
      <c r="Z3324" s="114" t="s">
        <v>4033</v>
      </c>
      <c r="AA3324" s="114" t="s">
        <v>1546</v>
      </c>
      <c r="AB3324" s="114" t="s">
        <v>1041</v>
      </c>
      <c r="AC3324" s="39" t="s">
        <v>4872</v>
      </c>
    </row>
    <row r="3325" spans="1:29" s="86" customFormat="1" ht="21.75" customHeight="1" x14ac:dyDescent="0.3">
      <c r="A3325" s="37" t="s">
        <v>117</v>
      </c>
      <c r="B3325" s="37">
        <v>12</v>
      </c>
      <c r="C3325" s="37">
        <v>0</v>
      </c>
      <c r="D3325" s="37">
        <v>1</v>
      </c>
      <c r="E3325" s="37">
        <v>0</v>
      </c>
      <c r="F3325" s="71"/>
      <c r="G3325" s="71"/>
      <c r="H3325" s="71"/>
      <c r="I3325" s="71"/>
      <c r="J3325" s="71"/>
      <c r="K3325" s="71"/>
      <c r="L3325" s="71"/>
      <c r="M3325" s="71"/>
      <c r="N3325" s="71"/>
      <c r="O3325" s="71"/>
      <c r="P3325" s="37">
        <f t="shared" si="140"/>
        <v>13</v>
      </c>
      <c r="Q3325" s="37">
        <v>7</v>
      </c>
      <c r="R3325" s="110">
        <f t="shared" si="141"/>
        <v>0.25</v>
      </c>
      <c r="S3325" s="111" t="s">
        <v>582</v>
      </c>
      <c r="T3325" s="63" t="s">
        <v>4191</v>
      </c>
      <c r="U3325" s="64" t="s">
        <v>4192</v>
      </c>
      <c r="V3325" s="63" t="s">
        <v>4193</v>
      </c>
      <c r="W3325" s="112" t="s">
        <v>4113</v>
      </c>
      <c r="X3325" s="113">
        <v>10</v>
      </c>
      <c r="Y3325" s="67" t="s">
        <v>247</v>
      </c>
      <c r="Z3325" s="114" t="s">
        <v>1047</v>
      </c>
      <c r="AA3325" s="114" t="s">
        <v>385</v>
      </c>
      <c r="AB3325" s="114" t="s">
        <v>489</v>
      </c>
      <c r="AC3325" s="39" t="s">
        <v>4872</v>
      </c>
    </row>
    <row r="3326" spans="1:29" s="86" customFormat="1" ht="21.75" customHeight="1" x14ac:dyDescent="0.3">
      <c r="A3326" s="37" t="s">
        <v>107</v>
      </c>
      <c r="B3326" s="37">
        <v>10</v>
      </c>
      <c r="C3326" s="37">
        <v>0</v>
      </c>
      <c r="D3326" s="37">
        <v>0</v>
      </c>
      <c r="E3326" s="37">
        <v>0</v>
      </c>
      <c r="F3326" s="71"/>
      <c r="G3326" s="71"/>
      <c r="H3326" s="71"/>
      <c r="I3326" s="71"/>
      <c r="J3326" s="71"/>
      <c r="K3326" s="71"/>
      <c r="L3326" s="71"/>
      <c r="M3326" s="71"/>
      <c r="N3326" s="71"/>
      <c r="O3326" s="71"/>
      <c r="P3326" s="37">
        <f t="shared" si="140"/>
        <v>10</v>
      </c>
      <c r="Q3326" s="37">
        <v>2</v>
      </c>
      <c r="R3326" s="110">
        <f t="shared" si="141"/>
        <v>0.19230769230769232</v>
      </c>
      <c r="S3326" s="111" t="s">
        <v>582</v>
      </c>
      <c r="T3326" s="63" t="s">
        <v>4012</v>
      </c>
      <c r="U3326" s="64" t="s">
        <v>533</v>
      </c>
      <c r="V3326" s="63" t="s">
        <v>357</v>
      </c>
      <c r="W3326" s="112" t="s">
        <v>3917</v>
      </c>
      <c r="X3326" s="113">
        <v>10</v>
      </c>
      <c r="Y3326" s="67" t="s">
        <v>271</v>
      </c>
      <c r="Z3326" s="114" t="s">
        <v>3986</v>
      </c>
      <c r="AA3326" s="114" t="s">
        <v>356</v>
      </c>
      <c r="AB3326" s="114" t="s">
        <v>325</v>
      </c>
      <c r="AC3326" s="39" t="s">
        <v>4872</v>
      </c>
    </row>
    <row r="3327" spans="1:29" s="86" customFormat="1" ht="21.75" customHeight="1" x14ac:dyDescent="0.3">
      <c r="A3327" s="37" t="s">
        <v>110</v>
      </c>
      <c r="B3327" s="37">
        <v>8</v>
      </c>
      <c r="C3327" s="37">
        <v>0</v>
      </c>
      <c r="D3327" s="37">
        <v>0</v>
      </c>
      <c r="E3327" s="37">
        <v>0</v>
      </c>
      <c r="F3327" s="71"/>
      <c r="G3327" s="71"/>
      <c r="H3327" s="71"/>
      <c r="I3327" s="71"/>
      <c r="J3327" s="71"/>
      <c r="K3327" s="71"/>
      <c r="L3327" s="71"/>
      <c r="M3327" s="71"/>
      <c r="N3327" s="71"/>
      <c r="O3327" s="71"/>
      <c r="P3327" s="37">
        <f t="shared" si="140"/>
        <v>8</v>
      </c>
      <c r="Q3327" s="37">
        <v>3</v>
      </c>
      <c r="R3327" s="110">
        <f t="shared" si="141"/>
        <v>0.15384615384615385</v>
      </c>
      <c r="S3327" s="111" t="s">
        <v>582</v>
      </c>
      <c r="T3327" s="114" t="s">
        <v>4014</v>
      </c>
      <c r="U3327" s="163" t="s">
        <v>301</v>
      </c>
      <c r="V3327" s="114" t="s">
        <v>239</v>
      </c>
      <c r="W3327" s="112" t="s">
        <v>3917</v>
      </c>
      <c r="X3327" s="113">
        <v>10</v>
      </c>
      <c r="Y3327" s="113" t="s">
        <v>271</v>
      </c>
      <c r="Z3327" s="114" t="s">
        <v>3986</v>
      </c>
      <c r="AA3327" s="114" t="s">
        <v>356</v>
      </c>
      <c r="AB3327" s="114" t="s">
        <v>325</v>
      </c>
      <c r="AC3327" s="39" t="s">
        <v>4872</v>
      </c>
    </row>
    <row r="3328" spans="1:29" s="86" customFormat="1" ht="21.75" customHeight="1" x14ac:dyDescent="0.3">
      <c r="A3328" s="38"/>
      <c r="B3328" s="38"/>
      <c r="C3328" s="38"/>
      <c r="D3328" s="38"/>
      <c r="E3328" s="38"/>
      <c r="F3328" s="38"/>
      <c r="G3328" s="38"/>
      <c r="H3328" s="38"/>
      <c r="I3328" s="38"/>
      <c r="J3328" s="38"/>
      <c r="K3328" s="38"/>
      <c r="L3328" s="38"/>
      <c r="M3328" s="38"/>
      <c r="N3328" s="38"/>
      <c r="O3328" s="70"/>
      <c r="P3328" s="38"/>
      <c r="Q3328" s="38"/>
      <c r="R3328" s="52"/>
      <c r="S3328" s="164"/>
      <c r="T3328" s="166" t="s">
        <v>4893</v>
      </c>
      <c r="U3328" s="162" t="s">
        <v>455</v>
      </c>
      <c r="V3328" s="69" t="s">
        <v>340</v>
      </c>
      <c r="W3328" s="59" t="s">
        <v>3294</v>
      </c>
      <c r="X3328" s="113">
        <v>10</v>
      </c>
      <c r="Y3328" s="113"/>
      <c r="Z3328" s="162"/>
      <c r="AA3328" s="47"/>
      <c r="AB3328" s="47"/>
      <c r="AC3328" s="39" t="s">
        <v>4872</v>
      </c>
    </row>
    <row r="3329" spans="1:29" s="86" customFormat="1" ht="21.75" customHeight="1" x14ac:dyDescent="0.3">
      <c r="A3329" s="38"/>
      <c r="B3329" s="38"/>
      <c r="C3329" s="38"/>
      <c r="D3329" s="38"/>
      <c r="E3329" s="38"/>
      <c r="F3329" s="38"/>
      <c r="G3329" s="38"/>
      <c r="H3329" s="38"/>
      <c r="I3329" s="38"/>
      <c r="J3329" s="38"/>
      <c r="K3329" s="38"/>
      <c r="L3329" s="38"/>
      <c r="M3329" s="38"/>
      <c r="N3329" s="38"/>
      <c r="O3329" s="70"/>
      <c r="P3329" s="38"/>
      <c r="Q3329" s="38"/>
      <c r="R3329" s="52"/>
      <c r="S3329" s="164"/>
      <c r="T3329" s="166" t="s">
        <v>4899</v>
      </c>
      <c r="U3329" s="162" t="s">
        <v>504</v>
      </c>
      <c r="V3329" s="69" t="s">
        <v>348</v>
      </c>
      <c r="W3329" s="59" t="s">
        <v>3665</v>
      </c>
      <c r="X3329" s="113">
        <v>10</v>
      </c>
      <c r="Y3329" s="113"/>
      <c r="Z3329" s="162"/>
      <c r="AA3329" s="47"/>
      <c r="AB3329" s="47"/>
      <c r="AC3329" s="39" t="s">
        <v>4872</v>
      </c>
    </row>
    <row r="3330" spans="1:29" s="86" customFormat="1" ht="21.75" customHeight="1" x14ac:dyDescent="0.3">
      <c r="A3330" s="38"/>
      <c r="B3330" s="38"/>
      <c r="C3330" s="38"/>
      <c r="D3330" s="38"/>
      <c r="E3330" s="38"/>
      <c r="F3330" s="38"/>
      <c r="G3330" s="38"/>
      <c r="H3330" s="38"/>
      <c r="I3330" s="38"/>
      <c r="J3330" s="38"/>
      <c r="K3330" s="38"/>
      <c r="L3330" s="38"/>
      <c r="M3330" s="38"/>
      <c r="N3330" s="38"/>
      <c r="O3330" s="70"/>
      <c r="P3330" s="38"/>
      <c r="Q3330" s="38"/>
      <c r="R3330" s="52"/>
      <c r="S3330" s="164"/>
      <c r="T3330" s="166" t="s">
        <v>4907</v>
      </c>
      <c r="U3330" s="162" t="s">
        <v>518</v>
      </c>
      <c r="V3330" s="69" t="s">
        <v>304</v>
      </c>
      <c r="W3330" s="59" t="s">
        <v>4113</v>
      </c>
      <c r="X3330" s="113">
        <v>10</v>
      </c>
      <c r="Y3330" s="113"/>
      <c r="Z3330" s="162"/>
      <c r="AA3330" s="47"/>
      <c r="AB3330" s="47"/>
      <c r="AC3330" s="39" t="s">
        <v>4872</v>
      </c>
    </row>
    <row r="3331" spans="1:29" s="86" customFormat="1" ht="21.75" customHeight="1" x14ac:dyDescent="0.3">
      <c r="A3331" s="38"/>
      <c r="B3331" s="38"/>
      <c r="C3331" s="38"/>
      <c r="D3331" s="38"/>
      <c r="E3331" s="38"/>
      <c r="F3331" s="38"/>
      <c r="G3331" s="38"/>
      <c r="H3331" s="38"/>
      <c r="I3331" s="38"/>
      <c r="J3331" s="38"/>
      <c r="K3331" s="38"/>
      <c r="L3331" s="38"/>
      <c r="M3331" s="38"/>
      <c r="N3331" s="38"/>
      <c r="O3331" s="38"/>
      <c r="P3331" s="38"/>
      <c r="Q3331" s="38"/>
      <c r="R3331" s="52"/>
      <c r="S3331" s="111"/>
      <c r="T3331" s="162" t="s">
        <v>3601</v>
      </c>
      <c r="U3331" s="69" t="s">
        <v>378</v>
      </c>
      <c r="V3331" s="162" t="s">
        <v>263</v>
      </c>
      <c r="W3331" s="59" t="s">
        <v>3767</v>
      </c>
      <c r="X3331" s="113">
        <v>10</v>
      </c>
      <c r="Y3331" s="113"/>
      <c r="Z3331" s="162"/>
      <c r="AA3331" s="47"/>
      <c r="AB3331" s="47"/>
      <c r="AC3331" s="39" t="s">
        <v>4872</v>
      </c>
    </row>
    <row r="3332" spans="1:29" s="86" customFormat="1" ht="21.75" customHeight="1" x14ac:dyDescent="0.3">
      <c r="A3332" s="38"/>
      <c r="B3332" s="38"/>
      <c r="C3332" s="38"/>
      <c r="D3332" s="38"/>
      <c r="E3332" s="38"/>
      <c r="F3332" s="38"/>
      <c r="G3332" s="38"/>
      <c r="H3332" s="38"/>
      <c r="I3332" s="38"/>
      <c r="J3332" s="38"/>
      <c r="K3332" s="38"/>
      <c r="L3332" s="38"/>
      <c r="M3332" s="38"/>
      <c r="N3332" s="38"/>
      <c r="O3332" s="38"/>
      <c r="P3332" s="38"/>
      <c r="Q3332" s="38"/>
      <c r="R3332" s="52"/>
      <c r="S3332" s="111"/>
      <c r="T3332" s="162" t="s">
        <v>4896</v>
      </c>
      <c r="U3332" s="69" t="s">
        <v>394</v>
      </c>
      <c r="V3332" s="162" t="s">
        <v>340</v>
      </c>
      <c r="W3332" s="59" t="s">
        <v>1669</v>
      </c>
      <c r="X3332" s="113">
        <v>10</v>
      </c>
      <c r="Y3332" s="113"/>
      <c r="Z3332" s="162"/>
      <c r="AA3332" s="47"/>
      <c r="AB3332" s="47"/>
      <c r="AC3332" s="39" t="s">
        <v>4872</v>
      </c>
    </row>
    <row r="3333" spans="1:29" s="86" customFormat="1" ht="21.75" customHeight="1" x14ac:dyDescent="0.3">
      <c r="A3333" s="38"/>
      <c r="B3333" s="38"/>
      <c r="C3333" s="38"/>
      <c r="D3333" s="38"/>
      <c r="E3333" s="38"/>
      <c r="F3333" s="38"/>
      <c r="G3333" s="38"/>
      <c r="H3333" s="38"/>
      <c r="I3333" s="38"/>
      <c r="J3333" s="38"/>
      <c r="K3333" s="38"/>
      <c r="L3333" s="38"/>
      <c r="M3333" s="38"/>
      <c r="N3333" s="38"/>
      <c r="O3333" s="38"/>
      <c r="P3333" s="38"/>
      <c r="Q3333" s="38"/>
      <c r="R3333" s="52"/>
      <c r="S3333" s="111"/>
      <c r="T3333" s="162" t="s">
        <v>1365</v>
      </c>
      <c r="U3333" s="69" t="s">
        <v>4897</v>
      </c>
      <c r="V3333" s="162" t="s">
        <v>527</v>
      </c>
      <c r="W3333" s="59" t="s">
        <v>2338</v>
      </c>
      <c r="X3333" s="113">
        <v>10</v>
      </c>
      <c r="Y3333" s="113"/>
      <c r="Z3333" s="162"/>
      <c r="AA3333" s="47"/>
      <c r="AB3333" s="47"/>
      <c r="AC3333" s="39" t="s">
        <v>4872</v>
      </c>
    </row>
    <row r="3334" spans="1:29" s="86" customFormat="1" ht="21.75" customHeight="1" x14ac:dyDescent="0.3">
      <c r="A3334" s="38"/>
      <c r="B3334" s="38"/>
      <c r="C3334" s="38"/>
      <c r="D3334" s="38"/>
      <c r="E3334" s="38"/>
      <c r="F3334" s="38"/>
      <c r="G3334" s="38"/>
      <c r="H3334" s="38"/>
      <c r="I3334" s="38"/>
      <c r="J3334" s="38"/>
      <c r="K3334" s="38"/>
      <c r="L3334" s="38"/>
      <c r="M3334" s="38"/>
      <c r="N3334" s="38"/>
      <c r="O3334" s="38"/>
      <c r="P3334" s="38"/>
      <c r="Q3334" s="38"/>
      <c r="R3334" s="52"/>
      <c r="S3334" s="111"/>
      <c r="T3334" s="162" t="s">
        <v>4890</v>
      </c>
      <c r="U3334" s="69" t="s">
        <v>443</v>
      </c>
      <c r="V3334" s="162" t="s">
        <v>448</v>
      </c>
      <c r="W3334" s="59" t="s">
        <v>2781</v>
      </c>
      <c r="X3334" s="113">
        <v>10</v>
      </c>
      <c r="Y3334" s="113"/>
      <c r="Z3334" s="162"/>
      <c r="AA3334" s="47"/>
      <c r="AB3334" s="47"/>
      <c r="AC3334" s="39" t="s">
        <v>4872</v>
      </c>
    </row>
    <row r="3335" spans="1:29" s="86" customFormat="1" ht="21.75" customHeight="1" x14ac:dyDescent="0.3">
      <c r="A3335" s="38"/>
      <c r="B3335" s="38"/>
      <c r="C3335" s="38"/>
      <c r="D3335" s="38"/>
      <c r="E3335" s="38"/>
      <c r="F3335" s="38"/>
      <c r="G3335" s="38"/>
      <c r="H3335" s="38"/>
      <c r="I3335" s="38"/>
      <c r="J3335" s="38"/>
      <c r="K3335" s="38"/>
      <c r="L3335" s="38"/>
      <c r="M3335" s="38"/>
      <c r="N3335" s="38"/>
      <c r="O3335" s="38"/>
      <c r="P3335" s="38"/>
      <c r="Q3335" s="38"/>
      <c r="R3335" s="52"/>
      <c r="S3335" s="111"/>
      <c r="T3335" s="162" t="s">
        <v>1384</v>
      </c>
      <c r="U3335" s="69" t="s">
        <v>498</v>
      </c>
      <c r="V3335" s="162" t="s">
        <v>348</v>
      </c>
      <c r="W3335" s="59" t="s">
        <v>950</v>
      </c>
      <c r="X3335" s="113">
        <v>10</v>
      </c>
      <c r="Y3335" s="113"/>
      <c r="Z3335" s="162"/>
      <c r="AA3335" s="47"/>
      <c r="AB3335" s="47"/>
      <c r="AC3335" s="39" t="s">
        <v>4872</v>
      </c>
    </row>
    <row r="3336" spans="1:29" s="86" customFormat="1" ht="21.75" customHeight="1" x14ac:dyDescent="0.3">
      <c r="A3336" s="38"/>
      <c r="B3336" s="38"/>
      <c r="C3336" s="38"/>
      <c r="D3336" s="38"/>
      <c r="E3336" s="38"/>
      <c r="F3336" s="38"/>
      <c r="G3336" s="38"/>
      <c r="H3336" s="38"/>
      <c r="I3336" s="38"/>
      <c r="J3336" s="38"/>
      <c r="K3336" s="38"/>
      <c r="L3336" s="38"/>
      <c r="M3336" s="38"/>
      <c r="N3336" s="38"/>
      <c r="O3336" s="38"/>
      <c r="P3336" s="38"/>
      <c r="Q3336" s="38"/>
      <c r="R3336" s="52"/>
      <c r="S3336" s="111"/>
      <c r="T3336" s="162" t="s">
        <v>4891</v>
      </c>
      <c r="U3336" s="69" t="s">
        <v>256</v>
      </c>
      <c r="V3336" s="162" t="s">
        <v>263</v>
      </c>
      <c r="W3336" s="59" t="s">
        <v>2781</v>
      </c>
      <c r="X3336" s="113">
        <v>10</v>
      </c>
      <c r="Y3336" s="113"/>
      <c r="Z3336" s="162"/>
      <c r="AA3336" s="47"/>
      <c r="AB3336" s="47"/>
      <c r="AC3336" s="39" t="s">
        <v>4872</v>
      </c>
    </row>
    <row r="3337" spans="1:29" s="86" customFormat="1" ht="21.75" customHeight="1" x14ac:dyDescent="0.3">
      <c r="A3337" s="38"/>
      <c r="B3337" s="38"/>
      <c r="C3337" s="38"/>
      <c r="D3337" s="38"/>
      <c r="E3337" s="38"/>
      <c r="F3337" s="38"/>
      <c r="G3337" s="38"/>
      <c r="H3337" s="38"/>
      <c r="I3337" s="38"/>
      <c r="J3337" s="38"/>
      <c r="K3337" s="38"/>
      <c r="L3337" s="38"/>
      <c r="M3337" s="38"/>
      <c r="N3337" s="38"/>
      <c r="O3337" s="38"/>
      <c r="P3337" s="38"/>
      <c r="Q3337" s="38"/>
      <c r="R3337" s="52"/>
      <c r="S3337" s="111"/>
      <c r="T3337" s="162" t="s">
        <v>2944</v>
      </c>
      <c r="U3337" s="69" t="s">
        <v>356</v>
      </c>
      <c r="V3337" s="162" t="s">
        <v>425</v>
      </c>
      <c r="W3337" s="59" t="s">
        <v>3665</v>
      </c>
      <c r="X3337" s="113">
        <v>10</v>
      </c>
      <c r="Y3337" s="113"/>
      <c r="Z3337" s="162"/>
      <c r="AA3337" s="47"/>
      <c r="AB3337" s="47"/>
      <c r="AC3337" s="39" t="s">
        <v>4872</v>
      </c>
    </row>
    <row r="3338" spans="1:29" s="86" customFormat="1" ht="21.75" customHeight="1" x14ac:dyDescent="0.3">
      <c r="A3338" s="38"/>
      <c r="B3338" s="38"/>
      <c r="C3338" s="38"/>
      <c r="D3338" s="38"/>
      <c r="E3338" s="38"/>
      <c r="F3338" s="38"/>
      <c r="G3338" s="38"/>
      <c r="H3338" s="38"/>
      <c r="I3338" s="38"/>
      <c r="J3338" s="38"/>
      <c r="K3338" s="38"/>
      <c r="L3338" s="38"/>
      <c r="M3338" s="38"/>
      <c r="N3338" s="38"/>
      <c r="O3338" s="38"/>
      <c r="P3338" s="38"/>
      <c r="Q3338" s="38"/>
      <c r="R3338" s="52"/>
      <c r="S3338" s="111"/>
      <c r="T3338" s="162" t="s">
        <v>4894</v>
      </c>
      <c r="U3338" s="69" t="s">
        <v>378</v>
      </c>
      <c r="V3338" s="162" t="s">
        <v>263</v>
      </c>
      <c r="W3338" s="59" t="s">
        <v>3294</v>
      </c>
      <c r="X3338" s="113">
        <v>10</v>
      </c>
      <c r="Y3338" s="113"/>
      <c r="Z3338" s="162"/>
      <c r="AA3338" s="47"/>
      <c r="AB3338" s="47"/>
      <c r="AC3338" s="39" t="s">
        <v>4872</v>
      </c>
    </row>
    <row r="3339" spans="1:29" s="86" customFormat="1" ht="21.75" customHeight="1" x14ac:dyDescent="0.3">
      <c r="A3339" s="38"/>
      <c r="B3339" s="38"/>
      <c r="C3339" s="38"/>
      <c r="D3339" s="38"/>
      <c r="E3339" s="38"/>
      <c r="F3339" s="38"/>
      <c r="G3339" s="38"/>
      <c r="H3339" s="38"/>
      <c r="I3339" s="38"/>
      <c r="J3339" s="38"/>
      <c r="K3339" s="38"/>
      <c r="L3339" s="38"/>
      <c r="M3339" s="38"/>
      <c r="N3339" s="38"/>
      <c r="O3339" s="38"/>
      <c r="P3339" s="38"/>
      <c r="Q3339" s="38"/>
      <c r="R3339" s="52"/>
      <c r="S3339" s="111"/>
      <c r="T3339" s="162" t="s">
        <v>4900</v>
      </c>
      <c r="U3339" s="69" t="s">
        <v>256</v>
      </c>
      <c r="V3339" s="162" t="s">
        <v>425</v>
      </c>
      <c r="W3339" s="59" t="s">
        <v>3665</v>
      </c>
      <c r="X3339" s="113">
        <v>10</v>
      </c>
      <c r="Y3339" s="113"/>
      <c r="Z3339" s="162"/>
      <c r="AA3339" s="47"/>
      <c r="AB3339" s="47"/>
      <c r="AC3339" s="39" t="s">
        <v>4872</v>
      </c>
    </row>
    <row r="3340" spans="1:29" s="86" customFormat="1" ht="21.75" customHeight="1" x14ac:dyDescent="0.3">
      <c r="A3340" s="38"/>
      <c r="B3340" s="38"/>
      <c r="C3340" s="38"/>
      <c r="D3340" s="38"/>
      <c r="E3340" s="38"/>
      <c r="F3340" s="38"/>
      <c r="G3340" s="38"/>
      <c r="H3340" s="38"/>
      <c r="I3340" s="38"/>
      <c r="J3340" s="38"/>
      <c r="K3340" s="38"/>
      <c r="L3340" s="38"/>
      <c r="M3340" s="38"/>
      <c r="N3340" s="38"/>
      <c r="O3340" s="38"/>
      <c r="P3340" s="38"/>
      <c r="Q3340" s="38"/>
      <c r="R3340" s="52"/>
      <c r="S3340" s="111"/>
      <c r="T3340" s="162" t="s">
        <v>1048</v>
      </c>
      <c r="U3340" s="69" t="s">
        <v>254</v>
      </c>
      <c r="V3340" s="162" t="s">
        <v>297</v>
      </c>
      <c r="W3340" s="59" t="s">
        <v>3665</v>
      </c>
      <c r="X3340" s="113">
        <v>10</v>
      </c>
      <c r="Y3340" s="113"/>
      <c r="Z3340" s="162"/>
      <c r="AA3340" s="47"/>
      <c r="AB3340" s="47"/>
      <c r="AC3340" s="39" t="s">
        <v>4872</v>
      </c>
    </row>
    <row r="3341" spans="1:29" s="86" customFormat="1" ht="21.75" customHeight="1" x14ac:dyDescent="0.3">
      <c r="A3341" s="38"/>
      <c r="B3341" s="38"/>
      <c r="C3341" s="38"/>
      <c r="D3341" s="38"/>
      <c r="E3341" s="38"/>
      <c r="F3341" s="38"/>
      <c r="G3341" s="38"/>
      <c r="H3341" s="38"/>
      <c r="I3341" s="38"/>
      <c r="J3341" s="38"/>
      <c r="K3341" s="38"/>
      <c r="L3341" s="38"/>
      <c r="M3341" s="38"/>
      <c r="N3341" s="38"/>
      <c r="O3341" s="38"/>
      <c r="P3341" s="38"/>
      <c r="Q3341" s="38"/>
      <c r="R3341" s="52"/>
      <c r="S3341" s="111"/>
      <c r="T3341" s="162" t="s">
        <v>2825</v>
      </c>
      <c r="U3341" s="69" t="s">
        <v>1088</v>
      </c>
      <c r="V3341" s="162" t="s">
        <v>491</v>
      </c>
      <c r="W3341" s="59" t="s">
        <v>3294</v>
      </c>
      <c r="X3341" s="113">
        <v>10</v>
      </c>
      <c r="Y3341" s="113"/>
      <c r="Z3341" s="162"/>
      <c r="AA3341" s="47"/>
      <c r="AB3341" s="47"/>
      <c r="AC3341" s="39" t="s">
        <v>4872</v>
      </c>
    </row>
    <row r="3342" spans="1:29" s="86" customFormat="1" ht="21.75" customHeight="1" x14ac:dyDescent="0.3">
      <c r="A3342" s="38"/>
      <c r="B3342" s="38"/>
      <c r="C3342" s="38"/>
      <c r="D3342" s="38"/>
      <c r="E3342" s="38"/>
      <c r="F3342" s="38"/>
      <c r="G3342" s="38"/>
      <c r="H3342" s="38"/>
      <c r="I3342" s="38"/>
      <c r="J3342" s="38"/>
      <c r="K3342" s="38"/>
      <c r="L3342" s="38"/>
      <c r="M3342" s="38"/>
      <c r="N3342" s="38"/>
      <c r="O3342" s="38"/>
      <c r="P3342" s="38"/>
      <c r="Q3342" s="38"/>
      <c r="R3342" s="52"/>
      <c r="S3342" s="111"/>
      <c r="T3342" s="162" t="s">
        <v>4908</v>
      </c>
      <c r="U3342" s="69" t="s">
        <v>632</v>
      </c>
      <c r="V3342" s="162" t="s">
        <v>304</v>
      </c>
      <c r="W3342" s="59" t="s">
        <v>4113</v>
      </c>
      <c r="X3342" s="113">
        <v>10</v>
      </c>
      <c r="Y3342" s="113"/>
      <c r="Z3342" s="162"/>
      <c r="AA3342" s="47"/>
      <c r="AB3342" s="47"/>
      <c r="AC3342" s="39" t="s">
        <v>4872</v>
      </c>
    </row>
    <row r="3343" spans="1:29" s="86" customFormat="1" ht="21.75" customHeight="1" x14ac:dyDescent="0.3">
      <c r="A3343" s="38"/>
      <c r="B3343" s="38"/>
      <c r="C3343" s="38"/>
      <c r="D3343" s="38"/>
      <c r="E3343" s="38"/>
      <c r="F3343" s="38"/>
      <c r="G3343" s="38"/>
      <c r="H3343" s="38"/>
      <c r="I3343" s="38"/>
      <c r="J3343" s="38"/>
      <c r="K3343" s="38"/>
      <c r="L3343" s="38"/>
      <c r="M3343" s="38"/>
      <c r="N3343" s="38"/>
      <c r="O3343" s="38"/>
      <c r="P3343" s="38"/>
      <c r="Q3343" s="38"/>
      <c r="R3343" s="52"/>
      <c r="S3343" s="111"/>
      <c r="T3343" s="162" t="s">
        <v>433</v>
      </c>
      <c r="U3343" s="69" t="s">
        <v>333</v>
      </c>
      <c r="V3343" s="162" t="s">
        <v>326</v>
      </c>
      <c r="W3343" s="59" t="s">
        <v>1330</v>
      </c>
      <c r="X3343" s="113">
        <v>10</v>
      </c>
      <c r="Y3343" s="113"/>
      <c r="Z3343" s="162"/>
      <c r="AA3343" s="47"/>
      <c r="AB3343" s="47"/>
      <c r="AC3343" s="39" t="s">
        <v>4872</v>
      </c>
    </row>
    <row r="3344" spans="1:29" s="86" customFormat="1" ht="21.75" customHeight="1" x14ac:dyDescent="0.3">
      <c r="A3344" s="38"/>
      <c r="B3344" s="38"/>
      <c r="C3344" s="38"/>
      <c r="D3344" s="38"/>
      <c r="E3344" s="38"/>
      <c r="F3344" s="38"/>
      <c r="G3344" s="38"/>
      <c r="H3344" s="38"/>
      <c r="I3344" s="38"/>
      <c r="J3344" s="38"/>
      <c r="K3344" s="38"/>
      <c r="L3344" s="38"/>
      <c r="M3344" s="38"/>
      <c r="N3344" s="38"/>
      <c r="O3344" s="38"/>
      <c r="P3344" s="38"/>
      <c r="Q3344" s="38"/>
      <c r="R3344" s="52"/>
      <c r="S3344" s="111"/>
      <c r="T3344" s="162" t="s">
        <v>4903</v>
      </c>
      <c r="U3344" s="69" t="s">
        <v>4904</v>
      </c>
      <c r="V3344" s="162" t="s">
        <v>4905</v>
      </c>
      <c r="W3344" s="59" t="s">
        <v>3917</v>
      </c>
      <c r="X3344" s="113">
        <v>10</v>
      </c>
      <c r="Y3344" s="113"/>
      <c r="Z3344" s="162"/>
      <c r="AA3344" s="47"/>
      <c r="AB3344" s="47"/>
      <c r="AC3344" s="39" t="s">
        <v>4872</v>
      </c>
    </row>
    <row r="3345" spans="1:29" s="86" customFormat="1" ht="21.75" customHeight="1" x14ac:dyDescent="0.3">
      <c r="A3345" s="38"/>
      <c r="B3345" s="38"/>
      <c r="C3345" s="38"/>
      <c r="D3345" s="38"/>
      <c r="E3345" s="38"/>
      <c r="F3345" s="38"/>
      <c r="G3345" s="38"/>
      <c r="H3345" s="38"/>
      <c r="I3345" s="38"/>
      <c r="J3345" s="38"/>
      <c r="K3345" s="38"/>
      <c r="L3345" s="38"/>
      <c r="M3345" s="38"/>
      <c r="N3345" s="38"/>
      <c r="O3345" s="38"/>
      <c r="P3345" s="38"/>
      <c r="Q3345" s="38"/>
      <c r="R3345" s="52"/>
      <c r="S3345" s="111"/>
      <c r="T3345" s="162" t="s">
        <v>4906</v>
      </c>
      <c r="U3345" s="69" t="s">
        <v>453</v>
      </c>
      <c r="V3345" s="162" t="s">
        <v>348</v>
      </c>
      <c r="W3345" s="59" t="s">
        <v>4871</v>
      </c>
      <c r="X3345" s="113">
        <v>10</v>
      </c>
      <c r="Y3345" s="113"/>
      <c r="Z3345" s="162"/>
      <c r="AA3345" s="47"/>
      <c r="AB3345" s="47"/>
      <c r="AC3345" s="39" t="s">
        <v>4872</v>
      </c>
    </row>
    <row r="3346" spans="1:29" s="86" customFormat="1" ht="21.75" customHeight="1" x14ac:dyDescent="0.3">
      <c r="A3346" s="38"/>
      <c r="B3346" s="38"/>
      <c r="C3346" s="38"/>
      <c r="D3346" s="38"/>
      <c r="E3346" s="38"/>
      <c r="F3346" s="38"/>
      <c r="G3346" s="38"/>
      <c r="H3346" s="38"/>
      <c r="I3346" s="38"/>
      <c r="J3346" s="38"/>
      <c r="K3346" s="38"/>
      <c r="L3346" s="38"/>
      <c r="M3346" s="38"/>
      <c r="N3346" s="38"/>
      <c r="O3346" s="38"/>
      <c r="P3346" s="38"/>
      <c r="Q3346" s="38"/>
      <c r="R3346" s="52"/>
      <c r="S3346" s="111"/>
      <c r="T3346" s="162" t="s">
        <v>4892</v>
      </c>
      <c r="U3346" s="69" t="s">
        <v>333</v>
      </c>
      <c r="V3346" s="162" t="s">
        <v>249</v>
      </c>
      <c r="W3346" s="59" t="s">
        <v>2781</v>
      </c>
      <c r="X3346" s="113">
        <v>10</v>
      </c>
      <c r="Y3346" s="113"/>
      <c r="Z3346" s="162"/>
      <c r="AA3346" s="47"/>
      <c r="AB3346" s="47"/>
      <c r="AC3346" s="39" t="s">
        <v>4872</v>
      </c>
    </row>
    <row r="3347" spans="1:29" s="86" customFormat="1" ht="21.75" customHeight="1" x14ac:dyDescent="0.3">
      <c r="A3347" s="38"/>
      <c r="B3347" s="38"/>
      <c r="C3347" s="38"/>
      <c r="D3347" s="38"/>
      <c r="E3347" s="38"/>
      <c r="F3347" s="38"/>
      <c r="G3347" s="38"/>
      <c r="H3347" s="38"/>
      <c r="I3347" s="38"/>
      <c r="J3347" s="38"/>
      <c r="K3347" s="38"/>
      <c r="L3347" s="38"/>
      <c r="M3347" s="38"/>
      <c r="N3347" s="38"/>
      <c r="O3347" s="38"/>
      <c r="P3347" s="38"/>
      <c r="Q3347" s="38"/>
      <c r="R3347" s="52"/>
      <c r="S3347" s="111"/>
      <c r="T3347" s="162" t="s">
        <v>4901</v>
      </c>
      <c r="U3347" s="69" t="s">
        <v>455</v>
      </c>
      <c r="V3347" s="162" t="s">
        <v>678</v>
      </c>
      <c r="W3347" s="59" t="s">
        <v>3665</v>
      </c>
      <c r="X3347" s="113">
        <v>10</v>
      </c>
      <c r="Y3347" s="113"/>
      <c r="Z3347" s="162"/>
      <c r="AA3347" s="47"/>
      <c r="AB3347" s="47"/>
      <c r="AC3347" s="39" t="s">
        <v>4872</v>
      </c>
    </row>
    <row r="3348" spans="1:29" s="86" customFormat="1" ht="21.75" customHeight="1" x14ac:dyDescent="0.3">
      <c r="A3348" s="38"/>
      <c r="B3348" s="38"/>
      <c r="C3348" s="38"/>
      <c r="D3348" s="38"/>
      <c r="E3348" s="38"/>
      <c r="F3348" s="38"/>
      <c r="G3348" s="38"/>
      <c r="H3348" s="38"/>
      <c r="I3348" s="38"/>
      <c r="J3348" s="38"/>
      <c r="K3348" s="38"/>
      <c r="L3348" s="38"/>
      <c r="M3348" s="38"/>
      <c r="N3348" s="38"/>
      <c r="O3348" s="38"/>
      <c r="P3348" s="38"/>
      <c r="Q3348" s="38"/>
      <c r="R3348" s="52"/>
      <c r="S3348" s="111"/>
      <c r="T3348" s="162" t="s">
        <v>3963</v>
      </c>
      <c r="U3348" s="69" t="s">
        <v>265</v>
      </c>
      <c r="V3348" s="162" t="s">
        <v>246</v>
      </c>
      <c r="W3348" s="59" t="s">
        <v>3917</v>
      </c>
      <c r="X3348" s="113">
        <v>10</v>
      </c>
      <c r="Y3348" s="113"/>
      <c r="Z3348" s="162"/>
      <c r="AA3348" s="47"/>
      <c r="AB3348" s="47"/>
      <c r="AC3348" s="39" t="s">
        <v>4872</v>
      </c>
    </row>
    <row r="3349" spans="1:29" s="86" customFormat="1" ht="21.75" customHeight="1" x14ac:dyDescent="0.3">
      <c r="A3349" s="38"/>
      <c r="B3349" s="38"/>
      <c r="C3349" s="38"/>
      <c r="D3349" s="38"/>
      <c r="E3349" s="38"/>
      <c r="F3349" s="38"/>
      <c r="G3349" s="38"/>
      <c r="H3349" s="38"/>
      <c r="I3349" s="38"/>
      <c r="J3349" s="38"/>
      <c r="K3349" s="38"/>
      <c r="L3349" s="38"/>
      <c r="M3349" s="38"/>
      <c r="N3349" s="38"/>
      <c r="O3349" s="38"/>
      <c r="P3349" s="38"/>
      <c r="Q3349" s="38"/>
      <c r="R3349" s="52"/>
      <c r="S3349" s="111"/>
      <c r="T3349" s="162" t="s">
        <v>4895</v>
      </c>
      <c r="U3349" s="69" t="s">
        <v>555</v>
      </c>
      <c r="V3349" s="162" t="s">
        <v>306</v>
      </c>
      <c r="W3349" s="59" t="s">
        <v>3294</v>
      </c>
      <c r="X3349" s="113">
        <v>10</v>
      </c>
      <c r="Y3349" s="113"/>
      <c r="Z3349" s="162"/>
      <c r="AA3349" s="47"/>
      <c r="AB3349" s="47"/>
      <c r="AC3349" s="39" t="s">
        <v>4872</v>
      </c>
    </row>
    <row r="3350" spans="1:29" s="86" customFormat="1" ht="21.75" customHeight="1" x14ac:dyDescent="0.3">
      <c r="A3350" s="38"/>
      <c r="B3350" s="38"/>
      <c r="C3350" s="38"/>
      <c r="D3350" s="38"/>
      <c r="E3350" s="38"/>
      <c r="F3350" s="38"/>
      <c r="G3350" s="38"/>
      <c r="H3350" s="38"/>
      <c r="I3350" s="38"/>
      <c r="J3350" s="38"/>
      <c r="K3350" s="38"/>
      <c r="L3350" s="38"/>
      <c r="M3350" s="38"/>
      <c r="N3350" s="38"/>
      <c r="O3350" s="38"/>
      <c r="P3350" s="38"/>
      <c r="Q3350" s="38"/>
      <c r="R3350" s="52"/>
      <c r="S3350" s="111"/>
      <c r="T3350" s="162" t="s">
        <v>4902</v>
      </c>
      <c r="U3350" s="69" t="s">
        <v>651</v>
      </c>
      <c r="V3350" s="162" t="s">
        <v>249</v>
      </c>
      <c r="W3350" s="59" t="s">
        <v>3565</v>
      </c>
      <c r="X3350" s="113">
        <v>10</v>
      </c>
      <c r="Y3350" s="113"/>
      <c r="Z3350" s="162"/>
      <c r="AA3350" s="47"/>
      <c r="AB3350" s="47"/>
      <c r="AC3350" s="39" t="s">
        <v>4872</v>
      </c>
    </row>
    <row r="3351" spans="1:29" s="86" customFormat="1" ht="21.75" customHeight="1" x14ac:dyDescent="0.3">
      <c r="A3351" s="38"/>
      <c r="B3351" s="38"/>
      <c r="C3351" s="38"/>
      <c r="D3351" s="38"/>
      <c r="E3351" s="38"/>
      <c r="F3351" s="38"/>
      <c r="G3351" s="38"/>
      <c r="H3351" s="38"/>
      <c r="I3351" s="38"/>
      <c r="J3351" s="38"/>
      <c r="K3351" s="38"/>
      <c r="L3351" s="38"/>
      <c r="M3351" s="38"/>
      <c r="N3351" s="38"/>
      <c r="O3351" s="38"/>
      <c r="P3351" s="38"/>
      <c r="Q3351" s="38"/>
      <c r="R3351" s="52"/>
      <c r="S3351" s="111"/>
      <c r="T3351" s="162" t="s">
        <v>4898</v>
      </c>
      <c r="U3351" s="69" t="s">
        <v>356</v>
      </c>
      <c r="V3351" s="162" t="s">
        <v>246</v>
      </c>
      <c r="W3351" s="59" t="s">
        <v>2338</v>
      </c>
      <c r="X3351" s="113">
        <v>10</v>
      </c>
      <c r="Y3351" s="113"/>
      <c r="Z3351" s="162"/>
      <c r="AA3351" s="47"/>
      <c r="AB3351" s="47"/>
      <c r="AC3351" s="39" t="s">
        <v>4872</v>
      </c>
    </row>
    <row r="3352" spans="1:29" s="86" customFormat="1" ht="21.75" customHeight="1" x14ac:dyDescent="0.3">
      <c r="A3352" s="12" t="s">
        <v>114</v>
      </c>
      <c r="B3352" s="12">
        <v>12</v>
      </c>
      <c r="C3352" s="12">
        <v>15</v>
      </c>
      <c r="D3352" s="12">
        <v>4</v>
      </c>
      <c r="E3352" s="12">
        <v>0</v>
      </c>
      <c r="F3352" s="71"/>
      <c r="G3352" s="71"/>
      <c r="H3352" s="71"/>
      <c r="I3352" s="71"/>
      <c r="J3352" s="71"/>
      <c r="K3352" s="71"/>
      <c r="L3352" s="71"/>
      <c r="M3352" s="71"/>
      <c r="N3352" s="71"/>
      <c r="O3352" s="71"/>
      <c r="P3352" s="12">
        <f t="shared" si="138"/>
        <v>31</v>
      </c>
      <c r="Q3352" s="12">
        <v>1</v>
      </c>
      <c r="R3352" s="87">
        <f t="shared" si="139"/>
        <v>0.59615384615384615</v>
      </c>
      <c r="S3352" s="21" t="s">
        <v>580</v>
      </c>
      <c r="T3352" s="18" t="s">
        <v>2383</v>
      </c>
      <c r="U3352" s="19" t="s">
        <v>604</v>
      </c>
      <c r="V3352" s="18" t="s">
        <v>425</v>
      </c>
      <c r="W3352" s="34" t="s">
        <v>2338</v>
      </c>
      <c r="X3352" s="22">
        <v>10</v>
      </c>
      <c r="Y3352" s="23" t="s">
        <v>2384</v>
      </c>
      <c r="Z3352" s="20" t="s">
        <v>2364</v>
      </c>
      <c r="AA3352" s="20" t="s">
        <v>2365</v>
      </c>
      <c r="AB3352" s="20" t="s">
        <v>727</v>
      </c>
      <c r="AC3352" s="17"/>
    </row>
    <row r="3353" spans="1:29" s="86" customFormat="1" ht="21.75" customHeight="1" x14ac:dyDescent="0.3">
      <c r="A3353" s="12" t="s">
        <v>111</v>
      </c>
      <c r="B3353" s="12">
        <v>16</v>
      </c>
      <c r="C3353" s="12">
        <v>9</v>
      </c>
      <c r="D3353" s="12">
        <v>6</v>
      </c>
      <c r="E3353" s="12">
        <v>0</v>
      </c>
      <c r="F3353" s="71"/>
      <c r="G3353" s="71"/>
      <c r="H3353" s="71"/>
      <c r="I3353" s="71"/>
      <c r="J3353" s="71"/>
      <c r="K3353" s="71"/>
      <c r="L3353" s="71"/>
      <c r="M3353" s="71"/>
      <c r="N3353" s="71"/>
      <c r="O3353" s="71"/>
      <c r="P3353" s="12">
        <f t="shared" si="138"/>
        <v>31</v>
      </c>
      <c r="Q3353" s="12">
        <v>2</v>
      </c>
      <c r="R3353" s="87">
        <f t="shared" si="139"/>
        <v>0.59615384615384615</v>
      </c>
      <c r="S3353" s="21" t="s">
        <v>580</v>
      </c>
      <c r="T3353" s="18" t="s">
        <v>3390</v>
      </c>
      <c r="U3353" s="19" t="s">
        <v>1332</v>
      </c>
      <c r="V3353" s="18" t="s">
        <v>3391</v>
      </c>
      <c r="W3353" s="34" t="s">
        <v>3294</v>
      </c>
      <c r="X3353" s="22">
        <v>10</v>
      </c>
      <c r="Y3353" s="23" t="s">
        <v>2596</v>
      </c>
      <c r="Z3353" s="20" t="s">
        <v>3387</v>
      </c>
      <c r="AA3353" s="20" t="s">
        <v>3388</v>
      </c>
      <c r="AB3353" s="20" t="s">
        <v>3389</v>
      </c>
      <c r="AC3353" s="17"/>
    </row>
    <row r="3354" spans="1:29" s="86" customFormat="1" ht="21.75" customHeight="1" x14ac:dyDescent="0.3">
      <c r="A3354" s="12" t="s">
        <v>108</v>
      </c>
      <c r="B3354" s="12">
        <v>16</v>
      </c>
      <c r="C3354" s="12">
        <v>9</v>
      </c>
      <c r="D3354" s="12">
        <v>6</v>
      </c>
      <c r="E3354" s="12">
        <v>0</v>
      </c>
      <c r="F3354" s="71"/>
      <c r="G3354" s="71"/>
      <c r="H3354" s="71"/>
      <c r="I3354" s="71"/>
      <c r="J3354" s="71"/>
      <c r="K3354" s="71"/>
      <c r="L3354" s="71"/>
      <c r="M3354" s="71"/>
      <c r="N3354" s="71"/>
      <c r="O3354" s="71"/>
      <c r="P3354" s="12">
        <f t="shared" si="138"/>
        <v>31</v>
      </c>
      <c r="Q3354" s="12">
        <v>2</v>
      </c>
      <c r="R3354" s="87">
        <f t="shared" si="139"/>
        <v>0.59615384615384615</v>
      </c>
      <c r="S3354" s="21" t="s">
        <v>580</v>
      </c>
      <c r="T3354" s="18" t="s">
        <v>3392</v>
      </c>
      <c r="U3354" s="19" t="s">
        <v>3393</v>
      </c>
      <c r="V3354" s="18" t="s">
        <v>367</v>
      </c>
      <c r="W3354" s="34" t="s">
        <v>3294</v>
      </c>
      <c r="X3354" s="22">
        <v>10</v>
      </c>
      <c r="Y3354" s="23" t="s">
        <v>2596</v>
      </c>
      <c r="Z3354" s="20" t="s">
        <v>3387</v>
      </c>
      <c r="AA3354" s="20" t="s">
        <v>3388</v>
      </c>
      <c r="AB3354" s="20" t="s">
        <v>3389</v>
      </c>
      <c r="AC3354" s="17"/>
    </row>
    <row r="3355" spans="1:29" s="86" customFormat="1" ht="21.75" customHeight="1" x14ac:dyDescent="0.3">
      <c r="A3355" s="12" t="s">
        <v>113</v>
      </c>
      <c r="B3355" s="12">
        <v>16</v>
      </c>
      <c r="C3355" s="12">
        <v>9</v>
      </c>
      <c r="D3355" s="12">
        <v>6</v>
      </c>
      <c r="E3355" s="12">
        <v>0</v>
      </c>
      <c r="F3355" s="71"/>
      <c r="G3355" s="71"/>
      <c r="H3355" s="71"/>
      <c r="I3355" s="71"/>
      <c r="J3355" s="71"/>
      <c r="K3355" s="71"/>
      <c r="L3355" s="71"/>
      <c r="M3355" s="71"/>
      <c r="N3355" s="71"/>
      <c r="O3355" s="71"/>
      <c r="P3355" s="12">
        <f t="shared" si="138"/>
        <v>31</v>
      </c>
      <c r="Q3355" s="12">
        <v>7</v>
      </c>
      <c r="R3355" s="87">
        <f t="shared" si="139"/>
        <v>0.59615384615384615</v>
      </c>
      <c r="S3355" s="21" t="s">
        <v>582</v>
      </c>
      <c r="T3355" s="18" t="s">
        <v>1908</v>
      </c>
      <c r="U3355" s="19" t="s">
        <v>378</v>
      </c>
      <c r="V3355" s="18" t="s">
        <v>257</v>
      </c>
      <c r="W3355" s="34" t="s">
        <v>1840</v>
      </c>
      <c r="X3355" s="22">
        <v>10</v>
      </c>
      <c r="Y3355" s="23">
        <v>2</v>
      </c>
      <c r="Z3355" s="20" t="s">
        <v>1830</v>
      </c>
      <c r="AA3355" s="20" t="s">
        <v>443</v>
      </c>
      <c r="AB3355" s="20" t="s">
        <v>376</v>
      </c>
      <c r="AC3355" s="17"/>
    </row>
    <row r="3356" spans="1:29" s="86" customFormat="1" ht="21.75" customHeight="1" x14ac:dyDescent="0.3">
      <c r="A3356" s="12" t="s">
        <v>3083</v>
      </c>
      <c r="B3356" s="25">
        <v>14</v>
      </c>
      <c r="C3356" s="25">
        <v>12</v>
      </c>
      <c r="D3356" s="25">
        <v>5</v>
      </c>
      <c r="E3356" s="12">
        <v>0</v>
      </c>
      <c r="F3356" s="71"/>
      <c r="G3356" s="71"/>
      <c r="H3356" s="71"/>
      <c r="I3356" s="71"/>
      <c r="J3356" s="71"/>
      <c r="K3356" s="71"/>
      <c r="L3356" s="71"/>
      <c r="M3356" s="71"/>
      <c r="N3356" s="71"/>
      <c r="O3356" s="71"/>
      <c r="P3356" s="12">
        <f t="shared" si="138"/>
        <v>31</v>
      </c>
      <c r="Q3356" s="12">
        <v>2</v>
      </c>
      <c r="R3356" s="87">
        <f t="shared" si="139"/>
        <v>0.59615384615384615</v>
      </c>
      <c r="S3356" s="21" t="s">
        <v>581</v>
      </c>
      <c r="T3356" s="18" t="s">
        <v>1349</v>
      </c>
      <c r="U3356" s="19" t="s">
        <v>333</v>
      </c>
      <c r="V3356" s="18" t="s">
        <v>242</v>
      </c>
      <c r="W3356" s="34" t="s">
        <v>3147</v>
      </c>
      <c r="X3356" s="22">
        <v>10</v>
      </c>
      <c r="Y3356" s="23" t="s">
        <v>247</v>
      </c>
      <c r="Z3356" s="20" t="s">
        <v>3210</v>
      </c>
      <c r="AA3356" s="20" t="s">
        <v>443</v>
      </c>
      <c r="AB3356" s="20" t="s">
        <v>467</v>
      </c>
      <c r="AC3356" s="17"/>
    </row>
    <row r="3357" spans="1:29" s="86" customFormat="1" ht="21.75" customHeight="1" x14ac:dyDescent="0.3">
      <c r="A3357" s="12" t="s">
        <v>107</v>
      </c>
      <c r="B3357" s="25">
        <v>18</v>
      </c>
      <c r="C3357" s="25">
        <v>9</v>
      </c>
      <c r="D3357" s="25">
        <v>4</v>
      </c>
      <c r="E3357" s="25">
        <v>0</v>
      </c>
      <c r="F3357" s="71"/>
      <c r="G3357" s="71"/>
      <c r="H3357" s="71"/>
      <c r="I3357" s="71"/>
      <c r="J3357" s="71"/>
      <c r="K3357" s="71"/>
      <c r="L3357" s="71"/>
      <c r="M3357" s="71"/>
      <c r="N3357" s="71"/>
      <c r="O3357" s="71"/>
      <c r="P3357" s="12">
        <f t="shared" si="138"/>
        <v>31</v>
      </c>
      <c r="Q3357" s="12">
        <v>5</v>
      </c>
      <c r="R3357" s="87">
        <f t="shared" si="139"/>
        <v>0.59615384615384615</v>
      </c>
      <c r="S3357" s="21" t="s">
        <v>581</v>
      </c>
      <c r="T3357" s="18" t="s">
        <v>3251</v>
      </c>
      <c r="U3357" s="19" t="s">
        <v>356</v>
      </c>
      <c r="V3357" s="18" t="s">
        <v>962</v>
      </c>
      <c r="W3357" s="34" t="s">
        <v>3147</v>
      </c>
      <c r="X3357" s="22">
        <v>10</v>
      </c>
      <c r="Y3357" s="23" t="s">
        <v>247</v>
      </c>
      <c r="Z3357" s="20" t="s">
        <v>3210</v>
      </c>
      <c r="AA3357" s="20" t="s">
        <v>443</v>
      </c>
      <c r="AB3357" s="20" t="s">
        <v>467</v>
      </c>
      <c r="AC3357" s="17"/>
    </row>
    <row r="3358" spans="1:29" s="86" customFormat="1" ht="21.75" customHeight="1" x14ac:dyDescent="0.3">
      <c r="A3358" s="12" t="s">
        <v>120</v>
      </c>
      <c r="B3358" s="12">
        <v>16</v>
      </c>
      <c r="C3358" s="12">
        <v>9</v>
      </c>
      <c r="D3358" s="12">
        <v>5</v>
      </c>
      <c r="E3358" s="12">
        <v>0</v>
      </c>
      <c r="F3358" s="71"/>
      <c r="G3358" s="71"/>
      <c r="H3358" s="71"/>
      <c r="I3358" s="71"/>
      <c r="J3358" s="71"/>
      <c r="K3358" s="71"/>
      <c r="L3358" s="71"/>
      <c r="M3358" s="71"/>
      <c r="N3358" s="71"/>
      <c r="O3358" s="71"/>
      <c r="P3358" s="12">
        <f t="shared" si="138"/>
        <v>30</v>
      </c>
      <c r="Q3358" s="12">
        <v>4</v>
      </c>
      <c r="R3358" s="87">
        <f t="shared" si="139"/>
        <v>0.57692307692307687</v>
      </c>
      <c r="S3358" s="21" t="s">
        <v>581</v>
      </c>
      <c r="T3358" s="18" t="s">
        <v>3623</v>
      </c>
      <c r="U3358" s="19" t="s">
        <v>254</v>
      </c>
      <c r="V3358" s="18" t="s">
        <v>527</v>
      </c>
      <c r="W3358" s="34" t="s">
        <v>3565</v>
      </c>
      <c r="X3358" s="22">
        <v>10</v>
      </c>
      <c r="Y3358" s="23" t="s">
        <v>686</v>
      </c>
      <c r="Z3358" s="20" t="s">
        <v>3566</v>
      </c>
      <c r="AA3358" s="20" t="s">
        <v>3567</v>
      </c>
      <c r="AB3358" s="20" t="s">
        <v>489</v>
      </c>
      <c r="AC3358" s="17"/>
    </row>
    <row r="3359" spans="1:29" s="86" customFormat="1" ht="21.75" customHeight="1" x14ac:dyDescent="0.3">
      <c r="A3359" s="12" t="s">
        <v>109</v>
      </c>
      <c r="B3359" s="12">
        <v>16</v>
      </c>
      <c r="C3359" s="12">
        <v>9</v>
      </c>
      <c r="D3359" s="12">
        <v>5</v>
      </c>
      <c r="E3359" s="12">
        <v>0</v>
      </c>
      <c r="F3359" s="71"/>
      <c r="G3359" s="71"/>
      <c r="H3359" s="71"/>
      <c r="I3359" s="71"/>
      <c r="J3359" s="71"/>
      <c r="K3359" s="71"/>
      <c r="L3359" s="71"/>
      <c r="M3359" s="71"/>
      <c r="N3359" s="71"/>
      <c r="O3359" s="71"/>
      <c r="P3359" s="12">
        <f t="shared" si="138"/>
        <v>30</v>
      </c>
      <c r="Q3359" s="12">
        <v>5</v>
      </c>
      <c r="R3359" s="87">
        <f t="shared" si="139"/>
        <v>0.57692307692307687</v>
      </c>
      <c r="S3359" s="21" t="s">
        <v>581</v>
      </c>
      <c r="T3359" s="15" t="s">
        <v>330</v>
      </c>
      <c r="U3359" s="16" t="s">
        <v>283</v>
      </c>
      <c r="V3359" s="15" t="s">
        <v>331</v>
      </c>
      <c r="W3359" s="115" t="s">
        <v>316</v>
      </c>
      <c r="X3359" s="22">
        <v>10</v>
      </c>
      <c r="Y3359" s="23" t="s">
        <v>354</v>
      </c>
      <c r="Z3359" s="20" t="s">
        <v>237</v>
      </c>
      <c r="AA3359" s="20" t="s">
        <v>238</v>
      </c>
      <c r="AB3359" s="20" t="s">
        <v>239</v>
      </c>
      <c r="AC3359" s="17"/>
    </row>
    <row r="3360" spans="1:29" s="86" customFormat="1" ht="21.75" customHeight="1" x14ac:dyDescent="0.3">
      <c r="A3360" s="12" t="s">
        <v>109</v>
      </c>
      <c r="B3360" s="12">
        <v>18</v>
      </c>
      <c r="C3360" s="12">
        <v>9</v>
      </c>
      <c r="D3360" s="12">
        <v>3</v>
      </c>
      <c r="E3360" s="12">
        <v>0</v>
      </c>
      <c r="F3360" s="71"/>
      <c r="G3360" s="71"/>
      <c r="H3360" s="71"/>
      <c r="I3360" s="71"/>
      <c r="J3360" s="71"/>
      <c r="K3360" s="71"/>
      <c r="L3360" s="71"/>
      <c r="M3360" s="71"/>
      <c r="N3360" s="71"/>
      <c r="O3360" s="71"/>
      <c r="P3360" s="12">
        <f t="shared" si="138"/>
        <v>30</v>
      </c>
      <c r="Q3360" s="12">
        <v>1</v>
      </c>
      <c r="R3360" s="87">
        <f t="shared" si="139"/>
        <v>0.57692307692307687</v>
      </c>
      <c r="S3360" s="21" t="s">
        <v>580</v>
      </c>
      <c r="T3360" s="18" t="s">
        <v>2316</v>
      </c>
      <c r="U3360" s="19" t="s">
        <v>627</v>
      </c>
      <c r="V3360" s="18" t="s">
        <v>324</v>
      </c>
      <c r="W3360" s="34" t="s">
        <v>2204</v>
      </c>
      <c r="X3360" s="22">
        <v>10</v>
      </c>
      <c r="Y3360" s="23" t="s">
        <v>271</v>
      </c>
      <c r="Z3360" s="20" t="s">
        <v>1004</v>
      </c>
      <c r="AA3360" s="20" t="s">
        <v>466</v>
      </c>
      <c r="AB3360" s="20" t="s">
        <v>527</v>
      </c>
      <c r="AC3360" s="17"/>
    </row>
    <row r="3361" spans="1:29" s="86" customFormat="1" ht="21.75" customHeight="1" x14ac:dyDescent="0.3">
      <c r="A3361" s="12" t="s">
        <v>112</v>
      </c>
      <c r="B3361" s="12">
        <v>11</v>
      </c>
      <c r="C3361" s="12">
        <v>6</v>
      </c>
      <c r="D3361" s="12">
        <v>3</v>
      </c>
      <c r="E3361" s="12">
        <v>10</v>
      </c>
      <c r="F3361" s="71"/>
      <c r="G3361" s="71"/>
      <c r="H3361" s="71"/>
      <c r="I3361" s="71"/>
      <c r="J3361" s="71"/>
      <c r="K3361" s="71"/>
      <c r="L3361" s="71"/>
      <c r="M3361" s="71"/>
      <c r="N3361" s="71"/>
      <c r="O3361" s="71"/>
      <c r="P3361" s="12">
        <f t="shared" si="138"/>
        <v>30</v>
      </c>
      <c r="Q3361" s="12">
        <v>1</v>
      </c>
      <c r="R3361" s="87">
        <f t="shared" si="139"/>
        <v>0.57692307692307687</v>
      </c>
      <c r="S3361" s="21" t="s">
        <v>580</v>
      </c>
      <c r="T3361" s="18" t="s">
        <v>3885</v>
      </c>
      <c r="U3361" s="19" t="s">
        <v>1182</v>
      </c>
      <c r="V3361" s="18" t="s">
        <v>246</v>
      </c>
      <c r="W3361" s="34" t="s">
        <v>3767</v>
      </c>
      <c r="X3361" s="22">
        <v>10</v>
      </c>
      <c r="Y3361" s="23" t="s">
        <v>271</v>
      </c>
      <c r="Z3361" s="20" t="s">
        <v>3787</v>
      </c>
      <c r="AA3361" s="20" t="s">
        <v>251</v>
      </c>
      <c r="AB3361" s="20" t="s">
        <v>263</v>
      </c>
      <c r="AC3361" s="17"/>
    </row>
    <row r="3362" spans="1:29" s="86" customFormat="1" ht="21.75" customHeight="1" x14ac:dyDescent="0.3">
      <c r="A3362" s="12" t="s">
        <v>117</v>
      </c>
      <c r="B3362" s="12">
        <v>14</v>
      </c>
      <c r="C3362" s="12">
        <v>9</v>
      </c>
      <c r="D3362" s="12">
        <v>6</v>
      </c>
      <c r="E3362" s="12">
        <v>0</v>
      </c>
      <c r="F3362" s="71"/>
      <c r="G3362" s="71"/>
      <c r="H3362" s="71"/>
      <c r="I3362" s="71"/>
      <c r="J3362" s="71"/>
      <c r="K3362" s="71"/>
      <c r="L3362" s="71"/>
      <c r="M3362" s="71"/>
      <c r="N3362" s="71"/>
      <c r="O3362" s="71"/>
      <c r="P3362" s="12">
        <f t="shared" si="138"/>
        <v>29</v>
      </c>
      <c r="Q3362" s="12">
        <v>1</v>
      </c>
      <c r="R3362" s="87">
        <f t="shared" si="139"/>
        <v>0.55769230769230771</v>
      </c>
      <c r="S3362" s="21" t="s">
        <v>580</v>
      </c>
      <c r="T3362" s="18" t="s">
        <v>2832</v>
      </c>
      <c r="U3362" s="19" t="s">
        <v>604</v>
      </c>
      <c r="V3362" s="18" t="s">
        <v>2833</v>
      </c>
      <c r="W3362" s="34" t="s">
        <v>2781</v>
      </c>
      <c r="X3362" s="22">
        <v>10</v>
      </c>
      <c r="Y3362" s="23" t="s">
        <v>255</v>
      </c>
      <c r="Z3362" s="20" t="s">
        <v>2808</v>
      </c>
      <c r="AA3362" s="20" t="s">
        <v>705</v>
      </c>
      <c r="AB3362" s="20" t="s">
        <v>838</v>
      </c>
      <c r="AC3362" s="32"/>
    </row>
    <row r="3363" spans="1:29" s="86" customFormat="1" ht="21.75" customHeight="1" x14ac:dyDescent="0.3">
      <c r="A3363" s="12" t="s">
        <v>112</v>
      </c>
      <c r="B3363" s="25">
        <v>15</v>
      </c>
      <c r="C3363" s="12">
        <v>9</v>
      </c>
      <c r="D3363" s="25">
        <v>5</v>
      </c>
      <c r="E3363" s="12">
        <v>0</v>
      </c>
      <c r="F3363" s="71"/>
      <c r="G3363" s="71"/>
      <c r="H3363" s="71"/>
      <c r="I3363" s="71"/>
      <c r="J3363" s="71"/>
      <c r="K3363" s="71"/>
      <c r="L3363" s="71"/>
      <c r="M3363" s="71"/>
      <c r="N3363" s="71"/>
      <c r="O3363" s="71"/>
      <c r="P3363" s="12">
        <f t="shared" si="138"/>
        <v>29</v>
      </c>
      <c r="Q3363" s="12">
        <v>4</v>
      </c>
      <c r="R3363" s="87">
        <f t="shared" si="139"/>
        <v>0.55769230769230771</v>
      </c>
      <c r="S3363" s="21" t="s">
        <v>581</v>
      </c>
      <c r="T3363" s="18" t="s">
        <v>3250</v>
      </c>
      <c r="U3363" s="19" t="s">
        <v>254</v>
      </c>
      <c r="V3363" s="18" t="s">
        <v>448</v>
      </c>
      <c r="W3363" s="34" t="s">
        <v>3147</v>
      </c>
      <c r="X3363" s="22">
        <v>10</v>
      </c>
      <c r="Y3363" s="23" t="s">
        <v>271</v>
      </c>
      <c r="Z3363" s="20" t="s">
        <v>3210</v>
      </c>
      <c r="AA3363" s="20" t="s">
        <v>443</v>
      </c>
      <c r="AB3363" s="20" t="s">
        <v>467</v>
      </c>
      <c r="AC3363" s="17"/>
    </row>
    <row r="3364" spans="1:29" s="86" customFormat="1" ht="21.75" customHeight="1" x14ac:dyDescent="0.3">
      <c r="A3364" s="12" t="s">
        <v>111</v>
      </c>
      <c r="B3364" s="12">
        <v>16</v>
      </c>
      <c r="C3364" s="12">
        <v>9</v>
      </c>
      <c r="D3364" s="12">
        <v>4</v>
      </c>
      <c r="E3364" s="12">
        <v>0</v>
      </c>
      <c r="F3364" s="71"/>
      <c r="G3364" s="71"/>
      <c r="H3364" s="71"/>
      <c r="I3364" s="71"/>
      <c r="J3364" s="71"/>
      <c r="K3364" s="71"/>
      <c r="L3364" s="71"/>
      <c r="M3364" s="71"/>
      <c r="N3364" s="71"/>
      <c r="O3364" s="71"/>
      <c r="P3364" s="12">
        <f t="shared" si="138"/>
        <v>29</v>
      </c>
      <c r="Q3364" s="12">
        <v>3</v>
      </c>
      <c r="R3364" s="87">
        <f t="shared" si="139"/>
        <v>0.55769230769230771</v>
      </c>
      <c r="S3364" s="21" t="s">
        <v>581</v>
      </c>
      <c r="T3364" s="18" t="s">
        <v>2770</v>
      </c>
      <c r="U3364" s="19" t="s">
        <v>333</v>
      </c>
      <c r="V3364" s="18" t="s">
        <v>331</v>
      </c>
      <c r="W3364" s="34" t="s">
        <v>2748</v>
      </c>
      <c r="X3364" s="22">
        <v>10</v>
      </c>
      <c r="Y3364" s="23" t="s">
        <v>686</v>
      </c>
      <c r="Z3364" s="20" t="s">
        <v>2749</v>
      </c>
      <c r="AA3364" s="20" t="s">
        <v>1932</v>
      </c>
      <c r="AB3364" s="20" t="s">
        <v>334</v>
      </c>
      <c r="AC3364" s="17"/>
    </row>
    <row r="3365" spans="1:29" s="86" customFormat="1" ht="21.75" customHeight="1" x14ac:dyDescent="0.3">
      <c r="A3365" s="12" t="s">
        <v>110</v>
      </c>
      <c r="B3365" s="12">
        <v>15</v>
      </c>
      <c r="C3365" s="12">
        <v>9</v>
      </c>
      <c r="D3365" s="12">
        <v>5</v>
      </c>
      <c r="E3365" s="12">
        <v>0</v>
      </c>
      <c r="F3365" s="71"/>
      <c r="G3365" s="71"/>
      <c r="H3365" s="71"/>
      <c r="I3365" s="71"/>
      <c r="J3365" s="71"/>
      <c r="K3365" s="71"/>
      <c r="L3365" s="71"/>
      <c r="M3365" s="71"/>
      <c r="N3365" s="71"/>
      <c r="O3365" s="71"/>
      <c r="P3365" s="12">
        <f t="shared" si="138"/>
        <v>29</v>
      </c>
      <c r="Q3365" s="12">
        <v>1</v>
      </c>
      <c r="R3365" s="87">
        <f t="shared" si="139"/>
        <v>0.55769230769230771</v>
      </c>
      <c r="S3365" s="21" t="s">
        <v>580</v>
      </c>
      <c r="T3365" s="18" t="s">
        <v>808</v>
      </c>
      <c r="U3365" s="19" t="s">
        <v>400</v>
      </c>
      <c r="V3365" s="18" t="s">
        <v>809</v>
      </c>
      <c r="W3365" s="34" t="s">
        <v>703</v>
      </c>
      <c r="X3365" s="22">
        <v>10</v>
      </c>
      <c r="Y3365" s="23" t="s">
        <v>271</v>
      </c>
      <c r="Z3365" s="20" t="s">
        <v>738</v>
      </c>
      <c r="AA3365" s="20" t="s">
        <v>739</v>
      </c>
      <c r="AB3365" s="20" t="s">
        <v>263</v>
      </c>
      <c r="AC3365" s="17"/>
    </row>
    <row r="3366" spans="1:29" s="86" customFormat="1" ht="21.75" customHeight="1" x14ac:dyDescent="0.3">
      <c r="A3366" s="12" t="s">
        <v>112</v>
      </c>
      <c r="B3366" s="12">
        <v>13</v>
      </c>
      <c r="C3366" s="12">
        <v>3</v>
      </c>
      <c r="D3366" s="12">
        <v>3</v>
      </c>
      <c r="E3366" s="12">
        <v>10</v>
      </c>
      <c r="F3366" s="71"/>
      <c r="G3366" s="71"/>
      <c r="H3366" s="71"/>
      <c r="I3366" s="71"/>
      <c r="J3366" s="71"/>
      <c r="K3366" s="71"/>
      <c r="L3366" s="71"/>
      <c r="M3366" s="71"/>
      <c r="N3366" s="71"/>
      <c r="O3366" s="71"/>
      <c r="P3366" s="12">
        <f t="shared" si="138"/>
        <v>29</v>
      </c>
      <c r="Q3366" s="12">
        <v>5</v>
      </c>
      <c r="R3366" s="87">
        <f t="shared" si="139"/>
        <v>0.55769230769230771</v>
      </c>
      <c r="S3366" s="21" t="s">
        <v>582</v>
      </c>
      <c r="T3366" s="15" t="s">
        <v>338</v>
      </c>
      <c r="U3366" s="16" t="s">
        <v>339</v>
      </c>
      <c r="V3366" s="15" t="s">
        <v>340</v>
      </c>
      <c r="W3366" s="115" t="s">
        <v>316</v>
      </c>
      <c r="X3366" s="22">
        <v>10</v>
      </c>
      <c r="Y3366" s="23" t="s">
        <v>363</v>
      </c>
      <c r="Z3366" s="20" t="s">
        <v>237</v>
      </c>
      <c r="AA3366" s="20" t="s">
        <v>238</v>
      </c>
      <c r="AB3366" s="20" t="s">
        <v>239</v>
      </c>
      <c r="AC3366" s="17"/>
    </row>
    <row r="3367" spans="1:29" s="86" customFormat="1" ht="21.75" customHeight="1" x14ac:dyDescent="0.3">
      <c r="A3367" s="12" t="s">
        <v>121</v>
      </c>
      <c r="B3367" s="12">
        <v>15</v>
      </c>
      <c r="C3367" s="12">
        <v>12</v>
      </c>
      <c r="D3367" s="12">
        <v>2</v>
      </c>
      <c r="E3367" s="12">
        <v>0</v>
      </c>
      <c r="F3367" s="71"/>
      <c r="G3367" s="71"/>
      <c r="H3367" s="71"/>
      <c r="I3367" s="71"/>
      <c r="J3367" s="71"/>
      <c r="K3367" s="71"/>
      <c r="L3367" s="71"/>
      <c r="M3367" s="71"/>
      <c r="N3367" s="71"/>
      <c r="O3367" s="71"/>
      <c r="P3367" s="12">
        <f t="shared" si="138"/>
        <v>29</v>
      </c>
      <c r="Q3367" s="12">
        <v>1</v>
      </c>
      <c r="R3367" s="87">
        <f t="shared" si="139"/>
        <v>0.55769230769230771</v>
      </c>
      <c r="S3367" s="21" t="s">
        <v>581</v>
      </c>
      <c r="T3367" s="18" t="s">
        <v>2385</v>
      </c>
      <c r="U3367" s="19" t="s">
        <v>744</v>
      </c>
      <c r="V3367" s="18" t="s">
        <v>502</v>
      </c>
      <c r="W3367" s="34" t="s">
        <v>2338</v>
      </c>
      <c r="X3367" s="22">
        <v>10</v>
      </c>
      <c r="Y3367" s="23" t="s">
        <v>2384</v>
      </c>
      <c r="Z3367" s="20" t="s">
        <v>2364</v>
      </c>
      <c r="AA3367" s="20" t="s">
        <v>2365</v>
      </c>
      <c r="AB3367" s="20" t="s">
        <v>727</v>
      </c>
      <c r="AC3367" s="17"/>
    </row>
    <row r="3368" spans="1:29" s="86" customFormat="1" ht="21.75" customHeight="1" x14ac:dyDescent="0.3">
      <c r="A3368" s="12" t="s">
        <v>111</v>
      </c>
      <c r="B3368" s="12">
        <v>11</v>
      </c>
      <c r="C3368" s="12">
        <v>3</v>
      </c>
      <c r="D3368" s="12">
        <v>4</v>
      </c>
      <c r="E3368" s="12">
        <v>10</v>
      </c>
      <c r="F3368" s="71"/>
      <c r="G3368" s="71"/>
      <c r="H3368" s="71"/>
      <c r="I3368" s="71"/>
      <c r="J3368" s="71"/>
      <c r="K3368" s="71"/>
      <c r="L3368" s="71"/>
      <c r="M3368" s="71"/>
      <c r="N3368" s="71"/>
      <c r="O3368" s="71"/>
      <c r="P3368" s="12">
        <f t="shared" si="138"/>
        <v>28</v>
      </c>
      <c r="Q3368" s="12">
        <v>5</v>
      </c>
      <c r="R3368" s="87">
        <f t="shared" si="139"/>
        <v>0.53846153846153844</v>
      </c>
      <c r="S3368" s="21" t="s">
        <v>582</v>
      </c>
      <c r="T3368" s="18" t="s">
        <v>1815</v>
      </c>
      <c r="U3368" s="19" t="s">
        <v>378</v>
      </c>
      <c r="V3368" s="18" t="s">
        <v>257</v>
      </c>
      <c r="W3368" s="34" t="s">
        <v>1669</v>
      </c>
      <c r="X3368" s="22">
        <v>10</v>
      </c>
      <c r="Y3368" s="23" t="s">
        <v>271</v>
      </c>
      <c r="Z3368" s="20" t="s">
        <v>1809</v>
      </c>
      <c r="AA3368" s="20" t="s">
        <v>463</v>
      </c>
      <c r="AB3368" s="20" t="s">
        <v>527</v>
      </c>
      <c r="AC3368" s="17"/>
    </row>
    <row r="3369" spans="1:29" s="86" customFormat="1" ht="21.75" customHeight="1" x14ac:dyDescent="0.3">
      <c r="A3369" s="12" t="s">
        <v>120</v>
      </c>
      <c r="B3369" s="25">
        <v>14</v>
      </c>
      <c r="C3369" s="25">
        <v>9</v>
      </c>
      <c r="D3369" s="25">
        <v>5</v>
      </c>
      <c r="E3369" s="25">
        <v>0</v>
      </c>
      <c r="F3369" s="71"/>
      <c r="G3369" s="71"/>
      <c r="H3369" s="71"/>
      <c r="I3369" s="71"/>
      <c r="J3369" s="71"/>
      <c r="K3369" s="71"/>
      <c r="L3369" s="71"/>
      <c r="M3369" s="71"/>
      <c r="N3369" s="71"/>
      <c r="O3369" s="71"/>
      <c r="P3369" s="12">
        <f t="shared" si="138"/>
        <v>28</v>
      </c>
      <c r="Q3369" s="12">
        <v>7</v>
      </c>
      <c r="R3369" s="87">
        <f t="shared" si="139"/>
        <v>0.53846153846153844</v>
      </c>
      <c r="S3369" s="21" t="s">
        <v>581</v>
      </c>
      <c r="T3369" s="18" t="s">
        <v>1377</v>
      </c>
      <c r="U3369" s="19" t="s">
        <v>3255</v>
      </c>
      <c r="V3369" s="18" t="s">
        <v>996</v>
      </c>
      <c r="W3369" s="34" t="s">
        <v>3147</v>
      </c>
      <c r="X3369" s="22">
        <v>10</v>
      </c>
      <c r="Y3369" s="23" t="s">
        <v>271</v>
      </c>
      <c r="Z3369" s="20" t="s">
        <v>3210</v>
      </c>
      <c r="AA3369" s="20" t="s">
        <v>443</v>
      </c>
      <c r="AB3369" s="20" t="s">
        <v>467</v>
      </c>
      <c r="AC3369" s="17"/>
    </row>
    <row r="3370" spans="1:29" s="86" customFormat="1" ht="21.75" customHeight="1" x14ac:dyDescent="0.3">
      <c r="A3370" s="12" t="s">
        <v>107</v>
      </c>
      <c r="B3370" s="12">
        <v>16</v>
      </c>
      <c r="C3370" s="12">
        <v>6</v>
      </c>
      <c r="D3370" s="12">
        <v>6</v>
      </c>
      <c r="E3370" s="12">
        <v>0</v>
      </c>
      <c r="F3370" s="71"/>
      <c r="G3370" s="71"/>
      <c r="H3370" s="71"/>
      <c r="I3370" s="71"/>
      <c r="J3370" s="71"/>
      <c r="K3370" s="71"/>
      <c r="L3370" s="71"/>
      <c r="M3370" s="71"/>
      <c r="N3370" s="71"/>
      <c r="O3370" s="71"/>
      <c r="P3370" s="12">
        <f t="shared" si="138"/>
        <v>28</v>
      </c>
      <c r="Q3370" s="12">
        <v>1</v>
      </c>
      <c r="R3370" s="87">
        <f t="shared" si="139"/>
        <v>0.53846153846153844</v>
      </c>
      <c r="S3370" s="21" t="s">
        <v>581</v>
      </c>
      <c r="T3370" s="18" t="s">
        <v>3385</v>
      </c>
      <c r="U3370" s="19" t="s">
        <v>241</v>
      </c>
      <c r="V3370" s="18" t="s">
        <v>3386</v>
      </c>
      <c r="W3370" s="34" t="s">
        <v>3294</v>
      </c>
      <c r="X3370" s="22">
        <v>10</v>
      </c>
      <c r="Y3370" s="23" t="s">
        <v>2596</v>
      </c>
      <c r="Z3370" s="20" t="s">
        <v>3387</v>
      </c>
      <c r="AA3370" s="20" t="s">
        <v>3388</v>
      </c>
      <c r="AB3370" s="20" t="s">
        <v>3389</v>
      </c>
      <c r="AC3370" s="17"/>
    </row>
    <row r="3371" spans="1:29" s="86" customFormat="1" ht="21.75" customHeight="1" x14ac:dyDescent="0.3">
      <c r="A3371" s="12" t="s">
        <v>111</v>
      </c>
      <c r="B3371" s="25">
        <v>14</v>
      </c>
      <c r="C3371" s="25">
        <v>9</v>
      </c>
      <c r="D3371" s="25">
        <v>5</v>
      </c>
      <c r="E3371" s="25">
        <v>0</v>
      </c>
      <c r="F3371" s="71"/>
      <c r="G3371" s="71"/>
      <c r="H3371" s="71"/>
      <c r="I3371" s="71"/>
      <c r="J3371" s="71"/>
      <c r="K3371" s="71"/>
      <c r="L3371" s="71"/>
      <c r="M3371" s="71"/>
      <c r="N3371" s="71"/>
      <c r="O3371" s="71"/>
      <c r="P3371" s="12">
        <f t="shared" si="138"/>
        <v>28</v>
      </c>
      <c r="Q3371" s="12">
        <v>8</v>
      </c>
      <c r="R3371" s="87">
        <f t="shared" si="139"/>
        <v>0.53846153846153844</v>
      </c>
      <c r="S3371" s="21" t="s">
        <v>581</v>
      </c>
      <c r="T3371" s="18" t="s">
        <v>1304</v>
      </c>
      <c r="U3371" s="19" t="s">
        <v>3180</v>
      </c>
      <c r="V3371" s="18" t="s">
        <v>430</v>
      </c>
      <c r="W3371" s="34" t="s">
        <v>3147</v>
      </c>
      <c r="X3371" s="22">
        <v>10</v>
      </c>
      <c r="Y3371" s="23" t="s">
        <v>271</v>
      </c>
      <c r="Z3371" s="20" t="s">
        <v>3210</v>
      </c>
      <c r="AA3371" s="20" t="s">
        <v>443</v>
      </c>
      <c r="AB3371" s="20" t="s">
        <v>467</v>
      </c>
      <c r="AC3371" s="17"/>
    </row>
    <row r="3372" spans="1:29" s="86" customFormat="1" ht="21.75" customHeight="1" x14ac:dyDescent="0.3">
      <c r="A3372" s="12" t="s">
        <v>120</v>
      </c>
      <c r="B3372" s="12">
        <v>11</v>
      </c>
      <c r="C3372" s="12">
        <v>15</v>
      </c>
      <c r="D3372" s="12">
        <v>2</v>
      </c>
      <c r="E3372" s="12">
        <v>0</v>
      </c>
      <c r="F3372" s="71"/>
      <c r="G3372" s="71"/>
      <c r="H3372" s="71"/>
      <c r="I3372" s="71"/>
      <c r="J3372" s="71"/>
      <c r="K3372" s="71"/>
      <c r="L3372" s="71"/>
      <c r="M3372" s="71"/>
      <c r="N3372" s="71"/>
      <c r="O3372" s="71"/>
      <c r="P3372" s="12">
        <f t="shared" si="138"/>
        <v>28</v>
      </c>
      <c r="Q3372" s="12">
        <v>3</v>
      </c>
      <c r="R3372" s="87">
        <f t="shared" si="139"/>
        <v>0.53846153846153844</v>
      </c>
      <c r="S3372" s="21" t="s">
        <v>581</v>
      </c>
      <c r="T3372" s="18" t="s">
        <v>2387</v>
      </c>
      <c r="U3372" s="19" t="s">
        <v>241</v>
      </c>
      <c r="V3372" s="18" t="s">
        <v>263</v>
      </c>
      <c r="W3372" s="34" t="s">
        <v>2338</v>
      </c>
      <c r="X3372" s="22">
        <v>10</v>
      </c>
      <c r="Y3372" s="23" t="s">
        <v>2384</v>
      </c>
      <c r="Z3372" s="20" t="s">
        <v>2364</v>
      </c>
      <c r="AA3372" s="20" t="s">
        <v>2365</v>
      </c>
      <c r="AB3372" s="20" t="s">
        <v>727</v>
      </c>
      <c r="AC3372" s="17"/>
    </row>
    <row r="3373" spans="1:29" s="86" customFormat="1" ht="21.75" customHeight="1" x14ac:dyDescent="0.3">
      <c r="A3373" s="12" t="s">
        <v>113</v>
      </c>
      <c r="B3373" s="12">
        <v>11</v>
      </c>
      <c r="C3373" s="12">
        <v>3</v>
      </c>
      <c r="D3373" s="12">
        <v>4</v>
      </c>
      <c r="E3373" s="12">
        <v>10</v>
      </c>
      <c r="F3373" s="71"/>
      <c r="G3373" s="71"/>
      <c r="H3373" s="71"/>
      <c r="I3373" s="71"/>
      <c r="J3373" s="71"/>
      <c r="K3373" s="71"/>
      <c r="L3373" s="71"/>
      <c r="M3373" s="71"/>
      <c r="N3373" s="71"/>
      <c r="O3373" s="71"/>
      <c r="P3373" s="12">
        <f t="shared" si="138"/>
        <v>28</v>
      </c>
      <c r="Q3373" s="12">
        <v>6</v>
      </c>
      <c r="R3373" s="87">
        <f t="shared" si="139"/>
        <v>0.53846153846153844</v>
      </c>
      <c r="S3373" s="21" t="s">
        <v>582</v>
      </c>
      <c r="T3373" s="18" t="s">
        <v>1816</v>
      </c>
      <c r="U3373" s="19" t="s">
        <v>382</v>
      </c>
      <c r="V3373" s="18" t="s">
        <v>1817</v>
      </c>
      <c r="W3373" s="34" t="s">
        <v>1669</v>
      </c>
      <c r="X3373" s="22">
        <v>10</v>
      </c>
      <c r="Y3373" s="23" t="s">
        <v>402</v>
      </c>
      <c r="Z3373" s="20" t="s">
        <v>1809</v>
      </c>
      <c r="AA3373" s="20" t="s">
        <v>463</v>
      </c>
      <c r="AB3373" s="20" t="s">
        <v>527</v>
      </c>
      <c r="AC3373" s="17"/>
    </row>
    <row r="3374" spans="1:29" s="86" customFormat="1" ht="21.75" customHeight="1" x14ac:dyDescent="0.3">
      <c r="A3374" s="12" t="s">
        <v>113</v>
      </c>
      <c r="B3374" s="12">
        <v>17</v>
      </c>
      <c r="C3374" s="12">
        <v>6</v>
      </c>
      <c r="D3374" s="12">
        <v>5</v>
      </c>
      <c r="E3374" s="12">
        <v>0</v>
      </c>
      <c r="F3374" s="71"/>
      <c r="G3374" s="71"/>
      <c r="H3374" s="71"/>
      <c r="I3374" s="71"/>
      <c r="J3374" s="71"/>
      <c r="K3374" s="71"/>
      <c r="L3374" s="71"/>
      <c r="M3374" s="71"/>
      <c r="N3374" s="71"/>
      <c r="O3374" s="71"/>
      <c r="P3374" s="12">
        <f t="shared" si="138"/>
        <v>28</v>
      </c>
      <c r="Q3374" s="12">
        <v>3</v>
      </c>
      <c r="R3374" s="87">
        <f t="shared" si="139"/>
        <v>0.53846153846153844</v>
      </c>
      <c r="S3374" s="21" t="s">
        <v>581</v>
      </c>
      <c r="T3374" s="18" t="s">
        <v>3395</v>
      </c>
      <c r="U3374" s="19" t="s">
        <v>400</v>
      </c>
      <c r="V3374" s="18" t="s">
        <v>425</v>
      </c>
      <c r="W3374" s="34" t="s">
        <v>3294</v>
      </c>
      <c r="X3374" s="22">
        <v>10</v>
      </c>
      <c r="Y3374" s="23" t="s">
        <v>2596</v>
      </c>
      <c r="Z3374" s="20" t="s">
        <v>3387</v>
      </c>
      <c r="AA3374" s="20" t="s">
        <v>3388</v>
      </c>
      <c r="AB3374" s="20" t="s">
        <v>3389</v>
      </c>
      <c r="AC3374" s="17"/>
    </row>
    <row r="3375" spans="1:29" s="86" customFormat="1" ht="21.75" customHeight="1" x14ac:dyDescent="0.3">
      <c r="A3375" s="12" t="s">
        <v>107</v>
      </c>
      <c r="B3375" s="12">
        <v>16</v>
      </c>
      <c r="C3375" s="12">
        <v>6</v>
      </c>
      <c r="D3375" s="12">
        <v>5</v>
      </c>
      <c r="E3375" s="12">
        <v>0</v>
      </c>
      <c r="F3375" s="71"/>
      <c r="G3375" s="71"/>
      <c r="H3375" s="71"/>
      <c r="I3375" s="71"/>
      <c r="J3375" s="71"/>
      <c r="K3375" s="71"/>
      <c r="L3375" s="71"/>
      <c r="M3375" s="71"/>
      <c r="N3375" s="71"/>
      <c r="O3375" s="71"/>
      <c r="P3375" s="12">
        <f t="shared" si="138"/>
        <v>27</v>
      </c>
      <c r="Q3375" s="12">
        <v>2</v>
      </c>
      <c r="R3375" s="87">
        <f t="shared" si="139"/>
        <v>0.51923076923076927</v>
      </c>
      <c r="S3375" s="21" t="s">
        <v>581</v>
      </c>
      <c r="T3375" s="18" t="s">
        <v>650</v>
      </c>
      <c r="U3375" s="19" t="s">
        <v>329</v>
      </c>
      <c r="V3375" s="18" t="s">
        <v>334</v>
      </c>
      <c r="W3375" s="34" t="s">
        <v>2204</v>
      </c>
      <c r="X3375" s="22">
        <v>10</v>
      </c>
      <c r="Y3375" s="23" t="s">
        <v>271</v>
      </c>
      <c r="Z3375" s="20" t="s">
        <v>1004</v>
      </c>
      <c r="AA3375" s="20" t="s">
        <v>466</v>
      </c>
      <c r="AB3375" s="20" t="s">
        <v>527</v>
      </c>
      <c r="AC3375" s="17"/>
    </row>
    <row r="3376" spans="1:29" s="86" customFormat="1" ht="21.75" customHeight="1" x14ac:dyDescent="0.3">
      <c r="A3376" s="12" t="s">
        <v>119</v>
      </c>
      <c r="B3376" s="25">
        <v>13</v>
      </c>
      <c r="C3376" s="25">
        <v>9</v>
      </c>
      <c r="D3376" s="25">
        <v>5</v>
      </c>
      <c r="E3376" s="25">
        <v>0</v>
      </c>
      <c r="F3376" s="71"/>
      <c r="G3376" s="71"/>
      <c r="H3376" s="71"/>
      <c r="I3376" s="71"/>
      <c r="J3376" s="71"/>
      <c r="K3376" s="71"/>
      <c r="L3376" s="71"/>
      <c r="M3376" s="71"/>
      <c r="N3376" s="71"/>
      <c r="O3376" s="71"/>
      <c r="P3376" s="12">
        <f t="shared" si="138"/>
        <v>27</v>
      </c>
      <c r="Q3376" s="12">
        <v>8</v>
      </c>
      <c r="R3376" s="87">
        <f t="shared" si="139"/>
        <v>0.51923076923076927</v>
      </c>
      <c r="S3376" s="21" t="s">
        <v>582</v>
      </c>
      <c r="T3376" s="18" t="s">
        <v>3256</v>
      </c>
      <c r="U3376" s="19" t="s">
        <v>243</v>
      </c>
      <c r="V3376" s="18" t="s">
        <v>763</v>
      </c>
      <c r="W3376" s="34" t="s">
        <v>3147</v>
      </c>
      <c r="X3376" s="22">
        <v>10</v>
      </c>
      <c r="Y3376" s="23" t="s">
        <v>271</v>
      </c>
      <c r="Z3376" s="20" t="s">
        <v>3210</v>
      </c>
      <c r="AA3376" s="20" t="s">
        <v>443</v>
      </c>
      <c r="AB3376" s="20" t="s">
        <v>467</v>
      </c>
      <c r="AC3376" s="17"/>
    </row>
    <row r="3377" spans="1:29" s="86" customFormat="1" ht="21.75" customHeight="1" x14ac:dyDescent="0.3">
      <c r="A3377" s="12" t="s">
        <v>112</v>
      </c>
      <c r="B3377" s="12">
        <v>19</v>
      </c>
      <c r="C3377" s="12">
        <v>3</v>
      </c>
      <c r="D3377" s="12">
        <v>5</v>
      </c>
      <c r="E3377" s="12">
        <v>0</v>
      </c>
      <c r="F3377" s="71"/>
      <c r="G3377" s="71"/>
      <c r="H3377" s="71"/>
      <c r="I3377" s="71"/>
      <c r="J3377" s="71"/>
      <c r="K3377" s="71"/>
      <c r="L3377" s="71"/>
      <c r="M3377" s="71"/>
      <c r="N3377" s="71"/>
      <c r="O3377" s="71"/>
      <c r="P3377" s="12">
        <f t="shared" si="138"/>
        <v>27</v>
      </c>
      <c r="Q3377" s="12">
        <v>3</v>
      </c>
      <c r="R3377" s="87">
        <f t="shared" si="139"/>
        <v>0.51923076923076927</v>
      </c>
      <c r="S3377" s="21" t="s">
        <v>581</v>
      </c>
      <c r="T3377" s="18" t="s">
        <v>3394</v>
      </c>
      <c r="U3377" s="19" t="s">
        <v>333</v>
      </c>
      <c r="V3377" s="18" t="s">
        <v>249</v>
      </c>
      <c r="W3377" s="34" t="s">
        <v>3294</v>
      </c>
      <c r="X3377" s="22">
        <v>10</v>
      </c>
      <c r="Y3377" s="23" t="s">
        <v>2596</v>
      </c>
      <c r="Z3377" s="20" t="s">
        <v>3387</v>
      </c>
      <c r="AA3377" s="20" t="s">
        <v>3388</v>
      </c>
      <c r="AB3377" s="20" t="s">
        <v>3389</v>
      </c>
      <c r="AC3377" s="17"/>
    </row>
    <row r="3378" spans="1:29" s="86" customFormat="1" ht="21.75" customHeight="1" x14ac:dyDescent="0.3">
      <c r="A3378" s="12" t="s">
        <v>116</v>
      </c>
      <c r="B3378" s="25">
        <v>14</v>
      </c>
      <c r="C3378" s="12">
        <v>9</v>
      </c>
      <c r="D3378" s="25">
        <v>4</v>
      </c>
      <c r="E3378" s="12">
        <v>0</v>
      </c>
      <c r="F3378" s="71"/>
      <c r="G3378" s="71"/>
      <c r="H3378" s="71"/>
      <c r="I3378" s="71"/>
      <c r="J3378" s="71"/>
      <c r="K3378" s="71"/>
      <c r="L3378" s="71"/>
      <c r="M3378" s="71"/>
      <c r="N3378" s="71"/>
      <c r="O3378" s="71"/>
      <c r="P3378" s="12">
        <f t="shared" si="138"/>
        <v>27</v>
      </c>
      <c r="Q3378" s="12">
        <v>3</v>
      </c>
      <c r="R3378" s="87">
        <f t="shared" si="139"/>
        <v>0.51923076923076927</v>
      </c>
      <c r="S3378" s="21" t="s">
        <v>582</v>
      </c>
      <c r="T3378" s="18" t="s">
        <v>3249</v>
      </c>
      <c r="U3378" s="19" t="s">
        <v>385</v>
      </c>
      <c r="V3378" s="18" t="s">
        <v>297</v>
      </c>
      <c r="W3378" s="34" t="s">
        <v>3147</v>
      </c>
      <c r="X3378" s="22">
        <v>10</v>
      </c>
      <c r="Y3378" s="23" t="s">
        <v>271</v>
      </c>
      <c r="Z3378" s="20" t="s">
        <v>3210</v>
      </c>
      <c r="AA3378" s="20" t="s">
        <v>443</v>
      </c>
      <c r="AB3378" s="20" t="s">
        <v>467</v>
      </c>
      <c r="AC3378" s="17"/>
    </row>
    <row r="3379" spans="1:29" s="86" customFormat="1" ht="21.75" customHeight="1" x14ac:dyDescent="0.3">
      <c r="A3379" s="12" t="s">
        <v>115</v>
      </c>
      <c r="B3379" s="12">
        <v>11</v>
      </c>
      <c r="C3379" s="12">
        <v>15</v>
      </c>
      <c r="D3379" s="12">
        <v>0</v>
      </c>
      <c r="E3379" s="12">
        <v>0</v>
      </c>
      <c r="F3379" s="71"/>
      <c r="G3379" s="71"/>
      <c r="H3379" s="71"/>
      <c r="I3379" s="71"/>
      <c r="J3379" s="71"/>
      <c r="K3379" s="71"/>
      <c r="L3379" s="71"/>
      <c r="M3379" s="71"/>
      <c r="N3379" s="71"/>
      <c r="O3379" s="71"/>
      <c r="P3379" s="12">
        <f t="shared" si="138"/>
        <v>26</v>
      </c>
      <c r="Q3379" s="12">
        <v>2</v>
      </c>
      <c r="R3379" s="87">
        <f t="shared" si="139"/>
        <v>0.5</v>
      </c>
      <c r="S3379" s="21" t="s">
        <v>582</v>
      </c>
      <c r="T3379" s="18" t="s">
        <v>2386</v>
      </c>
      <c r="U3379" s="19" t="s">
        <v>333</v>
      </c>
      <c r="V3379" s="18" t="s">
        <v>527</v>
      </c>
      <c r="W3379" s="34" t="s">
        <v>2338</v>
      </c>
      <c r="X3379" s="22">
        <v>10</v>
      </c>
      <c r="Y3379" s="23" t="s">
        <v>2384</v>
      </c>
      <c r="Z3379" s="20" t="s">
        <v>2364</v>
      </c>
      <c r="AA3379" s="20" t="s">
        <v>2365</v>
      </c>
      <c r="AB3379" s="20" t="s">
        <v>727</v>
      </c>
      <c r="AC3379" s="17"/>
    </row>
    <row r="3380" spans="1:29" s="86" customFormat="1" ht="21.75" customHeight="1" x14ac:dyDescent="0.3">
      <c r="A3380" s="12" t="s">
        <v>109</v>
      </c>
      <c r="B3380" s="12">
        <v>14</v>
      </c>
      <c r="C3380" s="12">
        <v>9</v>
      </c>
      <c r="D3380" s="12">
        <v>3</v>
      </c>
      <c r="E3380" s="12">
        <v>0</v>
      </c>
      <c r="F3380" s="71"/>
      <c r="G3380" s="71"/>
      <c r="H3380" s="71"/>
      <c r="I3380" s="71"/>
      <c r="J3380" s="71"/>
      <c r="K3380" s="71"/>
      <c r="L3380" s="71"/>
      <c r="M3380" s="71"/>
      <c r="N3380" s="71"/>
      <c r="O3380" s="71"/>
      <c r="P3380" s="12">
        <f t="shared" si="138"/>
        <v>26</v>
      </c>
      <c r="Q3380" s="12">
        <v>4</v>
      </c>
      <c r="R3380" s="87">
        <f t="shared" si="139"/>
        <v>0.5</v>
      </c>
      <c r="S3380" s="21" t="s">
        <v>582</v>
      </c>
      <c r="T3380" s="18" t="s">
        <v>2771</v>
      </c>
      <c r="U3380" s="19" t="s">
        <v>254</v>
      </c>
      <c r="V3380" s="18" t="s">
        <v>326</v>
      </c>
      <c r="W3380" s="34" t="s">
        <v>2748</v>
      </c>
      <c r="X3380" s="22">
        <v>10</v>
      </c>
      <c r="Y3380" s="23" t="s">
        <v>694</v>
      </c>
      <c r="Z3380" s="20" t="s">
        <v>2749</v>
      </c>
      <c r="AA3380" s="20" t="s">
        <v>1932</v>
      </c>
      <c r="AB3380" s="20" t="s">
        <v>334</v>
      </c>
      <c r="AC3380" s="17"/>
    </row>
    <row r="3381" spans="1:29" s="86" customFormat="1" ht="21.75" customHeight="1" x14ac:dyDescent="0.3">
      <c r="A3381" s="12" t="s">
        <v>119</v>
      </c>
      <c r="B3381" s="12">
        <v>14</v>
      </c>
      <c r="C3381" s="12">
        <v>6</v>
      </c>
      <c r="D3381" s="12">
        <v>6</v>
      </c>
      <c r="E3381" s="12">
        <v>0</v>
      </c>
      <c r="F3381" s="71"/>
      <c r="G3381" s="71"/>
      <c r="H3381" s="71"/>
      <c r="I3381" s="71"/>
      <c r="J3381" s="71"/>
      <c r="K3381" s="71"/>
      <c r="L3381" s="71"/>
      <c r="M3381" s="71"/>
      <c r="N3381" s="71"/>
      <c r="O3381" s="71"/>
      <c r="P3381" s="12">
        <f t="shared" ref="P3381:P3437" si="142">B3381+C3381+D3381+E3381</f>
        <v>26</v>
      </c>
      <c r="Q3381" s="12">
        <v>2</v>
      </c>
      <c r="R3381" s="87">
        <f t="shared" ref="R3381:R3437" si="143">P3381/52</f>
        <v>0.5</v>
      </c>
      <c r="S3381" s="21" t="s">
        <v>581</v>
      </c>
      <c r="T3381" s="18" t="s">
        <v>2834</v>
      </c>
      <c r="U3381" s="19" t="s">
        <v>385</v>
      </c>
      <c r="V3381" s="18" t="s">
        <v>325</v>
      </c>
      <c r="W3381" s="34" t="s">
        <v>2781</v>
      </c>
      <c r="X3381" s="22">
        <v>10</v>
      </c>
      <c r="Y3381" s="23" t="s">
        <v>255</v>
      </c>
      <c r="Z3381" s="20" t="s">
        <v>2808</v>
      </c>
      <c r="AA3381" s="20" t="s">
        <v>705</v>
      </c>
      <c r="AB3381" s="20" t="s">
        <v>838</v>
      </c>
      <c r="AC3381" s="32"/>
    </row>
    <row r="3382" spans="1:29" s="86" customFormat="1" ht="21.75" customHeight="1" x14ac:dyDescent="0.3">
      <c r="A3382" s="12" t="s">
        <v>114</v>
      </c>
      <c r="B3382" s="12">
        <v>16</v>
      </c>
      <c r="C3382" s="12">
        <v>6</v>
      </c>
      <c r="D3382" s="12">
        <v>4</v>
      </c>
      <c r="E3382" s="12">
        <v>0</v>
      </c>
      <c r="F3382" s="71"/>
      <c r="G3382" s="71"/>
      <c r="H3382" s="71"/>
      <c r="I3382" s="71"/>
      <c r="J3382" s="71"/>
      <c r="K3382" s="71"/>
      <c r="L3382" s="71"/>
      <c r="M3382" s="71"/>
      <c r="N3382" s="71"/>
      <c r="O3382" s="71"/>
      <c r="P3382" s="12">
        <f t="shared" si="142"/>
        <v>26</v>
      </c>
      <c r="Q3382" s="12">
        <v>8</v>
      </c>
      <c r="R3382" s="87">
        <f t="shared" si="143"/>
        <v>0.5</v>
      </c>
      <c r="S3382" s="21" t="s">
        <v>582</v>
      </c>
      <c r="T3382" s="18" t="s">
        <v>1909</v>
      </c>
      <c r="U3382" s="19" t="s">
        <v>336</v>
      </c>
      <c r="V3382" s="18" t="s">
        <v>376</v>
      </c>
      <c r="W3382" s="34" t="s">
        <v>1840</v>
      </c>
      <c r="X3382" s="22">
        <v>10</v>
      </c>
      <c r="Y3382" s="23">
        <v>2</v>
      </c>
      <c r="Z3382" s="20" t="s">
        <v>1830</v>
      </c>
      <c r="AA3382" s="20" t="s">
        <v>443</v>
      </c>
      <c r="AB3382" s="20" t="s">
        <v>376</v>
      </c>
      <c r="AC3382" s="17"/>
    </row>
    <row r="3383" spans="1:29" s="86" customFormat="1" ht="21.75" customHeight="1" x14ac:dyDescent="0.3">
      <c r="A3383" s="12" t="s">
        <v>118</v>
      </c>
      <c r="B3383" s="12">
        <v>14</v>
      </c>
      <c r="C3383" s="12">
        <v>6</v>
      </c>
      <c r="D3383" s="12">
        <v>6</v>
      </c>
      <c r="E3383" s="12">
        <v>0</v>
      </c>
      <c r="F3383" s="71"/>
      <c r="G3383" s="71"/>
      <c r="H3383" s="71"/>
      <c r="I3383" s="71"/>
      <c r="J3383" s="71"/>
      <c r="K3383" s="71"/>
      <c r="L3383" s="71"/>
      <c r="M3383" s="71"/>
      <c r="N3383" s="71"/>
      <c r="O3383" s="71"/>
      <c r="P3383" s="12">
        <f t="shared" si="142"/>
        <v>26</v>
      </c>
      <c r="Q3383" s="12">
        <v>2</v>
      </c>
      <c r="R3383" s="87">
        <f t="shared" si="143"/>
        <v>0.5</v>
      </c>
      <c r="S3383" s="21" t="s">
        <v>581</v>
      </c>
      <c r="T3383" s="18" t="s">
        <v>2835</v>
      </c>
      <c r="U3383" s="19" t="s">
        <v>356</v>
      </c>
      <c r="V3383" s="18" t="s">
        <v>263</v>
      </c>
      <c r="W3383" s="34" t="s">
        <v>2781</v>
      </c>
      <c r="X3383" s="22">
        <v>10</v>
      </c>
      <c r="Y3383" s="23" t="s">
        <v>255</v>
      </c>
      <c r="Z3383" s="20" t="s">
        <v>2808</v>
      </c>
      <c r="AA3383" s="20" t="s">
        <v>705</v>
      </c>
      <c r="AB3383" s="20" t="s">
        <v>838</v>
      </c>
      <c r="AC3383" s="32"/>
    </row>
    <row r="3384" spans="1:29" s="86" customFormat="1" ht="21.75" customHeight="1" x14ac:dyDescent="0.3">
      <c r="A3384" s="12" t="s">
        <v>118</v>
      </c>
      <c r="B3384" s="12">
        <v>13</v>
      </c>
      <c r="C3384" s="12">
        <v>6</v>
      </c>
      <c r="D3384" s="12">
        <v>6</v>
      </c>
      <c r="E3384" s="12">
        <v>0</v>
      </c>
      <c r="F3384" s="71"/>
      <c r="G3384" s="71"/>
      <c r="H3384" s="71"/>
      <c r="I3384" s="71"/>
      <c r="J3384" s="71"/>
      <c r="K3384" s="71"/>
      <c r="L3384" s="71"/>
      <c r="M3384" s="71"/>
      <c r="N3384" s="71"/>
      <c r="O3384" s="71"/>
      <c r="P3384" s="12">
        <f t="shared" si="142"/>
        <v>25</v>
      </c>
      <c r="Q3384" s="12">
        <v>4</v>
      </c>
      <c r="R3384" s="87">
        <f t="shared" si="143"/>
        <v>0.48076923076923078</v>
      </c>
      <c r="S3384" s="21" t="s">
        <v>582</v>
      </c>
      <c r="T3384" s="18" t="s">
        <v>1812</v>
      </c>
      <c r="U3384" s="19" t="s">
        <v>336</v>
      </c>
      <c r="V3384" s="18" t="s">
        <v>242</v>
      </c>
      <c r="W3384" s="34" t="s">
        <v>1669</v>
      </c>
      <c r="X3384" s="22">
        <v>10</v>
      </c>
      <c r="Y3384" s="23" t="s">
        <v>402</v>
      </c>
      <c r="Z3384" s="20" t="s">
        <v>1809</v>
      </c>
      <c r="AA3384" s="20" t="s">
        <v>463</v>
      </c>
      <c r="AB3384" s="20" t="s">
        <v>527</v>
      </c>
      <c r="AC3384" s="17"/>
    </row>
    <row r="3385" spans="1:29" s="86" customFormat="1" ht="21.75" customHeight="1" x14ac:dyDescent="0.3">
      <c r="A3385" s="12" t="s">
        <v>112</v>
      </c>
      <c r="B3385" s="12">
        <v>11</v>
      </c>
      <c r="C3385" s="12">
        <v>3</v>
      </c>
      <c r="D3385" s="12">
        <v>1</v>
      </c>
      <c r="E3385" s="12">
        <v>10</v>
      </c>
      <c r="F3385" s="71"/>
      <c r="G3385" s="71"/>
      <c r="H3385" s="71"/>
      <c r="I3385" s="71"/>
      <c r="J3385" s="71"/>
      <c r="K3385" s="71"/>
      <c r="L3385" s="71"/>
      <c r="M3385" s="71"/>
      <c r="N3385" s="71"/>
      <c r="O3385" s="71"/>
      <c r="P3385" s="12">
        <f t="shared" si="142"/>
        <v>25</v>
      </c>
      <c r="Q3385" s="12">
        <v>6</v>
      </c>
      <c r="R3385" s="87">
        <f t="shared" si="143"/>
        <v>0.48076923076923078</v>
      </c>
      <c r="S3385" s="21" t="s">
        <v>581</v>
      </c>
      <c r="T3385" s="18" t="s">
        <v>3724</v>
      </c>
      <c r="U3385" s="19" t="s">
        <v>2894</v>
      </c>
      <c r="V3385" s="18" t="s">
        <v>309</v>
      </c>
      <c r="W3385" s="34" t="s">
        <v>3665</v>
      </c>
      <c r="X3385" s="22">
        <v>10</v>
      </c>
      <c r="Y3385" s="23" t="s">
        <v>363</v>
      </c>
      <c r="Z3385" s="20" t="s">
        <v>3666</v>
      </c>
      <c r="AA3385" s="20" t="s">
        <v>463</v>
      </c>
      <c r="AB3385" s="20" t="s">
        <v>376</v>
      </c>
      <c r="AC3385" s="17"/>
    </row>
    <row r="3386" spans="1:29" s="86" customFormat="1" ht="21.75" customHeight="1" x14ac:dyDescent="0.3">
      <c r="A3386" s="12" t="s">
        <v>107</v>
      </c>
      <c r="B3386" s="12">
        <v>15</v>
      </c>
      <c r="C3386" s="12">
        <v>9</v>
      </c>
      <c r="D3386" s="12">
        <v>1</v>
      </c>
      <c r="E3386" s="12">
        <v>0</v>
      </c>
      <c r="F3386" s="71"/>
      <c r="G3386" s="71"/>
      <c r="H3386" s="71"/>
      <c r="I3386" s="71"/>
      <c r="J3386" s="71"/>
      <c r="K3386" s="71"/>
      <c r="L3386" s="71"/>
      <c r="M3386" s="71"/>
      <c r="N3386" s="71"/>
      <c r="O3386" s="71"/>
      <c r="P3386" s="12">
        <f t="shared" si="142"/>
        <v>25</v>
      </c>
      <c r="Q3386" s="12">
        <v>6</v>
      </c>
      <c r="R3386" s="87">
        <f t="shared" si="143"/>
        <v>0.48076923076923078</v>
      </c>
      <c r="S3386" s="21" t="s">
        <v>582</v>
      </c>
      <c r="T3386" s="18" t="s">
        <v>2773</v>
      </c>
      <c r="U3386" s="19" t="s">
        <v>904</v>
      </c>
      <c r="V3386" s="18" t="s">
        <v>2774</v>
      </c>
      <c r="W3386" s="34" t="s">
        <v>2748</v>
      </c>
      <c r="X3386" s="22">
        <v>10</v>
      </c>
      <c r="Y3386" s="23" t="s">
        <v>686</v>
      </c>
      <c r="Z3386" s="20" t="s">
        <v>2749</v>
      </c>
      <c r="AA3386" s="20" t="s">
        <v>1932</v>
      </c>
      <c r="AB3386" s="20" t="s">
        <v>334</v>
      </c>
      <c r="AC3386" s="17"/>
    </row>
    <row r="3387" spans="1:29" s="86" customFormat="1" ht="21.75" customHeight="1" x14ac:dyDescent="0.3">
      <c r="A3387" s="12" t="s">
        <v>108</v>
      </c>
      <c r="B3387" s="12">
        <v>12</v>
      </c>
      <c r="C3387" s="12">
        <v>9</v>
      </c>
      <c r="D3387" s="12">
        <v>4</v>
      </c>
      <c r="E3387" s="12">
        <v>0</v>
      </c>
      <c r="F3387" s="71"/>
      <c r="G3387" s="71"/>
      <c r="H3387" s="71"/>
      <c r="I3387" s="71"/>
      <c r="J3387" s="71"/>
      <c r="K3387" s="71"/>
      <c r="L3387" s="71"/>
      <c r="M3387" s="71"/>
      <c r="N3387" s="71"/>
      <c r="O3387" s="71"/>
      <c r="P3387" s="12">
        <f t="shared" si="142"/>
        <v>25</v>
      </c>
      <c r="Q3387" s="12">
        <v>2</v>
      </c>
      <c r="R3387" s="87">
        <f t="shared" si="143"/>
        <v>0.48076923076923078</v>
      </c>
      <c r="S3387" s="21" t="s">
        <v>581</v>
      </c>
      <c r="T3387" s="18" t="s">
        <v>3042</v>
      </c>
      <c r="U3387" s="19" t="s">
        <v>378</v>
      </c>
      <c r="V3387" s="18" t="s">
        <v>419</v>
      </c>
      <c r="W3387" s="34" t="s">
        <v>2851</v>
      </c>
      <c r="X3387" s="22">
        <v>10</v>
      </c>
      <c r="Y3387" s="23" t="s">
        <v>363</v>
      </c>
      <c r="Z3387" s="20" t="s">
        <v>2896</v>
      </c>
      <c r="AA3387" s="20" t="s">
        <v>254</v>
      </c>
      <c r="AB3387" s="20" t="s">
        <v>289</v>
      </c>
      <c r="AC3387" s="17"/>
    </row>
    <row r="3388" spans="1:29" s="86" customFormat="1" ht="21.75" customHeight="1" x14ac:dyDescent="0.3">
      <c r="A3388" s="12" t="s">
        <v>112</v>
      </c>
      <c r="B3388" s="12">
        <v>12</v>
      </c>
      <c r="C3388" s="12">
        <v>9</v>
      </c>
      <c r="D3388" s="12">
        <v>4</v>
      </c>
      <c r="E3388" s="12">
        <v>0</v>
      </c>
      <c r="F3388" s="71"/>
      <c r="G3388" s="71"/>
      <c r="H3388" s="71"/>
      <c r="I3388" s="71"/>
      <c r="J3388" s="71"/>
      <c r="K3388" s="71"/>
      <c r="L3388" s="71"/>
      <c r="M3388" s="71"/>
      <c r="N3388" s="71"/>
      <c r="O3388" s="71"/>
      <c r="P3388" s="12">
        <f t="shared" si="142"/>
        <v>25</v>
      </c>
      <c r="Q3388" s="12">
        <v>5</v>
      </c>
      <c r="R3388" s="87">
        <f t="shared" si="143"/>
        <v>0.48076923076923078</v>
      </c>
      <c r="S3388" s="21" t="s">
        <v>582</v>
      </c>
      <c r="T3388" s="18" t="s">
        <v>2772</v>
      </c>
      <c r="U3388" s="19" t="s">
        <v>453</v>
      </c>
      <c r="V3388" s="18" t="s">
        <v>304</v>
      </c>
      <c r="W3388" s="34" t="s">
        <v>2748</v>
      </c>
      <c r="X3388" s="22">
        <v>10</v>
      </c>
      <c r="Y3388" s="23" t="s">
        <v>686</v>
      </c>
      <c r="Z3388" s="20" t="s">
        <v>2749</v>
      </c>
      <c r="AA3388" s="20" t="s">
        <v>1932</v>
      </c>
      <c r="AB3388" s="20" t="s">
        <v>334</v>
      </c>
      <c r="AC3388" s="17"/>
    </row>
    <row r="3389" spans="1:29" s="86" customFormat="1" ht="21.75" customHeight="1" x14ac:dyDescent="0.3">
      <c r="A3389" s="12" t="s">
        <v>108</v>
      </c>
      <c r="B3389" s="12">
        <v>16</v>
      </c>
      <c r="C3389" s="12">
        <v>6</v>
      </c>
      <c r="D3389" s="12">
        <v>3</v>
      </c>
      <c r="E3389" s="12">
        <v>0</v>
      </c>
      <c r="F3389" s="71"/>
      <c r="G3389" s="71"/>
      <c r="H3389" s="71"/>
      <c r="I3389" s="71"/>
      <c r="J3389" s="71"/>
      <c r="K3389" s="71"/>
      <c r="L3389" s="71"/>
      <c r="M3389" s="71"/>
      <c r="N3389" s="71"/>
      <c r="O3389" s="71"/>
      <c r="P3389" s="12">
        <f t="shared" si="142"/>
        <v>25</v>
      </c>
      <c r="Q3389" s="12">
        <v>2</v>
      </c>
      <c r="R3389" s="87">
        <f t="shared" si="143"/>
        <v>0.48076923076923078</v>
      </c>
      <c r="S3389" s="21" t="s">
        <v>581</v>
      </c>
      <c r="T3389" s="18" t="s">
        <v>1660</v>
      </c>
      <c r="U3389" s="19" t="s">
        <v>1661</v>
      </c>
      <c r="V3389" s="18" t="s">
        <v>527</v>
      </c>
      <c r="W3389" s="34" t="s">
        <v>1630</v>
      </c>
      <c r="X3389" s="22">
        <v>10</v>
      </c>
      <c r="Y3389" s="23" t="s">
        <v>402</v>
      </c>
      <c r="Z3389" s="20" t="s">
        <v>554</v>
      </c>
      <c r="AA3389" s="20" t="s">
        <v>1631</v>
      </c>
      <c r="AB3389" s="20" t="s">
        <v>489</v>
      </c>
      <c r="AC3389" s="17"/>
    </row>
    <row r="3390" spans="1:29" s="86" customFormat="1" ht="21.75" customHeight="1" x14ac:dyDescent="0.3">
      <c r="A3390" s="12" t="s">
        <v>109</v>
      </c>
      <c r="B3390" s="12">
        <v>16</v>
      </c>
      <c r="C3390" s="12">
        <v>6</v>
      </c>
      <c r="D3390" s="12">
        <v>2</v>
      </c>
      <c r="E3390" s="12">
        <v>0</v>
      </c>
      <c r="F3390" s="71"/>
      <c r="G3390" s="71"/>
      <c r="H3390" s="71"/>
      <c r="I3390" s="71"/>
      <c r="J3390" s="71"/>
      <c r="K3390" s="71"/>
      <c r="L3390" s="71"/>
      <c r="M3390" s="71"/>
      <c r="N3390" s="71"/>
      <c r="O3390" s="71"/>
      <c r="P3390" s="12">
        <f t="shared" si="142"/>
        <v>24</v>
      </c>
      <c r="Q3390" s="12">
        <v>2</v>
      </c>
      <c r="R3390" s="87">
        <f t="shared" si="143"/>
        <v>0.46153846153846156</v>
      </c>
      <c r="S3390" s="21" t="s">
        <v>581</v>
      </c>
      <c r="T3390" s="18" t="s">
        <v>810</v>
      </c>
      <c r="U3390" s="19" t="s">
        <v>482</v>
      </c>
      <c r="V3390" s="18" t="s">
        <v>425</v>
      </c>
      <c r="W3390" s="34" t="s">
        <v>703</v>
      </c>
      <c r="X3390" s="22">
        <v>10</v>
      </c>
      <c r="Y3390" s="23" t="s">
        <v>402</v>
      </c>
      <c r="Z3390" s="20" t="s">
        <v>738</v>
      </c>
      <c r="AA3390" s="20" t="s">
        <v>739</v>
      </c>
      <c r="AB3390" s="20" t="s">
        <v>263</v>
      </c>
      <c r="AC3390" s="17"/>
    </row>
    <row r="3391" spans="1:29" s="86" customFormat="1" ht="21.75" customHeight="1" x14ac:dyDescent="0.3">
      <c r="A3391" s="12" t="s">
        <v>117</v>
      </c>
      <c r="B3391" s="25">
        <v>15</v>
      </c>
      <c r="C3391" s="25">
        <v>9</v>
      </c>
      <c r="D3391" s="25">
        <v>0</v>
      </c>
      <c r="E3391" s="25">
        <v>0</v>
      </c>
      <c r="F3391" s="71"/>
      <c r="G3391" s="71"/>
      <c r="H3391" s="71"/>
      <c r="I3391" s="71"/>
      <c r="J3391" s="71"/>
      <c r="K3391" s="71"/>
      <c r="L3391" s="71"/>
      <c r="M3391" s="71"/>
      <c r="N3391" s="71"/>
      <c r="O3391" s="71"/>
      <c r="P3391" s="12">
        <f t="shared" si="142"/>
        <v>24</v>
      </c>
      <c r="Q3391" s="12">
        <v>11</v>
      </c>
      <c r="R3391" s="87">
        <f t="shared" si="143"/>
        <v>0.46153846153846156</v>
      </c>
      <c r="S3391" s="21" t="s">
        <v>582</v>
      </c>
      <c r="T3391" s="18" t="s">
        <v>3259</v>
      </c>
      <c r="U3391" s="19" t="s">
        <v>408</v>
      </c>
      <c r="V3391" s="18" t="s">
        <v>260</v>
      </c>
      <c r="W3391" s="34" t="s">
        <v>3147</v>
      </c>
      <c r="X3391" s="22">
        <v>10</v>
      </c>
      <c r="Y3391" s="23" t="s">
        <v>402</v>
      </c>
      <c r="Z3391" s="20" t="s">
        <v>3210</v>
      </c>
      <c r="AA3391" s="20" t="s">
        <v>443</v>
      </c>
      <c r="AB3391" s="20" t="s">
        <v>467</v>
      </c>
      <c r="AC3391" s="17"/>
    </row>
    <row r="3392" spans="1:29" s="86" customFormat="1" ht="21.75" customHeight="1" x14ac:dyDescent="0.3">
      <c r="A3392" s="12" t="s">
        <v>112</v>
      </c>
      <c r="B3392" s="12">
        <v>16</v>
      </c>
      <c r="C3392" s="12">
        <v>6</v>
      </c>
      <c r="D3392" s="12">
        <v>2</v>
      </c>
      <c r="E3392" s="12">
        <v>0</v>
      </c>
      <c r="F3392" s="71"/>
      <c r="G3392" s="71"/>
      <c r="H3392" s="71"/>
      <c r="I3392" s="71"/>
      <c r="J3392" s="71"/>
      <c r="K3392" s="71"/>
      <c r="L3392" s="71"/>
      <c r="M3392" s="71"/>
      <c r="N3392" s="71"/>
      <c r="O3392" s="71"/>
      <c r="P3392" s="12">
        <f t="shared" si="142"/>
        <v>24</v>
      </c>
      <c r="Q3392" s="12">
        <v>3</v>
      </c>
      <c r="R3392" s="87">
        <f t="shared" si="143"/>
        <v>0.46153846153846156</v>
      </c>
      <c r="S3392" s="21" t="s">
        <v>581</v>
      </c>
      <c r="T3392" s="18" t="s">
        <v>2317</v>
      </c>
      <c r="U3392" s="19" t="s">
        <v>262</v>
      </c>
      <c r="V3392" s="18" t="s">
        <v>578</v>
      </c>
      <c r="W3392" s="34" t="s">
        <v>2204</v>
      </c>
      <c r="X3392" s="22">
        <v>10</v>
      </c>
      <c r="Y3392" s="23" t="s">
        <v>271</v>
      </c>
      <c r="Z3392" s="20" t="s">
        <v>1004</v>
      </c>
      <c r="AA3392" s="20" t="s">
        <v>466</v>
      </c>
      <c r="AB3392" s="20" t="s">
        <v>527</v>
      </c>
      <c r="AC3392" s="17"/>
    </row>
    <row r="3393" spans="1:29" s="86" customFormat="1" ht="21.75" customHeight="1" x14ac:dyDescent="0.3">
      <c r="A3393" s="12" t="s">
        <v>107</v>
      </c>
      <c r="B3393" s="12">
        <v>16</v>
      </c>
      <c r="C3393" s="12">
        <v>3</v>
      </c>
      <c r="D3393" s="12">
        <v>5</v>
      </c>
      <c r="E3393" s="12">
        <v>0</v>
      </c>
      <c r="F3393" s="71"/>
      <c r="G3393" s="71"/>
      <c r="H3393" s="71"/>
      <c r="I3393" s="71"/>
      <c r="J3393" s="71"/>
      <c r="K3393" s="71"/>
      <c r="L3393" s="71"/>
      <c r="M3393" s="71"/>
      <c r="N3393" s="71"/>
      <c r="O3393" s="71"/>
      <c r="P3393" s="12">
        <f t="shared" si="142"/>
        <v>24</v>
      </c>
      <c r="Q3393" s="12">
        <v>1</v>
      </c>
      <c r="R3393" s="87">
        <f t="shared" si="143"/>
        <v>0.46153846153846156</v>
      </c>
      <c r="S3393" s="21" t="s">
        <v>581</v>
      </c>
      <c r="T3393" s="18" t="s">
        <v>4235</v>
      </c>
      <c r="U3393" s="19" t="s">
        <v>256</v>
      </c>
      <c r="V3393" s="18" t="s">
        <v>2246</v>
      </c>
      <c r="W3393" s="34" t="s">
        <v>4221</v>
      </c>
      <c r="X3393" s="22">
        <v>10</v>
      </c>
      <c r="Y3393" s="23">
        <v>2</v>
      </c>
      <c r="Z3393" s="20" t="s">
        <v>3681</v>
      </c>
      <c r="AA3393" s="20" t="s">
        <v>482</v>
      </c>
      <c r="AB3393" s="20" t="s">
        <v>242</v>
      </c>
      <c r="AC3393" s="17"/>
    </row>
    <row r="3394" spans="1:29" s="86" customFormat="1" ht="21.75" customHeight="1" x14ac:dyDescent="0.3">
      <c r="A3394" s="12" t="s">
        <v>118</v>
      </c>
      <c r="B3394" s="25">
        <v>9</v>
      </c>
      <c r="C3394" s="25">
        <v>9</v>
      </c>
      <c r="D3394" s="25">
        <v>6</v>
      </c>
      <c r="E3394" s="12">
        <v>0</v>
      </c>
      <c r="F3394" s="71"/>
      <c r="G3394" s="71"/>
      <c r="H3394" s="71"/>
      <c r="I3394" s="71"/>
      <c r="J3394" s="71"/>
      <c r="K3394" s="71"/>
      <c r="L3394" s="71"/>
      <c r="M3394" s="71"/>
      <c r="N3394" s="71"/>
      <c r="O3394" s="71"/>
      <c r="P3394" s="12">
        <f t="shared" si="142"/>
        <v>24</v>
      </c>
      <c r="Q3394" s="12">
        <v>7</v>
      </c>
      <c r="R3394" s="87">
        <f t="shared" si="143"/>
        <v>0.46153846153846156</v>
      </c>
      <c r="S3394" s="21" t="s">
        <v>582</v>
      </c>
      <c r="T3394" s="18" t="s">
        <v>1766</v>
      </c>
      <c r="U3394" s="19" t="s">
        <v>3180</v>
      </c>
      <c r="V3394" s="18" t="s">
        <v>502</v>
      </c>
      <c r="W3394" s="34" t="s">
        <v>3147</v>
      </c>
      <c r="X3394" s="22">
        <v>10</v>
      </c>
      <c r="Y3394" s="23" t="s">
        <v>402</v>
      </c>
      <c r="Z3394" s="20" t="s">
        <v>3210</v>
      </c>
      <c r="AA3394" s="20" t="s">
        <v>443</v>
      </c>
      <c r="AB3394" s="20" t="s">
        <v>467</v>
      </c>
      <c r="AC3394" s="17"/>
    </row>
    <row r="3395" spans="1:29" s="86" customFormat="1" ht="21.75" customHeight="1" x14ac:dyDescent="0.3">
      <c r="A3395" s="12" t="s">
        <v>118</v>
      </c>
      <c r="B3395" s="12">
        <v>14</v>
      </c>
      <c r="C3395" s="12">
        <v>6</v>
      </c>
      <c r="D3395" s="12">
        <v>4</v>
      </c>
      <c r="E3395" s="12">
        <v>0</v>
      </c>
      <c r="F3395" s="71"/>
      <c r="G3395" s="71"/>
      <c r="H3395" s="71"/>
      <c r="I3395" s="71"/>
      <c r="J3395" s="71"/>
      <c r="K3395" s="71"/>
      <c r="L3395" s="71"/>
      <c r="M3395" s="71"/>
      <c r="N3395" s="71"/>
      <c r="O3395" s="71"/>
      <c r="P3395" s="12">
        <f t="shared" si="142"/>
        <v>24</v>
      </c>
      <c r="Q3395" s="12">
        <v>6</v>
      </c>
      <c r="R3395" s="87">
        <f t="shared" si="143"/>
        <v>0.46153846153846156</v>
      </c>
      <c r="S3395" s="21" t="s">
        <v>582</v>
      </c>
      <c r="T3395" s="15" t="s">
        <v>344</v>
      </c>
      <c r="U3395" s="16" t="s">
        <v>345</v>
      </c>
      <c r="V3395" s="15" t="s">
        <v>299</v>
      </c>
      <c r="W3395" s="115" t="s">
        <v>316</v>
      </c>
      <c r="X3395" s="22">
        <v>10</v>
      </c>
      <c r="Y3395" s="23" t="s">
        <v>354</v>
      </c>
      <c r="Z3395" s="20" t="s">
        <v>237</v>
      </c>
      <c r="AA3395" s="20" t="s">
        <v>238</v>
      </c>
      <c r="AB3395" s="20" t="s">
        <v>239</v>
      </c>
      <c r="AC3395" s="17"/>
    </row>
    <row r="3396" spans="1:29" s="86" customFormat="1" ht="21.75" customHeight="1" x14ac:dyDescent="0.3">
      <c r="A3396" s="12" t="s">
        <v>115</v>
      </c>
      <c r="B3396" s="12">
        <v>13</v>
      </c>
      <c r="C3396" s="12">
        <v>6</v>
      </c>
      <c r="D3396" s="12">
        <v>4</v>
      </c>
      <c r="E3396" s="12">
        <v>0</v>
      </c>
      <c r="F3396" s="71"/>
      <c r="G3396" s="71"/>
      <c r="H3396" s="71"/>
      <c r="I3396" s="71"/>
      <c r="J3396" s="71"/>
      <c r="K3396" s="71"/>
      <c r="L3396" s="71"/>
      <c r="M3396" s="71"/>
      <c r="N3396" s="71"/>
      <c r="O3396" s="71"/>
      <c r="P3396" s="12">
        <f t="shared" si="142"/>
        <v>23</v>
      </c>
      <c r="Q3396" s="12">
        <v>3</v>
      </c>
      <c r="R3396" s="87">
        <f t="shared" si="143"/>
        <v>0.44230769230769229</v>
      </c>
      <c r="S3396" s="21" t="s">
        <v>581</v>
      </c>
      <c r="T3396" s="18" t="s">
        <v>1823</v>
      </c>
      <c r="U3396" s="19" t="s">
        <v>604</v>
      </c>
      <c r="V3396" s="18" t="s">
        <v>459</v>
      </c>
      <c r="W3396" s="34" t="s">
        <v>2781</v>
      </c>
      <c r="X3396" s="22">
        <v>10</v>
      </c>
      <c r="Y3396" s="23" t="s">
        <v>255</v>
      </c>
      <c r="Z3396" s="20" t="s">
        <v>2808</v>
      </c>
      <c r="AA3396" s="20" t="s">
        <v>705</v>
      </c>
      <c r="AB3396" s="20" t="s">
        <v>838</v>
      </c>
      <c r="AC3396" s="32"/>
    </row>
    <row r="3397" spans="1:29" s="86" customFormat="1" ht="21.75" customHeight="1" x14ac:dyDescent="0.3">
      <c r="A3397" s="12" t="s">
        <v>108</v>
      </c>
      <c r="B3397" s="25">
        <v>15</v>
      </c>
      <c r="C3397" s="25">
        <v>3</v>
      </c>
      <c r="D3397" s="25">
        <v>5</v>
      </c>
      <c r="E3397" s="25">
        <v>0</v>
      </c>
      <c r="F3397" s="71"/>
      <c r="G3397" s="71"/>
      <c r="H3397" s="71"/>
      <c r="I3397" s="71"/>
      <c r="J3397" s="71"/>
      <c r="K3397" s="71"/>
      <c r="L3397" s="71"/>
      <c r="M3397" s="71"/>
      <c r="N3397" s="71"/>
      <c r="O3397" s="71"/>
      <c r="P3397" s="12">
        <f t="shared" si="142"/>
        <v>23</v>
      </c>
      <c r="Q3397" s="12">
        <v>13</v>
      </c>
      <c r="R3397" s="87">
        <f t="shared" si="143"/>
        <v>0.44230769230769229</v>
      </c>
      <c r="S3397" s="21" t="s">
        <v>582</v>
      </c>
      <c r="T3397" s="18" t="s">
        <v>3261</v>
      </c>
      <c r="U3397" s="19" t="s">
        <v>356</v>
      </c>
      <c r="V3397" s="18" t="s">
        <v>242</v>
      </c>
      <c r="W3397" s="34" t="s">
        <v>3147</v>
      </c>
      <c r="X3397" s="22">
        <v>10</v>
      </c>
      <c r="Y3397" s="23" t="s">
        <v>247</v>
      </c>
      <c r="Z3397" s="20" t="s">
        <v>3210</v>
      </c>
      <c r="AA3397" s="20" t="s">
        <v>443</v>
      </c>
      <c r="AB3397" s="20" t="s">
        <v>467</v>
      </c>
      <c r="AC3397" s="17"/>
    </row>
    <row r="3398" spans="1:29" s="86" customFormat="1" ht="21.75" customHeight="1" x14ac:dyDescent="0.3">
      <c r="A3398" s="12" t="s">
        <v>113</v>
      </c>
      <c r="B3398" s="12">
        <v>11</v>
      </c>
      <c r="C3398" s="12">
        <v>6</v>
      </c>
      <c r="D3398" s="12">
        <v>6</v>
      </c>
      <c r="E3398" s="12">
        <v>0</v>
      </c>
      <c r="F3398" s="71"/>
      <c r="G3398" s="71"/>
      <c r="H3398" s="71"/>
      <c r="I3398" s="71"/>
      <c r="J3398" s="71"/>
      <c r="K3398" s="71"/>
      <c r="L3398" s="71"/>
      <c r="M3398" s="71"/>
      <c r="N3398" s="71"/>
      <c r="O3398" s="71"/>
      <c r="P3398" s="12">
        <f t="shared" si="142"/>
        <v>23</v>
      </c>
      <c r="Q3398" s="12">
        <v>5</v>
      </c>
      <c r="R3398" s="87">
        <f t="shared" si="143"/>
        <v>0.44230769230769229</v>
      </c>
      <c r="S3398" s="21" t="s">
        <v>582</v>
      </c>
      <c r="T3398" s="18" t="s">
        <v>3625</v>
      </c>
      <c r="U3398" s="19" t="s">
        <v>283</v>
      </c>
      <c r="V3398" s="18" t="s">
        <v>489</v>
      </c>
      <c r="W3398" s="34" t="s">
        <v>3565</v>
      </c>
      <c r="X3398" s="22">
        <v>10</v>
      </c>
      <c r="Y3398" s="23" t="s">
        <v>686</v>
      </c>
      <c r="Z3398" s="20" t="s">
        <v>3566</v>
      </c>
      <c r="AA3398" s="20" t="s">
        <v>3567</v>
      </c>
      <c r="AB3398" s="20" t="s">
        <v>489</v>
      </c>
      <c r="AC3398" s="17"/>
    </row>
    <row r="3399" spans="1:29" s="86" customFormat="1" ht="21.75" customHeight="1" x14ac:dyDescent="0.3">
      <c r="A3399" s="12" t="s">
        <v>116</v>
      </c>
      <c r="B3399" s="12">
        <v>7</v>
      </c>
      <c r="C3399" s="12">
        <v>12</v>
      </c>
      <c r="D3399" s="12">
        <v>4</v>
      </c>
      <c r="E3399" s="12">
        <v>0</v>
      </c>
      <c r="F3399" s="71"/>
      <c r="G3399" s="71"/>
      <c r="H3399" s="71"/>
      <c r="I3399" s="71"/>
      <c r="J3399" s="71"/>
      <c r="K3399" s="71"/>
      <c r="L3399" s="71"/>
      <c r="M3399" s="71"/>
      <c r="N3399" s="71"/>
      <c r="O3399" s="71"/>
      <c r="P3399" s="12">
        <f t="shared" si="142"/>
        <v>23</v>
      </c>
      <c r="Q3399" s="12">
        <v>4</v>
      </c>
      <c r="R3399" s="87">
        <f t="shared" si="143"/>
        <v>0.44230769230769229</v>
      </c>
      <c r="S3399" s="21" t="s">
        <v>582</v>
      </c>
      <c r="T3399" s="18" t="s">
        <v>1377</v>
      </c>
      <c r="U3399" s="19" t="s">
        <v>507</v>
      </c>
      <c r="V3399" s="18" t="s">
        <v>2388</v>
      </c>
      <c r="W3399" s="34" t="s">
        <v>2338</v>
      </c>
      <c r="X3399" s="22">
        <v>10</v>
      </c>
      <c r="Y3399" s="23" t="s">
        <v>2384</v>
      </c>
      <c r="Z3399" s="20" t="s">
        <v>2364</v>
      </c>
      <c r="AA3399" s="20" t="s">
        <v>2365</v>
      </c>
      <c r="AB3399" s="20" t="s">
        <v>727</v>
      </c>
      <c r="AC3399" s="17"/>
    </row>
    <row r="3400" spans="1:29" s="86" customFormat="1" ht="21.75" customHeight="1" x14ac:dyDescent="0.3">
      <c r="A3400" s="12" t="s">
        <v>120</v>
      </c>
      <c r="B3400" s="12">
        <v>7</v>
      </c>
      <c r="C3400" s="12">
        <v>3</v>
      </c>
      <c r="D3400" s="12">
        <v>3</v>
      </c>
      <c r="E3400" s="12">
        <v>10</v>
      </c>
      <c r="F3400" s="71"/>
      <c r="G3400" s="71"/>
      <c r="H3400" s="71"/>
      <c r="I3400" s="71"/>
      <c r="J3400" s="71"/>
      <c r="K3400" s="71"/>
      <c r="L3400" s="71"/>
      <c r="M3400" s="71"/>
      <c r="N3400" s="71"/>
      <c r="O3400" s="71"/>
      <c r="P3400" s="12">
        <f t="shared" si="142"/>
        <v>23</v>
      </c>
      <c r="Q3400" s="12">
        <v>2</v>
      </c>
      <c r="R3400" s="87">
        <f t="shared" si="143"/>
        <v>0.44230769230769229</v>
      </c>
      <c r="S3400" s="21" t="s">
        <v>581</v>
      </c>
      <c r="T3400" s="18" t="s">
        <v>3886</v>
      </c>
      <c r="U3400" s="19" t="s">
        <v>256</v>
      </c>
      <c r="V3400" s="18" t="s">
        <v>263</v>
      </c>
      <c r="W3400" s="34" t="s">
        <v>3767</v>
      </c>
      <c r="X3400" s="22">
        <v>10</v>
      </c>
      <c r="Y3400" s="23" t="s">
        <v>255</v>
      </c>
      <c r="Z3400" s="20" t="s">
        <v>3787</v>
      </c>
      <c r="AA3400" s="20" t="s">
        <v>251</v>
      </c>
      <c r="AB3400" s="20" t="s">
        <v>263</v>
      </c>
      <c r="AC3400" s="17"/>
    </row>
    <row r="3401" spans="1:29" s="86" customFormat="1" ht="21.75" customHeight="1" x14ac:dyDescent="0.3">
      <c r="A3401" s="12" t="s">
        <v>110</v>
      </c>
      <c r="B3401" s="12">
        <v>6</v>
      </c>
      <c r="C3401" s="12">
        <v>3</v>
      </c>
      <c r="D3401" s="12">
        <v>4</v>
      </c>
      <c r="E3401" s="12">
        <v>10</v>
      </c>
      <c r="F3401" s="71"/>
      <c r="G3401" s="71"/>
      <c r="H3401" s="71"/>
      <c r="I3401" s="71"/>
      <c r="J3401" s="71"/>
      <c r="K3401" s="71"/>
      <c r="L3401" s="71"/>
      <c r="M3401" s="71"/>
      <c r="N3401" s="71"/>
      <c r="O3401" s="71"/>
      <c r="P3401" s="12">
        <f t="shared" si="142"/>
        <v>23</v>
      </c>
      <c r="Q3401" s="12">
        <v>1</v>
      </c>
      <c r="R3401" s="87">
        <f t="shared" si="143"/>
        <v>0.44230769230769229</v>
      </c>
      <c r="S3401" s="21" t="s">
        <v>581</v>
      </c>
      <c r="T3401" s="18" t="s">
        <v>698</v>
      </c>
      <c r="U3401" s="19" t="s">
        <v>441</v>
      </c>
      <c r="V3401" s="18" t="s">
        <v>242</v>
      </c>
      <c r="W3401" s="34" t="s">
        <v>685</v>
      </c>
      <c r="X3401" s="22">
        <v>10</v>
      </c>
      <c r="Y3401" s="23" t="s">
        <v>697</v>
      </c>
      <c r="Z3401" s="20" t="s">
        <v>687</v>
      </c>
      <c r="AA3401" s="20" t="s">
        <v>366</v>
      </c>
      <c r="AB3401" s="20" t="s">
        <v>263</v>
      </c>
      <c r="AC3401" s="17"/>
    </row>
    <row r="3402" spans="1:29" s="86" customFormat="1" ht="21.75" customHeight="1" x14ac:dyDescent="0.3">
      <c r="A3402" s="12" t="s">
        <v>116</v>
      </c>
      <c r="B3402" s="12">
        <v>15</v>
      </c>
      <c r="C3402" s="12">
        <v>6</v>
      </c>
      <c r="D3402" s="12">
        <v>2</v>
      </c>
      <c r="E3402" s="12">
        <v>0</v>
      </c>
      <c r="F3402" s="71"/>
      <c r="G3402" s="71"/>
      <c r="H3402" s="71"/>
      <c r="I3402" s="71"/>
      <c r="J3402" s="71"/>
      <c r="K3402" s="71"/>
      <c r="L3402" s="71"/>
      <c r="M3402" s="71"/>
      <c r="N3402" s="71"/>
      <c r="O3402" s="71"/>
      <c r="P3402" s="12">
        <f t="shared" si="142"/>
        <v>23</v>
      </c>
      <c r="Q3402" s="12">
        <v>4</v>
      </c>
      <c r="R3402" s="87">
        <f t="shared" si="143"/>
        <v>0.44230769230769229</v>
      </c>
      <c r="S3402" s="21" t="s">
        <v>581</v>
      </c>
      <c r="T3402" s="18" t="s">
        <v>2318</v>
      </c>
      <c r="U3402" s="19" t="s">
        <v>356</v>
      </c>
      <c r="V3402" s="18" t="s">
        <v>289</v>
      </c>
      <c r="W3402" s="34" t="s">
        <v>2204</v>
      </c>
      <c r="X3402" s="22">
        <v>10</v>
      </c>
      <c r="Y3402" s="23" t="s">
        <v>402</v>
      </c>
      <c r="Z3402" s="20" t="s">
        <v>1004</v>
      </c>
      <c r="AA3402" s="20" t="s">
        <v>466</v>
      </c>
      <c r="AB3402" s="20" t="s">
        <v>527</v>
      </c>
      <c r="AC3402" s="17"/>
    </row>
    <row r="3403" spans="1:29" s="86" customFormat="1" ht="21.75" customHeight="1" x14ac:dyDescent="0.3">
      <c r="A3403" s="12" t="s">
        <v>115</v>
      </c>
      <c r="B3403" s="25">
        <v>14</v>
      </c>
      <c r="C3403" s="25">
        <v>6</v>
      </c>
      <c r="D3403" s="25">
        <v>3</v>
      </c>
      <c r="E3403" s="12">
        <v>0</v>
      </c>
      <c r="F3403" s="71"/>
      <c r="G3403" s="71"/>
      <c r="H3403" s="71"/>
      <c r="I3403" s="71"/>
      <c r="J3403" s="71"/>
      <c r="K3403" s="71"/>
      <c r="L3403" s="71"/>
      <c r="M3403" s="71"/>
      <c r="N3403" s="71"/>
      <c r="O3403" s="71"/>
      <c r="P3403" s="12">
        <f t="shared" si="142"/>
        <v>23</v>
      </c>
      <c r="Q3403" s="12">
        <v>12</v>
      </c>
      <c r="R3403" s="87">
        <f t="shared" si="143"/>
        <v>0.44230769230769229</v>
      </c>
      <c r="S3403" s="21" t="s">
        <v>582</v>
      </c>
      <c r="T3403" s="18" t="s">
        <v>3260</v>
      </c>
      <c r="U3403" s="19" t="s">
        <v>2436</v>
      </c>
      <c r="V3403" s="18" t="s">
        <v>249</v>
      </c>
      <c r="W3403" s="34" t="s">
        <v>3147</v>
      </c>
      <c r="X3403" s="22">
        <v>10</v>
      </c>
      <c r="Y3403" s="23" t="s">
        <v>271</v>
      </c>
      <c r="Z3403" s="20" t="s">
        <v>3210</v>
      </c>
      <c r="AA3403" s="20" t="s">
        <v>443</v>
      </c>
      <c r="AB3403" s="20" t="s">
        <v>467</v>
      </c>
      <c r="AC3403" s="17"/>
    </row>
    <row r="3404" spans="1:29" s="86" customFormat="1" ht="21.75" customHeight="1" x14ac:dyDescent="0.3">
      <c r="A3404" s="12" t="s">
        <v>113</v>
      </c>
      <c r="B3404" s="25">
        <v>12</v>
      </c>
      <c r="C3404" s="25">
        <v>6</v>
      </c>
      <c r="D3404" s="25">
        <v>5</v>
      </c>
      <c r="E3404" s="25">
        <v>0</v>
      </c>
      <c r="F3404" s="71"/>
      <c r="G3404" s="71"/>
      <c r="H3404" s="71"/>
      <c r="I3404" s="71"/>
      <c r="J3404" s="71"/>
      <c r="K3404" s="71"/>
      <c r="L3404" s="71"/>
      <c r="M3404" s="71"/>
      <c r="N3404" s="71"/>
      <c r="O3404" s="71"/>
      <c r="P3404" s="12">
        <f t="shared" si="142"/>
        <v>23</v>
      </c>
      <c r="Q3404" s="12">
        <v>13</v>
      </c>
      <c r="R3404" s="87">
        <f t="shared" si="143"/>
        <v>0.44230769230769229</v>
      </c>
      <c r="S3404" s="21" t="s">
        <v>582</v>
      </c>
      <c r="T3404" s="18" t="s">
        <v>3262</v>
      </c>
      <c r="U3404" s="19" t="s">
        <v>1037</v>
      </c>
      <c r="V3404" s="18" t="s">
        <v>730</v>
      </c>
      <c r="W3404" s="34" t="s">
        <v>3147</v>
      </c>
      <c r="X3404" s="22">
        <v>10</v>
      </c>
      <c r="Y3404" s="23" t="s">
        <v>271</v>
      </c>
      <c r="Z3404" s="20" t="s">
        <v>3210</v>
      </c>
      <c r="AA3404" s="20" t="s">
        <v>443</v>
      </c>
      <c r="AB3404" s="20" t="s">
        <v>467</v>
      </c>
      <c r="AC3404" s="17"/>
    </row>
    <row r="3405" spans="1:29" s="86" customFormat="1" ht="21.75" customHeight="1" x14ac:dyDescent="0.3">
      <c r="A3405" s="12" t="s">
        <v>110</v>
      </c>
      <c r="B3405" s="12">
        <v>13</v>
      </c>
      <c r="C3405" s="12">
        <v>6</v>
      </c>
      <c r="D3405" s="12">
        <v>4</v>
      </c>
      <c r="E3405" s="12">
        <v>0</v>
      </c>
      <c r="F3405" s="71"/>
      <c r="G3405" s="71"/>
      <c r="H3405" s="71"/>
      <c r="I3405" s="71"/>
      <c r="J3405" s="71"/>
      <c r="K3405" s="71"/>
      <c r="L3405" s="71"/>
      <c r="M3405" s="71"/>
      <c r="N3405" s="71"/>
      <c r="O3405" s="71"/>
      <c r="P3405" s="12">
        <f t="shared" si="142"/>
        <v>23</v>
      </c>
      <c r="Q3405" s="12">
        <v>6</v>
      </c>
      <c r="R3405" s="87">
        <f t="shared" si="143"/>
        <v>0.44230769230769229</v>
      </c>
      <c r="S3405" s="21" t="s">
        <v>582</v>
      </c>
      <c r="T3405" s="18" t="s">
        <v>2775</v>
      </c>
      <c r="U3405" s="19" t="s">
        <v>293</v>
      </c>
      <c r="V3405" s="18" t="s">
        <v>572</v>
      </c>
      <c r="W3405" s="34" t="s">
        <v>2748</v>
      </c>
      <c r="X3405" s="22">
        <v>10</v>
      </c>
      <c r="Y3405" s="23" t="s">
        <v>686</v>
      </c>
      <c r="Z3405" s="20" t="s">
        <v>2749</v>
      </c>
      <c r="AA3405" s="20" t="s">
        <v>1932</v>
      </c>
      <c r="AB3405" s="20" t="s">
        <v>334</v>
      </c>
      <c r="AC3405" s="17"/>
    </row>
    <row r="3406" spans="1:29" s="86" customFormat="1" ht="21.75" customHeight="1" x14ac:dyDescent="0.3">
      <c r="A3406" s="12" t="s">
        <v>114</v>
      </c>
      <c r="B3406" s="12">
        <v>15</v>
      </c>
      <c r="C3406" s="12">
        <v>3</v>
      </c>
      <c r="D3406" s="12">
        <v>5</v>
      </c>
      <c r="E3406" s="12">
        <v>0</v>
      </c>
      <c r="F3406" s="71"/>
      <c r="G3406" s="71"/>
      <c r="H3406" s="71"/>
      <c r="I3406" s="71"/>
      <c r="J3406" s="71"/>
      <c r="K3406" s="71"/>
      <c r="L3406" s="71"/>
      <c r="M3406" s="71"/>
      <c r="N3406" s="71"/>
      <c r="O3406" s="71"/>
      <c r="P3406" s="12">
        <f t="shared" si="142"/>
        <v>23</v>
      </c>
      <c r="Q3406" s="12">
        <v>1</v>
      </c>
      <c r="R3406" s="87">
        <f t="shared" si="143"/>
        <v>0.44230769230769229</v>
      </c>
      <c r="S3406" s="21" t="s">
        <v>581</v>
      </c>
      <c r="T3406" s="18" t="s">
        <v>1405</v>
      </c>
      <c r="U3406" s="19" t="s">
        <v>251</v>
      </c>
      <c r="V3406" s="18" t="s">
        <v>263</v>
      </c>
      <c r="W3406" s="34" t="s">
        <v>1330</v>
      </c>
      <c r="X3406" s="22">
        <v>10</v>
      </c>
      <c r="Y3406" s="23" t="s">
        <v>271</v>
      </c>
      <c r="Z3406" s="20" t="s">
        <v>1353</v>
      </c>
      <c r="AA3406" s="20" t="s">
        <v>1354</v>
      </c>
      <c r="AB3406" s="20" t="s">
        <v>334</v>
      </c>
      <c r="AC3406" s="17"/>
    </row>
    <row r="3407" spans="1:29" s="86" customFormat="1" ht="21.75" customHeight="1" x14ac:dyDescent="0.3">
      <c r="A3407" s="12" t="s">
        <v>115</v>
      </c>
      <c r="B3407" s="12">
        <v>11</v>
      </c>
      <c r="C3407" s="12">
        <v>6</v>
      </c>
      <c r="D3407" s="12">
        <v>6</v>
      </c>
      <c r="E3407" s="12">
        <v>0</v>
      </c>
      <c r="F3407" s="71"/>
      <c r="G3407" s="71"/>
      <c r="H3407" s="71"/>
      <c r="I3407" s="71"/>
      <c r="J3407" s="71"/>
      <c r="K3407" s="71"/>
      <c r="L3407" s="71"/>
      <c r="M3407" s="71"/>
      <c r="N3407" s="71"/>
      <c r="O3407" s="71"/>
      <c r="P3407" s="12">
        <f t="shared" si="142"/>
        <v>23</v>
      </c>
      <c r="Q3407" s="12">
        <v>9</v>
      </c>
      <c r="R3407" s="87">
        <f t="shared" si="143"/>
        <v>0.44230769230769229</v>
      </c>
      <c r="S3407" s="21" t="s">
        <v>582</v>
      </c>
      <c r="T3407" s="18" t="s">
        <v>1910</v>
      </c>
      <c r="U3407" s="19" t="s">
        <v>1911</v>
      </c>
      <c r="V3407" s="18" t="s">
        <v>324</v>
      </c>
      <c r="W3407" s="34" t="s">
        <v>1840</v>
      </c>
      <c r="X3407" s="22">
        <v>10</v>
      </c>
      <c r="Y3407" s="23">
        <v>2</v>
      </c>
      <c r="Z3407" s="20" t="s">
        <v>1830</v>
      </c>
      <c r="AA3407" s="20" t="s">
        <v>443</v>
      </c>
      <c r="AB3407" s="20" t="s">
        <v>376</v>
      </c>
      <c r="AC3407" s="17"/>
    </row>
    <row r="3408" spans="1:29" s="86" customFormat="1" ht="21.75" customHeight="1" x14ac:dyDescent="0.3">
      <c r="A3408" s="12" t="s">
        <v>108</v>
      </c>
      <c r="B3408" s="12">
        <v>15</v>
      </c>
      <c r="C3408" s="12">
        <v>3</v>
      </c>
      <c r="D3408" s="12">
        <v>5</v>
      </c>
      <c r="E3408" s="12">
        <v>0</v>
      </c>
      <c r="F3408" s="71"/>
      <c r="G3408" s="71"/>
      <c r="H3408" s="71"/>
      <c r="I3408" s="71"/>
      <c r="J3408" s="71"/>
      <c r="K3408" s="71"/>
      <c r="L3408" s="71"/>
      <c r="M3408" s="71"/>
      <c r="N3408" s="71"/>
      <c r="O3408" s="71"/>
      <c r="P3408" s="12">
        <f t="shared" si="142"/>
        <v>23</v>
      </c>
      <c r="Q3408" s="12">
        <v>2</v>
      </c>
      <c r="R3408" s="87">
        <f t="shared" si="143"/>
        <v>0.44230769230769229</v>
      </c>
      <c r="S3408" s="21" t="s">
        <v>582</v>
      </c>
      <c r="T3408" s="18" t="s">
        <v>2825</v>
      </c>
      <c r="U3408" s="19" t="s">
        <v>4236</v>
      </c>
      <c r="V3408" s="18" t="s">
        <v>257</v>
      </c>
      <c r="W3408" s="34" t="s">
        <v>4221</v>
      </c>
      <c r="X3408" s="22">
        <v>10</v>
      </c>
      <c r="Y3408" s="23">
        <v>2</v>
      </c>
      <c r="Z3408" s="20" t="s">
        <v>3681</v>
      </c>
      <c r="AA3408" s="20" t="s">
        <v>482</v>
      </c>
      <c r="AB3408" s="20" t="s">
        <v>242</v>
      </c>
      <c r="AC3408" s="17"/>
    </row>
    <row r="3409" spans="1:29" s="86" customFormat="1" ht="21.75" customHeight="1" x14ac:dyDescent="0.3">
      <c r="A3409" s="12" t="s">
        <v>3044</v>
      </c>
      <c r="B3409" s="25">
        <v>10</v>
      </c>
      <c r="C3409" s="25">
        <v>6</v>
      </c>
      <c r="D3409" s="25">
        <v>7</v>
      </c>
      <c r="E3409" s="12">
        <v>0</v>
      </c>
      <c r="F3409" s="71"/>
      <c r="G3409" s="71"/>
      <c r="H3409" s="71"/>
      <c r="I3409" s="71"/>
      <c r="J3409" s="71"/>
      <c r="K3409" s="71"/>
      <c r="L3409" s="71"/>
      <c r="M3409" s="71"/>
      <c r="N3409" s="71"/>
      <c r="O3409" s="71"/>
      <c r="P3409" s="12">
        <f t="shared" si="142"/>
        <v>23</v>
      </c>
      <c r="Q3409" s="12">
        <v>6</v>
      </c>
      <c r="R3409" s="87">
        <f t="shared" si="143"/>
        <v>0.44230769230769229</v>
      </c>
      <c r="S3409" s="21" t="s">
        <v>582</v>
      </c>
      <c r="T3409" s="18" t="s">
        <v>3254</v>
      </c>
      <c r="U3409" s="19" t="s">
        <v>414</v>
      </c>
      <c r="V3409" s="18" t="s">
        <v>467</v>
      </c>
      <c r="W3409" s="34" t="s">
        <v>3147</v>
      </c>
      <c r="X3409" s="22">
        <v>10</v>
      </c>
      <c r="Y3409" s="23" t="s">
        <v>271</v>
      </c>
      <c r="Z3409" s="20" t="s">
        <v>3210</v>
      </c>
      <c r="AA3409" s="20" t="s">
        <v>443</v>
      </c>
      <c r="AB3409" s="20" t="s">
        <v>467</v>
      </c>
      <c r="AC3409" s="17"/>
    </row>
    <row r="3410" spans="1:29" s="86" customFormat="1" ht="21.75" customHeight="1" x14ac:dyDescent="0.3">
      <c r="A3410" s="12" t="s">
        <v>109</v>
      </c>
      <c r="B3410" s="12">
        <v>15</v>
      </c>
      <c r="C3410" s="12">
        <v>3</v>
      </c>
      <c r="D3410" s="12">
        <v>5</v>
      </c>
      <c r="E3410" s="12">
        <v>0</v>
      </c>
      <c r="F3410" s="71"/>
      <c r="G3410" s="71"/>
      <c r="H3410" s="71"/>
      <c r="I3410" s="71"/>
      <c r="J3410" s="71"/>
      <c r="K3410" s="71"/>
      <c r="L3410" s="71"/>
      <c r="M3410" s="71"/>
      <c r="N3410" s="71"/>
      <c r="O3410" s="71"/>
      <c r="P3410" s="12">
        <f t="shared" si="142"/>
        <v>23</v>
      </c>
      <c r="Q3410" s="12">
        <v>3</v>
      </c>
      <c r="R3410" s="87">
        <f t="shared" si="143"/>
        <v>0.44230769230769229</v>
      </c>
      <c r="S3410" s="21" t="s">
        <v>582</v>
      </c>
      <c r="T3410" s="18" t="s">
        <v>2865</v>
      </c>
      <c r="U3410" s="19" t="s">
        <v>2541</v>
      </c>
      <c r="V3410" s="18" t="s">
        <v>325</v>
      </c>
      <c r="W3410" s="34" t="s">
        <v>4221</v>
      </c>
      <c r="X3410" s="22">
        <v>10</v>
      </c>
      <c r="Y3410" s="23">
        <v>3</v>
      </c>
      <c r="Z3410" s="20" t="s">
        <v>3681</v>
      </c>
      <c r="AA3410" s="20" t="s">
        <v>482</v>
      </c>
      <c r="AB3410" s="20" t="s">
        <v>242</v>
      </c>
      <c r="AC3410" s="17"/>
    </row>
    <row r="3411" spans="1:29" s="86" customFormat="1" ht="21.75" customHeight="1" x14ac:dyDescent="0.3">
      <c r="A3411" s="12" t="s">
        <v>120</v>
      </c>
      <c r="B3411" s="12">
        <v>14</v>
      </c>
      <c r="C3411" s="12">
        <v>3</v>
      </c>
      <c r="D3411" s="12">
        <v>5</v>
      </c>
      <c r="E3411" s="12">
        <v>0</v>
      </c>
      <c r="F3411" s="71"/>
      <c r="G3411" s="71"/>
      <c r="H3411" s="71"/>
      <c r="I3411" s="71"/>
      <c r="J3411" s="71"/>
      <c r="K3411" s="71"/>
      <c r="L3411" s="71"/>
      <c r="M3411" s="71"/>
      <c r="N3411" s="71"/>
      <c r="O3411" s="71"/>
      <c r="P3411" s="12">
        <f t="shared" si="142"/>
        <v>22</v>
      </c>
      <c r="Q3411" s="12">
        <v>3</v>
      </c>
      <c r="R3411" s="87">
        <f t="shared" si="143"/>
        <v>0.42307692307692307</v>
      </c>
      <c r="S3411" s="21" t="s">
        <v>581</v>
      </c>
      <c r="T3411" s="18" t="s">
        <v>2836</v>
      </c>
      <c r="U3411" s="19" t="s">
        <v>2837</v>
      </c>
      <c r="V3411" s="18" t="s">
        <v>2838</v>
      </c>
      <c r="W3411" s="34" t="s">
        <v>2781</v>
      </c>
      <c r="X3411" s="22">
        <v>10</v>
      </c>
      <c r="Y3411" s="23" t="s">
        <v>255</v>
      </c>
      <c r="Z3411" s="20" t="s">
        <v>2808</v>
      </c>
      <c r="AA3411" s="20" t="s">
        <v>705</v>
      </c>
      <c r="AB3411" s="20" t="s">
        <v>838</v>
      </c>
      <c r="AC3411" s="32"/>
    </row>
    <row r="3412" spans="1:29" s="86" customFormat="1" ht="21.75" customHeight="1" x14ac:dyDescent="0.3">
      <c r="A3412" s="12" t="s">
        <v>3050</v>
      </c>
      <c r="B3412" s="12">
        <v>12</v>
      </c>
      <c r="C3412" s="12">
        <v>6</v>
      </c>
      <c r="D3412" s="12">
        <v>4</v>
      </c>
      <c r="E3412" s="12">
        <v>0</v>
      </c>
      <c r="F3412" s="71"/>
      <c r="G3412" s="71"/>
      <c r="H3412" s="71"/>
      <c r="I3412" s="71"/>
      <c r="J3412" s="71"/>
      <c r="K3412" s="71"/>
      <c r="L3412" s="71"/>
      <c r="M3412" s="71"/>
      <c r="N3412" s="71"/>
      <c r="O3412" s="71"/>
      <c r="P3412" s="12">
        <f t="shared" si="142"/>
        <v>22</v>
      </c>
      <c r="Q3412" s="12">
        <v>4</v>
      </c>
      <c r="R3412" s="87">
        <f t="shared" si="143"/>
        <v>0.42307692307692307</v>
      </c>
      <c r="S3412" s="21" t="s">
        <v>581</v>
      </c>
      <c r="T3412" s="18" t="s">
        <v>2950</v>
      </c>
      <c r="U3412" s="19" t="s">
        <v>3051</v>
      </c>
      <c r="V3412" s="18" t="s">
        <v>2952</v>
      </c>
      <c r="W3412" s="34" t="s">
        <v>2851</v>
      </c>
      <c r="X3412" s="22">
        <v>10</v>
      </c>
      <c r="Y3412" s="23" t="s">
        <v>363</v>
      </c>
      <c r="Z3412" s="20" t="s">
        <v>2920</v>
      </c>
      <c r="AA3412" s="20" t="s">
        <v>894</v>
      </c>
      <c r="AB3412" s="20" t="s">
        <v>289</v>
      </c>
      <c r="AC3412" s="17"/>
    </row>
    <row r="3413" spans="1:29" s="86" customFormat="1" ht="21.75" customHeight="1" x14ac:dyDescent="0.3">
      <c r="A3413" s="12" t="s">
        <v>3081</v>
      </c>
      <c r="B3413" s="25">
        <v>13</v>
      </c>
      <c r="C3413" s="25">
        <v>6</v>
      </c>
      <c r="D3413" s="25">
        <v>3</v>
      </c>
      <c r="E3413" s="12">
        <v>0</v>
      </c>
      <c r="F3413" s="71"/>
      <c r="G3413" s="71"/>
      <c r="H3413" s="71"/>
      <c r="I3413" s="71"/>
      <c r="J3413" s="71"/>
      <c r="K3413" s="71"/>
      <c r="L3413" s="71"/>
      <c r="M3413" s="71"/>
      <c r="N3413" s="71"/>
      <c r="O3413" s="71"/>
      <c r="P3413" s="12">
        <f t="shared" si="142"/>
        <v>22</v>
      </c>
      <c r="Q3413" s="12">
        <v>9</v>
      </c>
      <c r="R3413" s="87">
        <f t="shared" si="143"/>
        <v>0.42307692307692307</v>
      </c>
      <c r="S3413" s="21" t="s">
        <v>582</v>
      </c>
      <c r="T3413" s="18" t="s">
        <v>3258</v>
      </c>
      <c r="U3413" s="19" t="s">
        <v>1695</v>
      </c>
      <c r="V3413" s="18" t="s">
        <v>664</v>
      </c>
      <c r="W3413" s="34" t="s">
        <v>3147</v>
      </c>
      <c r="X3413" s="22">
        <v>10</v>
      </c>
      <c r="Y3413" s="23" t="s">
        <v>271</v>
      </c>
      <c r="Z3413" s="20" t="s">
        <v>3210</v>
      </c>
      <c r="AA3413" s="20" t="s">
        <v>443</v>
      </c>
      <c r="AB3413" s="20" t="s">
        <v>467</v>
      </c>
      <c r="AC3413" s="17"/>
    </row>
    <row r="3414" spans="1:29" s="86" customFormat="1" ht="21.75" customHeight="1" x14ac:dyDescent="0.3">
      <c r="A3414" s="12" t="s">
        <v>107</v>
      </c>
      <c r="B3414" s="12">
        <v>12</v>
      </c>
      <c r="C3414" s="12">
        <v>6</v>
      </c>
      <c r="D3414" s="12">
        <v>4</v>
      </c>
      <c r="E3414" s="12">
        <v>0</v>
      </c>
      <c r="F3414" s="71"/>
      <c r="G3414" s="71"/>
      <c r="H3414" s="71"/>
      <c r="I3414" s="71"/>
      <c r="J3414" s="71"/>
      <c r="K3414" s="71"/>
      <c r="L3414" s="71"/>
      <c r="M3414" s="71"/>
      <c r="N3414" s="71"/>
      <c r="O3414" s="71"/>
      <c r="P3414" s="12">
        <f t="shared" si="142"/>
        <v>22</v>
      </c>
      <c r="Q3414" s="12">
        <v>6</v>
      </c>
      <c r="R3414" s="87">
        <f t="shared" si="143"/>
        <v>0.42307692307692307</v>
      </c>
      <c r="S3414" s="21" t="s">
        <v>582</v>
      </c>
      <c r="T3414" s="18" t="s">
        <v>565</v>
      </c>
      <c r="U3414" s="19" t="s">
        <v>301</v>
      </c>
      <c r="V3414" s="18" t="s">
        <v>446</v>
      </c>
      <c r="W3414" s="34" t="s">
        <v>3565</v>
      </c>
      <c r="X3414" s="22">
        <v>10</v>
      </c>
      <c r="Y3414" s="23" t="s">
        <v>694</v>
      </c>
      <c r="Z3414" s="20" t="s">
        <v>3566</v>
      </c>
      <c r="AA3414" s="20" t="s">
        <v>3567</v>
      </c>
      <c r="AB3414" s="20" t="s">
        <v>489</v>
      </c>
      <c r="AC3414" s="17"/>
    </row>
    <row r="3415" spans="1:29" s="86" customFormat="1" ht="21.75" customHeight="1" x14ac:dyDescent="0.3">
      <c r="A3415" s="12" t="s">
        <v>107</v>
      </c>
      <c r="B3415" s="12">
        <v>11</v>
      </c>
      <c r="C3415" s="12">
        <v>6</v>
      </c>
      <c r="D3415" s="12">
        <v>5</v>
      </c>
      <c r="E3415" s="12">
        <v>0</v>
      </c>
      <c r="F3415" s="71"/>
      <c r="G3415" s="71"/>
      <c r="H3415" s="71"/>
      <c r="I3415" s="71"/>
      <c r="J3415" s="71"/>
      <c r="K3415" s="71"/>
      <c r="L3415" s="71"/>
      <c r="M3415" s="71"/>
      <c r="N3415" s="71"/>
      <c r="O3415" s="71"/>
      <c r="P3415" s="12">
        <f t="shared" si="142"/>
        <v>22</v>
      </c>
      <c r="Q3415" s="12">
        <v>3</v>
      </c>
      <c r="R3415" s="87">
        <f t="shared" si="143"/>
        <v>0.42307692307692307</v>
      </c>
      <c r="S3415" s="21" t="s">
        <v>582</v>
      </c>
      <c r="T3415" s="18" t="s">
        <v>811</v>
      </c>
      <c r="U3415" s="19" t="s">
        <v>390</v>
      </c>
      <c r="V3415" s="18" t="s">
        <v>551</v>
      </c>
      <c r="W3415" s="34" t="s">
        <v>703</v>
      </c>
      <c r="X3415" s="22">
        <v>10</v>
      </c>
      <c r="Y3415" s="23" t="s">
        <v>402</v>
      </c>
      <c r="Z3415" s="20" t="s">
        <v>738</v>
      </c>
      <c r="AA3415" s="20" t="s">
        <v>739</v>
      </c>
      <c r="AB3415" s="20" t="s">
        <v>263</v>
      </c>
      <c r="AC3415" s="17"/>
    </row>
    <row r="3416" spans="1:29" s="86" customFormat="1" ht="21.75" customHeight="1" x14ac:dyDescent="0.3">
      <c r="A3416" s="12" t="s">
        <v>108</v>
      </c>
      <c r="B3416" s="12">
        <v>15</v>
      </c>
      <c r="C3416" s="12">
        <v>3</v>
      </c>
      <c r="D3416" s="12">
        <v>4</v>
      </c>
      <c r="E3416" s="12">
        <v>0</v>
      </c>
      <c r="F3416" s="71"/>
      <c r="G3416" s="71"/>
      <c r="H3416" s="71"/>
      <c r="I3416" s="71"/>
      <c r="J3416" s="71"/>
      <c r="K3416" s="71"/>
      <c r="L3416" s="71"/>
      <c r="M3416" s="71"/>
      <c r="N3416" s="71"/>
      <c r="O3416" s="71"/>
      <c r="P3416" s="12">
        <f t="shared" si="142"/>
        <v>22</v>
      </c>
      <c r="Q3416" s="12">
        <v>1</v>
      </c>
      <c r="R3416" s="87">
        <f t="shared" si="143"/>
        <v>0.42307692307692307</v>
      </c>
      <c r="S3416" s="21" t="s">
        <v>581</v>
      </c>
      <c r="T3416" s="18" t="s">
        <v>1201</v>
      </c>
      <c r="U3416" s="19" t="s">
        <v>1202</v>
      </c>
      <c r="V3416" s="18" t="s">
        <v>1203</v>
      </c>
      <c r="W3416" s="34" t="s">
        <v>1129</v>
      </c>
      <c r="X3416" s="22">
        <v>10</v>
      </c>
      <c r="Y3416" s="23" t="s">
        <v>402</v>
      </c>
      <c r="Z3416" s="20" t="s">
        <v>1130</v>
      </c>
      <c r="AA3416" s="20" t="s">
        <v>853</v>
      </c>
      <c r="AB3416" s="20" t="s">
        <v>246</v>
      </c>
      <c r="AC3416" s="17"/>
    </row>
    <row r="3417" spans="1:29" s="86" customFormat="1" ht="21.75" customHeight="1" x14ac:dyDescent="0.3">
      <c r="A3417" s="12" t="s">
        <v>3068</v>
      </c>
      <c r="B3417" s="12">
        <v>12</v>
      </c>
      <c r="C3417" s="12">
        <v>0</v>
      </c>
      <c r="D3417" s="12">
        <v>0</v>
      </c>
      <c r="E3417" s="12">
        <v>10</v>
      </c>
      <c r="F3417" s="71"/>
      <c r="G3417" s="71"/>
      <c r="H3417" s="77"/>
      <c r="I3417" s="71"/>
      <c r="J3417" s="71"/>
      <c r="K3417" s="71"/>
      <c r="L3417" s="71"/>
      <c r="M3417" s="71"/>
      <c r="N3417" s="71"/>
      <c r="O3417" s="71"/>
      <c r="P3417" s="12">
        <f t="shared" si="142"/>
        <v>22</v>
      </c>
      <c r="Q3417" s="12">
        <v>7</v>
      </c>
      <c r="R3417" s="87">
        <f t="shared" si="143"/>
        <v>0.42307692307692307</v>
      </c>
      <c r="S3417" s="21" t="s">
        <v>581</v>
      </c>
      <c r="T3417" s="18" t="s">
        <v>3725</v>
      </c>
      <c r="U3417" s="19" t="s">
        <v>378</v>
      </c>
      <c r="V3417" s="18" t="s">
        <v>242</v>
      </c>
      <c r="W3417" s="34" t="s">
        <v>3665</v>
      </c>
      <c r="X3417" s="22">
        <v>10</v>
      </c>
      <c r="Y3417" s="23" t="s">
        <v>247</v>
      </c>
      <c r="Z3417" s="20" t="s">
        <v>3716</v>
      </c>
      <c r="AA3417" s="20" t="s">
        <v>894</v>
      </c>
      <c r="AB3417" s="20" t="s">
        <v>289</v>
      </c>
      <c r="AC3417" s="17"/>
    </row>
    <row r="3418" spans="1:29" s="86" customFormat="1" ht="21.75" customHeight="1" x14ac:dyDescent="0.3">
      <c r="A3418" s="12" t="s">
        <v>112</v>
      </c>
      <c r="B3418" s="12">
        <v>10</v>
      </c>
      <c r="C3418" s="12">
        <v>6</v>
      </c>
      <c r="D3418" s="12">
        <v>6</v>
      </c>
      <c r="E3418" s="12">
        <v>0</v>
      </c>
      <c r="F3418" s="71"/>
      <c r="G3418" s="71"/>
      <c r="H3418" s="71"/>
      <c r="I3418" s="71"/>
      <c r="J3418" s="71"/>
      <c r="K3418" s="71"/>
      <c r="L3418" s="71"/>
      <c r="M3418" s="71"/>
      <c r="N3418" s="71"/>
      <c r="O3418" s="71"/>
      <c r="P3418" s="12">
        <f t="shared" si="142"/>
        <v>22</v>
      </c>
      <c r="Q3418" s="12">
        <v>5</v>
      </c>
      <c r="R3418" s="87">
        <f t="shared" si="143"/>
        <v>0.42307692307692307</v>
      </c>
      <c r="S3418" s="21" t="s">
        <v>582</v>
      </c>
      <c r="T3418" s="18" t="s">
        <v>3624</v>
      </c>
      <c r="U3418" s="19" t="s">
        <v>245</v>
      </c>
      <c r="V3418" s="18" t="s">
        <v>263</v>
      </c>
      <c r="W3418" s="34" t="s">
        <v>3565</v>
      </c>
      <c r="X3418" s="22">
        <v>10</v>
      </c>
      <c r="Y3418" s="23" t="s">
        <v>686</v>
      </c>
      <c r="Z3418" s="20" t="s">
        <v>3566</v>
      </c>
      <c r="AA3418" s="20" t="s">
        <v>3567</v>
      </c>
      <c r="AB3418" s="20" t="s">
        <v>489</v>
      </c>
      <c r="AC3418" s="17"/>
    </row>
    <row r="3419" spans="1:29" s="86" customFormat="1" ht="21.75" customHeight="1" x14ac:dyDescent="0.3">
      <c r="A3419" s="12" t="s">
        <v>111</v>
      </c>
      <c r="B3419" s="12">
        <v>13</v>
      </c>
      <c r="C3419" s="12">
        <v>3</v>
      </c>
      <c r="D3419" s="12">
        <v>6</v>
      </c>
      <c r="E3419" s="12">
        <v>0</v>
      </c>
      <c r="F3419" s="71"/>
      <c r="G3419" s="71"/>
      <c r="H3419" s="71"/>
      <c r="I3419" s="71"/>
      <c r="J3419" s="71"/>
      <c r="K3419" s="71"/>
      <c r="L3419" s="71"/>
      <c r="M3419" s="71"/>
      <c r="N3419" s="71"/>
      <c r="O3419" s="71"/>
      <c r="P3419" s="12">
        <f t="shared" si="142"/>
        <v>22</v>
      </c>
      <c r="Q3419" s="12">
        <v>4</v>
      </c>
      <c r="R3419" s="87">
        <f t="shared" si="143"/>
        <v>0.42307692307692307</v>
      </c>
      <c r="S3419" s="21" t="s">
        <v>581</v>
      </c>
      <c r="T3419" s="18" t="s">
        <v>413</v>
      </c>
      <c r="U3419" s="19" t="s">
        <v>414</v>
      </c>
      <c r="V3419" s="18" t="s">
        <v>527</v>
      </c>
      <c r="W3419" s="34" t="s">
        <v>2781</v>
      </c>
      <c r="X3419" s="22">
        <v>10</v>
      </c>
      <c r="Y3419" s="23" t="s">
        <v>255</v>
      </c>
      <c r="Z3419" s="20" t="s">
        <v>2808</v>
      </c>
      <c r="AA3419" s="20" t="s">
        <v>705</v>
      </c>
      <c r="AB3419" s="20" t="s">
        <v>838</v>
      </c>
      <c r="AC3419" s="32"/>
    </row>
    <row r="3420" spans="1:29" s="86" customFormat="1" ht="21.75" customHeight="1" x14ac:dyDescent="0.3">
      <c r="A3420" s="12" t="s">
        <v>114</v>
      </c>
      <c r="B3420" s="12">
        <v>12</v>
      </c>
      <c r="C3420" s="12">
        <v>6</v>
      </c>
      <c r="D3420" s="12">
        <v>4</v>
      </c>
      <c r="E3420" s="12">
        <v>0</v>
      </c>
      <c r="F3420" s="71"/>
      <c r="G3420" s="71"/>
      <c r="H3420" s="71"/>
      <c r="I3420" s="71"/>
      <c r="J3420" s="71"/>
      <c r="K3420" s="71"/>
      <c r="L3420" s="71"/>
      <c r="M3420" s="71"/>
      <c r="N3420" s="71"/>
      <c r="O3420" s="71"/>
      <c r="P3420" s="12">
        <f t="shared" si="142"/>
        <v>22</v>
      </c>
      <c r="Q3420" s="12">
        <v>5</v>
      </c>
      <c r="R3420" s="87">
        <f t="shared" si="143"/>
        <v>0.42307692307692307</v>
      </c>
      <c r="S3420" s="21" t="s">
        <v>581</v>
      </c>
      <c r="T3420" s="18" t="s">
        <v>715</v>
      </c>
      <c r="U3420" s="19" t="s">
        <v>279</v>
      </c>
      <c r="V3420" s="18" t="s">
        <v>263</v>
      </c>
      <c r="W3420" s="34" t="s">
        <v>2781</v>
      </c>
      <c r="X3420" s="22">
        <v>10</v>
      </c>
      <c r="Y3420" s="23" t="s">
        <v>255</v>
      </c>
      <c r="Z3420" s="20" t="s">
        <v>2808</v>
      </c>
      <c r="AA3420" s="20" t="s">
        <v>705</v>
      </c>
      <c r="AB3420" s="20" t="s">
        <v>838</v>
      </c>
      <c r="AC3420" s="32"/>
    </row>
    <row r="3421" spans="1:29" s="86" customFormat="1" ht="21.75" customHeight="1" x14ac:dyDescent="0.3">
      <c r="A3421" s="80" t="s">
        <v>4732</v>
      </c>
      <c r="B3421" s="12">
        <v>13</v>
      </c>
      <c r="C3421" s="12">
        <v>6</v>
      </c>
      <c r="D3421" s="12">
        <v>3</v>
      </c>
      <c r="E3421" s="12">
        <v>0</v>
      </c>
      <c r="F3421" s="71"/>
      <c r="G3421" s="71"/>
      <c r="H3421" s="71"/>
      <c r="I3421" s="71"/>
      <c r="J3421" s="71"/>
      <c r="K3421" s="71"/>
      <c r="L3421" s="71"/>
      <c r="M3421" s="71"/>
      <c r="N3421" s="71"/>
      <c r="O3421" s="71"/>
      <c r="P3421" s="12">
        <f t="shared" si="142"/>
        <v>22</v>
      </c>
      <c r="Q3421" s="12">
        <v>3</v>
      </c>
      <c r="R3421" s="87">
        <f t="shared" si="143"/>
        <v>0.42307692307692307</v>
      </c>
      <c r="S3421" s="21" t="s">
        <v>581</v>
      </c>
      <c r="T3421" s="18" t="s">
        <v>1582</v>
      </c>
      <c r="U3421" s="19" t="s">
        <v>371</v>
      </c>
      <c r="V3421" s="18" t="s">
        <v>492</v>
      </c>
      <c r="W3421" s="34" t="s">
        <v>1562</v>
      </c>
      <c r="X3421" s="22">
        <v>10</v>
      </c>
      <c r="Y3421" s="23" t="s">
        <v>402</v>
      </c>
      <c r="Z3421" s="20" t="s">
        <v>1563</v>
      </c>
      <c r="AA3421" s="20" t="s">
        <v>1564</v>
      </c>
      <c r="AB3421" s="20" t="s">
        <v>1565</v>
      </c>
      <c r="AC3421" s="17"/>
    </row>
    <row r="3422" spans="1:29" s="86" customFormat="1" ht="21.75" customHeight="1" x14ac:dyDescent="0.3">
      <c r="A3422" s="12" t="s">
        <v>3052</v>
      </c>
      <c r="B3422" s="12">
        <v>12</v>
      </c>
      <c r="C3422" s="12">
        <v>6</v>
      </c>
      <c r="D3422" s="12">
        <v>4</v>
      </c>
      <c r="E3422" s="12">
        <v>0</v>
      </c>
      <c r="F3422" s="71"/>
      <c r="G3422" s="71"/>
      <c r="H3422" s="71"/>
      <c r="I3422" s="71"/>
      <c r="J3422" s="71"/>
      <c r="K3422" s="71"/>
      <c r="L3422" s="71"/>
      <c r="M3422" s="71"/>
      <c r="N3422" s="71"/>
      <c r="O3422" s="71"/>
      <c r="P3422" s="12">
        <f t="shared" si="142"/>
        <v>22</v>
      </c>
      <c r="Q3422" s="12">
        <v>4</v>
      </c>
      <c r="R3422" s="87">
        <f t="shared" si="143"/>
        <v>0.42307692307692307</v>
      </c>
      <c r="S3422" s="21" t="s">
        <v>581</v>
      </c>
      <c r="T3422" s="18" t="s">
        <v>3053</v>
      </c>
      <c r="U3422" s="19" t="s">
        <v>2620</v>
      </c>
      <c r="V3422" s="18" t="s">
        <v>459</v>
      </c>
      <c r="W3422" s="34" t="s">
        <v>2851</v>
      </c>
      <c r="X3422" s="22">
        <v>10</v>
      </c>
      <c r="Y3422" s="23" t="s">
        <v>363</v>
      </c>
      <c r="Z3422" s="20" t="s">
        <v>2920</v>
      </c>
      <c r="AA3422" s="20" t="s">
        <v>894</v>
      </c>
      <c r="AB3422" s="20" t="s">
        <v>289</v>
      </c>
      <c r="AC3422" s="17"/>
    </row>
    <row r="3423" spans="1:29" s="86" customFormat="1" ht="21.75" customHeight="1" x14ac:dyDescent="0.3">
      <c r="A3423" s="12" t="s">
        <v>117</v>
      </c>
      <c r="B3423" s="12">
        <v>15</v>
      </c>
      <c r="C3423" s="12">
        <v>6</v>
      </c>
      <c r="D3423" s="12">
        <v>1</v>
      </c>
      <c r="E3423" s="12">
        <v>0</v>
      </c>
      <c r="F3423" s="71"/>
      <c r="G3423" s="71"/>
      <c r="H3423" s="71"/>
      <c r="I3423" s="71"/>
      <c r="J3423" s="71"/>
      <c r="K3423" s="71"/>
      <c r="L3423" s="71"/>
      <c r="M3423" s="71"/>
      <c r="N3423" s="71"/>
      <c r="O3423" s="71"/>
      <c r="P3423" s="12">
        <f t="shared" si="142"/>
        <v>22</v>
      </c>
      <c r="Q3423" s="12">
        <v>8</v>
      </c>
      <c r="R3423" s="87">
        <f t="shared" si="143"/>
        <v>0.42307692307692307</v>
      </c>
      <c r="S3423" s="21" t="s">
        <v>582</v>
      </c>
      <c r="T3423" s="18" t="s">
        <v>2323</v>
      </c>
      <c r="U3423" s="19" t="s">
        <v>1432</v>
      </c>
      <c r="V3423" s="18" t="s">
        <v>246</v>
      </c>
      <c r="W3423" s="34" t="s">
        <v>2204</v>
      </c>
      <c r="X3423" s="22">
        <v>10</v>
      </c>
      <c r="Y3423" s="23" t="s">
        <v>402</v>
      </c>
      <c r="Z3423" s="20" t="s">
        <v>1004</v>
      </c>
      <c r="AA3423" s="20" t="s">
        <v>466</v>
      </c>
      <c r="AB3423" s="20" t="s">
        <v>527</v>
      </c>
      <c r="AC3423" s="17"/>
    </row>
    <row r="3424" spans="1:29" s="86" customFormat="1" ht="21.75" customHeight="1" x14ac:dyDescent="0.3">
      <c r="A3424" s="12" t="s">
        <v>120</v>
      </c>
      <c r="B3424" s="12">
        <v>14</v>
      </c>
      <c r="C3424" s="12">
        <v>3</v>
      </c>
      <c r="D3424" s="12">
        <v>5</v>
      </c>
      <c r="E3424" s="12">
        <v>0</v>
      </c>
      <c r="F3424" s="71"/>
      <c r="G3424" s="71"/>
      <c r="H3424" s="71"/>
      <c r="I3424" s="71"/>
      <c r="J3424" s="71"/>
      <c r="K3424" s="71"/>
      <c r="L3424" s="71"/>
      <c r="M3424" s="71"/>
      <c r="N3424" s="71"/>
      <c r="O3424" s="71"/>
      <c r="P3424" s="12">
        <f t="shared" si="142"/>
        <v>22</v>
      </c>
      <c r="Q3424" s="12">
        <v>7</v>
      </c>
      <c r="R3424" s="87">
        <f t="shared" si="143"/>
        <v>0.42307692307692307</v>
      </c>
      <c r="S3424" s="21" t="s">
        <v>582</v>
      </c>
      <c r="T3424" s="15" t="s">
        <v>349</v>
      </c>
      <c r="U3424" s="16" t="s">
        <v>350</v>
      </c>
      <c r="V3424" s="15" t="s">
        <v>351</v>
      </c>
      <c r="W3424" s="115" t="s">
        <v>316</v>
      </c>
      <c r="X3424" s="22">
        <v>10</v>
      </c>
      <c r="Y3424" s="23" t="s">
        <v>354</v>
      </c>
      <c r="Z3424" s="20" t="s">
        <v>237</v>
      </c>
      <c r="AA3424" s="20" t="s">
        <v>238</v>
      </c>
      <c r="AB3424" s="20" t="s">
        <v>239</v>
      </c>
      <c r="AC3424" s="17"/>
    </row>
    <row r="3425" spans="1:29" s="86" customFormat="1" ht="21.75" customHeight="1" x14ac:dyDescent="0.3">
      <c r="A3425" s="12" t="s">
        <v>114</v>
      </c>
      <c r="B3425" s="12">
        <v>14</v>
      </c>
      <c r="C3425" s="12">
        <v>3</v>
      </c>
      <c r="D3425" s="12">
        <v>5</v>
      </c>
      <c r="E3425" s="12">
        <v>0</v>
      </c>
      <c r="F3425" s="71"/>
      <c r="G3425" s="71"/>
      <c r="H3425" s="71"/>
      <c r="I3425" s="71"/>
      <c r="J3425" s="71"/>
      <c r="K3425" s="71"/>
      <c r="L3425" s="71"/>
      <c r="M3425" s="71"/>
      <c r="N3425" s="71"/>
      <c r="O3425" s="71"/>
      <c r="P3425" s="12">
        <f t="shared" si="142"/>
        <v>22</v>
      </c>
      <c r="Q3425" s="12">
        <v>5</v>
      </c>
      <c r="R3425" s="87">
        <f t="shared" si="143"/>
        <v>0.42307692307692307</v>
      </c>
      <c r="S3425" s="21" t="s">
        <v>582</v>
      </c>
      <c r="T3425" s="18" t="s">
        <v>3626</v>
      </c>
      <c r="U3425" s="19" t="s">
        <v>378</v>
      </c>
      <c r="V3425" s="18" t="s">
        <v>464</v>
      </c>
      <c r="W3425" s="34" t="s">
        <v>3565</v>
      </c>
      <c r="X3425" s="22">
        <v>10</v>
      </c>
      <c r="Y3425" s="23" t="s">
        <v>686</v>
      </c>
      <c r="Z3425" s="20" t="s">
        <v>3566</v>
      </c>
      <c r="AA3425" s="20" t="s">
        <v>3567</v>
      </c>
      <c r="AB3425" s="20" t="s">
        <v>489</v>
      </c>
      <c r="AC3425" s="17"/>
    </row>
    <row r="3426" spans="1:29" s="86" customFormat="1" ht="21.75" customHeight="1" x14ac:dyDescent="0.3">
      <c r="A3426" s="12" t="s">
        <v>113</v>
      </c>
      <c r="B3426" s="12">
        <v>12</v>
      </c>
      <c r="C3426" s="12">
        <v>6</v>
      </c>
      <c r="D3426" s="12">
        <v>3</v>
      </c>
      <c r="E3426" s="12">
        <v>0</v>
      </c>
      <c r="F3426" s="71"/>
      <c r="G3426" s="71"/>
      <c r="H3426" s="71"/>
      <c r="I3426" s="71"/>
      <c r="J3426" s="71"/>
      <c r="K3426" s="71"/>
      <c r="L3426" s="71"/>
      <c r="M3426" s="71"/>
      <c r="N3426" s="71"/>
      <c r="O3426" s="71"/>
      <c r="P3426" s="12">
        <f t="shared" si="142"/>
        <v>21</v>
      </c>
      <c r="Q3426" s="12">
        <v>3</v>
      </c>
      <c r="R3426" s="87">
        <f t="shared" si="143"/>
        <v>0.40384615384615385</v>
      </c>
      <c r="S3426" s="21" t="s">
        <v>581</v>
      </c>
      <c r="T3426" s="18" t="s">
        <v>4184</v>
      </c>
      <c r="U3426" s="19" t="s">
        <v>597</v>
      </c>
      <c r="V3426" s="18" t="s">
        <v>257</v>
      </c>
      <c r="W3426" s="34" t="s">
        <v>4113</v>
      </c>
      <c r="X3426" s="22">
        <v>10</v>
      </c>
      <c r="Y3426" s="23" t="s">
        <v>247</v>
      </c>
      <c r="Z3426" s="20" t="s">
        <v>1047</v>
      </c>
      <c r="AA3426" s="20" t="s">
        <v>385</v>
      </c>
      <c r="AB3426" s="20" t="s">
        <v>489</v>
      </c>
      <c r="AC3426" s="17"/>
    </row>
    <row r="3427" spans="1:29" s="86" customFormat="1" ht="21.75" customHeight="1" x14ac:dyDescent="0.3">
      <c r="A3427" s="12" t="s">
        <v>115</v>
      </c>
      <c r="B3427" s="12">
        <v>12</v>
      </c>
      <c r="C3427" s="12">
        <v>6</v>
      </c>
      <c r="D3427" s="12">
        <v>3</v>
      </c>
      <c r="E3427" s="12">
        <v>0</v>
      </c>
      <c r="F3427" s="71"/>
      <c r="G3427" s="71"/>
      <c r="H3427" s="71"/>
      <c r="I3427" s="71"/>
      <c r="J3427" s="71"/>
      <c r="K3427" s="71"/>
      <c r="L3427" s="71"/>
      <c r="M3427" s="71"/>
      <c r="N3427" s="71"/>
      <c r="O3427" s="71"/>
      <c r="P3427" s="12">
        <f t="shared" si="142"/>
        <v>21</v>
      </c>
      <c r="Q3427" s="12">
        <v>6</v>
      </c>
      <c r="R3427" s="87">
        <f t="shared" si="143"/>
        <v>0.40384615384615385</v>
      </c>
      <c r="S3427" s="21" t="s">
        <v>582</v>
      </c>
      <c r="T3427" s="18" t="s">
        <v>3627</v>
      </c>
      <c r="U3427" s="19" t="s">
        <v>378</v>
      </c>
      <c r="V3427" s="18" t="s">
        <v>289</v>
      </c>
      <c r="W3427" s="34" t="s">
        <v>3565</v>
      </c>
      <c r="X3427" s="22">
        <v>10</v>
      </c>
      <c r="Y3427" s="23" t="s">
        <v>686</v>
      </c>
      <c r="Z3427" s="20" t="s">
        <v>3566</v>
      </c>
      <c r="AA3427" s="20" t="s">
        <v>3567</v>
      </c>
      <c r="AB3427" s="20" t="s">
        <v>489</v>
      </c>
      <c r="AC3427" s="17"/>
    </row>
    <row r="3428" spans="1:29" s="86" customFormat="1" ht="21.75" customHeight="1" x14ac:dyDescent="0.3">
      <c r="A3428" s="12" t="s">
        <v>3055</v>
      </c>
      <c r="B3428" s="12">
        <v>12</v>
      </c>
      <c r="C3428" s="12">
        <v>6</v>
      </c>
      <c r="D3428" s="12">
        <v>3</v>
      </c>
      <c r="E3428" s="12">
        <v>0</v>
      </c>
      <c r="F3428" s="71"/>
      <c r="G3428" s="71"/>
      <c r="H3428" s="71"/>
      <c r="I3428" s="71"/>
      <c r="J3428" s="71"/>
      <c r="K3428" s="71"/>
      <c r="L3428" s="71"/>
      <c r="M3428" s="71"/>
      <c r="N3428" s="71"/>
      <c r="O3428" s="71"/>
      <c r="P3428" s="12">
        <f t="shared" si="142"/>
        <v>21</v>
      </c>
      <c r="Q3428" s="12">
        <v>5</v>
      </c>
      <c r="R3428" s="87">
        <f t="shared" si="143"/>
        <v>0.40384615384615385</v>
      </c>
      <c r="S3428" s="21" t="s">
        <v>581</v>
      </c>
      <c r="T3428" s="18" t="s">
        <v>3056</v>
      </c>
      <c r="U3428" s="19" t="s">
        <v>597</v>
      </c>
      <c r="V3428" s="18" t="s">
        <v>246</v>
      </c>
      <c r="W3428" s="34" t="s">
        <v>2851</v>
      </c>
      <c r="X3428" s="22">
        <v>10</v>
      </c>
      <c r="Y3428" s="23" t="s">
        <v>363</v>
      </c>
      <c r="Z3428" s="20" t="s">
        <v>2920</v>
      </c>
      <c r="AA3428" s="20" t="s">
        <v>894</v>
      </c>
      <c r="AB3428" s="20" t="s">
        <v>289</v>
      </c>
      <c r="AC3428" s="17"/>
    </row>
    <row r="3429" spans="1:29" s="86" customFormat="1" ht="21.75" customHeight="1" x14ac:dyDescent="0.3">
      <c r="A3429" s="12" t="s">
        <v>3057</v>
      </c>
      <c r="B3429" s="12">
        <v>12</v>
      </c>
      <c r="C3429" s="12">
        <v>6</v>
      </c>
      <c r="D3429" s="12">
        <v>3</v>
      </c>
      <c r="E3429" s="12">
        <v>0</v>
      </c>
      <c r="F3429" s="71"/>
      <c r="G3429" s="71"/>
      <c r="H3429" s="71"/>
      <c r="I3429" s="71"/>
      <c r="J3429" s="71"/>
      <c r="K3429" s="71"/>
      <c r="L3429" s="71"/>
      <c r="M3429" s="71"/>
      <c r="N3429" s="71"/>
      <c r="O3429" s="71"/>
      <c r="P3429" s="12">
        <f t="shared" si="142"/>
        <v>21</v>
      </c>
      <c r="Q3429" s="12">
        <v>6</v>
      </c>
      <c r="R3429" s="87">
        <f t="shared" si="143"/>
        <v>0.40384615384615385</v>
      </c>
      <c r="S3429" s="21" t="s">
        <v>581</v>
      </c>
      <c r="T3429" s="18" t="s">
        <v>3058</v>
      </c>
      <c r="U3429" s="19" t="s">
        <v>3059</v>
      </c>
      <c r="V3429" s="18" t="s">
        <v>249</v>
      </c>
      <c r="W3429" s="34" t="s">
        <v>2851</v>
      </c>
      <c r="X3429" s="22">
        <v>10</v>
      </c>
      <c r="Y3429" s="23" t="s">
        <v>363</v>
      </c>
      <c r="Z3429" s="20" t="s">
        <v>2920</v>
      </c>
      <c r="AA3429" s="20" t="s">
        <v>894</v>
      </c>
      <c r="AB3429" s="20" t="s">
        <v>289</v>
      </c>
      <c r="AC3429" s="17"/>
    </row>
    <row r="3430" spans="1:29" s="86" customFormat="1" ht="21.75" customHeight="1" x14ac:dyDescent="0.3">
      <c r="A3430" s="12" t="s">
        <v>107</v>
      </c>
      <c r="B3430" s="12">
        <v>14</v>
      </c>
      <c r="C3430" s="12">
        <v>3</v>
      </c>
      <c r="D3430" s="12">
        <v>4</v>
      </c>
      <c r="E3430" s="12">
        <v>0</v>
      </c>
      <c r="F3430" s="71"/>
      <c r="G3430" s="71"/>
      <c r="H3430" s="71"/>
      <c r="I3430" s="71"/>
      <c r="J3430" s="71"/>
      <c r="K3430" s="71"/>
      <c r="L3430" s="71"/>
      <c r="M3430" s="71"/>
      <c r="N3430" s="71"/>
      <c r="O3430" s="71"/>
      <c r="P3430" s="12">
        <f t="shared" si="142"/>
        <v>21</v>
      </c>
      <c r="Q3430" s="12">
        <v>1</v>
      </c>
      <c r="R3430" s="87">
        <f t="shared" si="143"/>
        <v>0.40384615384615385</v>
      </c>
      <c r="S3430" s="21" t="s">
        <v>830</v>
      </c>
      <c r="T3430" s="18" t="s">
        <v>943</v>
      </c>
      <c r="U3430" s="19" t="s">
        <v>256</v>
      </c>
      <c r="V3430" s="18" t="s">
        <v>727</v>
      </c>
      <c r="W3430" s="34" t="s">
        <v>828</v>
      </c>
      <c r="X3430" s="22">
        <v>10</v>
      </c>
      <c r="Y3430" s="23" t="s">
        <v>402</v>
      </c>
      <c r="Z3430" s="20" t="s">
        <v>863</v>
      </c>
      <c r="AA3430" s="20" t="s">
        <v>705</v>
      </c>
      <c r="AB3430" s="20" t="s">
        <v>838</v>
      </c>
      <c r="AC3430" s="17"/>
    </row>
    <row r="3431" spans="1:29" s="86" customFormat="1" ht="21.75" customHeight="1" x14ac:dyDescent="0.3">
      <c r="A3431" s="12" t="s">
        <v>107</v>
      </c>
      <c r="B3431" s="12">
        <v>10</v>
      </c>
      <c r="C3431" s="12">
        <v>6</v>
      </c>
      <c r="D3431" s="12">
        <v>5</v>
      </c>
      <c r="E3431" s="12">
        <v>0</v>
      </c>
      <c r="F3431" s="71"/>
      <c r="G3431" s="71"/>
      <c r="H3431" s="71"/>
      <c r="I3431" s="71"/>
      <c r="J3431" s="71"/>
      <c r="K3431" s="71"/>
      <c r="L3431" s="71"/>
      <c r="M3431" s="71"/>
      <c r="N3431" s="71"/>
      <c r="O3431" s="71"/>
      <c r="P3431" s="12">
        <f t="shared" si="142"/>
        <v>21</v>
      </c>
      <c r="Q3431" s="12">
        <v>1</v>
      </c>
      <c r="R3431" s="87">
        <f t="shared" si="143"/>
        <v>0.40384615384615385</v>
      </c>
      <c r="S3431" s="21" t="s">
        <v>581</v>
      </c>
      <c r="T3431" s="18" t="s">
        <v>1365</v>
      </c>
      <c r="U3431" s="19" t="s">
        <v>1546</v>
      </c>
      <c r="V3431" s="18" t="s">
        <v>467</v>
      </c>
      <c r="W3431" s="34" t="s">
        <v>1436</v>
      </c>
      <c r="X3431" s="22">
        <v>10</v>
      </c>
      <c r="Y3431" s="23" t="s">
        <v>402</v>
      </c>
      <c r="Z3431" s="20" t="s">
        <v>1483</v>
      </c>
      <c r="AA3431" s="20" t="s">
        <v>366</v>
      </c>
      <c r="AB3431" s="20" t="s">
        <v>962</v>
      </c>
      <c r="AC3431" s="17"/>
    </row>
    <row r="3432" spans="1:29" s="86" customFormat="1" ht="21.75" customHeight="1" x14ac:dyDescent="0.3">
      <c r="A3432" s="12" t="s">
        <v>110</v>
      </c>
      <c r="B3432" s="12">
        <v>16</v>
      </c>
      <c r="C3432" s="12">
        <v>3</v>
      </c>
      <c r="D3432" s="12">
        <v>2</v>
      </c>
      <c r="E3432" s="12">
        <v>0</v>
      </c>
      <c r="F3432" s="71"/>
      <c r="G3432" s="71"/>
      <c r="H3432" s="71"/>
      <c r="I3432" s="71"/>
      <c r="J3432" s="71"/>
      <c r="K3432" s="71"/>
      <c r="L3432" s="71"/>
      <c r="M3432" s="71"/>
      <c r="N3432" s="71"/>
      <c r="O3432" s="71"/>
      <c r="P3432" s="12">
        <f t="shared" si="142"/>
        <v>21</v>
      </c>
      <c r="Q3432" s="12">
        <v>5</v>
      </c>
      <c r="R3432" s="87">
        <f t="shared" si="143"/>
        <v>0.40384615384615385</v>
      </c>
      <c r="S3432" s="21" t="s">
        <v>582</v>
      </c>
      <c r="T3432" s="18" t="s">
        <v>2319</v>
      </c>
      <c r="U3432" s="19" t="s">
        <v>378</v>
      </c>
      <c r="V3432" s="18" t="s">
        <v>263</v>
      </c>
      <c r="W3432" s="34" t="s">
        <v>2204</v>
      </c>
      <c r="X3432" s="22">
        <v>10</v>
      </c>
      <c r="Y3432" s="23" t="s">
        <v>271</v>
      </c>
      <c r="Z3432" s="20" t="s">
        <v>1004</v>
      </c>
      <c r="AA3432" s="20" t="s">
        <v>466</v>
      </c>
      <c r="AB3432" s="20" t="s">
        <v>527</v>
      </c>
      <c r="AC3432" s="17"/>
    </row>
    <row r="3433" spans="1:29" s="86" customFormat="1" ht="21.75" customHeight="1" x14ac:dyDescent="0.3">
      <c r="A3433" s="12" t="s">
        <v>109</v>
      </c>
      <c r="B3433" s="12">
        <v>13</v>
      </c>
      <c r="C3433" s="12">
        <v>3</v>
      </c>
      <c r="D3433" s="12">
        <v>5</v>
      </c>
      <c r="E3433" s="12">
        <v>0</v>
      </c>
      <c r="F3433" s="71"/>
      <c r="G3433" s="71"/>
      <c r="H3433" s="71"/>
      <c r="I3433" s="71"/>
      <c r="J3433" s="71"/>
      <c r="K3433" s="71"/>
      <c r="L3433" s="71"/>
      <c r="M3433" s="71"/>
      <c r="N3433" s="71"/>
      <c r="O3433" s="71"/>
      <c r="P3433" s="12">
        <f t="shared" si="142"/>
        <v>21</v>
      </c>
      <c r="Q3433" s="12">
        <v>5</v>
      </c>
      <c r="R3433" s="87">
        <f t="shared" si="143"/>
        <v>0.40384615384615385</v>
      </c>
      <c r="S3433" s="21" t="s">
        <v>582</v>
      </c>
      <c r="T3433" s="18" t="s">
        <v>2839</v>
      </c>
      <c r="U3433" s="19" t="s">
        <v>273</v>
      </c>
      <c r="V3433" s="18" t="s">
        <v>357</v>
      </c>
      <c r="W3433" s="34" t="s">
        <v>2781</v>
      </c>
      <c r="X3433" s="22">
        <v>10</v>
      </c>
      <c r="Y3433" s="23" t="s">
        <v>255</v>
      </c>
      <c r="Z3433" s="20" t="s">
        <v>2808</v>
      </c>
      <c r="AA3433" s="20" t="s">
        <v>705</v>
      </c>
      <c r="AB3433" s="20" t="s">
        <v>838</v>
      </c>
      <c r="AC3433" s="32"/>
    </row>
    <row r="3434" spans="1:29" s="86" customFormat="1" ht="21.75" customHeight="1" x14ac:dyDescent="0.3">
      <c r="A3434" s="12" t="s">
        <v>112</v>
      </c>
      <c r="B3434" s="12">
        <v>14</v>
      </c>
      <c r="C3434" s="12">
        <v>6</v>
      </c>
      <c r="D3434" s="12">
        <v>1</v>
      </c>
      <c r="E3434" s="12">
        <v>0</v>
      </c>
      <c r="F3434" s="71"/>
      <c r="G3434" s="71"/>
      <c r="H3434" s="71"/>
      <c r="I3434" s="71"/>
      <c r="J3434" s="71"/>
      <c r="K3434" s="71"/>
      <c r="L3434" s="71"/>
      <c r="M3434" s="71"/>
      <c r="N3434" s="71"/>
      <c r="O3434" s="71"/>
      <c r="P3434" s="12">
        <f t="shared" si="142"/>
        <v>21</v>
      </c>
      <c r="Q3434" s="12">
        <v>1</v>
      </c>
      <c r="R3434" s="87">
        <f t="shared" si="143"/>
        <v>0.40384615384615385</v>
      </c>
      <c r="S3434" s="21" t="s">
        <v>581</v>
      </c>
      <c r="T3434" s="18" t="s">
        <v>2491</v>
      </c>
      <c r="U3434" s="19" t="s">
        <v>597</v>
      </c>
      <c r="V3434" s="18" t="s">
        <v>263</v>
      </c>
      <c r="W3434" s="34" t="s">
        <v>2434</v>
      </c>
      <c r="X3434" s="22">
        <v>10</v>
      </c>
      <c r="Y3434" s="23" t="s">
        <v>402</v>
      </c>
      <c r="Z3434" s="20" t="s">
        <v>2459</v>
      </c>
      <c r="AA3434" s="20" t="s">
        <v>251</v>
      </c>
      <c r="AB3434" s="20" t="s">
        <v>727</v>
      </c>
      <c r="AC3434" s="17"/>
    </row>
    <row r="3435" spans="1:29" s="86" customFormat="1" ht="21.75" customHeight="1" x14ac:dyDescent="0.3">
      <c r="A3435" s="12" t="s">
        <v>3091</v>
      </c>
      <c r="B3435" s="12">
        <v>11</v>
      </c>
      <c r="C3435" s="12">
        <v>0</v>
      </c>
      <c r="D3435" s="12">
        <v>0</v>
      </c>
      <c r="E3435" s="12">
        <v>10</v>
      </c>
      <c r="F3435" s="71"/>
      <c r="G3435" s="71"/>
      <c r="H3435" s="77"/>
      <c r="I3435" s="71"/>
      <c r="J3435" s="71"/>
      <c r="K3435" s="71"/>
      <c r="L3435" s="71"/>
      <c r="M3435" s="71"/>
      <c r="N3435" s="71"/>
      <c r="O3435" s="71"/>
      <c r="P3435" s="12">
        <f t="shared" si="142"/>
        <v>21</v>
      </c>
      <c r="Q3435" s="12">
        <v>8</v>
      </c>
      <c r="R3435" s="87">
        <f t="shared" si="143"/>
        <v>0.40384615384615385</v>
      </c>
      <c r="S3435" s="21" t="s">
        <v>581</v>
      </c>
      <c r="T3435" s="18" t="s">
        <v>3726</v>
      </c>
      <c r="U3435" s="19" t="s">
        <v>293</v>
      </c>
      <c r="V3435" s="18" t="s">
        <v>249</v>
      </c>
      <c r="W3435" s="34" t="s">
        <v>3665</v>
      </c>
      <c r="X3435" s="22">
        <v>10</v>
      </c>
      <c r="Y3435" s="23" t="s">
        <v>247</v>
      </c>
      <c r="Z3435" s="20" t="s">
        <v>3716</v>
      </c>
      <c r="AA3435" s="20" t="s">
        <v>894</v>
      </c>
      <c r="AB3435" s="20" t="s">
        <v>289</v>
      </c>
      <c r="AC3435" s="17"/>
    </row>
    <row r="3436" spans="1:29" s="86" customFormat="1" ht="21.75" customHeight="1" x14ac:dyDescent="0.3">
      <c r="A3436" s="12" t="s">
        <v>3088</v>
      </c>
      <c r="B3436" s="25">
        <v>10</v>
      </c>
      <c r="C3436" s="25">
        <v>9</v>
      </c>
      <c r="D3436" s="25">
        <v>2</v>
      </c>
      <c r="E3436" s="12">
        <v>0</v>
      </c>
      <c r="F3436" s="71"/>
      <c r="G3436" s="71"/>
      <c r="H3436" s="71"/>
      <c r="I3436" s="71"/>
      <c r="J3436" s="71"/>
      <c r="K3436" s="71"/>
      <c r="L3436" s="71"/>
      <c r="M3436" s="71"/>
      <c r="N3436" s="71"/>
      <c r="O3436" s="71"/>
      <c r="P3436" s="12">
        <f t="shared" si="142"/>
        <v>21</v>
      </c>
      <c r="Q3436" s="12">
        <v>10</v>
      </c>
      <c r="R3436" s="87">
        <f t="shared" si="143"/>
        <v>0.40384615384615385</v>
      </c>
      <c r="S3436" s="21" t="s">
        <v>582</v>
      </c>
      <c r="T3436" s="18" t="s">
        <v>1448</v>
      </c>
      <c r="U3436" s="19" t="s">
        <v>509</v>
      </c>
      <c r="V3436" s="18" t="s">
        <v>235</v>
      </c>
      <c r="W3436" s="34" t="s">
        <v>3147</v>
      </c>
      <c r="X3436" s="22">
        <v>10</v>
      </c>
      <c r="Y3436" s="23" t="s">
        <v>271</v>
      </c>
      <c r="Z3436" s="20" t="s">
        <v>3210</v>
      </c>
      <c r="AA3436" s="20" t="s">
        <v>443</v>
      </c>
      <c r="AB3436" s="20" t="s">
        <v>467</v>
      </c>
      <c r="AC3436" s="17"/>
    </row>
    <row r="3437" spans="1:29" s="86" customFormat="1" ht="21.75" customHeight="1" x14ac:dyDescent="0.3">
      <c r="A3437" s="12" t="s">
        <v>111</v>
      </c>
      <c r="B3437" s="12">
        <v>14</v>
      </c>
      <c r="C3437" s="12">
        <v>3</v>
      </c>
      <c r="D3437" s="12">
        <v>4</v>
      </c>
      <c r="E3437" s="12">
        <v>0</v>
      </c>
      <c r="F3437" s="71"/>
      <c r="G3437" s="71"/>
      <c r="H3437" s="71"/>
      <c r="I3437" s="71"/>
      <c r="J3437" s="71"/>
      <c r="K3437" s="71"/>
      <c r="L3437" s="71"/>
      <c r="M3437" s="71"/>
      <c r="N3437" s="71"/>
      <c r="O3437" s="71"/>
      <c r="P3437" s="12">
        <f t="shared" si="142"/>
        <v>21</v>
      </c>
      <c r="Q3437" s="12">
        <v>2</v>
      </c>
      <c r="R3437" s="87">
        <f t="shared" si="143"/>
        <v>0.40384615384615385</v>
      </c>
      <c r="S3437" s="21" t="s">
        <v>581</v>
      </c>
      <c r="T3437" s="18" t="s">
        <v>1204</v>
      </c>
      <c r="U3437" s="19" t="s">
        <v>241</v>
      </c>
      <c r="V3437" s="18" t="s">
        <v>257</v>
      </c>
      <c r="W3437" s="34" t="s">
        <v>1129</v>
      </c>
      <c r="X3437" s="22">
        <v>10</v>
      </c>
      <c r="Y3437" s="23" t="s">
        <v>402</v>
      </c>
      <c r="Z3437" s="20" t="s">
        <v>1130</v>
      </c>
      <c r="AA3437" s="20" t="s">
        <v>853</v>
      </c>
      <c r="AB3437" s="20" t="s">
        <v>246</v>
      </c>
      <c r="AC3437" s="17"/>
    </row>
    <row r="3438" spans="1:29" s="86" customFormat="1" ht="21.75" customHeight="1" x14ac:dyDescent="0.3">
      <c r="A3438" s="12" t="s">
        <v>114</v>
      </c>
      <c r="B3438" s="25">
        <v>11</v>
      </c>
      <c r="C3438" s="25">
        <v>3</v>
      </c>
      <c r="D3438" s="25">
        <v>7</v>
      </c>
      <c r="E3438" s="12">
        <v>0</v>
      </c>
      <c r="F3438" s="71"/>
      <c r="G3438" s="71"/>
      <c r="H3438" s="71"/>
      <c r="I3438" s="71"/>
      <c r="J3438" s="71"/>
      <c r="K3438" s="71"/>
      <c r="L3438" s="71"/>
      <c r="M3438" s="71"/>
      <c r="N3438" s="71"/>
      <c r="O3438" s="71"/>
      <c r="P3438" s="12">
        <f t="shared" ref="P3438:P3498" si="144">B3438+C3438+D3438+E3438</f>
        <v>21</v>
      </c>
      <c r="Q3438" s="12">
        <v>6</v>
      </c>
      <c r="R3438" s="87">
        <f t="shared" ref="R3438:R3498" si="145">P3438/52</f>
        <v>0.40384615384615385</v>
      </c>
      <c r="S3438" s="21" t="s">
        <v>582</v>
      </c>
      <c r="T3438" s="18" t="s">
        <v>1898</v>
      </c>
      <c r="U3438" s="19" t="s">
        <v>356</v>
      </c>
      <c r="V3438" s="18" t="s">
        <v>425</v>
      </c>
      <c r="W3438" s="34" t="s">
        <v>3147</v>
      </c>
      <c r="X3438" s="22">
        <v>10</v>
      </c>
      <c r="Y3438" s="23" t="s">
        <v>271</v>
      </c>
      <c r="Z3438" s="20" t="s">
        <v>3210</v>
      </c>
      <c r="AA3438" s="20" t="s">
        <v>443</v>
      </c>
      <c r="AB3438" s="20" t="s">
        <v>467</v>
      </c>
      <c r="AC3438" s="17"/>
    </row>
    <row r="3439" spans="1:29" s="86" customFormat="1" ht="21.75" customHeight="1" x14ac:dyDescent="0.3">
      <c r="A3439" s="12" t="s">
        <v>109</v>
      </c>
      <c r="B3439" s="12">
        <v>16</v>
      </c>
      <c r="C3439" s="12">
        <v>3</v>
      </c>
      <c r="D3439" s="12">
        <v>2</v>
      </c>
      <c r="E3439" s="12">
        <v>0</v>
      </c>
      <c r="F3439" s="71"/>
      <c r="G3439" s="71"/>
      <c r="H3439" s="71"/>
      <c r="I3439" s="71"/>
      <c r="J3439" s="71"/>
      <c r="K3439" s="71"/>
      <c r="L3439" s="71"/>
      <c r="M3439" s="71"/>
      <c r="N3439" s="71"/>
      <c r="O3439" s="71"/>
      <c r="P3439" s="12">
        <f t="shared" si="144"/>
        <v>21</v>
      </c>
      <c r="Q3439" s="12">
        <v>1</v>
      </c>
      <c r="R3439" s="87">
        <f t="shared" si="145"/>
        <v>0.40384615384615385</v>
      </c>
      <c r="S3439" s="21" t="s">
        <v>830</v>
      </c>
      <c r="T3439" s="18" t="s">
        <v>4860</v>
      </c>
      <c r="U3439" s="19" t="s">
        <v>2991</v>
      </c>
      <c r="V3439" s="18" t="s">
        <v>459</v>
      </c>
      <c r="W3439" s="20" t="s">
        <v>4747</v>
      </c>
      <c r="X3439" s="22">
        <v>10</v>
      </c>
      <c r="Y3439" s="23" t="s">
        <v>402</v>
      </c>
      <c r="Z3439" s="20" t="s">
        <v>4748</v>
      </c>
      <c r="AA3439" s="20" t="s">
        <v>412</v>
      </c>
      <c r="AB3439" s="20" t="s">
        <v>838</v>
      </c>
      <c r="AC3439" s="17"/>
    </row>
    <row r="3440" spans="1:29" s="86" customFormat="1" ht="21.75" customHeight="1" x14ac:dyDescent="0.3">
      <c r="A3440" s="12" t="s">
        <v>3044</v>
      </c>
      <c r="B3440" s="12">
        <v>13</v>
      </c>
      <c r="C3440" s="12">
        <v>3</v>
      </c>
      <c r="D3440" s="12">
        <v>4</v>
      </c>
      <c r="E3440" s="12">
        <v>0</v>
      </c>
      <c r="F3440" s="71"/>
      <c r="G3440" s="71"/>
      <c r="H3440" s="71"/>
      <c r="I3440" s="71"/>
      <c r="J3440" s="71"/>
      <c r="K3440" s="71"/>
      <c r="L3440" s="71"/>
      <c r="M3440" s="71"/>
      <c r="N3440" s="71"/>
      <c r="O3440" s="71"/>
      <c r="P3440" s="12">
        <f t="shared" si="144"/>
        <v>20</v>
      </c>
      <c r="Q3440" s="12">
        <v>3</v>
      </c>
      <c r="R3440" s="87">
        <f t="shared" si="145"/>
        <v>0.38461538461538464</v>
      </c>
      <c r="S3440" s="21" t="s">
        <v>582</v>
      </c>
      <c r="T3440" s="18" t="s">
        <v>3045</v>
      </c>
      <c r="U3440" s="19" t="s">
        <v>3046</v>
      </c>
      <c r="V3440" s="18" t="s">
        <v>3047</v>
      </c>
      <c r="W3440" s="34" t="s">
        <v>2851</v>
      </c>
      <c r="X3440" s="22">
        <v>10</v>
      </c>
      <c r="Y3440" s="23" t="s">
        <v>363</v>
      </c>
      <c r="Z3440" s="20" t="s">
        <v>2896</v>
      </c>
      <c r="AA3440" s="20" t="s">
        <v>254</v>
      </c>
      <c r="AB3440" s="20" t="s">
        <v>289</v>
      </c>
      <c r="AC3440" s="17"/>
    </row>
    <row r="3441" spans="1:29" s="86" customFormat="1" ht="21.75" customHeight="1" x14ac:dyDescent="0.3">
      <c r="A3441" s="12" t="s">
        <v>3088</v>
      </c>
      <c r="B3441" s="12">
        <v>15</v>
      </c>
      <c r="C3441" s="12">
        <v>0</v>
      </c>
      <c r="D3441" s="12">
        <v>5</v>
      </c>
      <c r="E3441" s="12">
        <v>0</v>
      </c>
      <c r="F3441" s="71"/>
      <c r="G3441" s="71"/>
      <c r="H3441" s="77"/>
      <c r="I3441" s="71"/>
      <c r="J3441" s="71"/>
      <c r="K3441" s="71"/>
      <c r="L3441" s="71"/>
      <c r="M3441" s="71"/>
      <c r="N3441" s="71"/>
      <c r="O3441" s="71"/>
      <c r="P3441" s="12">
        <f t="shared" si="144"/>
        <v>20</v>
      </c>
      <c r="Q3441" s="12">
        <v>6</v>
      </c>
      <c r="R3441" s="87">
        <f t="shared" si="145"/>
        <v>0.38461538461538464</v>
      </c>
      <c r="S3441" s="21" t="s">
        <v>582</v>
      </c>
      <c r="T3441" s="18" t="s">
        <v>3723</v>
      </c>
      <c r="U3441" s="19" t="s">
        <v>356</v>
      </c>
      <c r="V3441" s="18" t="s">
        <v>983</v>
      </c>
      <c r="W3441" s="34" t="s">
        <v>3665</v>
      </c>
      <c r="X3441" s="22">
        <v>10</v>
      </c>
      <c r="Y3441" s="23" t="s">
        <v>247</v>
      </c>
      <c r="Z3441" s="20" t="s">
        <v>3716</v>
      </c>
      <c r="AA3441" s="20" t="s">
        <v>894</v>
      </c>
      <c r="AB3441" s="20" t="s">
        <v>289</v>
      </c>
      <c r="AC3441" s="17"/>
    </row>
    <row r="3442" spans="1:29" s="86" customFormat="1" ht="21.75" customHeight="1" x14ac:dyDescent="0.3">
      <c r="A3442" s="12" t="s">
        <v>110</v>
      </c>
      <c r="B3442" s="25">
        <v>11</v>
      </c>
      <c r="C3442" s="25">
        <v>6</v>
      </c>
      <c r="D3442" s="25">
        <v>3</v>
      </c>
      <c r="E3442" s="12">
        <v>0</v>
      </c>
      <c r="F3442" s="71"/>
      <c r="G3442" s="71"/>
      <c r="H3442" s="71"/>
      <c r="I3442" s="71"/>
      <c r="J3442" s="71"/>
      <c r="K3442" s="71"/>
      <c r="L3442" s="71"/>
      <c r="M3442" s="71"/>
      <c r="N3442" s="71"/>
      <c r="O3442" s="71"/>
      <c r="P3442" s="12">
        <f t="shared" si="144"/>
        <v>20</v>
      </c>
      <c r="Q3442" s="12">
        <v>8</v>
      </c>
      <c r="R3442" s="87">
        <f t="shared" si="145"/>
        <v>0.38461538461538464</v>
      </c>
      <c r="S3442" s="21" t="s">
        <v>582</v>
      </c>
      <c r="T3442" s="18" t="s">
        <v>3257</v>
      </c>
      <c r="U3442" s="19" t="s">
        <v>301</v>
      </c>
      <c r="V3442" s="18" t="s">
        <v>838</v>
      </c>
      <c r="W3442" s="34" t="s">
        <v>3147</v>
      </c>
      <c r="X3442" s="22">
        <v>10</v>
      </c>
      <c r="Y3442" s="23" t="s">
        <v>271</v>
      </c>
      <c r="Z3442" s="20" t="s">
        <v>3210</v>
      </c>
      <c r="AA3442" s="20" t="s">
        <v>443</v>
      </c>
      <c r="AB3442" s="20" t="s">
        <v>467</v>
      </c>
      <c r="AC3442" s="17"/>
    </row>
    <row r="3443" spans="1:29" s="86" customFormat="1" ht="21.75" customHeight="1" x14ac:dyDescent="0.3">
      <c r="A3443" s="12" t="s">
        <v>116</v>
      </c>
      <c r="B3443" s="12">
        <v>13</v>
      </c>
      <c r="C3443" s="12">
        <v>3</v>
      </c>
      <c r="D3443" s="12">
        <v>4</v>
      </c>
      <c r="E3443" s="12">
        <v>0</v>
      </c>
      <c r="F3443" s="71"/>
      <c r="G3443" s="71"/>
      <c r="H3443" s="71"/>
      <c r="I3443" s="71"/>
      <c r="J3443" s="71"/>
      <c r="K3443" s="71"/>
      <c r="L3443" s="71"/>
      <c r="M3443" s="71"/>
      <c r="N3443" s="71"/>
      <c r="O3443" s="71"/>
      <c r="P3443" s="12">
        <f t="shared" si="144"/>
        <v>20</v>
      </c>
      <c r="Q3443" s="12">
        <v>7</v>
      </c>
      <c r="R3443" s="87">
        <f t="shared" si="145"/>
        <v>0.38461538461538464</v>
      </c>
      <c r="S3443" s="21" t="s">
        <v>582</v>
      </c>
      <c r="T3443" s="18" t="s">
        <v>2841</v>
      </c>
      <c r="U3443" s="19" t="s">
        <v>597</v>
      </c>
      <c r="V3443" s="18" t="s">
        <v>263</v>
      </c>
      <c r="W3443" s="34" t="s">
        <v>2781</v>
      </c>
      <c r="X3443" s="22">
        <v>10</v>
      </c>
      <c r="Y3443" s="23" t="s">
        <v>255</v>
      </c>
      <c r="Z3443" s="20" t="s">
        <v>2808</v>
      </c>
      <c r="AA3443" s="20" t="s">
        <v>705</v>
      </c>
      <c r="AB3443" s="20" t="s">
        <v>838</v>
      </c>
      <c r="AC3443" s="32"/>
    </row>
    <row r="3444" spans="1:29" s="86" customFormat="1" ht="21.75" customHeight="1" x14ac:dyDescent="0.3">
      <c r="A3444" s="80" t="s">
        <v>4734</v>
      </c>
      <c r="B3444" s="12">
        <v>11</v>
      </c>
      <c r="C3444" s="12">
        <v>6</v>
      </c>
      <c r="D3444" s="12">
        <v>3</v>
      </c>
      <c r="E3444" s="12">
        <v>0</v>
      </c>
      <c r="F3444" s="71"/>
      <c r="G3444" s="71"/>
      <c r="H3444" s="71"/>
      <c r="I3444" s="71"/>
      <c r="J3444" s="71"/>
      <c r="K3444" s="71"/>
      <c r="L3444" s="71"/>
      <c r="M3444" s="71"/>
      <c r="N3444" s="71"/>
      <c r="O3444" s="71"/>
      <c r="P3444" s="12">
        <f t="shared" si="144"/>
        <v>20</v>
      </c>
      <c r="Q3444" s="12">
        <v>5</v>
      </c>
      <c r="R3444" s="87">
        <f t="shared" si="145"/>
        <v>0.38461538461538464</v>
      </c>
      <c r="S3444" s="21" t="s">
        <v>582</v>
      </c>
      <c r="T3444" s="18" t="s">
        <v>1584</v>
      </c>
      <c r="U3444" s="19" t="s">
        <v>378</v>
      </c>
      <c r="V3444" s="18" t="s">
        <v>425</v>
      </c>
      <c r="W3444" s="34" t="s">
        <v>1562</v>
      </c>
      <c r="X3444" s="22">
        <v>10</v>
      </c>
      <c r="Y3444" s="23" t="s">
        <v>402</v>
      </c>
      <c r="Z3444" s="20" t="s">
        <v>1563</v>
      </c>
      <c r="AA3444" s="20" t="s">
        <v>1564</v>
      </c>
      <c r="AB3444" s="20" t="s">
        <v>1565</v>
      </c>
      <c r="AC3444" s="17"/>
    </row>
    <row r="3445" spans="1:29" s="86" customFormat="1" ht="21.75" customHeight="1" x14ac:dyDescent="0.3">
      <c r="A3445" s="12" t="s">
        <v>111</v>
      </c>
      <c r="B3445" s="12">
        <v>13</v>
      </c>
      <c r="C3445" s="12">
        <v>6</v>
      </c>
      <c r="D3445" s="12">
        <v>1</v>
      </c>
      <c r="E3445" s="12">
        <v>0</v>
      </c>
      <c r="F3445" s="71"/>
      <c r="G3445" s="71"/>
      <c r="H3445" s="71"/>
      <c r="I3445" s="71"/>
      <c r="J3445" s="71"/>
      <c r="K3445" s="71"/>
      <c r="L3445" s="71"/>
      <c r="M3445" s="71"/>
      <c r="N3445" s="71"/>
      <c r="O3445" s="71"/>
      <c r="P3445" s="12">
        <f t="shared" si="144"/>
        <v>20</v>
      </c>
      <c r="Q3445" s="12">
        <v>2</v>
      </c>
      <c r="R3445" s="87">
        <f t="shared" si="145"/>
        <v>0.38461538461538464</v>
      </c>
      <c r="S3445" s="21" t="s">
        <v>582</v>
      </c>
      <c r="T3445" s="18" t="s">
        <v>1000</v>
      </c>
      <c r="U3445" s="19" t="s">
        <v>604</v>
      </c>
      <c r="V3445" s="18" t="s">
        <v>242</v>
      </c>
      <c r="W3445" s="34" t="s">
        <v>2434</v>
      </c>
      <c r="X3445" s="22">
        <v>10</v>
      </c>
      <c r="Y3445" s="23" t="s">
        <v>402</v>
      </c>
      <c r="Z3445" s="20" t="s">
        <v>2459</v>
      </c>
      <c r="AA3445" s="20" t="s">
        <v>251</v>
      </c>
      <c r="AB3445" s="20" t="s">
        <v>727</v>
      </c>
      <c r="AC3445" s="17"/>
    </row>
    <row r="3446" spans="1:29" s="86" customFormat="1" ht="21.75" customHeight="1" x14ac:dyDescent="0.3">
      <c r="A3446" s="12" t="s">
        <v>3060</v>
      </c>
      <c r="B3446" s="12">
        <v>12</v>
      </c>
      <c r="C3446" s="12">
        <v>6</v>
      </c>
      <c r="D3446" s="12">
        <v>2</v>
      </c>
      <c r="E3446" s="12">
        <v>0</v>
      </c>
      <c r="F3446" s="71"/>
      <c r="G3446" s="71"/>
      <c r="H3446" s="71"/>
      <c r="I3446" s="71"/>
      <c r="J3446" s="71"/>
      <c r="K3446" s="71"/>
      <c r="L3446" s="71"/>
      <c r="M3446" s="71"/>
      <c r="N3446" s="71"/>
      <c r="O3446" s="71"/>
      <c r="P3446" s="12">
        <f t="shared" si="144"/>
        <v>20</v>
      </c>
      <c r="Q3446" s="12">
        <v>7</v>
      </c>
      <c r="R3446" s="87">
        <f t="shared" si="145"/>
        <v>0.38461538461538464</v>
      </c>
      <c r="S3446" s="21" t="s">
        <v>582</v>
      </c>
      <c r="T3446" s="18" t="s">
        <v>3061</v>
      </c>
      <c r="U3446" s="19" t="s">
        <v>265</v>
      </c>
      <c r="V3446" s="18" t="s">
        <v>242</v>
      </c>
      <c r="W3446" s="34" t="s">
        <v>2851</v>
      </c>
      <c r="X3446" s="22">
        <v>10</v>
      </c>
      <c r="Y3446" s="23" t="s">
        <v>363</v>
      </c>
      <c r="Z3446" s="20" t="s">
        <v>2920</v>
      </c>
      <c r="AA3446" s="20" t="s">
        <v>894</v>
      </c>
      <c r="AB3446" s="20" t="s">
        <v>289</v>
      </c>
      <c r="AC3446" s="17"/>
    </row>
    <row r="3447" spans="1:29" s="86" customFormat="1" ht="21.75" customHeight="1" x14ac:dyDescent="0.3">
      <c r="A3447" s="12" t="s">
        <v>109</v>
      </c>
      <c r="B3447" s="12">
        <v>11</v>
      </c>
      <c r="C3447" s="12">
        <v>6</v>
      </c>
      <c r="D3447" s="12">
        <v>3</v>
      </c>
      <c r="E3447" s="12">
        <v>0</v>
      </c>
      <c r="F3447" s="71"/>
      <c r="G3447" s="71"/>
      <c r="H3447" s="71"/>
      <c r="I3447" s="71"/>
      <c r="J3447" s="71"/>
      <c r="K3447" s="71"/>
      <c r="L3447" s="71"/>
      <c r="M3447" s="71"/>
      <c r="N3447" s="71"/>
      <c r="O3447" s="71"/>
      <c r="P3447" s="12">
        <f t="shared" si="144"/>
        <v>20</v>
      </c>
      <c r="Q3447" s="12">
        <v>4</v>
      </c>
      <c r="R3447" s="87">
        <f t="shared" si="145"/>
        <v>0.38461538461538464</v>
      </c>
      <c r="S3447" s="21" t="s">
        <v>582</v>
      </c>
      <c r="T3447" s="18" t="s">
        <v>3396</v>
      </c>
      <c r="U3447" s="19" t="s">
        <v>241</v>
      </c>
      <c r="V3447" s="18" t="s">
        <v>249</v>
      </c>
      <c r="W3447" s="34" t="s">
        <v>3294</v>
      </c>
      <c r="X3447" s="22">
        <v>10</v>
      </c>
      <c r="Y3447" s="23" t="s">
        <v>363</v>
      </c>
      <c r="Z3447" s="20" t="s">
        <v>3387</v>
      </c>
      <c r="AA3447" s="20" t="s">
        <v>3388</v>
      </c>
      <c r="AB3447" s="20" t="s">
        <v>3389</v>
      </c>
      <c r="AC3447" s="17"/>
    </row>
    <row r="3448" spans="1:29" s="86" customFormat="1" ht="21.75" customHeight="1" x14ac:dyDescent="0.3">
      <c r="A3448" s="12" t="s">
        <v>107</v>
      </c>
      <c r="B3448" s="12">
        <v>11</v>
      </c>
      <c r="C3448" s="12">
        <v>6</v>
      </c>
      <c r="D3448" s="12">
        <v>3</v>
      </c>
      <c r="E3448" s="12">
        <v>0</v>
      </c>
      <c r="F3448" s="71"/>
      <c r="G3448" s="71"/>
      <c r="H3448" s="71"/>
      <c r="I3448" s="71"/>
      <c r="J3448" s="71"/>
      <c r="K3448" s="71"/>
      <c r="L3448" s="71"/>
      <c r="M3448" s="71"/>
      <c r="N3448" s="71"/>
      <c r="O3448" s="71"/>
      <c r="P3448" s="12">
        <f t="shared" si="144"/>
        <v>20</v>
      </c>
      <c r="Q3448" s="12">
        <v>1</v>
      </c>
      <c r="R3448" s="87">
        <f t="shared" si="145"/>
        <v>0.38461538461538464</v>
      </c>
      <c r="S3448" s="21" t="s">
        <v>582</v>
      </c>
      <c r="T3448" s="18" t="s">
        <v>1237</v>
      </c>
      <c r="U3448" s="19" t="s">
        <v>894</v>
      </c>
      <c r="V3448" s="18" t="s">
        <v>491</v>
      </c>
      <c r="W3448" s="34" t="s">
        <v>1213</v>
      </c>
      <c r="X3448" s="22">
        <v>10</v>
      </c>
      <c r="Y3448" s="23" t="s">
        <v>402</v>
      </c>
      <c r="Z3448" s="20" t="s">
        <v>1214</v>
      </c>
      <c r="AA3448" s="20" t="s">
        <v>1215</v>
      </c>
      <c r="AB3448" s="20" t="s">
        <v>294</v>
      </c>
      <c r="AC3448" s="17"/>
    </row>
    <row r="3449" spans="1:29" s="86" customFormat="1" ht="21.75" customHeight="1" x14ac:dyDescent="0.3">
      <c r="A3449" s="12" t="s">
        <v>108</v>
      </c>
      <c r="B3449" s="12">
        <v>13</v>
      </c>
      <c r="C3449" s="12">
        <v>6</v>
      </c>
      <c r="D3449" s="12">
        <v>1</v>
      </c>
      <c r="E3449" s="12">
        <v>0</v>
      </c>
      <c r="F3449" s="71"/>
      <c r="G3449" s="71"/>
      <c r="H3449" s="71"/>
      <c r="I3449" s="71"/>
      <c r="J3449" s="71"/>
      <c r="K3449" s="71"/>
      <c r="L3449" s="71"/>
      <c r="M3449" s="71"/>
      <c r="N3449" s="71"/>
      <c r="O3449" s="71"/>
      <c r="P3449" s="12">
        <f t="shared" si="144"/>
        <v>20</v>
      </c>
      <c r="Q3449" s="12">
        <v>7</v>
      </c>
      <c r="R3449" s="87">
        <f t="shared" si="145"/>
        <v>0.38461538461538464</v>
      </c>
      <c r="S3449" s="21" t="s">
        <v>582</v>
      </c>
      <c r="T3449" s="18" t="s">
        <v>3628</v>
      </c>
      <c r="U3449" s="19" t="s">
        <v>443</v>
      </c>
      <c r="V3449" s="18" t="s">
        <v>527</v>
      </c>
      <c r="W3449" s="34" t="s">
        <v>3565</v>
      </c>
      <c r="X3449" s="22">
        <v>10</v>
      </c>
      <c r="Y3449" s="23" t="s">
        <v>694</v>
      </c>
      <c r="Z3449" s="20" t="s">
        <v>3566</v>
      </c>
      <c r="AA3449" s="20" t="s">
        <v>3567</v>
      </c>
      <c r="AB3449" s="20" t="s">
        <v>489</v>
      </c>
      <c r="AC3449" s="17"/>
    </row>
    <row r="3450" spans="1:29" s="86" customFormat="1" ht="21.75" customHeight="1" x14ac:dyDescent="0.3">
      <c r="A3450" s="12" t="s">
        <v>117</v>
      </c>
      <c r="B3450" s="12">
        <v>14</v>
      </c>
      <c r="C3450" s="12">
        <v>6</v>
      </c>
      <c r="D3450" s="12">
        <v>0</v>
      </c>
      <c r="E3450" s="12">
        <v>0</v>
      </c>
      <c r="F3450" s="71"/>
      <c r="G3450" s="71"/>
      <c r="H3450" s="71"/>
      <c r="I3450" s="71"/>
      <c r="J3450" s="71"/>
      <c r="K3450" s="71"/>
      <c r="L3450" s="71"/>
      <c r="M3450" s="71"/>
      <c r="N3450" s="71"/>
      <c r="O3450" s="71"/>
      <c r="P3450" s="12">
        <f t="shared" si="144"/>
        <v>20</v>
      </c>
      <c r="Q3450" s="12">
        <v>3</v>
      </c>
      <c r="R3450" s="87">
        <f t="shared" si="145"/>
        <v>0.38461538461538464</v>
      </c>
      <c r="S3450" s="21" t="s">
        <v>582</v>
      </c>
      <c r="T3450" s="18" t="s">
        <v>1407</v>
      </c>
      <c r="U3450" s="19" t="s">
        <v>441</v>
      </c>
      <c r="V3450" s="18" t="s">
        <v>263</v>
      </c>
      <c r="W3450" s="34" t="s">
        <v>1330</v>
      </c>
      <c r="X3450" s="22">
        <v>10</v>
      </c>
      <c r="Y3450" s="23" t="s">
        <v>271</v>
      </c>
      <c r="Z3450" s="20" t="s">
        <v>1353</v>
      </c>
      <c r="AA3450" s="20" t="s">
        <v>1354</v>
      </c>
      <c r="AB3450" s="20" t="s">
        <v>334</v>
      </c>
      <c r="AC3450" s="17"/>
    </row>
    <row r="3451" spans="1:29" s="86" customFormat="1" ht="21.75" customHeight="1" x14ac:dyDescent="0.3">
      <c r="A3451" s="12" t="s">
        <v>114</v>
      </c>
      <c r="B3451" s="12">
        <v>14</v>
      </c>
      <c r="C3451" s="12">
        <v>3</v>
      </c>
      <c r="D3451" s="12">
        <v>3</v>
      </c>
      <c r="E3451" s="12">
        <v>0</v>
      </c>
      <c r="F3451" s="71"/>
      <c r="G3451" s="71"/>
      <c r="H3451" s="71"/>
      <c r="I3451" s="71"/>
      <c r="J3451" s="71"/>
      <c r="K3451" s="71"/>
      <c r="L3451" s="71"/>
      <c r="M3451" s="71"/>
      <c r="N3451" s="71"/>
      <c r="O3451" s="71"/>
      <c r="P3451" s="12">
        <f t="shared" si="144"/>
        <v>20</v>
      </c>
      <c r="Q3451" s="12">
        <v>9</v>
      </c>
      <c r="R3451" s="87">
        <f t="shared" si="145"/>
        <v>0.38461538461538464</v>
      </c>
      <c r="S3451" s="21" t="s">
        <v>582</v>
      </c>
      <c r="T3451" s="15" t="s">
        <v>355</v>
      </c>
      <c r="U3451" s="16" t="s">
        <v>356</v>
      </c>
      <c r="V3451" s="15" t="s">
        <v>357</v>
      </c>
      <c r="W3451" s="115" t="s">
        <v>316</v>
      </c>
      <c r="X3451" s="22">
        <v>10</v>
      </c>
      <c r="Y3451" s="23" t="s">
        <v>354</v>
      </c>
      <c r="Z3451" s="20" t="s">
        <v>237</v>
      </c>
      <c r="AA3451" s="20" t="s">
        <v>238</v>
      </c>
      <c r="AB3451" s="20" t="s">
        <v>239</v>
      </c>
      <c r="AC3451" s="17"/>
    </row>
    <row r="3452" spans="1:29" s="86" customFormat="1" ht="21.75" customHeight="1" x14ac:dyDescent="0.3">
      <c r="A3452" s="80" t="s">
        <v>4733</v>
      </c>
      <c r="B3452" s="12">
        <v>15</v>
      </c>
      <c r="C3452" s="12">
        <v>3</v>
      </c>
      <c r="D3452" s="12">
        <v>2</v>
      </c>
      <c r="E3452" s="12">
        <v>0</v>
      </c>
      <c r="F3452" s="71"/>
      <c r="G3452" s="71"/>
      <c r="H3452" s="71"/>
      <c r="I3452" s="71"/>
      <c r="J3452" s="71"/>
      <c r="K3452" s="71"/>
      <c r="L3452" s="71"/>
      <c r="M3452" s="71"/>
      <c r="N3452" s="71"/>
      <c r="O3452" s="71"/>
      <c r="P3452" s="12">
        <f t="shared" si="144"/>
        <v>20</v>
      </c>
      <c r="Q3452" s="12">
        <v>4</v>
      </c>
      <c r="R3452" s="87">
        <f t="shared" si="145"/>
        <v>0.38461538461538464</v>
      </c>
      <c r="S3452" s="21" t="s">
        <v>582</v>
      </c>
      <c r="T3452" s="18" t="s">
        <v>1583</v>
      </c>
      <c r="U3452" s="19" t="s">
        <v>333</v>
      </c>
      <c r="V3452" s="18" t="s">
        <v>289</v>
      </c>
      <c r="W3452" s="34" t="s">
        <v>1562</v>
      </c>
      <c r="X3452" s="22">
        <v>10</v>
      </c>
      <c r="Y3452" s="23" t="s">
        <v>402</v>
      </c>
      <c r="Z3452" s="20" t="s">
        <v>1563</v>
      </c>
      <c r="AA3452" s="20" t="s">
        <v>1564</v>
      </c>
      <c r="AB3452" s="20" t="s">
        <v>1565</v>
      </c>
      <c r="AC3452" s="17"/>
    </row>
    <row r="3453" spans="1:29" s="86" customFormat="1" ht="21.75" customHeight="1" x14ac:dyDescent="0.3">
      <c r="A3453" s="12" t="s">
        <v>107</v>
      </c>
      <c r="B3453" s="12">
        <v>8</v>
      </c>
      <c r="C3453" s="12">
        <v>6</v>
      </c>
      <c r="D3453" s="12">
        <v>5</v>
      </c>
      <c r="E3453" s="12">
        <v>0</v>
      </c>
      <c r="F3453" s="71"/>
      <c r="G3453" s="71"/>
      <c r="H3453" s="71"/>
      <c r="I3453" s="71"/>
      <c r="J3453" s="71"/>
      <c r="K3453" s="71"/>
      <c r="L3453" s="71"/>
      <c r="M3453" s="71"/>
      <c r="N3453" s="71"/>
      <c r="O3453" s="71"/>
      <c r="P3453" s="12">
        <f t="shared" si="144"/>
        <v>19</v>
      </c>
      <c r="Q3453" s="12">
        <v>1</v>
      </c>
      <c r="R3453" s="87">
        <f t="shared" si="145"/>
        <v>0.36538461538461536</v>
      </c>
      <c r="S3453" s="21" t="s">
        <v>582</v>
      </c>
      <c r="T3453" s="18" t="s">
        <v>674</v>
      </c>
      <c r="U3453" s="19" t="s">
        <v>273</v>
      </c>
      <c r="V3453" s="18" t="s">
        <v>249</v>
      </c>
      <c r="W3453" s="34" t="s">
        <v>600</v>
      </c>
      <c r="X3453" s="22">
        <v>10</v>
      </c>
      <c r="Y3453" s="23" t="s">
        <v>271</v>
      </c>
      <c r="Z3453" s="20" t="s">
        <v>615</v>
      </c>
      <c r="AA3453" s="20" t="s">
        <v>251</v>
      </c>
      <c r="AB3453" s="20" t="s">
        <v>459</v>
      </c>
      <c r="AC3453" s="17"/>
    </row>
    <row r="3454" spans="1:29" s="86" customFormat="1" ht="21.75" customHeight="1" x14ac:dyDescent="0.3">
      <c r="A3454" s="12" t="s">
        <v>112</v>
      </c>
      <c r="B3454" s="12">
        <v>11</v>
      </c>
      <c r="C3454" s="12">
        <v>3</v>
      </c>
      <c r="D3454" s="12">
        <v>5</v>
      </c>
      <c r="E3454" s="12">
        <v>0</v>
      </c>
      <c r="F3454" s="71"/>
      <c r="G3454" s="71"/>
      <c r="H3454" s="71"/>
      <c r="I3454" s="71"/>
      <c r="J3454" s="71"/>
      <c r="K3454" s="71"/>
      <c r="L3454" s="71"/>
      <c r="M3454" s="71"/>
      <c r="N3454" s="71"/>
      <c r="O3454" s="71"/>
      <c r="P3454" s="12">
        <f t="shared" si="144"/>
        <v>19</v>
      </c>
      <c r="Q3454" s="12">
        <v>6</v>
      </c>
      <c r="R3454" s="87">
        <f t="shared" si="145"/>
        <v>0.36538461538461536</v>
      </c>
      <c r="S3454" s="21" t="s">
        <v>582</v>
      </c>
      <c r="T3454" s="18" t="s">
        <v>2840</v>
      </c>
      <c r="U3454" s="19" t="s">
        <v>414</v>
      </c>
      <c r="V3454" s="18" t="s">
        <v>759</v>
      </c>
      <c r="W3454" s="34" t="s">
        <v>2781</v>
      </c>
      <c r="X3454" s="22">
        <v>10</v>
      </c>
      <c r="Y3454" s="23" t="s">
        <v>255</v>
      </c>
      <c r="Z3454" s="20" t="s">
        <v>2808</v>
      </c>
      <c r="AA3454" s="20" t="s">
        <v>705</v>
      </c>
      <c r="AB3454" s="20" t="s">
        <v>838</v>
      </c>
      <c r="AC3454" s="32"/>
    </row>
    <row r="3455" spans="1:29" s="86" customFormat="1" ht="21.75" customHeight="1" x14ac:dyDescent="0.3">
      <c r="A3455" s="12" t="s">
        <v>110</v>
      </c>
      <c r="B3455" s="12">
        <v>11</v>
      </c>
      <c r="C3455" s="12">
        <v>6</v>
      </c>
      <c r="D3455" s="12">
        <v>2</v>
      </c>
      <c r="E3455" s="12">
        <v>0</v>
      </c>
      <c r="F3455" s="71"/>
      <c r="G3455" s="71"/>
      <c r="H3455" s="71"/>
      <c r="I3455" s="71"/>
      <c r="J3455" s="71"/>
      <c r="K3455" s="71"/>
      <c r="L3455" s="71"/>
      <c r="M3455" s="71"/>
      <c r="N3455" s="71"/>
      <c r="O3455" s="71"/>
      <c r="P3455" s="12">
        <f t="shared" si="144"/>
        <v>19</v>
      </c>
      <c r="Q3455" s="12">
        <v>6</v>
      </c>
      <c r="R3455" s="87">
        <f t="shared" si="145"/>
        <v>0.36538461538461536</v>
      </c>
      <c r="S3455" s="21" t="s">
        <v>582</v>
      </c>
      <c r="T3455" s="18" t="s">
        <v>1876</v>
      </c>
      <c r="U3455" s="19" t="s">
        <v>385</v>
      </c>
      <c r="V3455" s="18" t="s">
        <v>448</v>
      </c>
      <c r="W3455" s="34" t="s">
        <v>2781</v>
      </c>
      <c r="X3455" s="22">
        <v>10</v>
      </c>
      <c r="Y3455" s="23" t="s">
        <v>255</v>
      </c>
      <c r="Z3455" s="20" t="s">
        <v>2808</v>
      </c>
      <c r="AA3455" s="20" t="s">
        <v>705</v>
      </c>
      <c r="AB3455" s="20" t="s">
        <v>838</v>
      </c>
      <c r="AC3455" s="32"/>
    </row>
    <row r="3456" spans="1:29" s="86" customFormat="1" ht="21.75" customHeight="1" x14ac:dyDescent="0.3">
      <c r="A3456" s="12" t="s">
        <v>110</v>
      </c>
      <c r="B3456" s="12">
        <v>15</v>
      </c>
      <c r="C3456" s="12">
        <v>3</v>
      </c>
      <c r="D3456" s="12">
        <v>1</v>
      </c>
      <c r="E3456" s="12">
        <v>0</v>
      </c>
      <c r="F3456" s="71"/>
      <c r="G3456" s="71"/>
      <c r="H3456" s="71"/>
      <c r="I3456" s="71"/>
      <c r="J3456" s="71"/>
      <c r="K3456" s="71"/>
      <c r="L3456" s="71"/>
      <c r="M3456" s="71"/>
      <c r="N3456" s="71"/>
      <c r="O3456" s="71"/>
      <c r="P3456" s="12">
        <f t="shared" si="144"/>
        <v>19</v>
      </c>
      <c r="Q3456" s="12">
        <v>2</v>
      </c>
      <c r="R3456" s="87">
        <f t="shared" si="145"/>
        <v>0.36538461538461536</v>
      </c>
      <c r="S3456" s="21" t="s">
        <v>582</v>
      </c>
      <c r="T3456" s="18" t="s">
        <v>4861</v>
      </c>
      <c r="U3456" s="19" t="s">
        <v>1337</v>
      </c>
      <c r="V3456" s="18" t="s">
        <v>249</v>
      </c>
      <c r="W3456" s="20" t="s">
        <v>4747</v>
      </c>
      <c r="X3456" s="22">
        <v>10</v>
      </c>
      <c r="Y3456" s="23" t="s">
        <v>402</v>
      </c>
      <c r="Z3456" s="20" t="s">
        <v>4748</v>
      </c>
      <c r="AA3456" s="20" t="s">
        <v>412</v>
      </c>
      <c r="AB3456" s="20" t="s">
        <v>838</v>
      </c>
      <c r="AC3456" s="17"/>
    </row>
    <row r="3457" spans="1:29" s="86" customFormat="1" ht="21.75" customHeight="1" x14ac:dyDescent="0.3">
      <c r="A3457" s="12" t="s">
        <v>121</v>
      </c>
      <c r="B3457" s="12">
        <v>13</v>
      </c>
      <c r="C3457" s="12">
        <v>6</v>
      </c>
      <c r="D3457" s="12">
        <v>0</v>
      </c>
      <c r="E3457" s="12">
        <v>0</v>
      </c>
      <c r="F3457" s="71"/>
      <c r="G3457" s="71"/>
      <c r="H3457" s="71"/>
      <c r="I3457" s="71"/>
      <c r="J3457" s="71"/>
      <c r="K3457" s="71"/>
      <c r="L3457" s="71"/>
      <c r="M3457" s="71"/>
      <c r="N3457" s="71"/>
      <c r="O3457" s="71"/>
      <c r="P3457" s="12">
        <f t="shared" si="144"/>
        <v>19</v>
      </c>
      <c r="Q3457" s="12">
        <v>8</v>
      </c>
      <c r="R3457" s="87">
        <f t="shared" si="145"/>
        <v>0.36538461538461536</v>
      </c>
      <c r="S3457" s="21" t="s">
        <v>582</v>
      </c>
      <c r="T3457" s="15" t="s">
        <v>352</v>
      </c>
      <c r="U3457" s="16" t="s">
        <v>353</v>
      </c>
      <c r="V3457" s="15" t="s">
        <v>249</v>
      </c>
      <c r="W3457" s="115" t="s">
        <v>316</v>
      </c>
      <c r="X3457" s="22">
        <v>10</v>
      </c>
      <c r="Y3457" s="23" t="s">
        <v>354</v>
      </c>
      <c r="Z3457" s="20" t="s">
        <v>237</v>
      </c>
      <c r="AA3457" s="20" t="s">
        <v>238</v>
      </c>
      <c r="AB3457" s="20" t="s">
        <v>239</v>
      </c>
      <c r="AC3457" s="17"/>
    </row>
    <row r="3458" spans="1:29" s="86" customFormat="1" ht="21.75" customHeight="1" x14ac:dyDescent="0.3">
      <c r="A3458" s="12" t="s">
        <v>108</v>
      </c>
      <c r="B3458" s="12">
        <v>9</v>
      </c>
      <c r="C3458" s="12">
        <v>6</v>
      </c>
      <c r="D3458" s="12">
        <v>4</v>
      </c>
      <c r="E3458" s="12">
        <v>0</v>
      </c>
      <c r="F3458" s="71"/>
      <c r="G3458" s="71"/>
      <c r="H3458" s="71"/>
      <c r="I3458" s="71"/>
      <c r="J3458" s="71"/>
      <c r="K3458" s="71"/>
      <c r="L3458" s="71"/>
      <c r="M3458" s="71"/>
      <c r="N3458" s="71"/>
      <c r="O3458" s="71"/>
      <c r="P3458" s="12">
        <f t="shared" si="144"/>
        <v>19</v>
      </c>
      <c r="Q3458" s="12">
        <v>2</v>
      </c>
      <c r="R3458" s="87">
        <f t="shared" si="145"/>
        <v>0.36538461538461536</v>
      </c>
      <c r="S3458" s="21" t="s">
        <v>582</v>
      </c>
      <c r="T3458" s="18" t="s">
        <v>675</v>
      </c>
      <c r="U3458" s="19" t="s">
        <v>676</v>
      </c>
      <c r="V3458" s="18" t="s">
        <v>634</v>
      </c>
      <c r="W3458" s="34" t="s">
        <v>600</v>
      </c>
      <c r="X3458" s="22">
        <v>10</v>
      </c>
      <c r="Y3458" s="23" t="s">
        <v>271</v>
      </c>
      <c r="Z3458" s="20" t="s">
        <v>615</v>
      </c>
      <c r="AA3458" s="20" t="s">
        <v>251</v>
      </c>
      <c r="AB3458" s="20" t="s">
        <v>459</v>
      </c>
      <c r="AC3458" s="17"/>
    </row>
    <row r="3459" spans="1:29" s="86" customFormat="1" ht="21.75" customHeight="1" x14ac:dyDescent="0.3">
      <c r="A3459" s="12" t="s">
        <v>111</v>
      </c>
      <c r="B3459" s="12">
        <v>11</v>
      </c>
      <c r="C3459" s="12">
        <v>3</v>
      </c>
      <c r="D3459" s="12">
        <v>5</v>
      </c>
      <c r="E3459" s="12">
        <v>0</v>
      </c>
      <c r="F3459" s="71"/>
      <c r="G3459" s="71"/>
      <c r="H3459" s="71"/>
      <c r="I3459" s="71"/>
      <c r="J3459" s="71"/>
      <c r="K3459" s="71"/>
      <c r="L3459" s="71"/>
      <c r="M3459" s="71"/>
      <c r="N3459" s="71"/>
      <c r="O3459" s="71"/>
      <c r="P3459" s="12">
        <f t="shared" si="144"/>
        <v>19</v>
      </c>
      <c r="Q3459" s="12">
        <v>5</v>
      </c>
      <c r="R3459" s="87">
        <f t="shared" si="145"/>
        <v>0.36538461538461536</v>
      </c>
      <c r="S3459" s="21" t="s">
        <v>582</v>
      </c>
      <c r="T3459" s="18" t="s">
        <v>3054</v>
      </c>
      <c r="U3459" s="19" t="s">
        <v>463</v>
      </c>
      <c r="V3459" s="18" t="s">
        <v>527</v>
      </c>
      <c r="W3459" s="34" t="s">
        <v>2851</v>
      </c>
      <c r="X3459" s="22">
        <v>10</v>
      </c>
      <c r="Y3459" s="23" t="s">
        <v>363</v>
      </c>
      <c r="Z3459" s="20" t="s">
        <v>2896</v>
      </c>
      <c r="AA3459" s="20" t="s">
        <v>254</v>
      </c>
      <c r="AB3459" s="20" t="s">
        <v>289</v>
      </c>
      <c r="AC3459" s="17"/>
    </row>
    <row r="3460" spans="1:29" s="86" customFormat="1" ht="21.75" customHeight="1" x14ac:dyDescent="0.3">
      <c r="A3460" s="12" t="s">
        <v>113</v>
      </c>
      <c r="B3460" s="12">
        <v>14</v>
      </c>
      <c r="C3460" s="12">
        <v>3</v>
      </c>
      <c r="D3460" s="12">
        <v>2</v>
      </c>
      <c r="E3460" s="12">
        <v>0</v>
      </c>
      <c r="F3460" s="71"/>
      <c r="G3460" s="71"/>
      <c r="H3460" s="71"/>
      <c r="I3460" s="71"/>
      <c r="J3460" s="71"/>
      <c r="K3460" s="71"/>
      <c r="L3460" s="71"/>
      <c r="M3460" s="71"/>
      <c r="N3460" s="71"/>
      <c r="O3460" s="71"/>
      <c r="P3460" s="12">
        <f t="shared" si="144"/>
        <v>19</v>
      </c>
      <c r="Q3460" s="12">
        <v>6</v>
      </c>
      <c r="R3460" s="87">
        <f t="shared" si="145"/>
        <v>0.36538461538461536</v>
      </c>
      <c r="S3460" s="21" t="s">
        <v>582</v>
      </c>
      <c r="T3460" s="18" t="s">
        <v>2321</v>
      </c>
      <c r="U3460" s="19" t="s">
        <v>378</v>
      </c>
      <c r="V3460" s="18" t="s">
        <v>252</v>
      </c>
      <c r="W3460" s="34" t="s">
        <v>2204</v>
      </c>
      <c r="X3460" s="22">
        <v>10</v>
      </c>
      <c r="Y3460" s="23" t="s">
        <v>402</v>
      </c>
      <c r="Z3460" s="20" t="s">
        <v>1004</v>
      </c>
      <c r="AA3460" s="20" t="s">
        <v>466</v>
      </c>
      <c r="AB3460" s="20" t="s">
        <v>527</v>
      </c>
      <c r="AC3460" s="17"/>
    </row>
    <row r="3461" spans="1:29" s="86" customFormat="1" ht="21.75" customHeight="1" x14ac:dyDescent="0.3">
      <c r="A3461" s="12" t="s">
        <v>108</v>
      </c>
      <c r="B3461" s="12">
        <v>16</v>
      </c>
      <c r="C3461" s="12">
        <v>0</v>
      </c>
      <c r="D3461" s="12">
        <v>3</v>
      </c>
      <c r="E3461" s="12">
        <v>0</v>
      </c>
      <c r="F3461" s="71"/>
      <c r="G3461" s="71"/>
      <c r="H3461" s="71"/>
      <c r="I3461" s="71"/>
      <c r="J3461" s="71"/>
      <c r="K3461" s="71"/>
      <c r="L3461" s="71"/>
      <c r="M3461" s="71"/>
      <c r="N3461" s="71"/>
      <c r="O3461" s="71"/>
      <c r="P3461" s="12">
        <f t="shared" si="144"/>
        <v>19</v>
      </c>
      <c r="Q3461" s="12">
        <v>6</v>
      </c>
      <c r="R3461" s="87">
        <f t="shared" si="145"/>
        <v>0.36538461538461536</v>
      </c>
      <c r="S3461" s="21" t="s">
        <v>582</v>
      </c>
      <c r="T3461" s="18" t="s">
        <v>1875</v>
      </c>
      <c r="U3461" s="19" t="s">
        <v>2320</v>
      </c>
      <c r="V3461" s="18" t="s">
        <v>425</v>
      </c>
      <c r="W3461" s="34" t="s">
        <v>2204</v>
      </c>
      <c r="X3461" s="22">
        <v>10</v>
      </c>
      <c r="Y3461" s="23" t="s">
        <v>271</v>
      </c>
      <c r="Z3461" s="20" t="s">
        <v>1004</v>
      </c>
      <c r="AA3461" s="20" t="s">
        <v>466</v>
      </c>
      <c r="AB3461" s="20" t="s">
        <v>527</v>
      </c>
      <c r="AC3461" s="17"/>
    </row>
    <row r="3462" spans="1:29" s="86" customFormat="1" ht="21.75" customHeight="1" x14ac:dyDescent="0.3">
      <c r="A3462" s="80" t="s">
        <v>4735</v>
      </c>
      <c r="B3462" s="12">
        <v>10</v>
      </c>
      <c r="C3462" s="12">
        <v>6</v>
      </c>
      <c r="D3462" s="12">
        <v>3</v>
      </c>
      <c r="E3462" s="12">
        <v>0</v>
      </c>
      <c r="F3462" s="71"/>
      <c r="G3462" s="71"/>
      <c r="H3462" s="71"/>
      <c r="I3462" s="71"/>
      <c r="J3462" s="71"/>
      <c r="K3462" s="71"/>
      <c r="L3462" s="71"/>
      <c r="M3462" s="71"/>
      <c r="N3462" s="71"/>
      <c r="O3462" s="71"/>
      <c r="P3462" s="12">
        <f t="shared" si="144"/>
        <v>19</v>
      </c>
      <c r="Q3462" s="12">
        <v>6</v>
      </c>
      <c r="R3462" s="87">
        <f t="shared" si="145"/>
        <v>0.36538461538461536</v>
      </c>
      <c r="S3462" s="21" t="s">
        <v>582</v>
      </c>
      <c r="T3462" s="18" t="s">
        <v>1585</v>
      </c>
      <c r="U3462" s="19" t="s">
        <v>382</v>
      </c>
      <c r="V3462" s="18" t="s">
        <v>309</v>
      </c>
      <c r="W3462" s="34" t="s">
        <v>1562</v>
      </c>
      <c r="X3462" s="22">
        <v>10</v>
      </c>
      <c r="Y3462" s="23" t="s">
        <v>402</v>
      </c>
      <c r="Z3462" s="20" t="s">
        <v>1563</v>
      </c>
      <c r="AA3462" s="20" t="s">
        <v>1564</v>
      </c>
      <c r="AB3462" s="20" t="s">
        <v>1565</v>
      </c>
      <c r="AC3462" s="17"/>
    </row>
    <row r="3463" spans="1:29" s="86" customFormat="1" ht="21.75" customHeight="1" x14ac:dyDescent="0.3">
      <c r="A3463" s="12" t="s">
        <v>111</v>
      </c>
      <c r="B3463" s="12">
        <v>16</v>
      </c>
      <c r="C3463" s="12">
        <v>3</v>
      </c>
      <c r="D3463" s="12">
        <v>0</v>
      </c>
      <c r="E3463" s="12">
        <v>0</v>
      </c>
      <c r="F3463" s="71"/>
      <c r="G3463" s="71"/>
      <c r="H3463" s="71"/>
      <c r="I3463" s="71"/>
      <c r="J3463" s="71"/>
      <c r="K3463" s="71"/>
      <c r="L3463" s="71"/>
      <c r="M3463" s="71"/>
      <c r="N3463" s="71"/>
      <c r="O3463" s="71"/>
      <c r="P3463" s="12">
        <f t="shared" si="144"/>
        <v>19</v>
      </c>
      <c r="Q3463" s="12">
        <v>9</v>
      </c>
      <c r="R3463" s="87">
        <f t="shared" si="145"/>
        <v>0.36538461538461536</v>
      </c>
      <c r="S3463" s="21" t="s">
        <v>582</v>
      </c>
      <c r="T3463" s="18" t="s">
        <v>2324</v>
      </c>
      <c r="U3463" s="19" t="s">
        <v>347</v>
      </c>
      <c r="V3463" s="18" t="s">
        <v>804</v>
      </c>
      <c r="W3463" s="34" t="s">
        <v>2204</v>
      </c>
      <c r="X3463" s="22">
        <v>10</v>
      </c>
      <c r="Y3463" s="23" t="s">
        <v>271</v>
      </c>
      <c r="Z3463" s="20" t="s">
        <v>1004</v>
      </c>
      <c r="AA3463" s="20" t="s">
        <v>466</v>
      </c>
      <c r="AB3463" s="20" t="s">
        <v>527</v>
      </c>
      <c r="AC3463" s="17"/>
    </row>
    <row r="3464" spans="1:29" s="86" customFormat="1" ht="21.75" customHeight="1" x14ac:dyDescent="0.3">
      <c r="A3464" s="12" t="s">
        <v>3091</v>
      </c>
      <c r="B3464" s="25">
        <v>10</v>
      </c>
      <c r="C3464" s="25">
        <v>6</v>
      </c>
      <c r="D3464" s="25">
        <v>3</v>
      </c>
      <c r="E3464" s="25">
        <v>0</v>
      </c>
      <c r="F3464" s="71"/>
      <c r="G3464" s="71"/>
      <c r="H3464" s="71"/>
      <c r="I3464" s="71"/>
      <c r="J3464" s="71"/>
      <c r="K3464" s="71"/>
      <c r="L3464" s="71"/>
      <c r="M3464" s="71"/>
      <c r="N3464" s="71"/>
      <c r="O3464" s="71"/>
      <c r="P3464" s="12">
        <f t="shared" si="144"/>
        <v>19</v>
      </c>
      <c r="Q3464" s="12">
        <v>14</v>
      </c>
      <c r="R3464" s="87">
        <f t="shared" si="145"/>
        <v>0.36538461538461536</v>
      </c>
      <c r="S3464" s="21" t="s">
        <v>582</v>
      </c>
      <c r="T3464" s="18" t="s">
        <v>3263</v>
      </c>
      <c r="U3464" s="19" t="s">
        <v>867</v>
      </c>
      <c r="V3464" s="18" t="s">
        <v>249</v>
      </c>
      <c r="W3464" s="34" t="s">
        <v>3147</v>
      </c>
      <c r="X3464" s="22">
        <v>10</v>
      </c>
      <c r="Y3464" s="23" t="s">
        <v>271</v>
      </c>
      <c r="Z3464" s="20" t="s">
        <v>3210</v>
      </c>
      <c r="AA3464" s="20" t="s">
        <v>443</v>
      </c>
      <c r="AB3464" s="20" t="s">
        <v>467</v>
      </c>
      <c r="AC3464" s="17"/>
    </row>
    <row r="3465" spans="1:29" s="86" customFormat="1" ht="21.75" customHeight="1" x14ac:dyDescent="0.3">
      <c r="A3465" s="12" t="s">
        <v>112</v>
      </c>
      <c r="B3465" s="12">
        <v>12</v>
      </c>
      <c r="C3465" s="12">
        <v>3</v>
      </c>
      <c r="D3465" s="12">
        <v>4</v>
      </c>
      <c r="E3465" s="12">
        <v>0</v>
      </c>
      <c r="F3465" s="71"/>
      <c r="G3465" s="71"/>
      <c r="H3465" s="71"/>
      <c r="I3465" s="71"/>
      <c r="J3465" s="71"/>
      <c r="K3465" s="71"/>
      <c r="L3465" s="71"/>
      <c r="M3465" s="71"/>
      <c r="N3465" s="71"/>
      <c r="O3465" s="71"/>
      <c r="P3465" s="12">
        <f t="shared" si="144"/>
        <v>19</v>
      </c>
      <c r="Q3465" s="12">
        <v>1</v>
      </c>
      <c r="R3465" s="87">
        <f t="shared" si="145"/>
        <v>0.36538461538461536</v>
      </c>
      <c r="S3465" s="21" t="s">
        <v>582</v>
      </c>
      <c r="T3465" s="122" t="s">
        <v>1001</v>
      </c>
      <c r="U3465" s="123" t="s">
        <v>597</v>
      </c>
      <c r="V3465" s="122" t="s">
        <v>263</v>
      </c>
      <c r="W3465" s="34" t="s">
        <v>950</v>
      </c>
      <c r="X3465" s="22">
        <v>10</v>
      </c>
      <c r="Y3465" s="23" t="s">
        <v>402</v>
      </c>
      <c r="Z3465" s="20" t="s">
        <v>967</v>
      </c>
      <c r="AA3465" s="20" t="s">
        <v>482</v>
      </c>
      <c r="AB3465" s="20" t="s">
        <v>242</v>
      </c>
      <c r="AC3465" s="17"/>
    </row>
    <row r="3466" spans="1:29" s="86" customFormat="1" ht="21.75" customHeight="1" x14ac:dyDescent="0.3">
      <c r="A3466" s="12" t="s">
        <v>3062</v>
      </c>
      <c r="B3466" s="12">
        <v>9</v>
      </c>
      <c r="C3466" s="12">
        <v>6</v>
      </c>
      <c r="D3466" s="12">
        <v>3</v>
      </c>
      <c r="E3466" s="12">
        <v>0</v>
      </c>
      <c r="F3466" s="71"/>
      <c r="G3466" s="71"/>
      <c r="H3466" s="71"/>
      <c r="I3466" s="71"/>
      <c r="J3466" s="71"/>
      <c r="K3466" s="71"/>
      <c r="L3466" s="71"/>
      <c r="M3466" s="71"/>
      <c r="N3466" s="71"/>
      <c r="O3466" s="71"/>
      <c r="P3466" s="12">
        <f t="shared" si="144"/>
        <v>18</v>
      </c>
      <c r="Q3466" s="12">
        <v>7</v>
      </c>
      <c r="R3466" s="87">
        <f t="shared" si="145"/>
        <v>0.34615384615384615</v>
      </c>
      <c r="S3466" s="21" t="s">
        <v>582</v>
      </c>
      <c r="T3466" s="18" t="s">
        <v>3063</v>
      </c>
      <c r="U3466" s="19" t="s">
        <v>3064</v>
      </c>
      <c r="V3466" s="18" t="s">
        <v>242</v>
      </c>
      <c r="W3466" s="34" t="s">
        <v>2851</v>
      </c>
      <c r="X3466" s="22">
        <v>10</v>
      </c>
      <c r="Y3466" s="23" t="s">
        <v>363</v>
      </c>
      <c r="Z3466" s="20" t="s">
        <v>2920</v>
      </c>
      <c r="AA3466" s="20" t="s">
        <v>894</v>
      </c>
      <c r="AB3466" s="20" t="s">
        <v>289</v>
      </c>
      <c r="AC3466" s="17"/>
    </row>
    <row r="3467" spans="1:29" s="86" customFormat="1" ht="21.75" customHeight="1" x14ac:dyDescent="0.3">
      <c r="A3467" s="12" t="s">
        <v>108</v>
      </c>
      <c r="B3467" s="12">
        <v>8</v>
      </c>
      <c r="C3467" s="12">
        <v>3</v>
      </c>
      <c r="D3467" s="12">
        <v>7</v>
      </c>
      <c r="E3467" s="12">
        <v>0</v>
      </c>
      <c r="F3467" s="71"/>
      <c r="G3467" s="71"/>
      <c r="H3467" s="71"/>
      <c r="I3467" s="71"/>
      <c r="J3467" s="71"/>
      <c r="K3467" s="71"/>
      <c r="L3467" s="71"/>
      <c r="M3467" s="71"/>
      <c r="N3467" s="71"/>
      <c r="O3467" s="71"/>
      <c r="P3467" s="12">
        <f t="shared" si="144"/>
        <v>18</v>
      </c>
      <c r="Q3467" s="12">
        <v>1</v>
      </c>
      <c r="R3467" s="87">
        <f t="shared" si="145"/>
        <v>0.34615384615384615</v>
      </c>
      <c r="S3467" s="21" t="s">
        <v>582</v>
      </c>
      <c r="T3467" s="18" t="s">
        <v>2358</v>
      </c>
      <c r="U3467" s="19" t="s">
        <v>243</v>
      </c>
      <c r="V3467" s="18" t="s">
        <v>1403</v>
      </c>
      <c r="W3467" s="34" t="s">
        <v>2512</v>
      </c>
      <c r="X3467" s="22">
        <v>10</v>
      </c>
      <c r="Y3467" s="23" t="s">
        <v>271</v>
      </c>
      <c r="Z3467" s="20" t="s">
        <v>2513</v>
      </c>
      <c r="AA3467" s="20" t="s">
        <v>853</v>
      </c>
      <c r="AB3467" s="20" t="s">
        <v>263</v>
      </c>
      <c r="AC3467" s="17"/>
    </row>
    <row r="3468" spans="1:29" s="86" customFormat="1" ht="21.75" customHeight="1" x14ac:dyDescent="0.3">
      <c r="A3468" s="12" t="s">
        <v>110</v>
      </c>
      <c r="B3468" s="12">
        <v>11</v>
      </c>
      <c r="C3468" s="12">
        <v>3</v>
      </c>
      <c r="D3468" s="12">
        <v>4</v>
      </c>
      <c r="E3468" s="12">
        <v>0</v>
      </c>
      <c r="F3468" s="71"/>
      <c r="G3468" s="71"/>
      <c r="H3468" s="71"/>
      <c r="I3468" s="71"/>
      <c r="J3468" s="71"/>
      <c r="K3468" s="71"/>
      <c r="L3468" s="71"/>
      <c r="M3468" s="71"/>
      <c r="N3468" s="71"/>
      <c r="O3468" s="71"/>
      <c r="P3468" s="12">
        <f t="shared" si="144"/>
        <v>18</v>
      </c>
      <c r="Q3468" s="12">
        <v>5</v>
      </c>
      <c r="R3468" s="87">
        <f t="shared" si="145"/>
        <v>0.34615384615384615</v>
      </c>
      <c r="S3468" s="21" t="s">
        <v>582</v>
      </c>
      <c r="T3468" s="18" t="s">
        <v>3397</v>
      </c>
      <c r="U3468" s="19" t="s">
        <v>356</v>
      </c>
      <c r="V3468" s="18" t="s">
        <v>425</v>
      </c>
      <c r="W3468" s="34" t="s">
        <v>3294</v>
      </c>
      <c r="X3468" s="22">
        <v>10</v>
      </c>
      <c r="Y3468" s="23" t="s">
        <v>2596</v>
      </c>
      <c r="Z3468" s="20" t="s">
        <v>3387</v>
      </c>
      <c r="AA3468" s="20" t="s">
        <v>3388</v>
      </c>
      <c r="AB3468" s="20" t="s">
        <v>3389</v>
      </c>
      <c r="AC3468" s="17"/>
    </row>
    <row r="3469" spans="1:29" s="86" customFormat="1" ht="21.75" customHeight="1" x14ac:dyDescent="0.3">
      <c r="A3469" s="12" t="s">
        <v>108</v>
      </c>
      <c r="B3469" s="12">
        <v>9</v>
      </c>
      <c r="C3469" s="12">
        <v>3</v>
      </c>
      <c r="D3469" s="12">
        <v>5</v>
      </c>
      <c r="E3469" s="12">
        <v>0</v>
      </c>
      <c r="F3469" s="71"/>
      <c r="G3469" s="71"/>
      <c r="H3469" s="71"/>
      <c r="I3469" s="71"/>
      <c r="J3469" s="71"/>
      <c r="K3469" s="71"/>
      <c r="L3469" s="71"/>
      <c r="M3469" s="71"/>
      <c r="N3469" s="71"/>
      <c r="O3469" s="71"/>
      <c r="P3469" s="12">
        <f t="shared" si="144"/>
        <v>17</v>
      </c>
      <c r="Q3469" s="12">
        <v>7</v>
      </c>
      <c r="R3469" s="87">
        <f t="shared" si="145"/>
        <v>0.32692307692307693</v>
      </c>
      <c r="S3469" s="21" t="s">
        <v>582</v>
      </c>
      <c r="T3469" s="18" t="s">
        <v>2842</v>
      </c>
      <c r="U3469" s="19" t="s">
        <v>378</v>
      </c>
      <c r="V3469" s="18" t="s">
        <v>759</v>
      </c>
      <c r="W3469" s="34" t="s">
        <v>2781</v>
      </c>
      <c r="X3469" s="22">
        <v>10</v>
      </c>
      <c r="Y3469" s="23" t="s">
        <v>255</v>
      </c>
      <c r="Z3469" s="20" t="s">
        <v>2808</v>
      </c>
      <c r="AA3469" s="20" t="s">
        <v>705</v>
      </c>
      <c r="AB3469" s="20" t="s">
        <v>838</v>
      </c>
      <c r="AC3469" s="32"/>
    </row>
    <row r="3470" spans="1:29" s="86" customFormat="1" ht="21.75" customHeight="1" x14ac:dyDescent="0.3">
      <c r="A3470" s="12" t="s">
        <v>107</v>
      </c>
      <c r="B3470" s="12">
        <v>13</v>
      </c>
      <c r="C3470" s="12">
        <v>0</v>
      </c>
      <c r="D3470" s="12">
        <v>4</v>
      </c>
      <c r="E3470" s="12">
        <v>0</v>
      </c>
      <c r="F3470" s="71"/>
      <c r="G3470" s="71"/>
      <c r="H3470" s="71"/>
      <c r="I3470" s="71"/>
      <c r="J3470" s="71"/>
      <c r="K3470" s="71"/>
      <c r="L3470" s="71"/>
      <c r="M3470" s="71"/>
      <c r="N3470" s="71"/>
      <c r="O3470" s="71"/>
      <c r="P3470" s="12">
        <f t="shared" si="144"/>
        <v>17</v>
      </c>
      <c r="Q3470" s="12">
        <v>4</v>
      </c>
      <c r="R3470" s="87">
        <f t="shared" si="145"/>
        <v>0.32692307692307693</v>
      </c>
      <c r="S3470" s="21" t="s">
        <v>582</v>
      </c>
      <c r="T3470" s="18" t="s">
        <v>1408</v>
      </c>
      <c r="U3470" s="19" t="s">
        <v>378</v>
      </c>
      <c r="V3470" s="18" t="s">
        <v>263</v>
      </c>
      <c r="W3470" s="34" t="s">
        <v>1330</v>
      </c>
      <c r="X3470" s="22">
        <v>10</v>
      </c>
      <c r="Y3470" s="23" t="s">
        <v>402</v>
      </c>
      <c r="Z3470" s="20" t="s">
        <v>1353</v>
      </c>
      <c r="AA3470" s="20" t="s">
        <v>1354</v>
      </c>
      <c r="AB3470" s="20" t="s">
        <v>334</v>
      </c>
      <c r="AC3470" s="17"/>
    </row>
    <row r="3471" spans="1:29" s="86" customFormat="1" ht="21.75" customHeight="1" x14ac:dyDescent="0.3">
      <c r="A3471" s="12" t="s">
        <v>3073</v>
      </c>
      <c r="B3471" s="12">
        <v>13</v>
      </c>
      <c r="C3471" s="12">
        <v>3</v>
      </c>
      <c r="D3471" s="12">
        <v>1</v>
      </c>
      <c r="E3471" s="12">
        <v>0</v>
      </c>
      <c r="F3471" s="71"/>
      <c r="G3471" s="71"/>
      <c r="H3471" s="71"/>
      <c r="I3471" s="71"/>
      <c r="J3471" s="71"/>
      <c r="K3471" s="71"/>
      <c r="L3471" s="71"/>
      <c r="M3471" s="71"/>
      <c r="N3471" s="71"/>
      <c r="O3471" s="71"/>
      <c r="P3471" s="12">
        <f t="shared" si="144"/>
        <v>17</v>
      </c>
      <c r="Q3471" s="12">
        <v>5</v>
      </c>
      <c r="R3471" s="87">
        <f t="shared" si="145"/>
        <v>0.32692307692307693</v>
      </c>
      <c r="S3471" s="21" t="s">
        <v>582</v>
      </c>
      <c r="T3471" s="18" t="s">
        <v>4186</v>
      </c>
      <c r="U3471" s="19" t="s">
        <v>262</v>
      </c>
      <c r="V3471" s="18" t="s">
        <v>527</v>
      </c>
      <c r="W3471" s="34" t="s">
        <v>4113</v>
      </c>
      <c r="X3471" s="22">
        <v>10</v>
      </c>
      <c r="Y3471" s="23" t="s">
        <v>247</v>
      </c>
      <c r="Z3471" s="20" t="s">
        <v>1047</v>
      </c>
      <c r="AA3471" s="20" t="s">
        <v>385</v>
      </c>
      <c r="AB3471" s="20" t="s">
        <v>489</v>
      </c>
      <c r="AC3471" s="17"/>
    </row>
    <row r="3472" spans="1:29" s="86" customFormat="1" ht="21.75" customHeight="1" x14ac:dyDescent="0.3">
      <c r="A3472" s="12" t="s">
        <v>3068</v>
      </c>
      <c r="B3472" s="25">
        <v>11</v>
      </c>
      <c r="C3472" s="25">
        <v>3</v>
      </c>
      <c r="D3472" s="25">
        <v>3</v>
      </c>
      <c r="E3472" s="25">
        <v>0</v>
      </c>
      <c r="F3472" s="71"/>
      <c r="G3472" s="71"/>
      <c r="H3472" s="71"/>
      <c r="I3472" s="71"/>
      <c r="J3472" s="71"/>
      <c r="K3472" s="71"/>
      <c r="L3472" s="71"/>
      <c r="M3472" s="71"/>
      <c r="N3472" s="71"/>
      <c r="O3472" s="71"/>
      <c r="P3472" s="12">
        <f t="shared" si="144"/>
        <v>17</v>
      </c>
      <c r="Q3472" s="12">
        <v>16</v>
      </c>
      <c r="R3472" s="87">
        <f t="shared" si="145"/>
        <v>0.32692307692307693</v>
      </c>
      <c r="S3472" s="21" t="s">
        <v>582</v>
      </c>
      <c r="T3472" s="18" t="s">
        <v>3266</v>
      </c>
      <c r="U3472" s="19" t="s">
        <v>476</v>
      </c>
      <c r="V3472" s="18" t="s">
        <v>304</v>
      </c>
      <c r="W3472" s="34" t="s">
        <v>3147</v>
      </c>
      <c r="X3472" s="22">
        <v>10</v>
      </c>
      <c r="Y3472" s="23" t="s">
        <v>271</v>
      </c>
      <c r="Z3472" s="20" t="s">
        <v>3210</v>
      </c>
      <c r="AA3472" s="20" t="s">
        <v>443</v>
      </c>
      <c r="AB3472" s="20" t="s">
        <v>467</v>
      </c>
      <c r="AC3472" s="17"/>
    </row>
    <row r="3473" spans="1:29" s="86" customFormat="1" ht="21.75" customHeight="1" x14ac:dyDescent="0.3">
      <c r="A3473" s="12" t="s">
        <v>108</v>
      </c>
      <c r="B3473" s="12">
        <v>13</v>
      </c>
      <c r="C3473" s="12">
        <v>0</v>
      </c>
      <c r="D3473" s="12">
        <v>4</v>
      </c>
      <c r="E3473" s="12">
        <v>0</v>
      </c>
      <c r="F3473" s="71"/>
      <c r="G3473" s="71"/>
      <c r="H3473" s="71"/>
      <c r="I3473" s="71"/>
      <c r="J3473" s="71"/>
      <c r="K3473" s="71"/>
      <c r="L3473" s="71"/>
      <c r="M3473" s="71"/>
      <c r="N3473" s="71"/>
      <c r="O3473" s="71"/>
      <c r="P3473" s="12">
        <f t="shared" si="144"/>
        <v>17</v>
      </c>
      <c r="Q3473" s="12">
        <v>4</v>
      </c>
      <c r="R3473" s="87">
        <f t="shared" si="145"/>
        <v>0.32692307692307693</v>
      </c>
      <c r="S3473" s="21" t="s">
        <v>582</v>
      </c>
      <c r="T3473" s="18" t="s">
        <v>1409</v>
      </c>
      <c r="U3473" s="19" t="s">
        <v>1410</v>
      </c>
      <c r="V3473" s="18" t="s">
        <v>1411</v>
      </c>
      <c r="W3473" s="34" t="s">
        <v>1330</v>
      </c>
      <c r="X3473" s="22">
        <v>10</v>
      </c>
      <c r="Y3473" s="23" t="s">
        <v>402</v>
      </c>
      <c r="Z3473" s="20" t="s">
        <v>1353</v>
      </c>
      <c r="AA3473" s="20" t="s">
        <v>1354</v>
      </c>
      <c r="AB3473" s="20" t="s">
        <v>334</v>
      </c>
      <c r="AC3473" s="17"/>
    </row>
    <row r="3474" spans="1:29" s="86" customFormat="1" ht="21.75" customHeight="1" x14ac:dyDescent="0.3">
      <c r="A3474" s="12" t="s">
        <v>3060</v>
      </c>
      <c r="B3474" s="12">
        <v>12</v>
      </c>
      <c r="C3474" s="12">
        <v>0</v>
      </c>
      <c r="D3474" s="12">
        <v>5</v>
      </c>
      <c r="E3474" s="12">
        <v>0</v>
      </c>
      <c r="F3474" s="71"/>
      <c r="G3474" s="71"/>
      <c r="H3474" s="77"/>
      <c r="I3474" s="71"/>
      <c r="J3474" s="71"/>
      <c r="K3474" s="71"/>
      <c r="L3474" s="71"/>
      <c r="M3474" s="71"/>
      <c r="N3474" s="71"/>
      <c r="O3474" s="71"/>
      <c r="P3474" s="12">
        <f t="shared" si="144"/>
        <v>17</v>
      </c>
      <c r="Q3474" s="12">
        <v>10</v>
      </c>
      <c r="R3474" s="87">
        <f t="shared" si="145"/>
        <v>0.32692307692307693</v>
      </c>
      <c r="S3474" s="21" t="s">
        <v>582</v>
      </c>
      <c r="T3474" s="18" t="s">
        <v>1746</v>
      </c>
      <c r="U3474" s="19" t="s">
        <v>385</v>
      </c>
      <c r="V3474" s="18" t="s">
        <v>425</v>
      </c>
      <c r="W3474" s="34" t="s">
        <v>3665</v>
      </c>
      <c r="X3474" s="22">
        <v>10</v>
      </c>
      <c r="Y3474" s="23" t="s">
        <v>247</v>
      </c>
      <c r="Z3474" s="20" t="s">
        <v>3716</v>
      </c>
      <c r="AA3474" s="20" t="s">
        <v>894</v>
      </c>
      <c r="AB3474" s="20" t="s">
        <v>289</v>
      </c>
      <c r="AC3474" s="17"/>
    </row>
    <row r="3475" spans="1:29" s="86" customFormat="1" ht="21.75" customHeight="1" x14ac:dyDescent="0.3">
      <c r="A3475" s="12" t="s">
        <v>115</v>
      </c>
      <c r="B3475" s="12">
        <v>12</v>
      </c>
      <c r="C3475" s="12">
        <v>3</v>
      </c>
      <c r="D3475" s="12">
        <v>2</v>
      </c>
      <c r="E3475" s="12">
        <v>0</v>
      </c>
      <c r="F3475" s="71"/>
      <c r="G3475" s="71"/>
      <c r="H3475" s="71"/>
      <c r="I3475" s="71"/>
      <c r="J3475" s="71"/>
      <c r="K3475" s="71"/>
      <c r="L3475" s="71"/>
      <c r="M3475" s="71"/>
      <c r="N3475" s="71"/>
      <c r="O3475" s="71"/>
      <c r="P3475" s="12">
        <f t="shared" si="144"/>
        <v>17</v>
      </c>
      <c r="Q3475" s="12">
        <v>7</v>
      </c>
      <c r="R3475" s="87">
        <f t="shared" si="145"/>
        <v>0.32692307692307693</v>
      </c>
      <c r="S3475" s="21" t="s">
        <v>582</v>
      </c>
      <c r="T3475" s="18" t="s">
        <v>2322</v>
      </c>
      <c r="U3475" s="19" t="s">
        <v>234</v>
      </c>
      <c r="V3475" s="18" t="s">
        <v>306</v>
      </c>
      <c r="W3475" s="34" t="s">
        <v>2204</v>
      </c>
      <c r="X3475" s="22">
        <v>10</v>
      </c>
      <c r="Y3475" s="23" t="s">
        <v>402</v>
      </c>
      <c r="Z3475" s="20" t="s">
        <v>1004</v>
      </c>
      <c r="AA3475" s="20" t="s">
        <v>466</v>
      </c>
      <c r="AB3475" s="20" t="s">
        <v>527</v>
      </c>
      <c r="AC3475" s="17"/>
    </row>
    <row r="3476" spans="1:29" s="86" customFormat="1" ht="21.75" customHeight="1" x14ac:dyDescent="0.3">
      <c r="A3476" s="12" t="s">
        <v>111</v>
      </c>
      <c r="B3476" s="12">
        <v>8</v>
      </c>
      <c r="C3476" s="12">
        <v>3</v>
      </c>
      <c r="D3476" s="12">
        <v>6</v>
      </c>
      <c r="E3476" s="12">
        <v>0</v>
      </c>
      <c r="F3476" s="71"/>
      <c r="G3476" s="71"/>
      <c r="H3476" s="71"/>
      <c r="I3476" s="71"/>
      <c r="J3476" s="71"/>
      <c r="K3476" s="71"/>
      <c r="L3476" s="71"/>
      <c r="M3476" s="71"/>
      <c r="N3476" s="71"/>
      <c r="O3476" s="71"/>
      <c r="P3476" s="12">
        <f t="shared" si="144"/>
        <v>17</v>
      </c>
      <c r="Q3476" s="12">
        <v>3</v>
      </c>
      <c r="R3476" s="87">
        <f t="shared" si="145"/>
        <v>0.32692307692307693</v>
      </c>
      <c r="S3476" s="21" t="s">
        <v>1600</v>
      </c>
      <c r="T3476" s="18" t="s">
        <v>4862</v>
      </c>
      <c r="U3476" s="19" t="s">
        <v>758</v>
      </c>
      <c r="V3476" s="18" t="s">
        <v>4863</v>
      </c>
      <c r="W3476" s="20" t="s">
        <v>4747</v>
      </c>
      <c r="X3476" s="22">
        <v>10</v>
      </c>
      <c r="Y3476" s="23" t="s">
        <v>402</v>
      </c>
      <c r="Z3476" s="20" t="s">
        <v>4748</v>
      </c>
      <c r="AA3476" s="20" t="s">
        <v>412</v>
      </c>
      <c r="AB3476" s="20" t="s">
        <v>838</v>
      </c>
      <c r="AC3476" s="17"/>
    </row>
    <row r="3477" spans="1:29" s="86" customFormat="1" ht="21.75" customHeight="1" x14ac:dyDescent="0.3">
      <c r="A3477" s="12" t="s">
        <v>109</v>
      </c>
      <c r="B3477" s="12">
        <v>9</v>
      </c>
      <c r="C3477" s="12">
        <v>3</v>
      </c>
      <c r="D3477" s="12">
        <v>4</v>
      </c>
      <c r="E3477" s="12">
        <v>0</v>
      </c>
      <c r="F3477" s="71"/>
      <c r="G3477" s="71"/>
      <c r="H3477" s="71"/>
      <c r="I3477" s="71"/>
      <c r="J3477" s="71"/>
      <c r="K3477" s="71"/>
      <c r="L3477" s="71"/>
      <c r="M3477" s="71"/>
      <c r="N3477" s="71"/>
      <c r="O3477" s="71"/>
      <c r="P3477" s="12">
        <f t="shared" si="144"/>
        <v>16</v>
      </c>
      <c r="Q3477" s="12">
        <v>9</v>
      </c>
      <c r="R3477" s="87">
        <f t="shared" si="145"/>
        <v>0.30769230769230771</v>
      </c>
      <c r="S3477" s="21" t="s">
        <v>582</v>
      </c>
      <c r="T3477" s="18" t="s">
        <v>3727</v>
      </c>
      <c r="U3477" s="19" t="s">
        <v>3728</v>
      </c>
      <c r="V3477" s="18" t="s">
        <v>3729</v>
      </c>
      <c r="W3477" s="34" t="s">
        <v>3665</v>
      </c>
      <c r="X3477" s="22">
        <v>10</v>
      </c>
      <c r="Y3477" s="23" t="s">
        <v>363</v>
      </c>
      <c r="Z3477" s="20" t="s">
        <v>3666</v>
      </c>
      <c r="AA3477" s="20" t="s">
        <v>463</v>
      </c>
      <c r="AB3477" s="20" t="s">
        <v>376</v>
      </c>
      <c r="AC3477" s="17"/>
    </row>
    <row r="3478" spans="1:29" s="86" customFormat="1" ht="21.75" customHeight="1" x14ac:dyDescent="0.3">
      <c r="A3478" s="12" t="s">
        <v>111</v>
      </c>
      <c r="B3478" s="12">
        <v>13</v>
      </c>
      <c r="C3478" s="12">
        <v>3</v>
      </c>
      <c r="D3478" s="12">
        <v>0</v>
      </c>
      <c r="E3478" s="12">
        <v>0</v>
      </c>
      <c r="F3478" s="71"/>
      <c r="G3478" s="71"/>
      <c r="H3478" s="71"/>
      <c r="I3478" s="71"/>
      <c r="J3478" s="71"/>
      <c r="K3478" s="71"/>
      <c r="L3478" s="71"/>
      <c r="M3478" s="71"/>
      <c r="N3478" s="71"/>
      <c r="O3478" s="71"/>
      <c r="P3478" s="12">
        <f t="shared" si="144"/>
        <v>16</v>
      </c>
      <c r="Q3478" s="12">
        <v>3</v>
      </c>
      <c r="R3478" s="87">
        <f t="shared" si="145"/>
        <v>0.30769230769230771</v>
      </c>
      <c r="S3478" s="21" t="s">
        <v>582</v>
      </c>
      <c r="T3478" s="89" t="s">
        <v>1003</v>
      </c>
      <c r="U3478" s="99" t="s">
        <v>254</v>
      </c>
      <c r="V3478" s="89" t="s">
        <v>263</v>
      </c>
      <c r="W3478" s="34" t="s">
        <v>950</v>
      </c>
      <c r="X3478" s="22">
        <v>10</v>
      </c>
      <c r="Y3478" s="23" t="s">
        <v>402</v>
      </c>
      <c r="Z3478" s="20" t="s">
        <v>967</v>
      </c>
      <c r="AA3478" s="20" t="s">
        <v>482</v>
      </c>
      <c r="AB3478" s="20" t="s">
        <v>242</v>
      </c>
      <c r="AC3478" s="17"/>
    </row>
    <row r="3479" spans="1:29" s="86" customFormat="1" ht="21.75" customHeight="1" x14ac:dyDescent="0.3">
      <c r="A3479" s="12" t="s">
        <v>108</v>
      </c>
      <c r="B3479" s="12">
        <v>8</v>
      </c>
      <c r="C3479" s="12">
        <v>6</v>
      </c>
      <c r="D3479" s="12">
        <v>2</v>
      </c>
      <c r="E3479" s="12">
        <v>0</v>
      </c>
      <c r="F3479" s="71"/>
      <c r="G3479" s="71"/>
      <c r="H3479" s="71"/>
      <c r="I3479" s="71"/>
      <c r="J3479" s="71"/>
      <c r="K3479" s="71"/>
      <c r="L3479" s="71"/>
      <c r="M3479" s="71"/>
      <c r="N3479" s="71"/>
      <c r="O3479" s="71"/>
      <c r="P3479" s="12">
        <f t="shared" si="144"/>
        <v>16</v>
      </c>
      <c r="Q3479" s="12">
        <v>1</v>
      </c>
      <c r="R3479" s="87">
        <f t="shared" si="145"/>
        <v>0.30769230769230771</v>
      </c>
      <c r="S3479" s="21" t="s">
        <v>582</v>
      </c>
      <c r="T3479" s="18" t="s">
        <v>2196</v>
      </c>
      <c r="U3479" s="19" t="s">
        <v>385</v>
      </c>
      <c r="V3479" s="18" t="s">
        <v>325</v>
      </c>
      <c r="W3479" s="34" t="s">
        <v>1983</v>
      </c>
      <c r="X3479" s="22">
        <v>10</v>
      </c>
      <c r="Y3479" s="23" t="s">
        <v>402</v>
      </c>
      <c r="Z3479" s="20" t="s">
        <v>2168</v>
      </c>
      <c r="AA3479" s="20" t="s">
        <v>1292</v>
      </c>
      <c r="AB3479" s="20" t="s">
        <v>459</v>
      </c>
      <c r="AC3479" s="17"/>
    </row>
    <row r="3480" spans="1:29" s="86" customFormat="1" ht="21.75" customHeight="1" x14ac:dyDescent="0.3">
      <c r="A3480" s="12" t="s">
        <v>121</v>
      </c>
      <c r="B3480" s="12">
        <v>8</v>
      </c>
      <c r="C3480" s="12">
        <v>3</v>
      </c>
      <c r="D3480" s="12">
        <v>5</v>
      </c>
      <c r="E3480" s="12">
        <v>0</v>
      </c>
      <c r="F3480" s="71"/>
      <c r="G3480" s="71"/>
      <c r="H3480" s="71"/>
      <c r="I3480" s="71"/>
      <c r="J3480" s="71"/>
      <c r="K3480" s="71"/>
      <c r="L3480" s="71"/>
      <c r="M3480" s="71"/>
      <c r="N3480" s="71"/>
      <c r="O3480" s="71"/>
      <c r="P3480" s="12">
        <f t="shared" si="144"/>
        <v>16</v>
      </c>
      <c r="Q3480" s="12">
        <v>8</v>
      </c>
      <c r="R3480" s="87">
        <f t="shared" si="145"/>
        <v>0.30769230769230771</v>
      </c>
      <c r="S3480" s="21" t="s">
        <v>582</v>
      </c>
      <c r="T3480" s="18" t="s">
        <v>1393</v>
      </c>
      <c r="U3480" s="19" t="s">
        <v>245</v>
      </c>
      <c r="V3480" s="18" t="s">
        <v>263</v>
      </c>
      <c r="W3480" s="34" t="s">
        <v>2781</v>
      </c>
      <c r="X3480" s="22">
        <v>10</v>
      </c>
      <c r="Y3480" s="23" t="s">
        <v>255</v>
      </c>
      <c r="Z3480" s="20" t="s">
        <v>2808</v>
      </c>
      <c r="AA3480" s="20" t="s">
        <v>705</v>
      </c>
      <c r="AB3480" s="20" t="s">
        <v>838</v>
      </c>
      <c r="AC3480" s="32"/>
    </row>
    <row r="3481" spans="1:29" s="86" customFormat="1" ht="21.75" customHeight="1" x14ac:dyDescent="0.3">
      <c r="A3481" s="12" t="s">
        <v>110</v>
      </c>
      <c r="B3481" s="12">
        <v>5</v>
      </c>
      <c r="C3481" s="12">
        <v>6</v>
      </c>
      <c r="D3481" s="12">
        <v>5</v>
      </c>
      <c r="E3481" s="12">
        <v>0</v>
      </c>
      <c r="F3481" s="71"/>
      <c r="G3481" s="71"/>
      <c r="H3481" s="71"/>
      <c r="I3481" s="71"/>
      <c r="J3481" s="71"/>
      <c r="K3481" s="71"/>
      <c r="L3481" s="71"/>
      <c r="M3481" s="71"/>
      <c r="N3481" s="71"/>
      <c r="O3481" s="71"/>
      <c r="P3481" s="12">
        <f t="shared" si="144"/>
        <v>16</v>
      </c>
      <c r="Q3481" s="12">
        <v>1</v>
      </c>
      <c r="R3481" s="87">
        <f t="shared" si="145"/>
        <v>0.30769230769230771</v>
      </c>
      <c r="S3481" s="21" t="s">
        <v>582</v>
      </c>
      <c r="T3481" s="18" t="s">
        <v>3552</v>
      </c>
      <c r="U3481" s="19" t="s">
        <v>254</v>
      </c>
      <c r="V3481" s="18" t="s">
        <v>263</v>
      </c>
      <c r="W3481" s="34" t="s">
        <v>3488</v>
      </c>
      <c r="X3481" s="22">
        <v>10</v>
      </c>
      <c r="Y3481" s="23" t="s">
        <v>271</v>
      </c>
      <c r="Z3481" s="20" t="s">
        <v>3489</v>
      </c>
      <c r="AA3481" s="20" t="s">
        <v>443</v>
      </c>
      <c r="AB3481" s="20" t="s">
        <v>239</v>
      </c>
      <c r="AC3481" s="17"/>
    </row>
    <row r="3482" spans="1:29" s="86" customFormat="1" ht="21.75" customHeight="1" x14ac:dyDescent="0.3">
      <c r="A3482" s="12" t="s">
        <v>114</v>
      </c>
      <c r="B3482" s="12">
        <v>11</v>
      </c>
      <c r="C3482" s="12">
        <v>3</v>
      </c>
      <c r="D3482" s="12">
        <v>2</v>
      </c>
      <c r="E3482" s="12">
        <v>0</v>
      </c>
      <c r="F3482" s="71"/>
      <c r="G3482" s="71"/>
      <c r="H3482" s="71"/>
      <c r="I3482" s="71"/>
      <c r="J3482" s="71"/>
      <c r="K3482" s="71"/>
      <c r="L3482" s="71"/>
      <c r="M3482" s="71"/>
      <c r="N3482" s="71"/>
      <c r="O3482" s="71"/>
      <c r="P3482" s="12">
        <f t="shared" si="144"/>
        <v>16</v>
      </c>
      <c r="Q3482" s="12">
        <v>6</v>
      </c>
      <c r="R3482" s="87">
        <f t="shared" si="145"/>
        <v>0.30769230769230771</v>
      </c>
      <c r="S3482" s="21" t="s">
        <v>582</v>
      </c>
      <c r="T3482" s="18" t="s">
        <v>3398</v>
      </c>
      <c r="U3482" s="19" t="s">
        <v>262</v>
      </c>
      <c r="V3482" s="18" t="s">
        <v>263</v>
      </c>
      <c r="W3482" s="34" t="s">
        <v>3294</v>
      </c>
      <c r="X3482" s="22">
        <v>10</v>
      </c>
      <c r="Y3482" s="23" t="s">
        <v>2596</v>
      </c>
      <c r="Z3482" s="20" t="s">
        <v>3387</v>
      </c>
      <c r="AA3482" s="20" t="s">
        <v>3388</v>
      </c>
      <c r="AB3482" s="20" t="s">
        <v>3389</v>
      </c>
      <c r="AC3482" s="17"/>
    </row>
    <row r="3483" spans="1:29" s="86" customFormat="1" ht="21.75" customHeight="1" x14ac:dyDescent="0.3">
      <c r="A3483" s="12" t="s">
        <v>119</v>
      </c>
      <c r="B3483" s="12">
        <v>12</v>
      </c>
      <c r="C3483" s="12">
        <v>3</v>
      </c>
      <c r="D3483" s="12">
        <v>1</v>
      </c>
      <c r="E3483" s="12">
        <v>0</v>
      </c>
      <c r="F3483" s="71"/>
      <c r="G3483" s="71"/>
      <c r="H3483" s="71"/>
      <c r="I3483" s="71"/>
      <c r="J3483" s="71"/>
      <c r="K3483" s="71"/>
      <c r="L3483" s="71"/>
      <c r="M3483" s="71"/>
      <c r="N3483" s="71"/>
      <c r="O3483" s="71"/>
      <c r="P3483" s="12">
        <f t="shared" si="144"/>
        <v>16</v>
      </c>
      <c r="Q3483" s="12">
        <v>3</v>
      </c>
      <c r="R3483" s="87">
        <f t="shared" si="145"/>
        <v>0.30769230769230771</v>
      </c>
      <c r="S3483" s="21" t="s">
        <v>582</v>
      </c>
      <c r="T3483" s="18" t="s">
        <v>3887</v>
      </c>
      <c r="U3483" s="19" t="s">
        <v>234</v>
      </c>
      <c r="V3483" s="18" t="s">
        <v>306</v>
      </c>
      <c r="W3483" s="34" t="s">
        <v>3767</v>
      </c>
      <c r="X3483" s="22">
        <v>10</v>
      </c>
      <c r="Y3483" s="23" t="s">
        <v>255</v>
      </c>
      <c r="Z3483" s="20" t="s">
        <v>3787</v>
      </c>
      <c r="AA3483" s="20" t="s">
        <v>251</v>
      </c>
      <c r="AB3483" s="20" t="s">
        <v>263</v>
      </c>
      <c r="AC3483" s="17"/>
    </row>
    <row r="3484" spans="1:29" s="86" customFormat="1" ht="21.75" customHeight="1" x14ac:dyDescent="0.3">
      <c r="A3484" s="12" t="s">
        <v>109</v>
      </c>
      <c r="B3484" s="25">
        <v>13</v>
      </c>
      <c r="C3484" s="25">
        <v>3</v>
      </c>
      <c r="D3484" s="25">
        <v>0</v>
      </c>
      <c r="E3484" s="25">
        <v>0</v>
      </c>
      <c r="F3484" s="71"/>
      <c r="G3484" s="71"/>
      <c r="H3484" s="71"/>
      <c r="I3484" s="71"/>
      <c r="J3484" s="71"/>
      <c r="K3484" s="71"/>
      <c r="L3484" s="71"/>
      <c r="M3484" s="71"/>
      <c r="N3484" s="71"/>
      <c r="O3484" s="71"/>
      <c r="P3484" s="12">
        <f t="shared" si="144"/>
        <v>16</v>
      </c>
      <c r="Q3484" s="12">
        <v>15</v>
      </c>
      <c r="R3484" s="87">
        <f t="shared" si="145"/>
        <v>0.30769230769230771</v>
      </c>
      <c r="S3484" s="21" t="s">
        <v>582</v>
      </c>
      <c r="T3484" s="18" t="s">
        <v>3264</v>
      </c>
      <c r="U3484" s="19" t="s">
        <v>3265</v>
      </c>
      <c r="V3484" s="18" t="s">
        <v>2869</v>
      </c>
      <c r="W3484" s="34" t="s">
        <v>3147</v>
      </c>
      <c r="X3484" s="22">
        <v>10</v>
      </c>
      <c r="Y3484" s="23" t="s">
        <v>255</v>
      </c>
      <c r="Z3484" s="20" t="s">
        <v>3210</v>
      </c>
      <c r="AA3484" s="20" t="s">
        <v>443</v>
      </c>
      <c r="AB3484" s="20" t="s">
        <v>467</v>
      </c>
      <c r="AC3484" s="17"/>
    </row>
    <row r="3485" spans="1:29" s="86" customFormat="1" ht="21.75" customHeight="1" x14ac:dyDescent="0.3">
      <c r="A3485" s="12" t="s">
        <v>3052</v>
      </c>
      <c r="B3485" s="12">
        <v>11</v>
      </c>
      <c r="C3485" s="12">
        <v>0</v>
      </c>
      <c r="D3485" s="12">
        <v>4</v>
      </c>
      <c r="E3485" s="12">
        <v>0</v>
      </c>
      <c r="F3485" s="71"/>
      <c r="G3485" s="71"/>
      <c r="H3485" s="77"/>
      <c r="I3485" s="71"/>
      <c r="J3485" s="71"/>
      <c r="K3485" s="71"/>
      <c r="L3485" s="71"/>
      <c r="M3485" s="71"/>
      <c r="N3485" s="71"/>
      <c r="O3485" s="71"/>
      <c r="P3485" s="12">
        <f t="shared" si="144"/>
        <v>15</v>
      </c>
      <c r="Q3485" s="12">
        <v>12</v>
      </c>
      <c r="R3485" s="87">
        <f t="shared" si="145"/>
        <v>0.28846153846153844</v>
      </c>
      <c r="S3485" s="21" t="s">
        <v>582</v>
      </c>
      <c r="T3485" s="18" t="s">
        <v>3733</v>
      </c>
      <c r="U3485" s="19" t="s">
        <v>555</v>
      </c>
      <c r="V3485" s="18" t="s">
        <v>306</v>
      </c>
      <c r="W3485" s="34" t="s">
        <v>3665</v>
      </c>
      <c r="X3485" s="22">
        <v>10</v>
      </c>
      <c r="Y3485" s="23" t="s">
        <v>247</v>
      </c>
      <c r="Z3485" s="20" t="s">
        <v>3716</v>
      </c>
      <c r="AA3485" s="20" t="s">
        <v>894</v>
      </c>
      <c r="AB3485" s="20" t="s">
        <v>289</v>
      </c>
      <c r="AC3485" s="17"/>
    </row>
    <row r="3486" spans="1:29" s="86" customFormat="1" ht="21.75" customHeight="1" x14ac:dyDescent="0.3">
      <c r="A3486" s="12" t="s">
        <v>109</v>
      </c>
      <c r="B3486" s="12">
        <v>12</v>
      </c>
      <c r="C3486" s="12">
        <v>0</v>
      </c>
      <c r="D3486" s="12">
        <v>3</v>
      </c>
      <c r="E3486" s="12">
        <v>0</v>
      </c>
      <c r="F3486" s="71"/>
      <c r="G3486" s="71"/>
      <c r="H3486" s="71"/>
      <c r="I3486" s="71"/>
      <c r="J3486" s="71"/>
      <c r="K3486" s="71"/>
      <c r="L3486" s="71"/>
      <c r="M3486" s="71"/>
      <c r="N3486" s="71"/>
      <c r="O3486" s="71"/>
      <c r="P3486" s="12">
        <f t="shared" si="144"/>
        <v>15</v>
      </c>
      <c r="Q3486" s="12">
        <v>3</v>
      </c>
      <c r="R3486" s="87">
        <f t="shared" si="145"/>
        <v>0.28846153846153844</v>
      </c>
      <c r="S3486" s="21" t="s">
        <v>582</v>
      </c>
      <c r="T3486" s="18" t="s">
        <v>1662</v>
      </c>
      <c r="U3486" s="19" t="s">
        <v>624</v>
      </c>
      <c r="V3486" s="18" t="s">
        <v>297</v>
      </c>
      <c r="W3486" s="34" t="s">
        <v>1630</v>
      </c>
      <c r="X3486" s="22">
        <v>10</v>
      </c>
      <c r="Y3486" s="23" t="s">
        <v>402</v>
      </c>
      <c r="Z3486" s="20" t="s">
        <v>554</v>
      </c>
      <c r="AA3486" s="20" t="s">
        <v>1631</v>
      </c>
      <c r="AB3486" s="20" t="s">
        <v>489</v>
      </c>
      <c r="AC3486" s="17"/>
    </row>
    <row r="3487" spans="1:29" s="86" customFormat="1" ht="21.75" customHeight="1" x14ac:dyDescent="0.3">
      <c r="A3487" s="12" t="s">
        <v>3068</v>
      </c>
      <c r="B3487" s="12">
        <v>7</v>
      </c>
      <c r="C3487" s="12">
        <v>6</v>
      </c>
      <c r="D3487" s="12">
        <v>2</v>
      </c>
      <c r="E3487" s="12">
        <v>0</v>
      </c>
      <c r="F3487" s="71"/>
      <c r="G3487" s="71"/>
      <c r="H3487" s="71"/>
      <c r="I3487" s="71"/>
      <c r="J3487" s="71"/>
      <c r="K3487" s="71"/>
      <c r="L3487" s="71"/>
      <c r="M3487" s="71"/>
      <c r="N3487" s="71"/>
      <c r="O3487" s="71"/>
      <c r="P3487" s="12">
        <f t="shared" si="144"/>
        <v>15</v>
      </c>
      <c r="Q3487" s="12">
        <v>9</v>
      </c>
      <c r="R3487" s="87">
        <f t="shared" si="145"/>
        <v>0.28846153846153844</v>
      </c>
      <c r="S3487" s="21" t="s">
        <v>582</v>
      </c>
      <c r="T3487" s="18" t="s">
        <v>3069</v>
      </c>
      <c r="U3487" s="19" t="s">
        <v>3070</v>
      </c>
      <c r="V3487" s="18" t="s">
        <v>340</v>
      </c>
      <c r="W3487" s="34" t="s">
        <v>2851</v>
      </c>
      <c r="X3487" s="22">
        <v>10</v>
      </c>
      <c r="Y3487" s="23" t="s">
        <v>363</v>
      </c>
      <c r="Z3487" s="20" t="s">
        <v>2920</v>
      </c>
      <c r="AA3487" s="20" t="s">
        <v>894</v>
      </c>
      <c r="AB3487" s="20" t="s">
        <v>289</v>
      </c>
      <c r="AC3487" s="17"/>
    </row>
    <row r="3488" spans="1:29" s="86" customFormat="1" ht="21.75" customHeight="1" x14ac:dyDescent="0.3">
      <c r="A3488" s="12" t="s">
        <v>109</v>
      </c>
      <c r="B3488" s="12">
        <v>8</v>
      </c>
      <c r="C3488" s="12">
        <v>3</v>
      </c>
      <c r="D3488" s="12">
        <v>4</v>
      </c>
      <c r="E3488" s="12">
        <v>0</v>
      </c>
      <c r="F3488" s="71"/>
      <c r="G3488" s="71"/>
      <c r="H3488" s="71"/>
      <c r="I3488" s="71"/>
      <c r="J3488" s="71"/>
      <c r="K3488" s="71"/>
      <c r="L3488" s="71"/>
      <c r="M3488" s="71"/>
      <c r="N3488" s="71"/>
      <c r="O3488" s="71"/>
      <c r="P3488" s="12">
        <f t="shared" si="144"/>
        <v>15</v>
      </c>
      <c r="Q3488" s="12">
        <v>2</v>
      </c>
      <c r="R3488" s="87">
        <f t="shared" si="145"/>
        <v>0.28846153846153844</v>
      </c>
      <c r="S3488" s="21" t="s">
        <v>582</v>
      </c>
      <c r="T3488" s="18" t="s">
        <v>699</v>
      </c>
      <c r="U3488" s="19" t="s">
        <v>378</v>
      </c>
      <c r="V3488" s="18" t="s">
        <v>527</v>
      </c>
      <c r="W3488" s="34" t="s">
        <v>685</v>
      </c>
      <c r="X3488" s="22">
        <v>10</v>
      </c>
      <c r="Y3488" s="23" t="s">
        <v>697</v>
      </c>
      <c r="Z3488" s="20" t="s">
        <v>687</v>
      </c>
      <c r="AA3488" s="20" t="s">
        <v>366</v>
      </c>
      <c r="AB3488" s="20" t="s">
        <v>263</v>
      </c>
      <c r="AC3488" s="17"/>
    </row>
    <row r="3489" spans="1:29" s="86" customFormat="1" ht="21.75" customHeight="1" x14ac:dyDescent="0.3">
      <c r="A3489" s="12" t="s">
        <v>107</v>
      </c>
      <c r="B3489" s="12">
        <v>12</v>
      </c>
      <c r="C3489" s="12">
        <v>3</v>
      </c>
      <c r="D3489" s="12">
        <v>0</v>
      </c>
      <c r="E3489" s="12">
        <v>0</v>
      </c>
      <c r="F3489" s="71"/>
      <c r="G3489" s="71"/>
      <c r="H3489" s="71"/>
      <c r="I3489" s="71"/>
      <c r="J3489" s="71"/>
      <c r="K3489" s="71"/>
      <c r="L3489" s="71"/>
      <c r="M3489" s="71"/>
      <c r="N3489" s="71"/>
      <c r="O3489" s="71"/>
      <c r="P3489" s="12">
        <f t="shared" si="144"/>
        <v>15</v>
      </c>
      <c r="Q3489" s="12">
        <v>6</v>
      </c>
      <c r="R3489" s="87">
        <f t="shared" si="145"/>
        <v>0.28846153846153844</v>
      </c>
      <c r="S3489" s="21" t="s">
        <v>582</v>
      </c>
      <c r="T3489" s="18" t="s">
        <v>2389</v>
      </c>
      <c r="U3489" s="19" t="s">
        <v>773</v>
      </c>
      <c r="V3489" s="18" t="s">
        <v>730</v>
      </c>
      <c r="W3489" s="34" t="s">
        <v>2338</v>
      </c>
      <c r="X3489" s="22">
        <v>10</v>
      </c>
      <c r="Y3489" s="23" t="s">
        <v>2359</v>
      </c>
      <c r="Z3489" s="20" t="s">
        <v>2390</v>
      </c>
      <c r="AA3489" s="20"/>
      <c r="AB3489" s="20"/>
      <c r="AC3489" s="17"/>
    </row>
    <row r="3490" spans="1:29" s="86" customFormat="1" ht="21.75" customHeight="1" x14ac:dyDescent="0.3">
      <c r="A3490" s="12" t="s">
        <v>3071</v>
      </c>
      <c r="B3490" s="12">
        <v>7</v>
      </c>
      <c r="C3490" s="12">
        <v>6</v>
      </c>
      <c r="D3490" s="12">
        <v>2</v>
      </c>
      <c r="E3490" s="12">
        <v>0</v>
      </c>
      <c r="F3490" s="71"/>
      <c r="G3490" s="71"/>
      <c r="H3490" s="71"/>
      <c r="I3490" s="71"/>
      <c r="J3490" s="71"/>
      <c r="K3490" s="71"/>
      <c r="L3490" s="71"/>
      <c r="M3490" s="71"/>
      <c r="N3490" s="71"/>
      <c r="O3490" s="71"/>
      <c r="P3490" s="12">
        <f t="shared" si="144"/>
        <v>15</v>
      </c>
      <c r="Q3490" s="12">
        <v>9</v>
      </c>
      <c r="R3490" s="87">
        <f t="shared" si="145"/>
        <v>0.28846153846153844</v>
      </c>
      <c r="S3490" s="21" t="s">
        <v>582</v>
      </c>
      <c r="T3490" s="18" t="s">
        <v>3072</v>
      </c>
      <c r="U3490" s="19" t="s">
        <v>683</v>
      </c>
      <c r="V3490" s="18" t="s">
        <v>306</v>
      </c>
      <c r="W3490" s="34" t="s">
        <v>2851</v>
      </c>
      <c r="X3490" s="22">
        <v>10</v>
      </c>
      <c r="Y3490" s="23" t="s">
        <v>363</v>
      </c>
      <c r="Z3490" s="20" t="s">
        <v>2920</v>
      </c>
      <c r="AA3490" s="20" t="s">
        <v>894</v>
      </c>
      <c r="AB3490" s="20" t="s">
        <v>289</v>
      </c>
      <c r="AC3490" s="17"/>
    </row>
    <row r="3491" spans="1:29" s="86" customFormat="1" ht="21.75" customHeight="1" x14ac:dyDescent="0.3">
      <c r="A3491" s="12" t="s">
        <v>3073</v>
      </c>
      <c r="B3491" s="12">
        <v>12</v>
      </c>
      <c r="C3491" s="12">
        <v>0</v>
      </c>
      <c r="D3491" s="12">
        <v>3</v>
      </c>
      <c r="E3491" s="12">
        <v>0</v>
      </c>
      <c r="F3491" s="71"/>
      <c r="G3491" s="71"/>
      <c r="H3491" s="71"/>
      <c r="I3491" s="71"/>
      <c r="J3491" s="71"/>
      <c r="K3491" s="71"/>
      <c r="L3491" s="71"/>
      <c r="M3491" s="71"/>
      <c r="N3491" s="71"/>
      <c r="O3491" s="71"/>
      <c r="P3491" s="12">
        <f t="shared" si="144"/>
        <v>15</v>
      </c>
      <c r="Q3491" s="12">
        <v>9</v>
      </c>
      <c r="R3491" s="87">
        <f t="shared" si="145"/>
        <v>0.28846153846153844</v>
      </c>
      <c r="S3491" s="21" t="s">
        <v>582</v>
      </c>
      <c r="T3491" s="18" t="s">
        <v>3074</v>
      </c>
      <c r="U3491" s="19" t="s">
        <v>750</v>
      </c>
      <c r="V3491" s="18" t="s">
        <v>3075</v>
      </c>
      <c r="W3491" s="34" t="s">
        <v>2851</v>
      </c>
      <c r="X3491" s="22">
        <v>10</v>
      </c>
      <c r="Y3491" s="23" t="s">
        <v>363</v>
      </c>
      <c r="Z3491" s="20" t="s">
        <v>2920</v>
      </c>
      <c r="AA3491" s="20" t="s">
        <v>894</v>
      </c>
      <c r="AB3491" s="20" t="s">
        <v>289</v>
      </c>
      <c r="AC3491" s="17"/>
    </row>
    <row r="3492" spans="1:29" s="86" customFormat="1" ht="21.75" customHeight="1" x14ac:dyDescent="0.3">
      <c r="A3492" s="12" t="s">
        <v>117</v>
      </c>
      <c r="B3492" s="12">
        <v>8</v>
      </c>
      <c r="C3492" s="12">
        <v>3</v>
      </c>
      <c r="D3492" s="12">
        <v>4</v>
      </c>
      <c r="E3492" s="12">
        <v>0</v>
      </c>
      <c r="F3492" s="71"/>
      <c r="G3492" s="71"/>
      <c r="H3492" s="71"/>
      <c r="I3492" s="71"/>
      <c r="J3492" s="71"/>
      <c r="K3492" s="71"/>
      <c r="L3492" s="71"/>
      <c r="M3492" s="71"/>
      <c r="N3492" s="71"/>
      <c r="O3492" s="71"/>
      <c r="P3492" s="12">
        <f t="shared" si="144"/>
        <v>15</v>
      </c>
      <c r="Q3492" s="12">
        <v>5</v>
      </c>
      <c r="R3492" s="87">
        <f t="shared" si="145"/>
        <v>0.28846153846153844</v>
      </c>
      <c r="S3492" s="21" t="s">
        <v>582</v>
      </c>
      <c r="T3492" s="18" t="s">
        <v>958</v>
      </c>
      <c r="U3492" s="19" t="s">
        <v>254</v>
      </c>
      <c r="V3492" s="18" t="s">
        <v>425</v>
      </c>
      <c r="W3492" s="34" t="s">
        <v>2338</v>
      </c>
      <c r="X3492" s="22">
        <v>10</v>
      </c>
      <c r="Y3492" s="23" t="s">
        <v>2384</v>
      </c>
      <c r="Z3492" s="20" t="s">
        <v>2364</v>
      </c>
      <c r="AA3492" s="20" t="s">
        <v>2365</v>
      </c>
      <c r="AB3492" s="20" t="s">
        <v>727</v>
      </c>
      <c r="AC3492" s="17"/>
    </row>
    <row r="3493" spans="1:29" s="86" customFormat="1" ht="21.75" customHeight="1" x14ac:dyDescent="0.3">
      <c r="A3493" s="12" t="s">
        <v>111</v>
      </c>
      <c r="B3493" s="12">
        <v>12</v>
      </c>
      <c r="C3493" s="12">
        <v>3</v>
      </c>
      <c r="D3493" s="12">
        <v>0</v>
      </c>
      <c r="E3493" s="12">
        <v>0</v>
      </c>
      <c r="F3493" s="71"/>
      <c r="G3493" s="71"/>
      <c r="H3493" s="71"/>
      <c r="I3493" s="71"/>
      <c r="J3493" s="71"/>
      <c r="K3493" s="71"/>
      <c r="L3493" s="71"/>
      <c r="M3493" s="71"/>
      <c r="N3493" s="71"/>
      <c r="O3493" s="71"/>
      <c r="P3493" s="12">
        <f t="shared" si="144"/>
        <v>15</v>
      </c>
      <c r="Q3493" s="12">
        <v>1</v>
      </c>
      <c r="R3493" s="87">
        <f t="shared" si="145"/>
        <v>0.28846153846153844</v>
      </c>
      <c r="S3493" s="21" t="s">
        <v>582</v>
      </c>
      <c r="T3493" s="18" t="s">
        <v>4089</v>
      </c>
      <c r="U3493" s="19" t="s">
        <v>256</v>
      </c>
      <c r="V3493" s="18" t="s">
        <v>246</v>
      </c>
      <c r="W3493" s="34" t="s">
        <v>4028</v>
      </c>
      <c r="X3493" s="22">
        <v>10</v>
      </c>
      <c r="Y3493" s="23" t="s">
        <v>255</v>
      </c>
      <c r="Z3493" s="20" t="s">
        <v>4033</v>
      </c>
      <c r="AA3493" s="20" t="s">
        <v>1546</v>
      </c>
      <c r="AB3493" s="20" t="s">
        <v>1041</v>
      </c>
      <c r="AC3493" s="17"/>
    </row>
    <row r="3494" spans="1:29" s="86" customFormat="1" ht="21.75" customHeight="1" x14ac:dyDescent="0.3">
      <c r="A3494" s="12" t="s">
        <v>115</v>
      </c>
      <c r="B3494" s="12">
        <v>11</v>
      </c>
      <c r="C3494" s="12">
        <v>3</v>
      </c>
      <c r="D3494" s="12">
        <v>1</v>
      </c>
      <c r="E3494" s="12">
        <v>0</v>
      </c>
      <c r="F3494" s="71"/>
      <c r="G3494" s="71"/>
      <c r="H3494" s="71"/>
      <c r="I3494" s="71"/>
      <c r="J3494" s="71"/>
      <c r="K3494" s="71"/>
      <c r="L3494" s="71"/>
      <c r="M3494" s="71"/>
      <c r="N3494" s="71"/>
      <c r="O3494" s="71"/>
      <c r="P3494" s="12">
        <f t="shared" si="144"/>
        <v>15</v>
      </c>
      <c r="Q3494" s="12">
        <v>7</v>
      </c>
      <c r="R3494" s="87">
        <f t="shared" si="145"/>
        <v>0.28846153846153844</v>
      </c>
      <c r="S3494" s="21" t="s">
        <v>582</v>
      </c>
      <c r="T3494" s="18" t="s">
        <v>3399</v>
      </c>
      <c r="U3494" s="19" t="s">
        <v>283</v>
      </c>
      <c r="V3494" s="18" t="s">
        <v>249</v>
      </c>
      <c r="W3494" s="34" t="s">
        <v>3294</v>
      </c>
      <c r="X3494" s="22">
        <v>10</v>
      </c>
      <c r="Y3494" s="23" t="s">
        <v>2596</v>
      </c>
      <c r="Z3494" s="20" t="s">
        <v>3387</v>
      </c>
      <c r="AA3494" s="20" t="s">
        <v>3388</v>
      </c>
      <c r="AB3494" s="20" t="s">
        <v>3389</v>
      </c>
      <c r="AC3494" s="17"/>
    </row>
    <row r="3495" spans="1:29" s="86" customFormat="1" ht="21.75" customHeight="1" x14ac:dyDescent="0.3">
      <c r="A3495" s="12" t="s">
        <v>110</v>
      </c>
      <c r="B3495" s="12">
        <v>11</v>
      </c>
      <c r="C3495" s="12">
        <v>3</v>
      </c>
      <c r="D3495" s="12">
        <v>1</v>
      </c>
      <c r="E3495" s="12">
        <v>0</v>
      </c>
      <c r="F3495" s="71"/>
      <c r="G3495" s="71"/>
      <c r="H3495" s="71"/>
      <c r="I3495" s="71"/>
      <c r="J3495" s="71"/>
      <c r="K3495" s="71"/>
      <c r="L3495" s="71"/>
      <c r="M3495" s="71"/>
      <c r="N3495" s="71"/>
      <c r="O3495" s="71"/>
      <c r="P3495" s="12">
        <f t="shared" si="144"/>
        <v>15</v>
      </c>
      <c r="Q3495" s="12">
        <v>3</v>
      </c>
      <c r="R3495" s="87">
        <f t="shared" si="145"/>
        <v>0.28846153846153844</v>
      </c>
      <c r="S3495" s="21" t="s">
        <v>582</v>
      </c>
      <c r="T3495" s="18" t="s">
        <v>2492</v>
      </c>
      <c r="U3495" s="19" t="s">
        <v>1121</v>
      </c>
      <c r="V3495" s="18" t="s">
        <v>326</v>
      </c>
      <c r="W3495" s="34" t="s">
        <v>2434</v>
      </c>
      <c r="X3495" s="22">
        <v>10</v>
      </c>
      <c r="Y3495" s="23" t="s">
        <v>402</v>
      </c>
      <c r="Z3495" s="20" t="s">
        <v>2459</v>
      </c>
      <c r="AA3495" s="20" t="s">
        <v>251</v>
      </c>
      <c r="AB3495" s="20" t="s">
        <v>727</v>
      </c>
      <c r="AC3495" s="17"/>
    </row>
    <row r="3496" spans="1:29" s="86" customFormat="1" ht="21.75" customHeight="1" x14ac:dyDescent="0.3">
      <c r="A3496" s="12" t="s">
        <v>3065</v>
      </c>
      <c r="B3496" s="12">
        <v>12</v>
      </c>
      <c r="C3496" s="12">
        <v>0</v>
      </c>
      <c r="D3496" s="12">
        <v>3</v>
      </c>
      <c r="E3496" s="12">
        <v>0</v>
      </c>
      <c r="F3496" s="71"/>
      <c r="G3496" s="71"/>
      <c r="H3496" s="71"/>
      <c r="I3496" s="71"/>
      <c r="J3496" s="71"/>
      <c r="K3496" s="71"/>
      <c r="L3496" s="71"/>
      <c r="M3496" s="71"/>
      <c r="N3496" s="71"/>
      <c r="O3496" s="71"/>
      <c r="P3496" s="12">
        <f t="shared" si="144"/>
        <v>15</v>
      </c>
      <c r="Q3496" s="12">
        <v>8</v>
      </c>
      <c r="R3496" s="87">
        <f t="shared" si="145"/>
        <v>0.28846153846153844</v>
      </c>
      <c r="S3496" s="21" t="s">
        <v>582</v>
      </c>
      <c r="T3496" s="18" t="s">
        <v>3066</v>
      </c>
      <c r="U3496" s="19" t="s">
        <v>3067</v>
      </c>
      <c r="V3496" s="18" t="s">
        <v>249</v>
      </c>
      <c r="W3496" s="34" t="s">
        <v>2851</v>
      </c>
      <c r="X3496" s="22">
        <v>10</v>
      </c>
      <c r="Y3496" s="23" t="s">
        <v>363</v>
      </c>
      <c r="Z3496" s="20" t="s">
        <v>2920</v>
      </c>
      <c r="AA3496" s="20" t="s">
        <v>894</v>
      </c>
      <c r="AB3496" s="20" t="s">
        <v>289</v>
      </c>
      <c r="AC3496" s="17"/>
    </row>
    <row r="3497" spans="1:29" s="86" customFormat="1" ht="21.75" customHeight="1" x14ac:dyDescent="0.3">
      <c r="A3497" s="12" t="s">
        <v>3071</v>
      </c>
      <c r="B3497" s="12">
        <v>11</v>
      </c>
      <c r="C3497" s="12">
        <v>0</v>
      </c>
      <c r="D3497" s="12">
        <v>4</v>
      </c>
      <c r="E3497" s="12">
        <v>0</v>
      </c>
      <c r="F3497" s="71"/>
      <c r="G3497" s="71"/>
      <c r="H3497" s="77"/>
      <c r="I3497" s="71"/>
      <c r="J3497" s="71"/>
      <c r="K3497" s="71"/>
      <c r="L3497" s="71"/>
      <c r="M3497" s="71"/>
      <c r="N3497" s="71"/>
      <c r="O3497" s="71"/>
      <c r="P3497" s="12">
        <f t="shared" si="144"/>
        <v>15</v>
      </c>
      <c r="Q3497" s="12">
        <v>12</v>
      </c>
      <c r="R3497" s="87">
        <f t="shared" si="145"/>
        <v>0.28846153846153844</v>
      </c>
      <c r="S3497" s="21" t="s">
        <v>582</v>
      </c>
      <c r="T3497" s="18" t="s">
        <v>3735</v>
      </c>
      <c r="U3497" s="19" t="s">
        <v>385</v>
      </c>
      <c r="V3497" s="18" t="s">
        <v>297</v>
      </c>
      <c r="W3497" s="34" t="s">
        <v>3665</v>
      </c>
      <c r="X3497" s="22">
        <v>10</v>
      </c>
      <c r="Y3497" s="23" t="s">
        <v>247</v>
      </c>
      <c r="Z3497" s="20" t="s">
        <v>3716</v>
      </c>
      <c r="AA3497" s="20" t="s">
        <v>894</v>
      </c>
      <c r="AB3497" s="20" t="s">
        <v>289</v>
      </c>
      <c r="AC3497" s="17"/>
    </row>
    <row r="3498" spans="1:29" s="86" customFormat="1" ht="21.75" customHeight="1" x14ac:dyDescent="0.3">
      <c r="A3498" s="12" t="s">
        <v>108</v>
      </c>
      <c r="B3498" s="12">
        <v>10</v>
      </c>
      <c r="C3498" s="12">
        <v>3</v>
      </c>
      <c r="D3498" s="12">
        <v>2</v>
      </c>
      <c r="E3498" s="12">
        <v>0</v>
      </c>
      <c r="F3498" s="71"/>
      <c r="G3498" s="71"/>
      <c r="H3498" s="71"/>
      <c r="I3498" s="71"/>
      <c r="J3498" s="71"/>
      <c r="K3498" s="71"/>
      <c r="L3498" s="71"/>
      <c r="M3498" s="71"/>
      <c r="N3498" s="71"/>
      <c r="O3498" s="71"/>
      <c r="P3498" s="12">
        <f t="shared" si="144"/>
        <v>15</v>
      </c>
      <c r="Q3498" s="12">
        <v>4</v>
      </c>
      <c r="R3498" s="87">
        <f t="shared" si="145"/>
        <v>0.28846153846153844</v>
      </c>
      <c r="S3498" s="21" t="s">
        <v>1600</v>
      </c>
      <c r="T3498" s="18" t="s">
        <v>4859</v>
      </c>
      <c r="U3498" s="19" t="s">
        <v>378</v>
      </c>
      <c r="V3498" s="18" t="s">
        <v>4768</v>
      </c>
      <c r="W3498" s="20" t="s">
        <v>4747</v>
      </c>
      <c r="X3498" s="22">
        <v>10</v>
      </c>
      <c r="Y3498" s="23" t="s">
        <v>402</v>
      </c>
      <c r="Z3498" s="20" t="s">
        <v>4748</v>
      </c>
      <c r="AA3498" s="20" t="s">
        <v>412</v>
      </c>
      <c r="AB3498" s="20" t="s">
        <v>838</v>
      </c>
      <c r="AC3498" s="17"/>
    </row>
    <row r="3499" spans="1:29" s="86" customFormat="1" ht="21.75" customHeight="1" x14ac:dyDescent="0.3">
      <c r="A3499" s="12" t="s">
        <v>116</v>
      </c>
      <c r="B3499" s="12">
        <v>12</v>
      </c>
      <c r="C3499" s="12">
        <v>0</v>
      </c>
      <c r="D3499" s="12">
        <v>3</v>
      </c>
      <c r="E3499" s="12">
        <v>0</v>
      </c>
      <c r="F3499" s="71"/>
      <c r="G3499" s="71"/>
      <c r="H3499" s="71"/>
      <c r="I3499" s="71"/>
      <c r="J3499" s="71"/>
      <c r="K3499" s="71"/>
      <c r="L3499" s="71"/>
      <c r="M3499" s="71"/>
      <c r="N3499" s="71"/>
      <c r="O3499" s="71"/>
      <c r="P3499" s="12">
        <f t="shared" ref="P3499:P3558" si="146">B3499+C3499+D3499+E3499</f>
        <v>15</v>
      </c>
      <c r="Q3499" s="12">
        <v>10</v>
      </c>
      <c r="R3499" s="87">
        <f t="shared" ref="R3499:R3558" si="147">P3499/52</f>
        <v>0.28846153846153844</v>
      </c>
      <c r="S3499" s="21" t="s">
        <v>582</v>
      </c>
      <c r="T3499" s="15" t="s">
        <v>342</v>
      </c>
      <c r="U3499" s="16" t="s">
        <v>360</v>
      </c>
      <c r="V3499" s="15" t="s">
        <v>343</v>
      </c>
      <c r="W3499" s="115" t="s">
        <v>316</v>
      </c>
      <c r="X3499" s="22">
        <v>10</v>
      </c>
      <c r="Y3499" s="23" t="s">
        <v>354</v>
      </c>
      <c r="Z3499" s="20" t="s">
        <v>237</v>
      </c>
      <c r="AA3499" s="20" t="s">
        <v>238</v>
      </c>
      <c r="AB3499" s="20" t="s">
        <v>239</v>
      </c>
      <c r="AC3499" s="17"/>
    </row>
    <row r="3500" spans="1:29" s="86" customFormat="1" ht="21.75" customHeight="1" x14ac:dyDescent="0.3">
      <c r="A3500" s="12" t="s">
        <v>3068</v>
      </c>
      <c r="B3500" s="12">
        <v>12</v>
      </c>
      <c r="C3500" s="12">
        <v>3</v>
      </c>
      <c r="D3500" s="12">
        <v>0</v>
      </c>
      <c r="E3500" s="12">
        <v>0</v>
      </c>
      <c r="F3500" s="71"/>
      <c r="G3500" s="71"/>
      <c r="H3500" s="71"/>
      <c r="I3500" s="71"/>
      <c r="J3500" s="71"/>
      <c r="K3500" s="71"/>
      <c r="L3500" s="71"/>
      <c r="M3500" s="71"/>
      <c r="N3500" s="71"/>
      <c r="O3500" s="71"/>
      <c r="P3500" s="12">
        <f t="shared" si="146"/>
        <v>15</v>
      </c>
      <c r="Q3500" s="12">
        <v>7</v>
      </c>
      <c r="R3500" s="87">
        <f t="shared" si="147"/>
        <v>0.28846153846153844</v>
      </c>
      <c r="S3500" s="21" t="s">
        <v>582</v>
      </c>
      <c r="T3500" s="18" t="s">
        <v>4194</v>
      </c>
      <c r="U3500" s="19" t="s">
        <v>853</v>
      </c>
      <c r="V3500" s="18" t="s">
        <v>467</v>
      </c>
      <c r="W3500" s="34" t="s">
        <v>4113</v>
      </c>
      <c r="X3500" s="22">
        <v>10</v>
      </c>
      <c r="Y3500" s="23" t="s">
        <v>236</v>
      </c>
      <c r="Z3500" s="20" t="s">
        <v>1903</v>
      </c>
      <c r="AA3500" s="20"/>
      <c r="AB3500" s="20"/>
      <c r="AC3500" s="17"/>
    </row>
    <row r="3501" spans="1:29" s="86" customFormat="1" ht="21.75" customHeight="1" x14ac:dyDescent="0.3">
      <c r="A3501" s="12" t="s">
        <v>110</v>
      </c>
      <c r="B3501" s="12">
        <v>10</v>
      </c>
      <c r="C3501" s="12">
        <v>0</v>
      </c>
      <c r="D3501" s="12">
        <v>4</v>
      </c>
      <c r="E3501" s="12">
        <v>0</v>
      </c>
      <c r="F3501" s="71"/>
      <c r="G3501" s="71"/>
      <c r="H3501" s="71"/>
      <c r="I3501" s="71"/>
      <c r="J3501" s="71"/>
      <c r="K3501" s="71"/>
      <c r="L3501" s="71"/>
      <c r="M3501" s="71"/>
      <c r="N3501" s="71"/>
      <c r="O3501" s="71"/>
      <c r="P3501" s="12">
        <f t="shared" si="146"/>
        <v>14</v>
      </c>
      <c r="Q3501" s="12">
        <v>4</v>
      </c>
      <c r="R3501" s="87">
        <f t="shared" si="147"/>
        <v>0.26923076923076922</v>
      </c>
      <c r="S3501" s="21" t="s">
        <v>582</v>
      </c>
      <c r="T3501" s="18" t="s">
        <v>4237</v>
      </c>
      <c r="U3501" s="19" t="s">
        <v>4238</v>
      </c>
      <c r="V3501" s="18" t="s">
        <v>502</v>
      </c>
      <c r="W3501" s="34" t="s">
        <v>4221</v>
      </c>
      <c r="X3501" s="22">
        <v>10</v>
      </c>
      <c r="Y3501" s="23">
        <v>2</v>
      </c>
      <c r="Z3501" s="20" t="s">
        <v>3681</v>
      </c>
      <c r="AA3501" s="20" t="s">
        <v>482</v>
      </c>
      <c r="AB3501" s="20" t="s">
        <v>242</v>
      </c>
      <c r="AC3501" s="17"/>
    </row>
    <row r="3502" spans="1:29" s="86" customFormat="1" ht="21.75" customHeight="1" x14ac:dyDescent="0.3">
      <c r="A3502" s="12" t="s">
        <v>3077</v>
      </c>
      <c r="B3502" s="12">
        <v>11</v>
      </c>
      <c r="C3502" s="12">
        <v>3</v>
      </c>
      <c r="D3502" s="12">
        <v>0</v>
      </c>
      <c r="E3502" s="12">
        <v>0</v>
      </c>
      <c r="F3502" s="71"/>
      <c r="G3502" s="71"/>
      <c r="H3502" s="77"/>
      <c r="I3502" s="71"/>
      <c r="J3502" s="71"/>
      <c r="K3502" s="71"/>
      <c r="L3502" s="71"/>
      <c r="M3502" s="71"/>
      <c r="N3502" s="71"/>
      <c r="O3502" s="71"/>
      <c r="P3502" s="12">
        <f t="shared" si="146"/>
        <v>14</v>
      </c>
      <c r="Q3502" s="12">
        <v>13</v>
      </c>
      <c r="R3502" s="87">
        <f t="shared" si="147"/>
        <v>0.26923076923076922</v>
      </c>
      <c r="S3502" s="21" t="s">
        <v>582</v>
      </c>
      <c r="T3502" s="18" t="s">
        <v>3736</v>
      </c>
      <c r="U3502" s="19" t="s">
        <v>394</v>
      </c>
      <c r="V3502" s="18" t="s">
        <v>304</v>
      </c>
      <c r="W3502" s="34" t="s">
        <v>3665</v>
      </c>
      <c r="X3502" s="22">
        <v>10</v>
      </c>
      <c r="Y3502" s="23" t="s">
        <v>247</v>
      </c>
      <c r="Z3502" s="20" t="s">
        <v>3716</v>
      </c>
      <c r="AA3502" s="20" t="s">
        <v>894</v>
      </c>
      <c r="AB3502" s="20" t="s">
        <v>289</v>
      </c>
      <c r="AC3502" s="17"/>
    </row>
    <row r="3503" spans="1:29" s="86" customFormat="1" ht="21.75" customHeight="1" x14ac:dyDescent="0.3">
      <c r="A3503" s="12" t="s">
        <v>117</v>
      </c>
      <c r="B3503" s="12">
        <v>11</v>
      </c>
      <c r="C3503" s="12">
        <v>3</v>
      </c>
      <c r="D3503" s="12">
        <v>0</v>
      </c>
      <c r="E3503" s="12">
        <v>0</v>
      </c>
      <c r="F3503" s="71"/>
      <c r="G3503" s="71"/>
      <c r="H3503" s="71"/>
      <c r="I3503" s="71"/>
      <c r="J3503" s="71"/>
      <c r="K3503" s="71"/>
      <c r="L3503" s="71"/>
      <c r="M3503" s="71"/>
      <c r="N3503" s="71"/>
      <c r="O3503" s="71"/>
      <c r="P3503" s="12">
        <f t="shared" si="146"/>
        <v>14</v>
      </c>
      <c r="Q3503" s="12">
        <v>8</v>
      </c>
      <c r="R3503" s="87">
        <f t="shared" si="147"/>
        <v>0.26923076923076922</v>
      </c>
      <c r="S3503" s="21" t="s">
        <v>582</v>
      </c>
      <c r="T3503" s="18" t="s">
        <v>2561</v>
      </c>
      <c r="U3503" s="19" t="s">
        <v>400</v>
      </c>
      <c r="V3503" s="18" t="s">
        <v>491</v>
      </c>
      <c r="W3503" s="34" t="s">
        <v>3294</v>
      </c>
      <c r="X3503" s="22">
        <v>10</v>
      </c>
      <c r="Y3503" s="23" t="s">
        <v>2596</v>
      </c>
      <c r="Z3503" s="20" t="s">
        <v>3387</v>
      </c>
      <c r="AA3503" s="20" t="s">
        <v>3388</v>
      </c>
      <c r="AB3503" s="20" t="s">
        <v>3389</v>
      </c>
      <c r="AC3503" s="17"/>
    </row>
    <row r="3504" spans="1:29" s="86" customFormat="1" ht="21.75" customHeight="1" x14ac:dyDescent="0.3">
      <c r="A3504" s="12" t="s">
        <v>111</v>
      </c>
      <c r="B3504" s="12">
        <v>11</v>
      </c>
      <c r="C3504" s="12">
        <v>3</v>
      </c>
      <c r="D3504" s="12">
        <v>0</v>
      </c>
      <c r="E3504" s="12">
        <v>0</v>
      </c>
      <c r="F3504" s="71"/>
      <c r="G3504" s="71"/>
      <c r="H3504" s="71"/>
      <c r="I3504" s="71"/>
      <c r="J3504" s="71"/>
      <c r="K3504" s="71"/>
      <c r="L3504" s="71"/>
      <c r="M3504" s="71"/>
      <c r="N3504" s="71"/>
      <c r="O3504" s="71"/>
      <c r="P3504" s="12">
        <f t="shared" si="146"/>
        <v>14</v>
      </c>
      <c r="Q3504" s="12">
        <v>11</v>
      </c>
      <c r="R3504" s="87">
        <f t="shared" si="147"/>
        <v>0.26923076923076922</v>
      </c>
      <c r="S3504" s="21" t="s">
        <v>582</v>
      </c>
      <c r="T3504" s="18" t="s">
        <v>2416</v>
      </c>
      <c r="U3504" s="19" t="s">
        <v>378</v>
      </c>
      <c r="V3504" s="18" t="s">
        <v>343</v>
      </c>
      <c r="W3504" s="34" t="s">
        <v>3665</v>
      </c>
      <c r="X3504" s="22">
        <v>10</v>
      </c>
      <c r="Y3504" s="23" t="s">
        <v>363</v>
      </c>
      <c r="Z3504" s="20" t="s">
        <v>3666</v>
      </c>
      <c r="AA3504" s="20" t="s">
        <v>463</v>
      </c>
      <c r="AB3504" s="20" t="s">
        <v>376</v>
      </c>
      <c r="AC3504" s="17"/>
    </row>
    <row r="3505" spans="1:29" s="86" customFormat="1" ht="21.75" customHeight="1" x14ac:dyDescent="0.3">
      <c r="A3505" s="12" t="s">
        <v>109</v>
      </c>
      <c r="B3505" s="12">
        <v>11</v>
      </c>
      <c r="C3505" s="12">
        <v>0</v>
      </c>
      <c r="D3505" s="12">
        <v>3</v>
      </c>
      <c r="E3505" s="12">
        <v>0</v>
      </c>
      <c r="F3505" s="71"/>
      <c r="G3505" s="71"/>
      <c r="H3505" s="71"/>
      <c r="I3505" s="71"/>
      <c r="J3505" s="71"/>
      <c r="K3505" s="71"/>
      <c r="L3505" s="71"/>
      <c r="M3505" s="71"/>
      <c r="N3505" s="71"/>
      <c r="O3505" s="71"/>
      <c r="P3505" s="12">
        <f t="shared" si="146"/>
        <v>14</v>
      </c>
      <c r="Q3505" s="12">
        <v>3</v>
      </c>
      <c r="R3505" s="87">
        <f t="shared" si="147"/>
        <v>0.26923076923076922</v>
      </c>
      <c r="S3505" s="21" t="s">
        <v>582</v>
      </c>
      <c r="T3505" s="18" t="s">
        <v>945</v>
      </c>
      <c r="U3505" s="19" t="s">
        <v>313</v>
      </c>
      <c r="V3505" s="18" t="s">
        <v>425</v>
      </c>
      <c r="W3505" s="34" t="s">
        <v>828</v>
      </c>
      <c r="X3505" s="22">
        <v>10</v>
      </c>
      <c r="Y3505" s="23" t="s">
        <v>402</v>
      </c>
      <c r="Z3505" s="20" t="s">
        <v>863</v>
      </c>
      <c r="AA3505" s="20" t="s">
        <v>705</v>
      </c>
      <c r="AB3505" s="20" t="s">
        <v>838</v>
      </c>
      <c r="AC3505" s="17"/>
    </row>
    <row r="3506" spans="1:29" s="86" customFormat="1" ht="21.75" customHeight="1" x14ac:dyDescent="0.3">
      <c r="A3506" s="12" t="s">
        <v>113</v>
      </c>
      <c r="B3506" s="12">
        <v>10</v>
      </c>
      <c r="C3506" s="12">
        <v>3</v>
      </c>
      <c r="D3506" s="12">
        <v>1</v>
      </c>
      <c r="E3506" s="12">
        <v>0</v>
      </c>
      <c r="F3506" s="71"/>
      <c r="G3506" s="71"/>
      <c r="H3506" s="71"/>
      <c r="I3506" s="71"/>
      <c r="J3506" s="71"/>
      <c r="K3506" s="71"/>
      <c r="L3506" s="71"/>
      <c r="M3506" s="71"/>
      <c r="N3506" s="71"/>
      <c r="O3506" s="71"/>
      <c r="P3506" s="12">
        <f t="shared" si="146"/>
        <v>14</v>
      </c>
      <c r="Q3506" s="12">
        <v>12</v>
      </c>
      <c r="R3506" s="87">
        <f t="shared" si="147"/>
        <v>0.26923076923076922</v>
      </c>
      <c r="S3506" s="21" t="s">
        <v>582</v>
      </c>
      <c r="T3506" s="18" t="s">
        <v>3734</v>
      </c>
      <c r="U3506" s="19" t="s">
        <v>385</v>
      </c>
      <c r="V3506" s="18" t="s">
        <v>2879</v>
      </c>
      <c r="W3506" s="34" t="s">
        <v>3665</v>
      </c>
      <c r="X3506" s="22">
        <v>10</v>
      </c>
      <c r="Y3506" s="23" t="s">
        <v>363</v>
      </c>
      <c r="Z3506" s="20" t="s">
        <v>3666</v>
      </c>
      <c r="AA3506" s="20" t="s">
        <v>463</v>
      </c>
      <c r="AB3506" s="20" t="s">
        <v>376</v>
      </c>
      <c r="AC3506" s="17"/>
    </row>
    <row r="3507" spans="1:29" s="86" customFormat="1" ht="21.75" customHeight="1" x14ac:dyDescent="0.3">
      <c r="A3507" s="12" t="s">
        <v>121</v>
      </c>
      <c r="B3507" s="12">
        <v>8</v>
      </c>
      <c r="C3507" s="12">
        <v>6</v>
      </c>
      <c r="D3507" s="12">
        <v>0</v>
      </c>
      <c r="E3507" s="12">
        <v>0</v>
      </c>
      <c r="F3507" s="71"/>
      <c r="G3507" s="71"/>
      <c r="H3507" s="71"/>
      <c r="I3507" s="71"/>
      <c r="J3507" s="71"/>
      <c r="K3507" s="71"/>
      <c r="L3507" s="71"/>
      <c r="M3507" s="71"/>
      <c r="N3507" s="71"/>
      <c r="O3507" s="71"/>
      <c r="P3507" s="12">
        <f t="shared" si="146"/>
        <v>14</v>
      </c>
      <c r="Q3507" s="12">
        <v>8</v>
      </c>
      <c r="R3507" s="87">
        <f t="shared" si="147"/>
        <v>0.26923076923076922</v>
      </c>
      <c r="S3507" s="21" t="s">
        <v>582</v>
      </c>
      <c r="T3507" s="18" t="s">
        <v>3702</v>
      </c>
      <c r="U3507" s="19" t="s">
        <v>251</v>
      </c>
      <c r="V3507" s="18" t="s">
        <v>242</v>
      </c>
      <c r="W3507" s="34" t="s">
        <v>4113</v>
      </c>
      <c r="X3507" s="22">
        <v>10</v>
      </c>
      <c r="Y3507" s="23" t="s">
        <v>247</v>
      </c>
      <c r="Z3507" s="20" t="s">
        <v>1047</v>
      </c>
      <c r="AA3507" s="20" t="s">
        <v>385</v>
      </c>
      <c r="AB3507" s="20" t="s">
        <v>489</v>
      </c>
      <c r="AC3507" s="17"/>
    </row>
    <row r="3508" spans="1:29" s="86" customFormat="1" ht="21.75" customHeight="1" x14ac:dyDescent="0.3">
      <c r="A3508" s="12" t="s">
        <v>107</v>
      </c>
      <c r="B3508" s="12">
        <v>14</v>
      </c>
      <c r="C3508" s="12">
        <v>0</v>
      </c>
      <c r="D3508" s="12">
        <v>0</v>
      </c>
      <c r="E3508" s="12">
        <v>0</v>
      </c>
      <c r="F3508" s="71"/>
      <c r="G3508" s="71"/>
      <c r="H3508" s="71"/>
      <c r="I3508" s="71"/>
      <c r="J3508" s="71"/>
      <c r="K3508" s="71"/>
      <c r="L3508" s="71"/>
      <c r="M3508" s="71"/>
      <c r="N3508" s="71"/>
      <c r="O3508" s="71"/>
      <c r="P3508" s="12">
        <f t="shared" si="146"/>
        <v>14</v>
      </c>
      <c r="Q3508" s="12">
        <v>2</v>
      </c>
      <c r="R3508" s="87">
        <f t="shared" si="147"/>
        <v>0.26923076923076922</v>
      </c>
      <c r="S3508" s="21" t="s">
        <v>582</v>
      </c>
      <c r="T3508" s="18" t="s">
        <v>3553</v>
      </c>
      <c r="U3508" s="19" t="s">
        <v>262</v>
      </c>
      <c r="V3508" s="18" t="s">
        <v>263</v>
      </c>
      <c r="W3508" s="34" t="s">
        <v>3488</v>
      </c>
      <c r="X3508" s="22">
        <v>10</v>
      </c>
      <c r="Y3508" s="23" t="s">
        <v>271</v>
      </c>
      <c r="Z3508" s="20" t="s">
        <v>3489</v>
      </c>
      <c r="AA3508" s="20" t="s">
        <v>443</v>
      </c>
      <c r="AB3508" s="20" t="s">
        <v>239</v>
      </c>
      <c r="AC3508" s="17"/>
    </row>
    <row r="3509" spans="1:29" s="86" customFormat="1" ht="21.75" customHeight="1" x14ac:dyDescent="0.3">
      <c r="A3509" s="12" t="s">
        <v>109</v>
      </c>
      <c r="B3509" s="12">
        <v>14</v>
      </c>
      <c r="C3509" s="12">
        <v>0</v>
      </c>
      <c r="D3509" s="12">
        <v>0</v>
      </c>
      <c r="E3509" s="12">
        <v>0</v>
      </c>
      <c r="F3509" s="71"/>
      <c r="G3509" s="71"/>
      <c r="H3509" s="71"/>
      <c r="I3509" s="71"/>
      <c r="J3509" s="71"/>
      <c r="K3509" s="71"/>
      <c r="L3509" s="71"/>
      <c r="M3509" s="71"/>
      <c r="N3509" s="71"/>
      <c r="O3509" s="71"/>
      <c r="P3509" s="12">
        <f t="shared" si="146"/>
        <v>14</v>
      </c>
      <c r="Q3509" s="12">
        <v>5</v>
      </c>
      <c r="R3509" s="87">
        <f t="shared" si="147"/>
        <v>0.26923076923076922</v>
      </c>
      <c r="S3509" s="21" t="s">
        <v>582</v>
      </c>
      <c r="T3509" s="18" t="s">
        <v>1412</v>
      </c>
      <c r="U3509" s="19" t="s">
        <v>262</v>
      </c>
      <c r="V3509" s="18" t="s">
        <v>249</v>
      </c>
      <c r="W3509" s="34" t="s">
        <v>1330</v>
      </c>
      <c r="X3509" s="22">
        <v>10</v>
      </c>
      <c r="Y3509" s="23" t="s">
        <v>402</v>
      </c>
      <c r="Z3509" s="20" t="s">
        <v>1353</v>
      </c>
      <c r="AA3509" s="20" t="s">
        <v>1354</v>
      </c>
      <c r="AB3509" s="20" t="s">
        <v>334</v>
      </c>
      <c r="AC3509" s="17"/>
    </row>
    <row r="3510" spans="1:29" s="86" customFormat="1" ht="21.75" customHeight="1" x14ac:dyDescent="0.3">
      <c r="A3510" s="12" t="s">
        <v>107</v>
      </c>
      <c r="B3510" s="12">
        <v>8</v>
      </c>
      <c r="C3510" s="12">
        <v>6</v>
      </c>
      <c r="D3510" s="12">
        <v>0</v>
      </c>
      <c r="E3510" s="12">
        <v>0</v>
      </c>
      <c r="F3510" s="71"/>
      <c r="G3510" s="71"/>
      <c r="H3510" s="71"/>
      <c r="I3510" s="71"/>
      <c r="J3510" s="71"/>
      <c r="K3510" s="71"/>
      <c r="L3510" s="71"/>
      <c r="M3510" s="71"/>
      <c r="N3510" s="71"/>
      <c r="O3510" s="71"/>
      <c r="P3510" s="12">
        <f t="shared" si="146"/>
        <v>14</v>
      </c>
      <c r="Q3510" s="12">
        <v>4</v>
      </c>
      <c r="R3510" s="87">
        <f t="shared" si="147"/>
        <v>0.26923076923076922</v>
      </c>
      <c r="S3510" s="21" t="s">
        <v>582</v>
      </c>
      <c r="T3510" s="115" t="s">
        <v>1004</v>
      </c>
      <c r="U3510" s="127" t="s">
        <v>1005</v>
      </c>
      <c r="V3510" s="115" t="s">
        <v>263</v>
      </c>
      <c r="W3510" s="34" t="s">
        <v>950</v>
      </c>
      <c r="X3510" s="22">
        <v>10</v>
      </c>
      <c r="Y3510" s="23" t="s">
        <v>271</v>
      </c>
      <c r="Z3510" s="20" t="s">
        <v>967</v>
      </c>
      <c r="AA3510" s="20" t="s">
        <v>482</v>
      </c>
      <c r="AB3510" s="20" t="s">
        <v>242</v>
      </c>
      <c r="AC3510" s="17"/>
    </row>
    <row r="3511" spans="1:29" s="86" customFormat="1" ht="21.75" customHeight="1" x14ac:dyDescent="0.3">
      <c r="A3511" s="12" t="s">
        <v>110</v>
      </c>
      <c r="B3511" s="12">
        <v>11</v>
      </c>
      <c r="C3511" s="12">
        <v>0</v>
      </c>
      <c r="D3511" s="12">
        <v>3</v>
      </c>
      <c r="E3511" s="12">
        <v>0</v>
      </c>
      <c r="F3511" s="71"/>
      <c r="G3511" s="71"/>
      <c r="H3511" s="71"/>
      <c r="I3511" s="71"/>
      <c r="J3511" s="71"/>
      <c r="K3511" s="71"/>
      <c r="L3511" s="71"/>
      <c r="M3511" s="71"/>
      <c r="N3511" s="71"/>
      <c r="O3511" s="71"/>
      <c r="P3511" s="12">
        <f t="shared" si="146"/>
        <v>14</v>
      </c>
      <c r="Q3511" s="12">
        <v>10</v>
      </c>
      <c r="R3511" s="87">
        <f t="shared" si="147"/>
        <v>0.26923076923076922</v>
      </c>
      <c r="S3511" s="21" t="s">
        <v>582</v>
      </c>
      <c r="T3511" s="18" t="s">
        <v>3076</v>
      </c>
      <c r="U3511" s="19" t="s">
        <v>917</v>
      </c>
      <c r="V3511" s="18" t="s">
        <v>260</v>
      </c>
      <c r="W3511" s="34" t="s">
        <v>2851</v>
      </c>
      <c r="X3511" s="22">
        <v>10</v>
      </c>
      <c r="Y3511" s="23" t="s">
        <v>363</v>
      </c>
      <c r="Z3511" s="20" t="s">
        <v>2896</v>
      </c>
      <c r="AA3511" s="20" t="s">
        <v>254</v>
      </c>
      <c r="AB3511" s="20" t="s">
        <v>289</v>
      </c>
      <c r="AC3511" s="17"/>
    </row>
    <row r="3512" spans="1:29" s="86" customFormat="1" ht="21.75" customHeight="1" x14ac:dyDescent="0.3">
      <c r="A3512" s="12" t="s">
        <v>111</v>
      </c>
      <c r="B3512" s="12">
        <v>8</v>
      </c>
      <c r="C3512" s="12">
        <v>6</v>
      </c>
      <c r="D3512" s="12">
        <v>0</v>
      </c>
      <c r="E3512" s="12">
        <v>0</v>
      </c>
      <c r="F3512" s="71"/>
      <c r="G3512" s="71"/>
      <c r="H3512" s="71"/>
      <c r="I3512" s="71"/>
      <c r="J3512" s="71"/>
      <c r="K3512" s="71"/>
      <c r="L3512" s="71"/>
      <c r="M3512" s="71"/>
      <c r="N3512" s="71"/>
      <c r="O3512" s="71"/>
      <c r="P3512" s="12">
        <f t="shared" si="146"/>
        <v>14</v>
      </c>
      <c r="Q3512" s="12">
        <v>8</v>
      </c>
      <c r="R3512" s="87">
        <f t="shared" si="147"/>
        <v>0.26923076923076922</v>
      </c>
      <c r="S3512" s="21" t="s">
        <v>582</v>
      </c>
      <c r="T3512" s="18" t="s">
        <v>3629</v>
      </c>
      <c r="U3512" s="19" t="s">
        <v>453</v>
      </c>
      <c r="V3512" s="18" t="s">
        <v>340</v>
      </c>
      <c r="W3512" s="34" t="s">
        <v>3565</v>
      </c>
      <c r="X3512" s="22">
        <v>10</v>
      </c>
      <c r="Y3512" s="23" t="s">
        <v>686</v>
      </c>
      <c r="Z3512" s="20" t="s">
        <v>3566</v>
      </c>
      <c r="AA3512" s="20" t="s">
        <v>3567</v>
      </c>
      <c r="AB3512" s="20" t="s">
        <v>489</v>
      </c>
      <c r="AC3512" s="17"/>
    </row>
    <row r="3513" spans="1:29" s="86" customFormat="1" ht="21.75" customHeight="1" x14ac:dyDescent="0.3">
      <c r="A3513" s="12" t="s">
        <v>108</v>
      </c>
      <c r="B3513" s="12">
        <v>10</v>
      </c>
      <c r="C3513" s="12">
        <v>3</v>
      </c>
      <c r="D3513" s="12">
        <v>1</v>
      </c>
      <c r="E3513" s="12">
        <v>0</v>
      </c>
      <c r="F3513" s="71"/>
      <c r="G3513" s="71"/>
      <c r="H3513" s="71"/>
      <c r="I3513" s="71"/>
      <c r="J3513" s="71"/>
      <c r="K3513" s="71"/>
      <c r="L3513" s="71"/>
      <c r="M3513" s="71"/>
      <c r="N3513" s="71"/>
      <c r="O3513" s="71"/>
      <c r="P3513" s="12">
        <f t="shared" si="146"/>
        <v>14</v>
      </c>
      <c r="Q3513" s="12">
        <v>2</v>
      </c>
      <c r="R3513" s="87">
        <f t="shared" si="147"/>
        <v>0.26923076923076922</v>
      </c>
      <c r="S3513" s="21" t="s">
        <v>582</v>
      </c>
      <c r="T3513" s="18" t="s">
        <v>944</v>
      </c>
      <c r="U3513" s="19" t="s">
        <v>265</v>
      </c>
      <c r="V3513" s="18" t="s">
        <v>489</v>
      </c>
      <c r="W3513" s="34" t="s">
        <v>828</v>
      </c>
      <c r="X3513" s="22">
        <v>10</v>
      </c>
      <c r="Y3513" s="23" t="s">
        <v>402</v>
      </c>
      <c r="Z3513" s="20" t="s">
        <v>863</v>
      </c>
      <c r="AA3513" s="20" t="s">
        <v>705</v>
      </c>
      <c r="AB3513" s="20" t="s">
        <v>838</v>
      </c>
      <c r="AC3513" s="17"/>
    </row>
    <row r="3514" spans="1:29" s="86" customFormat="1" ht="21.75" customHeight="1" x14ac:dyDescent="0.3">
      <c r="A3514" s="12" t="s">
        <v>115</v>
      </c>
      <c r="B3514" s="12">
        <v>8</v>
      </c>
      <c r="C3514" s="12">
        <v>6</v>
      </c>
      <c r="D3514" s="12">
        <v>0</v>
      </c>
      <c r="E3514" s="12">
        <v>0</v>
      </c>
      <c r="F3514" s="71"/>
      <c r="G3514" s="71"/>
      <c r="H3514" s="71"/>
      <c r="I3514" s="71"/>
      <c r="J3514" s="71"/>
      <c r="K3514" s="71"/>
      <c r="L3514" s="71"/>
      <c r="M3514" s="71"/>
      <c r="N3514" s="71"/>
      <c r="O3514" s="71"/>
      <c r="P3514" s="12">
        <f t="shared" si="146"/>
        <v>14</v>
      </c>
      <c r="Q3514" s="12">
        <v>8</v>
      </c>
      <c r="R3514" s="87">
        <f t="shared" si="147"/>
        <v>0.26923076923076922</v>
      </c>
      <c r="S3514" s="21" t="s">
        <v>582</v>
      </c>
      <c r="T3514" s="18" t="s">
        <v>4195</v>
      </c>
      <c r="U3514" s="19" t="s">
        <v>894</v>
      </c>
      <c r="V3514" s="18" t="s">
        <v>425</v>
      </c>
      <c r="W3514" s="34" t="s">
        <v>4113</v>
      </c>
      <c r="X3514" s="22">
        <v>10</v>
      </c>
      <c r="Y3514" s="23" t="s">
        <v>247</v>
      </c>
      <c r="Z3514" s="20" t="s">
        <v>1047</v>
      </c>
      <c r="AA3514" s="20" t="s">
        <v>385</v>
      </c>
      <c r="AB3514" s="20" t="s">
        <v>489</v>
      </c>
      <c r="AC3514" s="17"/>
    </row>
    <row r="3515" spans="1:29" s="86" customFormat="1" ht="21.75" customHeight="1" x14ac:dyDescent="0.3">
      <c r="A3515" s="12" t="s">
        <v>118</v>
      </c>
      <c r="B3515" s="12">
        <v>7</v>
      </c>
      <c r="C3515" s="12">
        <v>6</v>
      </c>
      <c r="D3515" s="12">
        <v>1</v>
      </c>
      <c r="E3515" s="12">
        <v>0</v>
      </c>
      <c r="F3515" s="71"/>
      <c r="G3515" s="71"/>
      <c r="H3515" s="71"/>
      <c r="I3515" s="71"/>
      <c r="J3515" s="71"/>
      <c r="K3515" s="71"/>
      <c r="L3515" s="71"/>
      <c r="M3515" s="71"/>
      <c r="N3515" s="71"/>
      <c r="O3515" s="71"/>
      <c r="P3515" s="12">
        <f t="shared" si="146"/>
        <v>14</v>
      </c>
      <c r="Q3515" s="12">
        <v>8</v>
      </c>
      <c r="R3515" s="87">
        <f t="shared" si="147"/>
        <v>0.26923076923076922</v>
      </c>
      <c r="S3515" s="21" t="s">
        <v>582</v>
      </c>
      <c r="T3515" s="18" t="s">
        <v>3401</v>
      </c>
      <c r="U3515" s="19" t="s">
        <v>414</v>
      </c>
      <c r="V3515" s="18" t="s">
        <v>425</v>
      </c>
      <c r="W3515" s="34" t="s">
        <v>3294</v>
      </c>
      <c r="X3515" s="22">
        <v>10</v>
      </c>
      <c r="Y3515" s="23" t="s">
        <v>2596</v>
      </c>
      <c r="Z3515" s="20" t="s">
        <v>3387</v>
      </c>
      <c r="AA3515" s="20" t="s">
        <v>3388</v>
      </c>
      <c r="AB3515" s="20" t="s">
        <v>3389</v>
      </c>
      <c r="AC3515" s="17"/>
    </row>
    <row r="3516" spans="1:29" s="86" customFormat="1" ht="21.75" customHeight="1" x14ac:dyDescent="0.3">
      <c r="A3516" s="12" t="s">
        <v>107</v>
      </c>
      <c r="B3516" s="12">
        <v>11</v>
      </c>
      <c r="C3516" s="12">
        <v>3</v>
      </c>
      <c r="D3516" s="12">
        <v>0</v>
      </c>
      <c r="E3516" s="12">
        <v>0</v>
      </c>
      <c r="F3516" s="71"/>
      <c r="G3516" s="71"/>
      <c r="H3516" s="71"/>
      <c r="I3516" s="71"/>
      <c r="J3516" s="71"/>
      <c r="K3516" s="71"/>
      <c r="L3516" s="71"/>
      <c r="M3516" s="71"/>
      <c r="N3516" s="71"/>
      <c r="O3516" s="71"/>
      <c r="P3516" s="12">
        <f t="shared" si="146"/>
        <v>14</v>
      </c>
      <c r="Q3516" s="12">
        <v>1</v>
      </c>
      <c r="R3516" s="87">
        <f t="shared" si="147"/>
        <v>0.26923076923076922</v>
      </c>
      <c r="S3516" s="21" t="s">
        <v>582</v>
      </c>
      <c r="T3516" s="18" t="s">
        <v>3656</v>
      </c>
      <c r="U3516" s="19" t="s">
        <v>265</v>
      </c>
      <c r="V3516" s="18" t="s">
        <v>727</v>
      </c>
      <c r="W3516" s="34" t="s">
        <v>3637</v>
      </c>
      <c r="X3516" s="22">
        <v>10</v>
      </c>
      <c r="Y3516" s="23" t="s">
        <v>402</v>
      </c>
      <c r="Z3516" s="20" t="s">
        <v>3017</v>
      </c>
      <c r="AA3516" s="20" t="s">
        <v>482</v>
      </c>
      <c r="AB3516" s="20" t="s">
        <v>249</v>
      </c>
      <c r="AC3516" s="17"/>
    </row>
    <row r="3517" spans="1:29" s="86" customFormat="1" ht="21.75" customHeight="1" x14ac:dyDescent="0.3">
      <c r="A3517" s="12" t="s">
        <v>3073</v>
      </c>
      <c r="B3517" s="12">
        <v>10</v>
      </c>
      <c r="C3517" s="12">
        <v>0</v>
      </c>
      <c r="D3517" s="12">
        <v>4</v>
      </c>
      <c r="E3517" s="12">
        <v>0</v>
      </c>
      <c r="F3517" s="71"/>
      <c r="G3517" s="71"/>
      <c r="H3517" s="77"/>
      <c r="I3517" s="71"/>
      <c r="J3517" s="71"/>
      <c r="K3517" s="71"/>
      <c r="L3517" s="71"/>
      <c r="M3517" s="71"/>
      <c r="N3517" s="71"/>
      <c r="O3517" s="71"/>
      <c r="P3517" s="12">
        <f t="shared" si="146"/>
        <v>14</v>
      </c>
      <c r="Q3517" s="12">
        <v>13</v>
      </c>
      <c r="R3517" s="87">
        <f t="shared" si="147"/>
        <v>0.26923076923076922</v>
      </c>
      <c r="S3517" s="21" t="s">
        <v>582</v>
      </c>
      <c r="T3517" s="18" t="s">
        <v>3738</v>
      </c>
      <c r="U3517" s="19" t="s">
        <v>396</v>
      </c>
      <c r="V3517" s="18" t="s">
        <v>1637</v>
      </c>
      <c r="W3517" s="34" t="s">
        <v>3665</v>
      </c>
      <c r="X3517" s="22">
        <v>10</v>
      </c>
      <c r="Y3517" s="23" t="s">
        <v>247</v>
      </c>
      <c r="Z3517" s="20" t="s">
        <v>3716</v>
      </c>
      <c r="AA3517" s="20" t="s">
        <v>894</v>
      </c>
      <c r="AB3517" s="20" t="s">
        <v>289</v>
      </c>
      <c r="AC3517" s="17"/>
    </row>
    <row r="3518" spans="1:29" s="86" customFormat="1" ht="21.75" customHeight="1" x14ac:dyDescent="0.3">
      <c r="A3518" s="12" t="s">
        <v>109</v>
      </c>
      <c r="B3518" s="12">
        <v>8</v>
      </c>
      <c r="C3518" s="12">
        <v>6</v>
      </c>
      <c r="D3518" s="12">
        <v>0</v>
      </c>
      <c r="E3518" s="12">
        <v>0</v>
      </c>
      <c r="F3518" s="71"/>
      <c r="G3518" s="71"/>
      <c r="H3518" s="71"/>
      <c r="I3518" s="71"/>
      <c r="J3518" s="71"/>
      <c r="K3518" s="71"/>
      <c r="L3518" s="71"/>
      <c r="M3518" s="71"/>
      <c r="N3518" s="71"/>
      <c r="O3518" s="71"/>
      <c r="P3518" s="12">
        <f t="shared" si="146"/>
        <v>14</v>
      </c>
      <c r="Q3518" s="12">
        <v>2</v>
      </c>
      <c r="R3518" s="87">
        <f t="shared" si="147"/>
        <v>0.26923076923076922</v>
      </c>
      <c r="S3518" s="21" t="s">
        <v>582</v>
      </c>
      <c r="T3518" s="18" t="s">
        <v>3443</v>
      </c>
      <c r="U3518" s="19" t="s">
        <v>627</v>
      </c>
      <c r="V3518" s="18" t="s">
        <v>517</v>
      </c>
      <c r="W3518" s="34" t="s">
        <v>3417</v>
      </c>
      <c r="X3518" s="22">
        <v>10</v>
      </c>
      <c r="Y3518" s="23" t="s">
        <v>402</v>
      </c>
      <c r="Z3518" s="20" t="s">
        <v>570</v>
      </c>
      <c r="AA3518" s="20" t="s">
        <v>3427</v>
      </c>
      <c r="AB3518" s="20" t="s">
        <v>263</v>
      </c>
      <c r="AC3518" s="17"/>
    </row>
    <row r="3519" spans="1:29" s="86" customFormat="1" ht="21.75" customHeight="1" x14ac:dyDescent="0.3">
      <c r="A3519" s="12" t="s">
        <v>107</v>
      </c>
      <c r="B3519" s="12">
        <v>7</v>
      </c>
      <c r="C3519" s="12">
        <v>3</v>
      </c>
      <c r="D3519" s="12">
        <v>3</v>
      </c>
      <c r="E3519" s="12">
        <v>0</v>
      </c>
      <c r="F3519" s="71"/>
      <c r="G3519" s="71"/>
      <c r="H3519" s="71"/>
      <c r="I3519" s="71"/>
      <c r="J3519" s="71"/>
      <c r="K3519" s="71"/>
      <c r="L3519" s="71"/>
      <c r="M3519" s="71"/>
      <c r="N3519" s="71"/>
      <c r="O3519" s="71"/>
      <c r="P3519" s="12">
        <f t="shared" si="146"/>
        <v>13</v>
      </c>
      <c r="Q3519" s="12">
        <v>2</v>
      </c>
      <c r="R3519" s="87">
        <f t="shared" si="147"/>
        <v>0.25</v>
      </c>
      <c r="S3519" s="21" t="s">
        <v>582</v>
      </c>
      <c r="T3519" s="18" t="s">
        <v>2197</v>
      </c>
      <c r="U3519" s="19" t="s">
        <v>832</v>
      </c>
      <c r="V3519" s="18" t="s">
        <v>242</v>
      </c>
      <c r="W3519" s="34" t="s">
        <v>1983</v>
      </c>
      <c r="X3519" s="22">
        <v>10</v>
      </c>
      <c r="Y3519" s="23" t="s">
        <v>402</v>
      </c>
      <c r="Z3519" s="20" t="s">
        <v>2168</v>
      </c>
      <c r="AA3519" s="20" t="s">
        <v>1292</v>
      </c>
      <c r="AB3519" s="20" t="s">
        <v>459</v>
      </c>
      <c r="AC3519" s="17"/>
    </row>
    <row r="3520" spans="1:29" s="86" customFormat="1" ht="21.75" customHeight="1" x14ac:dyDescent="0.3">
      <c r="A3520" s="12" t="s">
        <v>107</v>
      </c>
      <c r="B3520" s="12">
        <v>12</v>
      </c>
      <c r="C3520" s="12">
        <v>0</v>
      </c>
      <c r="D3520" s="12">
        <v>1</v>
      </c>
      <c r="E3520" s="12">
        <v>0</v>
      </c>
      <c r="F3520" s="71"/>
      <c r="G3520" s="71"/>
      <c r="H3520" s="71"/>
      <c r="I3520" s="71"/>
      <c r="J3520" s="71"/>
      <c r="K3520" s="71"/>
      <c r="L3520" s="71"/>
      <c r="M3520" s="71"/>
      <c r="N3520" s="71"/>
      <c r="O3520" s="71"/>
      <c r="P3520" s="12">
        <f t="shared" si="146"/>
        <v>13</v>
      </c>
      <c r="Q3520" s="12">
        <v>1</v>
      </c>
      <c r="R3520" s="87">
        <f t="shared" si="147"/>
        <v>0.25</v>
      </c>
      <c r="S3520" s="21" t="s">
        <v>582</v>
      </c>
      <c r="T3520" s="18" t="s">
        <v>3289</v>
      </c>
      <c r="U3520" s="19" t="s">
        <v>360</v>
      </c>
      <c r="V3520" s="18" t="s">
        <v>289</v>
      </c>
      <c r="W3520" s="34" t="s">
        <v>3279</v>
      </c>
      <c r="X3520" s="22">
        <v>10</v>
      </c>
      <c r="Y3520" s="23" t="s">
        <v>402</v>
      </c>
      <c r="Z3520" s="20" t="s">
        <v>3280</v>
      </c>
      <c r="AA3520" s="20" t="s">
        <v>463</v>
      </c>
      <c r="AB3520" s="20" t="s">
        <v>489</v>
      </c>
      <c r="AC3520" s="17"/>
    </row>
    <row r="3521" spans="1:29" s="86" customFormat="1" ht="21.75" customHeight="1" x14ac:dyDescent="0.3">
      <c r="A3521" s="12" t="s">
        <v>3077</v>
      </c>
      <c r="B3521" s="12">
        <v>10</v>
      </c>
      <c r="C3521" s="12">
        <v>0</v>
      </c>
      <c r="D3521" s="12">
        <v>3</v>
      </c>
      <c r="E3521" s="12">
        <v>0</v>
      </c>
      <c r="F3521" s="71"/>
      <c r="G3521" s="71"/>
      <c r="H3521" s="71"/>
      <c r="I3521" s="71"/>
      <c r="J3521" s="71"/>
      <c r="K3521" s="71"/>
      <c r="L3521" s="71"/>
      <c r="M3521" s="71"/>
      <c r="N3521" s="71"/>
      <c r="O3521" s="71"/>
      <c r="P3521" s="12">
        <f t="shared" si="146"/>
        <v>13</v>
      </c>
      <c r="Q3521" s="12">
        <v>10</v>
      </c>
      <c r="R3521" s="87">
        <f t="shared" si="147"/>
        <v>0.25</v>
      </c>
      <c r="S3521" s="21" t="s">
        <v>582</v>
      </c>
      <c r="T3521" s="18" t="s">
        <v>3078</v>
      </c>
      <c r="U3521" s="19" t="s">
        <v>545</v>
      </c>
      <c r="V3521" s="18" t="s">
        <v>263</v>
      </c>
      <c r="W3521" s="34" t="s">
        <v>2851</v>
      </c>
      <c r="X3521" s="22">
        <v>10</v>
      </c>
      <c r="Y3521" s="23" t="s">
        <v>363</v>
      </c>
      <c r="Z3521" s="20" t="s">
        <v>2920</v>
      </c>
      <c r="AA3521" s="20" t="s">
        <v>894</v>
      </c>
      <c r="AB3521" s="20" t="s">
        <v>289</v>
      </c>
      <c r="AC3521" s="17"/>
    </row>
    <row r="3522" spans="1:29" s="86" customFormat="1" ht="21.75" customHeight="1" x14ac:dyDescent="0.3">
      <c r="A3522" s="12" t="s">
        <v>109</v>
      </c>
      <c r="B3522" s="12">
        <v>11</v>
      </c>
      <c r="C3522" s="12">
        <v>0</v>
      </c>
      <c r="D3522" s="12">
        <v>2</v>
      </c>
      <c r="E3522" s="12">
        <v>0</v>
      </c>
      <c r="F3522" s="71"/>
      <c r="G3522" s="71"/>
      <c r="H3522" s="71"/>
      <c r="I3522" s="71"/>
      <c r="J3522" s="71"/>
      <c r="K3522" s="71"/>
      <c r="L3522" s="71"/>
      <c r="M3522" s="71"/>
      <c r="N3522" s="71"/>
      <c r="O3522" s="71"/>
      <c r="P3522" s="12">
        <f t="shared" si="146"/>
        <v>13</v>
      </c>
      <c r="Q3522" s="12">
        <v>3</v>
      </c>
      <c r="R3522" s="87">
        <f t="shared" si="147"/>
        <v>0.25</v>
      </c>
      <c r="S3522" s="21" t="s">
        <v>582</v>
      </c>
      <c r="T3522" s="18" t="s">
        <v>677</v>
      </c>
      <c r="U3522" s="19" t="s">
        <v>382</v>
      </c>
      <c r="V3522" s="18" t="s">
        <v>678</v>
      </c>
      <c r="W3522" s="34" t="s">
        <v>600</v>
      </c>
      <c r="X3522" s="22">
        <v>10</v>
      </c>
      <c r="Y3522" s="23" t="s">
        <v>271</v>
      </c>
      <c r="Z3522" s="20" t="s">
        <v>615</v>
      </c>
      <c r="AA3522" s="20" t="s">
        <v>251</v>
      </c>
      <c r="AB3522" s="20" t="s">
        <v>459</v>
      </c>
      <c r="AC3522" s="17"/>
    </row>
    <row r="3523" spans="1:29" s="86" customFormat="1" ht="21.75" customHeight="1" x14ac:dyDescent="0.3">
      <c r="A3523" s="12" t="s">
        <v>109</v>
      </c>
      <c r="B3523" s="12">
        <v>10</v>
      </c>
      <c r="C3523" s="12">
        <v>3</v>
      </c>
      <c r="D3523" s="12">
        <v>0</v>
      </c>
      <c r="E3523" s="12">
        <v>0</v>
      </c>
      <c r="F3523" s="71"/>
      <c r="G3523" s="71"/>
      <c r="H3523" s="71"/>
      <c r="I3523" s="71"/>
      <c r="J3523" s="71"/>
      <c r="K3523" s="71"/>
      <c r="L3523" s="71"/>
      <c r="M3523" s="71"/>
      <c r="N3523" s="71"/>
      <c r="O3523" s="71"/>
      <c r="P3523" s="12">
        <f t="shared" si="146"/>
        <v>13</v>
      </c>
      <c r="Q3523" s="12">
        <v>4</v>
      </c>
      <c r="R3523" s="87">
        <f t="shared" si="147"/>
        <v>0.25</v>
      </c>
      <c r="S3523" s="21" t="s">
        <v>582</v>
      </c>
      <c r="T3523" s="18" t="s">
        <v>3888</v>
      </c>
      <c r="U3523" s="19" t="s">
        <v>2810</v>
      </c>
      <c r="V3523" s="18" t="s">
        <v>304</v>
      </c>
      <c r="W3523" s="34" t="s">
        <v>3767</v>
      </c>
      <c r="X3523" s="22">
        <v>10</v>
      </c>
      <c r="Y3523" s="23" t="s">
        <v>271</v>
      </c>
      <c r="Z3523" s="20" t="s">
        <v>3787</v>
      </c>
      <c r="AA3523" s="20" t="s">
        <v>251</v>
      </c>
      <c r="AB3523" s="20" t="s">
        <v>263</v>
      </c>
      <c r="AC3523" s="17"/>
    </row>
    <row r="3524" spans="1:29" s="86" customFormat="1" ht="21.75" customHeight="1" x14ac:dyDescent="0.3">
      <c r="A3524" s="12" t="s">
        <v>114</v>
      </c>
      <c r="B3524" s="12">
        <v>13</v>
      </c>
      <c r="C3524" s="12">
        <v>0</v>
      </c>
      <c r="D3524" s="12">
        <v>0</v>
      </c>
      <c r="E3524" s="12">
        <v>0</v>
      </c>
      <c r="F3524" s="71"/>
      <c r="G3524" s="71"/>
      <c r="H3524" s="71"/>
      <c r="I3524" s="71"/>
      <c r="J3524" s="71"/>
      <c r="K3524" s="71"/>
      <c r="L3524" s="71"/>
      <c r="M3524" s="71"/>
      <c r="N3524" s="71"/>
      <c r="O3524" s="71"/>
      <c r="P3524" s="12">
        <f t="shared" si="146"/>
        <v>13</v>
      </c>
      <c r="Q3524" s="12">
        <v>2</v>
      </c>
      <c r="R3524" s="87">
        <f t="shared" si="147"/>
        <v>0.25</v>
      </c>
      <c r="S3524" s="21" t="s">
        <v>582</v>
      </c>
      <c r="T3524" s="20" t="s">
        <v>2732</v>
      </c>
      <c r="U3524" s="88" t="s">
        <v>886</v>
      </c>
      <c r="V3524" s="20" t="s">
        <v>551</v>
      </c>
      <c r="W3524" s="34" t="s">
        <v>2565</v>
      </c>
      <c r="X3524" s="22">
        <v>10</v>
      </c>
      <c r="Y3524" s="23" t="s">
        <v>271</v>
      </c>
      <c r="Z3524" s="20" t="s">
        <v>2601</v>
      </c>
      <c r="AA3524" s="20" t="s">
        <v>463</v>
      </c>
      <c r="AB3524" s="20" t="s">
        <v>249</v>
      </c>
      <c r="AC3524" s="17"/>
    </row>
    <row r="3525" spans="1:29" s="86" customFormat="1" ht="21.75" customHeight="1" x14ac:dyDescent="0.3">
      <c r="A3525" s="12" t="s">
        <v>3081</v>
      </c>
      <c r="B3525" s="12">
        <v>11</v>
      </c>
      <c r="C3525" s="12">
        <v>0</v>
      </c>
      <c r="D3525" s="12">
        <v>2</v>
      </c>
      <c r="E3525" s="12">
        <v>0</v>
      </c>
      <c r="F3525" s="71"/>
      <c r="G3525" s="71"/>
      <c r="H3525" s="71"/>
      <c r="I3525" s="71"/>
      <c r="J3525" s="71"/>
      <c r="K3525" s="71"/>
      <c r="L3525" s="71"/>
      <c r="M3525" s="71"/>
      <c r="N3525" s="71"/>
      <c r="O3525" s="71"/>
      <c r="P3525" s="12">
        <f t="shared" si="146"/>
        <v>13</v>
      </c>
      <c r="Q3525" s="12">
        <v>11</v>
      </c>
      <c r="R3525" s="87">
        <f t="shared" si="147"/>
        <v>0.25</v>
      </c>
      <c r="S3525" s="21" t="s">
        <v>582</v>
      </c>
      <c r="T3525" s="18" t="s">
        <v>3082</v>
      </c>
      <c r="U3525" s="19" t="s">
        <v>827</v>
      </c>
      <c r="V3525" s="18" t="s">
        <v>289</v>
      </c>
      <c r="W3525" s="34" t="s">
        <v>2851</v>
      </c>
      <c r="X3525" s="22">
        <v>10</v>
      </c>
      <c r="Y3525" s="23" t="s">
        <v>363</v>
      </c>
      <c r="Z3525" s="20" t="s">
        <v>2920</v>
      </c>
      <c r="AA3525" s="20" t="s">
        <v>894</v>
      </c>
      <c r="AB3525" s="20" t="s">
        <v>289</v>
      </c>
      <c r="AC3525" s="17"/>
    </row>
    <row r="3526" spans="1:29" s="86" customFormat="1" ht="21.75" customHeight="1" x14ac:dyDescent="0.3">
      <c r="A3526" s="12" t="s">
        <v>116</v>
      </c>
      <c r="B3526" s="12">
        <v>10</v>
      </c>
      <c r="C3526" s="12">
        <v>0</v>
      </c>
      <c r="D3526" s="12">
        <v>3</v>
      </c>
      <c r="E3526" s="12">
        <v>0</v>
      </c>
      <c r="F3526" s="71"/>
      <c r="G3526" s="71"/>
      <c r="H3526" s="71"/>
      <c r="I3526" s="71"/>
      <c r="J3526" s="71"/>
      <c r="K3526" s="71"/>
      <c r="L3526" s="71"/>
      <c r="M3526" s="71"/>
      <c r="N3526" s="71"/>
      <c r="O3526" s="71"/>
      <c r="P3526" s="12">
        <f t="shared" si="146"/>
        <v>13</v>
      </c>
      <c r="Q3526" s="12">
        <v>5</v>
      </c>
      <c r="R3526" s="87">
        <f t="shared" si="147"/>
        <v>0.25</v>
      </c>
      <c r="S3526" s="21" t="s">
        <v>582</v>
      </c>
      <c r="T3526" s="128" t="s">
        <v>969</v>
      </c>
      <c r="U3526" s="129" t="s">
        <v>336</v>
      </c>
      <c r="V3526" s="128" t="s">
        <v>448</v>
      </c>
      <c r="W3526" s="34" t="s">
        <v>950</v>
      </c>
      <c r="X3526" s="22">
        <v>10</v>
      </c>
      <c r="Y3526" s="23" t="s">
        <v>402</v>
      </c>
      <c r="Z3526" s="20" t="s">
        <v>967</v>
      </c>
      <c r="AA3526" s="20" t="s">
        <v>482</v>
      </c>
      <c r="AB3526" s="20" t="s">
        <v>242</v>
      </c>
      <c r="AC3526" s="17"/>
    </row>
    <row r="3527" spans="1:29" s="86" customFormat="1" ht="21.75" customHeight="1" x14ac:dyDescent="0.3">
      <c r="A3527" s="12" t="s">
        <v>109</v>
      </c>
      <c r="B3527" s="12">
        <v>8</v>
      </c>
      <c r="C3527" s="12">
        <v>3</v>
      </c>
      <c r="D3527" s="12">
        <v>2</v>
      </c>
      <c r="E3527" s="12">
        <v>0</v>
      </c>
      <c r="F3527" s="71"/>
      <c r="G3527" s="71"/>
      <c r="H3527" s="71"/>
      <c r="I3527" s="71"/>
      <c r="J3527" s="71"/>
      <c r="K3527" s="71"/>
      <c r="L3527" s="71"/>
      <c r="M3527" s="71"/>
      <c r="N3527" s="71"/>
      <c r="O3527" s="71"/>
      <c r="P3527" s="12">
        <f t="shared" si="146"/>
        <v>13</v>
      </c>
      <c r="Q3527" s="12">
        <v>3</v>
      </c>
      <c r="R3527" s="87">
        <f t="shared" si="147"/>
        <v>0.25</v>
      </c>
      <c r="S3527" s="21" t="s">
        <v>582</v>
      </c>
      <c r="T3527" s="18" t="s">
        <v>1205</v>
      </c>
      <c r="U3527" s="19" t="s">
        <v>356</v>
      </c>
      <c r="V3527" s="18" t="s">
        <v>252</v>
      </c>
      <c r="W3527" s="34" t="s">
        <v>1129</v>
      </c>
      <c r="X3527" s="22">
        <v>10</v>
      </c>
      <c r="Y3527" s="23" t="s">
        <v>402</v>
      </c>
      <c r="Z3527" s="20" t="s">
        <v>1130</v>
      </c>
      <c r="AA3527" s="20" t="s">
        <v>853</v>
      </c>
      <c r="AB3527" s="20" t="s">
        <v>246</v>
      </c>
      <c r="AC3527" s="17"/>
    </row>
    <row r="3528" spans="1:29" s="86" customFormat="1" ht="21.75" customHeight="1" x14ac:dyDescent="0.3">
      <c r="A3528" s="12" t="s">
        <v>112</v>
      </c>
      <c r="B3528" s="12">
        <v>12</v>
      </c>
      <c r="C3528" s="12">
        <v>0</v>
      </c>
      <c r="D3528" s="12">
        <v>1</v>
      </c>
      <c r="E3528" s="12">
        <v>0</v>
      </c>
      <c r="F3528" s="71"/>
      <c r="G3528" s="71"/>
      <c r="H3528" s="71"/>
      <c r="I3528" s="71"/>
      <c r="J3528" s="71"/>
      <c r="K3528" s="71"/>
      <c r="L3528" s="71"/>
      <c r="M3528" s="71"/>
      <c r="N3528" s="71"/>
      <c r="O3528" s="71"/>
      <c r="P3528" s="12">
        <f t="shared" si="146"/>
        <v>13</v>
      </c>
      <c r="Q3528" s="12">
        <v>1</v>
      </c>
      <c r="R3528" s="87">
        <f t="shared" si="147"/>
        <v>0.25</v>
      </c>
      <c r="S3528" s="21" t="s">
        <v>582</v>
      </c>
      <c r="T3528" s="18" t="s">
        <v>3442</v>
      </c>
      <c r="U3528" s="19" t="s">
        <v>604</v>
      </c>
      <c r="V3528" s="18" t="s">
        <v>331</v>
      </c>
      <c r="W3528" s="34" t="s">
        <v>3417</v>
      </c>
      <c r="X3528" s="22">
        <v>10</v>
      </c>
      <c r="Y3528" s="23" t="s">
        <v>402</v>
      </c>
      <c r="Z3528" s="20" t="s">
        <v>570</v>
      </c>
      <c r="AA3528" s="20" t="s">
        <v>3427</v>
      </c>
      <c r="AB3528" s="20" t="s">
        <v>263</v>
      </c>
      <c r="AC3528" s="17"/>
    </row>
    <row r="3529" spans="1:29" s="86" customFormat="1" ht="21.75" customHeight="1" x14ac:dyDescent="0.3">
      <c r="A3529" s="12" t="s">
        <v>110</v>
      </c>
      <c r="B3529" s="12">
        <v>10</v>
      </c>
      <c r="C3529" s="12">
        <v>0</v>
      </c>
      <c r="D3529" s="12">
        <v>3</v>
      </c>
      <c r="E3529" s="12">
        <v>0</v>
      </c>
      <c r="F3529" s="71"/>
      <c r="G3529" s="71"/>
      <c r="H3529" s="71"/>
      <c r="I3529" s="71"/>
      <c r="J3529" s="71"/>
      <c r="K3529" s="71"/>
      <c r="L3529" s="71"/>
      <c r="M3529" s="71"/>
      <c r="N3529" s="71"/>
      <c r="O3529" s="71"/>
      <c r="P3529" s="12">
        <f t="shared" si="146"/>
        <v>13</v>
      </c>
      <c r="Q3529" s="12">
        <v>10</v>
      </c>
      <c r="R3529" s="87">
        <f t="shared" si="147"/>
        <v>0.25</v>
      </c>
      <c r="S3529" s="21" t="s">
        <v>582</v>
      </c>
      <c r="T3529" s="18" t="s">
        <v>3730</v>
      </c>
      <c r="U3529" s="19" t="s">
        <v>356</v>
      </c>
      <c r="V3529" s="18" t="s">
        <v>578</v>
      </c>
      <c r="W3529" s="34" t="s">
        <v>3665</v>
      </c>
      <c r="X3529" s="22">
        <v>10</v>
      </c>
      <c r="Y3529" s="23" t="s">
        <v>363</v>
      </c>
      <c r="Z3529" s="20" t="s">
        <v>3666</v>
      </c>
      <c r="AA3529" s="20" t="s">
        <v>463</v>
      </c>
      <c r="AB3529" s="20" t="s">
        <v>376</v>
      </c>
      <c r="AC3529" s="17"/>
    </row>
    <row r="3530" spans="1:29" s="86" customFormat="1" ht="21.75" customHeight="1" x14ac:dyDescent="0.3">
      <c r="A3530" s="12" t="s">
        <v>117</v>
      </c>
      <c r="B3530" s="12">
        <v>12</v>
      </c>
      <c r="C3530" s="12">
        <v>0</v>
      </c>
      <c r="D3530" s="12">
        <v>1</v>
      </c>
      <c r="E3530" s="12">
        <v>0</v>
      </c>
      <c r="F3530" s="71"/>
      <c r="G3530" s="71"/>
      <c r="H3530" s="71"/>
      <c r="I3530" s="71"/>
      <c r="J3530" s="71"/>
      <c r="K3530" s="71"/>
      <c r="L3530" s="71"/>
      <c r="M3530" s="71"/>
      <c r="N3530" s="71"/>
      <c r="O3530" s="71"/>
      <c r="P3530" s="12">
        <f t="shared" si="146"/>
        <v>13</v>
      </c>
      <c r="Q3530" s="12">
        <v>9</v>
      </c>
      <c r="R3530" s="87">
        <f t="shared" si="147"/>
        <v>0.25</v>
      </c>
      <c r="S3530" s="21" t="s">
        <v>582</v>
      </c>
      <c r="T3530" s="18" t="s">
        <v>1838</v>
      </c>
      <c r="U3530" s="19" t="s">
        <v>545</v>
      </c>
      <c r="V3530" s="18" t="s">
        <v>467</v>
      </c>
      <c r="W3530" s="34" t="s">
        <v>3565</v>
      </c>
      <c r="X3530" s="22">
        <v>10</v>
      </c>
      <c r="Y3530" s="23" t="s">
        <v>686</v>
      </c>
      <c r="Z3530" s="20" t="s">
        <v>3566</v>
      </c>
      <c r="AA3530" s="20" t="s">
        <v>3567</v>
      </c>
      <c r="AB3530" s="20" t="s">
        <v>489</v>
      </c>
      <c r="AC3530" s="17"/>
    </row>
    <row r="3531" spans="1:29" s="86" customFormat="1" ht="21.75" customHeight="1" x14ac:dyDescent="0.3">
      <c r="A3531" s="12" t="s">
        <v>111</v>
      </c>
      <c r="B3531" s="12">
        <v>13</v>
      </c>
      <c r="C3531" s="12">
        <v>0</v>
      </c>
      <c r="D3531" s="12">
        <v>0</v>
      </c>
      <c r="E3531" s="12">
        <v>0</v>
      </c>
      <c r="F3531" s="71"/>
      <c r="G3531" s="71"/>
      <c r="H3531" s="71"/>
      <c r="I3531" s="71"/>
      <c r="J3531" s="71"/>
      <c r="K3531" s="71"/>
      <c r="L3531" s="71"/>
      <c r="M3531" s="71"/>
      <c r="N3531" s="71"/>
      <c r="O3531" s="71"/>
      <c r="P3531" s="12">
        <f t="shared" si="146"/>
        <v>13</v>
      </c>
      <c r="Q3531" s="12">
        <v>6</v>
      </c>
      <c r="R3531" s="87">
        <f t="shared" si="147"/>
        <v>0.25</v>
      </c>
      <c r="S3531" s="21" t="s">
        <v>582</v>
      </c>
      <c r="T3531" s="18" t="s">
        <v>1413</v>
      </c>
      <c r="U3531" s="19" t="s">
        <v>313</v>
      </c>
      <c r="V3531" s="18" t="s">
        <v>331</v>
      </c>
      <c r="W3531" s="34" t="s">
        <v>1330</v>
      </c>
      <c r="X3531" s="22">
        <v>10</v>
      </c>
      <c r="Y3531" s="23" t="s">
        <v>271</v>
      </c>
      <c r="Z3531" s="20" t="s">
        <v>1353</v>
      </c>
      <c r="AA3531" s="20" t="s">
        <v>1354</v>
      </c>
      <c r="AB3531" s="20" t="s">
        <v>334</v>
      </c>
      <c r="AC3531" s="17"/>
    </row>
    <row r="3532" spans="1:29" s="86" customFormat="1" ht="21.75" customHeight="1" x14ac:dyDescent="0.3">
      <c r="A3532" s="12" t="s">
        <v>117</v>
      </c>
      <c r="B3532" s="12">
        <v>9</v>
      </c>
      <c r="C3532" s="12">
        <v>3</v>
      </c>
      <c r="D3532" s="12">
        <v>1</v>
      </c>
      <c r="E3532" s="12">
        <v>0</v>
      </c>
      <c r="F3532" s="71"/>
      <c r="G3532" s="71"/>
      <c r="H3532" s="71"/>
      <c r="I3532" s="71"/>
      <c r="J3532" s="71"/>
      <c r="K3532" s="71"/>
      <c r="L3532" s="71"/>
      <c r="M3532" s="71"/>
      <c r="N3532" s="71"/>
      <c r="O3532" s="71"/>
      <c r="P3532" s="12">
        <f t="shared" si="146"/>
        <v>13</v>
      </c>
      <c r="Q3532" s="12">
        <v>10</v>
      </c>
      <c r="R3532" s="87">
        <f t="shared" si="147"/>
        <v>0.25</v>
      </c>
      <c r="S3532" s="21" t="s">
        <v>582</v>
      </c>
      <c r="T3532" s="18" t="s">
        <v>1912</v>
      </c>
      <c r="U3532" s="19" t="s">
        <v>1913</v>
      </c>
      <c r="V3532" s="18" t="s">
        <v>567</v>
      </c>
      <c r="W3532" s="34" t="s">
        <v>1840</v>
      </c>
      <c r="X3532" s="22">
        <v>10</v>
      </c>
      <c r="Y3532" s="23">
        <v>3</v>
      </c>
      <c r="Z3532" s="20" t="s">
        <v>708</v>
      </c>
      <c r="AA3532" s="20" t="s">
        <v>1841</v>
      </c>
      <c r="AB3532" s="20" t="s">
        <v>1842</v>
      </c>
      <c r="AC3532" s="17"/>
    </row>
    <row r="3533" spans="1:29" s="86" customFormat="1" ht="21.75" customHeight="1" x14ac:dyDescent="0.3">
      <c r="A3533" s="12" t="s">
        <v>3065</v>
      </c>
      <c r="B3533" s="12">
        <v>9</v>
      </c>
      <c r="C3533" s="12">
        <v>0</v>
      </c>
      <c r="D3533" s="12">
        <v>4</v>
      </c>
      <c r="E3533" s="12">
        <v>0</v>
      </c>
      <c r="F3533" s="71"/>
      <c r="G3533" s="71"/>
      <c r="H3533" s="77"/>
      <c r="I3533" s="71"/>
      <c r="J3533" s="71"/>
      <c r="K3533" s="71"/>
      <c r="L3533" s="71"/>
      <c r="M3533" s="71"/>
      <c r="N3533" s="71"/>
      <c r="O3533" s="71"/>
      <c r="P3533" s="12">
        <f t="shared" si="146"/>
        <v>13</v>
      </c>
      <c r="Q3533" s="12">
        <v>14</v>
      </c>
      <c r="R3533" s="87">
        <f t="shared" si="147"/>
        <v>0.25</v>
      </c>
      <c r="S3533" s="21" t="s">
        <v>582</v>
      </c>
      <c r="T3533" s="18" t="s">
        <v>3740</v>
      </c>
      <c r="U3533" s="19" t="s">
        <v>329</v>
      </c>
      <c r="V3533" s="18" t="s">
        <v>448</v>
      </c>
      <c r="W3533" s="34" t="s">
        <v>3665</v>
      </c>
      <c r="X3533" s="22">
        <v>10</v>
      </c>
      <c r="Y3533" s="23" t="s">
        <v>247</v>
      </c>
      <c r="Z3533" s="20" t="s">
        <v>3716</v>
      </c>
      <c r="AA3533" s="20" t="s">
        <v>894</v>
      </c>
      <c r="AB3533" s="20" t="s">
        <v>289</v>
      </c>
      <c r="AC3533" s="17"/>
    </row>
    <row r="3534" spans="1:29" s="86" customFormat="1" ht="21.75" customHeight="1" x14ac:dyDescent="0.3">
      <c r="A3534" s="12" t="s">
        <v>118</v>
      </c>
      <c r="B3534" s="12">
        <v>8</v>
      </c>
      <c r="C3534" s="12">
        <v>3</v>
      </c>
      <c r="D3534" s="12">
        <v>2</v>
      </c>
      <c r="E3534" s="12">
        <v>0</v>
      </c>
      <c r="F3534" s="71"/>
      <c r="G3534" s="71"/>
      <c r="H3534" s="71"/>
      <c r="I3534" s="71"/>
      <c r="J3534" s="71"/>
      <c r="K3534" s="71"/>
      <c r="L3534" s="71"/>
      <c r="M3534" s="71"/>
      <c r="N3534" s="71"/>
      <c r="O3534" s="71"/>
      <c r="P3534" s="12">
        <f t="shared" si="146"/>
        <v>13</v>
      </c>
      <c r="Q3534" s="12">
        <v>8</v>
      </c>
      <c r="R3534" s="87">
        <f t="shared" si="147"/>
        <v>0.25</v>
      </c>
      <c r="S3534" s="21" t="s">
        <v>582</v>
      </c>
      <c r="T3534" s="18" t="s">
        <v>4196</v>
      </c>
      <c r="U3534" s="19" t="s">
        <v>853</v>
      </c>
      <c r="V3534" s="18" t="s">
        <v>448</v>
      </c>
      <c r="W3534" s="34" t="s">
        <v>4113</v>
      </c>
      <c r="X3534" s="22">
        <v>10</v>
      </c>
      <c r="Y3534" s="23" t="s">
        <v>247</v>
      </c>
      <c r="Z3534" s="20" t="s">
        <v>1047</v>
      </c>
      <c r="AA3534" s="20" t="s">
        <v>385</v>
      </c>
      <c r="AB3534" s="20" t="s">
        <v>489</v>
      </c>
      <c r="AC3534" s="17"/>
    </row>
    <row r="3535" spans="1:29" s="86" customFormat="1" ht="21.75" customHeight="1" x14ac:dyDescent="0.3">
      <c r="A3535" s="12" t="s">
        <v>119</v>
      </c>
      <c r="B3535" s="12">
        <v>13</v>
      </c>
      <c r="C3535" s="12">
        <v>0</v>
      </c>
      <c r="D3535" s="12">
        <v>0</v>
      </c>
      <c r="E3535" s="12">
        <v>0</v>
      </c>
      <c r="F3535" s="71"/>
      <c r="G3535" s="71"/>
      <c r="H3535" s="71"/>
      <c r="I3535" s="71"/>
      <c r="J3535" s="71"/>
      <c r="K3535" s="71"/>
      <c r="L3535" s="71"/>
      <c r="M3535" s="71"/>
      <c r="N3535" s="71"/>
      <c r="O3535" s="71"/>
      <c r="P3535" s="12">
        <f t="shared" si="146"/>
        <v>13</v>
      </c>
      <c r="Q3535" s="12">
        <v>9</v>
      </c>
      <c r="R3535" s="87">
        <f t="shared" si="147"/>
        <v>0.25</v>
      </c>
      <c r="S3535" s="21" t="s">
        <v>582</v>
      </c>
      <c r="T3535" s="18" t="s">
        <v>2277</v>
      </c>
      <c r="U3535" s="19" t="s">
        <v>378</v>
      </c>
      <c r="V3535" s="18" t="s">
        <v>263</v>
      </c>
      <c r="W3535" s="34" t="s">
        <v>3565</v>
      </c>
      <c r="X3535" s="22">
        <v>10</v>
      </c>
      <c r="Y3535" s="23" t="s">
        <v>694</v>
      </c>
      <c r="Z3535" s="20" t="s">
        <v>3566</v>
      </c>
      <c r="AA3535" s="20" t="s">
        <v>3567</v>
      </c>
      <c r="AB3535" s="20" t="s">
        <v>489</v>
      </c>
      <c r="AC3535" s="17"/>
    </row>
    <row r="3536" spans="1:29" s="86" customFormat="1" ht="21.75" customHeight="1" x14ac:dyDescent="0.3">
      <c r="A3536" s="12" t="s">
        <v>3060</v>
      </c>
      <c r="B3536" s="12">
        <v>8</v>
      </c>
      <c r="C3536" s="12">
        <v>3</v>
      </c>
      <c r="D3536" s="12">
        <v>2</v>
      </c>
      <c r="E3536" s="12">
        <v>0</v>
      </c>
      <c r="F3536" s="71"/>
      <c r="G3536" s="71"/>
      <c r="H3536" s="71"/>
      <c r="I3536" s="71"/>
      <c r="J3536" s="71"/>
      <c r="K3536" s="71"/>
      <c r="L3536" s="71"/>
      <c r="M3536" s="71"/>
      <c r="N3536" s="71"/>
      <c r="O3536" s="71"/>
      <c r="P3536" s="12">
        <f t="shared" si="146"/>
        <v>13</v>
      </c>
      <c r="Q3536" s="12">
        <v>6</v>
      </c>
      <c r="R3536" s="87">
        <f t="shared" si="147"/>
        <v>0.25</v>
      </c>
      <c r="S3536" s="21" t="s">
        <v>582</v>
      </c>
      <c r="T3536" s="18" t="s">
        <v>4190</v>
      </c>
      <c r="U3536" s="19" t="s">
        <v>845</v>
      </c>
      <c r="V3536" s="18" t="s">
        <v>763</v>
      </c>
      <c r="W3536" s="34" t="s">
        <v>4113</v>
      </c>
      <c r="X3536" s="22">
        <v>10</v>
      </c>
      <c r="Y3536" s="23" t="s">
        <v>247</v>
      </c>
      <c r="Z3536" s="20" t="s">
        <v>1047</v>
      </c>
      <c r="AA3536" s="20" t="s">
        <v>385</v>
      </c>
      <c r="AB3536" s="20" t="s">
        <v>489</v>
      </c>
      <c r="AC3536" s="17"/>
    </row>
    <row r="3537" spans="1:29" s="86" customFormat="1" ht="21.75" customHeight="1" x14ac:dyDescent="0.3">
      <c r="A3537" s="12" t="s">
        <v>108</v>
      </c>
      <c r="B3537" s="12">
        <v>13</v>
      </c>
      <c r="C3537" s="12">
        <v>0</v>
      </c>
      <c r="D3537" s="12">
        <v>0</v>
      </c>
      <c r="E3537" s="12">
        <v>0</v>
      </c>
      <c r="F3537" s="71"/>
      <c r="G3537" s="71"/>
      <c r="H3537" s="71"/>
      <c r="I3537" s="71"/>
      <c r="J3537" s="71"/>
      <c r="K3537" s="71"/>
      <c r="L3537" s="71"/>
      <c r="M3537" s="71"/>
      <c r="N3537" s="71"/>
      <c r="O3537" s="71"/>
      <c r="P3537" s="12">
        <f t="shared" si="146"/>
        <v>13</v>
      </c>
      <c r="Q3537" s="12">
        <v>3</v>
      </c>
      <c r="R3537" s="87">
        <f t="shared" si="147"/>
        <v>0.25</v>
      </c>
      <c r="S3537" s="21" t="s">
        <v>582</v>
      </c>
      <c r="T3537" s="20" t="s">
        <v>2733</v>
      </c>
      <c r="U3537" s="88" t="s">
        <v>498</v>
      </c>
      <c r="V3537" s="20" t="s">
        <v>306</v>
      </c>
      <c r="W3537" s="34" t="s">
        <v>2559</v>
      </c>
      <c r="X3537" s="22">
        <v>10</v>
      </c>
      <c r="Y3537" s="23" t="s">
        <v>402</v>
      </c>
      <c r="Z3537" s="20" t="s">
        <v>2601</v>
      </c>
      <c r="AA3537" s="20" t="s">
        <v>463</v>
      </c>
      <c r="AB3537" s="20" t="s">
        <v>249</v>
      </c>
      <c r="AC3537" s="17"/>
    </row>
    <row r="3538" spans="1:29" s="86" customFormat="1" ht="21.75" customHeight="1" x14ac:dyDescent="0.3">
      <c r="A3538" s="12" t="s">
        <v>113</v>
      </c>
      <c r="B3538" s="12">
        <v>9</v>
      </c>
      <c r="C3538" s="12">
        <v>3</v>
      </c>
      <c r="D3538" s="12">
        <v>1</v>
      </c>
      <c r="E3538" s="12">
        <v>0</v>
      </c>
      <c r="F3538" s="71"/>
      <c r="G3538" s="71"/>
      <c r="H3538" s="71"/>
      <c r="I3538" s="71"/>
      <c r="J3538" s="71"/>
      <c r="K3538" s="71"/>
      <c r="L3538" s="71"/>
      <c r="M3538" s="71"/>
      <c r="N3538" s="71"/>
      <c r="O3538" s="71"/>
      <c r="P3538" s="12">
        <f t="shared" si="146"/>
        <v>13</v>
      </c>
      <c r="Q3538" s="12">
        <v>4</v>
      </c>
      <c r="R3538" s="87">
        <f t="shared" si="147"/>
        <v>0.25</v>
      </c>
      <c r="S3538" s="21" t="s">
        <v>582</v>
      </c>
      <c r="T3538" s="18" t="s">
        <v>688</v>
      </c>
      <c r="U3538" s="19" t="s">
        <v>414</v>
      </c>
      <c r="V3538" s="18" t="s">
        <v>1041</v>
      </c>
      <c r="W3538" s="34" t="s">
        <v>3767</v>
      </c>
      <c r="X3538" s="22">
        <v>10</v>
      </c>
      <c r="Y3538" s="23" t="s">
        <v>271</v>
      </c>
      <c r="Z3538" s="20" t="s">
        <v>3787</v>
      </c>
      <c r="AA3538" s="20" t="s">
        <v>251</v>
      </c>
      <c r="AB3538" s="20" t="s">
        <v>263</v>
      </c>
      <c r="AC3538" s="17"/>
    </row>
    <row r="3539" spans="1:29" s="86" customFormat="1" ht="21.75" customHeight="1" x14ac:dyDescent="0.3">
      <c r="A3539" s="12" t="s">
        <v>3083</v>
      </c>
      <c r="B3539" s="12">
        <v>13</v>
      </c>
      <c r="C3539" s="12">
        <v>0</v>
      </c>
      <c r="D3539" s="12">
        <v>0</v>
      </c>
      <c r="E3539" s="12">
        <v>0</v>
      </c>
      <c r="F3539" s="71"/>
      <c r="G3539" s="71"/>
      <c r="H3539" s="77"/>
      <c r="I3539" s="71"/>
      <c r="J3539" s="71"/>
      <c r="K3539" s="71"/>
      <c r="L3539" s="71"/>
      <c r="M3539" s="71"/>
      <c r="N3539" s="71"/>
      <c r="O3539" s="71"/>
      <c r="P3539" s="12">
        <f t="shared" si="146"/>
        <v>13</v>
      </c>
      <c r="Q3539" s="12">
        <v>12</v>
      </c>
      <c r="R3539" s="87">
        <f t="shared" si="147"/>
        <v>0.25</v>
      </c>
      <c r="S3539" s="21" t="s">
        <v>582</v>
      </c>
      <c r="T3539" s="18" t="s">
        <v>2185</v>
      </c>
      <c r="U3539" s="19" t="s">
        <v>555</v>
      </c>
      <c r="V3539" s="18" t="s">
        <v>551</v>
      </c>
      <c r="W3539" s="34" t="s">
        <v>3665</v>
      </c>
      <c r="X3539" s="22">
        <v>10</v>
      </c>
      <c r="Y3539" s="23" t="s">
        <v>247</v>
      </c>
      <c r="Z3539" s="20" t="s">
        <v>3716</v>
      </c>
      <c r="AA3539" s="20" t="s">
        <v>894</v>
      </c>
      <c r="AB3539" s="20" t="s">
        <v>289</v>
      </c>
      <c r="AC3539" s="17"/>
    </row>
    <row r="3540" spans="1:29" s="86" customFormat="1" ht="21.75" customHeight="1" x14ac:dyDescent="0.3">
      <c r="A3540" s="12" t="s">
        <v>3050</v>
      </c>
      <c r="B3540" s="12">
        <v>9</v>
      </c>
      <c r="C3540" s="12">
        <v>3</v>
      </c>
      <c r="D3540" s="12">
        <v>1</v>
      </c>
      <c r="E3540" s="12">
        <v>0</v>
      </c>
      <c r="F3540" s="71"/>
      <c r="G3540" s="71"/>
      <c r="H3540" s="71"/>
      <c r="I3540" s="71"/>
      <c r="J3540" s="71"/>
      <c r="K3540" s="71"/>
      <c r="L3540" s="71"/>
      <c r="M3540" s="71"/>
      <c r="N3540" s="71"/>
      <c r="O3540" s="71"/>
      <c r="P3540" s="12">
        <f t="shared" si="146"/>
        <v>13</v>
      </c>
      <c r="Q3540" s="12">
        <v>6</v>
      </c>
      <c r="R3540" s="87">
        <f t="shared" si="147"/>
        <v>0.25</v>
      </c>
      <c r="S3540" s="21" t="s">
        <v>582</v>
      </c>
      <c r="T3540" s="18" t="s">
        <v>4187</v>
      </c>
      <c r="U3540" s="19" t="s">
        <v>4188</v>
      </c>
      <c r="V3540" s="18" t="s">
        <v>4189</v>
      </c>
      <c r="W3540" s="34" t="s">
        <v>4113</v>
      </c>
      <c r="X3540" s="22">
        <v>10</v>
      </c>
      <c r="Y3540" s="23" t="s">
        <v>402</v>
      </c>
      <c r="Z3540" s="20" t="s">
        <v>1903</v>
      </c>
      <c r="AA3540" s="20"/>
      <c r="AB3540" s="20"/>
      <c r="AC3540" s="17"/>
    </row>
    <row r="3541" spans="1:29" s="86" customFormat="1" ht="21.75" customHeight="1" x14ac:dyDescent="0.3">
      <c r="A3541" s="12" t="s">
        <v>107</v>
      </c>
      <c r="B3541" s="12">
        <v>9</v>
      </c>
      <c r="C3541" s="12">
        <v>3</v>
      </c>
      <c r="D3541" s="12">
        <v>1</v>
      </c>
      <c r="E3541" s="12">
        <v>0</v>
      </c>
      <c r="F3541" s="71"/>
      <c r="G3541" s="71"/>
      <c r="H3541" s="71"/>
      <c r="I3541" s="71"/>
      <c r="J3541" s="71"/>
      <c r="K3541" s="71"/>
      <c r="L3541" s="71"/>
      <c r="M3541" s="71"/>
      <c r="N3541" s="71"/>
      <c r="O3541" s="71"/>
      <c r="P3541" s="12">
        <f t="shared" si="146"/>
        <v>13</v>
      </c>
      <c r="Q3541" s="12">
        <v>5</v>
      </c>
      <c r="R3541" s="87">
        <f t="shared" si="147"/>
        <v>0.25</v>
      </c>
      <c r="S3541" s="21" t="s">
        <v>1600</v>
      </c>
      <c r="T3541" s="18" t="s">
        <v>4858</v>
      </c>
      <c r="U3541" s="19" t="s">
        <v>345</v>
      </c>
      <c r="V3541" s="18" t="s">
        <v>306</v>
      </c>
      <c r="W3541" s="20" t="s">
        <v>4747</v>
      </c>
      <c r="X3541" s="22">
        <v>10</v>
      </c>
      <c r="Y3541" s="23" t="s">
        <v>402</v>
      </c>
      <c r="Z3541" s="20" t="s">
        <v>4748</v>
      </c>
      <c r="AA3541" s="20" t="s">
        <v>412</v>
      </c>
      <c r="AB3541" s="20" t="s">
        <v>838</v>
      </c>
      <c r="AC3541" s="17"/>
    </row>
    <row r="3542" spans="1:29" s="86" customFormat="1" ht="21.75" customHeight="1" x14ac:dyDescent="0.3">
      <c r="A3542" s="12" t="s">
        <v>3081</v>
      </c>
      <c r="B3542" s="12">
        <v>10</v>
      </c>
      <c r="C3542" s="12">
        <v>0</v>
      </c>
      <c r="D3542" s="12">
        <v>3</v>
      </c>
      <c r="E3542" s="12">
        <v>0</v>
      </c>
      <c r="F3542" s="71"/>
      <c r="G3542" s="71"/>
      <c r="H3542" s="77"/>
      <c r="I3542" s="71"/>
      <c r="J3542" s="71"/>
      <c r="K3542" s="71"/>
      <c r="L3542" s="71"/>
      <c r="M3542" s="71"/>
      <c r="N3542" s="71"/>
      <c r="O3542" s="71"/>
      <c r="P3542" s="12">
        <f t="shared" si="146"/>
        <v>13</v>
      </c>
      <c r="Q3542" s="12">
        <v>10</v>
      </c>
      <c r="R3542" s="87">
        <f t="shared" si="147"/>
        <v>0.25</v>
      </c>
      <c r="S3542" s="21" t="s">
        <v>582</v>
      </c>
      <c r="T3542" s="18" t="s">
        <v>3731</v>
      </c>
      <c r="U3542" s="19" t="s">
        <v>336</v>
      </c>
      <c r="V3542" s="18" t="s">
        <v>297</v>
      </c>
      <c r="W3542" s="34" t="s">
        <v>3665</v>
      </c>
      <c r="X3542" s="22">
        <v>10</v>
      </c>
      <c r="Y3542" s="23" t="s">
        <v>247</v>
      </c>
      <c r="Z3542" s="20" t="s">
        <v>3716</v>
      </c>
      <c r="AA3542" s="20" t="s">
        <v>894</v>
      </c>
      <c r="AB3542" s="20" t="s">
        <v>289</v>
      </c>
      <c r="AC3542" s="17"/>
    </row>
    <row r="3543" spans="1:29" s="86" customFormat="1" ht="21.75" customHeight="1" x14ac:dyDescent="0.3">
      <c r="A3543" s="12" t="s">
        <v>3071</v>
      </c>
      <c r="B3543" s="12">
        <v>13</v>
      </c>
      <c r="C3543" s="12">
        <v>0</v>
      </c>
      <c r="D3543" s="12">
        <v>0</v>
      </c>
      <c r="E3543" s="12">
        <v>0</v>
      </c>
      <c r="F3543" s="71"/>
      <c r="G3543" s="71"/>
      <c r="H3543" s="71"/>
      <c r="I3543" s="71"/>
      <c r="J3543" s="71"/>
      <c r="K3543" s="71"/>
      <c r="L3543" s="71"/>
      <c r="M3543" s="71"/>
      <c r="N3543" s="71"/>
      <c r="O3543" s="71"/>
      <c r="P3543" s="12">
        <f t="shared" si="146"/>
        <v>13</v>
      </c>
      <c r="Q3543" s="12">
        <v>4</v>
      </c>
      <c r="R3543" s="87">
        <f t="shared" si="147"/>
        <v>0.25</v>
      </c>
      <c r="S3543" s="21" t="s">
        <v>582</v>
      </c>
      <c r="T3543" s="18" t="s">
        <v>4185</v>
      </c>
      <c r="U3543" s="19" t="s">
        <v>382</v>
      </c>
      <c r="V3543" s="18" t="s">
        <v>517</v>
      </c>
      <c r="W3543" s="34" t="s">
        <v>4113</v>
      </c>
      <c r="X3543" s="22">
        <v>10</v>
      </c>
      <c r="Y3543" s="23" t="s">
        <v>247</v>
      </c>
      <c r="Z3543" s="20" t="s">
        <v>1047</v>
      </c>
      <c r="AA3543" s="20" t="s">
        <v>385</v>
      </c>
      <c r="AB3543" s="20" t="s">
        <v>489</v>
      </c>
      <c r="AC3543" s="17"/>
    </row>
    <row r="3544" spans="1:29" s="86" customFormat="1" ht="21.75" customHeight="1" x14ac:dyDescent="0.3">
      <c r="A3544" s="12" t="s">
        <v>3057</v>
      </c>
      <c r="B3544" s="12">
        <v>10</v>
      </c>
      <c r="C3544" s="12">
        <v>0</v>
      </c>
      <c r="D3544" s="12">
        <v>2</v>
      </c>
      <c r="E3544" s="12">
        <v>0</v>
      </c>
      <c r="F3544" s="71"/>
      <c r="G3544" s="71"/>
      <c r="H3544" s="77"/>
      <c r="I3544" s="71"/>
      <c r="J3544" s="71"/>
      <c r="K3544" s="71"/>
      <c r="L3544" s="71"/>
      <c r="M3544" s="71"/>
      <c r="N3544" s="71"/>
      <c r="O3544" s="71"/>
      <c r="P3544" s="12">
        <f t="shared" si="146"/>
        <v>12</v>
      </c>
      <c r="Q3544" s="12">
        <v>15</v>
      </c>
      <c r="R3544" s="87">
        <f t="shared" si="147"/>
        <v>0.23076923076923078</v>
      </c>
      <c r="S3544" s="21" t="s">
        <v>582</v>
      </c>
      <c r="T3544" s="18" t="s">
        <v>3741</v>
      </c>
      <c r="U3544" s="19" t="s">
        <v>408</v>
      </c>
      <c r="V3544" s="18" t="s">
        <v>309</v>
      </c>
      <c r="W3544" s="34" t="s">
        <v>3665</v>
      </c>
      <c r="X3544" s="22">
        <v>10</v>
      </c>
      <c r="Y3544" s="23" t="s">
        <v>247</v>
      </c>
      <c r="Z3544" s="20" t="s">
        <v>3716</v>
      </c>
      <c r="AA3544" s="20" t="s">
        <v>894</v>
      </c>
      <c r="AB3544" s="20" t="s">
        <v>289</v>
      </c>
      <c r="AC3544" s="17"/>
    </row>
    <row r="3545" spans="1:29" s="86" customFormat="1" ht="21.75" customHeight="1" x14ac:dyDescent="0.3">
      <c r="A3545" s="12" t="s">
        <v>120</v>
      </c>
      <c r="B3545" s="12">
        <v>9</v>
      </c>
      <c r="C3545" s="12">
        <v>0</v>
      </c>
      <c r="D3545" s="12">
        <v>3</v>
      </c>
      <c r="E3545" s="12">
        <v>0</v>
      </c>
      <c r="F3545" s="71"/>
      <c r="G3545" s="71"/>
      <c r="H3545" s="71"/>
      <c r="I3545" s="71"/>
      <c r="J3545" s="71"/>
      <c r="K3545" s="71"/>
      <c r="L3545" s="71"/>
      <c r="M3545" s="71"/>
      <c r="N3545" s="71"/>
      <c r="O3545" s="71"/>
      <c r="P3545" s="12">
        <f t="shared" si="146"/>
        <v>12</v>
      </c>
      <c r="Q3545" s="12">
        <v>13</v>
      </c>
      <c r="R3545" s="87">
        <f t="shared" si="147"/>
        <v>0.23076923076923078</v>
      </c>
      <c r="S3545" s="21" t="s">
        <v>582</v>
      </c>
      <c r="T3545" s="18" t="s">
        <v>928</v>
      </c>
      <c r="U3545" s="19" t="s">
        <v>245</v>
      </c>
      <c r="V3545" s="18" t="s">
        <v>425</v>
      </c>
      <c r="W3545" s="34" t="s">
        <v>2851</v>
      </c>
      <c r="X3545" s="22">
        <v>10</v>
      </c>
      <c r="Y3545" s="23" t="s">
        <v>363</v>
      </c>
      <c r="Z3545" s="20" t="s">
        <v>2896</v>
      </c>
      <c r="AA3545" s="20" t="s">
        <v>254</v>
      </c>
      <c r="AB3545" s="20" t="s">
        <v>289</v>
      </c>
      <c r="AC3545" s="17"/>
    </row>
    <row r="3546" spans="1:29" s="86" customFormat="1" ht="21.75" customHeight="1" x14ac:dyDescent="0.3">
      <c r="A3546" s="12" t="s">
        <v>116</v>
      </c>
      <c r="B3546" s="12">
        <v>8</v>
      </c>
      <c r="C3546" s="12">
        <v>3</v>
      </c>
      <c r="D3546" s="12">
        <v>1</v>
      </c>
      <c r="E3546" s="12">
        <v>0</v>
      </c>
      <c r="F3546" s="71"/>
      <c r="G3546" s="71"/>
      <c r="H3546" s="71"/>
      <c r="I3546" s="71"/>
      <c r="J3546" s="71"/>
      <c r="K3546" s="71"/>
      <c r="L3546" s="71"/>
      <c r="M3546" s="71"/>
      <c r="N3546" s="71"/>
      <c r="O3546" s="71"/>
      <c r="P3546" s="12">
        <f t="shared" si="146"/>
        <v>12</v>
      </c>
      <c r="Q3546" s="12">
        <v>8</v>
      </c>
      <c r="R3546" s="87">
        <f t="shared" si="147"/>
        <v>0.23076923076923078</v>
      </c>
      <c r="S3546" s="21" t="s">
        <v>582</v>
      </c>
      <c r="T3546" s="18" t="s">
        <v>3400</v>
      </c>
      <c r="U3546" s="19" t="s">
        <v>378</v>
      </c>
      <c r="V3546" s="18" t="s">
        <v>297</v>
      </c>
      <c r="W3546" s="34" t="s">
        <v>3294</v>
      </c>
      <c r="X3546" s="22">
        <v>10</v>
      </c>
      <c r="Y3546" s="23" t="s">
        <v>2596</v>
      </c>
      <c r="Z3546" s="20" t="s">
        <v>3387</v>
      </c>
      <c r="AA3546" s="20" t="s">
        <v>3388</v>
      </c>
      <c r="AB3546" s="20" t="s">
        <v>3389</v>
      </c>
      <c r="AC3546" s="17"/>
    </row>
    <row r="3547" spans="1:29" s="86" customFormat="1" ht="21.75" customHeight="1" x14ac:dyDescent="0.3">
      <c r="A3547" s="12" t="s">
        <v>115</v>
      </c>
      <c r="B3547" s="12">
        <v>11</v>
      </c>
      <c r="C3547" s="12">
        <v>0</v>
      </c>
      <c r="D3547" s="12">
        <v>1</v>
      </c>
      <c r="E3547" s="12">
        <v>0</v>
      </c>
      <c r="F3547" s="71"/>
      <c r="G3547" s="71"/>
      <c r="H3547" s="71"/>
      <c r="I3547" s="71"/>
      <c r="J3547" s="71"/>
      <c r="K3547" s="71"/>
      <c r="L3547" s="71"/>
      <c r="M3547" s="71"/>
      <c r="N3547" s="71"/>
      <c r="O3547" s="71"/>
      <c r="P3547" s="12">
        <f t="shared" si="146"/>
        <v>12</v>
      </c>
      <c r="Q3547" s="12">
        <v>14</v>
      </c>
      <c r="R3547" s="87">
        <f t="shared" si="147"/>
        <v>0.23076923076923078</v>
      </c>
      <c r="S3547" s="21" t="s">
        <v>582</v>
      </c>
      <c r="T3547" s="18" t="s">
        <v>1884</v>
      </c>
      <c r="U3547" s="19" t="s">
        <v>3739</v>
      </c>
      <c r="V3547" s="18" t="s">
        <v>464</v>
      </c>
      <c r="W3547" s="34" t="s">
        <v>3665</v>
      </c>
      <c r="X3547" s="22">
        <v>10</v>
      </c>
      <c r="Y3547" s="23" t="s">
        <v>363</v>
      </c>
      <c r="Z3547" s="20" t="s">
        <v>3666</v>
      </c>
      <c r="AA3547" s="20" t="s">
        <v>463</v>
      </c>
      <c r="AB3547" s="20" t="s">
        <v>376</v>
      </c>
      <c r="AC3547" s="17"/>
    </row>
    <row r="3548" spans="1:29" s="86" customFormat="1" ht="21.75" customHeight="1" x14ac:dyDescent="0.3">
      <c r="A3548" s="12" t="s">
        <v>3062</v>
      </c>
      <c r="B3548" s="12">
        <v>12</v>
      </c>
      <c r="C3548" s="12">
        <v>0</v>
      </c>
      <c r="D3548" s="12">
        <v>0</v>
      </c>
      <c r="E3548" s="12">
        <v>0</v>
      </c>
      <c r="F3548" s="71"/>
      <c r="G3548" s="71"/>
      <c r="H3548" s="77"/>
      <c r="I3548" s="71"/>
      <c r="J3548" s="71"/>
      <c r="K3548" s="71"/>
      <c r="L3548" s="71"/>
      <c r="M3548" s="71"/>
      <c r="N3548" s="71"/>
      <c r="O3548" s="71"/>
      <c r="P3548" s="12">
        <f t="shared" si="146"/>
        <v>12</v>
      </c>
      <c r="Q3548" s="12">
        <v>11</v>
      </c>
      <c r="R3548" s="87">
        <f t="shared" si="147"/>
        <v>0.23076923076923078</v>
      </c>
      <c r="S3548" s="21" t="s">
        <v>582</v>
      </c>
      <c r="T3548" s="18" t="s">
        <v>3732</v>
      </c>
      <c r="U3548" s="19" t="s">
        <v>265</v>
      </c>
      <c r="V3548" s="18" t="s">
        <v>246</v>
      </c>
      <c r="W3548" s="34" t="s">
        <v>3665</v>
      </c>
      <c r="X3548" s="22">
        <v>10</v>
      </c>
      <c r="Y3548" s="23" t="s">
        <v>247</v>
      </c>
      <c r="Z3548" s="20" t="s">
        <v>3716</v>
      </c>
      <c r="AA3548" s="20" t="s">
        <v>894</v>
      </c>
      <c r="AB3548" s="20" t="s">
        <v>289</v>
      </c>
      <c r="AC3548" s="17"/>
    </row>
    <row r="3549" spans="1:29" s="86" customFormat="1" ht="21.75" customHeight="1" x14ac:dyDescent="0.3">
      <c r="A3549" s="12" t="s">
        <v>117</v>
      </c>
      <c r="B3549" s="12">
        <v>12</v>
      </c>
      <c r="C3549" s="12">
        <v>0</v>
      </c>
      <c r="D3549" s="12">
        <v>0</v>
      </c>
      <c r="E3549" s="12">
        <v>0</v>
      </c>
      <c r="F3549" s="71"/>
      <c r="G3549" s="71"/>
      <c r="H3549" s="71"/>
      <c r="I3549" s="71"/>
      <c r="J3549" s="71"/>
      <c r="K3549" s="71"/>
      <c r="L3549" s="71"/>
      <c r="M3549" s="71"/>
      <c r="N3549" s="71"/>
      <c r="O3549" s="71"/>
      <c r="P3549" s="12">
        <f t="shared" si="146"/>
        <v>12</v>
      </c>
      <c r="Q3549" s="12">
        <v>15</v>
      </c>
      <c r="R3549" s="87">
        <f t="shared" si="147"/>
        <v>0.23076923076923078</v>
      </c>
      <c r="S3549" s="21" t="s">
        <v>582</v>
      </c>
      <c r="T3549" s="18" t="s">
        <v>3743</v>
      </c>
      <c r="U3549" s="19" t="s">
        <v>265</v>
      </c>
      <c r="V3549" s="18" t="s">
        <v>425</v>
      </c>
      <c r="W3549" s="34" t="s">
        <v>3665</v>
      </c>
      <c r="X3549" s="22">
        <v>10</v>
      </c>
      <c r="Y3549" s="23" t="s">
        <v>363</v>
      </c>
      <c r="Z3549" s="20" t="s">
        <v>3666</v>
      </c>
      <c r="AA3549" s="20" t="s">
        <v>463</v>
      </c>
      <c r="AB3549" s="20" t="s">
        <v>376</v>
      </c>
      <c r="AC3549" s="17"/>
    </row>
    <row r="3550" spans="1:29" s="86" customFormat="1" ht="21.75" customHeight="1" x14ac:dyDescent="0.3">
      <c r="A3550" s="12" t="s">
        <v>114</v>
      </c>
      <c r="B3550" s="12">
        <v>10</v>
      </c>
      <c r="C3550" s="12">
        <v>0</v>
      </c>
      <c r="D3550" s="12">
        <v>2</v>
      </c>
      <c r="E3550" s="12">
        <v>0</v>
      </c>
      <c r="F3550" s="71"/>
      <c r="G3550" s="71"/>
      <c r="H3550" s="71"/>
      <c r="I3550" s="71"/>
      <c r="J3550" s="71"/>
      <c r="K3550" s="71"/>
      <c r="L3550" s="71"/>
      <c r="M3550" s="71"/>
      <c r="N3550" s="71"/>
      <c r="O3550" s="71"/>
      <c r="P3550" s="12">
        <f t="shared" si="146"/>
        <v>12</v>
      </c>
      <c r="Q3550" s="12">
        <v>13</v>
      </c>
      <c r="R3550" s="87">
        <f t="shared" si="147"/>
        <v>0.23076923076923078</v>
      </c>
      <c r="S3550" s="21" t="s">
        <v>582</v>
      </c>
      <c r="T3550" s="18" t="s">
        <v>3737</v>
      </c>
      <c r="U3550" s="19" t="s">
        <v>336</v>
      </c>
      <c r="V3550" s="18" t="s">
        <v>246</v>
      </c>
      <c r="W3550" s="34" t="s">
        <v>3665</v>
      </c>
      <c r="X3550" s="22">
        <v>10</v>
      </c>
      <c r="Y3550" s="23" t="s">
        <v>363</v>
      </c>
      <c r="Z3550" s="20" t="s">
        <v>3666</v>
      </c>
      <c r="AA3550" s="20" t="s">
        <v>463</v>
      </c>
      <c r="AB3550" s="20" t="s">
        <v>376</v>
      </c>
      <c r="AC3550" s="17"/>
    </row>
    <row r="3551" spans="1:29" s="86" customFormat="1" ht="21.75" customHeight="1" x14ac:dyDescent="0.3">
      <c r="A3551" s="12" t="s">
        <v>107</v>
      </c>
      <c r="B3551" s="12">
        <v>9</v>
      </c>
      <c r="C3551" s="12">
        <v>3</v>
      </c>
      <c r="D3551" s="12">
        <v>0</v>
      </c>
      <c r="E3551" s="12">
        <v>0</v>
      </c>
      <c r="F3551" s="71"/>
      <c r="G3551" s="71"/>
      <c r="H3551" s="71"/>
      <c r="I3551" s="71"/>
      <c r="J3551" s="71"/>
      <c r="K3551" s="71"/>
      <c r="L3551" s="71"/>
      <c r="M3551" s="71"/>
      <c r="N3551" s="71"/>
      <c r="O3551" s="71"/>
      <c r="P3551" s="12">
        <f t="shared" si="146"/>
        <v>12</v>
      </c>
      <c r="Q3551" s="12">
        <v>5</v>
      </c>
      <c r="R3551" s="87">
        <f t="shared" si="147"/>
        <v>0.23076923076923078</v>
      </c>
      <c r="S3551" s="21" t="s">
        <v>582</v>
      </c>
      <c r="T3551" s="18" t="s">
        <v>3890</v>
      </c>
      <c r="U3551" s="19" t="s">
        <v>2762</v>
      </c>
      <c r="V3551" s="18" t="s">
        <v>334</v>
      </c>
      <c r="W3551" s="34" t="s">
        <v>3767</v>
      </c>
      <c r="X3551" s="22">
        <v>10</v>
      </c>
      <c r="Y3551" s="23" t="s">
        <v>271</v>
      </c>
      <c r="Z3551" s="20" t="s">
        <v>3787</v>
      </c>
      <c r="AA3551" s="20" t="s">
        <v>251</v>
      </c>
      <c r="AB3551" s="20" t="s">
        <v>263</v>
      </c>
      <c r="AC3551" s="17"/>
    </row>
    <row r="3552" spans="1:29" s="86" customFormat="1" ht="21.75" customHeight="1" x14ac:dyDescent="0.3">
      <c r="A3552" s="12" t="s">
        <v>107</v>
      </c>
      <c r="B3552" s="12">
        <v>12</v>
      </c>
      <c r="C3552" s="12">
        <v>0</v>
      </c>
      <c r="D3552" s="12">
        <v>0</v>
      </c>
      <c r="E3552" s="12">
        <v>0</v>
      </c>
      <c r="F3552" s="71"/>
      <c r="G3552" s="71"/>
      <c r="H3552" s="71"/>
      <c r="I3552" s="71"/>
      <c r="J3552" s="71"/>
      <c r="K3552" s="71"/>
      <c r="L3552" s="71"/>
      <c r="M3552" s="71"/>
      <c r="N3552" s="71"/>
      <c r="O3552" s="71"/>
      <c r="P3552" s="12">
        <f t="shared" si="146"/>
        <v>12</v>
      </c>
      <c r="Q3552" s="12">
        <v>2</v>
      </c>
      <c r="R3552" s="87">
        <f t="shared" si="147"/>
        <v>0.23076923076923078</v>
      </c>
      <c r="S3552" s="21" t="s">
        <v>582</v>
      </c>
      <c r="T3552" s="18" t="s">
        <v>2555</v>
      </c>
      <c r="U3552" s="19" t="s">
        <v>385</v>
      </c>
      <c r="V3552" s="18" t="s">
        <v>494</v>
      </c>
      <c r="W3552" s="34" t="s">
        <v>2512</v>
      </c>
      <c r="X3552" s="22">
        <v>10</v>
      </c>
      <c r="Y3552" s="23" t="s">
        <v>271</v>
      </c>
      <c r="Z3552" s="20" t="s">
        <v>2513</v>
      </c>
      <c r="AA3552" s="20" t="s">
        <v>853</v>
      </c>
      <c r="AB3552" s="20" t="s">
        <v>263</v>
      </c>
      <c r="AC3552" s="17"/>
    </row>
    <row r="3553" spans="1:29" s="86" customFormat="1" ht="21.75" customHeight="1" x14ac:dyDescent="0.3">
      <c r="A3553" s="12" t="s">
        <v>108</v>
      </c>
      <c r="B3553" s="12">
        <v>9</v>
      </c>
      <c r="C3553" s="12">
        <v>3</v>
      </c>
      <c r="D3553" s="12">
        <v>0</v>
      </c>
      <c r="E3553" s="12">
        <v>0</v>
      </c>
      <c r="F3553" s="71"/>
      <c r="G3553" s="71"/>
      <c r="H3553" s="71"/>
      <c r="I3553" s="71"/>
      <c r="J3553" s="71"/>
      <c r="K3553" s="71"/>
      <c r="L3553" s="71"/>
      <c r="M3553" s="71"/>
      <c r="N3553" s="71"/>
      <c r="O3553" s="71"/>
      <c r="P3553" s="12">
        <f t="shared" si="146"/>
        <v>12</v>
      </c>
      <c r="Q3553" s="12">
        <v>5</v>
      </c>
      <c r="R3553" s="87">
        <f t="shared" si="147"/>
        <v>0.23076923076923078</v>
      </c>
      <c r="S3553" s="21" t="s">
        <v>582</v>
      </c>
      <c r="T3553" s="18" t="s">
        <v>3849</v>
      </c>
      <c r="U3553" s="19" t="s">
        <v>1695</v>
      </c>
      <c r="V3553" s="18" t="s">
        <v>289</v>
      </c>
      <c r="W3553" s="34" t="s">
        <v>3767</v>
      </c>
      <c r="X3553" s="22">
        <v>10</v>
      </c>
      <c r="Y3553" s="23" t="s">
        <v>271</v>
      </c>
      <c r="Z3553" s="20" t="s">
        <v>3787</v>
      </c>
      <c r="AA3553" s="20" t="s">
        <v>251</v>
      </c>
      <c r="AB3553" s="20" t="s">
        <v>263</v>
      </c>
      <c r="AC3553" s="17"/>
    </row>
    <row r="3554" spans="1:29" s="86" customFormat="1" ht="21.75" customHeight="1" x14ac:dyDescent="0.3">
      <c r="A3554" s="12" t="s">
        <v>110</v>
      </c>
      <c r="B3554" s="12">
        <v>10</v>
      </c>
      <c r="C3554" s="12">
        <v>0</v>
      </c>
      <c r="D3554" s="12">
        <v>2</v>
      </c>
      <c r="E3554" s="12">
        <v>0</v>
      </c>
      <c r="F3554" s="71"/>
      <c r="G3554" s="71"/>
      <c r="H3554" s="71"/>
      <c r="I3554" s="71"/>
      <c r="J3554" s="71"/>
      <c r="K3554" s="71"/>
      <c r="L3554" s="71"/>
      <c r="M3554" s="71"/>
      <c r="N3554" s="71"/>
      <c r="O3554" s="71"/>
      <c r="P3554" s="12">
        <f t="shared" si="146"/>
        <v>12</v>
      </c>
      <c r="Q3554" s="12">
        <v>11</v>
      </c>
      <c r="R3554" s="87">
        <f t="shared" si="147"/>
        <v>0.23076923076923078</v>
      </c>
      <c r="S3554" s="21" t="s">
        <v>582</v>
      </c>
      <c r="T3554" s="18" t="s">
        <v>4203</v>
      </c>
      <c r="U3554" s="19" t="s">
        <v>301</v>
      </c>
      <c r="V3554" s="18" t="s">
        <v>343</v>
      </c>
      <c r="W3554" s="34" t="s">
        <v>4113</v>
      </c>
      <c r="X3554" s="22">
        <v>10</v>
      </c>
      <c r="Y3554" s="23" t="s">
        <v>247</v>
      </c>
      <c r="Z3554" s="20" t="s">
        <v>1047</v>
      </c>
      <c r="AA3554" s="20" t="s">
        <v>385</v>
      </c>
      <c r="AB3554" s="20" t="s">
        <v>489</v>
      </c>
      <c r="AC3554" s="17"/>
    </row>
    <row r="3555" spans="1:29" s="86" customFormat="1" ht="21.75" customHeight="1" x14ac:dyDescent="0.3">
      <c r="A3555" s="12" t="s">
        <v>119</v>
      </c>
      <c r="B3555" s="12">
        <v>11</v>
      </c>
      <c r="C3555" s="12">
        <v>0</v>
      </c>
      <c r="D3555" s="12">
        <v>1</v>
      </c>
      <c r="E3555" s="12">
        <v>0</v>
      </c>
      <c r="F3555" s="71"/>
      <c r="G3555" s="71"/>
      <c r="H3555" s="71"/>
      <c r="I3555" s="71"/>
      <c r="J3555" s="71"/>
      <c r="K3555" s="71"/>
      <c r="L3555" s="71"/>
      <c r="M3555" s="71"/>
      <c r="N3555" s="71"/>
      <c r="O3555" s="71"/>
      <c r="P3555" s="12">
        <f t="shared" si="146"/>
        <v>12</v>
      </c>
      <c r="Q3555" s="12">
        <v>9</v>
      </c>
      <c r="R3555" s="87">
        <f t="shared" si="147"/>
        <v>0.23076923076923078</v>
      </c>
      <c r="S3555" s="21" t="s">
        <v>582</v>
      </c>
      <c r="T3555" s="18" t="s">
        <v>3402</v>
      </c>
      <c r="U3555" s="19" t="s">
        <v>453</v>
      </c>
      <c r="V3555" s="18" t="s">
        <v>348</v>
      </c>
      <c r="W3555" s="34" t="s">
        <v>3294</v>
      </c>
      <c r="X3555" s="22">
        <v>10</v>
      </c>
      <c r="Y3555" s="23" t="s">
        <v>2596</v>
      </c>
      <c r="Z3555" s="20" t="s">
        <v>3387</v>
      </c>
      <c r="AA3555" s="20" t="s">
        <v>3388</v>
      </c>
      <c r="AB3555" s="20" t="s">
        <v>3389</v>
      </c>
      <c r="AC3555" s="17"/>
    </row>
    <row r="3556" spans="1:29" s="86" customFormat="1" ht="21.75" customHeight="1" x14ac:dyDescent="0.3">
      <c r="A3556" s="12" t="s">
        <v>3085</v>
      </c>
      <c r="B3556" s="12">
        <v>9</v>
      </c>
      <c r="C3556" s="12">
        <v>0</v>
      </c>
      <c r="D3556" s="12">
        <v>3</v>
      </c>
      <c r="E3556" s="12">
        <v>0</v>
      </c>
      <c r="F3556" s="71"/>
      <c r="G3556" s="71"/>
      <c r="H3556" s="71"/>
      <c r="I3556" s="71"/>
      <c r="J3556" s="71"/>
      <c r="K3556" s="71"/>
      <c r="L3556" s="71"/>
      <c r="M3556" s="71"/>
      <c r="N3556" s="71"/>
      <c r="O3556" s="71"/>
      <c r="P3556" s="12">
        <f t="shared" si="146"/>
        <v>12</v>
      </c>
      <c r="Q3556" s="12">
        <v>13</v>
      </c>
      <c r="R3556" s="87">
        <f t="shared" si="147"/>
        <v>0.23076923076923078</v>
      </c>
      <c r="S3556" s="21" t="s">
        <v>582</v>
      </c>
      <c r="T3556" s="18" t="s">
        <v>3086</v>
      </c>
      <c r="U3556" s="19" t="s">
        <v>333</v>
      </c>
      <c r="V3556" s="18" t="s">
        <v>242</v>
      </c>
      <c r="W3556" s="34" t="s">
        <v>2851</v>
      </c>
      <c r="X3556" s="22">
        <v>10</v>
      </c>
      <c r="Y3556" s="23" t="s">
        <v>363</v>
      </c>
      <c r="Z3556" s="20" t="s">
        <v>2920</v>
      </c>
      <c r="AA3556" s="20" t="s">
        <v>894</v>
      </c>
      <c r="AB3556" s="20" t="s">
        <v>289</v>
      </c>
      <c r="AC3556" s="17"/>
    </row>
    <row r="3557" spans="1:29" s="86" customFormat="1" ht="21.75" customHeight="1" x14ac:dyDescent="0.3">
      <c r="A3557" s="12" t="s">
        <v>111</v>
      </c>
      <c r="B3557" s="12">
        <v>9</v>
      </c>
      <c r="C3557" s="12">
        <v>3</v>
      </c>
      <c r="D3557" s="12">
        <v>0</v>
      </c>
      <c r="E3557" s="12">
        <v>0</v>
      </c>
      <c r="F3557" s="71"/>
      <c r="G3557" s="71"/>
      <c r="H3557" s="71"/>
      <c r="I3557" s="71"/>
      <c r="J3557" s="71"/>
      <c r="K3557" s="71"/>
      <c r="L3557" s="71"/>
      <c r="M3557" s="71"/>
      <c r="N3557" s="71"/>
      <c r="O3557" s="71"/>
      <c r="P3557" s="12">
        <f t="shared" si="146"/>
        <v>12</v>
      </c>
      <c r="Q3557" s="12">
        <v>5</v>
      </c>
      <c r="R3557" s="87">
        <f t="shared" si="147"/>
        <v>0.23076923076923078</v>
      </c>
      <c r="S3557" s="21" t="s">
        <v>582</v>
      </c>
      <c r="T3557" s="18" t="s">
        <v>3889</v>
      </c>
      <c r="U3557" s="19" t="s">
        <v>283</v>
      </c>
      <c r="V3557" s="18" t="s">
        <v>246</v>
      </c>
      <c r="W3557" s="34" t="s">
        <v>3767</v>
      </c>
      <c r="X3557" s="22">
        <v>10</v>
      </c>
      <c r="Y3557" s="23" t="s">
        <v>271</v>
      </c>
      <c r="Z3557" s="20" t="s">
        <v>3787</v>
      </c>
      <c r="AA3557" s="20" t="s">
        <v>251</v>
      </c>
      <c r="AB3557" s="20" t="s">
        <v>263</v>
      </c>
      <c r="AC3557" s="17"/>
    </row>
    <row r="3558" spans="1:29" s="86" customFormat="1" ht="21.75" customHeight="1" x14ac:dyDescent="0.3">
      <c r="A3558" s="12" t="s">
        <v>109</v>
      </c>
      <c r="B3558" s="12">
        <v>8</v>
      </c>
      <c r="C3558" s="12">
        <v>3</v>
      </c>
      <c r="D3558" s="12">
        <v>1</v>
      </c>
      <c r="E3558" s="12">
        <v>0</v>
      </c>
      <c r="F3558" s="71"/>
      <c r="G3558" s="71"/>
      <c r="H3558" s="71"/>
      <c r="I3558" s="71"/>
      <c r="J3558" s="71"/>
      <c r="K3558" s="71"/>
      <c r="L3558" s="71"/>
      <c r="M3558" s="71"/>
      <c r="N3558" s="71"/>
      <c r="O3558" s="71"/>
      <c r="P3558" s="12">
        <f t="shared" si="146"/>
        <v>12</v>
      </c>
      <c r="Q3558" s="12">
        <v>11</v>
      </c>
      <c r="R3558" s="87">
        <f t="shared" si="147"/>
        <v>0.23076923076923078</v>
      </c>
      <c r="S3558" s="21" t="s">
        <v>582</v>
      </c>
      <c r="T3558" s="18" t="s">
        <v>3079</v>
      </c>
      <c r="U3558" s="19" t="s">
        <v>744</v>
      </c>
      <c r="V3558" s="18" t="s">
        <v>348</v>
      </c>
      <c r="W3558" s="34" t="s">
        <v>2851</v>
      </c>
      <c r="X3558" s="22">
        <v>10</v>
      </c>
      <c r="Y3558" s="23" t="s">
        <v>363</v>
      </c>
      <c r="Z3558" s="20" t="s">
        <v>2896</v>
      </c>
      <c r="AA3558" s="20" t="s">
        <v>254</v>
      </c>
      <c r="AB3558" s="20" t="s">
        <v>289</v>
      </c>
      <c r="AC3558" s="17"/>
    </row>
    <row r="3559" spans="1:29" s="86" customFormat="1" ht="21.75" customHeight="1" x14ac:dyDescent="0.3">
      <c r="A3559" s="12" t="s">
        <v>108</v>
      </c>
      <c r="B3559" s="12">
        <v>8</v>
      </c>
      <c r="C3559" s="12">
        <v>3</v>
      </c>
      <c r="D3559" s="12">
        <v>1</v>
      </c>
      <c r="E3559" s="12">
        <v>0</v>
      </c>
      <c r="F3559" s="71"/>
      <c r="G3559" s="71"/>
      <c r="H3559" s="71"/>
      <c r="I3559" s="71"/>
      <c r="J3559" s="71"/>
      <c r="K3559" s="71"/>
      <c r="L3559" s="71"/>
      <c r="M3559" s="71"/>
      <c r="N3559" s="71"/>
      <c r="O3559" s="71"/>
      <c r="P3559" s="12">
        <f t="shared" ref="P3559:P3621" si="148">B3559+C3559+D3559+E3559</f>
        <v>12</v>
      </c>
      <c r="Q3559" s="12">
        <v>9</v>
      </c>
      <c r="R3559" s="87">
        <f t="shared" ref="R3559:R3621" si="149">P3559/52</f>
        <v>0.23076923076923078</v>
      </c>
      <c r="S3559" s="21" t="s">
        <v>582</v>
      </c>
      <c r="T3559" s="18" t="s">
        <v>4197</v>
      </c>
      <c r="U3559" s="19" t="s">
        <v>4198</v>
      </c>
      <c r="V3559" s="18" t="s">
        <v>618</v>
      </c>
      <c r="W3559" s="34" t="s">
        <v>4113</v>
      </c>
      <c r="X3559" s="22">
        <v>10</v>
      </c>
      <c r="Y3559" s="23" t="s">
        <v>247</v>
      </c>
      <c r="Z3559" s="20" t="s">
        <v>1047</v>
      </c>
      <c r="AA3559" s="20" t="s">
        <v>385</v>
      </c>
      <c r="AB3559" s="20" t="s">
        <v>489</v>
      </c>
      <c r="AC3559" s="17"/>
    </row>
    <row r="3560" spans="1:29" s="86" customFormat="1" ht="21.75" customHeight="1" x14ac:dyDescent="0.3">
      <c r="A3560" s="12" t="s">
        <v>3060</v>
      </c>
      <c r="B3560" s="25">
        <v>7</v>
      </c>
      <c r="C3560" s="25">
        <v>3</v>
      </c>
      <c r="D3560" s="25">
        <v>2</v>
      </c>
      <c r="E3560" s="25">
        <v>0</v>
      </c>
      <c r="F3560" s="71"/>
      <c r="G3560" s="71"/>
      <c r="H3560" s="71"/>
      <c r="I3560" s="71"/>
      <c r="J3560" s="71"/>
      <c r="K3560" s="71"/>
      <c r="L3560" s="71"/>
      <c r="M3560" s="71"/>
      <c r="N3560" s="71"/>
      <c r="O3560" s="71"/>
      <c r="P3560" s="12">
        <f t="shared" si="148"/>
        <v>12</v>
      </c>
      <c r="Q3560" s="12">
        <v>18</v>
      </c>
      <c r="R3560" s="87">
        <f t="shared" si="149"/>
        <v>0.23076923076923078</v>
      </c>
      <c r="S3560" s="21" t="s">
        <v>582</v>
      </c>
      <c r="T3560" s="18" t="s">
        <v>3268</v>
      </c>
      <c r="U3560" s="19" t="s">
        <v>604</v>
      </c>
      <c r="V3560" s="18" t="s">
        <v>297</v>
      </c>
      <c r="W3560" s="34" t="s">
        <v>3147</v>
      </c>
      <c r="X3560" s="22">
        <v>10</v>
      </c>
      <c r="Y3560" s="23" t="s">
        <v>255</v>
      </c>
      <c r="Z3560" s="20" t="s">
        <v>3210</v>
      </c>
      <c r="AA3560" s="20" t="s">
        <v>443</v>
      </c>
      <c r="AB3560" s="20" t="s">
        <v>467</v>
      </c>
      <c r="AC3560" s="17"/>
    </row>
    <row r="3561" spans="1:29" s="86" customFormat="1" ht="21.75" customHeight="1" x14ac:dyDescent="0.3">
      <c r="A3561" s="12" t="s">
        <v>119</v>
      </c>
      <c r="B3561" s="12">
        <v>10</v>
      </c>
      <c r="C3561" s="12">
        <v>0</v>
      </c>
      <c r="D3561" s="12">
        <v>2</v>
      </c>
      <c r="E3561" s="12">
        <v>0</v>
      </c>
      <c r="F3561" s="71"/>
      <c r="G3561" s="71"/>
      <c r="H3561" s="71"/>
      <c r="I3561" s="71"/>
      <c r="J3561" s="71"/>
      <c r="K3561" s="71"/>
      <c r="L3561" s="71"/>
      <c r="M3561" s="71"/>
      <c r="N3561" s="71"/>
      <c r="O3561" s="71"/>
      <c r="P3561" s="12">
        <f t="shared" si="148"/>
        <v>12</v>
      </c>
      <c r="Q3561" s="12">
        <v>13</v>
      </c>
      <c r="R3561" s="87">
        <f t="shared" si="149"/>
        <v>0.23076923076923078</v>
      </c>
      <c r="S3561" s="21" t="s">
        <v>582</v>
      </c>
      <c r="T3561" s="18" t="s">
        <v>2222</v>
      </c>
      <c r="U3561" s="19" t="s">
        <v>845</v>
      </c>
      <c r="V3561" s="18" t="s">
        <v>340</v>
      </c>
      <c r="W3561" s="34" t="s">
        <v>2851</v>
      </c>
      <c r="X3561" s="22">
        <v>10</v>
      </c>
      <c r="Y3561" s="23" t="s">
        <v>363</v>
      </c>
      <c r="Z3561" s="20" t="s">
        <v>2896</v>
      </c>
      <c r="AA3561" s="20" t="s">
        <v>254</v>
      </c>
      <c r="AB3561" s="20" t="s">
        <v>289</v>
      </c>
      <c r="AC3561" s="17"/>
    </row>
    <row r="3562" spans="1:29" s="86" customFormat="1" ht="21.75" customHeight="1" x14ac:dyDescent="0.3">
      <c r="A3562" s="12" t="s">
        <v>110</v>
      </c>
      <c r="B3562" s="12">
        <v>7</v>
      </c>
      <c r="C3562" s="12">
        <v>3</v>
      </c>
      <c r="D3562" s="12">
        <v>2</v>
      </c>
      <c r="E3562" s="12">
        <v>0</v>
      </c>
      <c r="F3562" s="71"/>
      <c r="G3562" s="71"/>
      <c r="H3562" s="71"/>
      <c r="I3562" s="71"/>
      <c r="J3562" s="71"/>
      <c r="K3562" s="71"/>
      <c r="L3562" s="71"/>
      <c r="M3562" s="71"/>
      <c r="N3562" s="71"/>
      <c r="O3562" s="71"/>
      <c r="P3562" s="12">
        <f t="shared" si="148"/>
        <v>12</v>
      </c>
      <c r="Q3562" s="12">
        <v>4</v>
      </c>
      <c r="R3562" s="87">
        <f t="shared" si="149"/>
        <v>0.23076923076923078</v>
      </c>
      <c r="S3562" s="21" t="s">
        <v>582</v>
      </c>
      <c r="T3562" s="18" t="s">
        <v>679</v>
      </c>
      <c r="U3562" s="19" t="s">
        <v>680</v>
      </c>
      <c r="V3562" s="18" t="s">
        <v>306</v>
      </c>
      <c r="W3562" s="34" t="s">
        <v>600</v>
      </c>
      <c r="X3562" s="22">
        <v>10</v>
      </c>
      <c r="Y3562" s="23" t="s">
        <v>271</v>
      </c>
      <c r="Z3562" s="20" t="s">
        <v>615</v>
      </c>
      <c r="AA3562" s="20" t="s">
        <v>251</v>
      </c>
      <c r="AB3562" s="20" t="s">
        <v>459</v>
      </c>
      <c r="AC3562" s="17"/>
    </row>
    <row r="3563" spans="1:29" s="86" customFormat="1" ht="21.75" customHeight="1" x14ac:dyDescent="0.3">
      <c r="A3563" s="12" t="s">
        <v>116</v>
      </c>
      <c r="B3563" s="12">
        <v>10</v>
      </c>
      <c r="C3563" s="12">
        <v>0</v>
      </c>
      <c r="D3563" s="12">
        <v>2</v>
      </c>
      <c r="E3563" s="12">
        <v>0</v>
      </c>
      <c r="F3563" s="71"/>
      <c r="G3563" s="71"/>
      <c r="H3563" s="71"/>
      <c r="I3563" s="71"/>
      <c r="J3563" s="71"/>
      <c r="K3563" s="71"/>
      <c r="L3563" s="71"/>
      <c r="M3563" s="71"/>
      <c r="N3563" s="71"/>
      <c r="O3563" s="71"/>
      <c r="P3563" s="12">
        <f t="shared" si="148"/>
        <v>12</v>
      </c>
      <c r="Q3563" s="12">
        <v>15</v>
      </c>
      <c r="R3563" s="87">
        <f t="shared" si="149"/>
        <v>0.23076923076923078</v>
      </c>
      <c r="S3563" s="21" t="s">
        <v>582</v>
      </c>
      <c r="T3563" s="18" t="s">
        <v>2878</v>
      </c>
      <c r="U3563" s="19" t="s">
        <v>329</v>
      </c>
      <c r="V3563" s="18" t="s">
        <v>257</v>
      </c>
      <c r="W3563" s="34" t="s">
        <v>3665</v>
      </c>
      <c r="X3563" s="22">
        <v>10</v>
      </c>
      <c r="Y3563" s="23" t="s">
        <v>363</v>
      </c>
      <c r="Z3563" s="20" t="s">
        <v>3666</v>
      </c>
      <c r="AA3563" s="20" t="s">
        <v>463</v>
      </c>
      <c r="AB3563" s="20" t="s">
        <v>376</v>
      </c>
      <c r="AC3563" s="17"/>
    </row>
    <row r="3564" spans="1:29" s="86" customFormat="1" ht="21.75" customHeight="1" x14ac:dyDescent="0.3">
      <c r="A3564" s="12" t="s">
        <v>118</v>
      </c>
      <c r="B3564" s="12">
        <v>8</v>
      </c>
      <c r="C3564" s="12">
        <v>3</v>
      </c>
      <c r="D3564" s="12">
        <v>1</v>
      </c>
      <c r="E3564" s="12">
        <v>0</v>
      </c>
      <c r="F3564" s="71"/>
      <c r="G3564" s="71"/>
      <c r="H3564" s="71"/>
      <c r="I3564" s="71"/>
      <c r="J3564" s="71"/>
      <c r="K3564" s="71"/>
      <c r="L3564" s="71"/>
      <c r="M3564" s="71"/>
      <c r="N3564" s="71"/>
      <c r="O3564" s="71"/>
      <c r="P3564" s="12">
        <f t="shared" si="148"/>
        <v>12</v>
      </c>
      <c r="Q3564" s="12">
        <v>11</v>
      </c>
      <c r="R3564" s="87">
        <f t="shared" si="149"/>
        <v>0.23076923076923078</v>
      </c>
      <c r="S3564" s="21" t="s">
        <v>582</v>
      </c>
      <c r="T3564" s="18" t="s">
        <v>3080</v>
      </c>
      <c r="U3564" s="19" t="s">
        <v>463</v>
      </c>
      <c r="V3564" s="18" t="s">
        <v>263</v>
      </c>
      <c r="W3564" s="34" t="s">
        <v>2851</v>
      </c>
      <c r="X3564" s="22">
        <v>10</v>
      </c>
      <c r="Y3564" s="23" t="s">
        <v>363</v>
      </c>
      <c r="Z3564" s="20" t="s">
        <v>2896</v>
      </c>
      <c r="AA3564" s="20" t="s">
        <v>254</v>
      </c>
      <c r="AB3564" s="20" t="s">
        <v>289</v>
      </c>
      <c r="AC3564" s="17"/>
    </row>
    <row r="3565" spans="1:29" s="86" customFormat="1" ht="21.75" customHeight="1" x14ac:dyDescent="0.3">
      <c r="A3565" s="12" t="s">
        <v>112</v>
      </c>
      <c r="B3565" s="12">
        <v>9</v>
      </c>
      <c r="C3565" s="12">
        <v>3</v>
      </c>
      <c r="D3565" s="12">
        <v>0</v>
      </c>
      <c r="E3565" s="12">
        <v>0</v>
      </c>
      <c r="F3565" s="71"/>
      <c r="G3565" s="71"/>
      <c r="H3565" s="71"/>
      <c r="I3565" s="71"/>
      <c r="J3565" s="71"/>
      <c r="K3565" s="71"/>
      <c r="L3565" s="71"/>
      <c r="M3565" s="71"/>
      <c r="N3565" s="71"/>
      <c r="O3565" s="71"/>
      <c r="P3565" s="12">
        <f t="shared" si="148"/>
        <v>12</v>
      </c>
      <c r="Q3565" s="12">
        <v>9</v>
      </c>
      <c r="R3565" s="87">
        <f t="shared" si="149"/>
        <v>0.23076923076923078</v>
      </c>
      <c r="S3565" s="21" t="s">
        <v>582</v>
      </c>
      <c r="T3565" s="18" t="s">
        <v>4199</v>
      </c>
      <c r="U3565" s="19" t="s">
        <v>378</v>
      </c>
      <c r="V3565" s="18" t="s">
        <v>289</v>
      </c>
      <c r="W3565" s="34" t="s">
        <v>4113</v>
      </c>
      <c r="X3565" s="22">
        <v>10</v>
      </c>
      <c r="Y3565" s="23" t="s">
        <v>247</v>
      </c>
      <c r="Z3565" s="20" t="s">
        <v>1047</v>
      </c>
      <c r="AA3565" s="20" t="s">
        <v>385</v>
      </c>
      <c r="AB3565" s="20" t="s">
        <v>489</v>
      </c>
      <c r="AC3565" s="17"/>
    </row>
    <row r="3566" spans="1:29" s="86" customFormat="1" ht="21.75" customHeight="1" x14ac:dyDescent="0.3">
      <c r="A3566" s="12" t="s">
        <v>107</v>
      </c>
      <c r="B3566" s="12">
        <v>8</v>
      </c>
      <c r="C3566" s="12">
        <v>3</v>
      </c>
      <c r="D3566" s="12">
        <v>1</v>
      </c>
      <c r="E3566" s="12">
        <v>0</v>
      </c>
      <c r="F3566" s="71"/>
      <c r="G3566" s="71"/>
      <c r="H3566" s="71"/>
      <c r="I3566" s="71"/>
      <c r="J3566" s="71"/>
      <c r="K3566" s="71"/>
      <c r="L3566" s="71"/>
      <c r="M3566" s="71"/>
      <c r="N3566" s="71"/>
      <c r="O3566" s="71"/>
      <c r="P3566" s="12">
        <f t="shared" si="148"/>
        <v>12</v>
      </c>
      <c r="Q3566" s="12">
        <v>9</v>
      </c>
      <c r="R3566" s="87">
        <f t="shared" si="149"/>
        <v>0.23076923076923078</v>
      </c>
      <c r="S3566" s="21" t="s">
        <v>582</v>
      </c>
      <c r="T3566" s="18" t="s">
        <v>1820</v>
      </c>
      <c r="U3566" s="19" t="s">
        <v>283</v>
      </c>
      <c r="V3566" s="18" t="s">
        <v>838</v>
      </c>
      <c r="W3566" s="34" t="s">
        <v>1669</v>
      </c>
      <c r="X3566" s="22">
        <v>10</v>
      </c>
      <c r="Y3566" s="23" t="s">
        <v>271</v>
      </c>
      <c r="Z3566" s="20" t="s">
        <v>1809</v>
      </c>
      <c r="AA3566" s="20" t="s">
        <v>463</v>
      </c>
      <c r="AB3566" s="20" t="s">
        <v>527</v>
      </c>
      <c r="AC3566" s="17"/>
    </row>
    <row r="3567" spans="1:29" s="86" customFormat="1" ht="21.75" customHeight="1" x14ac:dyDescent="0.3">
      <c r="A3567" s="12" t="s">
        <v>113</v>
      </c>
      <c r="B3567" s="12">
        <v>8</v>
      </c>
      <c r="C3567" s="12">
        <v>3</v>
      </c>
      <c r="D3567" s="12">
        <v>1</v>
      </c>
      <c r="E3567" s="12">
        <v>0</v>
      </c>
      <c r="F3567" s="71"/>
      <c r="G3567" s="71"/>
      <c r="H3567" s="71"/>
      <c r="I3567" s="71"/>
      <c r="J3567" s="71"/>
      <c r="K3567" s="71"/>
      <c r="L3567" s="71"/>
      <c r="M3567" s="71"/>
      <c r="N3567" s="71"/>
      <c r="O3567" s="71"/>
      <c r="P3567" s="12">
        <f t="shared" si="148"/>
        <v>12</v>
      </c>
      <c r="Q3567" s="12">
        <v>3</v>
      </c>
      <c r="R3567" s="87">
        <f t="shared" si="149"/>
        <v>0.23076923076923078</v>
      </c>
      <c r="S3567" s="21" t="s">
        <v>582</v>
      </c>
      <c r="T3567" s="18" t="s">
        <v>4092</v>
      </c>
      <c r="U3567" s="19" t="s">
        <v>283</v>
      </c>
      <c r="V3567" s="18" t="s">
        <v>246</v>
      </c>
      <c r="W3567" s="34" t="s">
        <v>4028</v>
      </c>
      <c r="X3567" s="22">
        <v>10</v>
      </c>
      <c r="Y3567" s="23" t="s">
        <v>255</v>
      </c>
      <c r="Z3567" s="20" t="s">
        <v>4033</v>
      </c>
      <c r="AA3567" s="20" t="s">
        <v>1546</v>
      </c>
      <c r="AB3567" s="20" t="s">
        <v>1041</v>
      </c>
      <c r="AC3567" s="17"/>
    </row>
    <row r="3568" spans="1:29" s="86" customFormat="1" ht="21.75" customHeight="1" x14ac:dyDescent="0.3">
      <c r="A3568" s="12" t="s">
        <v>120</v>
      </c>
      <c r="B3568" s="12">
        <v>8</v>
      </c>
      <c r="C3568" s="12">
        <v>3</v>
      </c>
      <c r="D3568" s="12">
        <v>1</v>
      </c>
      <c r="E3568" s="12">
        <v>0</v>
      </c>
      <c r="F3568" s="71"/>
      <c r="G3568" s="71"/>
      <c r="H3568" s="71"/>
      <c r="I3568" s="71"/>
      <c r="J3568" s="71"/>
      <c r="K3568" s="71"/>
      <c r="L3568" s="71"/>
      <c r="M3568" s="71"/>
      <c r="N3568" s="71"/>
      <c r="O3568" s="71"/>
      <c r="P3568" s="12">
        <f t="shared" si="148"/>
        <v>12</v>
      </c>
      <c r="Q3568" s="12">
        <v>9</v>
      </c>
      <c r="R3568" s="87">
        <f t="shared" si="149"/>
        <v>0.23076923076923078</v>
      </c>
      <c r="S3568" s="21" t="s">
        <v>582</v>
      </c>
      <c r="T3568" s="18" t="s">
        <v>2310</v>
      </c>
      <c r="U3568" s="19" t="s">
        <v>390</v>
      </c>
      <c r="V3568" s="18" t="s">
        <v>306</v>
      </c>
      <c r="W3568" s="34" t="s">
        <v>3294</v>
      </c>
      <c r="X3568" s="22">
        <v>10</v>
      </c>
      <c r="Y3568" s="23" t="s">
        <v>2596</v>
      </c>
      <c r="Z3568" s="20" t="s">
        <v>3387</v>
      </c>
      <c r="AA3568" s="20" t="s">
        <v>3388</v>
      </c>
      <c r="AB3568" s="20" t="s">
        <v>3389</v>
      </c>
      <c r="AC3568" s="17"/>
    </row>
    <row r="3569" spans="1:29" s="86" customFormat="1" ht="21.75" customHeight="1" x14ac:dyDescent="0.3">
      <c r="A3569" s="12" t="s">
        <v>118</v>
      </c>
      <c r="B3569" s="12">
        <v>12</v>
      </c>
      <c r="C3569" s="12">
        <v>0</v>
      </c>
      <c r="D3569" s="12">
        <v>0</v>
      </c>
      <c r="E3569" s="12">
        <v>0</v>
      </c>
      <c r="F3569" s="71"/>
      <c r="G3569" s="71"/>
      <c r="H3569" s="71"/>
      <c r="I3569" s="71"/>
      <c r="J3569" s="71"/>
      <c r="K3569" s="71"/>
      <c r="L3569" s="71"/>
      <c r="M3569" s="71"/>
      <c r="N3569" s="71"/>
      <c r="O3569" s="71"/>
      <c r="P3569" s="12">
        <f t="shared" si="148"/>
        <v>12</v>
      </c>
      <c r="Q3569" s="12">
        <v>10</v>
      </c>
      <c r="R3569" s="87">
        <f t="shared" si="149"/>
        <v>0.23076923076923078</v>
      </c>
      <c r="S3569" s="21" t="s">
        <v>582</v>
      </c>
      <c r="T3569" s="18" t="s">
        <v>3630</v>
      </c>
      <c r="U3569" s="19" t="s">
        <v>3222</v>
      </c>
      <c r="V3569" s="18" t="s">
        <v>527</v>
      </c>
      <c r="W3569" s="34" t="s">
        <v>3565</v>
      </c>
      <c r="X3569" s="22">
        <v>10</v>
      </c>
      <c r="Y3569" s="23" t="s">
        <v>694</v>
      </c>
      <c r="Z3569" s="20" t="s">
        <v>3566</v>
      </c>
      <c r="AA3569" s="20" t="s">
        <v>3567</v>
      </c>
      <c r="AB3569" s="20" t="s">
        <v>489</v>
      </c>
      <c r="AC3569" s="17"/>
    </row>
    <row r="3570" spans="1:29" s="86" customFormat="1" ht="21.75" customHeight="1" x14ac:dyDescent="0.3">
      <c r="A3570" s="12" t="s">
        <v>107</v>
      </c>
      <c r="B3570" s="12">
        <v>11</v>
      </c>
      <c r="C3570" s="12">
        <v>0</v>
      </c>
      <c r="D3570" s="12">
        <v>0</v>
      </c>
      <c r="E3570" s="12">
        <v>0</v>
      </c>
      <c r="F3570" s="71"/>
      <c r="G3570" s="71"/>
      <c r="H3570" s="71"/>
      <c r="I3570" s="71"/>
      <c r="J3570" s="71"/>
      <c r="K3570" s="71"/>
      <c r="L3570" s="71"/>
      <c r="M3570" s="71"/>
      <c r="N3570" s="71"/>
      <c r="O3570" s="71"/>
      <c r="P3570" s="12">
        <f t="shared" si="148"/>
        <v>11</v>
      </c>
      <c r="Q3570" s="12">
        <v>3</v>
      </c>
      <c r="R3570" s="87">
        <f t="shared" si="149"/>
        <v>0.21153846153846154</v>
      </c>
      <c r="S3570" s="21" t="s">
        <v>582</v>
      </c>
      <c r="T3570" s="18" t="s">
        <v>3444</v>
      </c>
      <c r="U3570" s="19" t="s">
        <v>3445</v>
      </c>
      <c r="V3570" s="18" t="s">
        <v>3446</v>
      </c>
      <c r="W3570" s="34" t="s">
        <v>3417</v>
      </c>
      <c r="X3570" s="22">
        <v>10</v>
      </c>
      <c r="Y3570" s="23" t="s">
        <v>402</v>
      </c>
      <c r="Z3570" s="20" t="s">
        <v>570</v>
      </c>
      <c r="AA3570" s="20" t="s">
        <v>3427</v>
      </c>
      <c r="AB3570" s="20" t="s">
        <v>263</v>
      </c>
      <c r="AC3570" s="17"/>
    </row>
    <row r="3571" spans="1:29" s="86" customFormat="1" ht="21.75" customHeight="1" x14ac:dyDescent="0.3">
      <c r="A3571" s="12" t="s">
        <v>117</v>
      </c>
      <c r="B3571" s="12">
        <v>8</v>
      </c>
      <c r="C3571" s="12">
        <v>3</v>
      </c>
      <c r="D3571" s="12">
        <v>0</v>
      </c>
      <c r="E3571" s="12">
        <v>0</v>
      </c>
      <c r="F3571" s="71"/>
      <c r="G3571" s="71"/>
      <c r="H3571" s="71"/>
      <c r="I3571" s="71"/>
      <c r="J3571" s="71"/>
      <c r="K3571" s="71"/>
      <c r="L3571" s="71"/>
      <c r="M3571" s="71"/>
      <c r="N3571" s="71"/>
      <c r="O3571" s="71"/>
      <c r="P3571" s="12">
        <f t="shared" si="148"/>
        <v>11</v>
      </c>
      <c r="Q3571" s="12">
        <v>10</v>
      </c>
      <c r="R3571" s="87">
        <f t="shared" si="149"/>
        <v>0.21153846153846154</v>
      </c>
      <c r="S3571" s="21" t="s">
        <v>582</v>
      </c>
      <c r="T3571" s="18" t="s">
        <v>1821</v>
      </c>
      <c r="U3571" s="19" t="s">
        <v>333</v>
      </c>
      <c r="V3571" s="18" t="s">
        <v>357</v>
      </c>
      <c r="W3571" s="34" t="s">
        <v>1669</v>
      </c>
      <c r="X3571" s="22">
        <v>10</v>
      </c>
      <c r="Y3571" s="23" t="s">
        <v>402</v>
      </c>
      <c r="Z3571" s="20" t="s">
        <v>1809</v>
      </c>
      <c r="AA3571" s="20" t="s">
        <v>463</v>
      </c>
      <c r="AB3571" s="20" t="s">
        <v>527</v>
      </c>
      <c r="AC3571" s="17"/>
    </row>
    <row r="3572" spans="1:29" s="86" customFormat="1" ht="21.75" customHeight="1" x14ac:dyDescent="0.3">
      <c r="A3572" s="25" t="s">
        <v>114</v>
      </c>
      <c r="B3572" s="25">
        <v>11</v>
      </c>
      <c r="C3572" s="25">
        <v>0</v>
      </c>
      <c r="D3572" s="25">
        <v>0</v>
      </c>
      <c r="E3572" s="25">
        <v>0</v>
      </c>
      <c r="F3572" s="72"/>
      <c r="G3572" s="72"/>
      <c r="H3572" s="72"/>
      <c r="I3572" s="72"/>
      <c r="J3572" s="72"/>
      <c r="K3572" s="72"/>
      <c r="L3572" s="72"/>
      <c r="M3572" s="72"/>
      <c r="N3572" s="72"/>
      <c r="O3572" s="72"/>
      <c r="P3572" s="12">
        <f t="shared" si="148"/>
        <v>11</v>
      </c>
      <c r="Q3572" s="25">
        <v>2</v>
      </c>
      <c r="R3572" s="87">
        <f t="shared" si="149"/>
        <v>0.21153846153846154</v>
      </c>
      <c r="S3572" s="26" t="s">
        <v>582</v>
      </c>
      <c r="T3572" s="18" t="s">
        <v>4383</v>
      </c>
      <c r="U3572" s="19" t="s">
        <v>336</v>
      </c>
      <c r="V3572" s="18" t="s">
        <v>242</v>
      </c>
      <c r="W3572" s="35" t="s">
        <v>4294</v>
      </c>
      <c r="X3572" s="27">
        <v>10</v>
      </c>
      <c r="Y3572" s="23" t="s">
        <v>271</v>
      </c>
      <c r="Z3572" s="28" t="s">
        <v>4295</v>
      </c>
      <c r="AA3572" s="28" t="s">
        <v>385</v>
      </c>
      <c r="AB3572" s="28" t="s">
        <v>297</v>
      </c>
      <c r="AC3572" s="17"/>
    </row>
    <row r="3573" spans="1:29" s="86" customFormat="1" ht="21.75" customHeight="1" x14ac:dyDescent="0.3">
      <c r="A3573" s="12" t="s">
        <v>120</v>
      </c>
      <c r="B3573" s="12">
        <v>9</v>
      </c>
      <c r="C3573" s="12">
        <v>0</v>
      </c>
      <c r="D3573" s="12">
        <v>2</v>
      </c>
      <c r="E3573" s="12">
        <v>0</v>
      </c>
      <c r="F3573" s="71"/>
      <c r="G3573" s="71"/>
      <c r="H3573" s="71"/>
      <c r="I3573" s="71"/>
      <c r="J3573" s="71"/>
      <c r="K3573" s="71"/>
      <c r="L3573" s="71"/>
      <c r="M3573" s="71"/>
      <c r="N3573" s="71"/>
      <c r="O3573" s="71"/>
      <c r="P3573" s="12">
        <f t="shared" si="148"/>
        <v>11</v>
      </c>
      <c r="Q3573" s="12">
        <v>10</v>
      </c>
      <c r="R3573" s="87">
        <f t="shared" si="149"/>
        <v>0.21153846153846154</v>
      </c>
      <c r="S3573" s="21" t="s">
        <v>582</v>
      </c>
      <c r="T3573" s="18" t="s">
        <v>4201</v>
      </c>
      <c r="U3573" s="19" t="s">
        <v>1146</v>
      </c>
      <c r="V3573" s="18" t="s">
        <v>804</v>
      </c>
      <c r="W3573" s="34" t="s">
        <v>4113</v>
      </c>
      <c r="X3573" s="22">
        <v>10</v>
      </c>
      <c r="Y3573" s="23" t="s">
        <v>247</v>
      </c>
      <c r="Z3573" s="20" t="s">
        <v>1047</v>
      </c>
      <c r="AA3573" s="20" t="s">
        <v>385</v>
      </c>
      <c r="AB3573" s="20" t="s">
        <v>489</v>
      </c>
      <c r="AC3573" s="17"/>
    </row>
    <row r="3574" spans="1:29" s="86" customFormat="1" ht="21.75" customHeight="1" x14ac:dyDescent="0.3">
      <c r="A3574" s="12" t="s">
        <v>108</v>
      </c>
      <c r="B3574" s="12">
        <v>11</v>
      </c>
      <c r="C3574" s="12">
        <v>0</v>
      </c>
      <c r="D3574" s="12">
        <v>0</v>
      </c>
      <c r="E3574" s="12">
        <v>0</v>
      </c>
      <c r="F3574" s="71"/>
      <c r="G3574" s="71"/>
      <c r="H3574" s="71"/>
      <c r="I3574" s="71"/>
      <c r="J3574" s="71"/>
      <c r="K3574" s="71"/>
      <c r="L3574" s="71"/>
      <c r="M3574" s="71"/>
      <c r="N3574" s="71"/>
      <c r="O3574" s="71"/>
      <c r="P3574" s="12">
        <f t="shared" si="148"/>
        <v>11</v>
      </c>
      <c r="Q3574" s="12">
        <v>2</v>
      </c>
      <c r="R3574" s="87">
        <f t="shared" si="149"/>
        <v>0.21153846153846154</v>
      </c>
      <c r="S3574" s="21" t="s">
        <v>582</v>
      </c>
      <c r="T3574" s="18" t="s">
        <v>3657</v>
      </c>
      <c r="U3574" s="19" t="s">
        <v>3658</v>
      </c>
      <c r="V3574" s="18" t="s">
        <v>297</v>
      </c>
      <c r="W3574" s="34" t="s">
        <v>3637</v>
      </c>
      <c r="X3574" s="22">
        <v>10</v>
      </c>
      <c r="Y3574" s="23" t="s">
        <v>402</v>
      </c>
      <c r="Z3574" s="20" t="s">
        <v>3017</v>
      </c>
      <c r="AA3574" s="20" t="s">
        <v>482</v>
      </c>
      <c r="AB3574" s="20" t="s">
        <v>249</v>
      </c>
      <c r="AC3574" s="17"/>
    </row>
    <row r="3575" spans="1:29" s="86" customFormat="1" ht="21.75" customHeight="1" x14ac:dyDescent="0.3">
      <c r="A3575" s="12" t="s">
        <v>3088</v>
      </c>
      <c r="B3575" s="12">
        <v>8</v>
      </c>
      <c r="C3575" s="12">
        <v>0</v>
      </c>
      <c r="D3575" s="12">
        <v>3</v>
      </c>
      <c r="E3575" s="12">
        <v>0</v>
      </c>
      <c r="F3575" s="71"/>
      <c r="G3575" s="71"/>
      <c r="H3575" s="71"/>
      <c r="I3575" s="71"/>
      <c r="J3575" s="71"/>
      <c r="K3575" s="71"/>
      <c r="L3575" s="71"/>
      <c r="M3575" s="71"/>
      <c r="N3575" s="71"/>
      <c r="O3575" s="71"/>
      <c r="P3575" s="12">
        <f t="shared" si="148"/>
        <v>11</v>
      </c>
      <c r="Q3575" s="12">
        <v>14</v>
      </c>
      <c r="R3575" s="87">
        <f t="shared" si="149"/>
        <v>0.21153846153846154</v>
      </c>
      <c r="S3575" s="21" t="s">
        <v>582</v>
      </c>
      <c r="T3575" s="18" t="s">
        <v>3089</v>
      </c>
      <c r="U3575" s="19" t="s">
        <v>251</v>
      </c>
      <c r="V3575" s="18" t="s">
        <v>297</v>
      </c>
      <c r="W3575" s="34" t="s">
        <v>2851</v>
      </c>
      <c r="X3575" s="22">
        <v>10</v>
      </c>
      <c r="Y3575" s="23" t="s">
        <v>363</v>
      </c>
      <c r="Z3575" s="20" t="s">
        <v>3090</v>
      </c>
      <c r="AA3575" s="20" t="s">
        <v>894</v>
      </c>
      <c r="AB3575" s="20" t="s">
        <v>289</v>
      </c>
      <c r="AC3575" s="17"/>
    </row>
    <row r="3576" spans="1:29" s="86" customFormat="1" ht="21.75" customHeight="1" x14ac:dyDescent="0.3">
      <c r="A3576" s="12" t="s">
        <v>109</v>
      </c>
      <c r="B3576" s="12">
        <v>9</v>
      </c>
      <c r="C3576" s="12">
        <v>0</v>
      </c>
      <c r="D3576" s="12">
        <v>2</v>
      </c>
      <c r="E3576" s="12">
        <v>0</v>
      </c>
      <c r="F3576" s="71"/>
      <c r="G3576" s="71"/>
      <c r="H3576" s="71"/>
      <c r="I3576" s="71"/>
      <c r="J3576" s="71"/>
      <c r="K3576" s="71"/>
      <c r="L3576" s="71"/>
      <c r="M3576" s="71"/>
      <c r="N3576" s="71"/>
      <c r="O3576" s="71"/>
      <c r="P3576" s="12">
        <f t="shared" si="148"/>
        <v>11</v>
      </c>
      <c r="Q3576" s="12">
        <v>13</v>
      </c>
      <c r="R3576" s="87">
        <f t="shared" si="149"/>
        <v>0.21153846153846154</v>
      </c>
      <c r="S3576" s="21" t="s">
        <v>582</v>
      </c>
      <c r="T3576" s="18" t="s">
        <v>1454</v>
      </c>
      <c r="U3576" s="19" t="s">
        <v>455</v>
      </c>
      <c r="V3576" s="18" t="s">
        <v>304</v>
      </c>
      <c r="W3576" s="34" t="s">
        <v>4113</v>
      </c>
      <c r="X3576" s="22">
        <v>10</v>
      </c>
      <c r="Y3576" s="23" t="s">
        <v>247</v>
      </c>
      <c r="Z3576" s="20" t="s">
        <v>1047</v>
      </c>
      <c r="AA3576" s="20" t="s">
        <v>385</v>
      </c>
      <c r="AB3576" s="20" t="s">
        <v>489</v>
      </c>
      <c r="AC3576" s="17"/>
    </row>
    <row r="3577" spans="1:29" s="86" customFormat="1" ht="21.75" customHeight="1" x14ac:dyDescent="0.3">
      <c r="A3577" s="12" t="s">
        <v>3083</v>
      </c>
      <c r="B3577" s="12">
        <v>6</v>
      </c>
      <c r="C3577" s="12">
        <v>3</v>
      </c>
      <c r="D3577" s="12">
        <v>2</v>
      </c>
      <c r="E3577" s="12">
        <v>0</v>
      </c>
      <c r="F3577" s="71"/>
      <c r="G3577" s="71"/>
      <c r="H3577" s="71"/>
      <c r="I3577" s="71"/>
      <c r="J3577" s="71"/>
      <c r="K3577" s="71"/>
      <c r="L3577" s="71"/>
      <c r="M3577" s="71"/>
      <c r="N3577" s="71"/>
      <c r="O3577" s="71"/>
      <c r="P3577" s="12">
        <f t="shared" si="148"/>
        <v>11</v>
      </c>
      <c r="Q3577" s="12">
        <v>12</v>
      </c>
      <c r="R3577" s="87">
        <f t="shared" si="149"/>
        <v>0.21153846153846154</v>
      </c>
      <c r="S3577" s="12" t="s">
        <v>582</v>
      </c>
      <c r="T3577" s="18" t="s">
        <v>3084</v>
      </c>
      <c r="U3577" s="19" t="s">
        <v>265</v>
      </c>
      <c r="V3577" s="18" t="s">
        <v>249</v>
      </c>
      <c r="W3577" s="34" t="s">
        <v>2851</v>
      </c>
      <c r="X3577" s="22">
        <v>10</v>
      </c>
      <c r="Y3577" s="23" t="s">
        <v>363</v>
      </c>
      <c r="Z3577" s="20" t="s">
        <v>2920</v>
      </c>
      <c r="AA3577" s="20" t="s">
        <v>894</v>
      </c>
      <c r="AB3577" s="20" t="s">
        <v>289</v>
      </c>
      <c r="AC3577" s="17"/>
    </row>
    <row r="3578" spans="1:29" s="86" customFormat="1" ht="21.75" customHeight="1" x14ac:dyDescent="0.3">
      <c r="A3578" s="12" t="s">
        <v>3077</v>
      </c>
      <c r="B3578" s="12">
        <v>9</v>
      </c>
      <c r="C3578" s="12">
        <v>0</v>
      </c>
      <c r="D3578" s="12">
        <v>2</v>
      </c>
      <c r="E3578" s="12">
        <v>0</v>
      </c>
      <c r="F3578" s="71"/>
      <c r="G3578" s="71"/>
      <c r="H3578" s="71"/>
      <c r="I3578" s="71"/>
      <c r="J3578" s="71"/>
      <c r="K3578" s="71"/>
      <c r="L3578" s="71"/>
      <c r="M3578" s="71"/>
      <c r="N3578" s="71"/>
      <c r="O3578" s="71"/>
      <c r="P3578" s="12">
        <f t="shared" si="148"/>
        <v>11</v>
      </c>
      <c r="Q3578" s="12">
        <v>12</v>
      </c>
      <c r="R3578" s="87">
        <f t="shared" si="149"/>
        <v>0.21153846153846154</v>
      </c>
      <c r="S3578" s="12" t="s">
        <v>582</v>
      </c>
      <c r="T3578" s="18" t="s">
        <v>4205</v>
      </c>
      <c r="U3578" s="19" t="s">
        <v>4206</v>
      </c>
      <c r="V3578" s="18" t="s">
        <v>309</v>
      </c>
      <c r="W3578" s="34" t="s">
        <v>4113</v>
      </c>
      <c r="X3578" s="22">
        <v>10</v>
      </c>
      <c r="Y3578" s="23" t="s">
        <v>247</v>
      </c>
      <c r="Z3578" s="20" t="s">
        <v>1047</v>
      </c>
      <c r="AA3578" s="20" t="s">
        <v>385</v>
      </c>
      <c r="AB3578" s="20" t="s">
        <v>489</v>
      </c>
      <c r="AC3578" s="17"/>
    </row>
    <row r="3579" spans="1:29" s="86" customFormat="1" ht="21.75" customHeight="1" x14ac:dyDescent="0.3">
      <c r="A3579" s="12" t="s">
        <v>107</v>
      </c>
      <c r="B3579" s="12">
        <v>8</v>
      </c>
      <c r="C3579" s="12">
        <v>3</v>
      </c>
      <c r="D3579" s="12">
        <v>0</v>
      </c>
      <c r="E3579" s="12">
        <v>0</v>
      </c>
      <c r="F3579" s="71"/>
      <c r="G3579" s="71"/>
      <c r="H3579" s="71"/>
      <c r="I3579" s="71"/>
      <c r="J3579" s="71"/>
      <c r="K3579" s="71"/>
      <c r="L3579" s="71"/>
      <c r="M3579" s="71"/>
      <c r="N3579" s="71"/>
      <c r="O3579" s="71"/>
      <c r="P3579" s="12">
        <f t="shared" si="148"/>
        <v>11</v>
      </c>
      <c r="Q3579" s="12">
        <v>4</v>
      </c>
      <c r="R3579" s="87">
        <f t="shared" si="149"/>
        <v>0.21153846153846154</v>
      </c>
      <c r="S3579" s="12" t="s">
        <v>582</v>
      </c>
      <c r="T3579" s="18" t="s">
        <v>1206</v>
      </c>
      <c r="U3579" s="19" t="s">
        <v>470</v>
      </c>
      <c r="V3579" s="18" t="s">
        <v>260</v>
      </c>
      <c r="W3579" s="34" t="s">
        <v>1129</v>
      </c>
      <c r="X3579" s="22">
        <v>10</v>
      </c>
      <c r="Y3579" s="23" t="s">
        <v>402</v>
      </c>
      <c r="Z3579" s="20" t="s">
        <v>1130</v>
      </c>
      <c r="AA3579" s="20" t="s">
        <v>853</v>
      </c>
      <c r="AB3579" s="20" t="s">
        <v>246</v>
      </c>
      <c r="AC3579" s="17"/>
    </row>
    <row r="3580" spans="1:29" s="86" customFormat="1" ht="21.75" customHeight="1" x14ac:dyDescent="0.3">
      <c r="A3580" s="25" t="s">
        <v>113</v>
      </c>
      <c r="B3580" s="25">
        <v>9</v>
      </c>
      <c r="C3580" s="25">
        <v>0</v>
      </c>
      <c r="D3580" s="25">
        <v>2</v>
      </c>
      <c r="E3580" s="25">
        <v>0</v>
      </c>
      <c r="F3580" s="72"/>
      <c r="G3580" s="72"/>
      <c r="H3580" s="72"/>
      <c r="I3580" s="72"/>
      <c r="J3580" s="72"/>
      <c r="K3580" s="72"/>
      <c r="L3580" s="72"/>
      <c r="M3580" s="72"/>
      <c r="N3580" s="72"/>
      <c r="O3580" s="72"/>
      <c r="P3580" s="12">
        <f t="shared" si="148"/>
        <v>11</v>
      </c>
      <c r="Q3580" s="25">
        <v>2</v>
      </c>
      <c r="R3580" s="87">
        <f t="shared" si="149"/>
        <v>0.21153846153846154</v>
      </c>
      <c r="S3580" s="25" t="s">
        <v>582</v>
      </c>
      <c r="T3580" s="18" t="s">
        <v>4384</v>
      </c>
      <c r="U3580" s="19" t="s">
        <v>256</v>
      </c>
      <c r="V3580" s="18" t="s">
        <v>289</v>
      </c>
      <c r="W3580" s="35" t="s">
        <v>4294</v>
      </c>
      <c r="X3580" s="27">
        <v>10</v>
      </c>
      <c r="Y3580" s="23" t="s">
        <v>255</v>
      </c>
      <c r="Z3580" s="28" t="s">
        <v>4382</v>
      </c>
      <c r="AA3580" s="28" t="s">
        <v>463</v>
      </c>
      <c r="AB3580" s="28" t="s">
        <v>242</v>
      </c>
      <c r="AC3580" s="17"/>
    </row>
    <row r="3581" spans="1:29" s="86" customFormat="1" ht="21.75" customHeight="1" x14ac:dyDescent="0.3">
      <c r="A3581" s="12" t="s">
        <v>3091</v>
      </c>
      <c r="B3581" s="12">
        <v>7</v>
      </c>
      <c r="C3581" s="12">
        <v>3</v>
      </c>
      <c r="D3581" s="12">
        <v>1</v>
      </c>
      <c r="E3581" s="12">
        <v>0</v>
      </c>
      <c r="F3581" s="71"/>
      <c r="G3581" s="71"/>
      <c r="H3581" s="71"/>
      <c r="I3581" s="71"/>
      <c r="J3581" s="71"/>
      <c r="K3581" s="71"/>
      <c r="L3581" s="71"/>
      <c r="M3581" s="71"/>
      <c r="N3581" s="71"/>
      <c r="O3581" s="71"/>
      <c r="P3581" s="12">
        <f t="shared" si="148"/>
        <v>11</v>
      </c>
      <c r="Q3581" s="12">
        <v>14</v>
      </c>
      <c r="R3581" s="87">
        <f t="shared" si="149"/>
        <v>0.21153846153846154</v>
      </c>
      <c r="S3581" s="12" t="s">
        <v>582</v>
      </c>
      <c r="T3581" s="18" t="s">
        <v>3092</v>
      </c>
      <c r="U3581" s="19" t="s">
        <v>3093</v>
      </c>
      <c r="V3581" s="18" t="s">
        <v>263</v>
      </c>
      <c r="W3581" s="34" t="s">
        <v>2851</v>
      </c>
      <c r="X3581" s="22">
        <v>10</v>
      </c>
      <c r="Y3581" s="23" t="s">
        <v>363</v>
      </c>
      <c r="Z3581" s="20" t="s">
        <v>2920</v>
      </c>
      <c r="AA3581" s="20" t="s">
        <v>894</v>
      </c>
      <c r="AB3581" s="20" t="s">
        <v>289</v>
      </c>
      <c r="AC3581" s="17"/>
    </row>
    <row r="3582" spans="1:29" s="86" customFormat="1" ht="21.75" customHeight="1" x14ac:dyDescent="0.3">
      <c r="A3582" s="12" t="s">
        <v>3044</v>
      </c>
      <c r="B3582" s="12">
        <v>8</v>
      </c>
      <c r="C3582" s="12">
        <v>3</v>
      </c>
      <c r="D3582" s="12">
        <v>0</v>
      </c>
      <c r="E3582" s="12">
        <v>0</v>
      </c>
      <c r="F3582" s="71"/>
      <c r="G3582" s="71"/>
      <c r="H3582" s="71"/>
      <c r="I3582" s="71"/>
      <c r="J3582" s="71"/>
      <c r="K3582" s="71"/>
      <c r="L3582" s="71"/>
      <c r="M3582" s="71"/>
      <c r="N3582" s="71"/>
      <c r="O3582" s="71"/>
      <c r="P3582" s="12">
        <f t="shared" si="148"/>
        <v>11</v>
      </c>
      <c r="Q3582" s="12">
        <v>6</v>
      </c>
      <c r="R3582" s="87">
        <f t="shared" si="149"/>
        <v>0.21153846153846154</v>
      </c>
      <c r="S3582" s="21" t="s">
        <v>582</v>
      </c>
      <c r="T3582" s="18" t="s">
        <v>3891</v>
      </c>
      <c r="U3582" s="19" t="s">
        <v>509</v>
      </c>
      <c r="V3582" s="18" t="s">
        <v>517</v>
      </c>
      <c r="W3582" s="34" t="s">
        <v>3767</v>
      </c>
      <c r="X3582" s="22">
        <v>10</v>
      </c>
      <c r="Y3582" s="23" t="s">
        <v>271</v>
      </c>
      <c r="Z3582" s="20" t="s">
        <v>3787</v>
      </c>
      <c r="AA3582" s="20" t="s">
        <v>251</v>
      </c>
      <c r="AB3582" s="20" t="s">
        <v>263</v>
      </c>
      <c r="AC3582" s="17"/>
    </row>
    <row r="3583" spans="1:29" s="86" customFormat="1" ht="21.75" customHeight="1" x14ac:dyDescent="0.3">
      <c r="A3583" s="12" t="s">
        <v>108</v>
      </c>
      <c r="B3583" s="12">
        <v>8</v>
      </c>
      <c r="C3583" s="12">
        <v>3</v>
      </c>
      <c r="D3583" s="12">
        <v>0</v>
      </c>
      <c r="E3583" s="12">
        <v>0</v>
      </c>
      <c r="F3583" s="71"/>
      <c r="G3583" s="71"/>
      <c r="H3583" s="71"/>
      <c r="I3583" s="71"/>
      <c r="J3583" s="71"/>
      <c r="K3583" s="71"/>
      <c r="L3583" s="71"/>
      <c r="M3583" s="71"/>
      <c r="N3583" s="71"/>
      <c r="O3583" s="71"/>
      <c r="P3583" s="12">
        <f t="shared" si="148"/>
        <v>11</v>
      </c>
      <c r="Q3583" s="12">
        <v>2</v>
      </c>
      <c r="R3583" s="87">
        <f t="shared" si="149"/>
        <v>0.21153846153846154</v>
      </c>
      <c r="S3583" s="21" t="s">
        <v>582</v>
      </c>
      <c r="T3583" s="18" t="s">
        <v>2745</v>
      </c>
      <c r="U3583" s="19" t="s">
        <v>336</v>
      </c>
      <c r="V3583" s="18" t="s">
        <v>459</v>
      </c>
      <c r="W3583" s="34" t="s">
        <v>3917</v>
      </c>
      <c r="X3583" s="22">
        <v>10</v>
      </c>
      <c r="Y3583" s="23" t="s">
        <v>271</v>
      </c>
      <c r="Z3583" s="20" t="s">
        <v>3986</v>
      </c>
      <c r="AA3583" s="20" t="s">
        <v>356</v>
      </c>
      <c r="AB3583" s="20" t="s">
        <v>325</v>
      </c>
      <c r="AC3583" s="17"/>
    </row>
    <row r="3584" spans="1:29" s="86" customFormat="1" ht="21.75" customHeight="1" x14ac:dyDescent="0.3">
      <c r="A3584" s="12" t="s">
        <v>108</v>
      </c>
      <c r="B3584" s="12">
        <v>7</v>
      </c>
      <c r="C3584" s="12">
        <v>0</v>
      </c>
      <c r="D3584" s="12">
        <v>4</v>
      </c>
      <c r="E3584" s="12">
        <v>0</v>
      </c>
      <c r="F3584" s="71"/>
      <c r="G3584" s="71"/>
      <c r="H3584" s="71"/>
      <c r="I3584" s="71"/>
      <c r="J3584" s="71"/>
      <c r="K3584" s="71"/>
      <c r="L3584" s="71"/>
      <c r="M3584" s="71"/>
      <c r="N3584" s="71"/>
      <c r="O3584" s="71"/>
      <c r="P3584" s="12">
        <f t="shared" si="148"/>
        <v>11</v>
      </c>
      <c r="Q3584" s="12">
        <v>2</v>
      </c>
      <c r="R3584" s="87">
        <f t="shared" si="149"/>
        <v>0.21153846153846154</v>
      </c>
      <c r="S3584" s="21" t="s">
        <v>582</v>
      </c>
      <c r="T3584" s="18" t="s">
        <v>1238</v>
      </c>
      <c r="U3584" s="19" t="s">
        <v>1088</v>
      </c>
      <c r="V3584" s="18" t="s">
        <v>325</v>
      </c>
      <c r="W3584" s="34" t="s">
        <v>1213</v>
      </c>
      <c r="X3584" s="22">
        <v>10</v>
      </c>
      <c r="Y3584" s="23" t="s">
        <v>402</v>
      </c>
      <c r="Z3584" s="20" t="s">
        <v>1214</v>
      </c>
      <c r="AA3584" s="20" t="s">
        <v>1215</v>
      </c>
      <c r="AB3584" s="20" t="s">
        <v>294</v>
      </c>
      <c r="AC3584" s="17"/>
    </row>
    <row r="3585" spans="1:29" s="86" customFormat="1" ht="21.75" customHeight="1" x14ac:dyDescent="0.3">
      <c r="A3585" s="25" t="s">
        <v>115</v>
      </c>
      <c r="B3585" s="25">
        <v>10</v>
      </c>
      <c r="C3585" s="25">
        <v>0</v>
      </c>
      <c r="D3585" s="25">
        <v>1</v>
      </c>
      <c r="E3585" s="25">
        <v>0</v>
      </c>
      <c r="F3585" s="72"/>
      <c r="G3585" s="72"/>
      <c r="H3585" s="72"/>
      <c r="I3585" s="72"/>
      <c r="J3585" s="72"/>
      <c r="K3585" s="72"/>
      <c r="L3585" s="72"/>
      <c r="M3585" s="72"/>
      <c r="N3585" s="72"/>
      <c r="O3585" s="72"/>
      <c r="P3585" s="12">
        <f t="shared" si="148"/>
        <v>11</v>
      </c>
      <c r="Q3585" s="25">
        <v>2</v>
      </c>
      <c r="R3585" s="87">
        <f t="shared" si="149"/>
        <v>0.21153846153846154</v>
      </c>
      <c r="S3585" s="26" t="s">
        <v>582</v>
      </c>
      <c r="T3585" s="18" t="s">
        <v>4385</v>
      </c>
      <c r="U3585" s="19" t="s">
        <v>245</v>
      </c>
      <c r="V3585" s="18" t="s">
        <v>242</v>
      </c>
      <c r="W3585" s="35" t="s">
        <v>4294</v>
      </c>
      <c r="X3585" s="27">
        <v>10</v>
      </c>
      <c r="Y3585" s="23" t="s">
        <v>255</v>
      </c>
      <c r="Z3585" s="28" t="s">
        <v>4382</v>
      </c>
      <c r="AA3585" s="28" t="s">
        <v>463</v>
      </c>
      <c r="AB3585" s="28" t="s">
        <v>242</v>
      </c>
      <c r="AC3585" s="17"/>
    </row>
    <row r="3586" spans="1:29" s="86" customFormat="1" ht="21.75" customHeight="1" x14ac:dyDescent="0.3">
      <c r="A3586" s="12" t="s">
        <v>111</v>
      </c>
      <c r="B3586" s="12">
        <v>10</v>
      </c>
      <c r="C3586" s="12">
        <v>0</v>
      </c>
      <c r="D3586" s="12">
        <v>1</v>
      </c>
      <c r="E3586" s="12">
        <v>0</v>
      </c>
      <c r="F3586" s="71"/>
      <c r="G3586" s="71"/>
      <c r="H3586" s="71"/>
      <c r="I3586" s="71"/>
      <c r="J3586" s="71"/>
      <c r="K3586" s="71"/>
      <c r="L3586" s="71"/>
      <c r="M3586" s="71"/>
      <c r="N3586" s="71"/>
      <c r="O3586" s="71"/>
      <c r="P3586" s="12">
        <f t="shared" si="148"/>
        <v>11</v>
      </c>
      <c r="Q3586" s="12">
        <v>12</v>
      </c>
      <c r="R3586" s="87">
        <f t="shared" si="149"/>
        <v>0.21153846153846154</v>
      </c>
      <c r="S3586" s="21" t="s">
        <v>582</v>
      </c>
      <c r="T3586" s="15" t="s">
        <v>335</v>
      </c>
      <c r="U3586" s="16" t="s">
        <v>336</v>
      </c>
      <c r="V3586" s="15" t="s">
        <v>337</v>
      </c>
      <c r="W3586" s="115" t="s">
        <v>316</v>
      </c>
      <c r="X3586" s="22">
        <v>10</v>
      </c>
      <c r="Y3586" s="23" t="s">
        <v>354</v>
      </c>
      <c r="Z3586" s="20" t="s">
        <v>237</v>
      </c>
      <c r="AA3586" s="20" t="s">
        <v>238</v>
      </c>
      <c r="AB3586" s="20" t="s">
        <v>239</v>
      </c>
      <c r="AC3586" s="17"/>
    </row>
    <row r="3587" spans="1:29" s="86" customFormat="1" ht="21.75" customHeight="1" x14ac:dyDescent="0.3">
      <c r="A3587" s="12" t="s">
        <v>110</v>
      </c>
      <c r="B3587" s="12">
        <v>10</v>
      </c>
      <c r="C3587" s="12">
        <v>0</v>
      </c>
      <c r="D3587" s="12">
        <v>1</v>
      </c>
      <c r="E3587" s="12">
        <v>0</v>
      </c>
      <c r="F3587" s="71"/>
      <c r="G3587" s="71"/>
      <c r="H3587" s="71"/>
      <c r="I3587" s="71"/>
      <c r="J3587" s="71"/>
      <c r="K3587" s="71"/>
      <c r="L3587" s="71"/>
      <c r="M3587" s="71"/>
      <c r="N3587" s="71"/>
      <c r="O3587" s="71"/>
      <c r="P3587" s="12">
        <f t="shared" si="148"/>
        <v>11</v>
      </c>
      <c r="Q3587" s="12">
        <v>1</v>
      </c>
      <c r="R3587" s="87">
        <f t="shared" si="149"/>
        <v>0.21153846153846154</v>
      </c>
      <c r="S3587" s="21" t="s">
        <v>582</v>
      </c>
      <c r="T3587" s="18" t="s">
        <v>1113</v>
      </c>
      <c r="U3587" s="19" t="s">
        <v>466</v>
      </c>
      <c r="V3587" s="18" t="s">
        <v>1041</v>
      </c>
      <c r="W3587" s="34" t="s">
        <v>1022</v>
      </c>
      <c r="X3587" s="22">
        <v>10</v>
      </c>
      <c r="Y3587" s="23" t="s">
        <v>271</v>
      </c>
      <c r="Z3587" s="20" t="s">
        <v>1033</v>
      </c>
      <c r="AA3587" s="20" t="s">
        <v>443</v>
      </c>
      <c r="AB3587" s="20" t="s">
        <v>1034</v>
      </c>
      <c r="AC3587" s="17"/>
    </row>
    <row r="3588" spans="1:29" s="86" customFormat="1" ht="21.75" customHeight="1" x14ac:dyDescent="0.3">
      <c r="A3588" s="12" t="s">
        <v>3044</v>
      </c>
      <c r="B3588" s="12">
        <v>11</v>
      </c>
      <c r="C3588" s="12">
        <v>0</v>
      </c>
      <c r="D3588" s="12">
        <v>0</v>
      </c>
      <c r="E3588" s="12">
        <v>0</v>
      </c>
      <c r="F3588" s="71"/>
      <c r="G3588" s="71"/>
      <c r="H3588" s="71"/>
      <c r="I3588" s="71"/>
      <c r="J3588" s="71"/>
      <c r="K3588" s="71"/>
      <c r="L3588" s="71"/>
      <c r="M3588" s="71"/>
      <c r="N3588" s="71"/>
      <c r="O3588" s="71"/>
      <c r="P3588" s="12">
        <f t="shared" si="148"/>
        <v>11</v>
      </c>
      <c r="Q3588" s="12">
        <v>12</v>
      </c>
      <c r="R3588" s="87">
        <f t="shared" si="149"/>
        <v>0.21153846153846154</v>
      </c>
      <c r="S3588" s="21" t="s">
        <v>582</v>
      </c>
      <c r="T3588" s="18" t="s">
        <v>4204</v>
      </c>
      <c r="U3588" s="19" t="s">
        <v>329</v>
      </c>
      <c r="V3588" s="18" t="s">
        <v>246</v>
      </c>
      <c r="W3588" s="34" t="s">
        <v>4113</v>
      </c>
      <c r="X3588" s="22">
        <v>10</v>
      </c>
      <c r="Y3588" s="23" t="s">
        <v>247</v>
      </c>
      <c r="Z3588" s="20" t="s">
        <v>1047</v>
      </c>
      <c r="AA3588" s="20" t="s">
        <v>385</v>
      </c>
      <c r="AB3588" s="20" t="s">
        <v>489</v>
      </c>
      <c r="AC3588" s="17"/>
    </row>
    <row r="3589" spans="1:29" s="86" customFormat="1" ht="21.75" customHeight="1" x14ac:dyDescent="0.3">
      <c r="A3589" s="12" t="s">
        <v>118</v>
      </c>
      <c r="B3589" s="12">
        <v>11</v>
      </c>
      <c r="C3589" s="12">
        <v>0</v>
      </c>
      <c r="D3589" s="12">
        <v>0</v>
      </c>
      <c r="E3589" s="12">
        <v>0</v>
      </c>
      <c r="F3589" s="71"/>
      <c r="G3589" s="71"/>
      <c r="H3589" s="71"/>
      <c r="I3589" s="71"/>
      <c r="J3589" s="71"/>
      <c r="K3589" s="71"/>
      <c r="L3589" s="71"/>
      <c r="M3589" s="71"/>
      <c r="N3589" s="71"/>
      <c r="O3589" s="71"/>
      <c r="P3589" s="12">
        <f t="shared" si="148"/>
        <v>11</v>
      </c>
      <c r="Q3589" s="12">
        <v>6</v>
      </c>
      <c r="R3589" s="87">
        <f t="shared" si="149"/>
        <v>0.21153846153846154</v>
      </c>
      <c r="S3589" s="21" t="s">
        <v>582</v>
      </c>
      <c r="T3589" s="18" t="s">
        <v>2029</v>
      </c>
      <c r="U3589" s="19" t="s">
        <v>283</v>
      </c>
      <c r="V3589" s="18" t="s">
        <v>297</v>
      </c>
      <c r="W3589" s="34" t="s">
        <v>3767</v>
      </c>
      <c r="X3589" s="22">
        <v>10</v>
      </c>
      <c r="Y3589" s="23" t="s">
        <v>402</v>
      </c>
      <c r="Z3589" s="20" t="s">
        <v>3787</v>
      </c>
      <c r="AA3589" s="20" t="s">
        <v>251</v>
      </c>
      <c r="AB3589" s="20" t="s">
        <v>263</v>
      </c>
      <c r="AC3589" s="17"/>
    </row>
    <row r="3590" spans="1:29" s="86" customFormat="1" ht="21.75" customHeight="1" x14ac:dyDescent="0.3">
      <c r="A3590" s="12" t="s">
        <v>113</v>
      </c>
      <c r="B3590" s="12">
        <v>9</v>
      </c>
      <c r="C3590" s="12">
        <v>0</v>
      </c>
      <c r="D3590" s="12">
        <v>2</v>
      </c>
      <c r="E3590" s="12">
        <v>0</v>
      </c>
      <c r="F3590" s="71"/>
      <c r="G3590" s="71"/>
      <c r="H3590" s="71"/>
      <c r="I3590" s="71"/>
      <c r="J3590" s="71"/>
      <c r="K3590" s="71"/>
      <c r="L3590" s="71"/>
      <c r="M3590" s="71"/>
      <c r="N3590" s="71"/>
      <c r="O3590" s="71"/>
      <c r="P3590" s="12">
        <f t="shared" si="148"/>
        <v>11</v>
      </c>
      <c r="Q3590" s="12">
        <v>9</v>
      </c>
      <c r="R3590" s="87">
        <f t="shared" si="149"/>
        <v>0.21153846153846154</v>
      </c>
      <c r="S3590" s="21" t="s">
        <v>582</v>
      </c>
      <c r="T3590" s="18" t="s">
        <v>2843</v>
      </c>
      <c r="U3590" s="19" t="s">
        <v>256</v>
      </c>
      <c r="V3590" s="18" t="s">
        <v>297</v>
      </c>
      <c r="W3590" s="34" t="s">
        <v>2781</v>
      </c>
      <c r="X3590" s="22">
        <v>10</v>
      </c>
      <c r="Y3590" s="23" t="s">
        <v>255</v>
      </c>
      <c r="Z3590" s="20" t="s">
        <v>2808</v>
      </c>
      <c r="AA3590" s="20" t="s">
        <v>705</v>
      </c>
      <c r="AB3590" s="20" t="s">
        <v>838</v>
      </c>
      <c r="AC3590" s="32"/>
    </row>
    <row r="3591" spans="1:29" s="86" customFormat="1" ht="21.75" customHeight="1" x14ac:dyDescent="0.3">
      <c r="A3591" s="12" t="s">
        <v>121</v>
      </c>
      <c r="B3591" s="12">
        <v>8</v>
      </c>
      <c r="C3591" s="12">
        <v>0</v>
      </c>
      <c r="D3591" s="12">
        <v>3</v>
      </c>
      <c r="E3591" s="12">
        <v>0</v>
      </c>
      <c r="F3591" s="71"/>
      <c r="G3591" s="71"/>
      <c r="H3591" s="71"/>
      <c r="I3591" s="71"/>
      <c r="J3591" s="71"/>
      <c r="K3591" s="71"/>
      <c r="L3591" s="71"/>
      <c r="M3591" s="71"/>
      <c r="N3591" s="71"/>
      <c r="O3591" s="71"/>
      <c r="P3591" s="12">
        <f t="shared" si="148"/>
        <v>11</v>
      </c>
      <c r="Q3591" s="12">
        <v>14</v>
      </c>
      <c r="R3591" s="87">
        <f t="shared" si="149"/>
        <v>0.21153846153846154</v>
      </c>
      <c r="S3591" s="21" t="s">
        <v>582</v>
      </c>
      <c r="T3591" s="18" t="s">
        <v>3087</v>
      </c>
      <c r="U3591" s="19" t="s">
        <v>356</v>
      </c>
      <c r="V3591" s="18" t="s">
        <v>246</v>
      </c>
      <c r="W3591" s="34" t="s">
        <v>2851</v>
      </c>
      <c r="X3591" s="22">
        <v>10</v>
      </c>
      <c r="Y3591" s="23" t="s">
        <v>363</v>
      </c>
      <c r="Z3591" s="20" t="s">
        <v>2896</v>
      </c>
      <c r="AA3591" s="20" t="s">
        <v>254</v>
      </c>
      <c r="AB3591" s="20" t="s">
        <v>289</v>
      </c>
      <c r="AC3591" s="17"/>
    </row>
    <row r="3592" spans="1:29" s="86" customFormat="1" ht="21.75" customHeight="1" x14ac:dyDescent="0.3">
      <c r="A3592" s="12" t="s">
        <v>117</v>
      </c>
      <c r="B3592" s="12">
        <v>8</v>
      </c>
      <c r="C3592" s="12">
        <v>3</v>
      </c>
      <c r="D3592" s="12">
        <v>0</v>
      </c>
      <c r="E3592" s="12">
        <v>0</v>
      </c>
      <c r="F3592" s="71"/>
      <c r="G3592" s="71"/>
      <c r="H3592" s="71"/>
      <c r="I3592" s="71"/>
      <c r="J3592" s="71"/>
      <c r="K3592" s="71"/>
      <c r="L3592" s="71"/>
      <c r="M3592" s="71"/>
      <c r="N3592" s="71"/>
      <c r="O3592" s="71"/>
      <c r="P3592" s="12">
        <f t="shared" si="148"/>
        <v>11</v>
      </c>
      <c r="Q3592" s="12">
        <v>6</v>
      </c>
      <c r="R3592" s="87">
        <f t="shared" si="149"/>
        <v>0.21153846153846154</v>
      </c>
      <c r="S3592" s="21" t="s">
        <v>582</v>
      </c>
      <c r="T3592" s="18" t="s">
        <v>628</v>
      </c>
      <c r="U3592" s="19" t="s">
        <v>360</v>
      </c>
      <c r="V3592" s="18" t="s">
        <v>263</v>
      </c>
      <c r="W3592" s="34" t="s">
        <v>3767</v>
      </c>
      <c r="X3592" s="22">
        <v>10</v>
      </c>
      <c r="Y3592" s="23" t="s">
        <v>402</v>
      </c>
      <c r="Z3592" s="20" t="s">
        <v>3787</v>
      </c>
      <c r="AA3592" s="20" t="s">
        <v>251</v>
      </c>
      <c r="AB3592" s="20" t="s">
        <v>263</v>
      </c>
      <c r="AC3592" s="17"/>
    </row>
    <row r="3593" spans="1:29" s="86" customFormat="1" ht="21.75" customHeight="1" x14ac:dyDescent="0.3">
      <c r="A3593" s="12" t="s">
        <v>107</v>
      </c>
      <c r="B3593" s="12">
        <v>7</v>
      </c>
      <c r="C3593" s="12">
        <v>3</v>
      </c>
      <c r="D3593" s="12">
        <v>1</v>
      </c>
      <c r="E3593" s="12">
        <v>0</v>
      </c>
      <c r="F3593" s="71"/>
      <c r="G3593" s="71"/>
      <c r="H3593" s="71"/>
      <c r="I3593" s="71"/>
      <c r="J3593" s="71"/>
      <c r="K3593" s="71"/>
      <c r="L3593" s="71"/>
      <c r="M3593" s="71"/>
      <c r="N3593" s="71"/>
      <c r="O3593" s="71"/>
      <c r="P3593" s="12">
        <f t="shared" si="148"/>
        <v>11</v>
      </c>
      <c r="Q3593" s="12">
        <v>10</v>
      </c>
      <c r="R3593" s="87">
        <f t="shared" si="149"/>
        <v>0.21153846153846154</v>
      </c>
      <c r="S3593" s="21" t="s">
        <v>582</v>
      </c>
      <c r="T3593" s="18" t="s">
        <v>2844</v>
      </c>
      <c r="U3593" s="19" t="s">
        <v>2845</v>
      </c>
      <c r="V3593" s="18" t="s">
        <v>804</v>
      </c>
      <c r="W3593" s="34" t="s">
        <v>2781</v>
      </c>
      <c r="X3593" s="22">
        <v>10</v>
      </c>
      <c r="Y3593" s="23" t="s">
        <v>271</v>
      </c>
      <c r="Z3593" s="20" t="s">
        <v>2808</v>
      </c>
      <c r="AA3593" s="20" t="s">
        <v>705</v>
      </c>
      <c r="AB3593" s="20" t="s">
        <v>838</v>
      </c>
      <c r="AC3593" s="32"/>
    </row>
    <row r="3594" spans="1:29" s="86" customFormat="1" ht="21.75" customHeight="1" x14ac:dyDescent="0.3">
      <c r="A3594" s="12" t="s">
        <v>115</v>
      </c>
      <c r="B3594" s="12">
        <v>8</v>
      </c>
      <c r="C3594" s="12">
        <v>3</v>
      </c>
      <c r="D3594" s="12">
        <v>0</v>
      </c>
      <c r="E3594" s="12">
        <v>0</v>
      </c>
      <c r="F3594" s="71"/>
      <c r="G3594" s="71"/>
      <c r="H3594" s="71"/>
      <c r="I3594" s="71"/>
      <c r="J3594" s="71"/>
      <c r="K3594" s="71"/>
      <c r="L3594" s="71"/>
      <c r="M3594" s="71"/>
      <c r="N3594" s="71"/>
      <c r="O3594" s="71"/>
      <c r="P3594" s="12">
        <f t="shared" si="148"/>
        <v>11</v>
      </c>
      <c r="Q3594" s="12">
        <v>6</v>
      </c>
      <c r="R3594" s="87">
        <f t="shared" si="149"/>
        <v>0.21153846153846154</v>
      </c>
      <c r="S3594" s="21" t="s">
        <v>582</v>
      </c>
      <c r="T3594" s="18" t="s">
        <v>1852</v>
      </c>
      <c r="U3594" s="19" t="s">
        <v>283</v>
      </c>
      <c r="V3594" s="18" t="s">
        <v>2246</v>
      </c>
      <c r="W3594" s="34" t="s">
        <v>3767</v>
      </c>
      <c r="X3594" s="22">
        <v>10</v>
      </c>
      <c r="Y3594" s="23" t="s">
        <v>271</v>
      </c>
      <c r="Z3594" s="20" t="s">
        <v>3787</v>
      </c>
      <c r="AA3594" s="20" t="s">
        <v>251</v>
      </c>
      <c r="AB3594" s="20" t="s">
        <v>263</v>
      </c>
      <c r="AC3594" s="17"/>
    </row>
    <row r="3595" spans="1:29" s="86" customFormat="1" ht="21.75" customHeight="1" x14ac:dyDescent="0.3">
      <c r="A3595" s="12" t="s">
        <v>115</v>
      </c>
      <c r="B3595" s="12">
        <v>4</v>
      </c>
      <c r="C3595" s="12">
        <v>3</v>
      </c>
      <c r="D3595" s="12">
        <v>4</v>
      </c>
      <c r="E3595" s="12">
        <v>0</v>
      </c>
      <c r="F3595" s="71"/>
      <c r="G3595" s="71"/>
      <c r="H3595" s="71"/>
      <c r="I3595" s="71"/>
      <c r="J3595" s="71"/>
      <c r="K3595" s="71"/>
      <c r="L3595" s="71"/>
      <c r="M3595" s="71"/>
      <c r="N3595" s="71"/>
      <c r="O3595" s="71"/>
      <c r="P3595" s="12">
        <f t="shared" si="148"/>
        <v>11</v>
      </c>
      <c r="Q3595" s="12">
        <v>6</v>
      </c>
      <c r="R3595" s="87">
        <f t="shared" si="149"/>
        <v>0.21153846153846154</v>
      </c>
      <c r="S3595" s="21" t="s">
        <v>582</v>
      </c>
      <c r="T3595" s="18" t="s">
        <v>1007</v>
      </c>
      <c r="U3595" s="19" t="s">
        <v>350</v>
      </c>
      <c r="V3595" s="15" t="s">
        <v>1008</v>
      </c>
      <c r="W3595" s="34" t="s">
        <v>950</v>
      </c>
      <c r="X3595" s="22">
        <v>10</v>
      </c>
      <c r="Y3595" s="23" t="s">
        <v>402</v>
      </c>
      <c r="Z3595" s="20" t="s">
        <v>967</v>
      </c>
      <c r="AA3595" s="20" t="s">
        <v>482</v>
      </c>
      <c r="AB3595" s="20" t="s">
        <v>242</v>
      </c>
      <c r="AC3595" s="17"/>
    </row>
    <row r="3596" spans="1:29" s="86" customFormat="1" ht="21.75" customHeight="1" x14ac:dyDescent="0.3">
      <c r="A3596" s="12" t="s">
        <v>107</v>
      </c>
      <c r="B3596" s="12">
        <v>9</v>
      </c>
      <c r="C3596" s="12">
        <v>0</v>
      </c>
      <c r="D3596" s="12">
        <v>2</v>
      </c>
      <c r="E3596" s="12">
        <v>0</v>
      </c>
      <c r="F3596" s="71"/>
      <c r="G3596" s="71"/>
      <c r="H3596" s="71"/>
      <c r="I3596" s="71"/>
      <c r="J3596" s="71"/>
      <c r="K3596" s="71"/>
      <c r="L3596" s="71"/>
      <c r="M3596" s="71"/>
      <c r="N3596" s="71"/>
      <c r="O3596" s="71"/>
      <c r="P3596" s="12">
        <f t="shared" si="148"/>
        <v>11</v>
      </c>
      <c r="Q3596" s="12">
        <v>4</v>
      </c>
      <c r="R3596" s="87">
        <f t="shared" si="149"/>
        <v>0.21153846153846154</v>
      </c>
      <c r="S3596" s="21" t="s">
        <v>582</v>
      </c>
      <c r="T3596" s="18" t="s">
        <v>2493</v>
      </c>
      <c r="U3596" s="19" t="s">
        <v>1841</v>
      </c>
      <c r="V3596" s="18" t="s">
        <v>1160</v>
      </c>
      <c r="W3596" s="34" t="s">
        <v>2434</v>
      </c>
      <c r="X3596" s="22">
        <v>10</v>
      </c>
      <c r="Y3596" s="23" t="s">
        <v>402</v>
      </c>
      <c r="Z3596" s="20" t="s">
        <v>2459</v>
      </c>
      <c r="AA3596" s="20" t="s">
        <v>251</v>
      </c>
      <c r="AB3596" s="20" t="s">
        <v>727</v>
      </c>
      <c r="AC3596" s="17"/>
    </row>
    <row r="3597" spans="1:29" s="86" customFormat="1" ht="21.75" customHeight="1" x14ac:dyDescent="0.3">
      <c r="A3597" s="12" t="s">
        <v>115</v>
      </c>
      <c r="B3597" s="12">
        <v>11</v>
      </c>
      <c r="C3597" s="12">
        <v>0</v>
      </c>
      <c r="D3597" s="12">
        <v>0</v>
      </c>
      <c r="E3597" s="12">
        <v>0</v>
      </c>
      <c r="F3597" s="71"/>
      <c r="G3597" s="71"/>
      <c r="H3597" s="71"/>
      <c r="I3597" s="71"/>
      <c r="J3597" s="71"/>
      <c r="K3597" s="71"/>
      <c r="L3597" s="71"/>
      <c r="M3597" s="71"/>
      <c r="N3597" s="71"/>
      <c r="O3597" s="71"/>
      <c r="P3597" s="12">
        <f t="shared" si="148"/>
        <v>11</v>
      </c>
      <c r="Q3597" s="12">
        <v>4</v>
      </c>
      <c r="R3597" s="87">
        <f t="shared" si="149"/>
        <v>0.21153846153846154</v>
      </c>
      <c r="S3597" s="21" t="s">
        <v>582</v>
      </c>
      <c r="T3597" s="20" t="s">
        <v>2734</v>
      </c>
      <c r="U3597" s="88" t="s">
        <v>279</v>
      </c>
      <c r="V3597" s="20" t="s">
        <v>2735</v>
      </c>
      <c r="W3597" s="34" t="s">
        <v>2559</v>
      </c>
      <c r="X3597" s="22">
        <v>10</v>
      </c>
      <c r="Y3597" s="23" t="s">
        <v>271</v>
      </c>
      <c r="Z3597" s="20" t="s">
        <v>2601</v>
      </c>
      <c r="AA3597" s="20" t="s">
        <v>463</v>
      </c>
      <c r="AB3597" s="20" t="s">
        <v>249</v>
      </c>
      <c r="AC3597" s="17"/>
    </row>
    <row r="3598" spans="1:29" s="86" customFormat="1" ht="21.75" customHeight="1" x14ac:dyDescent="0.3">
      <c r="A3598" s="12" t="s">
        <v>111</v>
      </c>
      <c r="B3598" s="12">
        <v>7</v>
      </c>
      <c r="C3598" s="12">
        <v>0</v>
      </c>
      <c r="D3598" s="12">
        <v>3</v>
      </c>
      <c r="E3598" s="12">
        <v>0</v>
      </c>
      <c r="F3598" s="71"/>
      <c r="G3598" s="71"/>
      <c r="H3598" s="71"/>
      <c r="I3598" s="71"/>
      <c r="J3598" s="71"/>
      <c r="K3598" s="71"/>
      <c r="L3598" s="71"/>
      <c r="M3598" s="71"/>
      <c r="N3598" s="71"/>
      <c r="O3598" s="71"/>
      <c r="P3598" s="12">
        <f t="shared" si="148"/>
        <v>10</v>
      </c>
      <c r="Q3598" s="12">
        <v>4</v>
      </c>
      <c r="R3598" s="87">
        <f t="shared" si="149"/>
        <v>0.19230769230769232</v>
      </c>
      <c r="S3598" s="21" t="s">
        <v>582</v>
      </c>
      <c r="T3598" s="18" t="s">
        <v>681</v>
      </c>
      <c r="U3598" s="19" t="s">
        <v>504</v>
      </c>
      <c r="V3598" s="18" t="s">
        <v>304</v>
      </c>
      <c r="W3598" s="34" t="s">
        <v>600</v>
      </c>
      <c r="X3598" s="22">
        <v>10</v>
      </c>
      <c r="Y3598" s="23" t="s">
        <v>402</v>
      </c>
      <c r="Z3598" s="20" t="s">
        <v>615</v>
      </c>
      <c r="AA3598" s="20" t="s">
        <v>251</v>
      </c>
      <c r="AB3598" s="20" t="s">
        <v>459</v>
      </c>
      <c r="AC3598" s="17"/>
    </row>
    <row r="3599" spans="1:29" s="86" customFormat="1" ht="21.75" customHeight="1" x14ac:dyDescent="0.3">
      <c r="A3599" s="12" t="s">
        <v>114</v>
      </c>
      <c r="B3599" s="12">
        <v>10</v>
      </c>
      <c r="C3599" s="12">
        <v>0</v>
      </c>
      <c r="D3599" s="12">
        <v>0</v>
      </c>
      <c r="E3599" s="12">
        <v>0</v>
      </c>
      <c r="F3599" s="71"/>
      <c r="G3599" s="71"/>
      <c r="H3599" s="71"/>
      <c r="I3599" s="71"/>
      <c r="J3599" s="71"/>
      <c r="K3599" s="71"/>
      <c r="L3599" s="71"/>
      <c r="M3599" s="71"/>
      <c r="N3599" s="71"/>
      <c r="O3599" s="71"/>
      <c r="P3599" s="12">
        <f t="shared" si="148"/>
        <v>10</v>
      </c>
      <c r="Q3599" s="12">
        <v>8</v>
      </c>
      <c r="R3599" s="87">
        <f t="shared" si="149"/>
        <v>0.19230769230769232</v>
      </c>
      <c r="S3599" s="21" t="s">
        <v>582</v>
      </c>
      <c r="T3599" s="89" t="s">
        <v>1009</v>
      </c>
      <c r="U3599" s="99" t="s">
        <v>654</v>
      </c>
      <c r="V3599" s="89" t="s">
        <v>249</v>
      </c>
      <c r="W3599" s="34" t="s">
        <v>950</v>
      </c>
      <c r="X3599" s="22">
        <v>10</v>
      </c>
      <c r="Y3599" s="23" t="s">
        <v>402</v>
      </c>
      <c r="Z3599" s="20" t="s">
        <v>967</v>
      </c>
      <c r="AA3599" s="20" t="s">
        <v>482</v>
      </c>
      <c r="AB3599" s="20" t="s">
        <v>242</v>
      </c>
      <c r="AC3599" s="17"/>
    </row>
    <row r="3600" spans="1:29" s="86" customFormat="1" ht="21.75" customHeight="1" x14ac:dyDescent="0.3">
      <c r="A3600" s="12" t="s">
        <v>3094</v>
      </c>
      <c r="B3600" s="12">
        <v>8</v>
      </c>
      <c r="C3600" s="12">
        <v>0</v>
      </c>
      <c r="D3600" s="12">
        <v>2</v>
      </c>
      <c r="E3600" s="12">
        <v>0</v>
      </c>
      <c r="F3600" s="71"/>
      <c r="G3600" s="71"/>
      <c r="H3600" s="71"/>
      <c r="I3600" s="71"/>
      <c r="J3600" s="71"/>
      <c r="K3600" s="71"/>
      <c r="L3600" s="71"/>
      <c r="M3600" s="71"/>
      <c r="N3600" s="71"/>
      <c r="O3600" s="71"/>
      <c r="P3600" s="12">
        <f t="shared" si="148"/>
        <v>10</v>
      </c>
      <c r="Q3600" s="12">
        <v>14</v>
      </c>
      <c r="R3600" s="87">
        <f t="shared" si="149"/>
        <v>0.19230769230769232</v>
      </c>
      <c r="S3600" s="21" t="s">
        <v>582</v>
      </c>
      <c r="T3600" s="18" t="s">
        <v>3095</v>
      </c>
      <c r="U3600" s="19" t="s">
        <v>1055</v>
      </c>
      <c r="V3600" s="18" t="s">
        <v>263</v>
      </c>
      <c r="W3600" s="34" t="s">
        <v>2851</v>
      </c>
      <c r="X3600" s="22">
        <v>10</v>
      </c>
      <c r="Y3600" s="23" t="s">
        <v>363</v>
      </c>
      <c r="Z3600" s="20" t="s">
        <v>2920</v>
      </c>
      <c r="AA3600" s="20" t="s">
        <v>894</v>
      </c>
      <c r="AB3600" s="20" t="s">
        <v>289</v>
      </c>
      <c r="AC3600" s="17"/>
    </row>
    <row r="3601" spans="1:29" s="86" customFormat="1" ht="21.75" customHeight="1" x14ac:dyDescent="0.3">
      <c r="A3601" s="12" t="s">
        <v>115</v>
      </c>
      <c r="B3601" s="12">
        <v>10</v>
      </c>
      <c r="C3601" s="12">
        <v>0</v>
      </c>
      <c r="D3601" s="12">
        <v>0</v>
      </c>
      <c r="E3601" s="12">
        <v>0</v>
      </c>
      <c r="F3601" s="71"/>
      <c r="G3601" s="71"/>
      <c r="H3601" s="71"/>
      <c r="I3601" s="71"/>
      <c r="J3601" s="71"/>
      <c r="K3601" s="71"/>
      <c r="L3601" s="71"/>
      <c r="M3601" s="71"/>
      <c r="N3601" s="71"/>
      <c r="O3601" s="71"/>
      <c r="P3601" s="12">
        <f t="shared" si="148"/>
        <v>10</v>
      </c>
      <c r="Q3601" s="12">
        <v>2</v>
      </c>
      <c r="R3601" s="87">
        <f t="shared" si="149"/>
        <v>0.19230769230769232</v>
      </c>
      <c r="S3601" s="21" t="s">
        <v>582</v>
      </c>
      <c r="T3601" s="18" t="s">
        <v>4013</v>
      </c>
      <c r="U3601" s="19" t="s">
        <v>378</v>
      </c>
      <c r="V3601" s="18" t="s">
        <v>448</v>
      </c>
      <c r="W3601" s="34" t="s">
        <v>3917</v>
      </c>
      <c r="X3601" s="22">
        <v>10</v>
      </c>
      <c r="Y3601" s="23" t="s">
        <v>271</v>
      </c>
      <c r="Z3601" s="20" t="s">
        <v>3986</v>
      </c>
      <c r="AA3601" s="20" t="s">
        <v>356</v>
      </c>
      <c r="AB3601" s="20" t="s">
        <v>325</v>
      </c>
      <c r="AC3601" s="17"/>
    </row>
    <row r="3602" spans="1:29" s="86" customFormat="1" ht="21.75" customHeight="1" x14ac:dyDescent="0.3">
      <c r="A3602" s="12" t="s">
        <v>118</v>
      </c>
      <c r="B3602" s="12">
        <v>10</v>
      </c>
      <c r="C3602" s="12">
        <v>0</v>
      </c>
      <c r="D3602" s="12">
        <v>0</v>
      </c>
      <c r="E3602" s="12">
        <v>0</v>
      </c>
      <c r="F3602" s="71"/>
      <c r="G3602" s="71"/>
      <c r="H3602" s="71"/>
      <c r="I3602" s="71"/>
      <c r="J3602" s="71"/>
      <c r="K3602" s="71"/>
      <c r="L3602" s="71"/>
      <c r="M3602" s="71"/>
      <c r="N3602" s="71"/>
      <c r="O3602" s="71"/>
      <c r="P3602" s="12">
        <f t="shared" si="148"/>
        <v>10</v>
      </c>
      <c r="Q3602" s="12">
        <v>15</v>
      </c>
      <c r="R3602" s="87">
        <f t="shared" si="149"/>
        <v>0.19230769230769232</v>
      </c>
      <c r="S3602" s="21" t="s">
        <v>582</v>
      </c>
      <c r="T3602" s="18" t="s">
        <v>3742</v>
      </c>
      <c r="U3602" s="19" t="s">
        <v>378</v>
      </c>
      <c r="V3602" s="18" t="s">
        <v>325</v>
      </c>
      <c r="W3602" s="34" t="s">
        <v>3665</v>
      </c>
      <c r="X3602" s="22">
        <v>10</v>
      </c>
      <c r="Y3602" s="23" t="s">
        <v>363</v>
      </c>
      <c r="Z3602" s="20" t="s">
        <v>3666</v>
      </c>
      <c r="AA3602" s="20" t="s">
        <v>463</v>
      </c>
      <c r="AB3602" s="20" t="s">
        <v>376</v>
      </c>
      <c r="AC3602" s="17"/>
    </row>
    <row r="3603" spans="1:29" s="86" customFormat="1" ht="21.75" customHeight="1" x14ac:dyDescent="0.3">
      <c r="A3603" s="12" t="s">
        <v>108</v>
      </c>
      <c r="B3603" s="12">
        <v>6</v>
      </c>
      <c r="C3603" s="12">
        <v>3</v>
      </c>
      <c r="D3603" s="12">
        <v>1</v>
      </c>
      <c r="E3603" s="12">
        <v>0</v>
      </c>
      <c r="F3603" s="71"/>
      <c r="G3603" s="71"/>
      <c r="H3603" s="71"/>
      <c r="I3603" s="71"/>
      <c r="J3603" s="71"/>
      <c r="K3603" s="71"/>
      <c r="L3603" s="71"/>
      <c r="M3603" s="71"/>
      <c r="N3603" s="71"/>
      <c r="O3603" s="71"/>
      <c r="P3603" s="12">
        <f t="shared" si="148"/>
        <v>10</v>
      </c>
      <c r="Q3603" s="12">
        <v>3</v>
      </c>
      <c r="R3603" s="87">
        <f t="shared" si="149"/>
        <v>0.19230769230769232</v>
      </c>
      <c r="S3603" s="21" t="s">
        <v>582</v>
      </c>
      <c r="T3603" s="18" t="s">
        <v>3554</v>
      </c>
      <c r="U3603" s="19" t="s">
        <v>333</v>
      </c>
      <c r="V3603" s="18" t="s">
        <v>249</v>
      </c>
      <c r="W3603" s="34" t="s">
        <v>3488</v>
      </c>
      <c r="X3603" s="22">
        <v>10</v>
      </c>
      <c r="Y3603" s="23" t="s">
        <v>271</v>
      </c>
      <c r="Z3603" s="20" t="s">
        <v>3489</v>
      </c>
      <c r="AA3603" s="20" t="s">
        <v>443</v>
      </c>
      <c r="AB3603" s="20" t="s">
        <v>239</v>
      </c>
      <c r="AC3603" s="17"/>
    </row>
    <row r="3604" spans="1:29" s="86" customFormat="1" ht="21.75" customHeight="1" x14ac:dyDescent="0.3">
      <c r="A3604" s="12" t="s">
        <v>108</v>
      </c>
      <c r="B3604" s="12">
        <v>10</v>
      </c>
      <c r="C3604" s="12">
        <v>0</v>
      </c>
      <c r="D3604" s="12">
        <v>0</v>
      </c>
      <c r="E3604" s="12">
        <v>0</v>
      </c>
      <c r="F3604" s="71"/>
      <c r="G3604" s="71"/>
      <c r="H3604" s="71"/>
      <c r="I3604" s="71"/>
      <c r="J3604" s="71"/>
      <c r="K3604" s="71"/>
      <c r="L3604" s="71"/>
      <c r="M3604" s="71"/>
      <c r="N3604" s="71"/>
      <c r="O3604" s="71"/>
      <c r="P3604" s="12">
        <f t="shared" si="148"/>
        <v>10</v>
      </c>
      <c r="Q3604" s="12">
        <v>1</v>
      </c>
      <c r="R3604" s="87">
        <f t="shared" si="149"/>
        <v>0.19230769230769232</v>
      </c>
      <c r="S3604" s="21" t="s">
        <v>582</v>
      </c>
      <c r="T3604" s="18" t="s">
        <v>3143</v>
      </c>
      <c r="U3604" s="19" t="s">
        <v>610</v>
      </c>
      <c r="V3604" s="18" t="s">
        <v>578</v>
      </c>
      <c r="W3604" s="34" t="s">
        <v>3136</v>
      </c>
      <c r="X3604" s="22">
        <v>10</v>
      </c>
      <c r="Y3604" s="23" t="s">
        <v>694</v>
      </c>
      <c r="Z3604" s="20" t="s">
        <v>3144</v>
      </c>
      <c r="AA3604" s="20" t="s">
        <v>1093</v>
      </c>
      <c r="AB3604" s="20" t="s">
        <v>664</v>
      </c>
      <c r="AC3604" s="17"/>
    </row>
    <row r="3605" spans="1:29" s="86" customFormat="1" ht="21.75" customHeight="1" x14ac:dyDescent="0.3">
      <c r="A3605" s="12" t="s">
        <v>3052</v>
      </c>
      <c r="B3605" s="12">
        <v>10</v>
      </c>
      <c r="C3605" s="12">
        <v>0</v>
      </c>
      <c r="D3605" s="12">
        <v>0</v>
      </c>
      <c r="E3605" s="12">
        <v>0</v>
      </c>
      <c r="F3605" s="71"/>
      <c r="G3605" s="71"/>
      <c r="H3605" s="71"/>
      <c r="I3605" s="71"/>
      <c r="J3605" s="71"/>
      <c r="K3605" s="71"/>
      <c r="L3605" s="71"/>
      <c r="M3605" s="71"/>
      <c r="N3605" s="71"/>
      <c r="O3605" s="71"/>
      <c r="P3605" s="12">
        <f t="shared" si="148"/>
        <v>10</v>
      </c>
      <c r="Q3605" s="12">
        <v>14</v>
      </c>
      <c r="R3605" s="87">
        <f t="shared" si="149"/>
        <v>0.19230769230769232</v>
      </c>
      <c r="S3605" s="21" t="s">
        <v>582</v>
      </c>
      <c r="T3605" s="18" t="s">
        <v>4207</v>
      </c>
      <c r="U3605" s="19" t="s">
        <v>867</v>
      </c>
      <c r="V3605" s="18" t="s">
        <v>527</v>
      </c>
      <c r="W3605" s="34" t="s">
        <v>4113</v>
      </c>
      <c r="X3605" s="22">
        <v>10</v>
      </c>
      <c r="Y3605" s="23" t="s">
        <v>247</v>
      </c>
      <c r="Z3605" s="20" t="s">
        <v>1047</v>
      </c>
      <c r="AA3605" s="20" t="s">
        <v>385</v>
      </c>
      <c r="AB3605" s="20" t="s">
        <v>489</v>
      </c>
      <c r="AC3605" s="17"/>
    </row>
    <row r="3606" spans="1:29" s="86" customFormat="1" ht="21.75" customHeight="1" x14ac:dyDescent="0.3">
      <c r="A3606" s="12" t="s">
        <v>111</v>
      </c>
      <c r="B3606" s="12">
        <v>9</v>
      </c>
      <c r="C3606" s="12">
        <v>0</v>
      </c>
      <c r="D3606" s="12">
        <v>1</v>
      </c>
      <c r="E3606" s="12">
        <v>0</v>
      </c>
      <c r="F3606" s="71"/>
      <c r="G3606" s="71"/>
      <c r="H3606" s="71"/>
      <c r="I3606" s="71"/>
      <c r="J3606" s="71"/>
      <c r="K3606" s="71"/>
      <c r="L3606" s="71"/>
      <c r="M3606" s="71"/>
      <c r="N3606" s="71"/>
      <c r="O3606" s="71"/>
      <c r="P3606" s="12">
        <f t="shared" si="148"/>
        <v>10</v>
      </c>
      <c r="Q3606" s="12">
        <v>1</v>
      </c>
      <c r="R3606" s="87">
        <f t="shared" si="149"/>
        <v>0.19230769230769232</v>
      </c>
      <c r="S3606" s="21" t="s">
        <v>582</v>
      </c>
      <c r="T3606" s="18" t="s">
        <v>4011</v>
      </c>
      <c r="U3606" s="19" t="s">
        <v>360</v>
      </c>
      <c r="V3606" s="18" t="s">
        <v>572</v>
      </c>
      <c r="W3606" s="34" t="s">
        <v>3917</v>
      </c>
      <c r="X3606" s="22">
        <v>10</v>
      </c>
      <c r="Y3606" s="23" t="s">
        <v>271</v>
      </c>
      <c r="Z3606" s="20" t="s">
        <v>3986</v>
      </c>
      <c r="AA3606" s="20" t="s">
        <v>356</v>
      </c>
      <c r="AB3606" s="20" t="s">
        <v>325</v>
      </c>
      <c r="AC3606" s="17"/>
    </row>
    <row r="3607" spans="1:29" s="86" customFormat="1" ht="21.75" customHeight="1" x14ac:dyDescent="0.3">
      <c r="A3607" s="12" t="s">
        <v>108</v>
      </c>
      <c r="B3607" s="12">
        <v>8</v>
      </c>
      <c r="C3607" s="12">
        <v>0</v>
      </c>
      <c r="D3607" s="12">
        <v>2</v>
      </c>
      <c r="E3607" s="12">
        <v>0</v>
      </c>
      <c r="F3607" s="71"/>
      <c r="G3607" s="71"/>
      <c r="H3607" s="71"/>
      <c r="I3607" s="71"/>
      <c r="J3607" s="71"/>
      <c r="K3607" s="71"/>
      <c r="L3607" s="71"/>
      <c r="M3607" s="71"/>
      <c r="N3607" s="71"/>
      <c r="O3607" s="71"/>
      <c r="P3607" s="12">
        <f t="shared" si="148"/>
        <v>10</v>
      </c>
      <c r="Q3607" s="12">
        <v>4</v>
      </c>
      <c r="R3607" s="87">
        <f t="shared" si="149"/>
        <v>0.19230769230769232</v>
      </c>
      <c r="S3607" s="21" t="s">
        <v>582</v>
      </c>
      <c r="T3607" s="18" t="s">
        <v>812</v>
      </c>
      <c r="U3607" s="19" t="s">
        <v>414</v>
      </c>
      <c r="V3607" s="18" t="s">
        <v>425</v>
      </c>
      <c r="W3607" s="34" t="s">
        <v>703</v>
      </c>
      <c r="X3607" s="22">
        <v>10</v>
      </c>
      <c r="Y3607" s="23" t="s">
        <v>402</v>
      </c>
      <c r="Z3607" s="20" t="s">
        <v>738</v>
      </c>
      <c r="AA3607" s="20" t="s">
        <v>739</v>
      </c>
      <c r="AB3607" s="20" t="s">
        <v>263</v>
      </c>
      <c r="AC3607" s="17"/>
    </row>
    <row r="3608" spans="1:29" s="86" customFormat="1" ht="21.75" customHeight="1" x14ac:dyDescent="0.3">
      <c r="A3608" s="12" t="s">
        <v>109</v>
      </c>
      <c r="B3608" s="12">
        <v>7</v>
      </c>
      <c r="C3608" s="12">
        <v>3</v>
      </c>
      <c r="D3608" s="12">
        <v>0</v>
      </c>
      <c r="E3608" s="12">
        <v>0</v>
      </c>
      <c r="F3608" s="71"/>
      <c r="G3608" s="71"/>
      <c r="H3608" s="71"/>
      <c r="I3608" s="71"/>
      <c r="J3608" s="71"/>
      <c r="K3608" s="71"/>
      <c r="L3608" s="71"/>
      <c r="M3608" s="71"/>
      <c r="N3608" s="71"/>
      <c r="O3608" s="71"/>
      <c r="P3608" s="12">
        <f t="shared" si="148"/>
        <v>10</v>
      </c>
      <c r="Q3608" s="12">
        <v>4</v>
      </c>
      <c r="R3608" s="87">
        <f t="shared" si="149"/>
        <v>0.19230769230769232</v>
      </c>
      <c r="S3608" s="21" t="s">
        <v>582</v>
      </c>
      <c r="T3608" s="18" t="s">
        <v>4093</v>
      </c>
      <c r="U3608" s="19" t="s">
        <v>262</v>
      </c>
      <c r="V3608" s="18" t="s">
        <v>289</v>
      </c>
      <c r="W3608" s="34" t="s">
        <v>4028</v>
      </c>
      <c r="X3608" s="22">
        <v>10</v>
      </c>
      <c r="Y3608" s="23" t="s">
        <v>255</v>
      </c>
      <c r="Z3608" s="20" t="s">
        <v>4033</v>
      </c>
      <c r="AA3608" s="20" t="s">
        <v>1546</v>
      </c>
      <c r="AB3608" s="20" t="s">
        <v>1041</v>
      </c>
      <c r="AC3608" s="17"/>
    </row>
    <row r="3609" spans="1:29" s="86" customFormat="1" ht="21.75" customHeight="1" x14ac:dyDescent="0.3">
      <c r="A3609" s="12" t="s">
        <v>110</v>
      </c>
      <c r="B3609" s="12">
        <v>7</v>
      </c>
      <c r="C3609" s="12">
        <v>3</v>
      </c>
      <c r="D3609" s="12">
        <v>0</v>
      </c>
      <c r="E3609" s="12">
        <v>0</v>
      </c>
      <c r="F3609" s="71"/>
      <c r="G3609" s="71"/>
      <c r="H3609" s="71"/>
      <c r="I3609" s="71"/>
      <c r="J3609" s="71"/>
      <c r="K3609" s="71"/>
      <c r="L3609" s="71"/>
      <c r="M3609" s="71"/>
      <c r="N3609" s="71"/>
      <c r="O3609" s="71"/>
      <c r="P3609" s="12">
        <f t="shared" si="148"/>
        <v>10</v>
      </c>
      <c r="Q3609" s="12">
        <v>7</v>
      </c>
      <c r="R3609" s="87">
        <f t="shared" si="149"/>
        <v>0.19230769230769232</v>
      </c>
      <c r="S3609" s="21" t="s">
        <v>582</v>
      </c>
      <c r="T3609" s="18" t="s">
        <v>1414</v>
      </c>
      <c r="U3609" s="19" t="s">
        <v>356</v>
      </c>
      <c r="V3609" s="18" t="s">
        <v>242</v>
      </c>
      <c r="W3609" s="34" t="s">
        <v>1330</v>
      </c>
      <c r="X3609" s="22">
        <v>10</v>
      </c>
      <c r="Y3609" s="23" t="s">
        <v>402</v>
      </c>
      <c r="Z3609" s="20" t="s">
        <v>1353</v>
      </c>
      <c r="AA3609" s="20" t="s">
        <v>1354</v>
      </c>
      <c r="AB3609" s="20" t="s">
        <v>334</v>
      </c>
      <c r="AC3609" s="17"/>
    </row>
    <row r="3610" spans="1:29" s="86" customFormat="1" ht="21.75" customHeight="1" x14ac:dyDescent="0.3">
      <c r="A3610" s="12" t="s">
        <v>114</v>
      </c>
      <c r="B3610" s="12">
        <v>7</v>
      </c>
      <c r="C3610" s="12">
        <v>3</v>
      </c>
      <c r="D3610" s="12">
        <v>0</v>
      </c>
      <c r="E3610" s="12">
        <v>0</v>
      </c>
      <c r="F3610" s="71"/>
      <c r="G3610" s="71"/>
      <c r="H3610" s="71"/>
      <c r="I3610" s="71"/>
      <c r="J3610" s="71"/>
      <c r="K3610" s="71"/>
      <c r="L3610" s="71"/>
      <c r="M3610" s="71"/>
      <c r="N3610" s="71"/>
      <c r="O3610" s="71"/>
      <c r="P3610" s="12">
        <f t="shared" si="148"/>
        <v>10</v>
      </c>
      <c r="Q3610" s="12">
        <v>7</v>
      </c>
      <c r="R3610" s="87">
        <f t="shared" si="149"/>
        <v>0.19230769230769232</v>
      </c>
      <c r="S3610" s="21" t="s">
        <v>582</v>
      </c>
      <c r="T3610" s="18" t="s">
        <v>3893</v>
      </c>
      <c r="U3610" s="19" t="s">
        <v>3046</v>
      </c>
      <c r="V3610" s="18" t="s">
        <v>464</v>
      </c>
      <c r="W3610" s="34" t="s">
        <v>3767</v>
      </c>
      <c r="X3610" s="22">
        <v>10</v>
      </c>
      <c r="Y3610" s="23" t="s">
        <v>271</v>
      </c>
      <c r="Z3610" s="20" t="s">
        <v>3787</v>
      </c>
      <c r="AA3610" s="20" t="s">
        <v>251</v>
      </c>
      <c r="AB3610" s="20" t="s">
        <v>263</v>
      </c>
      <c r="AC3610" s="17"/>
    </row>
    <row r="3611" spans="1:29" s="86" customFormat="1" ht="21.75" customHeight="1" x14ac:dyDescent="0.3">
      <c r="A3611" s="12" t="s">
        <v>110</v>
      </c>
      <c r="B3611" s="12">
        <v>10</v>
      </c>
      <c r="C3611" s="12">
        <v>0</v>
      </c>
      <c r="D3611" s="12">
        <v>0</v>
      </c>
      <c r="E3611" s="12">
        <v>0</v>
      </c>
      <c r="F3611" s="71"/>
      <c r="G3611" s="71"/>
      <c r="H3611" s="71"/>
      <c r="I3611" s="71"/>
      <c r="J3611" s="71"/>
      <c r="K3611" s="71"/>
      <c r="L3611" s="71"/>
      <c r="M3611" s="71"/>
      <c r="N3611" s="71"/>
      <c r="O3611" s="71"/>
      <c r="P3611" s="12">
        <f t="shared" si="148"/>
        <v>10</v>
      </c>
      <c r="Q3611" s="12">
        <v>7</v>
      </c>
      <c r="R3611" s="87">
        <f t="shared" si="149"/>
        <v>0.19230769230769232</v>
      </c>
      <c r="S3611" s="21" t="s">
        <v>582</v>
      </c>
      <c r="T3611" s="18" t="s">
        <v>3892</v>
      </c>
      <c r="U3611" s="19" t="s">
        <v>273</v>
      </c>
      <c r="V3611" s="18" t="s">
        <v>326</v>
      </c>
      <c r="W3611" s="34" t="s">
        <v>3767</v>
      </c>
      <c r="X3611" s="22">
        <v>10</v>
      </c>
      <c r="Y3611" s="23" t="s">
        <v>271</v>
      </c>
      <c r="Z3611" s="20" t="s">
        <v>3787</v>
      </c>
      <c r="AA3611" s="20" t="s">
        <v>251</v>
      </c>
      <c r="AB3611" s="20" t="s">
        <v>263</v>
      </c>
      <c r="AC3611" s="17"/>
    </row>
    <row r="3612" spans="1:29" s="86" customFormat="1" ht="21.75" customHeight="1" x14ac:dyDescent="0.3">
      <c r="A3612" s="12" t="s">
        <v>119</v>
      </c>
      <c r="B3612" s="12">
        <v>10</v>
      </c>
      <c r="C3612" s="12">
        <v>0</v>
      </c>
      <c r="D3612" s="12">
        <v>0</v>
      </c>
      <c r="E3612" s="12">
        <v>0</v>
      </c>
      <c r="F3612" s="71"/>
      <c r="G3612" s="71"/>
      <c r="H3612" s="71"/>
      <c r="I3612" s="71"/>
      <c r="J3612" s="71"/>
      <c r="K3612" s="71"/>
      <c r="L3612" s="71"/>
      <c r="M3612" s="71"/>
      <c r="N3612" s="71"/>
      <c r="O3612" s="71"/>
      <c r="P3612" s="12">
        <f t="shared" si="148"/>
        <v>10</v>
      </c>
      <c r="Q3612" s="12">
        <v>16</v>
      </c>
      <c r="R3612" s="87">
        <f t="shared" si="149"/>
        <v>0.19230769230769232</v>
      </c>
      <c r="S3612" s="21" t="s">
        <v>582</v>
      </c>
      <c r="T3612" s="18" t="s">
        <v>3744</v>
      </c>
      <c r="U3612" s="19" t="s">
        <v>455</v>
      </c>
      <c r="V3612" s="18" t="s">
        <v>304</v>
      </c>
      <c r="W3612" s="34" t="s">
        <v>3665</v>
      </c>
      <c r="X3612" s="22">
        <v>10</v>
      </c>
      <c r="Y3612" s="23" t="s">
        <v>363</v>
      </c>
      <c r="Z3612" s="20" t="s">
        <v>3666</v>
      </c>
      <c r="AA3612" s="20" t="s">
        <v>463</v>
      </c>
      <c r="AB3612" s="20" t="s">
        <v>376</v>
      </c>
      <c r="AC3612" s="17"/>
    </row>
    <row r="3613" spans="1:29" s="86" customFormat="1" ht="21.75" customHeight="1" x14ac:dyDescent="0.3">
      <c r="A3613" s="12" t="s">
        <v>114</v>
      </c>
      <c r="B3613" s="12">
        <v>7</v>
      </c>
      <c r="C3613" s="12">
        <v>3</v>
      </c>
      <c r="D3613" s="12">
        <v>0</v>
      </c>
      <c r="E3613" s="12">
        <v>0</v>
      </c>
      <c r="F3613" s="71"/>
      <c r="G3613" s="71"/>
      <c r="H3613" s="71"/>
      <c r="I3613" s="71"/>
      <c r="J3613" s="71"/>
      <c r="K3613" s="71"/>
      <c r="L3613" s="71"/>
      <c r="M3613" s="71"/>
      <c r="N3613" s="71"/>
      <c r="O3613" s="71"/>
      <c r="P3613" s="12">
        <f t="shared" si="148"/>
        <v>10</v>
      </c>
      <c r="Q3613" s="12">
        <v>10</v>
      </c>
      <c r="R3613" s="87">
        <f t="shared" si="149"/>
        <v>0.19230769230769232</v>
      </c>
      <c r="S3613" s="21" t="s">
        <v>582</v>
      </c>
      <c r="T3613" s="18" t="s">
        <v>4200</v>
      </c>
      <c r="U3613" s="19" t="s">
        <v>273</v>
      </c>
      <c r="V3613" s="18" t="s">
        <v>331</v>
      </c>
      <c r="W3613" s="34" t="s">
        <v>4113</v>
      </c>
      <c r="X3613" s="22">
        <v>10</v>
      </c>
      <c r="Y3613" s="23" t="s">
        <v>247</v>
      </c>
      <c r="Z3613" s="20" t="s">
        <v>1047</v>
      </c>
      <c r="AA3613" s="20" t="s">
        <v>385</v>
      </c>
      <c r="AB3613" s="20" t="s">
        <v>489</v>
      </c>
      <c r="AC3613" s="17"/>
    </row>
    <row r="3614" spans="1:29" s="86" customFormat="1" ht="21.75" customHeight="1" x14ac:dyDescent="0.3">
      <c r="A3614" s="12" t="s">
        <v>3085</v>
      </c>
      <c r="B3614" s="12">
        <v>9</v>
      </c>
      <c r="C3614" s="12">
        <v>0</v>
      </c>
      <c r="D3614" s="12">
        <v>0</v>
      </c>
      <c r="E3614" s="12">
        <v>0</v>
      </c>
      <c r="F3614" s="71"/>
      <c r="G3614" s="71"/>
      <c r="H3614" s="77"/>
      <c r="I3614" s="71"/>
      <c r="J3614" s="71"/>
      <c r="K3614" s="71"/>
      <c r="L3614" s="71"/>
      <c r="M3614" s="71"/>
      <c r="N3614" s="71"/>
      <c r="O3614" s="71"/>
      <c r="P3614" s="12">
        <f t="shared" si="148"/>
        <v>9</v>
      </c>
      <c r="Q3614" s="12">
        <v>17</v>
      </c>
      <c r="R3614" s="87">
        <f t="shared" si="149"/>
        <v>0.17307692307692307</v>
      </c>
      <c r="S3614" s="21" t="s">
        <v>582</v>
      </c>
      <c r="T3614" s="18" t="s">
        <v>3745</v>
      </c>
      <c r="U3614" s="19" t="s">
        <v>273</v>
      </c>
      <c r="V3614" s="18" t="s">
        <v>289</v>
      </c>
      <c r="W3614" s="34" t="s">
        <v>3665</v>
      </c>
      <c r="X3614" s="22">
        <v>10</v>
      </c>
      <c r="Y3614" s="23" t="s">
        <v>247</v>
      </c>
      <c r="Z3614" s="20" t="s">
        <v>3716</v>
      </c>
      <c r="AA3614" s="20" t="s">
        <v>894</v>
      </c>
      <c r="AB3614" s="20" t="s">
        <v>289</v>
      </c>
      <c r="AC3614" s="17"/>
    </row>
    <row r="3615" spans="1:29" s="86" customFormat="1" ht="21.75" customHeight="1" x14ac:dyDescent="0.3">
      <c r="A3615" s="12" t="s">
        <v>107</v>
      </c>
      <c r="B3615" s="12">
        <v>9</v>
      </c>
      <c r="C3615" s="12">
        <v>0</v>
      </c>
      <c r="D3615" s="12">
        <v>0</v>
      </c>
      <c r="E3615" s="12">
        <v>0</v>
      </c>
      <c r="F3615" s="71"/>
      <c r="G3615" s="71"/>
      <c r="H3615" s="71"/>
      <c r="I3615" s="71"/>
      <c r="J3615" s="71"/>
      <c r="K3615" s="71"/>
      <c r="L3615" s="71"/>
      <c r="M3615" s="71"/>
      <c r="N3615" s="71"/>
      <c r="O3615" s="71"/>
      <c r="P3615" s="12">
        <f t="shared" si="148"/>
        <v>9</v>
      </c>
      <c r="Q3615" s="12">
        <v>8</v>
      </c>
      <c r="R3615" s="87">
        <f t="shared" si="149"/>
        <v>0.17307692307692307</v>
      </c>
      <c r="S3615" s="116" t="s">
        <v>582</v>
      </c>
      <c r="T3615" s="18" t="s">
        <v>2427</v>
      </c>
      <c r="U3615" s="19" t="s">
        <v>2428</v>
      </c>
      <c r="V3615" s="18" t="s">
        <v>2429</v>
      </c>
      <c r="W3615" s="34" t="s">
        <v>2402</v>
      </c>
      <c r="X3615" s="22">
        <v>10</v>
      </c>
      <c r="Y3615" s="23" t="s">
        <v>402</v>
      </c>
      <c r="Z3615" s="20" t="s">
        <v>2407</v>
      </c>
      <c r="AA3615" s="20" t="s">
        <v>894</v>
      </c>
      <c r="AB3615" s="20" t="s">
        <v>326</v>
      </c>
      <c r="AC3615" s="17"/>
    </row>
    <row r="3616" spans="1:29" s="86" customFormat="1" ht="21.75" customHeight="1" x14ac:dyDescent="0.3">
      <c r="A3616" s="12" t="s">
        <v>119</v>
      </c>
      <c r="B3616" s="12">
        <v>9</v>
      </c>
      <c r="C3616" s="12">
        <v>0</v>
      </c>
      <c r="D3616" s="12">
        <v>0</v>
      </c>
      <c r="E3616" s="12">
        <v>0</v>
      </c>
      <c r="F3616" s="71"/>
      <c r="G3616" s="71"/>
      <c r="H3616" s="71"/>
      <c r="I3616" s="71"/>
      <c r="J3616" s="71"/>
      <c r="K3616" s="71"/>
      <c r="L3616" s="71"/>
      <c r="M3616" s="71"/>
      <c r="N3616" s="71"/>
      <c r="O3616" s="71"/>
      <c r="P3616" s="12">
        <f t="shared" si="148"/>
        <v>9</v>
      </c>
      <c r="Q3616" s="12">
        <v>13</v>
      </c>
      <c r="R3616" s="87">
        <f t="shared" si="149"/>
        <v>0.17307692307692307</v>
      </c>
      <c r="S3616" s="21" t="s">
        <v>582</v>
      </c>
      <c r="T3616" s="15" t="s">
        <v>346</v>
      </c>
      <c r="U3616" s="16" t="s">
        <v>347</v>
      </c>
      <c r="V3616" s="15" t="s">
        <v>348</v>
      </c>
      <c r="W3616" s="115" t="s">
        <v>316</v>
      </c>
      <c r="X3616" s="22">
        <v>10</v>
      </c>
      <c r="Y3616" s="23" t="s">
        <v>363</v>
      </c>
      <c r="Z3616" s="20" t="s">
        <v>237</v>
      </c>
      <c r="AA3616" s="20" t="s">
        <v>238</v>
      </c>
      <c r="AB3616" s="20" t="s">
        <v>239</v>
      </c>
      <c r="AC3616" s="17"/>
    </row>
    <row r="3617" spans="1:29" s="86" customFormat="1" ht="21.75" customHeight="1" x14ac:dyDescent="0.3">
      <c r="A3617" s="12" t="s">
        <v>111</v>
      </c>
      <c r="B3617" s="12">
        <v>9</v>
      </c>
      <c r="C3617" s="12">
        <v>0</v>
      </c>
      <c r="D3617" s="12">
        <v>0</v>
      </c>
      <c r="E3617" s="12">
        <v>0</v>
      </c>
      <c r="F3617" s="71"/>
      <c r="G3617" s="71"/>
      <c r="H3617" s="71"/>
      <c r="I3617" s="71"/>
      <c r="J3617" s="71"/>
      <c r="K3617" s="71"/>
      <c r="L3617" s="71"/>
      <c r="M3617" s="71"/>
      <c r="N3617" s="71"/>
      <c r="O3617" s="71"/>
      <c r="P3617" s="12">
        <f t="shared" si="148"/>
        <v>9</v>
      </c>
      <c r="Q3617" s="12">
        <v>4</v>
      </c>
      <c r="R3617" s="87">
        <f t="shared" si="149"/>
        <v>0.17307692307692307</v>
      </c>
      <c r="S3617" s="21" t="s">
        <v>582</v>
      </c>
      <c r="T3617" s="18" t="s">
        <v>3448</v>
      </c>
      <c r="U3617" s="19" t="s">
        <v>824</v>
      </c>
      <c r="V3617" s="18" t="s">
        <v>306</v>
      </c>
      <c r="W3617" s="34" t="s">
        <v>3417</v>
      </c>
      <c r="X3617" s="22">
        <v>10</v>
      </c>
      <c r="Y3617" s="23" t="s">
        <v>402</v>
      </c>
      <c r="Z3617" s="20" t="s">
        <v>570</v>
      </c>
      <c r="AA3617" s="20" t="s">
        <v>3427</v>
      </c>
      <c r="AB3617" s="20" t="s">
        <v>263</v>
      </c>
      <c r="AC3617" s="17"/>
    </row>
    <row r="3618" spans="1:29" s="86" customFormat="1" ht="21.75" customHeight="1" x14ac:dyDescent="0.3">
      <c r="A3618" s="25" t="s">
        <v>112</v>
      </c>
      <c r="B3618" s="25">
        <v>9</v>
      </c>
      <c r="C3618" s="12">
        <v>0</v>
      </c>
      <c r="D3618" s="25">
        <v>0</v>
      </c>
      <c r="E3618" s="25">
        <v>0</v>
      </c>
      <c r="F3618" s="72"/>
      <c r="G3618" s="72"/>
      <c r="H3618" s="72"/>
      <c r="I3618" s="72"/>
      <c r="J3618" s="72"/>
      <c r="K3618" s="72"/>
      <c r="L3618" s="72"/>
      <c r="M3618" s="72"/>
      <c r="N3618" s="72"/>
      <c r="O3618" s="72"/>
      <c r="P3618" s="12">
        <f t="shared" si="148"/>
        <v>9</v>
      </c>
      <c r="Q3618" s="25">
        <v>3</v>
      </c>
      <c r="R3618" s="87">
        <f t="shared" si="149"/>
        <v>0.17307692307692307</v>
      </c>
      <c r="S3618" s="26" t="s">
        <v>582</v>
      </c>
      <c r="T3618" s="18" t="s">
        <v>1865</v>
      </c>
      <c r="U3618" s="19" t="s">
        <v>356</v>
      </c>
      <c r="V3618" s="18" t="s">
        <v>1041</v>
      </c>
      <c r="W3618" s="35" t="s">
        <v>4294</v>
      </c>
      <c r="X3618" s="27">
        <v>10</v>
      </c>
      <c r="Y3618" s="23" t="s">
        <v>402</v>
      </c>
      <c r="Z3618" s="28" t="s">
        <v>4295</v>
      </c>
      <c r="AA3618" s="28" t="s">
        <v>385</v>
      </c>
      <c r="AB3618" s="28" t="s">
        <v>297</v>
      </c>
      <c r="AC3618" s="17"/>
    </row>
    <row r="3619" spans="1:29" s="86" customFormat="1" ht="21.75" customHeight="1" x14ac:dyDescent="0.3">
      <c r="A3619" s="12" t="s">
        <v>116</v>
      </c>
      <c r="B3619" s="12">
        <v>7</v>
      </c>
      <c r="C3619" s="12">
        <v>0</v>
      </c>
      <c r="D3619" s="12">
        <v>2</v>
      </c>
      <c r="E3619" s="12">
        <v>0</v>
      </c>
      <c r="F3619" s="71"/>
      <c r="G3619" s="71"/>
      <c r="H3619" s="71"/>
      <c r="I3619" s="71"/>
      <c r="J3619" s="71"/>
      <c r="K3619" s="71"/>
      <c r="L3619" s="71"/>
      <c r="M3619" s="71"/>
      <c r="N3619" s="71"/>
      <c r="O3619" s="71"/>
      <c r="P3619" s="12">
        <f t="shared" si="148"/>
        <v>9</v>
      </c>
      <c r="Q3619" s="12">
        <v>16</v>
      </c>
      <c r="R3619" s="87">
        <f t="shared" si="149"/>
        <v>0.17307692307692307</v>
      </c>
      <c r="S3619" s="21" t="s">
        <v>582</v>
      </c>
      <c r="T3619" s="18" t="s">
        <v>2459</v>
      </c>
      <c r="U3619" s="19" t="s">
        <v>333</v>
      </c>
      <c r="V3619" s="18" t="s">
        <v>376</v>
      </c>
      <c r="W3619" s="34" t="s">
        <v>2851</v>
      </c>
      <c r="X3619" s="22">
        <v>10</v>
      </c>
      <c r="Y3619" s="23" t="s">
        <v>363</v>
      </c>
      <c r="Z3619" s="20" t="s">
        <v>2896</v>
      </c>
      <c r="AA3619" s="20" t="s">
        <v>254</v>
      </c>
      <c r="AB3619" s="20" t="s">
        <v>289</v>
      </c>
      <c r="AC3619" s="17"/>
    </row>
    <row r="3620" spans="1:29" s="86" customFormat="1" ht="21.75" customHeight="1" x14ac:dyDescent="0.3">
      <c r="A3620" s="12" t="s">
        <v>108</v>
      </c>
      <c r="B3620" s="12">
        <v>5</v>
      </c>
      <c r="C3620" s="12">
        <v>3</v>
      </c>
      <c r="D3620" s="12">
        <v>1</v>
      </c>
      <c r="E3620" s="12">
        <v>0</v>
      </c>
      <c r="F3620" s="71"/>
      <c r="G3620" s="71"/>
      <c r="H3620" s="71"/>
      <c r="I3620" s="71"/>
      <c r="J3620" s="71"/>
      <c r="K3620" s="71"/>
      <c r="L3620" s="71"/>
      <c r="M3620" s="71"/>
      <c r="N3620" s="71"/>
      <c r="O3620" s="71"/>
      <c r="P3620" s="12">
        <f t="shared" si="148"/>
        <v>9</v>
      </c>
      <c r="Q3620" s="12">
        <v>1</v>
      </c>
      <c r="R3620" s="87">
        <f t="shared" si="149"/>
        <v>0.17307692307692307</v>
      </c>
      <c r="S3620" s="21" t="s">
        <v>582</v>
      </c>
      <c r="T3620" s="18" t="s">
        <v>1931</v>
      </c>
      <c r="U3620" s="19" t="s">
        <v>254</v>
      </c>
      <c r="V3620" s="18" t="s">
        <v>289</v>
      </c>
      <c r="W3620" s="34" t="s">
        <v>1924</v>
      </c>
      <c r="X3620" s="22">
        <v>10</v>
      </c>
      <c r="Y3620" s="23" t="s">
        <v>402</v>
      </c>
      <c r="Z3620" s="20" t="s">
        <v>1925</v>
      </c>
      <c r="AA3620" s="20" t="s">
        <v>366</v>
      </c>
      <c r="AB3620" s="20" t="s">
        <v>326</v>
      </c>
      <c r="AC3620" s="17"/>
    </row>
    <row r="3621" spans="1:29" s="86" customFormat="1" ht="21.75" customHeight="1" x14ac:dyDescent="0.3">
      <c r="A3621" s="12" t="s">
        <v>121</v>
      </c>
      <c r="B3621" s="12">
        <v>9</v>
      </c>
      <c r="C3621" s="12">
        <v>0</v>
      </c>
      <c r="D3621" s="12">
        <v>0</v>
      </c>
      <c r="E3621" s="12">
        <v>0</v>
      </c>
      <c r="F3621" s="71"/>
      <c r="G3621" s="71"/>
      <c r="H3621" s="71"/>
      <c r="I3621" s="71"/>
      <c r="J3621" s="71"/>
      <c r="K3621" s="71"/>
      <c r="L3621" s="71"/>
      <c r="M3621" s="71"/>
      <c r="N3621" s="71"/>
      <c r="O3621" s="71"/>
      <c r="P3621" s="12">
        <f t="shared" si="148"/>
        <v>9</v>
      </c>
      <c r="Q3621" s="12">
        <v>10</v>
      </c>
      <c r="R3621" s="87">
        <f t="shared" si="149"/>
        <v>0.17307692307692307</v>
      </c>
      <c r="S3621" s="21" t="s">
        <v>582</v>
      </c>
      <c r="T3621" s="18" t="s">
        <v>3403</v>
      </c>
      <c r="U3621" s="19" t="s">
        <v>385</v>
      </c>
      <c r="V3621" s="18" t="s">
        <v>289</v>
      </c>
      <c r="W3621" s="34" t="s">
        <v>3294</v>
      </c>
      <c r="X3621" s="22">
        <v>10</v>
      </c>
      <c r="Y3621" s="23" t="s">
        <v>247</v>
      </c>
      <c r="Z3621" s="20" t="s">
        <v>3387</v>
      </c>
      <c r="AA3621" s="20" t="s">
        <v>3388</v>
      </c>
      <c r="AB3621" s="20" t="s">
        <v>3389</v>
      </c>
      <c r="AC3621" s="17"/>
    </row>
    <row r="3622" spans="1:29" s="86" customFormat="1" ht="21.75" customHeight="1" x14ac:dyDescent="0.3">
      <c r="A3622" s="12" t="s">
        <v>3088</v>
      </c>
      <c r="B3622" s="12">
        <v>5</v>
      </c>
      <c r="C3622" s="12">
        <v>3</v>
      </c>
      <c r="D3622" s="12">
        <v>1</v>
      </c>
      <c r="E3622" s="12">
        <v>0</v>
      </c>
      <c r="F3622" s="71"/>
      <c r="G3622" s="71"/>
      <c r="H3622" s="71"/>
      <c r="I3622" s="71"/>
      <c r="J3622" s="71"/>
      <c r="K3622" s="71"/>
      <c r="L3622" s="71"/>
      <c r="M3622" s="71"/>
      <c r="N3622" s="71"/>
      <c r="O3622" s="71"/>
      <c r="P3622" s="12">
        <f t="shared" ref="P3622:P3684" si="150">B3622+C3622+D3622+E3622</f>
        <v>9</v>
      </c>
      <c r="Q3622" s="12">
        <v>10</v>
      </c>
      <c r="R3622" s="87">
        <f t="shared" ref="R3622:R3684" si="151">P3622/52</f>
        <v>0.17307692307692307</v>
      </c>
      <c r="S3622" s="21" t="s">
        <v>582</v>
      </c>
      <c r="T3622" s="18" t="s">
        <v>4202</v>
      </c>
      <c r="U3622" s="19" t="s">
        <v>627</v>
      </c>
      <c r="V3622" s="18" t="s">
        <v>1735</v>
      </c>
      <c r="W3622" s="34" t="s">
        <v>4113</v>
      </c>
      <c r="X3622" s="22">
        <v>10</v>
      </c>
      <c r="Y3622" s="23" t="s">
        <v>247</v>
      </c>
      <c r="Z3622" s="20" t="s">
        <v>1047</v>
      </c>
      <c r="AA3622" s="20" t="s">
        <v>385</v>
      </c>
      <c r="AB3622" s="20" t="s">
        <v>489</v>
      </c>
      <c r="AC3622" s="17"/>
    </row>
    <row r="3623" spans="1:29" s="86" customFormat="1" ht="21.75" customHeight="1" x14ac:dyDescent="0.3">
      <c r="A3623" s="12" t="s">
        <v>109</v>
      </c>
      <c r="B3623" s="12">
        <v>8</v>
      </c>
      <c r="C3623" s="12">
        <v>0</v>
      </c>
      <c r="D3623" s="12">
        <v>1</v>
      </c>
      <c r="E3623" s="12">
        <v>0</v>
      </c>
      <c r="F3623" s="71"/>
      <c r="G3623" s="71"/>
      <c r="H3623" s="71"/>
      <c r="I3623" s="71"/>
      <c r="J3623" s="71"/>
      <c r="K3623" s="71"/>
      <c r="L3623" s="71"/>
      <c r="M3623" s="71"/>
      <c r="N3623" s="71"/>
      <c r="O3623" s="71"/>
      <c r="P3623" s="12">
        <f t="shared" si="150"/>
        <v>9</v>
      </c>
      <c r="Q3623" s="12">
        <v>4</v>
      </c>
      <c r="R3623" s="87">
        <f t="shared" si="151"/>
        <v>0.17307692307692307</v>
      </c>
      <c r="S3623" s="21" t="s">
        <v>582</v>
      </c>
      <c r="T3623" s="18" t="s">
        <v>3555</v>
      </c>
      <c r="U3623" s="19" t="s">
        <v>441</v>
      </c>
      <c r="V3623" s="18" t="s">
        <v>257</v>
      </c>
      <c r="W3623" s="34" t="s">
        <v>3488</v>
      </c>
      <c r="X3623" s="22">
        <v>10</v>
      </c>
      <c r="Y3623" s="23" t="s">
        <v>271</v>
      </c>
      <c r="Z3623" s="20" t="s">
        <v>3489</v>
      </c>
      <c r="AA3623" s="20" t="s">
        <v>443</v>
      </c>
      <c r="AB3623" s="20" t="s">
        <v>239</v>
      </c>
      <c r="AC3623" s="17"/>
    </row>
    <row r="3624" spans="1:29" s="86" customFormat="1" ht="21.75" customHeight="1" x14ac:dyDescent="0.3">
      <c r="A3624" s="12" t="s">
        <v>3062</v>
      </c>
      <c r="B3624" s="12">
        <v>9</v>
      </c>
      <c r="C3624" s="12">
        <v>0</v>
      </c>
      <c r="D3624" s="12">
        <v>0</v>
      </c>
      <c r="E3624" s="12">
        <v>0</v>
      </c>
      <c r="F3624" s="71"/>
      <c r="G3624" s="71"/>
      <c r="H3624" s="71"/>
      <c r="I3624" s="71"/>
      <c r="J3624" s="71"/>
      <c r="K3624" s="71"/>
      <c r="L3624" s="71"/>
      <c r="M3624" s="71"/>
      <c r="N3624" s="71"/>
      <c r="O3624" s="71"/>
      <c r="P3624" s="12">
        <f t="shared" si="150"/>
        <v>9</v>
      </c>
      <c r="Q3624" s="12">
        <v>15</v>
      </c>
      <c r="R3624" s="87">
        <f t="shared" si="151"/>
        <v>0.17307692307692307</v>
      </c>
      <c r="S3624" s="21" t="s">
        <v>582</v>
      </c>
      <c r="T3624" s="18" t="s">
        <v>4209</v>
      </c>
      <c r="U3624" s="19" t="s">
        <v>380</v>
      </c>
      <c r="V3624" s="18" t="s">
        <v>505</v>
      </c>
      <c r="W3624" s="34" t="s">
        <v>4113</v>
      </c>
      <c r="X3624" s="22">
        <v>10</v>
      </c>
      <c r="Y3624" s="23" t="s">
        <v>402</v>
      </c>
      <c r="Z3624" s="20" t="s">
        <v>1903</v>
      </c>
      <c r="AA3624" s="20"/>
      <c r="AB3624" s="20"/>
      <c r="AC3624" s="17"/>
    </row>
    <row r="3625" spans="1:29" s="86" customFormat="1" ht="21.75" customHeight="1" x14ac:dyDescent="0.3">
      <c r="A3625" s="12" t="s">
        <v>3081</v>
      </c>
      <c r="B3625" s="12">
        <v>9</v>
      </c>
      <c r="C3625" s="12">
        <v>0</v>
      </c>
      <c r="D3625" s="12">
        <v>0</v>
      </c>
      <c r="E3625" s="12">
        <v>0</v>
      </c>
      <c r="F3625" s="71"/>
      <c r="G3625" s="71"/>
      <c r="H3625" s="71"/>
      <c r="I3625" s="71"/>
      <c r="J3625" s="71"/>
      <c r="K3625" s="71"/>
      <c r="L3625" s="71"/>
      <c r="M3625" s="71"/>
      <c r="N3625" s="71"/>
      <c r="O3625" s="71"/>
      <c r="P3625" s="12">
        <f t="shared" si="150"/>
        <v>9</v>
      </c>
      <c r="Q3625" s="12">
        <v>15</v>
      </c>
      <c r="R3625" s="87">
        <f t="shared" si="151"/>
        <v>0.17307692307692307</v>
      </c>
      <c r="S3625" s="21" t="s">
        <v>582</v>
      </c>
      <c r="T3625" s="18" t="s">
        <v>4208</v>
      </c>
      <c r="U3625" s="19" t="s">
        <v>604</v>
      </c>
      <c r="V3625" s="18" t="s">
        <v>448</v>
      </c>
      <c r="W3625" s="34" t="s">
        <v>4113</v>
      </c>
      <c r="X3625" s="22">
        <v>10</v>
      </c>
      <c r="Y3625" s="23" t="s">
        <v>247</v>
      </c>
      <c r="Z3625" s="20" t="s">
        <v>1047</v>
      </c>
      <c r="AA3625" s="20" t="s">
        <v>385</v>
      </c>
      <c r="AB3625" s="20" t="s">
        <v>489</v>
      </c>
      <c r="AC3625" s="17"/>
    </row>
    <row r="3626" spans="1:29" s="86" customFormat="1" ht="21.75" customHeight="1" x14ac:dyDescent="0.3">
      <c r="A3626" s="12" t="s">
        <v>109</v>
      </c>
      <c r="B3626" s="12">
        <v>7</v>
      </c>
      <c r="C3626" s="12">
        <v>0</v>
      </c>
      <c r="D3626" s="12">
        <v>2</v>
      </c>
      <c r="E3626" s="12">
        <v>0</v>
      </c>
      <c r="F3626" s="71"/>
      <c r="G3626" s="71"/>
      <c r="H3626" s="71"/>
      <c r="I3626" s="71"/>
      <c r="J3626" s="71"/>
      <c r="K3626" s="71"/>
      <c r="L3626" s="71"/>
      <c r="M3626" s="71"/>
      <c r="N3626" s="71"/>
      <c r="O3626" s="71"/>
      <c r="P3626" s="12">
        <f t="shared" si="150"/>
        <v>9</v>
      </c>
      <c r="Q3626" s="12">
        <v>5</v>
      </c>
      <c r="R3626" s="87">
        <f t="shared" si="151"/>
        <v>0.17307692307692307</v>
      </c>
      <c r="S3626" s="21" t="s">
        <v>582</v>
      </c>
      <c r="T3626" s="18" t="s">
        <v>2496</v>
      </c>
      <c r="U3626" s="19" t="s">
        <v>293</v>
      </c>
      <c r="V3626" s="18" t="s">
        <v>289</v>
      </c>
      <c r="W3626" s="34" t="s">
        <v>2434</v>
      </c>
      <c r="X3626" s="22">
        <v>10</v>
      </c>
      <c r="Y3626" s="23" t="s">
        <v>402</v>
      </c>
      <c r="Z3626" s="20" t="s">
        <v>2459</v>
      </c>
      <c r="AA3626" s="20" t="s">
        <v>251</v>
      </c>
      <c r="AB3626" s="20" t="s">
        <v>727</v>
      </c>
      <c r="AC3626" s="17"/>
    </row>
    <row r="3627" spans="1:29" s="86" customFormat="1" ht="21.75" customHeight="1" x14ac:dyDescent="0.3">
      <c r="A3627" s="12" t="s">
        <v>108</v>
      </c>
      <c r="B3627" s="12">
        <v>9</v>
      </c>
      <c r="C3627" s="12">
        <v>0</v>
      </c>
      <c r="D3627" s="12">
        <v>0</v>
      </c>
      <c r="E3627" s="12">
        <v>0</v>
      </c>
      <c r="F3627" s="71"/>
      <c r="G3627" s="71"/>
      <c r="H3627" s="71"/>
      <c r="I3627" s="71"/>
      <c r="J3627" s="71"/>
      <c r="K3627" s="71"/>
      <c r="L3627" s="71"/>
      <c r="M3627" s="71"/>
      <c r="N3627" s="71"/>
      <c r="O3627" s="71"/>
      <c r="P3627" s="12">
        <f t="shared" si="150"/>
        <v>9</v>
      </c>
      <c r="Q3627" s="12">
        <v>7</v>
      </c>
      <c r="R3627" s="87">
        <f t="shared" si="151"/>
        <v>0.17307692307692307</v>
      </c>
      <c r="S3627" s="21" t="s">
        <v>582</v>
      </c>
      <c r="T3627" s="96" t="s">
        <v>1010</v>
      </c>
      <c r="U3627" s="99" t="s">
        <v>496</v>
      </c>
      <c r="V3627" s="89" t="s">
        <v>289</v>
      </c>
      <c r="W3627" s="34" t="s">
        <v>950</v>
      </c>
      <c r="X3627" s="22">
        <v>10</v>
      </c>
      <c r="Y3627" s="23" t="s">
        <v>402</v>
      </c>
      <c r="Z3627" s="20" t="s">
        <v>967</v>
      </c>
      <c r="AA3627" s="20" t="s">
        <v>482</v>
      </c>
      <c r="AB3627" s="20" t="s">
        <v>242</v>
      </c>
      <c r="AC3627" s="17"/>
    </row>
    <row r="3628" spans="1:29" s="86" customFormat="1" ht="21.75" customHeight="1" x14ac:dyDescent="0.3">
      <c r="A3628" s="12" t="s">
        <v>112</v>
      </c>
      <c r="B3628" s="12">
        <v>9</v>
      </c>
      <c r="C3628" s="12">
        <v>0</v>
      </c>
      <c r="D3628" s="12">
        <v>0</v>
      </c>
      <c r="E3628" s="12">
        <v>0</v>
      </c>
      <c r="F3628" s="71"/>
      <c r="G3628" s="71"/>
      <c r="H3628" s="71"/>
      <c r="I3628" s="71"/>
      <c r="J3628" s="71"/>
      <c r="K3628" s="71"/>
      <c r="L3628" s="71"/>
      <c r="M3628" s="71"/>
      <c r="N3628" s="71"/>
      <c r="O3628" s="71"/>
      <c r="P3628" s="12">
        <f t="shared" si="150"/>
        <v>9</v>
      </c>
      <c r="Q3628" s="12">
        <v>5</v>
      </c>
      <c r="R3628" s="87">
        <f t="shared" si="151"/>
        <v>0.17307692307692307</v>
      </c>
      <c r="S3628" s="21" t="s">
        <v>582</v>
      </c>
      <c r="T3628" s="20" t="s">
        <v>2736</v>
      </c>
      <c r="U3628" s="88" t="s">
        <v>382</v>
      </c>
      <c r="V3628" s="20" t="s">
        <v>299</v>
      </c>
      <c r="W3628" s="34" t="s">
        <v>2559</v>
      </c>
      <c r="X3628" s="22">
        <v>10</v>
      </c>
      <c r="Y3628" s="23" t="s">
        <v>402</v>
      </c>
      <c r="Z3628" s="20" t="s">
        <v>2601</v>
      </c>
      <c r="AA3628" s="20" t="s">
        <v>463</v>
      </c>
      <c r="AB3628" s="20" t="s">
        <v>249</v>
      </c>
      <c r="AC3628" s="17"/>
    </row>
    <row r="3629" spans="1:29" s="86" customFormat="1" ht="21.75" customHeight="1" x14ac:dyDescent="0.3">
      <c r="A3629" s="12" t="s">
        <v>107</v>
      </c>
      <c r="B3629" s="12">
        <v>9</v>
      </c>
      <c r="C3629" s="12">
        <v>0</v>
      </c>
      <c r="D3629" s="12">
        <v>0</v>
      </c>
      <c r="E3629" s="12">
        <v>0</v>
      </c>
      <c r="F3629" s="71"/>
      <c r="G3629" s="71"/>
      <c r="H3629" s="71"/>
      <c r="I3629" s="71"/>
      <c r="J3629" s="71"/>
      <c r="K3629" s="71"/>
      <c r="L3629" s="71"/>
      <c r="M3629" s="71"/>
      <c r="N3629" s="71"/>
      <c r="O3629" s="71"/>
      <c r="P3629" s="12">
        <f t="shared" si="150"/>
        <v>9</v>
      </c>
      <c r="Q3629" s="12">
        <v>5</v>
      </c>
      <c r="R3629" s="87">
        <f t="shared" si="151"/>
        <v>0.17307692307692307</v>
      </c>
      <c r="S3629" s="21" t="s">
        <v>582</v>
      </c>
      <c r="T3629" s="18" t="s">
        <v>4094</v>
      </c>
      <c r="U3629" s="19" t="s">
        <v>378</v>
      </c>
      <c r="V3629" s="18" t="s">
        <v>263</v>
      </c>
      <c r="W3629" s="34" t="s">
        <v>4028</v>
      </c>
      <c r="X3629" s="22">
        <v>10</v>
      </c>
      <c r="Y3629" s="23" t="s">
        <v>255</v>
      </c>
      <c r="Z3629" s="20" t="s">
        <v>4033</v>
      </c>
      <c r="AA3629" s="20" t="s">
        <v>1546</v>
      </c>
      <c r="AB3629" s="20" t="s">
        <v>1041</v>
      </c>
      <c r="AC3629" s="17"/>
    </row>
    <row r="3630" spans="1:29" s="86" customFormat="1" ht="21.75" customHeight="1" x14ac:dyDescent="0.3">
      <c r="A3630" s="12" t="s">
        <v>108</v>
      </c>
      <c r="B3630" s="12">
        <v>8</v>
      </c>
      <c r="C3630" s="12">
        <v>0</v>
      </c>
      <c r="D3630" s="12">
        <v>1</v>
      </c>
      <c r="E3630" s="12">
        <v>0</v>
      </c>
      <c r="F3630" s="71"/>
      <c r="G3630" s="71"/>
      <c r="H3630" s="71"/>
      <c r="I3630" s="71"/>
      <c r="J3630" s="71"/>
      <c r="K3630" s="71"/>
      <c r="L3630" s="71"/>
      <c r="M3630" s="71"/>
      <c r="N3630" s="71"/>
      <c r="O3630" s="71"/>
      <c r="P3630" s="12">
        <f t="shared" si="150"/>
        <v>9</v>
      </c>
      <c r="Q3630" s="12">
        <v>2</v>
      </c>
      <c r="R3630" s="87">
        <f t="shared" si="151"/>
        <v>0.17307692307692307</v>
      </c>
      <c r="S3630" s="21" t="s">
        <v>582</v>
      </c>
      <c r="T3630" s="18" t="s">
        <v>3290</v>
      </c>
      <c r="U3630" s="19" t="s">
        <v>333</v>
      </c>
      <c r="V3630" s="18" t="s">
        <v>578</v>
      </c>
      <c r="W3630" s="34" t="s">
        <v>3279</v>
      </c>
      <c r="X3630" s="22">
        <v>10</v>
      </c>
      <c r="Y3630" s="23" t="s">
        <v>402</v>
      </c>
      <c r="Z3630" s="20" t="s">
        <v>3280</v>
      </c>
      <c r="AA3630" s="20" t="s">
        <v>463</v>
      </c>
      <c r="AB3630" s="20" t="s">
        <v>489</v>
      </c>
      <c r="AC3630" s="17"/>
    </row>
    <row r="3631" spans="1:29" s="86" customFormat="1" ht="21.75" customHeight="1" x14ac:dyDescent="0.3">
      <c r="A3631" s="12" t="s">
        <v>109</v>
      </c>
      <c r="B3631" s="12">
        <v>8</v>
      </c>
      <c r="C3631" s="12">
        <v>0</v>
      </c>
      <c r="D3631" s="12">
        <v>0</v>
      </c>
      <c r="E3631" s="12">
        <v>0</v>
      </c>
      <c r="F3631" s="71"/>
      <c r="G3631" s="71"/>
      <c r="H3631" s="71"/>
      <c r="I3631" s="71"/>
      <c r="J3631" s="71"/>
      <c r="K3631" s="71"/>
      <c r="L3631" s="71"/>
      <c r="M3631" s="71"/>
      <c r="N3631" s="71"/>
      <c r="O3631" s="71"/>
      <c r="P3631" s="12">
        <f t="shared" si="150"/>
        <v>8</v>
      </c>
      <c r="Q3631" s="12">
        <v>2</v>
      </c>
      <c r="R3631" s="87">
        <f t="shared" si="151"/>
        <v>0.15384615384615385</v>
      </c>
      <c r="S3631" s="21" t="s">
        <v>582</v>
      </c>
      <c r="T3631" s="18" t="s">
        <v>1114</v>
      </c>
      <c r="U3631" s="19" t="s">
        <v>234</v>
      </c>
      <c r="V3631" s="18" t="s">
        <v>306</v>
      </c>
      <c r="W3631" s="34" t="s">
        <v>1022</v>
      </c>
      <c r="X3631" s="22">
        <v>10</v>
      </c>
      <c r="Y3631" s="23" t="s">
        <v>271</v>
      </c>
      <c r="Z3631" s="20" t="s">
        <v>1033</v>
      </c>
      <c r="AA3631" s="20" t="s">
        <v>443</v>
      </c>
      <c r="AB3631" s="20" t="s">
        <v>1034</v>
      </c>
      <c r="AC3631" s="17"/>
    </row>
    <row r="3632" spans="1:29" s="86" customFormat="1" ht="21.75" customHeight="1" x14ac:dyDescent="0.3">
      <c r="A3632" s="12" t="s">
        <v>110</v>
      </c>
      <c r="B3632" s="12">
        <v>8</v>
      </c>
      <c r="C3632" s="12">
        <v>0</v>
      </c>
      <c r="D3632" s="12">
        <v>0</v>
      </c>
      <c r="E3632" s="12">
        <v>0</v>
      </c>
      <c r="F3632" s="71"/>
      <c r="G3632" s="71"/>
      <c r="H3632" s="71"/>
      <c r="I3632" s="71"/>
      <c r="J3632" s="71"/>
      <c r="K3632" s="71"/>
      <c r="L3632" s="71"/>
      <c r="M3632" s="71"/>
      <c r="N3632" s="71"/>
      <c r="O3632" s="71"/>
      <c r="P3632" s="12">
        <f t="shared" si="150"/>
        <v>8</v>
      </c>
      <c r="Q3632" s="12">
        <v>6</v>
      </c>
      <c r="R3632" s="87">
        <f t="shared" si="151"/>
        <v>0.15384615384615385</v>
      </c>
      <c r="S3632" s="21" t="s">
        <v>582</v>
      </c>
      <c r="T3632" s="18" t="s">
        <v>4095</v>
      </c>
      <c r="U3632" s="19" t="s">
        <v>894</v>
      </c>
      <c r="V3632" s="18" t="s">
        <v>289</v>
      </c>
      <c r="W3632" s="34" t="s">
        <v>4028</v>
      </c>
      <c r="X3632" s="22">
        <v>10</v>
      </c>
      <c r="Y3632" s="23" t="s">
        <v>255</v>
      </c>
      <c r="Z3632" s="20" t="s">
        <v>4033</v>
      </c>
      <c r="AA3632" s="20" t="s">
        <v>1546</v>
      </c>
      <c r="AB3632" s="20" t="s">
        <v>1041</v>
      </c>
      <c r="AC3632" s="17"/>
    </row>
    <row r="3633" spans="1:29" s="86" customFormat="1" ht="21.75" customHeight="1" x14ac:dyDescent="0.3">
      <c r="A3633" s="12" t="s">
        <v>115</v>
      </c>
      <c r="B3633" s="12">
        <v>7</v>
      </c>
      <c r="C3633" s="12">
        <v>0</v>
      </c>
      <c r="D3633" s="12">
        <v>1</v>
      </c>
      <c r="E3633" s="12">
        <v>0</v>
      </c>
      <c r="F3633" s="71"/>
      <c r="G3633" s="71"/>
      <c r="H3633" s="71"/>
      <c r="I3633" s="71"/>
      <c r="J3633" s="71"/>
      <c r="K3633" s="71"/>
      <c r="L3633" s="71"/>
      <c r="M3633" s="71"/>
      <c r="N3633" s="71"/>
      <c r="O3633" s="71"/>
      <c r="P3633" s="12">
        <f t="shared" si="150"/>
        <v>8</v>
      </c>
      <c r="Q3633" s="12">
        <v>6</v>
      </c>
      <c r="R3633" s="87">
        <f t="shared" si="151"/>
        <v>0.15384615384615385</v>
      </c>
      <c r="S3633" s="21" t="s">
        <v>582</v>
      </c>
      <c r="T3633" s="18" t="s">
        <v>4096</v>
      </c>
      <c r="U3633" s="19" t="s">
        <v>894</v>
      </c>
      <c r="V3633" s="18" t="s">
        <v>578</v>
      </c>
      <c r="W3633" s="34" t="s">
        <v>4028</v>
      </c>
      <c r="X3633" s="22">
        <v>10</v>
      </c>
      <c r="Y3633" s="23" t="s">
        <v>255</v>
      </c>
      <c r="Z3633" s="20" t="s">
        <v>4097</v>
      </c>
      <c r="AA3633" s="20" t="s">
        <v>463</v>
      </c>
      <c r="AB3633" s="20" t="s">
        <v>334</v>
      </c>
      <c r="AC3633" s="17"/>
    </row>
    <row r="3634" spans="1:29" s="86" customFormat="1" ht="21.75" customHeight="1" x14ac:dyDescent="0.3">
      <c r="A3634" s="12" t="s">
        <v>107</v>
      </c>
      <c r="B3634" s="12">
        <v>8</v>
      </c>
      <c r="C3634" s="12">
        <v>0</v>
      </c>
      <c r="D3634" s="12">
        <v>0</v>
      </c>
      <c r="E3634" s="12">
        <v>0</v>
      </c>
      <c r="F3634" s="71"/>
      <c r="G3634" s="71"/>
      <c r="H3634" s="71"/>
      <c r="I3634" s="71"/>
      <c r="J3634" s="71"/>
      <c r="K3634" s="71"/>
      <c r="L3634" s="71"/>
      <c r="M3634" s="71"/>
      <c r="N3634" s="71"/>
      <c r="O3634" s="71"/>
      <c r="P3634" s="12">
        <f t="shared" si="150"/>
        <v>8</v>
      </c>
      <c r="Q3634" s="12">
        <v>2</v>
      </c>
      <c r="R3634" s="87">
        <f t="shared" si="151"/>
        <v>0.15384615384615385</v>
      </c>
      <c r="S3634" s="21" t="s">
        <v>582</v>
      </c>
      <c r="T3634" s="18" t="s">
        <v>3145</v>
      </c>
      <c r="U3634" s="19" t="s">
        <v>3146</v>
      </c>
      <c r="V3634" s="18" t="s">
        <v>578</v>
      </c>
      <c r="W3634" s="34" t="s">
        <v>3136</v>
      </c>
      <c r="X3634" s="22">
        <v>10</v>
      </c>
      <c r="Y3634" s="23" t="s">
        <v>694</v>
      </c>
      <c r="Z3634" s="20" t="s">
        <v>3144</v>
      </c>
      <c r="AA3634" s="20" t="s">
        <v>1093</v>
      </c>
      <c r="AB3634" s="20" t="s">
        <v>664</v>
      </c>
      <c r="AC3634" s="17"/>
    </row>
    <row r="3635" spans="1:29" s="86" customFormat="1" ht="21.75" customHeight="1" x14ac:dyDescent="0.3">
      <c r="A3635" s="12" t="s">
        <v>107</v>
      </c>
      <c r="B3635" s="12">
        <v>8</v>
      </c>
      <c r="C3635" s="12">
        <v>0</v>
      </c>
      <c r="D3635" s="12">
        <v>0</v>
      </c>
      <c r="E3635" s="12">
        <v>0</v>
      </c>
      <c r="F3635" s="71"/>
      <c r="G3635" s="71"/>
      <c r="H3635" s="71"/>
      <c r="I3635" s="71"/>
      <c r="J3635" s="71"/>
      <c r="K3635" s="71"/>
      <c r="L3635" s="71"/>
      <c r="M3635" s="71"/>
      <c r="N3635" s="71"/>
      <c r="O3635" s="71"/>
      <c r="P3635" s="12">
        <f t="shared" si="150"/>
        <v>8</v>
      </c>
      <c r="Q3635" s="12">
        <v>1</v>
      </c>
      <c r="R3635" s="87">
        <f t="shared" si="151"/>
        <v>0.15384615384615385</v>
      </c>
      <c r="S3635" s="21" t="s">
        <v>582</v>
      </c>
      <c r="T3635" s="18" t="s">
        <v>4151</v>
      </c>
      <c r="U3635" s="19" t="s">
        <v>470</v>
      </c>
      <c r="V3635" s="18" t="s">
        <v>304</v>
      </c>
      <c r="W3635" s="34" t="s">
        <v>4697</v>
      </c>
      <c r="X3635" s="22">
        <v>10</v>
      </c>
      <c r="Y3635" s="23" t="s">
        <v>402</v>
      </c>
      <c r="Z3635" s="20" t="str">
        <f>Z3613</f>
        <v>Данилова</v>
      </c>
      <c r="AA3635" s="20" t="str">
        <f>AA3623</f>
        <v>Светлана</v>
      </c>
      <c r="AB3635" s="20" t="str">
        <f>AB3631</f>
        <v>Тихоновна</v>
      </c>
      <c r="AC3635" s="17"/>
    </row>
    <row r="3636" spans="1:29" s="86" customFormat="1" ht="21.75" customHeight="1" x14ac:dyDescent="0.3">
      <c r="A3636" s="12" t="s">
        <v>108</v>
      </c>
      <c r="B3636" s="12">
        <v>7</v>
      </c>
      <c r="C3636" s="12">
        <v>0</v>
      </c>
      <c r="D3636" s="12">
        <v>1</v>
      </c>
      <c r="E3636" s="12">
        <v>0</v>
      </c>
      <c r="F3636" s="71"/>
      <c r="G3636" s="71"/>
      <c r="H3636" s="71"/>
      <c r="I3636" s="71"/>
      <c r="J3636" s="71"/>
      <c r="K3636" s="71"/>
      <c r="L3636" s="71"/>
      <c r="M3636" s="71"/>
      <c r="N3636" s="71"/>
      <c r="O3636" s="71"/>
      <c r="P3636" s="12">
        <f t="shared" si="150"/>
        <v>8</v>
      </c>
      <c r="Q3636" s="12">
        <v>5</v>
      </c>
      <c r="R3636" s="87">
        <f t="shared" si="151"/>
        <v>0.15384615384615385</v>
      </c>
      <c r="S3636" s="21" t="s">
        <v>582</v>
      </c>
      <c r="T3636" s="18" t="s">
        <v>635</v>
      </c>
      <c r="U3636" s="19" t="s">
        <v>245</v>
      </c>
      <c r="V3636" s="18" t="s">
        <v>242</v>
      </c>
      <c r="W3636" s="34" t="s">
        <v>2434</v>
      </c>
      <c r="X3636" s="22">
        <v>10</v>
      </c>
      <c r="Y3636" s="23" t="s">
        <v>402</v>
      </c>
      <c r="Z3636" s="20" t="s">
        <v>2459</v>
      </c>
      <c r="AA3636" s="20" t="s">
        <v>251</v>
      </c>
      <c r="AB3636" s="20" t="s">
        <v>727</v>
      </c>
      <c r="AC3636" s="17"/>
    </row>
    <row r="3637" spans="1:29" s="86" customFormat="1" ht="21.75" customHeight="1" x14ac:dyDescent="0.3">
      <c r="A3637" s="25" t="s">
        <v>111</v>
      </c>
      <c r="B3637" s="25">
        <v>6</v>
      </c>
      <c r="C3637" s="12">
        <v>0</v>
      </c>
      <c r="D3637" s="25">
        <v>2</v>
      </c>
      <c r="E3637" s="25">
        <v>0</v>
      </c>
      <c r="F3637" s="72"/>
      <c r="G3637" s="72"/>
      <c r="H3637" s="72"/>
      <c r="I3637" s="72"/>
      <c r="J3637" s="72"/>
      <c r="K3637" s="72"/>
      <c r="L3637" s="72"/>
      <c r="M3637" s="72"/>
      <c r="N3637" s="72"/>
      <c r="O3637" s="72"/>
      <c r="P3637" s="12">
        <f t="shared" si="150"/>
        <v>8</v>
      </c>
      <c r="Q3637" s="25">
        <v>3</v>
      </c>
      <c r="R3637" s="87">
        <f t="shared" si="151"/>
        <v>0.15384615384615385</v>
      </c>
      <c r="S3637" s="26" t="s">
        <v>582</v>
      </c>
      <c r="T3637" s="18" t="s">
        <v>4386</v>
      </c>
      <c r="U3637" s="19" t="s">
        <v>380</v>
      </c>
      <c r="V3637" s="18" t="s">
        <v>517</v>
      </c>
      <c r="W3637" s="35" t="s">
        <v>4294</v>
      </c>
      <c r="X3637" s="27">
        <v>10</v>
      </c>
      <c r="Y3637" s="23" t="s">
        <v>255</v>
      </c>
      <c r="Z3637" s="28" t="s">
        <v>4382</v>
      </c>
      <c r="AA3637" s="28" t="s">
        <v>463</v>
      </c>
      <c r="AB3637" s="28" t="s">
        <v>242</v>
      </c>
      <c r="AC3637" s="17"/>
    </row>
    <row r="3638" spans="1:29" s="86" customFormat="1" ht="21.75" customHeight="1" x14ac:dyDescent="0.3">
      <c r="A3638" s="12" t="s">
        <v>115</v>
      </c>
      <c r="B3638" s="12">
        <v>8</v>
      </c>
      <c r="C3638" s="12">
        <v>0</v>
      </c>
      <c r="D3638" s="12">
        <v>0</v>
      </c>
      <c r="E3638" s="12">
        <v>0</v>
      </c>
      <c r="F3638" s="71"/>
      <c r="G3638" s="71"/>
      <c r="H3638" s="71"/>
      <c r="I3638" s="71"/>
      <c r="J3638" s="71"/>
      <c r="K3638" s="71"/>
      <c r="L3638" s="71"/>
      <c r="M3638" s="71"/>
      <c r="N3638" s="71"/>
      <c r="O3638" s="71"/>
      <c r="P3638" s="12">
        <f t="shared" si="150"/>
        <v>8</v>
      </c>
      <c r="Q3638" s="12">
        <v>8</v>
      </c>
      <c r="R3638" s="87">
        <f t="shared" si="151"/>
        <v>0.15384615384615385</v>
      </c>
      <c r="S3638" s="21" t="s">
        <v>582</v>
      </c>
      <c r="T3638" s="18" t="s">
        <v>1415</v>
      </c>
      <c r="U3638" s="19" t="s">
        <v>904</v>
      </c>
      <c r="V3638" s="18" t="s">
        <v>724</v>
      </c>
      <c r="W3638" s="34" t="s">
        <v>1330</v>
      </c>
      <c r="X3638" s="22">
        <v>10</v>
      </c>
      <c r="Y3638" s="23" t="s">
        <v>271</v>
      </c>
      <c r="Z3638" s="20" t="s">
        <v>1353</v>
      </c>
      <c r="AA3638" s="20" t="s">
        <v>1354</v>
      </c>
      <c r="AB3638" s="20" t="s">
        <v>334</v>
      </c>
      <c r="AC3638" s="17"/>
    </row>
    <row r="3639" spans="1:29" s="86" customFormat="1" ht="21.75" customHeight="1" x14ac:dyDescent="0.3">
      <c r="A3639" s="12" t="s">
        <v>117</v>
      </c>
      <c r="B3639" s="12">
        <v>8</v>
      </c>
      <c r="C3639" s="12">
        <v>0</v>
      </c>
      <c r="D3639" s="12">
        <v>0</v>
      </c>
      <c r="E3639" s="12">
        <v>0</v>
      </c>
      <c r="F3639" s="71"/>
      <c r="G3639" s="71"/>
      <c r="H3639" s="71"/>
      <c r="I3639" s="71"/>
      <c r="J3639" s="71"/>
      <c r="K3639" s="71"/>
      <c r="L3639" s="71"/>
      <c r="M3639" s="71"/>
      <c r="N3639" s="71"/>
      <c r="O3639" s="71"/>
      <c r="P3639" s="12">
        <f t="shared" si="150"/>
        <v>8</v>
      </c>
      <c r="Q3639" s="12">
        <v>14</v>
      </c>
      <c r="R3639" s="87">
        <f t="shared" si="151"/>
        <v>0.15384615384615385</v>
      </c>
      <c r="S3639" s="21" t="s">
        <v>582</v>
      </c>
      <c r="T3639" s="15" t="s">
        <v>361</v>
      </c>
      <c r="U3639" s="16" t="s">
        <v>362</v>
      </c>
      <c r="V3639" s="15" t="s">
        <v>299</v>
      </c>
      <c r="W3639" s="115" t="s">
        <v>316</v>
      </c>
      <c r="X3639" s="22">
        <v>10</v>
      </c>
      <c r="Y3639" s="23" t="s">
        <v>363</v>
      </c>
      <c r="Z3639" s="20" t="s">
        <v>237</v>
      </c>
      <c r="AA3639" s="20" t="s">
        <v>238</v>
      </c>
      <c r="AB3639" s="20" t="s">
        <v>239</v>
      </c>
      <c r="AC3639" s="17"/>
    </row>
    <row r="3640" spans="1:29" s="86" customFormat="1" ht="21.75" customHeight="1" x14ac:dyDescent="0.3">
      <c r="A3640" s="12" t="s">
        <v>113</v>
      </c>
      <c r="B3640" s="12">
        <v>8</v>
      </c>
      <c r="C3640" s="12">
        <v>0</v>
      </c>
      <c r="D3640" s="12">
        <v>0</v>
      </c>
      <c r="E3640" s="12">
        <v>0</v>
      </c>
      <c r="F3640" s="71"/>
      <c r="G3640" s="71"/>
      <c r="H3640" s="71"/>
      <c r="I3640" s="71"/>
      <c r="J3640" s="71"/>
      <c r="K3640" s="71"/>
      <c r="L3640" s="71"/>
      <c r="M3640" s="71"/>
      <c r="N3640" s="71"/>
      <c r="O3640" s="71"/>
      <c r="P3640" s="12">
        <f t="shared" si="150"/>
        <v>8</v>
      </c>
      <c r="Q3640" s="12">
        <v>6</v>
      </c>
      <c r="R3640" s="87">
        <f t="shared" si="151"/>
        <v>0.15384615384615385</v>
      </c>
      <c r="S3640" s="21" t="s">
        <v>582</v>
      </c>
      <c r="T3640" s="18" t="s">
        <v>2498</v>
      </c>
      <c r="U3640" s="19" t="s">
        <v>248</v>
      </c>
      <c r="V3640" s="18" t="s">
        <v>425</v>
      </c>
      <c r="W3640" s="34" t="s">
        <v>2434</v>
      </c>
      <c r="X3640" s="22">
        <v>10</v>
      </c>
      <c r="Y3640" s="23" t="s">
        <v>402</v>
      </c>
      <c r="Z3640" s="20" t="s">
        <v>2459</v>
      </c>
      <c r="AA3640" s="20" t="s">
        <v>251</v>
      </c>
      <c r="AB3640" s="20" t="s">
        <v>727</v>
      </c>
      <c r="AC3640" s="17"/>
    </row>
    <row r="3641" spans="1:29" s="86" customFormat="1" ht="21.75" customHeight="1" x14ac:dyDescent="0.3">
      <c r="A3641" s="12" t="s">
        <v>114</v>
      </c>
      <c r="B3641" s="12">
        <v>8</v>
      </c>
      <c r="C3641" s="12">
        <v>0</v>
      </c>
      <c r="D3641" s="12">
        <v>0</v>
      </c>
      <c r="E3641" s="12">
        <v>0</v>
      </c>
      <c r="F3641" s="71"/>
      <c r="G3641" s="71"/>
      <c r="H3641" s="71"/>
      <c r="I3641" s="71"/>
      <c r="J3641" s="71"/>
      <c r="K3641" s="71"/>
      <c r="L3641" s="71"/>
      <c r="M3641" s="71"/>
      <c r="N3641" s="71"/>
      <c r="O3641" s="71"/>
      <c r="P3641" s="12">
        <f t="shared" si="150"/>
        <v>8</v>
      </c>
      <c r="Q3641" s="12">
        <v>10</v>
      </c>
      <c r="R3641" s="87">
        <f t="shared" si="151"/>
        <v>0.15384615384615385</v>
      </c>
      <c r="S3641" s="21" t="s">
        <v>582</v>
      </c>
      <c r="T3641" s="18" t="s">
        <v>2325</v>
      </c>
      <c r="U3641" s="19" t="s">
        <v>453</v>
      </c>
      <c r="V3641" s="18" t="s">
        <v>430</v>
      </c>
      <c r="W3641" s="34" t="s">
        <v>2204</v>
      </c>
      <c r="X3641" s="22">
        <v>10</v>
      </c>
      <c r="Y3641" s="23" t="s">
        <v>402</v>
      </c>
      <c r="Z3641" s="20" t="s">
        <v>1004</v>
      </c>
      <c r="AA3641" s="20" t="s">
        <v>466</v>
      </c>
      <c r="AB3641" s="20" t="s">
        <v>527</v>
      </c>
      <c r="AC3641" s="17"/>
    </row>
    <row r="3642" spans="1:29" s="86" customFormat="1" ht="21.75" customHeight="1" x14ac:dyDescent="0.3">
      <c r="A3642" s="12" t="s">
        <v>113</v>
      </c>
      <c r="B3642" s="12">
        <v>7</v>
      </c>
      <c r="C3642" s="12">
        <v>0</v>
      </c>
      <c r="D3642" s="12">
        <v>1</v>
      </c>
      <c r="E3642" s="12">
        <v>0</v>
      </c>
      <c r="F3642" s="71"/>
      <c r="G3642" s="71"/>
      <c r="H3642" s="71"/>
      <c r="I3642" s="71"/>
      <c r="J3642" s="71"/>
      <c r="K3642" s="71"/>
      <c r="L3642" s="71"/>
      <c r="M3642" s="71"/>
      <c r="N3642" s="71"/>
      <c r="O3642" s="71"/>
      <c r="P3642" s="12">
        <f t="shared" si="150"/>
        <v>8</v>
      </c>
      <c r="Q3642" s="12">
        <v>15</v>
      </c>
      <c r="R3642" s="87">
        <f t="shared" si="151"/>
        <v>0.15384615384615385</v>
      </c>
      <c r="S3642" s="21" t="s">
        <v>582</v>
      </c>
      <c r="T3642" s="18" t="s">
        <v>3096</v>
      </c>
      <c r="U3642" s="19" t="s">
        <v>333</v>
      </c>
      <c r="V3642" s="18" t="s">
        <v>1056</v>
      </c>
      <c r="W3642" s="34" t="s">
        <v>2851</v>
      </c>
      <c r="X3642" s="22">
        <v>10</v>
      </c>
      <c r="Y3642" s="23" t="s">
        <v>363</v>
      </c>
      <c r="Z3642" s="20" t="s">
        <v>2896</v>
      </c>
      <c r="AA3642" s="20" t="s">
        <v>254</v>
      </c>
      <c r="AB3642" s="20" t="s">
        <v>289</v>
      </c>
      <c r="AC3642" s="17"/>
    </row>
    <row r="3643" spans="1:29" s="86" customFormat="1" ht="21.75" customHeight="1" x14ac:dyDescent="0.3">
      <c r="A3643" s="12" t="s">
        <v>108</v>
      </c>
      <c r="B3643" s="12">
        <v>6</v>
      </c>
      <c r="C3643" s="12">
        <v>0</v>
      </c>
      <c r="D3643" s="12">
        <v>2</v>
      </c>
      <c r="E3643" s="12">
        <v>0</v>
      </c>
      <c r="F3643" s="71"/>
      <c r="G3643" s="71"/>
      <c r="H3643" s="71"/>
      <c r="I3643" s="71"/>
      <c r="J3643" s="71"/>
      <c r="K3643" s="71"/>
      <c r="L3643" s="71"/>
      <c r="M3643" s="71"/>
      <c r="N3643" s="71"/>
      <c r="O3643" s="71"/>
      <c r="P3643" s="12">
        <f t="shared" si="150"/>
        <v>8</v>
      </c>
      <c r="Q3643" s="12">
        <v>4</v>
      </c>
      <c r="R3643" s="87">
        <f t="shared" si="151"/>
        <v>0.15384615384615385</v>
      </c>
      <c r="S3643" s="21" t="s">
        <v>582</v>
      </c>
      <c r="T3643" s="18" t="s">
        <v>3447</v>
      </c>
      <c r="U3643" s="19" t="s">
        <v>400</v>
      </c>
      <c r="V3643" s="18" t="s">
        <v>246</v>
      </c>
      <c r="W3643" s="34" t="s">
        <v>3417</v>
      </c>
      <c r="X3643" s="22">
        <v>10</v>
      </c>
      <c r="Y3643" s="23" t="s">
        <v>402</v>
      </c>
      <c r="Z3643" s="20" t="s">
        <v>570</v>
      </c>
      <c r="AA3643" s="20" t="s">
        <v>3427</v>
      </c>
      <c r="AB3643" s="20" t="s">
        <v>263</v>
      </c>
      <c r="AC3643" s="17"/>
    </row>
    <row r="3644" spans="1:29" s="86" customFormat="1" ht="21.75" customHeight="1" x14ac:dyDescent="0.3">
      <c r="A3644" s="12" t="s">
        <v>114</v>
      </c>
      <c r="B3644" s="12">
        <v>7</v>
      </c>
      <c r="C3644" s="12">
        <v>0</v>
      </c>
      <c r="D3644" s="12">
        <v>0</v>
      </c>
      <c r="E3644" s="12">
        <v>0</v>
      </c>
      <c r="F3644" s="71"/>
      <c r="G3644" s="71"/>
      <c r="H3644" s="71"/>
      <c r="I3644" s="71"/>
      <c r="J3644" s="71"/>
      <c r="K3644" s="71"/>
      <c r="L3644" s="71"/>
      <c r="M3644" s="71"/>
      <c r="N3644" s="71"/>
      <c r="O3644" s="71"/>
      <c r="P3644" s="12">
        <f t="shared" si="150"/>
        <v>7</v>
      </c>
      <c r="Q3644" s="12">
        <v>7</v>
      </c>
      <c r="R3644" s="87">
        <f t="shared" si="151"/>
        <v>0.13461538461538461</v>
      </c>
      <c r="S3644" s="21" t="s">
        <v>582</v>
      </c>
      <c r="T3644" s="18" t="s">
        <v>2499</v>
      </c>
      <c r="U3644" s="19" t="s">
        <v>262</v>
      </c>
      <c r="V3644" s="18" t="s">
        <v>357</v>
      </c>
      <c r="W3644" s="34" t="s">
        <v>2434</v>
      </c>
      <c r="X3644" s="22">
        <v>10</v>
      </c>
      <c r="Y3644" s="23" t="s">
        <v>402</v>
      </c>
      <c r="Z3644" s="20" t="s">
        <v>2459</v>
      </c>
      <c r="AA3644" s="20" t="s">
        <v>251</v>
      </c>
      <c r="AB3644" s="20" t="s">
        <v>727</v>
      </c>
      <c r="AC3644" s="17"/>
    </row>
    <row r="3645" spans="1:29" s="86" customFormat="1" ht="21.75" customHeight="1" x14ac:dyDescent="0.3">
      <c r="A3645" s="12" t="s">
        <v>108</v>
      </c>
      <c r="B3645" s="12">
        <v>3</v>
      </c>
      <c r="C3645" s="12">
        <v>0</v>
      </c>
      <c r="D3645" s="12">
        <v>4</v>
      </c>
      <c r="E3645" s="12">
        <v>0</v>
      </c>
      <c r="F3645" s="71"/>
      <c r="G3645" s="71"/>
      <c r="H3645" s="71"/>
      <c r="I3645" s="71"/>
      <c r="J3645" s="71"/>
      <c r="K3645" s="71"/>
      <c r="L3645" s="71"/>
      <c r="M3645" s="71"/>
      <c r="N3645" s="71"/>
      <c r="O3645" s="71"/>
      <c r="P3645" s="12">
        <f t="shared" si="150"/>
        <v>7</v>
      </c>
      <c r="Q3645" s="12">
        <v>3</v>
      </c>
      <c r="R3645" s="87">
        <f t="shared" si="151"/>
        <v>0.13461538461538461</v>
      </c>
      <c r="S3645" s="21" t="s">
        <v>582</v>
      </c>
      <c r="T3645" s="18" t="s">
        <v>700</v>
      </c>
      <c r="U3645" s="19" t="s">
        <v>504</v>
      </c>
      <c r="V3645" s="18" t="s">
        <v>551</v>
      </c>
      <c r="W3645" s="34" t="s">
        <v>685</v>
      </c>
      <c r="X3645" s="22">
        <v>10</v>
      </c>
      <c r="Y3645" s="23" t="s">
        <v>697</v>
      </c>
      <c r="Z3645" s="20" t="s">
        <v>687</v>
      </c>
      <c r="AA3645" s="20" t="s">
        <v>366</v>
      </c>
      <c r="AB3645" s="20" t="s">
        <v>263</v>
      </c>
      <c r="AC3645" s="17"/>
    </row>
    <row r="3646" spans="1:29" s="86" customFormat="1" ht="21.75" customHeight="1" x14ac:dyDescent="0.3">
      <c r="A3646" s="12" t="s">
        <v>108</v>
      </c>
      <c r="B3646" s="12">
        <v>7</v>
      </c>
      <c r="C3646" s="12">
        <v>0</v>
      </c>
      <c r="D3646" s="12">
        <v>0</v>
      </c>
      <c r="E3646" s="12">
        <v>0</v>
      </c>
      <c r="F3646" s="71"/>
      <c r="G3646" s="71"/>
      <c r="H3646" s="71"/>
      <c r="I3646" s="71"/>
      <c r="J3646" s="71"/>
      <c r="K3646" s="71"/>
      <c r="L3646" s="71"/>
      <c r="M3646" s="71"/>
      <c r="N3646" s="71"/>
      <c r="O3646" s="71"/>
      <c r="P3646" s="12">
        <f t="shared" si="150"/>
        <v>7</v>
      </c>
      <c r="Q3646" s="12">
        <v>9</v>
      </c>
      <c r="R3646" s="87">
        <f t="shared" si="151"/>
        <v>0.13461538461538461</v>
      </c>
      <c r="S3646" s="116" t="s">
        <v>582</v>
      </c>
      <c r="T3646" s="18" t="s">
        <v>2430</v>
      </c>
      <c r="U3646" s="19" t="s">
        <v>408</v>
      </c>
      <c r="V3646" s="18" t="s">
        <v>2431</v>
      </c>
      <c r="W3646" s="34" t="s">
        <v>2402</v>
      </c>
      <c r="X3646" s="22">
        <v>10</v>
      </c>
      <c r="Y3646" s="23" t="s">
        <v>402</v>
      </c>
      <c r="Z3646" s="20" t="s">
        <v>2407</v>
      </c>
      <c r="AA3646" s="20" t="s">
        <v>894</v>
      </c>
      <c r="AB3646" s="20" t="s">
        <v>326</v>
      </c>
      <c r="AC3646" s="17"/>
    </row>
    <row r="3647" spans="1:29" s="86" customFormat="1" ht="21.75" customHeight="1" x14ac:dyDescent="0.3">
      <c r="A3647" s="12" t="s">
        <v>117</v>
      </c>
      <c r="B3647" s="12">
        <v>7</v>
      </c>
      <c r="C3647" s="12">
        <v>0</v>
      </c>
      <c r="D3647" s="12">
        <v>0</v>
      </c>
      <c r="E3647" s="12">
        <v>0</v>
      </c>
      <c r="F3647" s="71"/>
      <c r="G3647" s="71"/>
      <c r="H3647" s="71"/>
      <c r="I3647" s="71"/>
      <c r="J3647" s="71"/>
      <c r="K3647" s="71"/>
      <c r="L3647" s="71"/>
      <c r="M3647" s="71"/>
      <c r="N3647" s="71"/>
      <c r="O3647" s="71"/>
      <c r="P3647" s="12">
        <f t="shared" si="150"/>
        <v>7</v>
      </c>
      <c r="Q3647" s="12">
        <v>5</v>
      </c>
      <c r="R3647" s="87">
        <f t="shared" si="151"/>
        <v>0.13461538461538461</v>
      </c>
      <c r="S3647" s="21" t="s">
        <v>582</v>
      </c>
      <c r="T3647" s="18" t="s">
        <v>2494</v>
      </c>
      <c r="U3647" s="19" t="s">
        <v>283</v>
      </c>
      <c r="V3647" s="18" t="s">
        <v>459</v>
      </c>
      <c r="W3647" s="34" t="s">
        <v>2434</v>
      </c>
      <c r="X3647" s="22">
        <v>10</v>
      </c>
      <c r="Y3647" s="23" t="s">
        <v>402</v>
      </c>
      <c r="Z3647" s="20" t="s">
        <v>2459</v>
      </c>
      <c r="AA3647" s="20" t="s">
        <v>251</v>
      </c>
      <c r="AB3647" s="20" t="s">
        <v>727</v>
      </c>
      <c r="AC3647" s="17"/>
    </row>
    <row r="3648" spans="1:29" s="86" customFormat="1" ht="21.75" customHeight="1" x14ac:dyDescent="0.3">
      <c r="A3648" s="25" t="s">
        <v>108</v>
      </c>
      <c r="B3648" s="25">
        <v>7</v>
      </c>
      <c r="C3648" s="25">
        <v>0</v>
      </c>
      <c r="D3648" s="25">
        <v>0</v>
      </c>
      <c r="E3648" s="25">
        <v>0</v>
      </c>
      <c r="F3648" s="72"/>
      <c r="G3648" s="72"/>
      <c r="H3648" s="72"/>
      <c r="I3648" s="72"/>
      <c r="J3648" s="72"/>
      <c r="K3648" s="72"/>
      <c r="L3648" s="72"/>
      <c r="M3648" s="72"/>
      <c r="N3648" s="72"/>
      <c r="O3648" s="72"/>
      <c r="P3648" s="12">
        <f t="shared" si="150"/>
        <v>7</v>
      </c>
      <c r="Q3648" s="25">
        <v>6</v>
      </c>
      <c r="R3648" s="87">
        <f t="shared" si="151"/>
        <v>0.13461538461538461</v>
      </c>
      <c r="S3648" s="26" t="s">
        <v>582</v>
      </c>
      <c r="T3648" s="18" t="s">
        <v>4389</v>
      </c>
      <c r="U3648" s="19" t="s">
        <v>394</v>
      </c>
      <c r="V3648" s="18" t="s">
        <v>340</v>
      </c>
      <c r="W3648" s="35" t="s">
        <v>4294</v>
      </c>
      <c r="X3648" s="27">
        <v>10</v>
      </c>
      <c r="Y3648" s="23" t="s">
        <v>255</v>
      </c>
      <c r="Z3648" s="28" t="s">
        <v>4382</v>
      </c>
      <c r="AA3648" s="28" t="s">
        <v>463</v>
      </c>
      <c r="AB3648" s="28" t="s">
        <v>242</v>
      </c>
      <c r="AC3648" s="17"/>
    </row>
    <row r="3649" spans="1:29" s="86" customFormat="1" ht="21.75" customHeight="1" x14ac:dyDescent="0.3">
      <c r="A3649" s="12" t="s">
        <v>114</v>
      </c>
      <c r="B3649" s="12">
        <v>6</v>
      </c>
      <c r="C3649" s="12">
        <v>0</v>
      </c>
      <c r="D3649" s="12">
        <v>1</v>
      </c>
      <c r="E3649" s="12">
        <v>0</v>
      </c>
      <c r="F3649" s="71"/>
      <c r="G3649" s="71"/>
      <c r="H3649" s="71"/>
      <c r="I3649" s="71"/>
      <c r="J3649" s="71"/>
      <c r="K3649" s="71"/>
      <c r="L3649" s="71"/>
      <c r="M3649" s="71"/>
      <c r="N3649" s="71"/>
      <c r="O3649" s="71"/>
      <c r="P3649" s="12">
        <f t="shared" si="150"/>
        <v>7</v>
      </c>
      <c r="Q3649" s="12">
        <v>16</v>
      </c>
      <c r="R3649" s="87">
        <f t="shared" si="151"/>
        <v>0.13461538461538461</v>
      </c>
      <c r="S3649" s="21" t="s">
        <v>582</v>
      </c>
      <c r="T3649" s="18" t="s">
        <v>3097</v>
      </c>
      <c r="U3649" s="19" t="s">
        <v>1182</v>
      </c>
      <c r="V3649" s="18" t="s">
        <v>838</v>
      </c>
      <c r="W3649" s="34" t="s">
        <v>2851</v>
      </c>
      <c r="X3649" s="22">
        <v>10</v>
      </c>
      <c r="Y3649" s="23" t="s">
        <v>363</v>
      </c>
      <c r="Z3649" s="20" t="s">
        <v>2896</v>
      </c>
      <c r="AA3649" s="20" t="s">
        <v>254</v>
      </c>
      <c r="AB3649" s="20" t="s">
        <v>289</v>
      </c>
      <c r="AC3649" s="17"/>
    </row>
    <row r="3650" spans="1:29" s="86" customFormat="1" ht="21.75" customHeight="1" x14ac:dyDescent="0.3">
      <c r="A3650" s="12" t="s">
        <v>109</v>
      </c>
      <c r="B3650" s="12">
        <v>5</v>
      </c>
      <c r="C3650" s="12">
        <v>0</v>
      </c>
      <c r="D3650" s="12">
        <v>2</v>
      </c>
      <c r="E3650" s="12">
        <v>0</v>
      </c>
      <c r="F3650" s="71"/>
      <c r="G3650" s="71"/>
      <c r="H3650" s="71"/>
      <c r="I3650" s="71"/>
      <c r="J3650" s="71"/>
      <c r="K3650" s="71"/>
      <c r="L3650" s="71"/>
      <c r="M3650" s="71"/>
      <c r="N3650" s="71"/>
      <c r="O3650" s="71"/>
      <c r="P3650" s="12">
        <f t="shared" si="150"/>
        <v>7</v>
      </c>
      <c r="Q3650" s="12">
        <v>3</v>
      </c>
      <c r="R3650" s="87">
        <f t="shared" si="151"/>
        <v>0.13461538461538461</v>
      </c>
      <c r="S3650" s="21" t="s">
        <v>582</v>
      </c>
      <c r="T3650" s="18" t="s">
        <v>3659</v>
      </c>
      <c r="U3650" s="19" t="s">
        <v>283</v>
      </c>
      <c r="V3650" s="18" t="s">
        <v>376</v>
      </c>
      <c r="W3650" s="34" t="s">
        <v>3637</v>
      </c>
      <c r="X3650" s="22">
        <v>10</v>
      </c>
      <c r="Y3650" s="23" t="s">
        <v>402</v>
      </c>
      <c r="Z3650" s="20" t="s">
        <v>3017</v>
      </c>
      <c r="AA3650" s="20" t="s">
        <v>482</v>
      </c>
      <c r="AB3650" s="20" t="s">
        <v>249</v>
      </c>
      <c r="AC3650" s="17"/>
    </row>
    <row r="3651" spans="1:29" s="86" customFormat="1" ht="21.75" customHeight="1" x14ac:dyDescent="0.3">
      <c r="A3651" s="12" t="s">
        <v>109</v>
      </c>
      <c r="B3651" s="12">
        <v>3</v>
      </c>
      <c r="C3651" s="12">
        <v>3</v>
      </c>
      <c r="D3651" s="12">
        <v>1</v>
      </c>
      <c r="E3651" s="12">
        <v>0</v>
      </c>
      <c r="F3651" s="71"/>
      <c r="G3651" s="71"/>
      <c r="H3651" s="71"/>
      <c r="I3651" s="71"/>
      <c r="J3651" s="71"/>
      <c r="K3651" s="71"/>
      <c r="L3651" s="71"/>
      <c r="M3651" s="71"/>
      <c r="N3651" s="71"/>
      <c r="O3651" s="71"/>
      <c r="P3651" s="12">
        <f t="shared" si="150"/>
        <v>7</v>
      </c>
      <c r="Q3651" s="12">
        <v>8</v>
      </c>
      <c r="R3651" s="87">
        <f t="shared" si="151"/>
        <v>0.13461538461538461</v>
      </c>
      <c r="S3651" s="21" t="s">
        <v>582</v>
      </c>
      <c r="T3651" s="15" t="s">
        <v>1011</v>
      </c>
      <c r="U3651" s="16" t="s">
        <v>273</v>
      </c>
      <c r="V3651" s="15" t="s">
        <v>425</v>
      </c>
      <c r="W3651" s="34" t="s">
        <v>950</v>
      </c>
      <c r="X3651" s="22">
        <v>10</v>
      </c>
      <c r="Y3651" s="23" t="s">
        <v>402</v>
      </c>
      <c r="Z3651" s="20" t="s">
        <v>967</v>
      </c>
      <c r="AA3651" s="20" t="s">
        <v>482</v>
      </c>
      <c r="AB3651" s="20" t="s">
        <v>242</v>
      </c>
      <c r="AC3651" s="17"/>
    </row>
    <row r="3652" spans="1:29" s="86" customFormat="1" ht="21.75" customHeight="1" x14ac:dyDescent="0.3">
      <c r="A3652" s="12" t="s">
        <v>118</v>
      </c>
      <c r="B3652" s="12">
        <v>5</v>
      </c>
      <c r="C3652" s="12">
        <v>0</v>
      </c>
      <c r="D3652" s="12">
        <v>2</v>
      </c>
      <c r="E3652" s="12">
        <v>0</v>
      </c>
      <c r="F3652" s="71"/>
      <c r="G3652" s="71"/>
      <c r="H3652" s="71"/>
      <c r="I3652" s="71"/>
      <c r="J3652" s="71"/>
      <c r="K3652" s="71"/>
      <c r="L3652" s="71"/>
      <c r="M3652" s="71"/>
      <c r="N3652" s="71"/>
      <c r="O3652" s="71"/>
      <c r="P3652" s="12">
        <f t="shared" si="150"/>
        <v>7</v>
      </c>
      <c r="Q3652" s="12">
        <v>11</v>
      </c>
      <c r="R3652" s="87">
        <f t="shared" si="151"/>
        <v>0.13461538461538461</v>
      </c>
      <c r="S3652" s="21" t="s">
        <v>582</v>
      </c>
      <c r="T3652" s="18" t="s">
        <v>1914</v>
      </c>
      <c r="U3652" s="19" t="s">
        <v>345</v>
      </c>
      <c r="V3652" s="18" t="s">
        <v>517</v>
      </c>
      <c r="W3652" s="34" t="s">
        <v>1840</v>
      </c>
      <c r="X3652" s="22">
        <v>10</v>
      </c>
      <c r="Y3652" s="23">
        <v>3</v>
      </c>
      <c r="Z3652" s="20" t="s">
        <v>708</v>
      </c>
      <c r="AA3652" s="20" t="s">
        <v>1841</v>
      </c>
      <c r="AB3652" s="20" t="s">
        <v>1842</v>
      </c>
      <c r="AC3652" s="17"/>
    </row>
    <row r="3653" spans="1:29" s="86" customFormat="1" ht="21.75" customHeight="1" x14ac:dyDescent="0.3">
      <c r="A3653" s="25" t="s">
        <v>109</v>
      </c>
      <c r="B3653" s="25">
        <v>7</v>
      </c>
      <c r="C3653" s="12">
        <v>0</v>
      </c>
      <c r="D3653" s="25">
        <v>0</v>
      </c>
      <c r="E3653" s="25">
        <v>0</v>
      </c>
      <c r="F3653" s="72"/>
      <c r="G3653" s="72"/>
      <c r="H3653" s="72"/>
      <c r="I3653" s="72"/>
      <c r="J3653" s="72"/>
      <c r="K3653" s="72"/>
      <c r="L3653" s="72"/>
      <c r="M3653" s="72"/>
      <c r="N3653" s="72"/>
      <c r="O3653" s="72"/>
      <c r="P3653" s="12">
        <f t="shared" si="150"/>
        <v>7</v>
      </c>
      <c r="Q3653" s="25">
        <v>4</v>
      </c>
      <c r="R3653" s="87">
        <f t="shared" si="151"/>
        <v>0.13461538461538461</v>
      </c>
      <c r="S3653" s="26" t="s">
        <v>582</v>
      </c>
      <c r="T3653" s="18" t="s">
        <v>4387</v>
      </c>
      <c r="U3653" s="19" t="s">
        <v>262</v>
      </c>
      <c r="V3653" s="18" t="s">
        <v>1280</v>
      </c>
      <c r="W3653" s="35" t="s">
        <v>4294</v>
      </c>
      <c r="X3653" s="27">
        <v>10</v>
      </c>
      <c r="Y3653" s="23" t="s">
        <v>255</v>
      </c>
      <c r="Z3653" s="28" t="s">
        <v>4382</v>
      </c>
      <c r="AA3653" s="28" t="s">
        <v>463</v>
      </c>
      <c r="AB3653" s="28" t="s">
        <v>242</v>
      </c>
      <c r="AC3653" s="17"/>
    </row>
    <row r="3654" spans="1:29" s="86" customFormat="1" ht="21.75" customHeight="1" x14ac:dyDescent="0.3">
      <c r="A3654" s="12" t="s">
        <v>112</v>
      </c>
      <c r="B3654" s="12">
        <v>7</v>
      </c>
      <c r="C3654" s="12">
        <v>0</v>
      </c>
      <c r="D3654" s="12">
        <v>0</v>
      </c>
      <c r="E3654" s="12">
        <v>0</v>
      </c>
      <c r="F3654" s="71"/>
      <c r="G3654" s="71"/>
      <c r="H3654" s="71"/>
      <c r="I3654" s="71"/>
      <c r="J3654" s="71"/>
      <c r="K3654" s="71"/>
      <c r="L3654" s="71"/>
      <c r="M3654" s="71"/>
      <c r="N3654" s="71"/>
      <c r="O3654" s="71"/>
      <c r="P3654" s="12">
        <f t="shared" si="150"/>
        <v>7</v>
      </c>
      <c r="Q3654" s="12">
        <v>4</v>
      </c>
      <c r="R3654" s="87">
        <f t="shared" si="151"/>
        <v>0.13461538461538461</v>
      </c>
      <c r="S3654" s="21" t="s">
        <v>582</v>
      </c>
      <c r="T3654" s="18" t="s">
        <v>4016</v>
      </c>
      <c r="U3654" s="19" t="s">
        <v>385</v>
      </c>
      <c r="V3654" s="18" t="s">
        <v>325</v>
      </c>
      <c r="W3654" s="34" t="s">
        <v>3917</v>
      </c>
      <c r="X3654" s="22">
        <v>10</v>
      </c>
      <c r="Y3654" s="23" t="s">
        <v>271</v>
      </c>
      <c r="Z3654" s="20" t="s">
        <v>3986</v>
      </c>
      <c r="AA3654" s="20" t="s">
        <v>356</v>
      </c>
      <c r="AB3654" s="20" t="s">
        <v>325</v>
      </c>
      <c r="AC3654" s="17"/>
    </row>
    <row r="3655" spans="1:29" s="86" customFormat="1" ht="21.75" customHeight="1" x14ac:dyDescent="0.3">
      <c r="A3655" s="25" t="s">
        <v>110</v>
      </c>
      <c r="B3655" s="25">
        <v>7</v>
      </c>
      <c r="C3655" s="25">
        <v>0</v>
      </c>
      <c r="D3655" s="25">
        <v>0</v>
      </c>
      <c r="E3655" s="25">
        <v>0</v>
      </c>
      <c r="F3655" s="72"/>
      <c r="G3655" s="72"/>
      <c r="H3655" s="72"/>
      <c r="I3655" s="72"/>
      <c r="J3655" s="72"/>
      <c r="K3655" s="72"/>
      <c r="L3655" s="72"/>
      <c r="M3655" s="72"/>
      <c r="N3655" s="72"/>
      <c r="O3655" s="72"/>
      <c r="P3655" s="12">
        <f t="shared" si="150"/>
        <v>7</v>
      </c>
      <c r="Q3655" s="25">
        <v>5</v>
      </c>
      <c r="R3655" s="87">
        <f t="shared" si="151"/>
        <v>0.13461538461538461</v>
      </c>
      <c r="S3655" s="26" t="s">
        <v>582</v>
      </c>
      <c r="T3655" s="18" t="s">
        <v>4388</v>
      </c>
      <c r="U3655" s="19" t="s">
        <v>604</v>
      </c>
      <c r="V3655" s="18" t="s">
        <v>572</v>
      </c>
      <c r="W3655" s="35" t="s">
        <v>4294</v>
      </c>
      <c r="X3655" s="27">
        <v>10</v>
      </c>
      <c r="Y3655" s="23" t="s">
        <v>255</v>
      </c>
      <c r="Z3655" s="28" t="s">
        <v>4382</v>
      </c>
      <c r="AA3655" s="28" t="s">
        <v>463</v>
      </c>
      <c r="AB3655" s="28" t="s">
        <v>242</v>
      </c>
      <c r="AC3655" s="17"/>
    </row>
    <row r="3656" spans="1:29" s="86" customFormat="1" ht="21.75" customHeight="1" x14ac:dyDescent="0.3">
      <c r="A3656" s="12" t="s">
        <v>109</v>
      </c>
      <c r="B3656" s="12">
        <v>7</v>
      </c>
      <c r="C3656" s="12">
        <v>0</v>
      </c>
      <c r="D3656" s="12">
        <v>0</v>
      </c>
      <c r="E3656" s="12">
        <v>0</v>
      </c>
      <c r="F3656" s="71"/>
      <c r="G3656" s="71"/>
      <c r="H3656" s="71"/>
      <c r="I3656" s="71"/>
      <c r="J3656" s="71"/>
      <c r="K3656" s="71"/>
      <c r="L3656" s="71"/>
      <c r="M3656" s="71"/>
      <c r="N3656" s="71"/>
      <c r="O3656" s="71"/>
      <c r="P3656" s="12">
        <f t="shared" si="150"/>
        <v>7</v>
      </c>
      <c r="Q3656" s="12">
        <v>4</v>
      </c>
      <c r="R3656" s="87">
        <f t="shared" si="151"/>
        <v>0.13461538461538461</v>
      </c>
      <c r="S3656" s="21" t="s">
        <v>582</v>
      </c>
      <c r="T3656" s="18" t="s">
        <v>4015</v>
      </c>
      <c r="U3656" s="19" t="s">
        <v>262</v>
      </c>
      <c r="V3656" s="18" t="s">
        <v>448</v>
      </c>
      <c r="W3656" s="34" t="s">
        <v>3917</v>
      </c>
      <c r="X3656" s="22">
        <v>10</v>
      </c>
      <c r="Y3656" s="23" t="s">
        <v>271</v>
      </c>
      <c r="Z3656" s="20" t="s">
        <v>3986</v>
      </c>
      <c r="AA3656" s="20" t="s">
        <v>356</v>
      </c>
      <c r="AB3656" s="20" t="s">
        <v>325</v>
      </c>
      <c r="AC3656" s="17"/>
    </row>
    <row r="3657" spans="1:29" s="86" customFormat="1" ht="21.75" customHeight="1" x14ac:dyDescent="0.3">
      <c r="A3657" s="12" t="s">
        <v>112</v>
      </c>
      <c r="B3657" s="12">
        <v>7</v>
      </c>
      <c r="C3657" s="12">
        <v>0</v>
      </c>
      <c r="D3657" s="12">
        <v>0</v>
      </c>
      <c r="E3657" s="12">
        <v>0</v>
      </c>
      <c r="F3657" s="71"/>
      <c r="G3657" s="71"/>
      <c r="H3657" s="71"/>
      <c r="I3657" s="71"/>
      <c r="J3657" s="71"/>
      <c r="K3657" s="71"/>
      <c r="L3657" s="71"/>
      <c r="M3657" s="71"/>
      <c r="N3657" s="71"/>
      <c r="O3657" s="71"/>
      <c r="P3657" s="12">
        <f t="shared" si="150"/>
        <v>7</v>
      </c>
      <c r="Q3657" s="12">
        <v>9</v>
      </c>
      <c r="R3657" s="87">
        <f t="shared" si="151"/>
        <v>0.13461538461538461</v>
      </c>
      <c r="S3657" s="21" t="s">
        <v>582</v>
      </c>
      <c r="T3657" s="18" t="s">
        <v>1416</v>
      </c>
      <c r="U3657" s="19" t="s">
        <v>256</v>
      </c>
      <c r="V3657" s="18" t="s">
        <v>334</v>
      </c>
      <c r="W3657" s="34" t="s">
        <v>1330</v>
      </c>
      <c r="X3657" s="22">
        <v>10</v>
      </c>
      <c r="Y3657" s="23" t="s">
        <v>402</v>
      </c>
      <c r="Z3657" s="20" t="s">
        <v>1353</v>
      </c>
      <c r="AA3657" s="20" t="s">
        <v>1354</v>
      </c>
      <c r="AB3657" s="20" t="s">
        <v>334</v>
      </c>
      <c r="AC3657" s="17"/>
    </row>
    <row r="3658" spans="1:29" s="86" customFormat="1" ht="21.75" customHeight="1" x14ac:dyDescent="0.3">
      <c r="A3658" s="12" t="s">
        <v>115</v>
      </c>
      <c r="B3658" s="12">
        <v>7</v>
      </c>
      <c r="C3658" s="12">
        <v>0</v>
      </c>
      <c r="D3658" s="12">
        <v>0</v>
      </c>
      <c r="E3658" s="12">
        <v>0</v>
      </c>
      <c r="F3658" s="71"/>
      <c r="G3658" s="71"/>
      <c r="H3658" s="71"/>
      <c r="I3658" s="71"/>
      <c r="J3658" s="71"/>
      <c r="K3658" s="71"/>
      <c r="L3658" s="71"/>
      <c r="M3658" s="71"/>
      <c r="N3658" s="71"/>
      <c r="O3658" s="71"/>
      <c r="P3658" s="12">
        <f t="shared" si="150"/>
        <v>7</v>
      </c>
      <c r="Q3658" s="12">
        <v>5</v>
      </c>
      <c r="R3658" s="87">
        <f t="shared" si="151"/>
        <v>0.13461538461538461</v>
      </c>
      <c r="S3658" s="21" t="s">
        <v>582</v>
      </c>
      <c r="T3658" s="18" t="s">
        <v>1733</v>
      </c>
      <c r="U3658" s="19" t="s">
        <v>350</v>
      </c>
      <c r="V3658" s="18" t="s">
        <v>2495</v>
      </c>
      <c r="W3658" s="34" t="s">
        <v>2434</v>
      </c>
      <c r="X3658" s="22">
        <v>10</v>
      </c>
      <c r="Y3658" s="23" t="s">
        <v>402</v>
      </c>
      <c r="Z3658" s="20" t="s">
        <v>2459</v>
      </c>
      <c r="AA3658" s="20" t="s">
        <v>251</v>
      </c>
      <c r="AB3658" s="20" t="s">
        <v>727</v>
      </c>
      <c r="AC3658" s="17"/>
    </row>
    <row r="3659" spans="1:29" s="86" customFormat="1" ht="21.75" customHeight="1" x14ac:dyDescent="0.3">
      <c r="A3659" s="12" t="s">
        <v>117</v>
      </c>
      <c r="B3659" s="12">
        <v>5</v>
      </c>
      <c r="C3659" s="25">
        <v>0</v>
      </c>
      <c r="D3659" s="12">
        <v>2</v>
      </c>
      <c r="E3659" s="12">
        <v>0</v>
      </c>
      <c r="F3659" s="71"/>
      <c r="G3659" s="71"/>
      <c r="H3659" s="71"/>
      <c r="I3659" s="71"/>
      <c r="J3659" s="71"/>
      <c r="K3659" s="71"/>
      <c r="L3659" s="71"/>
      <c r="M3659" s="71"/>
      <c r="N3659" s="71"/>
      <c r="O3659" s="71"/>
      <c r="P3659" s="12">
        <f t="shared" si="150"/>
        <v>7</v>
      </c>
      <c r="Q3659" s="12">
        <v>8</v>
      </c>
      <c r="R3659" s="87">
        <f t="shared" si="151"/>
        <v>0.13461538461538461</v>
      </c>
      <c r="S3659" s="21" t="s">
        <v>582</v>
      </c>
      <c r="T3659" s="96" t="s">
        <v>1012</v>
      </c>
      <c r="U3659" s="99" t="s">
        <v>385</v>
      </c>
      <c r="V3659" s="89" t="s">
        <v>263</v>
      </c>
      <c r="W3659" s="34" t="s">
        <v>950</v>
      </c>
      <c r="X3659" s="22">
        <v>10</v>
      </c>
      <c r="Y3659" s="23" t="s">
        <v>402</v>
      </c>
      <c r="Z3659" s="20" t="s">
        <v>967</v>
      </c>
      <c r="AA3659" s="20" t="s">
        <v>482</v>
      </c>
      <c r="AB3659" s="20" t="s">
        <v>242</v>
      </c>
      <c r="AC3659" s="17"/>
    </row>
    <row r="3660" spans="1:29" s="86" customFormat="1" ht="21.75" customHeight="1" x14ac:dyDescent="0.3">
      <c r="A3660" s="12" t="s">
        <v>110</v>
      </c>
      <c r="B3660" s="12">
        <v>6</v>
      </c>
      <c r="C3660" s="25">
        <v>0</v>
      </c>
      <c r="D3660" s="12">
        <v>1</v>
      </c>
      <c r="E3660" s="12">
        <v>0</v>
      </c>
      <c r="F3660" s="71"/>
      <c r="G3660" s="71"/>
      <c r="H3660" s="71"/>
      <c r="I3660" s="71"/>
      <c r="J3660" s="71"/>
      <c r="K3660" s="71"/>
      <c r="L3660" s="71"/>
      <c r="M3660" s="71"/>
      <c r="N3660" s="71"/>
      <c r="O3660" s="71"/>
      <c r="P3660" s="12">
        <f t="shared" si="150"/>
        <v>7</v>
      </c>
      <c r="Q3660" s="12">
        <v>5</v>
      </c>
      <c r="R3660" s="87">
        <f t="shared" si="151"/>
        <v>0.13461538461538461</v>
      </c>
      <c r="S3660" s="21" t="s">
        <v>582</v>
      </c>
      <c r="T3660" s="18" t="s">
        <v>1207</v>
      </c>
      <c r="U3660" s="19" t="s">
        <v>453</v>
      </c>
      <c r="V3660" s="18" t="s">
        <v>304</v>
      </c>
      <c r="W3660" s="34" t="s">
        <v>1129</v>
      </c>
      <c r="X3660" s="22">
        <v>10</v>
      </c>
      <c r="Y3660" s="23" t="s">
        <v>402</v>
      </c>
      <c r="Z3660" s="20" t="s">
        <v>1130</v>
      </c>
      <c r="AA3660" s="20" t="s">
        <v>853</v>
      </c>
      <c r="AB3660" s="20" t="s">
        <v>246</v>
      </c>
      <c r="AC3660" s="17"/>
    </row>
    <row r="3661" spans="1:29" s="86" customFormat="1" ht="21.75" customHeight="1" x14ac:dyDescent="0.3">
      <c r="A3661" s="25" t="s">
        <v>107</v>
      </c>
      <c r="B3661" s="25">
        <v>7</v>
      </c>
      <c r="C3661" s="25">
        <v>0</v>
      </c>
      <c r="D3661" s="25">
        <v>0</v>
      </c>
      <c r="E3661" s="25">
        <v>0</v>
      </c>
      <c r="F3661" s="72"/>
      <c r="G3661" s="72"/>
      <c r="H3661" s="72"/>
      <c r="I3661" s="72"/>
      <c r="J3661" s="72"/>
      <c r="K3661" s="72"/>
      <c r="L3661" s="72"/>
      <c r="M3661" s="72"/>
      <c r="N3661" s="72"/>
      <c r="O3661" s="72"/>
      <c r="P3661" s="12">
        <f t="shared" si="150"/>
        <v>7</v>
      </c>
      <c r="Q3661" s="25">
        <v>5</v>
      </c>
      <c r="R3661" s="87">
        <f t="shared" si="151"/>
        <v>0.13461538461538461</v>
      </c>
      <c r="S3661" s="26" t="s">
        <v>582</v>
      </c>
      <c r="T3661" s="18" t="s">
        <v>2530</v>
      </c>
      <c r="U3661" s="19" t="s">
        <v>498</v>
      </c>
      <c r="V3661" s="18" t="s">
        <v>304</v>
      </c>
      <c r="W3661" s="35" t="s">
        <v>4294</v>
      </c>
      <c r="X3661" s="27">
        <v>10</v>
      </c>
      <c r="Y3661" s="23" t="s">
        <v>255</v>
      </c>
      <c r="Z3661" s="28" t="s">
        <v>4382</v>
      </c>
      <c r="AA3661" s="28" t="s">
        <v>463</v>
      </c>
      <c r="AB3661" s="28" t="s">
        <v>242</v>
      </c>
      <c r="AC3661" s="17"/>
    </row>
    <row r="3662" spans="1:29" s="86" customFormat="1" ht="21.75" customHeight="1" x14ac:dyDescent="0.3">
      <c r="A3662" s="12" t="s">
        <v>110</v>
      </c>
      <c r="B3662" s="12">
        <v>6</v>
      </c>
      <c r="C3662" s="12">
        <v>0</v>
      </c>
      <c r="D3662" s="12">
        <v>1</v>
      </c>
      <c r="E3662" s="12">
        <v>0</v>
      </c>
      <c r="F3662" s="71"/>
      <c r="G3662" s="71"/>
      <c r="H3662" s="71"/>
      <c r="I3662" s="71"/>
      <c r="J3662" s="71"/>
      <c r="K3662" s="71"/>
      <c r="L3662" s="71"/>
      <c r="M3662" s="71"/>
      <c r="N3662" s="71"/>
      <c r="O3662" s="71"/>
      <c r="P3662" s="12">
        <f t="shared" si="150"/>
        <v>7</v>
      </c>
      <c r="Q3662" s="12">
        <v>5</v>
      </c>
      <c r="R3662" s="87">
        <f t="shared" si="151"/>
        <v>0.13461538461538461</v>
      </c>
      <c r="S3662" s="21" t="s">
        <v>582</v>
      </c>
      <c r="T3662" s="18" t="s">
        <v>2977</v>
      </c>
      <c r="U3662" s="19" t="s">
        <v>279</v>
      </c>
      <c r="V3662" s="18" t="s">
        <v>257</v>
      </c>
      <c r="W3662" s="34" t="s">
        <v>3417</v>
      </c>
      <c r="X3662" s="22">
        <v>10</v>
      </c>
      <c r="Y3662" s="23" t="s">
        <v>402</v>
      </c>
      <c r="Z3662" s="20" t="s">
        <v>570</v>
      </c>
      <c r="AA3662" s="20" t="s">
        <v>3427</v>
      </c>
      <c r="AB3662" s="20" t="s">
        <v>263</v>
      </c>
      <c r="AC3662" s="17"/>
    </row>
    <row r="3663" spans="1:29" s="86" customFormat="1" ht="21.75" customHeight="1" x14ac:dyDescent="0.3">
      <c r="A3663" s="12" t="s">
        <v>121</v>
      </c>
      <c r="B3663" s="12">
        <v>7</v>
      </c>
      <c r="C3663" s="12">
        <v>0</v>
      </c>
      <c r="D3663" s="12">
        <v>0</v>
      </c>
      <c r="E3663" s="12">
        <v>0</v>
      </c>
      <c r="F3663" s="71"/>
      <c r="G3663" s="71"/>
      <c r="H3663" s="71"/>
      <c r="I3663" s="71"/>
      <c r="J3663" s="71"/>
      <c r="K3663" s="71"/>
      <c r="L3663" s="71"/>
      <c r="M3663" s="71"/>
      <c r="N3663" s="71"/>
      <c r="O3663" s="71"/>
      <c r="P3663" s="12">
        <f t="shared" si="150"/>
        <v>7</v>
      </c>
      <c r="Q3663" s="12">
        <v>8</v>
      </c>
      <c r="R3663" s="87">
        <f t="shared" si="151"/>
        <v>0.13461538461538461</v>
      </c>
      <c r="S3663" s="21" t="s">
        <v>582</v>
      </c>
      <c r="T3663" s="18" t="s">
        <v>3894</v>
      </c>
      <c r="U3663" s="19" t="s">
        <v>453</v>
      </c>
      <c r="V3663" s="18" t="s">
        <v>804</v>
      </c>
      <c r="W3663" s="34" t="s">
        <v>3767</v>
      </c>
      <c r="X3663" s="22">
        <v>10</v>
      </c>
      <c r="Y3663" s="23" t="s">
        <v>255</v>
      </c>
      <c r="Z3663" s="20" t="s">
        <v>3787</v>
      </c>
      <c r="AA3663" s="20" t="s">
        <v>251</v>
      </c>
      <c r="AB3663" s="20" t="s">
        <v>263</v>
      </c>
      <c r="AC3663" s="17"/>
    </row>
    <row r="3664" spans="1:29" s="86" customFormat="1" ht="21.75" customHeight="1" x14ac:dyDescent="0.3">
      <c r="A3664" s="12" t="s">
        <v>118</v>
      </c>
      <c r="B3664" s="12">
        <v>6</v>
      </c>
      <c r="C3664" s="12">
        <v>0</v>
      </c>
      <c r="D3664" s="12">
        <v>0</v>
      </c>
      <c r="E3664" s="12">
        <v>0</v>
      </c>
      <c r="F3664" s="71"/>
      <c r="G3664" s="71"/>
      <c r="H3664" s="71"/>
      <c r="I3664" s="71"/>
      <c r="J3664" s="71"/>
      <c r="K3664" s="71"/>
      <c r="L3664" s="71"/>
      <c r="M3664" s="71"/>
      <c r="N3664" s="71"/>
      <c r="O3664" s="71"/>
      <c r="P3664" s="12">
        <f t="shared" si="150"/>
        <v>6</v>
      </c>
      <c r="Q3664" s="12">
        <v>8</v>
      </c>
      <c r="R3664" s="87">
        <f t="shared" si="151"/>
        <v>0.11538461538461539</v>
      </c>
      <c r="S3664" s="21" t="s">
        <v>582</v>
      </c>
      <c r="T3664" s="18" t="s">
        <v>2500</v>
      </c>
      <c r="U3664" s="19" t="s">
        <v>439</v>
      </c>
      <c r="V3664" s="18" t="s">
        <v>348</v>
      </c>
      <c r="W3664" s="34" t="s">
        <v>2434</v>
      </c>
      <c r="X3664" s="22">
        <v>10</v>
      </c>
      <c r="Y3664" s="23" t="s">
        <v>402</v>
      </c>
      <c r="Z3664" s="20" t="s">
        <v>2459</v>
      </c>
      <c r="AA3664" s="20" t="s">
        <v>251</v>
      </c>
      <c r="AB3664" s="20" t="s">
        <v>727</v>
      </c>
      <c r="AC3664" s="17"/>
    </row>
    <row r="3665" spans="1:29" s="86" customFormat="1" ht="21.75" customHeight="1" x14ac:dyDescent="0.3">
      <c r="A3665" s="12" t="s">
        <v>110</v>
      </c>
      <c r="B3665" s="12">
        <v>3</v>
      </c>
      <c r="C3665" s="12">
        <v>0</v>
      </c>
      <c r="D3665" s="12">
        <v>3</v>
      </c>
      <c r="E3665" s="12">
        <v>0</v>
      </c>
      <c r="F3665" s="71"/>
      <c r="G3665" s="71"/>
      <c r="H3665" s="71"/>
      <c r="I3665" s="71"/>
      <c r="J3665" s="71"/>
      <c r="K3665" s="71"/>
      <c r="L3665" s="71"/>
      <c r="M3665" s="71"/>
      <c r="N3665" s="71"/>
      <c r="O3665" s="71"/>
      <c r="P3665" s="12">
        <f t="shared" si="150"/>
        <v>6</v>
      </c>
      <c r="Q3665" s="12">
        <v>4</v>
      </c>
      <c r="R3665" s="87">
        <f t="shared" si="151"/>
        <v>0.11538461538461539</v>
      </c>
      <c r="S3665" s="21" t="s">
        <v>582</v>
      </c>
      <c r="T3665" s="18" t="s">
        <v>3660</v>
      </c>
      <c r="U3665" s="19" t="s">
        <v>345</v>
      </c>
      <c r="V3665" s="18" t="s">
        <v>306</v>
      </c>
      <c r="W3665" s="34" t="s">
        <v>3637</v>
      </c>
      <c r="X3665" s="22">
        <v>10</v>
      </c>
      <c r="Y3665" s="23" t="s">
        <v>402</v>
      </c>
      <c r="Z3665" s="20" t="s">
        <v>3017</v>
      </c>
      <c r="AA3665" s="20" t="s">
        <v>482</v>
      </c>
      <c r="AB3665" s="20" t="s">
        <v>249</v>
      </c>
      <c r="AC3665" s="17"/>
    </row>
    <row r="3666" spans="1:29" s="86" customFormat="1" ht="21.75" customHeight="1" x14ac:dyDescent="0.3">
      <c r="A3666" s="12" t="s">
        <v>113</v>
      </c>
      <c r="B3666" s="12">
        <v>6</v>
      </c>
      <c r="C3666" s="12">
        <v>0</v>
      </c>
      <c r="D3666" s="12">
        <v>0</v>
      </c>
      <c r="E3666" s="12">
        <v>0</v>
      </c>
      <c r="F3666" s="71"/>
      <c r="G3666" s="71"/>
      <c r="H3666" s="71"/>
      <c r="I3666" s="71"/>
      <c r="J3666" s="71"/>
      <c r="K3666" s="71"/>
      <c r="L3666" s="71"/>
      <c r="M3666" s="71"/>
      <c r="N3666" s="71"/>
      <c r="O3666" s="71"/>
      <c r="P3666" s="12">
        <f t="shared" si="150"/>
        <v>6</v>
      </c>
      <c r="Q3666" s="12">
        <v>8</v>
      </c>
      <c r="R3666" s="87">
        <f t="shared" si="151"/>
        <v>0.11538461538461539</v>
      </c>
      <c r="S3666" s="21" t="s">
        <v>582</v>
      </c>
      <c r="T3666" s="20" t="s">
        <v>2738</v>
      </c>
      <c r="U3666" s="88" t="s">
        <v>627</v>
      </c>
      <c r="V3666" s="20" t="s">
        <v>763</v>
      </c>
      <c r="W3666" s="34" t="s">
        <v>2559</v>
      </c>
      <c r="X3666" s="22">
        <v>10</v>
      </c>
      <c r="Y3666" s="23" t="s">
        <v>402</v>
      </c>
      <c r="Z3666" s="20" t="s">
        <v>2601</v>
      </c>
      <c r="AA3666" s="20" t="s">
        <v>463</v>
      </c>
      <c r="AB3666" s="20" t="s">
        <v>249</v>
      </c>
      <c r="AC3666" s="17"/>
    </row>
    <row r="3667" spans="1:29" s="86" customFormat="1" ht="21.75" customHeight="1" x14ac:dyDescent="0.3">
      <c r="A3667" s="25" t="s">
        <v>118</v>
      </c>
      <c r="B3667" s="25">
        <v>6</v>
      </c>
      <c r="C3667" s="25">
        <v>0</v>
      </c>
      <c r="D3667" s="25">
        <v>0</v>
      </c>
      <c r="E3667" s="25">
        <v>0</v>
      </c>
      <c r="F3667" s="72"/>
      <c r="G3667" s="72"/>
      <c r="H3667" s="72"/>
      <c r="I3667" s="72"/>
      <c r="J3667" s="72"/>
      <c r="K3667" s="72"/>
      <c r="L3667" s="72"/>
      <c r="M3667" s="72"/>
      <c r="N3667" s="72"/>
      <c r="O3667" s="72"/>
      <c r="P3667" s="12">
        <f t="shared" si="150"/>
        <v>6</v>
      </c>
      <c r="Q3667" s="25">
        <v>7</v>
      </c>
      <c r="R3667" s="87">
        <f t="shared" si="151"/>
        <v>0.11538461538461539</v>
      </c>
      <c r="S3667" s="26" t="s">
        <v>582</v>
      </c>
      <c r="T3667" s="18" t="s">
        <v>4390</v>
      </c>
      <c r="U3667" s="19" t="s">
        <v>273</v>
      </c>
      <c r="V3667" s="18" t="s">
        <v>1041</v>
      </c>
      <c r="W3667" s="35" t="s">
        <v>4294</v>
      </c>
      <c r="X3667" s="27">
        <v>10</v>
      </c>
      <c r="Y3667" s="23" t="s">
        <v>255</v>
      </c>
      <c r="Z3667" s="28" t="s">
        <v>4382</v>
      </c>
      <c r="AA3667" s="28" t="s">
        <v>463</v>
      </c>
      <c r="AB3667" s="28" t="s">
        <v>242</v>
      </c>
      <c r="AC3667" s="17"/>
    </row>
    <row r="3668" spans="1:29" s="86" customFormat="1" ht="21.75" customHeight="1" x14ac:dyDescent="0.3">
      <c r="A3668" s="12" t="s">
        <v>110</v>
      </c>
      <c r="B3668" s="12">
        <v>6</v>
      </c>
      <c r="C3668" s="12">
        <v>0</v>
      </c>
      <c r="D3668" s="12">
        <v>0</v>
      </c>
      <c r="E3668" s="12">
        <v>0</v>
      </c>
      <c r="F3668" s="71"/>
      <c r="G3668" s="71"/>
      <c r="H3668" s="71"/>
      <c r="I3668" s="71"/>
      <c r="J3668" s="71"/>
      <c r="K3668" s="71"/>
      <c r="L3668" s="71"/>
      <c r="M3668" s="71"/>
      <c r="N3668" s="71"/>
      <c r="O3668" s="71"/>
      <c r="P3668" s="12">
        <f t="shared" si="150"/>
        <v>6</v>
      </c>
      <c r="Q3668" s="12">
        <v>9</v>
      </c>
      <c r="R3668" s="87">
        <f t="shared" si="151"/>
        <v>0.11538461538461539</v>
      </c>
      <c r="S3668" s="21" t="s">
        <v>582</v>
      </c>
      <c r="T3668" s="20" t="s">
        <v>2504</v>
      </c>
      <c r="U3668" s="88" t="s">
        <v>1088</v>
      </c>
      <c r="V3668" s="20" t="s">
        <v>297</v>
      </c>
      <c r="W3668" s="34" t="s">
        <v>2565</v>
      </c>
      <c r="X3668" s="22">
        <v>10</v>
      </c>
      <c r="Y3668" s="23" t="s">
        <v>402</v>
      </c>
      <c r="Z3668" s="20" t="s">
        <v>2601</v>
      </c>
      <c r="AA3668" s="20" t="s">
        <v>463</v>
      </c>
      <c r="AB3668" s="20" t="s">
        <v>249</v>
      </c>
      <c r="AC3668" s="17"/>
    </row>
    <row r="3669" spans="1:29" s="86" customFormat="1" ht="21.75" customHeight="1" x14ac:dyDescent="0.3">
      <c r="A3669" s="12" t="s">
        <v>3083</v>
      </c>
      <c r="B3669" s="12">
        <v>6</v>
      </c>
      <c r="C3669" s="12">
        <v>0</v>
      </c>
      <c r="D3669" s="12">
        <v>0</v>
      </c>
      <c r="E3669" s="12">
        <v>0</v>
      </c>
      <c r="F3669" s="71"/>
      <c r="G3669" s="71"/>
      <c r="H3669" s="71"/>
      <c r="I3669" s="71"/>
      <c r="J3669" s="71"/>
      <c r="K3669" s="71"/>
      <c r="L3669" s="71"/>
      <c r="M3669" s="71"/>
      <c r="N3669" s="71"/>
      <c r="O3669" s="71"/>
      <c r="P3669" s="12">
        <f t="shared" si="150"/>
        <v>6</v>
      </c>
      <c r="Q3669" s="12">
        <v>16</v>
      </c>
      <c r="R3669" s="87">
        <f t="shared" si="151"/>
        <v>0.11538461538461539</v>
      </c>
      <c r="S3669" s="21" t="s">
        <v>582</v>
      </c>
      <c r="T3669" s="18" t="s">
        <v>4211</v>
      </c>
      <c r="U3669" s="19" t="s">
        <v>362</v>
      </c>
      <c r="V3669" s="18" t="s">
        <v>1643</v>
      </c>
      <c r="W3669" s="34" t="s">
        <v>4113</v>
      </c>
      <c r="X3669" s="22">
        <v>10</v>
      </c>
      <c r="Y3669" s="23" t="s">
        <v>247</v>
      </c>
      <c r="Z3669" s="20" t="s">
        <v>1047</v>
      </c>
      <c r="AA3669" s="20" t="s">
        <v>385</v>
      </c>
      <c r="AB3669" s="20" t="s">
        <v>489</v>
      </c>
      <c r="AC3669" s="17"/>
    </row>
    <row r="3670" spans="1:29" s="86" customFormat="1" ht="21.75" customHeight="1" x14ac:dyDescent="0.3">
      <c r="A3670" s="12" t="s">
        <v>116</v>
      </c>
      <c r="B3670" s="12">
        <v>6</v>
      </c>
      <c r="C3670" s="12">
        <v>0</v>
      </c>
      <c r="D3670" s="12">
        <v>0</v>
      </c>
      <c r="E3670" s="12">
        <v>0</v>
      </c>
      <c r="F3670" s="71"/>
      <c r="G3670" s="71"/>
      <c r="H3670" s="71"/>
      <c r="I3670" s="71"/>
      <c r="J3670" s="71"/>
      <c r="K3670" s="71"/>
      <c r="L3670" s="71"/>
      <c r="M3670" s="71"/>
      <c r="N3670" s="71"/>
      <c r="O3670" s="71"/>
      <c r="P3670" s="12">
        <f t="shared" si="150"/>
        <v>6</v>
      </c>
      <c r="Q3670" s="12">
        <v>12</v>
      </c>
      <c r="R3670" s="87">
        <f t="shared" si="151"/>
        <v>0.11538461538461539</v>
      </c>
      <c r="S3670" s="21" t="s">
        <v>582</v>
      </c>
      <c r="T3670" s="18" t="s">
        <v>1915</v>
      </c>
      <c r="U3670" s="19" t="s">
        <v>356</v>
      </c>
      <c r="V3670" s="18" t="s">
        <v>494</v>
      </c>
      <c r="W3670" s="34" t="s">
        <v>1840</v>
      </c>
      <c r="X3670" s="22">
        <v>10</v>
      </c>
      <c r="Y3670" s="23">
        <v>3</v>
      </c>
      <c r="Z3670" s="20" t="s">
        <v>708</v>
      </c>
      <c r="AA3670" s="20" t="s">
        <v>1841</v>
      </c>
      <c r="AB3670" s="20" t="s">
        <v>1842</v>
      </c>
      <c r="AC3670" s="17"/>
    </row>
    <row r="3671" spans="1:29" s="86" customFormat="1" ht="21.75" customHeight="1" x14ac:dyDescent="0.3">
      <c r="A3671" s="12" t="s">
        <v>119</v>
      </c>
      <c r="B3671" s="12">
        <v>6</v>
      </c>
      <c r="C3671" s="12">
        <v>0</v>
      </c>
      <c r="D3671" s="12">
        <v>0</v>
      </c>
      <c r="E3671" s="12">
        <v>0</v>
      </c>
      <c r="F3671" s="71"/>
      <c r="G3671" s="71"/>
      <c r="H3671" s="71"/>
      <c r="I3671" s="71"/>
      <c r="J3671" s="71"/>
      <c r="K3671" s="71"/>
      <c r="L3671" s="71"/>
      <c r="M3671" s="71"/>
      <c r="N3671" s="71"/>
      <c r="O3671" s="71"/>
      <c r="P3671" s="12">
        <f t="shared" si="150"/>
        <v>6</v>
      </c>
      <c r="Q3671" s="12">
        <v>16</v>
      </c>
      <c r="R3671" s="87">
        <f t="shared" si="151"/>
        <v>0.11538461538461539</v>
      </c>
      <c r="S3671" s="21" t="s">
        <v>582</v>
      </c>
      <c r="T3671" s="18" t="s">
        <v>4210</v>
      </c>
      <c r="U3671" s="19" t="s">
        <v>378</v>
      </c>
      <c r="V3671" s="18" t="s">
        <v>325</v>
      </c>
      <c r="W3671" s="34" t="s">
        <v>4113</v>
      </c>
      <c r="X3671" s="22">
        <v>10</v>
      </c>
      <c r="Y3671" s="23" t="s">
        <v>247</v>
      </c>
      <c r="Z3671" s="20" t="s">
        <v>1047</v>
      </c>
      <c r="AA3671" s="20" t="s">
        <v>385</v>
      </c>
      <c r="AB3671" s="20" t="s">
        <v>489</v>
      </c>
      <c r="AC3671" s="17"/>
    </row>
    <row r="3672" spans="1:29" s="86" customFormat="1" ht="21.75" customHeight="1" x14ac:dyDescent="0.3">
      <c r="A3672" s="12" t="s">
        <v>113</v>
      </c>
      <c r="B3672" s="12">
        <v>5</v>
      </c>
      <c r="C3672" s="12">
        <v>0</v>
      </c>
      <c r="D3672" s="12">
        <v>1</v>
      </c>
      <c r="E3672" s="12">
        <v>0</v>
      </c>
      <c r="F3672" s="71"/>
      <c r="G3672" s="71"/>
      <c r="H3672" s="71"/>
      <c r="I3672" s="71"/>
      <c r="J3672" s="71"/>
      <c r="K3672" s="71"/>
      <c r="L3672" s="71"/>
      <c r="M3672" s="71"/>
      <c r="N3672" s="71"/>
      <c r="O3672" s="71"/>
      <c r="P3672" s="12">
        <f t="shared" si="150"/>
        <v>6</v>
      </c>
      <c r="Q3672" s="12">
        <v>5</v>
      </c>
      <c r="R3672" s="87">
        <f t="shared" si="151"/>
        <v>0.11538461538461539</v>
      </c>
      <c r="S3672" s="21" t="s">
        <v>582</v>
      </c>
      <c r="T3672" s="89" t="s">
        <v>1006</v>
      </c>
      <c r="U3672" s="99" t="s">
        <v>279</v>
      </c>
      <c r="V3672" s="89" t="s">
        <v>489</v>
      </c>
      <c r="W3672" s="34" t="s">
        <v>950</v>
      </c>
      <c r="X3672" s="22">
        <v>10</v>
      </c>
      <c r="Y3672" s="23" t="s">
        <v>402</v>
      </c>
      <c r="Z3672" s="20" t="s">
        <v>967</v>
      </c>
      <c r="AA3672" s="20" t="s">
        <v>482</v>
      </c>
      <c r="AB3672" s="20" t="s">
        <v>242</v>
      </c>
      <c r="AC3672" s="17"/>
    </row>
    <row r="3673" spans="1:29" s="86" customFormat="1" ht="21.75" customHeight="1" x14ac:dyDescent="0.3">
      <c r="A3673" s="12" t="s">
        <v>113</v>
      </c>
      <c r="B3673" s="12">
        <v>6</v>
      </c>
      <c r="C3673" s="12">
        <v>0</v>
      </c>
      <c r="D3673" s="12">
        <v>0</v>
      </c>
      <c r="E3673" s="12">
        <v>0</v>
      </c>
      <c r="F3673" s="71"/>
      <c r="G3673" s="71"/>
      <c r="H3673" s="71"/>
      <c r="I3673" s="71"/>
      <c r="J3673" s="71"/>
      <c r="K3673" s="71"/>
      <c r="L3673" s="71"/>
      <c r="M3673" s="71"/>
      <c r="N3673" s="71"/>
      <c r="O3673" s="71"/>
      <c r="P3673" s="12">
        <f t="shared" si="150"/>
        <v>6</v>
      </c>
      <c r="Q3673" s="12">
        <v>5</v>
      </c>
      <c r="R3673" s="87">
        <f t="shared" si="151"/>
        <v>0.11538461538461539</v>
      </c>
      <c r="S3673" s="21" t="s">
        <v>582</v>
      </c>
      <c r="T3673" s="18" t="s">
        <v>4017</v>
      </c>
      <c r="U3673" s="19" t="s">
        <v>245</v>
      </c>
      <c r="V3673" s="18" t="s">
        <v>289</v>
      </c>
      <c r="W3673" s="34" t="s">
        <v>3917</v>
      </c>
      <c r="X3673" s="22">
        <v>10</v>
      </c>
      <c r="Y3673" s="23" t="s">
        <v>271</v>
      </c>
      <c r="Z3673" s="20" t="s">
        <v>3986</v>
      </c>
      <c r="AA3673" s="20" t="s">
        <v>356</v>
      </c>
      <c r="AB3673" s="20" t="s">
        <v>325</v>
      </c>
      <c r="AC3673" s="17"/>
    </row>
    <row r="3674" spans="1:29" s="86" customFormat="1" ht="21.75" customHeight="1" x14ac:dyDescent="0.3">
      <c r="A3674" s="12" t="s">
        <v>109</v>
      </c>
      <c r="B3674" s="12">
        <v>6</v>
      </c>
      <c r="C3674" s="12">
        <v>0</v>
      </c>
      <c r="D3674" s="12">
        <v>0</v>
      </c>
      <c r="E3674" s="12">
        <v>0</v>
      </c>
      <c r="F3674" s="71"/>
      <c r="G3674" s="71"/>
      <c r="H3674" s="71"/>
      <c r="I3674" s="71"/>
      <c r="J3674" s="71"/>
      <c r="K3674" s="71"/>
      <c r="L3674" s="71"/>
      <c r="M3674" s="71"/>
      <c r="N3674" s="71"/>
      <c r="O3674" s="71"/>
      <c r="P3674" s="12">
        <f t="shared" si="150"/>
        <v>6</v>
      </c>
      <c r="Q3674" s="12">
        <v>7</v>
      </c>
      <c r="R3674" s="87">
        <f t="shared" si="151"/>
        <v>0.11538461538461539</v>
      </c>
      <c r="S3674" s="21" t="s">
        <v>582</v>
      </c>
      <c r="T3674" s="20" t="s">
        <v>2737</v>
      </c>
      <c r="U3674" s="88" t="s">
        <v>283</v>
      </c>
      <c r="V3674" s="20" t="s">
        <v>724</v>
      </c>
      <c r="W3674" s="34" t="s">
        <v>2559</v>
      </c>
      <c r="X3674" s="22">
        <v>10</v>
      </c>
      <c r="Y3674" s="23" t="s">
        <v>402</v>
      </c>
      <c r="Z3674" s="20" t="s">
        <v>2601</v>
      </c>
      <c r="AA3674" s="20" t="s">
        <v>463</v>
      </c>
      <c r="AB3674" s="20" t="s">
        <v>249</v>
      </c>
      <c r="AC3674" s="17"/>
    </row>
    <row r="3675" spans="1:29" s="86" customFormat="1" ht="21.75" customHeight="1" x14ac:dyDescent="0.3">
      <c r="A3675" s="12" t="s">
        <v>117</v>
      </c>
      <c r="B3675" s="12">
        <v>6</v>
      </c>
      <c r="C3675" s="25">
        <v>0</v>
      </c>
      <c r="D3675" s="12">
        <v>0</v>
      </c>
      <c r="E3675" s="12">
        <v>0</v>
      </c>
      <c r="F3675" s="71"/>
      <c r="G3675" s="71"/>
      <c r="H3675" s="71"/>
      <c r="I3675" s="71"/>
      <c r="J3675" s="71"/>
      <c r="K3675" s="71"/>
      <c r="L3675" s="71"/>
      <c r="M3675" s="71"/>
      <c r="N3675" s="71"/>
      <c r="O3675" s="71"/>
      <c r="P3675" s="12">
        <f t="shared" si="150"/>
        <v>6</v>
      </c>
      <c r="Q3675" s="12">
        <v>17</v>
      </c>
      <c r="R3675" s="87">
        <f t="shared" si="151"/>
        <v>0.11538461538461539</v>
      </c>
      <c r="S3675" s="21" t="s">
        <v>582</v>
      </c>
      <c r="T3675" s="18" t="s">
        <v>3098</v>
      </c>
      <c r="U3675" s="19" t="s">
        <v>256</v>
      </c>
      <c r="V3675" s="18" t="s">
        <v>1041</v>
      </c>
      <c r="W3675" s="34" t="s">
        <v>2851</v>
      </c>
      <c r="X3675" s="22">
        <v>10</v>
      </c>
      <c r="Y3675" s="23" t="s">
        <v>363</v>
      </c>
      <c r="Z3675" s="20" t="s">
        <v>2896</v>
      </c>
      <c r="AA3675" s="20" t="s">
        <v>254</v>
      </c>
      <c r="AB3675" s="20" t="s">
        <v>289</v>
      </c>
      <c r="AC3675" s="17"/>
    </row>
    <row r="3676" spans="1:29" s="86" customFormat="1" ht="21.75" customHeight="1" x14ac:dyDescent="0.3">
      <c r="A3676" s="12" t="s">
        <v>107</v>
      </c>
      <c r="B3676" s="12">
        <v>6</v>
      </c>
      <c r="C3676" s="12">
        <v>0</v>
      </c>
      <c r="D3676" s="12">
        <v>0</v>
      </c>
      <c r="E3676" s="12">
        <v>0</v>
      </c>
      <c r="F3676" s="71"/>
      <c r="G3676" s="71"/>
      <c r="H3676" s="71"/>
      <c r="I3676" s="71"/>
      <c r="J3676" s="71"/>
      <c r="K3676" s="71"/>
      <c r="L3676" s="71"/>
      <c r="M3676" s="71"/>
      <c r="N3676" s="71"/>
      <c r="O3676" s="71"/>
      <c r="P3676" s="12">
        <f t="shared" si="150"/>
        <v>6</v>
      </c>
      <c r="Q3676" s="12">
        <v>6</v>
      </c>
      <c r="R3676" s="87">
        <f t="shared" si="151"/>
        <v>0.11538461538461539</v>
      </c>
      <c r="S3676" s="21" t="s">
        <v>582</v>
      </c>
      <c r="T3676" s="20" t="s">
        <v>381</v>
      </c>
      <c r="U3676" s="88" t="s">
        <v>627</v>
      </c>
      <c r="V3676" s="20" t="s">
        <v>684</v>
      </c>
      <c r="W3676" s="34" t="s">
        <v>2559</v>
      </c>
      <c r="X3676" s="22">
        <v>10</v>
      </c>
      <c r="Y3676" s="23" t="s">
        <v>402</v>
      </c>
      <c r="Z3676" s="20" t="s">
        <v>2601</v>
      </c>
      <c r="AA3676" s="20" t="s">
        <v>463</v>
      </c>
      <c r="AB3676" s="20" t="s">
        <v>249</v>
      </c>
      <c r="AC3676" s="17"/>
    </row>
    <row r="3677" spans="1:29" s="86" customFormat="1" ht="21.75" customHeight="1" x14ac:dyDescent="0.3">
      <c r="A3677" s="12" t="s">
        <v>112</v>
      </c>
      <c r="B3677" s="12">
        <v>6</v>
      </c>
      <c r="C3677" s="12">
        <v>0</v>
      </c>
      <c r="D3677" s="12">
        <v>0</v>
      </c>
      <c r="E3677" s="12">
        <v>0</v>
      </c>
      <c r="F3677" s="71"/>
      <c r="G3677" s="71"/>
      <c r="H3677" s="71"/>
      <c r="I3677" s="71"/>
      <c r="J3677" s="71"/>
      <c r="K3677" s="71"/>
      <c r="L3677" s="71"/>
      <c r="M3677" s="71"/>
      <c r="N3677" s="71"/>
      <c r="O3677" s="71"/>
      <c r="P3677" s="12">
        <f t="shared" si="150"/>
        <v>6</v>
      </c>
      <c r="Q3677" s="12">
        <v>6</v>
      </c>
      <c r="R3677" s="87">
        <f t="shared" si="151"/>
        <v>0.11538461538461539</v>
      </c>
      <c r="S3677" s="21" t="s">
        <v>582</v>
      </c>
      <c r="T3677" s="18" t="s">
        <v>1208</v>
      </c>
      <c r="U3677" s="19" t="s">
        <v>504</v>
      </c>
      <c r="V3677" s="18" t="s">
        <v>309</v>
      </c>
      <c r="W3677" s="34" t="s">
        <v>1129</v>
      </c>
      <c r="X3677" s="22">
        <v>10</v>
      </c>
      <c r="Y3677" s="23" t="s">
        <v>402</v>
      </c>
      <c r="Z3677" s="20" t="s">
        <v>1130</v>
      </c>
      <c r="AA3677" s="20" t="s">
        <v>853</v>
      </c>
      <c r="AB3677" s="20" t="s">
        <v>246</v>
      </c>
      <c r="AC3677" s="17"/>
    </row>
    <row r="3678" spans="1:29" s="86" customFormat="1" ht="21.75" customHeight="1" x14ac:dyDescent="0.3">
      <c r="A3678" s="12" t="s">
        <v>116</v>
      </c>
      <c r="B3678" s="12">
        <v>6</v>
      </c>
      <c r="C3678" s="25">
        <v>0</v>
      </c>
      <c r="D3678" s="12">
        <v>0</v>
      </c>
      <c r="E3678" s="12">
        <v>0</v>
      </c>
      <c r="F3678" s="71"/>
      <c r="G3678" s="71"/>
      <c r="H3678" s="71"/>
      <c r="I3678" s="71"/>
      <c r="J3678" s="71"/>
      <c r="K3678" s="71"/>
      <c r="L3678" s="71"/>
      <c r="M3678" s="71"/>
      <c r="N3678" s="71"/>
      <c r="O3678" s="71"/>
      <c r="P3678" s="12">
        <f t="shared" si="150"/>
        <v>6</v>
      </c>
      <c r="Q3678" s="12">
        <v>6</v>
      </c>
      <c r="R3678" s="87">
        <f t="shared" si="151"/>
        <v>0.11538461538461539</v>
      </c>
      <c r="S3678" s="21" t="s">
        <v>582</v>
      </c>
      <c r="T3678" s="18" t="s">
        <v>2497</v>
      </c>
      <c r="U3678" s="19" t="s">
        <v>853</v>
      </c>
      <c r="V3678" s="18" t="s">
        <v>249</v>
      </c>
      <c r="W3678" s="34" t="s">
        <v>2434</v>
      </c>
      <c r="X3678" s="22">
        <v>10</v>
      </c>
      <c r="Y3678" s="23" t="s">
        <v>402</v>
      </c>
      <c r="Z3678" s="20" t="s">
        <v>2459</v>
      </c>
      <c r="AA3678" s="20" t="s">
        <v>251</v>
      </c>
      <c r="AB3678" s="20" t="s">
        <v>727</v>
      </c>
      <c r="AC3678" s="17"/>
    </row>
    <row r="3679" spans="1:29" s="86" customFormat="1" ht="21.75" customHeight="1" x14ac:dyDescent="0.3">
      <c r="A3679" s="12" t="s">
        <v>114</v>
      </c>
      <c r="B3679" s="12">
        <v>6</v>
      </c>
      <c r="C3679" s="25">
        <v>0</v>
      </c>
      <c r="D3679" s="12">
        <v>0</v>
      </c>
      <c r="E3679" s="12">
        <v>0</v>
      </c>
      <c r="F3679" s="71"/>
      <c r="G3679" s="71"/>
      <c r="H3679" s="71"/>
      <c r="I3679" s="71"/>
      <c r="J3679" s="71"/>
      <c r="K3679" s="71"/>
      <c r="L3679" s="71"/>
      <c r="M3679" s="71"/>
      <c r="N3679" s="71"/>
      <c r="O3679" s="71"/>
      <c r="P3679" s="12">
        <f t="shared" si="150"/>
        <v>6</v>
      </c>
      <c r="Q3679" s="12">
        <v>7</v>
      </c>
      <c r="R3679" s="87">
        <f t="shared" si="151"/>
        <v>0.11538461538461539</v>
      </c>
      <c r="S3679" s="21" t="s">
        <v>582</v>
      </c>
      <c r="T3679" s="18" t="s">
        <v>4098</v>
      </c>
      <c r="U3679" s="19" t="s">
        <v>360</v>
      </c>
      <c r="V3679" s="18" t="s">
        <v>527</v>
      </c>
      <c r="W3679" s="34" t="s">
        <v>4028</v>
      </c>
      <c r="X3679" s="22">
        <v>10</v>
      </c>
      <c r="Y3679" s="23" t="s">
        <v>255</v>
      </c>
      <c r="Z3679" s="20" t="s">
        <v>4033</v>
      </c>
      <c r="AA3679" s="20" t="s">
        <v>1546</v>
      </c>
      <c r="AB3679" s="20" t="s">
        <v>1041</v>
      </c>
      <c r="AC3679" s="17"/>
    </row>
    <row r="3680" spans="1:29" s="86" customFormat="1" ht="21.75" customHeight="1" x14ac:dyDescent="0.3">
      <c r="A3680" s="12" t="s">
        <v>107</v>
      </c>
      <c r="B3680" s="12">
        <v>5</v>
      </c>
      <c r="C3680" s="25">
        <v>0</v>
      </c>
      <c r="D3680" s="12">
        <v>0</v>
      </c>
      <c r="E3680" s="12">
        <v>0</v>
      </c>
      <c r="F3680" s="71"/>
      <c r="G3680" s="71"/>
      <c r="H3680" s="71"/>
      <c r="I3680" s="71"/>
      <c r="J3680" s="71"/>
      <c r="K3680" s="71"/>
      <c r="L3680" s="71"/>
      <c r="M3680" s="71"/>
      <c r="N3680" s="71"/>
      <c r="O3680" s="71"/>
      <c r="P3680" s="12">
        <f t="shared" si="150"/>
        <v>5</v>
      </c>
      <c r="Q3680" s="12">
        <v>2</v>
      </c>
      <c r="R3680" s="87">
        <f t="shared" si="151"/>
        <v>9.6153846153846159E-2</v>
      </c>
      <c r="S3680" s="21" t="s">
        <v>582</v>
      </c>
      <c r="T3680" s="18" t="s">
        <v>1980</v>
      </c>
      <c r="U3680" s="19" t="s">
        <v>254</v>
      </c>
      <c r="V3680" s="18" t="s">
        <v>249</v>
      </c>
      <c r="W3680" s="34" t="s">
        <v>1924</v>
      </c>
      <c r="X3680" s="22">
        <v>10</v>
      </c>
      <c r="Y3680" s="23" t="s">
        <v>402</v>
      </c>
      <c r="Z3680" s="20" t="s">
        <v>1925</v>
      </c>
      <c r="AA3680" s="20" t="s">
        <v>366</v>
      </c>
      <c r="AB3680" s="20" t="s">
        <v>326</v>
      </c>
      <c r="AC3680" s="17"/>
    </row>
    <row r="3681" spans="1:29" s="86" customFormat="1" ht="21.75" customHeight="1" x14ac:dyDescent="0.3">
      <c r="A3681" s="12" t="s">
        <v>107</v>
      </c>
      <c r="B3681" s="12">
        <v>5</v>
      </c>
      <c r="C3681" s="12">
        <v>0</v>
      </c>
      <c r="D3681" s="12">
        <v>0</v>
      </c>
      <c r="E3681" s="12">
        <v>0</v>
      </c>
      <c r="F3681" s="71"/>
      <c r="G3681" s="71"/>
      <c r="H3681" s="71"/>
      <c r="I3681" s="71"/>
      <c r="J3681" s="71"/>
      <c r="K3681" s="71"/>
      <c r="L3681" s="71"/>
      <c r="M3681" s="71"/>
      <c r="N3681" s="71"/>
      <c r="O3681" s="71"/>
      <c r="P3681" s="12">
        <f t="shared" si="150"/>
        <v>5</v>
      </c>
      <c r="Q3681" s="12">
        <v>3</v>
      </c>
      <c r="R3681" s="87">
        <f t="shared" si="151"/>
        <v>9.6153846153846159E-2</v>
      </c>
      <c r="S3681" s="21" t="s">
        <v>582</v>
      </c>
      <c r="T3681" s="18" t="s">
        <v>1115</v>
      </c>
      <c r="U3681" s="19" t="s">
        <v>360</v>
      </c>
      <c r="V3681" s="18" t="s">
        <v>425</v>
      </c>
      <c r="W3681" s="34" t="s">
        <v>1022</v>
      </c>
      <c r="X3681" s="22">
        <v>10</v>
      </c>
      <c r="Y3681" s="23" t="s">
        <v>271</v>
      </c>
      <c r="Z3681" s="20" t="s">
        <v>1033</v>
      </c>
      <c r="AA3681" s="20" t="s">
        <v>443</v>
      </c>
      <c r="AB3681" s="20" t="s">
        <v>1034</v>
      </c>
      <c r="AC3681" s="17"/>
    </row>
    <row r="3682" spans="1:29" s="86" customFormat="1" ht="21.75" customHeight="1" x14ac:dyDescent="0.3">
      <c r="A3682" s="12" t="s">
        <v>114</v>
      </c>
      <c r="B3682" s="12">
        <v>4</v>
      </c>
      <c r="C3682" s="12">
        <v>0</v>
      </c>
      <c r="D3682" s="12">
        <v>0</v>
      </c>
      <c r="E3682" s="12">
        <v>0</v>
      </c>
      <c r="F3682" s="71"/>
      <c r="G3682" s="71"/>
      <c r="H3682" s="71"/>
      <c r="I3682" s="71"/>
      <c r="J3682" s="71"/>
      <c r="K3682" s="71"/>
      <c r="L3682" s="71"/>
      <c r="M3682" s="71"/>
      <c r="N3682" s="71"/>
      <c r="O3682" s="71"/>
      <c r="P3682" s="12">
        <f t="shared" si="150"/>
        <v>4</v>
      </c>
      <c r="Q3682" s="12">
        <v>6</v>
      </c>
      <c r="R3682" s="87">
        <f t="shared" si="151"/>
        <v>7.6923076923076927E-2</v>
      </c>
      <c r="S3682" s="21" t="s">
        <v>582</v>
      </c>
      <c r="T3682" s="18" t="s">
        <v>4018</v>
      </c>
      <c r="U3682" s="19" t="s">
        <v>396</v>
      </c>
      <c r="V3682" s="18" t="s">
        <v>383</v>
      </c>
      <c r="W3682" s="34" t="s">
        <v>3917</v>
      </c>
      <c r="X3682" s="22">
        <v>10</v>
      </c>
      <c r="Y3682" s="23" t="s">
        <v>271</v>
      </c>
      <c r="Z3682" s="20" t="s">
        <v>3986</v>
      </c>
      <c r="AA3682" s="20" t="s">
        <v>356</v>
      </c>
      <c r="AB3682" s="20" t="s">
        <v>325</v>
      </c>
      <c r="AC3682" s="17"/>
    </row>
    <row r="3683" spans="1:29" s="86" customFormat="1" ht="21.75" customHeight="1" x14ac:dyDescent="0.3">
      <c r="A3683" s="12" t="s">
        <v>114</v>
      </c>
      <c r="B3683" s="12">
        <v>4</v>
      </c>
      <c r="C3683" s="25">
        <v>0</v>
      </c>
      <c r="D3683" s="12">
        <v>0</v>
      </c>
      <c r="E3683" s="12">
        <v>0</v>
      </c>
      <c r="F3683" s="71"/>
      <c r="G3683" s="71"/>
      <c r="H3683" s="71"/>
      <c r="I3683" s="71"/>
      <c r="J3683" s="71"/>
      <c r="K3683" s="71"/>
      <c r="L3683" s="71"/>
      <c r="M3683" s="71"/>
      <c r="N3683" s="71"/>
      <c r="O3683" s="71"/>
      <c r="P3683" s="12">
        <f t="shared" si="150"/>
        <v>4</v>
      </c>
      <c r="Q3683" s="12">
        <v>7</v>
      </c>
      <c r="R3683" s="87">
        <f t="shared" si="151"/>
        <v>7.6923076923076927E-2</v>
      </c>
      <c r="S3683" s="21" t="s">
        <v>582</v>
      </c>
      <c r="T3683" s="15" t="s">
        <v>1210</v>
      </c>
      <c r="U3683" s="19" t="s">
        <v>1211</v>
      </c>
      <c r="V3683" s="18" t="s">
        <v>804</v>
      </c>
      <c r="W3683" s="34" t="s">
        <v>1129</v>
      </c>
      <c r="X3683" s="22">
        <v>10</v>
      </c>
      <c r="Y3683" s="23" t="s">
        <v>402</v>
      </c>
      <c r="Z3683" s="20" t="s">
        <v>1130</v>
      </c>
      <c r="AA3683" s="20" t="s">
        <v>853</v>
      </c>
      <c r="AB3683" s="20" t="s">
        <v>246</v>
      </c>
      <c r="AC3683" s="17"/>
    </row>
    <row r="3684" spans="1:29" s="86" customFormat="1" ht="21.75" customHeight="1" x14ac:dyDescent="0.3">
      <c r="A3684" s="12" t="s">
        <v>108</v>
      </c>
      <c r="B3684" s="12">
        <v>4</v>
      </c>
      <c r="C3684" s="12">
        <v>0</v>
      </c>
      <c r="D3684" s="12">
        <v>0</v>
      </c>
      <c r="E3684" s="12">
        <v>0</v>
      </c>
      <c r="F3684" s="71"/>
      <c r="G3684" s="71"/>
      <c r="H3684" s="71"/>
      <c r="I3684" s="71"/>
      <c r="J3684" s="71"/>
      <c r="K3684" s="71"/>
      <c r="L3684" s="71"/>
      <c r="M3684" s="71"/>
      <c r="N3684" s="71"/>
      <c r="O3684" s="78"/>
      <c r="P3684" s="12">
        <f t="shared" si="150"/>
        <v>4</v>
      </c>
      <c r="Q3684" s="12">
        <v>3</v>
      </c>
      <c r="R3684" s="87">
        <f t="shared" si="151"/>
        <v>7.6923076923076927E-2</v>
      </c>
      <c r="S3684" s="105" t="s">
        <v>582</v>
      </c>
      <c r="T3684" s="90" t="s">
        <v>1114</v>
      </c>
      <c r="U3684" s="18" t="s">
        <v>509</v>
      </c>
      <c r="V3684" s="19" t="s">
        <v>306</v>
      </c>
      <c r="W3684" s="34" t="s">
        <v>1022</v>
      </c>
      <c r="X3684" s="22">
        <v>10</v>
      </c>
      <c r="Y3684" s="23" t="s">
        <v>271</v>
      </c>
      <c r="Z3684" s="20" t="s">
        <v>1033</v>
      </c>
      <c r="AA3684" s="20" t="s">
        <v>443</v>
      </c>
      <c r="AB3684" s="20" t="s">
        <v>1034</v>
      </c>
      <c r="AC3684" s="17"/>
    </row>
    <row r="3685" spans="1:29" s="86" customFormat="1" ht="21.75" customHeight="1" x14ac:dyDescent="0.3">
      <c r="A3685" s="12" t="s">
        <v>108</v>
      </c>
      <c r="B3685" s="12">
        <v>4</v>
      </c>
      <c r="C3685" s="25">
        <v>0</v>
      </c>
      <c r="D3685" s="12">
        <v>0</v>
      </c>
      <c r="E3685" s="12">
        <v>0</v>
      </c>
      <c r="F3685" s="71"/>
      <c r="G3685" s="71"/>
      <c r="H3685" s="71"/>
      <c r="I3685" s="71"/>
      <c r="J3685" s="71"/>
      <c r="K3685" s="71"/>
      <c r="L3685" s="71"/>
      <c r="M3685" s="71"/>
      <c r="N3685" s="71"/>
      <c r="O3685" s="78"/>
      <c r="P3685" s="12">
        <f t="shared" ref="P3685:P3692" si="152">B3685+C3685+D3685+E3685</f>
        <v>4</v>
      </c>
      <c r="Q3685" s="12">
        <v>8</v>
      </c>
      <c r="R3685" s="87">
        <f t="shared" ref="R3685:R3692" si="153">P3685/52</f>
        <v>7.6923076923076927E-2</v>
      </c>
      <c r="S3685" s="105" t="s">
        <v>582</v>
      </c>
      <c r="T3685" s="90" t="s">
        <v>4099</v>
      </c>
      <c r="U3685" s="18" t="s">
        <v>283</v>
      </c>
      <c r="V3685" s="19" t="s">
        <v>249</v>
      </c>
      <c r="W3685" s="34" t="s">
        <v>4028</v>
      </c>
      <c r="X3685" s="22">
        <v>10</v>
      </c>
      <c r="Y3685" s="23" t="s">
        <v>255</v>
      </c>
      <c r="Z3685" s="20" t="s">
        <v>4033</v>
      </c>
      <c r="AA3685" s="20" t="s">
        <v>1546</v>
      </c>
      <c r="AB3685" s="20" t="s">
        <v>1041</v>
      </c>
      <c r="AC3685" s="17"/>
    </row>
    <row r="3686" spans="1:29" s="86" customFormat="1" ht="21.75" customHeight="1" x14ac:dyDescent="0.3">
      <c r="A3686" s="12" t="s">
        <v>111</v>
      </c>
      <c r="B3686" s="12">
        <v>4</v>
      </c>
      <c r="C3686" s="25">
        <v>0</v>
      </c>
      <c r="D3686" s="12">
        <v>0</v>
      </c>
      <c r="E3686" s="12">
        <v>0</v>
      </c>
      <c r="F3686" s="71"/>
      <c r="G3686" s="71"/>
      <c r="H3686" s="71"/>
      <c r="I3686" s="71"/>
      <c r="J3686" s="71"/>
      <c r="K3686" s="71"/>
      <c r="L3686" s="71"/>
      <c r="M3686" s="71"/>
      <c r="N3686" s="71"/>
      <c r="O3686" s="78"/>
      <c r="P3686" s="12">
        <f t="shared" si="152"/>
        <v>4</v>
      </c>
      <c r="Q3686" s="12">
        <v>17</v>
      </c>
      <c r="R3686" s="87">
        <f t="shared" si="153"/>
        <v>7.6923076923076927E-2</v>
      </c>
      <c r="S3686" s="105" t="s">
        <v>582</v>
      </c>
      <c r="T3686" s="90" t="s">
        <v>1865</v>
      </c>
      <c r="U3686" s="18" t="s">
        <v>378</v>
      </c>
      <c r="V3686" s="19" t="s">
        <v>249</v>
      </c>
      <c r="W3686" s="34" t="s">
        <v>4113</v>
      </c>
      <c r="X3686" s="22">
        <v>10</v>
      </c>
      <c r="Y3686" s="23" t="s">
        <v>247</v>
      </c>
      <c r="Z3686" s="20" t="s">
        <v>1047</v>
      </c>
      <c r="AA3686" s="20" t="s">
        <v>385</v>
      </c>
      <c r="AB3686" s="20" t="s">
        <v>489</v>
      </c>
      <c r="AC3686" s="17"/>
    </row>
    <row r="3687" spans="1:29" s="86" customFormat="1" ht="21.75" customHeight="1" x14ac:dyDescent="0.3">
      <c r="A3687" s="12" t="s">
        <v>116</v>
      </c>
      <c r="B3687" s="12">
        <v>4</v>
      </c>
      <c r="C3687" s="12">
        <v>0</v>
      </c>
      <c r="D3687" s="12">
        <v>0</v>
      </c>
      <c r="E3687" s="12">
        <v>0</v>
      </c>
      <c r="F3687" s="71"/>
      <c r="G3687" s="71"/>
      <c r="H3687" s="71"/>
      <c r="I3687" s="71"/>
      <c r="J3687" s="71"/>
      <c r="K3687" s="71"/>
      <c r="L3687" s="71"/>
      <c r="M3687" s="71"/>
      <c r="N3687" s="71"/>
      <c r="O3687" s="78"/>
      <c r="P3687" s="12">
        <f t="shared" si="152"/>
        <v>4</v>
      </c>
      <c r="Q3687" s="12">
        <v>18</v>
      </c>
      <c r="R3687" s="87">
        <f t="shared" si="153"/>
        <v>7.6923076923076927E-2</v>
      </c>
      <c r="S3687" s="105" t="s">
        <v>582</v>
      </c>
      <c r="T3687" s="90" t="s">
        <v>1393</v>
      </c>
      <c r="U3687" s="18" t="s">
        <v>385</v>
      </c>
      <c r="V3687" s="19" t="s">
        <v>246</v>
      </c>
      <c r="W3687" s="34" t="s">
        <v>4113</v>
      </c>
      <c r="X3687" s="22">
        <v>10</v>
      </c>
      <c r="Y3687" s="23" t="s">
        <v>247</v>
      </c>
      <c r="Z3687" s="20" t="s">
        <v>1047</v>
      </c>
      <c r="AA3687" s="20" t="s">
        <v>385</v>
      </c>
      <c r="AB3687" s="20" t="s">
        <v>489</v>
      </c>
      <c r="AC3687" s="17"/>
    </row>
    <row r="3688" spans="1:29" s="86" customFormat="1" ht="21.75" customHeight="1" x14ac:dyDescent="0.3">
      <c r="A3688" s="12" t="s">
        <v>3094</v>
      </c>
      <c r="B3688" s="12">
        <v>4</v>
      </c>
      <c r="C3688" s="12">
        <v>0</v>
      </c>
      <c r="D3688" s="12">
        <v>0</v>
      </c>
      <c r="E3688" s="12">
        <v>0</v>
      </c>
      <c r="F3688" s="71"/>
      <c r="G3688" s="71"/>
      <c r="H3688" s="77"/>
      <c r="I3688" s="71"/>
      <c r="J3688" s="71"/>
      <c r="K3688" s="71"/>
      <c r="L3688" s="71"/>
      <c r="M3688" s="71"/>
      <c r="N3688" s="71"/>
      <c r="O3688" s="78"/>
      <c r="P3688" s="12">
        <f t="shared" si="152"/>
        <v>4</v>
      </c>
      <c r="Q3688" s="12">
        <v>18</v>
      </c>
      <c r="R3688" s="87">
        <f t="shared" si="153"/>
        <v>7.6923076923076927E-2</v>
      </c>
      <c r="S3688" s="105" t="s">
        <v>582</v>
      </c>
      <c r="T3688" s="90" t="s">
        <v>3746</v>
      </c>
      <c r="U3688" s="18" t="s">
        <v>256</v>
      </c>
      <c r="V3688" s="19" t="s">
        <v>263</v>
      </c>
      <c r="W3688" s="34" t="s">
        <v>3665</v>
      </c>
      <c r="X3688" s="22">
        <v>10</v>
      </c>
      <c r="Y3688" s="23" t="s">
        <v>247</v>
      </c>
      <c r="Z3688" s="20" t="s">
        <v>3716</v>
      </c>
      <c r="AA3688" s="20" t="s">
        <v>894</v>
      </c>
      <c r="AB3688" s="20" t="s">
        <v>289</v>
      </c>
      <c r="AC3688" s="17"/>
    </row>
    <row r="3689" spans="1:29" s="86" customFormat="1" ht="21.75" customHeight="1" x14ac:dyDescent="0.3">
      <c r="A3689" s="12" t="s">
        <v>116</v>
      </c>
      <c r="B3689" s="12">
        <v>4</v>
      </c>
      <c r="C3689" s="12">
        <v>0</v>
      </c>
      <c r="D3689" s="12">
        <v>0</v>
      </c>
      <c r="E3689" s="12">
        <v>0</v>
      </c>
      <c r="F3689" s="71"/>
      <c r="G3689" s="71"/>
      <c r="H3689" s="71"/>
      <c r="I3689" s="71"/>
      <c r="J3689" s="71"/>
      <c r="K3689" s="71"/>
      <c r="L3689" s="71"/>
      <c r="M3689" s="71"/>
      <c r="N3689" s="71"/>
      <c r="O3689" s="78"/>
      <c r="P3689" s="12">
        <f t="shared" si="152"/>
        <v>4</v>
      </c>
      <c r="Q3689" s="12">
        <v>6</v>
      </c>
      <c r="R3689" s="87">
        <f t="shared" si="153"/>
        <v>7.6923076923076927E-2</v>
      </c>
      <c r="S3689" s="105" t="s">
        <v>582</v>
      </c>
      <c r="T3689" s="90" t="s">
        <v>4019</v>
      </c>
      <c r="U3689" s="18" t="s">
        <v>256</v>
      </c>
      <c r="V3689" s="19" t="s">
        <v>289</v>
      </c>
      <c r="W3689" s="34" t="s">
        <v>3917</v>
      </c>
      <c r="X3689" s="22">
        <v>10</v>
      </c>
      <c r="Y3689" s="23" t="s">
        <v>271</v>
      </c>
      <c r="Z3689" s="20" t="s">
        <v>3986</v>
      </c>
      <c r="AA3689" s="20" t="s">
        <v>356</v>
      </c>
      <c r="AB3689" s="20" t="s">
        <v>325</v>
      </c>
      <c r="AC3689" s="17"/>
    </row>
    <row r="3690" spans="1:29" s="86" customFormat="1" ht="21.75" customHeight="1" x14ac:dyDescent="0.3">
      <c r="A3690" s="12" t="s">
        <v>113</v>
      </c>
      <c r="B3690" s="12">
        <v>4</v>
      </c>
      <c r="C3690" s="25">
        <v>0</v>
      </c>
      <c r="D3690" s="12">
        <v>0</v>
      </c>
      <c r="E3690" s="12">
        <v>0</v>
      </c>
      <c r="F3690" s="71"/>
      <c r="G3690" s="71"/>
      <c r="H3690" s="71"/>
      <c r="I3690" s="71"/>
      <c r="J3690" s="71"/>
      <c r="K3690" s="71"/>
      <c r="L3690" s="71"/>
      <c r="M3690" s="71"/>
      <c r="N3690" s="71"/>
      <c r="O3690" s="78"/>
      <c r="P3690" s="12">
        <f t="shared" si="152"/>
        <v>4</v>
      </c>
      <c r="Q3690" s="12">
        <v>7</v>
      </c>
      <c r="R3690" s="87">
        <f t="shared" si="153"/>
        <v>7.6923076923076927E-2</v>
      </c>
      <c r="S3690" s="105" t="s">
        <v>582</v>
      </c>
      <c r="T3690" s="130" t="s">
        <v>1209</v>
      </c>
      <c r="U3690" s="18" t="s">
        <v>245</v>
      </c>
      <c r="V3690" s="19" t="s">
        <v>425</v>
      </c>
      <c r="W3690" s="34" t="s">
        <v>1129</v>
      </c>
      <c r="X3690" s="22">
        <v>10</v>
      </c>
      <c r="Y3690" s="23" t="s">
        <v>402</v>
      </c>
      <c r="Z3690" s="20" t="s">
        <v>1130</v>
      </c>
      <c r="AA3690" s="20" t="s">
        <v>853</v>
      </c>
      <c r="AB3690" s="20" t="s">
        <v>246</v>
      </c>
      <c r="AC3690" s="17"/>
    </row>
    <row r="3691" spans="1:29" s="86" customFormat="1" ht="21.75" customHeight="1" x14ac:dyDescent="0.3">
      <c r="A3691" s="12" t="s">
        <v>116</v>
      </c>
      <c r="B3691" s="12">
        <v>3</v>
      </c>
      <c r="C3691" s="12">
        <v>0</v>
      </c>
      <c r="D3691" s="12">
        <v>0</v>
      </c>
      <c r="E3691" s="12">
        <v>0</v>
      </c>
      <c r="F3691" s="71"/>
      <c r="G3691" s="71"/>
      <c r="H3691" s="71"/>
      <c r="I3691" s="71"/>
      <c r="J3691" s="71"/>
      <c r="K3691" s="71"/>
      <c r="L3691" s="71"/>
      <c r="M3691" s="71"/>
      <c r="N3691" s="71"/>
      <c r="O3691" s="78"/>
      <c r="P3691" s="12">
        <f t="shared" si="152"/>
        <v>3</v>
      </c>
      <c r="Q3691" s="12">
        <v>9</v>
      </c>
      <c r="R3691" s="87">
        <f t="shared" si="153"/>
        <v>5.7692307692307696E-2</v>
      </c>
      <c r="S3691" s="105" t="s">
        <v>582</v>
      </c>
      <c r="T3691" s="90" t="s">
        <v>3895</v>
      </c>
      <c r="U3691" s="18" t="s">
        <v>782</v>
      </c>
      <c r="V3691" s="19" t="s">
        <v>1445</v>
      </c>
      <c r="W3691" s="34" t="s">
        <v>3767</v>
      </c>
      <c r="X3691" s="22">
        <v>10</v>
      </c>
      <c r="Y3691" s="23" t="s">
        <v>271</v>
      </c>
      <c r="Z3691" s="20" t="s">
        <v>3787</v>
      </c>
      <c r="AA3691" s="20" t="s">
        <v>251</v>
      </c>
      <c r="AB3691" s="20" t="s">
        <v>263</v>
      </c>
      <c r="AC3691" s="17"/>
    </row>
    <row r="3692" spans="1:29" s="86" customFormat="1" ht="21.75" customHeight="1" x14ac:dyDescent="0.3">
      <c r="A3692" s="12" t="s">
        <v>111</v>
      </c>
      <c r="B3692" s="12">
        <v>1</v>
      </c>
      <c r="C3692" s="12">
        <v>0</v>
      </c>
      <c r="D3692" s="12">
        <v>0</v>
      </c>
      <c r="E3692" s="12">
        <v>0</v>
      </c>
      <c r="F3692" s="71"/>
      <c r="G3692" s="71"/>
      <c r="H3692" s="71"/>
      <c r="I3692" s="71"/>
      <c r="J3692" s="71"/>
      <c r="K3692" s="71"/>
      <c r="L3692" s="71"/>
      <c r="M3692" s="71"/>
      <c r="N3692" s="71"/>
      <c r="O3692" s="78"/>
      <c r="P3692" s="12">
        <f t="shared" si="152"/>
        <v>1</v>
      </c>
      <c r="Q3692" s="12">
        <v>10</v>
      </c>
      <c r="R3692" s="87">
        <f t="shared" si="153"/>
        <v>1.9230769230769232E-2</v>
      </c>
      <c r="S3692" s="105" t="s">
        <v>582</v>
      </c>
      <c r="T3692" s="91" t="s">
        <v>648</v>
      </c>
      <c r="U3692" s="20" t="s">
        <v>466</v>
      </c>
      <c r="V3692" s="88" t="s">
        <v>289</v>
      </c>
      <c r="W3692" s="34" t="s">
        <v>2559</v>
      </c>
      <c r="X3692" s="22">
        <v>10</v>
      </c>
      <c r="Y3692" s="23" t="s">
        <v>402</v>
      </c>
      <c r="Z3692" s="20" t="s">
        <v>2601</v>
      </c>
      <c r="AA3692" s="20" t="s">
        <v>463</v>
      </c>
      <c r="AB3692" s="20" t="s">
        <v>249</v>
      </c>
      <c r="AC3692" s="17"/>
    </row>
    <row r="3693" spans="1:29" s="86" customFormat="1" ht="21.75" customHeight="1" x14ac:dyDescent="0.3">
      <c r="A3693" s="37" t="s">
        <v>130</v>
      </c>
      <c r="B3693" s="37">
        <v>18</v>
      </c>
      <c r="C3693" s="37">
        <v>15</v>
      </c>
      <c r="D3693" s="37">
        <v>7</v>
      </c>
      <c r="E3693" s="37">
        <v>10</v>
      </c>
      <c r="F3693" s="71"/>
      <c r="G3693" s="71"/>
      <c r="H3693" s="71"/>
      <c r="I3693" s="71"/>
      <c r="J3693" s="71"/>
      <c r="K3693" s="71"/>
      <c r="L3693" s="71"/>
      <c r="M3693" s="71"/>
      <c r="N3693" s="71"/>
      <c r="O3693" s="71"/>
      <c r="P3693" s="37">
        <f t="shared" ref="P3693:P3724" si="154">B3693+C3693+D3693+E3693</f>
        <v>50</v>
      </c>
      <c r="Q3693" s="37">
        <v>1</v>
      </c>
      <c r="R3693" s="110">
        <f t="shared" ref="R3693:R3724" si="155">P3693/52</f>
        <v>0.96153846153846156</v>
      </c>
      <c r="S3693" s="111" t="s">
        <v>580</v>
      </c>
      <c r="T3693" s="63" t="s">
        <v>1916</v>
      </c>
      <c r="U3693" s="64" t="s">
        <v>279</v>
      </c>
      <c r="V3693" s="63" t="s">
        <v>467</v>
      </c>
      <c r="W3693" s="112" t="s">
        <v>1840</v>
      </c>
      <c r="X3693" s="113">
        <v>11</v>
      </c>
      <c r="Y3693" s="67">
        <v>2</v>
      </c>
      <c r="Z3693" s="114" t="s">
        <v>1883</v>
      </c>
      <c r="AA3693" s="114" t="s">
        <v>1193</v>
      </c>
      <c r="AB3693" s="114" t="s">
        <v>289</v>
      </c>
      <c r="AC3693" s="158" t="s">
        <v>4921</v>
      </c>
    </row>
    <row r="3694" spans="1:29" s="86" customFormat="1" ht="21.75" customHeight="1" x14ac:dyDescent="0.3">
      <c r="A3694" s="37" t="s">
        <v>129</v>
      </c>
      <c r="B3694" s="37">
        <v>17</v>
      </c>
      <c r="C3694" s="37">
        <v>15</v>
      </c>
      <c r="D3694" s="37">
        <v>7</v>
      </c>
      <c r="E3694" s="37">
        <v>10</v>
      </c>
      <c r="F3694" s="71"/>
      <c r="G3694" s="71"/>
      <c r="H3694" s="71"/>
      <c r="I3694" s="71"/>
      <c r="J3694" s="71"/>
      <c r="K3694" s="71"/>
      <c r="L3694" s="71"/>
      <c r="M3694" s="71"/>
      <c r="N3694" s="71"/>
      <c r="O3694" s="71"/>
      <c r="P3694" s="37">
        <f t="shared" si="154"/>
        <v>49</v>
      </c>
      <c r="Q3694" s="37">
        <v>2</v>
      </c>
      <c r="R3694" s="110">
        <f t="shared" si="155"/>
        <v>0.94230769230769229</v>
      </c>
      <c r="S3694" s="111" t="s">
        <v>581</v>
      </c>
      <c r="T3694" s="63" t="s">
        <v>1150</v>
      </c>
      <c r="U3694" s="64" t="s">
        <v>333</v>
      </c>
      <c r="V3694" s="63" t="s">
        <v>1041</v>
      </c>
      <c r="W3694" s="112" t="s">
        <v>1840</v>
      </c>
      <c r="X3694" s="113">
        <v>11</v>
      </c>
      <c r="Y3694" s="67">
        <v>2</v>
      </c>
      <c r="Z3694" s="114" t="s">
        <v>1883</v>
      </c>
      <c r="AA3694" s="114" t="s">
        <v>1193</v>
      </c>
      <c r="AB3694" s="114" t="s">
        <v>289</v>
      </c>
      <c r="AC3694" s="158" t="s">
        <v>4921</v>
      </c>
    </row>
    <row r="3695" spans="1:29" s="86" customFormat="1" ht="21.75" customHeight="1" x14ac:dyDescent="0.3">
      <c r="A3695" s="37" t="s">
        <v>122</v>
      </c>
      <c r="B3695" s="37">
        <v>17</v>
      </c>
      <c r="C3695" s="37">
        <v>15</v>
      </c>
      <c r="D3695" s="37">
        <v>6</v>
      </c>
      <c r="E3695" s="37">
        <v>10</v>
      </c>
      <c r="F3695" s="71"/>
      <c r="G3695" s="71"/>
      <c r="H3695" s="71"/>
      <c r="I3695" s="71"/>
      <c r="J3695" s="71"/>
      <c r="K3695" s="71"/>
      <c r="L3695" s="71"/>
      <c r="M3695" s="71"/>
      <c r="N3695" s="71"/>
      <c r="O3695" s="71"/>
      <c r="P3695" s="37">
        <f t="shared" si="154"/>
        <v>48</v>
      </c>
      <c r="Q3695" s="37">
        <v>3</v>
      </c>
      <c r="R3695" s="110">
        <f t="shared" si="155"/>
        <v>0.92307692307692313</v>
      </c>
      <c r="S3695" s="111" t="s">
        <v>581</v>
      </c>
      <c r="T3695" s="63" t="s">
        <v>1917</v>
      </c>
      <c r="U3695" s="64" t="s">
        <v>378</v>
      </c>
      <c r="V3695" s="63" t="s">
        <v>376</v>
      </c>
      <c r="W3695" s="112" t="s">
        <v>1840</v>
      </c>
      <c r="X3695" s="113">
        <v>11</v>
      </c>
      <c r="Y3695" s="67">
        <v>1</v>
      </c>
      <c r="Z3695" s="114" t="s">
        <v>1883</v>
      </c>
      <c r="AA3695" s="114" t="s">
        <v>1193</v>
      </c>
      <c r="AB3695" s="114" t="s">
        <v>289</v>
      </c>
      <c r="AC3695" s="39" t="s">
        <v>4872</v>
      </c>
    </row>
    <row r="3696" spans="1:29" s="86" customFormat="1" ht="21.75" customHeight="1" x14ac:dyDescent="0.3">
      <c r="A3696" s="37" t="s">
        <v>127</v>
      </c>
      <c r="B3696" s="37">
        <v>14</v>
      </c>
      <c r="C3696" s="37">
        <v>15</v>
      </c>
      <c r="D3696" s="37">
        <v>7</v>
      </c>
      <c r="E3696" s="37">
        <v>10</v>
      </c>
      <c r="F3696" s="71"/>
      <c r="G3696" s="71"/>
      <c r="H3696" s="71"/>
      <c r="I3696" s="71"/>
      <c r="J3696" s="71"/>
      <c r="K3696" s="71"/>
      <c r="L3696" s="71"/>
      <c r="M3696" s="71"/>
      <c r="N3696" s="71"/>
      <c r="O3696" s="71"/>
      <c r="P3696" s="37">
        <f t="shared" si="154"/>
        <v>46</v>
      </c>
      <c r="Q3696" s="37">
        <v>1</v>
      </c>
      <c r="R3696" s="110">
        <f t="shared" si="155"/>
        <v>0.88461538461538458</v>
      </c>
      <c r="S3696" s="111" t="s">
        <v>580</v>
      </c>
      <c r="T3696" s="63" t="s">
        <v>1822</v>
      </c>
      <c r="U3696" s="64" t="s">
        <v>385</v>
      </c>
      <c r="V3696" s="63" t="s">
        <v>289</v>
      </c>
      <c r="W3696" s="112" t="s">
        <v>1669</v>
      </c>
      <c r="X3696" s="113">
        <v>11</v>
      </c>
      <c r="Y3696" s="67" t="s">
        <v>402</v>
      </c>
      <c r="Z3696" s="114" t="s">
        <v>1809</v>
      </c>
      <c r="AA3696" s="114" t="s">
        <v>463</v>
      </c>
      <c r="AB3696" s="114" t="s">
        <v>527</v>
      </c>
      <c r="AC3696" s="39" t="s">
        <v>4872</v>
      </c>
    </row>
    <row r="3697" spans="1:29" s="86" customFormat="1" ht="21.75" customHeight="1" x14ac:dyDescent="0.3">
      <c r="A3697" s="37" t="s">
        <v>131</v>
      </c>
      <c r="B3697" s="37">
        <v>18</v>
      </c>
      <c r="C3697" s="37">
        <v>12</v>
      </c>
      <c r="D3697" s="37">
        <v>6</v>
      </c>
      <c r="E3697" s="37">
        <v>10</v>
      </c>
      <c r="F3697" s="71"/>
      <c r="G3697" s="71"/>
      <c r="H3697" s="71"/>
      <c r="I3697" s="71"/>
      <c r="J3697" s="71"/>
      <c r="K3697" s="71"/>
      <c r="L3697" s="71"/>
      <c r="M3697" s="71"/>
      <c r="N3697" s="71"/>
      <c r="O3697" s="71"/>
      <c r="P3697" s="37">
        <f t="shared" si="154"/>
        <v>46</v>
      </c>
      <c r="Q3697" s="37">
        <v>1</v>
      </c>
      <c r="R3697" s="110">
        <f t="shared" si="155"/>
        <v>0.88461538461538458</v>
      </c>
      <c r="S3697" s="111" t="s">
        <v>580</v>
      </c>
      <c r="T3697" s="63" t="s">
        <v>3896</v>
      </c>
      <c r="U3697" s="64" t="s">
        <v>933</v>
      </c>
      <c r="V3697" s="63" t="s">
        <v>522</v>
      </c>
      <c r="W3697" s="112" t="s">
        <v>3767</v>
      </c>
      <c r="X3697" s="113">
        <v>11</v>
      </c>
      <c r="Y3697" s="67" t="s">
        <v>271</v>
      </c>
      <c r="Z3697" s="114" t="s">
        <v>3897</v>
      </c>
      <c r="AA3697" s="114" t="s">
        <v>443</v>
      </c>
      <c r="AB3697" s="114" t="s">
        <v>664</v>
      </c>
      <c r="AC3697" s="39" t="s">
        <v>4872</v>
      </c>
    </row>
    <row r="3698" spans="1:29" s="86" customFormat="1" ht="21.75" customHeight="1" x14ac:dyDescent="0.3">
      <c r="A3698" s="37" t="s">
        <v>123</v>
      </c>
      <c r="B3698" s="37">
        <v>14</v>
      </c>
      <c r="C3698" s="37">
        <v>15</v>
      </c>
      <c r="D3698" s="37">
        <v>6</v>
      </c>
      <c r="E3698" s="37">
        <v>10</v>
      </c>
      <c r="F3698" s="71"/>
      <c r="G3698" s="71"/>
      <c r="H3698" s="71"/>
      <c r="I3698" s="71"/>
      <c r="J3698" s="71"/>
      <c r="K3698" s="71"/>
      <c r="L3698" s="71"/>
      <c r="M3698" s="71"/>
      <c r="N3698" s="71"/>
      <c r="O3698" s="71"/>
      <c r="P3698" s="37">
        <f t="shared" si="154"/>
        <v>45</v>
      </c>
      <c r="Q3698" s="37">
        <v>4</v>
      </c>
      <c r="R3698" s="110">
        <f t="shared" si="155"/>
        <v>0.86538461538461542</v>
      </c>
      <c r="S3698" s="111" t="s">
        <v>582</v>
      </c>
      <c r="T3698" s="63" t="s">
        <v>1918</v>
      </c>
      <c r="U3698" s="64" t="s">
        <v>453</v>
      </c>
      <c r="V3698" s="63" t="s">
        <v>304</v>
      </c>
      <c r="W3698" s="112" t="s">
        <v>1840</v>
      </c>
      <c r="X3698" s="113">
        <v>11</v>
      </c>
      <c r="Y3698" s="67">
        <v>2</v>
      </c>
      <c r="Z3698" s="114" t="s">
        <v>1883</v>
      </c>
      <c r="AA3698" s="114" t="s">
        <v>1193</v>
      </c>
      <c r="AB3698" s="114" t="s">
        <v>289</v>
      </c>
      <c r="AC3698" s="158" t="s">
        <v>4921</v>
      </c>
    </row>
    <row r="3699" spans="1:29" s="86" customFormat="1" ht="21.75" customHeight="1" x14ac:dyDescent="0.3">
      <c r="A3699" s="37" t="s">
        <v>124</v>
      </c>
      <c r="B3699" s="37">
        <v>18</v>
      </c>
      <c r="C3699" s="37">
        <v>12</v>
      </c>
      <c r="D3699" s="37">
        <v>5</v>
      </c>
      <c r="E3699" s="37">
        <v>10</v>
      </c>
      <c r="F3699" s="71"/>
      <c r="G3699" s="71"/>
      <c r="H3699" s="71"/>
      <c r="I3699" s="71"/>
      <c r="J3699" s="71"/>
      <c r="K3699" s="71"/>
      <c r="L3699" s="71"/>
      <c r="M3699" s="71"/>
      <c r="N3699" s="71"/>
      <c r="O3699" s="71"/>
      <c r="P3699" s="37">
        <f t="shared" si="154"/>
        <v>45</v>
      </c>
      <c r="Q3699" s="37">
        <v>2</v>
      </c>
      <c r="R3699" s="110">
        <f t="shared" si="155"/>
        <v>0.86538461538461542</v>
      </c>
      <c r="S3699" s="111" t="s">
        <v>581</v>
      </c>
      <c r="T3699" s="63" t="s">
        <v>3837</v>
      </c>
      <c r="U3699" s="64" t="s">
        <v>385</v>
      </c>
      <c r="V3699" s="63" t="s">
        <v>297</v>
      </c>
      <c r="W3699" s="112" t="s">
        <v>3767</v>
      </c>
      <c r="X3699" s="113">
        <v>11</v>
      </c>
      <c r="Y3699" s="67" t="s">
        <v>271</v>
      </c>
      <c r="Z3699" s="114" t="s">
        <v>3897</v>
      </c>
      <c r="AA3699" s="114" t="s">
        <v>443</v>
      </c>
      <c r="AB3699" s="114" t="s">
        <v>664</v>
      </c>
      <c r="AC3699" s="39" t="s">
        <v>4872</v>
      </c>
    </row>
    <row r="3700" spans="1:29" s="86" customFormat="1" ht="21.75" customHeight="1" x14ac:dyDescent="0.3">
      <c r="A3700" s="37" t="s">
        <v>126</v>
      </c>
      <c r="B3700" s="37">
        <v>15</v>
      </c>
      <c r="C3700" s="37">
        <v>12</v>
      </c>
      <c r="D3700" s="37">
        <v>7</v>
      </c>
      <c r="E3700" s="37">
        <v>10</v>
      </c>
      <c r="F3700" s="71"/>
      <c r="G3700" s="71"/>
      <c r="H3700" s="71"/>
      <c r="I3700" s="71"/>
      <c r="J3700" s="71"/>
      <c r="K3700" s="71"/>
      <c r="L3700" s="71"/>
      <c r="M3700" s="71"/>
      <c r="N3700" s="71"/>
      <c r="O3700" s="71"/>
      <c r="P3700" s="37">
        <f t="shared" si="154"/>
        <v>44</v>
      </c>
      <c r="Q3700" s="37">
        <v>2</v>
      </c>
      <c r="R3700" s="110">
        <f t="shared" si="155"/>
        <v>0.84615384615384615</v>
      </c>
      <c r="S3700" s="111" t="s">
        <v>581</v>
      </c>
      <c r="T3700" s="63" t="s">
        <v>1823</v>
      </c>
      <c r="U3700" s="64" t="s">
        <v>293</v>
      </c>
      <c r="V3700" s="63" t="s">
        <v>297</v>
      </c>
      <c r="W3700" s="112" t="s">
        <v>1669</v>
      </c>
      <c r="X3700" s="113">
        <v>11</v>
      </c>
      <c r="Y3700" s="67" t="s">
        <v>402</v>
      </c>
      <c r="Z3700" s="114" t="s">
        <v>1809</v>
      </c>
      <c r="AA3700" s="114" t="s">
        <v>463</v>
      </c>
      <c r="AB3700" s="114" t="s">
        <v>527</v>
      </c>
      <c r="AC3700" s="39" t="s">
        <v>4872</v>
      </c>
    </row>
    <row r="3701" spans="1:29" s="86" customFormat="1" ht="21.75" customHeight="1" x14ac:dyDescent="0.3">
      <c r="A3701" s="37" t="s">
        <v>125</v>
      </c>
      <c r="B3701" s="37">
        <v>14</v>
      </c>
      <c r="C3701" s="37">
        <v>15</v>
      </c>
      <c r="D3701" s="37">
        <v>5</v>
      </c>
      <c r="E3701" s="37">
        <v>10</v>
      </c>
      <c r="F3701" s="71"/>
      <c r="G3701" s="71"/>
      <c r="H3701" s="71"/>
      <c r="I3701" s="71"/>
      <c r="J3701" s="71"/>
      <c r="K3701" s="71"/>
      <c r="L3701" s="71"/>
      <c r="M3701" s="71"/>
      <c r="N3701" s="71"/>
      <c r="O3701" s="71"/>
      <c r="P3701" s="37">
        <f t="shared" si="154"/>
        <v>44</v>
      </c>
      <c r="Q3701" s="37">
        <v>5</v>
      </c>
      <c r="R3701" s="110">
        <f t="shared" si="155"/>
        <v>0.84615384615384615</v>
      </c>
      <c r="S3701" s="111" t="s">
        <v>582</v>
      </c>
      <c r="T3701" s="63" t="s">
        <v>1919</v>
      </c>
      <c r="U3701" s="64" t="s">
        <v>329</v>
      </c>
      <c r="V3701" s="63" t="s">
        <v>459</v>
      </c>
      <c r="W3701" s="112" t="s">
        <v>1840</v>
      </c>
      <c r="X3701" s="113">
        <v>11</v>
      </c>
      <c r="Y3701" s="67">
        <v>2</v>
      </c>
      <c r="Z3701" s="114" t="s">
        <v>1883</v>
      </c>
      <c r="AA3701" s="114" t="s">
        <v>1193</v>
      </c>
      <c r="AB3701" s="114" t="s">
        <v>289</v>
      </c>
      <c r="AC3701" s="158" t="s">
        <v>4921</v>
      </c>
    </row>
    <row r="3702" spans="1:29" s="86" customFormat="1" ht="21.75" customHeight="1" x14ac:dyDescent="0.3">
      <c r="A3702" s="37" t="s">
        <v>125</v>
      </c>
      <c r="B3702" s="37">
        <v>18</v>
      </c>
      <c r="C3702" s="37">
        <v>9</v>
      </c>
      <c r="D3702" s="37">
        <v>6</v>
      </c>
      <c r="E3702" s="37">
        <v>10</v>
      </c>
      <c r="F3702" s="71"/>
      <c r="G3702" s="71"/>
      <c r="H3702" s="71"/>
      <c r="I3702" s="71"/>
      <c r="J3702" s="71"/>
      <c r="K3702" s="71"/>
      <c r="L3702" s="71"/>
      <c r="M3702" s="71"/>
      <c r="N3702" s="71"/>
      <c r="O3702" s="71"/>
      <c r="P3702" s="37">
        <f t="shared" si="154"/>
        <v>43</v>
      </c>
      <c r="Q3702" s="37">
        <v>4</v>
      </c>
      <c r="R3702" s="110">
        <f t="shared" si="155"/>
        <v>0.82692307692307687</v>
      </c>
      <c r="S3702" s="111" t="s">
        <v>580</v>
      </c>
      <c r="T3702" s="63" t="s">
        <v>4241</v>
      </c>
      <c r="U3702" s="64" t="s">
        <v>441</v>
      </c>
      <c r="V3702" s="63" t="s">
        <v>1056</v>
      </c>
      <c r="W3702" s="112" t="s">
        <v>4221</v>
      </c>
      <c r="X3702" s="113">
        <v>11</v>
      </c>
      <c r="Y3702" s="67">
        <v>1</v>
      </c>
      <c r="Z3702" s="114" t="s">
        <v>3681</v>
      </c>
      <c r="AA3702" s="114" t="s">
        <v>482</v>
      </c>
      <c r="AB3702" s="114" t="s">
        <v>242</v>
      </c>
      <c r="AC3702" s="39" t="s">
        <v>4872</v>
      </c>
    </row>
    <row r="3703" spans="1:29" s="86" customFormat="1" ht="21.75" customHeight="1" x14ac:dyDescent="0.3">
      <c r="A3703" s="37" t="s">
        <v>132</v>
      </c>
      <c r="B3703" s="37">
        <v>16</v>
      </c>
      <c r="C3703" s="37">
        <v>12</v>
      </c>
      <c r="D3703" s="37">
        <v>5</v>
      </c>
      <c r="E3703" s="37">
        <v>10</v>
      </c>
      <c r="F3703" s="71"/>
      <c r="G3703" s="71"/>
      <c r="H3703" s="71"/>
      <c r="I3703" s="71"/>
      <c r="J3703" s="71"/>
      <c r="K3703" s="71"/>
      <c r="L3703" s="71"/>
      <c r="M3703" s="71"/>
      <c r="N3703" s="71"/>
      <c r="O3703" s="71"/>
      <c r="P3703" s="37">
        <f t="shared" si="154"/>
        <v>43</v>
      </c>
      <c r="Q3703" s="37">
        <v>3</v>
      </c>
      <c r="R3703" s="110">
        <f t="shared" si="155"/>
        <v>0.82692307692307687</v>
      </c>
      <c r="S3703" s="111" t="s">
        <v>581</v>
      </c>
      <c r="T3703" s="63" t="s">
        <v>3898</v>
      </c>
      <c r="U3703" s="64" t="s">
        <v>3899</v>
      </c>
      <c r="V3703" s="63" t="s">
        <v>306</v>
      </c>
      <c r="W3703" s="112" t="s">
        <v>3767</v>
      </c>
      <c r="X3703" s="113">
        <v>11</v>
      </c>
      <c r="Y3703" s="67" t="s">
        <v>271</v>
      </c>
      <c r="Z3703" s="114" t="s">
        <v>3897</v>
      </c>
      <c r="AA3703" s="114" t="s">
        <v>443</v>
      </c>
      <c r="AB3703" s="114" t="s">
        <v>664</v>
      </c>
      <c r="AC3703" s="39" t="s">
        <v>4872</v>
      </c>
    </row>
    <row r="3704" spans="1:29" s="86" customFormat="1" ht="21.75" customHeight="1" x14ac:dyDescent="0.3">
      <c r="A3704" s="37" t="s">
        <v>124</v>
      </c>
      <c r="B3704" s="37">
        <v>15</v>
      </c>
      <c r="C3704" s="37">
        <v>12</v>
      </c>
      <c r="D3704" s="37">
        <v>6</v>
      </c>
      <c r="E3704" s="37">
        <v>10</v>
      </c>
      <c r="F3704" s="71"/>
      <c r="G3704" s="71"/>
      <c r="H3704" s="71"/>
      <c r="I3704" s="71"/>
      <c r="J3704" s="71"/>
      <c r="K3704" s="71"/>
      <c r="L3704" s="71"/>
      <c r="M3704" s="71"/>
      <c r="N3704" s="71"/>
      <c r="O3704" s="71"/>
      <c r="P3704" s="37">
        <f t="shared" si="154"/>
        <v>43</v>
      </c>
      <c r="Q3704" s="37">
        <v>1</v>
      </c>
      <c r="R3704" s="110">
        <f t="shared" si="155"/>
        <v>0.82692307692307687</v>
      </c>
      <c r="S3704" s="111" t="s">
        <v>580</v>
      </c>
      <c r="T3704" s="63" t="s">
        <v>1429</v>
      </c>
      <c r="U3704" s="64" t="s">
        <v>1430</v>
      </c>
      <c r="V3704" s="63" t="s">
        <v>297</v>
      </c>
      <c r="W3704" s="112" t="s">
        <v>1421</v>
      </c>
      <c r="X3704" s="113">
        <v>11</v>
      </c>
      <c r="Y3704" s="67" t="s">
        <v>271</v>
      </c>
      <c r="Z3704" s="114" t="s">
        <v>1422</v>
      </c>
      <c r="AA3704" s="114" t="s">
        <v>894</v>
      </c>
      <c r="AB3704" s="114" t="s">
        <v>334</v>
      </c>
      <c r="AC3704" s="158" t="s">
        <v>4921</v>
      </c>
    </row>
    <row r="3705" spans="1:29" s="86" customFormat="1" ht="21.75" customHeight="1" x14ac:dyDescent="0.3">
      <c r="A3705" s="37" t="s">
        <v>131</v>
      </c>
      <c r="B3705" s="37">
        <v>15</v>
      </c>
      <c r="C3705" s="37">
        <v>12</v>
      </c>
      <c r="D3705" s="37">
        <v>5</v>
      </c>
      <c r="E3705" s="37">
        <v>10</v>
      </c>
      <c r="F3705" s="71"/>
      <c r="G3705" s="71"/>
      <c r="H3705" s="71"/>
      <c r="I3705" s="71"/>
      <c r="J3705" s="71"/>
      <c r="K3705" s="71"/>
      <c r="L3705" s="71"/>
      <c r="M3705" s="71"/>
      <c r="N3705" s="71"/>
      <c r="O3705" s="71"/>
      <c r="P3705" s="37">
        <f t="shared" si="154"/>
        <v>42</v>
      </c>
      <c r="Q3705" s="37">
        <v>1</v>
      </c>
      <c r="R3705" s="110">
        <f t="shared" si="155"/>
        <v>0.80769230769230771</v>
      </c>
      <c r="S3705" s="111" t="s">
        <v>580</v>
      </c>
      <c r="T3705" s="114" t="s">
        <v>2739</v>
      </c>
      <c r="U3705" s="163" t="s">
        <v>441</v>
      </c>
      <c r="V3705" s="114" t="s">
        <v>724</v>
      </c>
      <c r="W3705" s="112" t="s">
        <v>2559</v>
      </c>
      <c r="X3705" s="113">
        <v>11</v>
      </c>
      <c r="Y3705" s="67" t="s">
        <v>271</v>
      </c>
      <c r="Z3705" s="114" t="s">
        <v>2601</v>
      </c>
      <c r="AA3705" s="114" t="s">
        <v>463</v>
      </c>
      <c r="AB3705" s="114" t="s">
        <v>249</v>
      </c>
      <c r="AC3705" s="158" t="s">
        <v>4921</v>
      </c>
    </row>
    <row r="3706" spans="1:29" s="86" customFormat="1" ht="21.75" customHeight="1" x14ac:dyDescent="0.3">
      <c r="A3706" s="37" t="s">
        <v>123</v>
      </c>
      <c r="B3706" s="37">
        <v>13</v>
      </c>
      <c r="C3706" s="37">
        <v>12</v>
      </c>
      <c r="D3706" s="37">
        <v>7</v>
      </c>
      <c r="E3706" s="37">
        <v>10</v>
      </c>
      <c r="F3706" s="71"/>
      <c r="G3706" s="71"/>
      <c r="H3706" s="71"/>
      <c r="I3706" s="71"/>
      <c r="J3706" s="71"/>
      <c r="K3706" s="71"/>
      <c r="L3706" s="71"/>
      <c r="M3706" s="71"/>
      <c r="N3706" s="71"/>
      <c r="O3706" s="71"/>
      <c r="P3706" s="37">
        <f t="shared" si="154"/>
        <v>42</v>
      </c>
      <c r="Q3706" s="37">
        <v>1</v>
      </c>
      <c r="R3706" s="110">
        <f t="shared" si="155"/>
        <v>0.80769230769230771</v>
      </c>
      <c r="S3706" s="111" t="s">
        <v>580</v>
      </c>
      <c r="T3706" s="63" t="s">
        <v>2198</v>
      </c>
      <c r="U3706" s="64" t="s">
        <v>378</v>
      </c>
      <c r="V3706" s="63" t="s">
        <v>242</v>
      </c>
      <c r="W3706" s="112" t="s">
        <v>1983</v>
      </c>
      <c r="X3706" s="113">
        <v>11</v>
      </c>
      <c r="Y3706" s="67" t="s">
        <v>402</v>
      </c>
      <c r="Z3706" s="114" t="s">
        <v>2168</v>
      </c>
      <c r="AA3706" s="114" t="s">
        <v>1292</v>
      </c>
      <c r="AB3706" s="114" t="s">
        <v>459</v>
      </c>
      <c r="AC3706" s="158" t="s">
        <v>4921</v>
      </c>
    </row>
    <row r="3707" spans="1:29" s="86" customFormat="1" ht="21.75" customHeight="1" x14ac:dyDescent="0.3">
      <c r="A3707" s="37" t="s">
        <v>125</v>
      </c>
      <c r="B3707" s="37">
        <v>14</v>
      </c>
      <c r="C3707" s="37">
        <v>12</v>
      </c>
      <c r="D3707" s="37">
        <v>6</v>
      </c>
      <c r="E3707" s="37">
        <v>10</v>
      </c>
      <c r="F3707" s="71"/>
      <c r="G3707" s="71"/>
      <c r="H3707" s="71"/>
      <c r="I3707" s="71"/>
      <c r="J3707" s="71"/>
      <c r="K3707" s="71"/>
      <c r="L3707" s="71"/>
      <c r="M3707" s="71"/>
      <c r="N3707" s="71"/>
      <c r="O3707" s="71"/>
      <c r="P3707" s="37">
        <f t="shared" si="154"/>
        <v>42</v>
      </c>
      <c r="Q3707" s="37">
        <v>2</v>
      </c>
      <c r="R3707" s="110">
        <f t="shared" si="155"/>
        <v>0.80769230769230771</v>
      </c>
      <c r="S3707" s="111" t="s">
        <v>581</v>
      </c>
      <c r="T3707" s="63" t="s">
        <v>1360</v>
      </c>
      <c r="U3707" s="64" t="s">
        <v>443</v>
      </c>
      <c r="V3707" s="63" t="s">
        <v>331</v>
      </c>
      <c r="W3707" s="112" t="s">
        <v>1421</v>
      </c>
      <c r="X3707" s="113">
        <v>11</v>
      </c>
      <c r="Y3707" s="67" t="s">
        <v>271</v>
      </c>
      <c r="Z3707" s="114" t="s">
        <v>1422</v>
      </c>
      <c r="AA3707" s="114" t="s">
        <v>894</v>
      </c>
      <c r="AB3707" s="114" t="s">
        <v>334</v>
      </c>
      <c r="AC3707" s="158" t="s">
        <v>4921</v>
      </c>
    </row>
    <row r="3708" spans="1:29" s="86" customFormat="1" ht="21.75" customHeight="1" x14ac:dyDescent="0.3">
      <c r="A3708" s="37" t="s">
        <v>122</v>
      </c>
      <c r="B3708" s="37">
        <v>14</v>
      </c>
      <c r="C3708" s="37">
        <v>12</v>
      </c>
      <c r="D3708" s="37">
        <v>6</v>
      </c>
      <c r="E3708" s="37">
        <v>10</v>
      </c>
      <c r="F3708" s="71"/>
      <c r="G3708" s="71"/>
      <c r="H3708" s="71"/>
      <c r="I3708" s="71"/>
      <c r="J3708" s="71"/>
      <c r="K3708" s="71"/>
      <c r="L3708" s="71"/>
      <c r="M3708" s="71"/>
      <c r="N3708" s="71"/>
      <c r="O3708" s="71"/>
      <c r="P3708" s="37">
        <f t="shared" si="154"/>
        <v>42</v>
      </c>
      <c r="Q3708" s="37">
        <v>2</v>
      </c>
      <c r="R3708" s="110">
        <f t="shared" si="155"/>
        <v>0.80769230769230771</v>
      </c>
      <c r="S3708" s="111" t="s">
        <v>581</v>
      </c>
      <c r="T3708" s="63" t="s">
        <v>2199</v>
      </c>
      <c r="U3708" s="64" t="s">
        <v>463</v>
      </c>
      <c r="V3708" s="63" t="s">
        <v>289</v>
      </c>
      <c r="W3708" s="112" t="s">
        <v>1983</v>
      </c>
      <c r="X3708" s="113">
        <v>11</v>
      </c>
      <c r="Y3708" s="67" t="s">
        <v>402</v>
      </c>
      <c r="Z3708" s="114" t="s">
        <v>2168</v>
      </c>
      <c r="AA3708" s="114" t="s">
        <v>1292</v>
      </c>
      <c r="AB3708" s="114" t="s">
        <v>459</v>
      </c>
      <c r="AC3708" s="158" t="s">
        <v>4921</v>
      </c>
    </row>
    <row r="3709" spans="1:29" s="86" customFormat="1" ht="21.75" customHeight="1" x14ac:dyDescent="0.3">
      <c r="A3709" s="37" t="s">
        <v>125</v>
      </c>
      <c r="B3709" s="37">
        <v>13</v>
      </c>
      <c r="C3709" s="37">
        <v>12</v>
      </c>
      <c r="D3709" s="37">
        <v>6</v>
      </c>
      <c r="E3709" s="37">
        <v>10</v>
      </c>
      <c r="F3709" s="71"/>
      <c r="G3709" s="71"/>
      <c r="H3709" s="71"/>
      <c r="I3709" s="71"/>
      <c r="J3709" s="71"/>
      <c r="K3709" s="71"/>
      <c r="L3709" s="71"/>
      <c r="M3709" s="71"/>
      <c r="N3709" s="71"/>
      <c r="O3709" s="71"/>
      <c r="P3709" s="37">
        <f t="shared" si="154"/>
        <v>41</v>
      </c>
      <c r="Q3709" s="37">
        <v>3</v>
      </c>
      <c r="R3709" s="110">
        <f t="shared" si="155"/>
        <v>0.78846153846153844</v>
      </c>
      <c r="S3709" s="111" t="s">
        <v>582</v>
      </c>
      <c r="T3709" s="63" t="s">
        <v>2200</v>
      </c>
      <c r="U3709" s="64" t="s">
        <v>333</v>
      </c>
      <c r="V3709" s="63" t="s">
        <v>252</v>
      </c>
      <c r="W3709" s="112" t="s">
        <v>1983</v>
      </c>
      <c r="X3709" s="113">
        <v>11</v>
      </c>
      <c r="Y3709" s="67" t="s">
        <v>402</v>
      </c>
      <c r="Z3709" s="114" t="s">
        <v>2168</v>
      </c>
      <c r="AA3709" s="114" t="s">
        <v>1292</v>
      </c>
      <c r="AB3709" s="114" t="s">
        <v>459</v>
      </c>
      <c r="AC3709" s="158" t="s">
        <v>4921</v>
      </c>
    </row>
    <row r="3710" spans="1:29" s="86" customFormat="1" ht="21.75" customHeight="1" x14ac:dyDescent="0.3">
      <c r="A3710" s="37" t="s">
        <v>128</v>
      </c>
      <c r="B3710" s="37">
        <v>13</v>
      </c>
      <c r="C3710" s="37">
        <v>12</v>
      </c>
      <c r="D3710" s="37">
        <v>6</v>
      </c>
      <c r="E3710" s="37">
        <v>10</v>
      </c>
      <c r="F3710" s="71"/>
      <c r="G3710" s="71"/>
      <c r="H3710" s="71"/>
      <c r="I3710" s="71"/>
      <c r="J3710" s="71"/>
      <c r="K3710" s="71"/>
      <c r="L3710" s="71"/>
      <c r="M3710" s="71"/>
      <c r="N3710" s="71"/>
      <c r="O3710" s="71"/>
      <c r="P3710" s="37">
        <f t="shared" si="154"/>
        <v>41</v>
      </c>
      <c r="Q3710" s="37">
        <v>6</v>
      </c>
      <c r="R3710" s="110">
        <f t="shared" si="155"/>
        <v>0.78846153846153844</v>
      </c>
      <c r="S3710" s="111" t="s">
        <v>582</v>
      </c>
      <c r="T3710" s="63" t="s">
        <v>373</v>
      </c>
      <c r="U3710" s="64" t="s">
        <v>241</v>
      </c>
      <c r="V3710" s="63" t="s">
        <v>242</v>
      </c>
      <c r="W3710" s="112" t="s">
        <v>1840</v>
      </c>
      <c r="X3710" s="113">
        <v>11</v>
      </c>
      <c r="Y3710" s="67">
        <v>2</v>
      </c>
      <c r="Z3710" s="114" t="s">
        <v>1883</v>
      </c>
      <c r="AA3710" s="114" t="s">
        <v>1193</v>
      </c>
      <c r="AB3710" s="114" t="s">
        <v>289</v>
      </c>
      <c r="AC3710" s="158" t="s">
        <v>4921</v>
      </c>
    </row>
    <row r="3711" spans="1:29" s="86" customFormat="1" ht="21.75" customHeight="1" x14ac:dyDescent="0.3">
      <c r="A3711" s="37" t="s">
        <v>125</v>
      </c>
      <c r="B3711" s="37">
        <v>14</v>
      </c>
      <c r="C3711" s="37">
        <v>12</v>
      </c>
      <c r="D3711" s="37">
        <v>5</v>
      </c>
      <c r="E3711" s="37">
        <v>10</v>
      </c>
      <c r="F3711" s="71"/>
      <c r="G3711" s="71"/>
      <c r="H3711" s="71"/>
      <c r="I3711" s="71"/>
      <c r="J3711" s="71"/>
      <c r="K3711" s="71"/>
      <c r="L3711" s="71"/>
      <c r="M3711" s="71"/>
      <c r="N3711" s="71"/>
      <c r="O3711" s="71"/>
      <c r="P3711" s="37">
        <f t="shared" si="154"/>
        <v>41</v>
      </c>
      <c r="Q3711" s="37">
        <v>2</v>
      </c>
      <c r="R3711" s="110">
        <f t="shared" si="155"/>
        <v>0.78846153846153844</v>
      </c>
      <c r="S3711" s="111" t="s">
        <v>581</v>
      </c>
      <c r="T3711" s="114" t="s">
        <v>2742</v>
      </c>
      <c r="U3711" s="163" t="s">
        <v>301</v>
      </c>
      <c r="V3711" s="114" t="s">
        <v>252</v>
      </c>
      <c r="W3711" s="112" t="s">
        <v>2559</v>
      </c>
      <c r="X3711" s="113">
        <v>11</v>
      </c>
      <c r="Y3711" s="67" t="s">
        <v>271</v>
      </c>
      <c r="Z3711" s="114" t="s">
        <v>2601</v>
      </c>
      <c r="AA3711" s="114" t="s">
        <v>463</v>
      </c>
      <c r="AB3711" s="114" t="s">
        <v>249</v>
      </c>
      <c r="AC3711" s="158" t="s">
        <v>4921</v>
      </c>
    </row>
    <row r="3712" spans="1:29" s="86" customFormat="1" ht="21.75" customHeight="1" x14ac:dyDescent="0.3">
      <c r="A3712" s="37" t="s">
        <v>127</v>
      </c>
      <c r="B3712" s="37">
        <v>16</v>
      </c>
      <c r="C3712" s="37">
        <v>9</v>
      </c>
      <c r="D3712" s="37">
        <v>6</v>
      </c>
      <c r="E3712" s="37">
        <v>10</v>
      </c>
      <c r="F3712" s="71"/>
      <c r="G3712" s="71"/>
      <c r="H3712" s="71"/>
      <c r="I3712" s="71"/>
      <c r="J3712" s="71"/>
      <c r="K3712" s="71"/>
      <c r="L3712" s="71"/>
      <c r="M3712" s="71"/>
      <c r="N3712" s="71"/>
      <c r="O3712" s="71"/>
      <c r="P3712" s="37">
        <f t="shared" si="154"/>
        <v>41</v>
      </c>
      <c r="Q3712" s="37">
        <v>1</v>
      </c>
      <c r="R3712" s="110">
        <f t="shared" si="155"/>
        <v>0.78846153846153844</v>
      </c>
      <c r="S3712" s="111" t="s">
        <v>580</v>
      </c>
      <c r="T3712" s="63" t="s">
        <v>3269</v>
      </c>
      <c r="U3712" s="64" t="s">
        <v>3180</v>
      </c>
      <c r="V3712" s="63" t="s">
        <v>502</v>
      </c>
      <c r="W3712" s="112" t="s">
        <v>3147</v>
      </c>
      <c r="X3712" s="113">
        <v>11</v>
      </c>
      <c r="Y3712" s="67" t="s">
        <v>271</v>
      </c>
      <c r="Z3712" s="114" t="s">
        <v>1925</v>
      </c>
      <c r="AA3712" s="114" t="s">
        <v>705</v>
      </c>
      <c r="AB3712" s="114" t="s">
        <v>727</v>
      </c>
      <c r="AC3712" s="158" t="s">
        <v>4921</v>
      </c>
    </row>
    <row r="3713" spans="1:29" s="86" customFormat="1" ht="21.75" customHeight="1" x14ac:dyDescent="0.3">
      <c r="A3713" s="37" t="s">
        <v>126</v>
      </c>
      <c r="B3713" s="37">
        <v>15</v>
      </c>
      <c r="C3713" s="37">
        <v>12</v>
      </c>
      <c r="D3713" s="37">
        <v>4</v>
      </c>
      <c r="E3713" s="37">
        <v>10</v>
      </c>
      <c r="F3713" s="71"/>
      <c r="G3713" s="71"/>
      <c r="H3713" s="71"/>
      <c r="I3713" s="71"/>
      <c r="J3713" s="71"/>
      <c r="K3713" s="71"/>
      <c r="L3713" s="71"/>
      <c r="M3713" s="71"/>
      <c r="N3713" s="71"/>
      <c r="O3713" s="71"/>
      <c r="P3713" s="37">
        <f t="shared" si="154"/>
        <v>41</v>
      </c>
      <c r="Q3713" s="37">
        <v>7</v>
      </c>
      <c r="R3713" s="110">
        <f t="shared" si="155"/>
        <v>0.78846153846153844</v>
      </c>
      <c r="S3713" s="111" t="s">
        <v>582</v>
      </c>
      <c r="T3713" s="63" t="s">
        <v>1920</v>
      </c>
      <c r="U3713" s="64" t="s">
        <v>360</v>
      </c>
      <c r="V3713" s="63" t="s">
        <v>249</v>
      </c>
      <c r="W3713" s="112" t="s">
        <v>1840</v>
      </c>
      <c r="X3713" s="113">
        <v>11</v>
      </c>
      <c r="Y3713" s="67">
        <v>2</v>
      </c>
      <c r="Z3713" s="114" t="s">
        <v>1883</v>
      </c>
      <c r="AA3713" s="114" t="s">
        <v>1193</v>
      </c>
      <c r="AB3713" s="114" t="s">
        <v>289</v>
      </c>
      <c r="AC3713" s="158" t="s">
        <v>4921</v>
      </c>
    </row>
    <row r="3714" spans="1:29" s="86" customFormat="1" ht="21.75" customHeight="1" x14ac:dyDescent="0.3">
      <c r="A3714" s="37" t="s">
        <v>124</v>
      </c>
      <c r="B3714" s="37">
        <v>12</v>
      </c>
      <c r="C3714" s="37">
        <v>12</v>
      </c>
      <c r="D3714" s="37">
        <v>6</v>
      </c>
      <c r="E3714" s="37">
        <v>10</v>
      </c>
      <c r="F3714" s="71"/>
      <c r="G3714" s="71"/>
      <c r="H3714" s="71"/>
      <c r="I3714" s="71"/>
      <c r="J3714" s="71"/>
      <c r="K3714" s="71"/>
      <c r="L3714" s="71"/>
      <c r="M3714" s="71"/>
      <c r="N3714" s="71"/>
      <c r="O3714" s="71"/>
      <c r="P3714" s="37">
        <f t="shared" si="154"/>
        <v>40</v>
      </c>
      <c r="Q3714" s="37">
        <v>3</v>
      </c>
      <c r="R3714" s="110">
        <f t="shared" si="155"/>
        <v>0.76923076923076927</v>
      </c>
      <c r="S3714" s="111" t="s">
        <v>581</v>
      </c>
      <c r="T3714" s="63" t="s">
        <v>4240</v>
      </c>
      <c r="U3714" s="64" t="s">
        <v>256</v>
      </c>
      <c r="V3714" s="63" t="s">
        <v>578</v>
      </c>
      <c r="W3714" s="112" t="s">
        <v>4221</v>
      </c>
      <c r="X3714" s="113">
        <v>11</v>
      </c>
      <c r="Y3714" s="67">
        <v>1</v>
      </c>
      <c r="Z3714" s="114" t="s">
        <v>3681</v>
      </c>
      <c r="AA3714" s="114" t="s">
        <v>482</v>
      </c>
      <c r="AB3714" s="114" t="s">
        <v>242</v>
      </c>
      <c r="AC3714" s="158" t="s">
        <v>4921</v>
      </c>
    </row>
    <row r="3715" spans="1:29" s="86" customFormat="1" ht="21.75" customHeight="1" x14ac:dyDescent="0.3">
      <c r="A3715" s="37" t="s">
        <v>128</v>
      </c>
      <c r="B3715" s="37">
        <v>14</v>
      </c>
      <c r="C3715" s="37">
        <v>9</v>
      </c>
      <c r="D3715" s="37">
        <v>6</v>
      </c>
      <c r="E3715" s="37">
        <v>10</v>
      </c>
      <c r="F3715" s="71"/>
      <c r="G3715" s="71"/>
      <c r="H3715" s="71"/>
      <c r="I3715" s="71"/>
      <c r="J3715" s="71"/>
      <c r="K3715" s="71"/>
      <c r="L3715" s="71"/>
      <c r="M3715" s="71"/>
      <c r="N3715" s="71"/>
      <c r="O3715" s="71"/>
      <c r="P3715" s="37">
        <f t="shared" si="154"/>
        <v>39</v>
      </c>
      <c r="Q3715" s="37">
        <v>4</v>
      </c>
      <c r="R3715" s="110">
        <f t="shared" si="155"/>
        <v>0.75</v>
      </c>
      <c r="S3715" s="111" t="s">
        <v>581</v>
      </c>
      <c r="T3715" s="63" t="s">
        <v>2455</v>
      </c>
      <c r="U3715" s="64" t="s">
        <v>329</v>
      </c>
      <c r="V3715" s="63" t="s">
        <v>334</v>
      </c>
      <c r="W3715" s="112" t="s">
        <v>3767</v>
      </c>
      <c r="X3715" s="113">
        <v>11</v>
      </c>
      <c r="Y3715" s="67" t="s">
        <v>271</v>
      </c>
      <c r="Z3715" s="114" t="s">
        <v>3897</v>
      </c>
      <c r="AA3715" s="114" t="s">
        <v>443</v>
      </c>
      <c r="AB3715" s="114" t="s">
        <v>664</v>
      </c>
      <c r="AC3715" s="39" t="s">
        <v>4872</v>
      </c>
    </row>
    <row r="3716" spans="1:29" s="86" customFormat="1" ht="21.75" customHeight="1" x14ac:dyDescent="0.3">
      <c r="A3716" s="37" t="s">
        <v>125</v>
      </c>
      <c r="B3716" s="37">
        <v>14</v>
      </c>
      <c r="C3716" s="37">
        <v>9</v>
      </c>
      <c r="D3716" s="37">
        <v>6</v>
      </c>
      <c r="E3716" s="37">
        <v>10</v>
      </c>
      <c r="F3716" s="71"/>
      <c r="G3716" s="71"/>
      <c r="H3716" s="71"/>
      <c r="I3716" s="71"/>
      <c r="J3716" s="71"/>
      <c r="K3716" s="71"/>
      <c r="L3716" s="71"/>
      <c r="M3716" s="71"/>
      <c r="N3716" s="71"/>
      <c r="O3716" s="71"/>
      <c r="P3716" s="37">
        <f t="shared" si="154"/>
        <v>39</v>
      </c>
      <c r="Q3716" s="37">
        <v>2</v>
      </c>
      <c r="R3716" s="110">
        <f t="shared" si="155"/>
        <v>0.75</v>
      </c>
      <c r="S3716" s="111" t="s">
        <v>580</v>
      </c>
      <c r="T3716" s="63" t="s">
        <v>2327</v>
      </c>
      <c r="U3716" s="64" t="s">
        <v>333</v>
      </c>
      <c r="V3716" s="63" t="s">
        <v>289</v>
      </c>
      <c r="W3716" s="112" t="s">
        <v>2204</v>
      </c>
      <c r="X3716" s="113">
        <v>11</v>
      </c>
      <c r="Y3716" s="67" t="s">
        <v>255</v>
      </c>
      <c r="Z3716" s="114" t="s">
        <v>2268</v>
      </c>
      <c r="AA3716" s="114" t="s">
        <v>356</v>
      </c>
      <c r="AB3716" s="114" t="s">
        <v>263</v>
      </c>
      <c r="AC3716" s="158" t="s">
        <v>4921</v>
      </c>
    </row>
    <row r="3717" spans="1:29" s="86" customFormat="1" ht="21.75" customHeight="1" x14ac:dyDescent="0.3">
      <c r="A3717" s="37" t="s">
        <v>124</v>
      </c>
      <c r="B3717" s="37">
        <v>14</v>
      </c>
      <c r="C3717" s="37">
        <v>9</v>
      </c>
      <c r="D3717" s="37">
        <v>6</v>
      </c>
      <c r="E3717" s="37">
        <v>10</v>
      </c>
      <c r="F3717" s="71"/>
      <c r="G3717" s="71"/>
      <c r="H3717" s="71"/>
      <c r="I3717" s="71"/>
      <c r="J3717" s="71"/>
      <c r="K3717" s="71"/>
      <c r="L3717" s="71"/>
      <c r="M3717" s="71"/>
      <c r="N3717" s="71"/>
      <c r="O3717" s="71"/>
      <c r="P3717" s="37">
        <f t="shared" si="154"/>
        <v>39</v>
      </c>
      <c r="Q3717" s="37">
        <v>1</v>
      </c>
      <c r="R3717" s="110">
        <f t="shared" si="155"/>
        <v>0.75</v>
      </c>
      <c r="S3717" s="111" t="s">
        <v>580</v>
      </c>
      <c r="T3717" s="63" t="s">
        <v>2326</v>
      </c>
      <c r="U3717" s="64" t="s">
        <v>256</v>
      </c>
      <c r="V3717" s="63" t="s">
        <v>263</v>
      </c>
      <c r="W3717" s="112" t="s">
        <v>2204</v>
      </c>
      <c r="X3717" s="113">
        <v>11</v>
      </c>
      <c r="Y3717" s="67" t="s">
        <v>255</v>
      </c>
      <c r="Z3717" s="114" t="s">
        <v>2268</v>
      </c>
      <c r="AA3717" s="114" t="s">
        <v>356</v>
      </c>
      <c r="AB3717" s="114" t="s">
        <v>263</v>
      </c>
      <c r="AC3717" s="39" t="s">
        <v>4872</v>
      </c>
    </row>
    <row r="3718" spans="1:29" s="86" customFormat="1" ht="21.75" customHeight="1" x14ac:dyDescent="0.3">
      <c r="A3718" s="37" t="s">
        <v>133</v>
      </c>
      <c r="B3718" s="37">
        <v>16</v>
      </c>
      <c r="C3718" s="37">
        <v>6</v>
      </c>
      <c r="D3718" s="37">
        <v>7</v>
      </c>
      <c r="E3718" s="37">
        <v>10</v>
      </c>
      <c r="F3718" s="71"/>
      <c r="G3718" s="71"/>
      <c r="H3718" s="71"/>
      <c r="I3718" s="71"/>
      <c r="J3718" s="71"/>
      <c r="K3718" s="71"/>
      <c r="L3718" s="71"/>
      <c r="M3718" s="71"/>
      <c r="N3718" s="71"/>
      <c r="O3718" s="71"/>
      <c r="P3718" s="37">
        <f t="shared" si="154"/>
        <v>39</v>
      </c>
      <c r="Q3718" s="37">
        <v>2</v>
      </c>
      <c r="R3718" s="110">
        <f t="shared" si="155"/>
        <v>0.75</v>
      </c>
      <c r="S3718" s="111" t="s">
        <v>580</v>
      </c>
      <c r="T3718" s="63" t="s">
        <v>2329</v>
      </c>
      <c r="U3718" s="64" t="s">
        <v>241</v>
      </c>
      <c r="V3718" s="63" t="s">
        <v>263</v>
      </c>
      <c r="W3718" s="112" t="s">
        <v>2204</v>
      </c>
      <c r="X3718" s="113">
        <v>11</v>
      </c>
      <c r="Y3718" s="67" t="s">
        <v>255</v>
      </c>
      <c r="Z3718" s="114" t="s">
        <v>2268</v>
      </c>
      <c r="AA3718" s="114" t="s">
        <v>356</v>
      </c>
      <c r="AB3718" s="114" t="s">
        <v>263</v>
      </c>
      <c r="AC3718" s="39" t="s">
        <v>4872</v>
      </c>
    </row>
    <row r="3719" spans="1:29" s="86" customFormat="1" ht="21.75" customHeight="1" x14ac:dyDescent="0.3">
      <c r="A3719" s="37" t="s">
        <v>129</v>
      </c>
      <c r="B3719" s="37">
        <v>16</v>
      </c>
      <c r="C3719" s="37">
        <v>6</v>
      </c>
      <c r="D3719" s="37">
        <v>7</v>
      </c>
      <c r="E3719" s="37">
        <v>10</v>
      </c>
      <c r="F3719" s="71"/>
      <c r="G3719" s="71"/>
      <c r="H3719" s="71"/>
      <c r="I3719" s="71"/>
      <c r="J3719" s="71"/>
      <c r="K3719" s="71"/>
      <c r="L3719" s="71"/>
      <c r="M3719" s="71"/>
      <c r="N3719" s="71"/>
      <c r="O3719" s="71"/>
      <c r="P3719" s="37">
        <f t="shared" si="154"/>
        <v>39</v>
      </c>
      <c r="Q3719" s="37">
        <v>2</v>
      </c>
      <c r="R3719" s="110">
        <f t="shared" si="155"/>
        <v>0.75</v>
      </c>
      <c r="S3719" s="111" t="s">
        <v>580</v>
      </c>
      <c r="T3719" s="63" t="s">
        <v>2328</v>
      </c>
      <c r="U3719" s="64" t="s">
        <v>329</v>
      </c>
      <c r="V3719" s="63" t="s">
        <v>425</v>
      </c>
      <c r="W3719" s="112" t="s">
        <v>2204</v>
      </c>
      <c r="X3719" s="113">
        <v>11</v>
      </c>
      <c r="Y3719" s="67" t="s">
        <v>255</v>
      </c>
      <c r="Z3719" s="114" t="s">
        <v>2268</v>
      </c>
      <c r="AA3719" s="114" t="s">
        <v>356</v>
      </c>
      <c r="AB3719" s="114" t="s">
        <v>263</v>
      </c>
      <c r="AC3719" s="39" t="s">
        <v>4873</v>
      </c>
    </row>
    <row r="3720" spans="1:29" s="86" customFormat="1" ht="21.75" customHeight="1" x14ac:dyDescent="0.3">
      <c r="A3720" s="37" t="s">
        <v>128</v>
      </c>
      <c r="B3720" s="37">
        <v>15</v>
      </c>
      <c r="C3720" s="37">
        <v>9</v>
      </c>
      <c r="D3720" s="37">
        <v>5</v>
      </c>
      <c r="E3720" s="37">
        <v>10</v>
      </c>
      <c r="F3720" s="71"/>
      <c r="G3720" s="71"/>
      <c r="H3720" s="71"/>
      <c r="I3720" s="71"/>
      <c r="J3720" s="71"/>
      <c r="K3720" s="71"/>
      <c r="L3720" s="71"/>
      <c r="M3720" s="71"/>
      <c r="N3720" s="71"/>
      <c r="O3720" s="71"/>
      <c r="P3720" s="37">
        <f t="shared" si="154"/>
        <v>39</v>
      </c>
      <c r="Q3720" s="37">
        <v>2</v>
      </c>
      <c r="R3720" s="110">
        <f t="shared" si="155"/>
        <v>0.75</v>
      </c>
      <c r="S3720" s="111" t="s">
        <v>581</v>
      </c>
      <c r="T3720" s="114" t="s">
        <v>2741</v>
      </c>
      <c r="U3720" s="163" t="s">
        <v>356</v>
      </c>
      <c r="V3720" s="114" t="s">
        <v>242</v>
      </c>
      <c r="W3720" s="112" t="s">
        <v>2559</v>
      </c>
      <c r="X3720" s="113">
        <v>11</v>
      </c>
      <c r="Y3720" s="67" t="s">
        <v>271</v>
      </c>
      <c r="Z3720" s="114" t="s">
        <v>2601</v>
      </c>
      <c r="AA3720" s="114" t="s">
        <v>463</v>
      </c>
      <c r="AB3720" s="114" t="s">
        <v>249</v>
      </c>
      <c r="AC3720" s="158" t="s">
        <v>4921</v>
      </c>
    </row>
    <row r="3721" spans="1:29" s="86" customFormat="1" ht="21.75" customHeight="1" x14ac:dyDescent="0.3">
      <c r="A3721" s="37" t="s">
        <v>123</v>
      </c>
      <c r="B3721" s="37">
        <v>15</v>
      </c>
      <c r="C3721" s="37">
        <v>9</v>
      </c>
      <c r="D3721" s="37">
        <v>5</v>
      </c>
      <c r="E3721" s="37">
        <v>10</v>
      </c>
      <c r="F3721" s="71"/>
      <c r="G3721" s="71"/>
      <c r="H3721" s="71"/>
      <c r="I3721" s="71"/>
      <c r="J3721" s="71"/>
      <c r="K3721" s="71"/>
      <c r="L3721" s="71"/>
      <c r="M3721" s="71"/>
      <c r="N3721" s="71"/>
      <c r="O3721" s="71"/>
      <c r="P3721" s="37">
        <f t="shared" si="154"/>
        <v>39</v>
      </c>
      <c r="Q3721" s="37">
        <v>2</v>
      </c>
      <c r="R3721" s="110">
        <f t="shared" si="155"/>
        <v>0.75</v>
      </c>
      <c r="S3721" s="111" t="s">
        <v>580</v>
      </c>
      <c r="T3721" s="63" t="s">
        <v>806</v>
      </c>
      <c r="U3721" s="64" t="s">
        <v>329</v>
      </c>
      <c r="V3721" s="63" t="s">
        <v>249</v>
      </c>
      <c r="W3721" s="112" t="s">
        <v>2204</v>
      </c>
      <c r="X3721" s="113">
        <v>11</v>
      </c>
      <c r="Y3721" s="67" t="s">
        <v>255</v>
      </c>
      <c r="Z3721" s="114" t="s">
        <v>2268</v>
      </c>
      <c r="AA3721" s="114" t="s">
        <v>356</v>
      </c>
      <c r="AB3721" s="114" t="s">
        <v>263</v>
      </c>
      <c r="AC3721" s="158" t="s">
        <v>4921</v>
      </c>
    </row>
    <row r="3722" spans="1:29" s="86" customFormat="1" ht="21.75" customHeight="1" x14ac:dyDescent="0.3">
      <c r="A3722" s="37" t="s">
        <v>127</v>
      </c>
      <c r="B3722" s="37">
        <v>13</v>
      </c>
      <c r="C3722" s="37">
        <v>9</v>
      </c>
      <c r="D3722" s="37">
        <v>7</v>
      </c>
      <c r="E3722" s="37">
        <v>10</v>
      </c>
      <c r="F3722" s="71"/>
      <c r="G3722" s="71"/>
      <c r="H3722" s="71"/>
      <c r="I3722" s="71"/>
      <c r="J3722" s="71"/>
      <c r="K3722" s="71"/>
      <c r="L3722" s="71"/>
      <c r="M3722" s="71"/>
      <c r="N3722" s="71"/>
      <c r="O3722" s="71"/>
      <c r="P3722" s="37">
        <f t="shared" si="154"/>
        <v>39</v>
      </c>
      <c r="Q3722" s="37">
        <v>2</v>
      </c>
      <c r="R3722" s="110">
        <f t="shared" si="155"/>
        <v>0.75</v>
      </c>
      <c r="S3722" s="111" t="s">
        <v>581</v>
      </c>
      <c r="T3722" s="114" t="s">
        <v>2740</v>
      </c>
      <c r="U3722" s="163" t="s">
        <v>803</v>
      </c>
      <c r="V3722" s="114" t="s">
        <v>304</v>
      </c>
      <c r="W3722" s="112" t="s">
        <v>2559</v>
      </c>
      <c r="X3722" s="113">
        <v>11</v>
      </c>
      <c r="Y3722" s="67" t="s">
        <v>271</v>
      </c>
      <c r="Z3722" s="114" t="s">
        <v>2601</v>
      </c>
      <c r="AA3722" s="114" t="s">
        <v>463</v>
      </c>
      <c r="AB3722" s="114" t="s">
        <v>249</v>
      </c>
      <c r="AC3722" s="158" t="s">
        <v>4921</v>
      </c>
    </row>
    <row r="3723" spans="1:29" s="86" customFormat="1" ht="21.75" customHeight="1" x14ac:dyDescent="0.3">
      <c r="A3723" s="37" t="s">
        <v>130</v>
      </c>
      <c r="B3723" s="37">
        <v>16</v>
      </c>
      <c r="C3723" s="37">
        <v>8</v>
      </c>
      <c r="D3723" s="37">
        <v>4</v>
      </c>
      <c r="E3723" s="37">
        <v>10</v>
      </c>
      <c r="F3723" s="71"/>
      <c r="G3723" s="71"/>
      <c r="H3723" s="71"/>
      <c r="I3723" s="71"/>
      <c r="J3723" s="71"/>
      <c r="K3723" s="71"/>
      <c r="L3723" s="71"/>
      <c r="M3723" s="71"/>
      <c r="N3723" s="71"/>
      <c r="O3723" s="71"/>
      <c r="P3723" s="37">
        <f t="shared" si="154"/>
        <v>38</v>
      </c>
      <c r="Q3723" s="37">
        <v>1</v>
      </c>
      <c r="R3723" s="110">
        <f t="shared" si="155"/>
        <v>0.73076923076923073</v>
      </c>
      <c r="S3723" s="111" t="s">
        <v>580</v>
      </c>
      <c r="T3723" s="59" t="s">
        <v>379</v>
      </c>
      <c r="U3723" s="60" t="s">
        <v>380</v>
      </c>
      <c r="V3723" s="59" t="s">
        <v>348</v>
      </c>
      <c r="W3723" s="126" t="s">
        <v>316</v>
      </c>
      <c r="X3723" s="113">
        <v>11</v>
      </c>
      <c r="Y3723" s="67" t="s">
        <v>271</v>
      </c>
      <c r="Z3723" s="114" t="s">
        <v>237</v>
      </c>
      <c r="AA3723" s="114" t="s">
        <v>238</v>
      </c>
      <c r="AB3723" s="114" t="s">
        <v>239</v>
      </c>
      <c r="AC3723" s="158" t="s">
        <v>4921</v>
      </c>
    </row>
    <row r="3724" spans="1:29" s="86" customFormat="1" ht="21.75" customHeight="1" x14ac:dyDescent="0.3">
      <c r="A3724" s="37" t="s">
        <v>127</v>
      </c>
      <c r="B3724" s="37">
        <v>13</v>
      </c>
      <c r="C3724" s="37">
        <v>9</v>
      </c>
      <c r="D3724" s="37">
        <v>6</v>
      </c>
      <c r="E3724" s="37">
        <v>10</v>
      </c>
      <c r="F3724" s="71"/>
      <c r="G3724" s="71"/>
      <c r="H3724" s="71"/>
      <c r="I3724" s="71"/>
      <c r="J3724" s="71"/>
      <c r="K3724" s="71"/>
      <c r="L3724" s="71"/>
      <c r="M3724" s="71"/>
      <c r="N3724" s="71"/>
      <c r="O3724" s="71"/>
      <c r="P3724" s="37">
        <f t="shared" si="154"/>
        <v>38</v>
      </c>
      <c r="Q3724" s="37">
        <v>3</v>
      </c>
      <c r="R3724" s="110">
        <f t="shared" si="155"/>
        <v>0.73076923076923073</v>
      </c>
      <c r="S3724" s="111" t="s">
        <v>581</v>
      </c>
      <c r="T3724" s="63" t="s">
        <v>2330</v>
      </c>
      <c r="U3724" s="64" t="s">
        <v>414</v>
      </c>
      <c r="V3724" s="63" t="s">
        <v>664</v>
      </c>
      <c r="W3724" s="112" t="s">
        <v>2204</v>
      </c>
      <c r="X3724" s="113">
        <v>11</v>
      </c>
      <c r="Y3724" s="67" t="s">
        <v>255</v>
      </c>
      <c r="Z3724" s="114" t="s">
        <v>2268</v>
      </c>
      <c r="AA3724" s="114" t="s">
        <v>356</v>
      </c>
      <c r="AB3724" s="114" t="s">
        <v>263</v>
      </c>
      <c r="AC3724" s="158" t="s">
        <v>4921</v>
      </c>
    </row>
    <row r="3725" spans="1:29" s="86" customFormat="1" ht="21.75" customHeight="1" x14ac:dyDescent="0.3">
      <c r="A3725" s="37" t="s">
        <v>122</v>
      </c>
      <c r="B3725" s="37">
        <v>13</v>
      </c>
      <c r="C3725" s="37">
        <v>9</v>
      </c>
      <c r="D3725" s="37">
        <v>6</v>
      </c>
      <c r="E3725" s="37">
        <v>10</v>
      </c>
      <c r="F3725" s="71"/>
      <c r="G3725" s="71"/>
      <c r="H3725" s="71"/>
      <c r="I3725" s="71"/>
      <c r="J3725" s="71"/>
      <c r="K3725" s="71"/>
      <c r="L3725" s="71"/>
      <c r="M3725" s="71"/>
      <c r="N3725" s="71"/>
      <c r="O3725" s="71"/>
      <c r="P3725" s="37">
        <f t="shared" ref="P3725:P3754" si="156">B3725+C3725+D3725+E3725</f>
        <v>38</v>
      </c>
      <c r="Q3725" s="37">
        <v>1</v>
      </c>
      <c r="R3725" s="110">
        <f t="shared" ref="R3725:R3754" si="157">P3725/52</f>
        <v>0.73076923076923073</v>
      </c>
      <c r="S3725" s="111" t="s">
        <v>580</v>
      </c>
      <c r="T3725" s="63" t="s">
        <v>3404</v>
      </c>
      <c r="U3725" s="64" t="s">
        <v>283</v>
      </c>
      <c r="V3725" s="63" t="s">
        <v>249</v>
      </c>
      <c r="W3725" s="112" t="s">
        <v>3294</v>
      </c>
      <c r="X3725" s="113">
        <v>11</v>
      </c>
      <c r="Y3725" s="67" t="s">
        <v>363</v>
      </c>
      <c r="Z3725" s="114" t="s">
        <v>3405</v>
      </c>
      <c r="AA3725" s="114" t="s">
        <v>3406</v>
      </c>
      <c r="AB3725" s="114" t="s">
        <v>3407</v>
      </c>
      <c r="AC3725" s="158" t="s">
        <v>4921</v>
      </c>
    </row>
    <row r="3726" spans="1:29" s="86" customFormat="1" ht="21.75" customHeight="1" x14ac:dyDescent="0.3">
      <c r="A3726" s="37" t="s">
        <v>122</v>
      </c>
      <c r="B3726" s="37">
        <v>15</v>
      </c>
      <c r="C3726" s="37">
        <v>6</v>
      </c>
      <c r="D3726" s="37">
        <v>7</v>
      </c>
      <c r="E3726" s="37">
        <v>10</v>
      </c>
      <c r="F3726" s="71"/>
      <c r="G3726" s="71"/>
      <c r="H3726" s="71"/>
      <c r="I3726" s="71"/>
      <c r="J3726" s="71"/>
      <c r="K3726" s="71"/>
      <c r="L3726" s="71"/>
      <c r="M3726" s="71"/>
      <c r="N3726" s="71"/>
      <c r="O3726" s="71"/>
      <c r="P3726" s="37">
        <f t="shared" si="156"/>
        <v>38</v>
      </c>
      <c r="Q3726" s="37">
        <v>1</v>
      </c>
      <c r="R3726" s="110">
        <f t="shared" si="157"/>
        <v>0.73076923076923073</v>
      </c>
      <c r="S3726" s="111" t="s">
        <v>581</v>
      </c>
      <c r="T3726" s="63" t="s">
        <v>2185</v>
      </c>
      <c r="U3726" s="64" t="s">
        <v>689</v>
      </c>
      <c r="V3726" s="63" t="s">
        <v>505</v>
      </c>
      <c r="W3726" s="112" t="s">
        <v>4262</v>
      </c>
      <c r="X3726" s="113">
        <v>11</v>
      </c>
      <c r="Y3726" s="67" t="s">
        <v>402</v>
      </c>
      <c r="Z3726" s="114" t="s">
        <v>4263</v>
      </c>
      <c r="AA3726" s="114" t="s">
        <v>496</v>
      </c>
      <c r="AB3726" s="114" t="s">
        <v>376</v>
      </c>
      <c r="AC3726" s="39" t="s">
        <v>4872</v>
      </c>
    </row>
    <row r="3727" spans="1:29" s="86" customFormat="1" ht="21.75" customHeight="1" x14ac:dyDescent="0.3">
      <c r="A3727" s="37" t="s">
        <v>3747</v>
      </c>
      <c r="B3727" s="37">
        <v>14</v>
      </c>
      <c r="C3727" s="37">
        <v>9</v>
      </c>
      <c r="D3727" s="37">
        <v>4</v>
      </c>
      <c r="E3727" s="37">
        <v>10</v>
      </c>
      <c r="F3727" s="71"/>
      <c r="G3727" s="71"/>
      <c r="H3727" s="71"/>
      <c r="I3727" s="71"/>
      <c r="J3727" s="71"/>
      <c r="K3727" s="71"/>
      <c r="L3727" s="71"/>
      <c r="M3727" s="71"/>
      <c r="N3727" s="71"/>
      <c r="O3727" s="71"/>
      <c r="P3727" s="37">
        <f t="shared" si="156"/>
        <v>37</v>
      </c>
      <c r="Q3727" s="37">
        <v>1</v>
      </c>
      <c r="R3727" s="110">
        <f t="shared" si="157"/>
        <v>0.71153846153846156</v>
      </c>
      <c r="S3727" s="111" t="s">
        <v>580</v>
      </c>
      <c r="T3727" s="63" t="s">
        <v>3748</v>
      </c>
      <c r="U3727" s="64" t="s">
        <v>3158</v>
      </c>
      <c r="V3727" s="63" t="s">
        <v>263</v>
      </c>
      <c r="W3727" s="112" t="s">
        <v>3665</v>
      </c>
      <c r="X3727" s="113">
        <v>11</v>
      </c>
      <c r="Y3727" s="67" t="s">
        <v>247</v>
      </c>
      <c r="Z3727" s="114" t="s">
        <v>3666</v>
      </c>
      <c r="AA3727" s="114" t="s">
        <v>463</v>
      </c>
      <c r="AB3727" s="114" t="s">
        <v>376</v>
      </c>
      <c r="AC3727" s="158" t="s">
        <v>4921</v>
      </c>
    </row>
    <row r="3728" spans="1:29" s="86" customFormat="1" ht="21.75" customHeight="1" x14ac:dyDescent="0.3">
      <c r="A3728" s="37" t="s">
        <v>127</v>
      </c>
      <c r="B3728" s="37">
        <v>12</v>
      </c>
      <c r="C3728" s="37">
        <v>9</v>
      </c>
      <c r="D3728" s="37">
        <v>6</v>
      </c>
      <c r="E3728" s="37">
        <v>10</v>
      </c>
      <c r="F3728" s="71"/>
      <c r="G3728" s="71"/>
      <c r="H3728" s="71"/>
      <c r="I3728" s="71"/>
      <c r="J3728" s="71"/>
      <c r="K3728" s="71"/>
      <c r="L3728" s="71"/>
      <c r="M3728" s="71"/>
      <c r="N3728" s="71"/>
      <c r="O3728" s="71"/>
      <c r="P3728" s="37">
        <f t="shared" si="156"/>
        <v>37</v>
      </c>
      <c r="Q3728" s="37">
        <v>8</v>
      </c>
      <c r="R3728" s="110">
        <f t="shared" si="157"/>
        <v>0.71153846153846156</v>
      </c>
      <c r="S3728" s="111" t="s">
        <v>582</v>
      </c>
      <c r="T3728" s="63" t="s">
        <v>1921</v>
      </c>
      <c r="U3728" s="64" t="s">
        <v>463</v>
      </c>
      <c r="V3728" s="63" t="s">
        <v>263</v>
      </c>
      <c r="W3728" s="112" t="s">
        <v>1840</v>
      </c>
      <c r="X3728" s="113">
        <v>11</v>
      </c>
      <c r="Y3728" s="67">
        <v>2</v>
      </c>
      <c r="Z3728" s="114" t="s">
        <v>1883</v>
      </c>
      <c r="AA3728" s="114" t="s">
        <v>1193</v>
      </c>
      <c r="AB3728" s="114" t="s">
        <v>289</v>
      </c>
      <c r="AC3728" s="158" t="s">
        <v>4921</v>
      </c>
    </row>
    <row r="3729" spans="1:29" s="86" customFormat="1" ht="21.75" customHeight="1" x14ac:dyDescent="0.3">
      <c r="A3729" s="37" t="s">
        <v>123</v>
      </c>
      <c r="B3729" s="37">
        <v>11</v>
      </c>
      <c r="C3729" s="37">
        <v>12</v>
      </c>
      <c r="D3729" s="37">
        <v>4</v>
      </c>
      <c r="E3729" s="37">
        <v>10</v>
      </c>
      <c r="F3729" s="71"/>
      <c r="G3729" s="71"/>
      <c r="H3729" s="71"/>
      <c r="I3729" s="71"/>
      <c r="J3729" s="71"/>
      <c r="K3729" s="71"/>
      <c r="L3729" s="71"/>
      <c r="M3729" s="71"/>
      <c r="N3729" s="71"/>
      <c r="O3729" s="71"/>
      <c r="P3729" s="37">
        <f t="shared" si="156"/>
        <v>37</v>
      </c>
      <c r="Q3729" s="37">
        <v>2</v>
      </c>
      <c r="R3729" s="110">
        <f t="shared" si="157"/>
        <v>0.71153846153846156</v>
      </c>
      <c r="S3729" s="111" t="s">
        <v>581</v>
      </c>
      <c r="T3729" s="63" t="s">
        <v>3408</v>
      </c>
      <c r="U3729" s="64" t="s">
        <v>3409</v>
      </c>
      <c r="V3729" s="63" t="s">
        <v>304</v>
      </c>
      <c r="W3729" s="112" t="s">
        <v>3294</v>
      </c>
      <c r="X3729" s="113">
        <v>11</v>
      </c>
      <c r="Y3729" s="67" t="s">
        <v>363</v>
      </c>
      <c r="Z3729" s="114" t="s">
        <v>3405</v>
      </c>
      <c r="AA3729" s="114" t="s">
        <v>3406</v>
      </c>
      <c r="AB3729" s="114" t="s">
        <v>3407</v>
      </c>
      <c r="AC3729" s="158" t="s">
        <v>4921</v>
      </c>
    </row>
    <row r="3730" spans="1:29" s="86" customFormat="1" ht="21.75" customHeight="1" x14ac:dyDescent="0.3">
      <c r="A3730" s="37" t="s">
        <v>128</v>
      </c>
      <c r="B3730" s="37">
        <v>15</v>
      </c>
      <c r="C3730" s="37">
        <v>6</v>
      </c>
      <c r="D3730" s="37">
        <v>6</v>
      </c>
      <c r="E3730" s="37">
        <v>10</v>
      </c>
      <c r="F3730" s="71"/>
      <c r="G3730" s="71"/>
      <c r="H3730" s="71"/>
      <c r="I3730" s="71"/>
      <c r="J3730" s="71"/>
      <c r="K3730" s="71"/>
      <c r="L3730" s="71"/>
      <c r="M3730" s="71"/>
      <c r="N3730" s="71"/>
      <c r="O3730" s="71"/>
      <c r="P3730" s="37">
        <f t="shared" si="156"/>
        <v>37</v>
      </c>
      <c r="Q3730" s="37">
        <v>2</v>
      </c>
      <c r="R3730" s="110">
        <f t="shared" si="157"/>
        <v>0.71153846153846156</v>
      </c>
      <c r="S3730" s="111" t="s">
        <v>581</v>
      </c>
      <c r="T3730" s="59" t="s">
        <v>374</v>
      </c>
      <c r="U3730" s="60" t="s">
        <v>375</v>
      </c>
      <c r="V3730" s="59" t="s">
        <v>376</v>
      </c>
      <c r="W3730" s="126" t="s">
        <v>316</v>
      </c>
      <c r="X3730" s="113">
        <v>11</v>
      </c>
      <c r="Y3730" s="67" t="s">
        <v>271</v>
      </c>
      <c r="Z3730" s="114" t="s">
        <v>237</v>
      </c>
      <c r="AA3730" s="114" t="s">
        <v>238</v>
      </c>
      <c r="AB3730" s="114" t="s">
        <v>239</v>
      </c>
      <c r="AC3730" s="158" t="s">
        <v>4921</v>
      </c>
    </row>
    <row r="3731" spans="1:29" s="86" customFormat="1" ht="21.75" customHeight="1" x14ac:dyDescent="0.3">
      <c r="A3731" s="37" t="s">
        <v>124</v>
      </c>
      <c r="B3731" s="37">
        <v>13</v>
      </c>
      <c r="C3731" s="37">
        <v>9</v>
      </c>
      <c r="D3731" s="37">
        <v>5</v>
      </c>
      <c r="E3731" s="37">
        <v>10</v>
      </c>
      <c r="F3731" s="71"/>
      <c r="G3731" s="71"/>
      <c r="H3731" s="71"/>
      <c r="I3731" s="71"/>
      <c r="J3731" s="71"/>
      <c r="K3731" s="71"/>
      <c r="L3731" s="71"/>
      <c r="M3731" s="71"/>
      <c r="N3731" s="71"/>
      <c r="O3731" s="71"/>
      <c r="P3731" s="37">
        <f t="shared" si="156"/>
        <v>37</v>
      </c>
      <c r="Q3731" s="37">
        <v>9</v>
      </c>
      <c r="R3731" s="110">
        <f t="shared" si="157"/>
        <v>0.71153846153846156</v>
      </c>
      <c r="S3731" s="111" t="s">
        <v>582</v>
      </c>
      <c r="T3731" s="63" t="s">
        <v>1922</v>
      </c>
      <c r="U3731" s="64" t="s">
        <v>333</v>
      </c>
      <c r="V3731" s="63" t="s">
        <v>249</v>
      </c>
      <c r="W3731" s="112" t="s">
        <v>1840</v>
      </c>
      <c r="X3731" s="113">
        <v>11</v>
      </c>
      <c r="Y3731" s="67">
        <v>2</v>
      </c>
      <c r="Z3731" s="114" t="s">
        <v>1883</v>
      </c>
      <c r="AA3731" s="114" t="s">
        <v>1193</v>
      </c>
      <c r="AB3731" s="114" t="s">
        <v>289</v>
      </c>
      <c r="AC3731" s="158" t="s">
        <v>4921</v>
      </c>
    </row>
    <row r="3732" spans="1:29" s="86" customFormat="1" ht="21.75" customHeight="1" x14ac:dyDescent="0.3">
      <c r="A3732" s="37" t="s">
        <v>132</v>
      </c>
      <c r="B3732" s="37">
        <v>16</v>
      </c>
      <c r="C3732" s="37">
        <v>3</v>
      </c>
      <c r="D3732" s="37">
        <v>7</v>
      </c>
      <c r="E3732" s="37">
        <v>10</v>
      </c>
      <c r="F3732" s="71"/>
      <c r="G3732" s="71"/>
      <c r="H3732" s="71"/>
      <c r="I3732" s="71"/>
      <c r="J3732" s="71"/>
      <c r="K3732" s="71"/>
      <c r="L3732" s="71"/>
      <c r="M3732" s="71"/>
      <c r="N3732" s="71"/>
      <c r="O3732" s="71"/>
      <c r="P3732" s="37">
        <f t="shared" si="156"/>
        <v>36</v>
      </c>
      <c r="Q3732" s="37">
        <v>3</v>
      </c>
      <c r="R3732" s="110">
        <f t="shared" si="157"/>
        <v>0.69230769230769229</v>
      </c>
      <c r="S3732" s="111" t="s">
        <v>581</v>
      </c>
      <c r="T3732" s="114" t="s">
        <v>2331</v>
      </c>
      <c r="U3732" s="163" t="s">
        <v>301</v>
      </c>
      <c r="V3732" s="114" t="s">
        <v>331</v>
      </c>
      <c r="W3732" s="112" t="s">
        <v>2204</v>
      </c>
      <c r="X3732" s="113">
        <v>11</v>
      </c>
      <c r="Y3732" s="113" t="s">
        <v>255</v>
      </c>
      <c r="Z3732" s="114" t="s">
        <v>2268</v>
      </c>
      <c r="AA3732" s="114" t="s">
        <v>356</v>
      </c>
      <c r="AB3732" s="114" t="s">
        <v>263</v>
      </c>
      <c r="AC3732" s="158" t="s">
        <v>4921</v>
      </c>
    </row>
    <row r="3733" spans="1:29" s="86" customFormat="1" ht="21.75" customHeight="1" x14ac:dyDescent="0.3">
      <c r="A3733" s="37" t="s">
        <v>122</v>
      </c>
      <c r="B3733" s="37">
        <v>12</v>
      </c>
      <c r="C3733" s="37">
        <v>9</v>
      </c>
      <c r="D3733" s="37">
        <v>5</v>
      </c>
      <c r="E3733" s="37">
        <v>10</v>
      </c>
      <c r="F3733" s="71"/>
      <c r="G3733" s="71"/>
      <c r="H3733" s="71"/>
      <c r="I3733" s="71"/>
      <c r="J3733" s="71"/>
      <c r="K3733" s="71"/>
      <c r="L3733" s="71"/>
      <c r="M3733" s="71"/>
      <c r="N3733" s="71"/>
      <c r="O3733" s="71"/>
      <c r="P3733" s="37">
        <f t="shared" si="156"/>
        <v>36</v>
      </c>
      <c r="Q3733" s="37">
        <v>5</v>
      </c>
      <c r="R3733" s="110">
        <f t="shared" si="157"/>
        <v>0.69230769230769229</v>
      </c>
      <c r="S3733" s="111" t="s">
        <v>581</v>
      </c>
      <c r="T3733" s="63" t="s">
        <v>2333</v>
      </c>
      <c r="U3733" s="64" t="s">
        <v>378</v>
      </c>
      <c r="V3733" s="63" t="s">
        <v>263</v>
      </c>
      <c r="W3733" s="112" t="s">
        <v>2204</v>
      </c>
      <c r="X3733" s="113">
        <v>11</v>
      </c>
      <c r="Y3733" s="67" t="s">
        <v>255</v>
      </c>
      <c r="Z3733" s="114" t="s">
        <v>2268</v>
      </c>
      <c r="AA3733" s="114" t="s">
        <v>356</v>
      </c>
      <c r="AB3733" s="114" t="s">
        <v>263</v>
      </c>
      <c r="AC3733" s="158" t="s">
        <v>4921</v>
      </c>
    </row>
    <row r="3734" spans="1:29" s="86" customFormat="1" ht="21.75" customHeight="1" x14ac:dyDescent="0.3">
      <c r="A3734" s="37" t="s">
        <v>127</v>
      </c>
      <c r="B3734" s="37">
        <v>13</v>
      </c>
      <c r="C3734" s="37">
        <v>6</v>
      </c>
      <c r="D3734" s="37">
        <v>6</v>
      </c>
      <c r="E3734" s="37">
        <v>10</v>
      </c>
      <c r="F3734" s="71"/>
      <c r="G3734" s="71"/>
      <c r="H3734" s="71"/>
      <c r="I3734" s="71"/>
      <c r="J3734" s="71"/>
      <c r="K3734" s="71"/>
      <c r="L3734" s="71"/>
      <c r="M3734" s="71"/>
      <c r="N3734" s="71"/>
      <c r="O3734" s="71"/>
      <c r="P3734" s="37">
        <f t="shared" si="156"/>
        <v>35</v>
      </c>
      <c r="Q3734" s="37">
        <v>9</v>
      </c>
      <c r="R3734" s="110">
        <f t="shared" si="157"/>
        <v>0.67307692307692313</v>
      </c>
      <c r="S3734" s="111" t="s">
        <v>580</v>
      </c>
      <c r="T3734" s="126" t="s">
        <v>1013</v>
      </c>
      <c r="U3734" s="167" t="s">
        <v>396</v>
      </c>
      <c r="V3734" s="126" t="s">
        <v>306</v>
      </c>
      <c r="W3734" s="112" t="s">
        <v>950</v>
      </c>
      <c r="X3734" s="113">
        <v>11</v>
      </c>
      <c r="Y3734" s="67" t="s">
        <v>271</v>
      </c>
      <c r="Z3734" s="114" t="s">
        <v>976</v>
      </c>
      <c r="AA3734" s="114" t="s">
        <v>443</v>
      </c>
      <c r="AB3734" s="114" t="s">
        <v>727</v>
      </c>
      <c r="AC3734" s="158" t="s">
        <v>4921</v>
      </c>
    </row>
    <row r="3735" spans="1:29" s="36" customFormat="1" ht="21.75" customHeight="1" x14ac:dyDescent="0.3">
      <c r="A3735" s="37" t="s">
        <v>123</v>
      </c>
      <c r="B3735" s="37">
        <v>15</v>
      </c>
      <c r="C3735" s="37">
        <v>6</v>
      </c>
      <c r="D3735" s="37">
        <v>4</v>
      </c>
      <c r="E3735" s="37">
        <v>10</v>
      </c>
      <c r="F3735" s="71"/>
      <c r="G3735" s="71"/>
      <c r="H3735" s="71"/>
      <c r="I3735" s="71"/>
      <c r="J3735" s="71"/>
      <c r="K3735" s="71"/>
      <c r="L3735" s="71"/>
      <c r="M3735" s="71"/>
      <c r="N3735" s="71"/>
      <c r="O3735" s="71"/>
      <c r="P3735" s="37">
        <f t="shared" si="156"/>
        <v>35</v>
      </c>
      <c r="Q3735" s="37">
        <v>1</v>
      </c>
      <c r="R3735" s="168">
        <f t="shared" si="157"/>
        <v>0.67307692307692313</v>
      </c>
      <c r="S3735" s="37" t="s">
        <v>580</v>
      </c>
      <c r="T3735" s="136" t="s">
        <v>2556</v>
      </c>
      <c r="U3735" s="136" t="s">
        <v>333</v>
      </c>
      <c r="V3735" s="136" t="s">
        <v>331</v>
      </c>
      <c r="W3735" s="121" t="s">
        <v>2512</v>
      </c>
      <c r="X3735" s="137">
        <v>11</v>
      </c>
      <c r="Y3735" s="138" t="s">
        <v>402</v>
      </c>
      <c r="Z3735" s="139" t="s">
        <v>2513</v>
      </c>
      <c r="AA3735" s="139" t="s">
        <v>853</v>
      </c>
      <c r="AB3735" s="139" t="s">
        <v>263</v>
      </c>
      <c r="AC3735" s="39" t="s">
        <v>4872</v>
      </c>
    </row>
    <row r="3736" spans="1:29" s="36" customFormat="1" ht="21.75" customHeight="1" x14ac:dyDescent="0.3">
      <c r="A3736" s="37" t="s">
        <v>122</v>
      </c>
      <c r="B3736" s="37">
        <v>16</v>
      </c>
      <c r="C3736" s="37">
        <v>6</v>
      </c>
      <c r="D3736" s="37">
        <v>3</v>
      </c>
      <c r="E3736" s="37">
        <v>10</v>
      </c>
      <c r="F3736" s="71"/>
      <c r="G3736" s="71"/>
      <c r="H3736" s="71"/>
      <c r="I3736" s="71"/>
      <c r="J3736" s="71"/>
      <c r="K3736" s="71"/>
      <c r="L3736" s="71"/>
      <c r="M3736" s="71"/>
      <c r="N3736" s="71"/>
      <c r="O3736" s="71"/>
      <c r="P3736" s="37">
        <f t="shared" si="156"/>
        <v>35</v>
      </c>
      <c r="Q3736" s="37">
        <v>1</v>
      </c>
      <c r="R3736" s="168">
        <f t="shared" si="157"/>
        <v>0.67307692307692313</v>
      </c>
      <c r="S3736" s="37" t="s">
        <v>580</v>
      </c>
      <c r="T3736" s="136" t="s">
        <v>715</v>
      </c>
      <c r="U3736" s="136" t="s">
        <v>333</v>
      </c>
      <c r="V3736" s="136" t="s">
        <v>326</v>
      </c>
      <c r="W3736" s="121" t="s">
        <v>1924</v>
      </c>
      <c r="X3736" s="137">
        <v>11</v>
      </c>
      <c r="Y3736" s="138" t="s">
        <v>402</v>
      </c>
      <c r="Z3736" s="139" t="s">
        <v>1925</v>
      </c>
      <c r="AA3736" s="139" t="s">
        <v>366</v>
      </c>
      <c r="AB3736" s="139" t="s">
        <v>326</v>
      </c>
      <c r="AC3736" s="158" t="s">
        <v>4921</v>
      </c>
    </row>
    <row r="3737" spans="1:29" s="36" customFormat="1" ht="21.75" customHeight="1" x14ac:dyDescent="0.3">
      <c r="A3737" s="37" t="s">
        <v>128</v>
      </c>
      <c r="B3737" s="37">
        <v>13</v>
      </c>
      <c r="C3737" s="37">
        <v>6</v>
      </c>
      <c r="D3737" s="37">
        <v>6</v>
      </c>
      <c r="E3737" s="37">
        <v>10</v>
      </c>
      <c r="F3737" s="71"/>
      <c r="G3737" s="71"/>
      <c r="H3737" s="71"/>
      <c r="I3737" s="71"/>
      <c r="J3737" s="71"/>
      <c r="K3737" s="71"/>
      <c r="L3737" s="71"/>
      <c r="M3737" s="71"/>
      <c r="N3737" s="71"/>
      <c r="O3737" s="71"/>
      <c r="P3737" s="37">
        <f t="shared" si="156"/>
        <v>35</v>
      </c>
      <c r="Q3737" s="37">
        <v>6</v>
      </c>
      <c r="R3737" s="168">
        <f t="shared" si="157"/>
        <v>0.67307692307692313</v>
      </c>
      <c r="S3737" s="37" t="s">
        <v>582</v>
      </c>
      <c r="T3737" s="136" t="s">
        <v>2334</v>
      </c>
      <c r="U3737" s="136" t="s">
        <v>262</v>
      </c>
      <c r="V3737" s="136" t="s">
        <v>246</v>
      </c>
      <c r="W3737" s="121" t="s">
        <v>2204</v>
      </c>
      <c r="X3737" s="137">
        <v>11</v>
      </c>
      <c r="Y3737" s="138" t="s">
        <v>255</v>
      </c>
      <c r="Z3737" s="139" t="s">
        <v>2268</v>
      </c>
      <c r="AA3737" s="139" t="s">
        <v>356</v>
      </c>
      <c r="AB3737" s="139" t="s">
        <v>263</v>
      </c>
      <c r="AC3737" s="158" t="s">
        <v>4921</v>
      </c>
    </row>
    <row r="3738" spans="1:29" s="36" customFormat="1" ht="21.75" customHeight="1" x14ac:dyDescent="0.3">
      <c r="A3738" s="37" t="s">
        <v>126</v>
      </c>
      <c r="B3738" s="37">
        <v>13</v>
      </c>
      <c r="C3738" s="37">
        <v>6</v>
      </c>
      <c r="D3738" s="37">
        <v>6</v>
      </c>
      <c r="E3738" s="37">
        <v>10</v>
      </c>
      <c r="F3738" s="71"/>
      <c r="G3738" s="71"/>
      <c r="H3738" s="71"/>
      <c r="I3738" s="71"/>
      <c r="J3738" s="71"/>
      <c r="K3738" s="71"/>
      <c r="L3738" s="71"/>
      <c r="M3738" s="71"/>
      <c r="N3738" s="71"/>
      <c r="O3738" s="71"/>
      <c r="P3738" s="37">
        <f t="shared" si="156"/>
        <v>35</v>
      </c>
      <c r="Q3738" s="37">
        <v>4</v>
      </c>
      <c r="R3738" s="168">
        <f t="shared" si="157"/>
        <v>0.67307692307692313</v>
      </c>
      <c r="S3738" s="37" t="s">
        <v>582</v>
      </c>
      <c r="T3738" s="136" t="s">
        <v>2332</v>
      </c>
      <c r="U3738" s="136" t="s">
        <v>333</v>
      </c>
      <c r="V3738" s="136" t="s">
        <v>242</v>
      </c>
      <c r="W3738" s="121" t="s">
        <v>2204</v>
      </c>
      <c r="X3738" s="137">
        <v>11</v>
      </c>
      <c r="Y3738" s="138" t="s">
        <v>255</v>
      </c>
      <c r="Z3738" s="139" t="s">
        <v>2268</v>
      </c>
      <c r="AA3738" s="139" t="s">
        <v>356</v>
      </c>
      <c r="AB3738" s="139" t="s">
        <v>263</v>
      </c>
      <c r="AC3738" s="158" t="s">
        <v>4921</v>
      </c>
    </row>
    <row r="3739" spans="1:29" s="36" customFormat="1" ht="21.75" customHeight="1" x14ac:dyDescent="0.3">
      <c r="A3739" s="37" t="s">
        <v>128</v>
      </c>
      <c r="B3739" s="37">
        <v>14</v>
      </c>
      <c r="C3739" s="37">
        <v>6</v>
      </c>
      <c r="D3739" s="37">
        <v>4</v>
      </c>
      <c r="E3739" s="37">
        <v>10</v>
      </c>
      <c r="F3739" s="71"/>
      <c r="G3739" s="71"/>
      <c r="H3739" s="71"/>
      <c r="I3739" s="71"/>
      <c r="J3739" s="71"/>
      <c r="K3739" s="71"/>
      <c r="L3739" s="71"/>
      <c r="M3739" s="71"/>
      <c r="N3739" s="71"/>
      <c r="O3739" s="71"/>
      <c r="P3739" s="37">
        <f t="shared" si="156"/>
        <v>34</v>
      </c>
      <c r="Q3739" s="37">
        <v>2</v>
      </c>
      <c r="R3739" s="168">
        <f t="shared" si="157"/>
        <v>0.65384615384615385</v>
      </c>
      <c r="S3739" s="37" t="s">
        <v>581</v>
      </c>
      <c r="T3739" s="136" t="s">
        <v>3749</v>
      </c>
      <c r="U3739" s="136" t="s">
        <v>333</v>
      </c>
      <c r="V3739" s="136" t="s">
        <v>331</v>
      </c>
      <c r="W3739" s="121" t="s">
        <v>3665</v>
      </c>
      <c r="X3739" s="137">
        <v>11</v>
      </c>
      <c r="Y3739" s="138" t="s">
        <v>247</v>
      </c>
      <c r="Z3739" s="139" t="s">
        <v>3666</v>
      </c>
      <c r="AA3739" s="139" t="s">
        <v>463</v>
      </c>
      <c r="AB3739" s="139" t="s">
        <v>376</v>
      </c>
      <c r="AC3739" s="158" t="s">
        <v>4921</v>
      </c>
    </row>
    <row r="3740" spans="1:29" s="36" customFormat="1" ht="21.75" customHeight="1" x14ac:dyDescent="0.3">
      <c r="A3740" s="37" t="s">
        <v>127</v>
      </c>
      <c r="B3740" s="37">
        <v>15</v>
      </c>
      <c r="C3740" s="37">
        <v>6</v>
      </c>
      <c r="D3740" s="37">
        <v>3</v>
      </c>
      <c r="E3740" s="37">
        <v>10</v>
      </c>
      <c r="F3740" s="71"/>
      <c r="G3740" s="71"/>
      <c r="H3740" s="71"/>
      <c r="I3740" s="71"/>
      <c r="J3740" s="71"/>
      <c r="K3740" s="71"/>
      <c r="L3740" s="71"/>
      <c r="M3740" s="71"/>
      <c r="N3740" s="71"/>
      <c r="O3740" s="71"/>
      <c r="P3740" s="37">
        <f t="shared" si="156"/>
        <v>34</v>
      </c>
      <c r="Q3740" s="37">
        <v>1</v>
      </c>
      <c r="R3740" s="168">
        <f t="shared" si="157"/>
        <v>0.65384615384615385</v>
      </c>
      <c r="S3740" s="37" t="s">
        <v>580</v>
      </c>
      <c r="T3740" s="136" t="s">
        <v>4020</v>
      </c>
      <c r="U3740" s="136" t="s">
        <v>476</v>
      </c>
      <c r="V3740" s="136" t="s">
        <v>730</v>
      </c>
      <c r="W3740" s="121" t="s">
        <v>3917</v>
      </c>
      <c r="X3740" s="137">
        <v>11</v>
      </c>
      <c r="Y3740" s="138" t="s">
        <v>271</v>
      </c>
      <c r="Z3740" s="139" t="s">
        <v>3922</v>
      </c>
      <c r="AA3740" s="139" t="s">
        <v>463</v>
      </c>
      <c r="AB3740" s="139" t="s">
        <v>242</v>
      </c>
      <c r="AC3740" s="158" t="s">
        <v>4921</v>
      </c>
    </row>
    <row r="3741" spans="1:29" s="36" customFormat="1" ht="21.75" customHeight="1" x14ac:dyDescent="0.3">
      <c r="A3741" s="37" t="s">
        <v>124</v>
      </c>
      <c r="B3741" s="37">
        <v>15</v>
      </c>
      <c r="C3741" s="37">
        <v>3</v>
      </c>
      <c r="D3741" s="37">
        <v>6</v>
      </c>
      <c r="E3741" s="37">
        <v>10</v>
      </c>
      <c r="F3741" s="71"/>
      <c r="G3741" s="71"/>
      <c r="H3741" s="71"/>
      <c r="I3741" s="71"/>
      <c r="J3741" s="71"/>
      <c r="K3741" s="71"/>
      <c r="L3741" s="71"/>
      <c r="M3741" s="71"/>
      <c r="N3741" s="71"/>
      <c r="O3741" s="71"/>
      <c r="P3741" s="37">
        <f t="shared" si="156"/>
        <v>34</v>
      </c>
      <c r="Q3741" s="37">
        <v>3</v>
      </c>
      <c r="R3741" s="168">
        <f t="shared" si="157"/>
        <v>0.65384615384615385</v>
      </c>
      <c r="S3741" s="37" t="s">
        <v>581</v>
      </c>
      <c r="T3741" s="136" t="s">
        <v>3410</v>
      </c>
      <c r="U3741" s="136" t="s">
        <v>1329</v>
      </c>
      <c r="V3741" s="136" t="s">
        <v>467</v>
      </c>
      <c r="W3741" s="121" t="s">
        <v>3294</v>
      </c>
      <c r="X3741" s="137">
        <v>11</v>
      </c>
      <c r="Y3741" s="138" t="s">
        <v>363</v>
      </c>
      <c r="Z3741" s="139" t="s">
        <v>3405</v>
      </c>
      <c r="AA3741" s="139" t="s">
        <v>3406</v>
      </c>
      <c r="AB3741" s="139" t="s">
        <v>3407</v>
      </c>
      <c r="AC3741" s="158" t="s">
        <v>4921</v>
      </c>
    </row>
    <row r="3742" spans="1:29" s="36" customFormat="1" ht="21.75" customHeight="1" x14ac:dyDescent="0.3">
      <c r="A3742" s="37" t="s">
        <v>137</v>
      </c>
      <c r="B3742" s="37">
        <v>13</v>
      </c>
      <c r="C3742" s="37">
        <v>15</v>
      </c>
      <c r="D3742" s="37">
        <v>6</v>
      </c>
      <c r="E3742" s="37">
        <v>0</v>
      </c>
      <c r="F3742" s="71"/>
      <c r="G3742" s="71"/>
      <c r="H3742" s="71"/>
      <c r="I3742" s="71"/>
      <c r="J3742" s="71"/>
      <c r="K3742" s="71"/>
      <c r="L3742" s="71"/>
      <c r="M3742" s="71"/>
      <c r="N3742" s="71"/>
      <c r="O3742" s="71"/>
      <c r="P3742" s="37">
        <f t="shared" si="156"/>
        <v>34</v>
      </c>
      <c r="Q3742" s="37">
        <v>1</v>
      </c>
      <c r="R3742" s="168">
        <f t="shared" si="157"/>
        <v>0.65384615384615385</v>
      </c>
      <c r="S3742" s="37" t="s">
        <v>580</v>
      </c>
      <c r="T3742" s="136" t="s">
        <v>3099</v>
      </c>
      <c r="U3742" s="136" t="s">
        <v>256</v>
      </c>
      <c r="V3742" s="136" t="s">
        <v>326</v>
      </c>
      <c r="W3742" s="121" t="s">
        <v>2851</v>
      </c>
      <c r="X3742" s="137">
        <v>11</v>
      </c>
      <c r="Y3742" s="138" t="s">
        <v>363</v>
      </c>
      <c r="Z3742" s="139" t="s">
        <v>2920</v>
      </c>
      <c r="AA3742" s="139" t="s">
        <v>894</v>
      </c>
      <c r="AB3742" s="139" t="s">
        <v>289</v>
      </c>
      <c r="AC3742" s="158" t="s">
        <v>4921</v>
      </c>
    </row>
    <row r="3743" spans="1:29" s="36" customFormat="1" ht="21.75" customHeight="1" x14ac:dyDescent="0.3">
      <c r="A3743" s="37" t="s">
        <v>123</v>
      </c>
      <c r="B3743" s="37">
        <v>14</v>
      </c>
      <c r="C3743" s="37">
        <v>6</v>
      </c>
      <c r="D3743" s="37">
        <v>4</v>
      </c>
      <c r="E3743" s="37">
        <v>10</v>
      </c>
      <c r="F3743" s="71"/>
      <c r="G3743" s="71"/>
      <c r="H3743" s="71"/>
      <c r="I3743" s="71"/>
      <c r="J3743" s="71"/>
      <c r="K3743" s="71"/>
      <c r="L3743" s="71"/>
      <c r="M3743" s="71"/>
      <c r="N3743" s="71"/>
      <c r="O3743" s="71"/>
      <c r="P3743" s="37">
        <f t="shared" si="156"/>
        <v>34</v>
      </c>
      <c r="Q3743" s="37">
        <v>1</v>
      </c>
      <c r="R3743" s="168">
        <f t="shared" si="157"/>
        <v>0.65384615384615385</v>
      </c>
      <c r="S3743" s="37" t="s">
        <v>1239</v>
      </c>
      <c r="T3743" s="136" t="s">
        <v>1279</v>
      </c>
      <c r="U3743" s="136" t="s">
        <v>333</v>
      </c>
      <c r="V3743" s="136" t="s">
        <v>425</v>
      </c>
      <c r="W3743" s="121" t="s">
        <v>3488</v>
      </c>
      <c r="X3743" s="137">
        <v>11</v>
      </c>
      <c r="Y3743" s="138" t="s">
        <v>271</v>
      </c>
      <c r="Z3743" s="139" t="s">
        <v>3489</v>
      </c>
      <c r="AA3743" s="139" t="s">
        <v>443</v>
      </c>
      <c r="AB3743" s="139" t="s">
        <v>239</v>
      </c>
      <c r="AC3743" s="158" t="s">
        <v>4921</v>
      </c>
    </row>
    <row r="3744" spans="1:29" s="36" customFormat="1" ht="21.75" customHeight="1" x14ac:dyDescent="0.3">
      <c r="A3744" s="37" t="s">
        <v>140</v>
      </c>
      <c r="B3744" s="37">
        <v>16</v>
      </c>
      <c r="C3744" s="37">
        <v>12</v>
      </c>
      <c r="D3744" s="37">
        <v>5</v>
      </c>
      <c r="E3744" s="37">
        <v>0</v>
      </c>
      <c r="F3744" s="71"/>
      <c r="G3744" s="71"/>
      <c r="H3744" s="71"/>
      <c r="I3744" s="71"/>
      <c r="J3744" s="71"/>
      <c r="K3744" s="71"/>
      <c r="L3744" s="71"/>
      <c r="M3744" s="71"/>
      <c r="N3744" s="71"/>
      <c r="O3744" s="71"/>
      <c r="P3744" s="37">
        <f t="shared" si="156"/>
        <v>33</v>
      </c>
      <c r="Q3744" s="37">
        <v>3</v>
      </c>
      <c r="R3744" s="168">
        <f t="shared" si="157"/>
        <v>0.63461538461538458</v>
      </c>
      <c r="S3744" s="37" t="s">
        <v>581</v>
      </c>
      <c r="T3744" s="136" t="s">
        <v>3102</v>
      </c>
      <c r="U3744" s="136" t="s">
        <v>2986</v>
      </c>
      <c r="V3744" s="136" t="s">
        <v>425</v>
      </c>
      <c r="W3744" s="121" t="s">
        <v>2851</v>
      </c>
      <c r="X3744" s="137">
        <v>11</v>
      </c>
      <c r="Y3744" s="138" t="s">
        <v>363</v>
      </c>
      <c r="Z3744" s="139" t="s">
        <v>2920</v>
      </c>
      <c r="AA3744" s="139" t="s">
        <v>894</v>
      </c>
      <c r="AB3744" s="139" t="s">
        <v>289</v>
      </c>
      <c r="AC3744" s="158" t="s">
        <v>4921</v>
      </c>
    </row>
    <row r="3745" spans="1:29" s="36" customFormat="1" ht="21.75" customHeight="1" x14ac:dyDescent="0.3">
      <c r="A3745" s="37" t="s">
        <v>122</v>
      </c>
      <c r="B3745" s="37">
        <v>14</v>
      </c>
      <c r="C3745" s="37">
        <v>6</v>
      </c>
      <c r="D3745" s="37">
        <v>3</v>
      </c>
      <c r="E3745" s="37">
        <v>10</v>
      </c>
      <c r="F3745" s="71"/>
      <c r="G3745" s="71"/>
      <c r="H3745" s="71"/>
      <c r="I3745" s="71"/>
      <c r="J3745" s="71"/>
      <c r="K3745" s="71"/>
      <c r="L3745" s="71"/>
      <c r="M3745" s="71"/>
      <c r="N3745" s="71"/>
      <c r="O3745" s="71"/>
      <c r="P3745" s="37">
        <f t="shared" si="156"/>
        <v>33</v>
      </c>
      <c r="Q3745" s="37">
        <v>3</v>
      </c>
      <c r="R3745" s="168">
        <f t="shared" si="157"/>
        <v>0.63461538461538458</v>
      </c>
      <c r="S3745" s="37" t="s">
        <v>581</v>
      </c>
      <c r="T3745" s="136" t="s">
        <v>1824</v>
      </c>
      <c r="U3745" s="136" t="s">
        <v>273</v>
      </c>
      <c r="V3745" s="136" t="s">
        <v>1278</v>
      </c>
      <c r="W3745" s="121" t="s">
        <v>1669</v>
      </c>
      <c r="X3745" s="137">
        <v>11</v>
      </c>
      <c r="Y3745" s="138" t="s">
        <v>271</v>
      </c>
      <c r="Z3745" s="139" t="s">
        <v>1809</v>
      </c>
      <c r="AA3745" s="139" t="s">
        <v>463</v>
      </c>
      <c r="AB3745" s="139" t="s">
        <v>527</v>
      </c>
      <c r="AC3745" s="158" t="s">
        <v>4921</v>
      </c>
    </row>
    <row r="3746" spans="1:29" s="36" customFormat="1" ht="21.75" customHeight="1" x14ac:dyDescent="0.3">
      <c r="A3746" s="37" t="s">
        <v>122</v>
      </c>
      <c r="B3746" s="37">
        <v>14</v>
      </c>
      <c r="C3746" s="37">
        <v>3</v>
      </c>
      <c r="D3746" s="37">
        <v>6</v>
      </c>
      <c r="E3746" s="37">
        <v>10</v>
      </c>
      <c r="F3746" s="71"/>
      <c r="G3746" s="71"/>
      <c r="H3746" s="71"/>
      <c r="I3746" s="71"/>
      <c r="J3746" s="71"/>
      <c r="K3746" s="71"/>
      <c r="L3746" s="71"/>
      <c r="M3746" s="71"/>
      <c r="N3746" s="71"/>
      <c r="O3746" s="71"/>
      <c r="P3746" s="37">
        <f t="shared" si="156"/>
        <v>33</v>
      </c>
      <c r="Q3746" s="37">
        <v>1</v>
      </c>
      <c r="R3746" s="168">
        <f t="shared" si="157"/>
        <v>0.63461538461538458</v>
      </c>
      <c r="S3746" s="37" t="s">
        <v>580</v>
      </c>
      <c r="T3746" s="136" t="s">
        <v>1417</v>
      </c>
      <c r="U3746" s="136" t="s">
        <v>1418</v>
      </c>
      <c r="V3746" s="136" t="s">
        <v>246</v>
      </c>
      <c r="W3746" s="121" t="s">
        <v>1330</v>
      </c>
      <c r="X3746" s="137">
        <v>11</v>
      </c>
      <c r="Y3746" s="138" t="s">
        <v>271</v>
      </c>
      <c r="Z3746" s="139" t="s">
        <v>1353</v>
      </c>
      <c r="AA3746" s="139" t="s">
        <v>1354</v>
      </c>
      <c r="AB3746" s="139" t="s">
        <v>334</v>
      </c>
      <c r="AC3746" s="158" t="s">
        <v>4921</v>
      </c>
    </row>
    <row r="3747" spans="1:29" s="36" customFormat="1" ht="21.75" customHeight="1" x14ac:dyDescent="0.3">
      <c r="A3747" s="37" t="s">
        <v>130</v>
      </c>
      <c r="B3747" s="37">
        <v>12</v>
      </c>
      <c r="C3747" s="37">
        <v>6</v>
      </c>
      <c r="D3747" s="37">
        <v>5</v>
      </c>
      <c r="E3747" s="37">
        <v>10</v>
      </c>
      <c r="F3747" s="71"/>
      <c r="G3747" s="71"/>
      <c r="H3747" s="71"/>
      <c r="I3747" s="71"/>
      <c r="J3747" s="71"/>
      <c r="K3747" s="71"/>
      <c r="L3747" s="71"/>
      <c r="M3747" s="71"/>
      <c r="N3747" s="71"/>
      <c r="O3747" s="71"/>
      <c r="P3747" s="37">
        <f t="shared" si="156"/>
        <v>33</v>
      </c>
      <c r="Q3747" s="37">
        <v>3</v>
      </c>
      <c r="R3747" s="168">
        <f t="shared" si="157"/>
        <v>0.63461538461538458</v>
      </c>
      <c r="S3747" s="37" t="s">
        <v>582</v>
      </c>
      <c r="T3747" s="139" t="s">
        <v>2743</v>
      </c>
      <c r="U3747" s="139" t="s">
        <v>333</v>
      </c>
      <c r="V3747" s="139" t="s">
        <v>448</v>
      </c>
      <c r="W3747" s="121" t="s">
        <v>2565</v>
      </c>
      <c r="X3747" s="137">
        <v>11</v>
      </c>
      <c r="Y3747" s="138" t="s">
        <v>271</v>
      </c>
      <c r="Z3747" s="139" t="s">
        <v>2601</v>
      </c>
      <c r="AA3747" s="139" t="s">
        <v>463</v>
      </c>
      <c r="AB3747" s="139" t="s">
        <v>249</v>
      </c>
      <c r="AC3747" s="158" t="s">
        <v>4921</v>
      </c>
    </row>
    <row r="3748" spans="1:29" s="36" customFormat="1" ht="21.75" customHeight="1" x14ac:dyDescent="0.3">
      <c r="A3748" s="37" t="s">
        <v>125</v>
      </c>
      <c r="B3748" s="37">
        <v>12</v>
      </c>
      <c r="C3748" s="37">
        <v>6</v>
      </c>
      <c r="D3748" s="37">
        <v>5</v>
      </c>
      <c r="E3748" s="37">
        <v>10</v>
      </c>
      <c r="F3748" s="71"/>
      <c r="G3748" s="71"/>
      <c r="H3748" s="71"/>
      <c r="I3748" s="71"/>
      <c r="J3748" s="71"/>
      <c r="K3748" s="71"/>
      <c r="L3748" s="71"/>
      <c r="M3748" s="71"/>
      <c r="N3748" s="71"/>
      <c r="O3748" s="71"/>
      <c r="P3748" s="37">
        <f t="shared" si="156"/>
        <v>33</v>
      </c>
      <c r="Q3748" s="37">
        <v>3</v>
      </c>
      <c r="R3748" s="168">
        <f t="shared" si="157"/>
        <v>0.63461538461538458</v>
      </c>
      <c r="S3748" s="37" t="s">
        <v>581</v>
      </c>
      <c r="T3748" s="158" t="s">
        <v>370</v>
      </c>
      <c r="U3748" s="158" t="s">
        <v>371</v>
      </c>
      <c r="V3748" s="158" t="s">
        <v>348</v>
      </c>
      <c r="W3748" s="169" t="s">
        <v>316</v>
      </c>
      <c r="X3748" s="137">
        <v>11</v>
      </c>
      <c r="Y3748" s="138" t="s">
        <v>271</v>
      </c>
      <c r="Z3748" s="139" t="s">
        <v>237</v>
      </c>
      <c r="AA3748" s="139" t="s">
        <v>238</v>
      </c>
      <c r="AB3748" s="139" t="s">
        <v>239</v>
      </c>
      <c r="AC3748" s="158" t="s">
        <v>4921</v>
      </c>
    </row>
    <row r="3749" spans="1:29" s="36" customFormat="1" ht="21.75" customHeight="1" x14ac:dyDescent="0.3">
      <c r="A3749" s="37" t="s">
        <v>123</v>
      </c>
      <c r="B3749" s="37">
        <v>13</v>
      </c>
      <c r="C3749" s="37">
        <v>3</v>
      </c>
      <c r="D3749" s="37">
        <v>6</v>
      </c>
      <c r="E3749" s="37">
        <v>10</v>
      </c>
      <c r="F3749" s="71"/>
      <c r="G3749" s="71"/>
      <c r="H3749" s="71"/>
      <c r="I3749" s="71"/>
      <c r="J3749" s="71"/>
      <c r="K3749" s="71"/>
      <c r="L3749" s="71"/>
      <c r="M3749" s="71"/>
      <c r="N3749" s="71"/>
      <c r="O3749" s="71"/>
      <c r="P3749" s="37">
        <f t="shared" si="156"/>
        <v>32</v>
      </c>
      <c r="Q3749" s="37">
        <v>4</v>
      </c>
      <c r="R3749" s="168">
        <f t="shared" si="157"/>
        <v>0.61538461538461542</v>
      </c>
      <c r="S3749" s="37" t="s">
        <v>580</v>
      </c>
      <c r="T3749" s="136" t="s">
        <v>3486</v>
      </c>
      <c r="U3749" s="136" t="s">
        <v>333</v>
      </c>
      <c r="V3749" s="136" t="s">
        <v>263</v>
      </c>
      <c r="W3749" s="121" t="s">
        <v>3457</v>
      </c>
      <c r="X3749" s="137">
        <v>11</v>
      </c>
      <c r="Y3749" s="138" t="s">
        <v>271</v>
      </c>
      <c r="Z3749" s="139" t="s">
        <v>3458</v>
      </c>
      <c r="AA3749" s="139" t="s">
        <v>408</v>
      </c>
      <c r="AB3749" s="139" t="s">
        <v>299</v>
      </c>
      <c r="AC3749" s="158" t="s">
        <v>4921</v>
      </c>
    </row>
    <row r="3750" spans="1:29" s="36" customFormat="1" ht="21.75" customHeight="1" x14ac:dyDescent="0.3">
      <c r="A3750" s="37" t="s">
        <v>123</v>
      </c>
      <c r="B3750" s="37">
        <v>8</v>
      </c>
      <c r="C3750" s="37">
        <v>9</v>
      </c>
      <c r="D3750" s="37">
        <v>5</v>
      </c>
      <c r="E3750" s="37">
        <v>10</v>
      </c>
      <c r="F3750" s="71"/>
      <c r="G3750" s="71"/>
      <c r="H3750" s="71"/>
      <c r="I3750" s="71"/>
      <c r="J3750" s="71"/>
      <c r="K3750" s="71"/>
      <c r="L3750" s="71"/>
      <c r="M3750" s="71"/>
      <c r="N3750" s="71"/>
      <c r="O3750" s="71"/>
      <c r="P3750" s="37">
        <f t="shared" si="156"/>
        <v>32</v>
      </c>
      <c r="Q3750" s="37">
        <v>5</v>
      </c>
      <c r="R3750" s="168">
        <f t="shared" si="157"/>
        <v>0.61538461538461542</v>
      </c>
      <c r="S3750" s="37" t="s">
        <v>581</v>
      </c>
      <c r="T3750" s="136" t="s">
        <v>2462</v>
      </c>
      <c r="U3750" s="136" t="s">
        <v>604</v>
      </c>
      <c r="V3750" s="136" t="s">
        <v>263</v>
      </c>
      <c r="W3750" s="121" t="s">
        <v>3767</v>
      </c>
      <c r="X3750" s="137">
        <v>11</v>
      </c>
      <c r="Y3750" s="138" t="s">
        <v>271</v>
      </c>
      <c r="Z3750" s="139" t="s">
        <v>3897</v>
      </c>
      <c r="AA3750" s="139" t="s">
        <v>443</v>
      </c>
      <c r="AB3750" s="139" t="s">
        <v>664</v>
      </c>
      <c r="AC3750" s="158" t="s">
        <v>4921</v>
      </c>
    </row>
    <row r="3751" spans="1:29" s="36" customFormat="1" ht="21.75" customHeight="1" x14ac:dyDescent="0.3">
      <c r="A3751" s="37" t="s">
        <v>123</v>
      </c>
      <c r="B3751" s="37">
        <v>13</v>
      </c>
      <c r="C3751" s="37">
        <v>3</v>
      </c>
      <c r="D3751" s="37">
        <v>6</v>
      </c>
      <c r="E3751" s="37">
        <v>10</v>
      </c>
      <c r="F3751" s="71"/>
      <c r="G3751" s="71"/>
      <c r="H3751" s="71"/>
      <c r="I3751" s="71"/>
      <c r="J3751" s="71"/>
      <c r="K3751" s="71"/>
      <c r="L3751" s="71"/>
      <c r="M3751" s="71"/>
      <c r="N3751" s="71"/>
      <c r="O3751" s="71"/>
      <c r="P3751" s="37">
        <f t="shared" si="156"/>
        <v>32</v>
      </c>
      <c r="Q3751" s="37">
        <v>2</v>
      </c>
      <c r="R3751" s="168">
        <f t="shared" si="157"/>
        <v>0.61538461538461542</v>
      </c>
      <c r="S3751" s="37" t="s">
        <v>581</v>
      </c>
      <c r="T3751" s="136" t="s">
        <v>4110</v>
      </c>
      <c r="U3751" s="136" t="s">
        <v>531</v>
      </c>
      <c r="V3751" s="136" t="s">
        <v>348</v>
      </c>
      <c r="W3751" s="121" t="s">
        <v>4262</v>
      </c>
      <c r="X3751" s="137">
        <v>11</v>
      </c>
      <c r="Y3751" s="138" t="s">
        <v>402</v>
      </c>
      <c r="Z3751" s="139" t="s">
        <v>4263</v>
      </c>
      <c r="AA3751" s="139" t="s">
        <v>496</v>
      </c>
      <c r="AB3751" s="139" t="s">
        <v>376</v>
      </c>
      <c r="AC3751" s="158" t="s">
        <v>4921</v>
      </c>
    </row>
    <row r="3752" spans="1:29" s="86" customFormat="1" ht="21.75" customHeight="1" x14ac:dyDescent="0.3">
      <c r="A3752" s="37" t="s">
        <v>124</v>
      </c>
      <c r="B3752" s="37">
        <v>11</v>
      </c>
      <c r="C3752" s="37">
        <v>6</v>
      </c>
      <c r="D3752" s="37">
        <v>5</v>
      </c>
      <c r="E3752" s="37">
        <v>10</v>
      </c>
      <c r="F3752" s="71"/>
      <c r="G3752" s="71"/>
      <c r="H3752" s="71"/>
      <c r="I3752" s="71"/>
      <c r="J3752" s="71"/>
      <c r="K3752" s="71"/>
      <c r="L3752" s="71"/>
      <c r="M3752" s="71"/>
      <c r="N3752" s="71"/>
      <c r="O3752" s="71"/>
      <c r="P3752" s="37">
        <f t="shared" si="156"/>
        <v>32</v>
      </c>
      <c r="Q3752" s="37">
        <v>4</v>
      </c>
      <c r="R3752" s="110">
        <f t="shared" si="157"/>
        <v>0.61538461538461542</v>
      </c>
      <c r="S3752" s="111" t="s">
        <v>581</v>
      </c>
      <c r="T3752" s="59" t="s">
        <v>368</v>
      </c>
      <c r="U3752" s="60" t="s">
        <v>369</v>
      </c>
      <c r="V3752" s="59" t="s">
        <v>289</v>
      </c>
      <c r="W3752" s="126" t="s">
        <v>316</v>
      </c>
      <c r="X3752" s="113">
        <v>11</v>
      </c>
      <c r="Y3752" s="67" t="s">
        <v>271</v>
      </c>
      <c r="Z3752" s="114" t="s">
        <v>237</v>
      </c>
      <c r="AA3752" s="114" t="s">
        <v>238</v>
      </c>
      <c r="AB3752" s="114" t="s">
        <v>239</v>
      </c>
      <c r="AC3752" s="158" t="s">
        <v>4921</v>
      </c>
    </row>
    <row r="3753" spans="1:29" s="86" customFormat="1" ht="21.75" customHeight="1" x14ac:dyDescent="0.3">
      <c r="A3753" s="37" t="s">
        <v>138</v>
      </c>
      <c r="B3753" s="37">
        <v>13</v>
      </c>
      <c r="C3753" s="37">
        <v>12</v>
      </c>
      <c r="D3753" s="37">
        <v>6</v>
      </c>
      <c r="E3753" s="37">
        <v>0</v>
      </c>
      <c r="F3753" s="71"/>
      <c r="G3753" s="71"/>
      <c r="H3753" s="71"/>
      <c r="I3753" s="71"/>
      <c r="J3753" s="71"/>
      <c r="K3753" s="71"/>
      <c r="L3753" s="71"/>
      <c r="M3753" s="71"/>
      <c r="N3753" s="71"/>
      <c r="O3753" s="71"/>
      <c r="P3753" s="37">
        <f t="shared" si="156"/>
        <v>31</v>
      </c>
      <c r="Q3753" s="37">
        <v>2</v>
      </c>
      <c r="R3753" s="110">
        <f t="shared" si="157"/>
        <v>0.59615384615384615</v>
      </c>
      <c r="S3753" s="111" t="s">
        <v>581</v>
      </c>
      <c r="T3753" s="114" t="s">
        <v>3100</v>
      </c>
      <c r="U3753" s="163" t="s">
        <v>241</v>
      </c>
      <c r="V3753" s="114" t="s">
        <v>249</v>
      </c>
      <c r="W3753" s="112" t="s">
        <v>2851</v>
      </c>
      <c r="X3753" s="113">
        <v>11</v>
      </c>
      <c r="Y3753" s="113" t="s">
        <v>363</v>
      </c>
      <c r="Z3753" s="114" t="s">
        <v>2920</v>
      </c>
      <c r="AA3753" s="114" t="s">
        <v>894</v>
      </c>
      <c r="AB3753" s="114" t="s">
        <v>289</v>
      </c>
      <c r="AC3753" s="39" t="s">
        <v>4872</v>
      </c>
    </row>
    <row r="3754" spans="1:29" s="86" customFormat="1" ht="21.75" customHeight="1" x14ac:dyDescent="0.3">
      <c r="A3754" s="37" t="s">
        <v>128</v>
      </c>
      <c r="B3754" s="37">
        <v>12</v>
      </c>
      <c r="C3754" s="37">
        <v>0</v>
      </c>
      <c r="D3754" s="37">
        <v>5</v>
      </c>
      <c r="E3754" s="37">
        <v>0</v>
      </c>
      <c r="F3754" s="71"/>
      <c r="G3754" s="71"/>
      <c r="H3754" s="71"/>
      <c r="I3754" s="71"/>
      <c r="J3754" s="71"/>
      <c r="K3754" s="71"/>
      <c r="L3754" s="71"/>
      <c r="M3754" s="71"/>
      <c r="N3754" s="71"/>
      <c r="O3754" s="71"/>
      <c r="P3754" s="37">
        <f t="shared" si="156"/>
        <v>17</v>
      </c>
      <c r="Q3754" s="37">
        <v>4</v>
      </c>
      <c r="R3754" s="110">
        <f t="shared" si="157"/>
        <v>0.32692307692307693</v>
      </c>
      <c r="S3754" s="111" t="s">
        <v>582</v>
      </c>
      <c r="T3754" s="114" t="s">
        <v>3271</v>
      </c>
      <c r="U3754" s="163" t="s">
        <v>545</v>
      </c>
      <c r="V3754" s="114" t="s">
        <v>289</v>
      </c>
      <c r="W3754" s="112" t="s">
        <v>3147</v>
      </c>
      <c r="X3754" s="113">
        <v>11</v>
      </c>
      <c r="Y3754" s="113" t="s">
        <v>271</v>
      </c>
      <c r="Z3754" s="114" t="s">
        <v>1925</v>
      </c>
      <c r="AA3754" s="114" t="s">
        <v>705</v>
      </c>
      <c r="AB3754" s="114" t="s">
        <v>727</v>
      </c>
      <c r="AC3754" s="39" t="s">
        <v>4872</v>
      </c>
    </row>
    <row r="3755" spans="1:29" s="86" customFormat="1" ht="21.75" customHeight="1" x14ac:dyDescent="0.3">
      <c r="A3755" s="38"/>
      <c r="B3755" s="38"/>
      <c r="C3755" s="38"/>
      <c r="D3755" s="38"/>
      <c r="E3755" s="38"/>
      <c r="F3755" s="38"/>
      <c r="G3755" s="38"/>
      <c r="H3755" s="38"/>
      <c r="I3755" s="38"/>
      <c r="J3755" s="38"/>
      <c r="K3755" s="38"/>
      <c r="L3755" s="38"/>
      <c r="M3755" s="38"/>
      <c r="N3755" s="38"/>
      <c r="O3755" s="38"/>
      <c r="P3755" s="38"/>
      <c r="Q3755" s="38"/>
      <c r="R3755" s="52"/>
      <c r="S3755" s="37"/>
      <c r="T3755" s="162" t="s">
        <v>4909</v>
      </c>
      <c r="U3755" s="69" t="s">
        <v>303</v>
      </c>
      <c r="V3755" s="162" t="s">
        <v>505</v>
      </c>
      <c r="W3755" s="59" t="s">
        <v>2781</v>
      </c>
      <c r="X3755" s="113">
        <v>11</v>
      </c>
      <c r="Y3755" s="113"/>
      <c r="Z3755" s="162"/>
      <c r="AA3755" s="47"/>
      <c r="AB3755" s="47"/>
      <c r="AC3755" s="39" t="s">
        <v>4872</v>
      </c>
    </row>
    <row r="3756" spans="1:29" s="86" customFormat="1" ht="21.75" customHeight="1" x14ac:dyDescent="0.3">
      <c r="A3756" s="38"/>
      <c r="B3756" s="38"/>
      <c r="C3756" s="38"/>
      <c r="D3756" s="38"/>
      <c r="E3756" s="38"/>
      <c r="F3756" s="38"/>
      <c r="G3756" s="38"/>
      <c r="H3756" s="38"/>
      <c r="I3756" s="38"/>
      <c r="J3756" s="38"/>
      <c r="K3756" s="38"/>
      <c r="L3756" s="38"/>
      <c r="M3756" s="38"/>
      <c r="N3756" s="38"/>
      <c r="O3756" s="38"/>
      <c r="P3756" s="38"/>
      <c r="Q3756" s="38"/>
      <c r="R3756" s="52"/>
      <c r="S3756" s="111"/>
      <c r="T3756" s="162" t="s">
        <v>1830</v>
      </c>
      <c r="U3756" s="69" t="s">
        <v>283</v>
      </c>
      <c r="V3756" s="162" t="s">
        <v>563</v>
      </c>
      <c r="W3756" s="59" t="s">
        <v>4113</v>
      </c>
      <c r="X3756" s="113">
        <v>11</v>
      </c>
      <c r="Y3756" s="113"/>
      <c r="Z3756" s="162"/>
      <c r="AA3756" s="47"/>
      <c r="AB3756" s="47"/>
      <c r="AC3756" s="39" t="s">
        <v>4872</v>
      </c>
    </row>
    <row r="3757" spans="1:29" s="86" customFormat="1" ht="21.75" customHeight="1" x14ac:dyDescent="0.3">
      <c r="A3757" s="38"/>
      <c r="B3757" s="38"/>
      <c r="C3757" s="38"/>
      <c r="D3757" s="38"/>
      <c r="E3757" s="38"/>
      <c r="F3757" s="38"/>
      <c r="G3757" s="38"/>
      <c r="H3757" s="38"/>
      <c r="I3757" s="38"/>
      <c r="J3757" s="38"/>
      <c r="K3757" s="38"/>
      <c r="L3757" s="38"/>
      <c r="M3757" s="38"/>
      <c r="N3757" s="38"/>
      <c r="O3757" s="38"/>
      <c r="P3757" s="38"/>
      <c r="Q3757" s="38"/>
      <c r="R3757" s="52"/>
      <c r="S3757" s="111"/>
      <c r="T3757" s="162" t="s">
        <v>3288</v>
      </c>
      <c r="U3757" s="69" t="s">
        <v>604</v>
      </c>
      <c r="V3757" s="162" t="s">
        <v>263</v>
      </c>
      <c r="W3757" s="59" t="s">
        <v>2781</v>
      </c>
      <c r="X3757" s="113">
        <v>11</v>
      </c>
      <c r="Y3757" s="113"/>
      <c r="Z3757" s="162"/>
      <c r="AA3757" s="47"/>
      <c r="AB3757" s="47"/>
      <c r="AC3757" s="39" t="s">
        <v>4872</v>
      </c>
    </row>
    <row r="3758" spans="1:29" s="86" customFormat="1" ht="21.75" customHeight="1" x14ac:dyDescent="0.3">
      <c r="A3758" s="38"/>
      <c r="B3758" s="38"/>
      <c r="C3758" s="38"/>
      <c r="D3758" s="38"/>
      <c r="E3758" s="38"/>
      <c r="F3758" s="38"/>
      <c r="G3758" s="38"/>
      <c r="H3758" s="38"/>
      <c r="I3758" s="38"/>
      <c r="J3758" s="38"/>
      <c r="K3758" s="38"/>
      <c r="L3758" s="38"/>
      <c r="M3758" s="38"/>
      <c r="N3758" s="38"/>
      <c r="O3758" s="38"/>
      <c r="P3758" s="38"/>
      <c r="Q3758" s="38"/>
      <c r="R3758" s="52"/>
      <c r="S3758" s="111"/>
      <c r="T3758" s="162" t="s">
        <v>423</v>
      </c>
      <c r="U3758" s="69" t="s">
        <v>301</v>
      </c>
      <c r="V3758" s="162" t="s">
        <v>325</v>
      </c>
      <c r="W3758" s="59" t="s">
        <v>4113</v>
      </c>
      <c r="X3758" s="113">
        <v>11</v>
      </c>
      <c r="Y3758" s="113"/>
      <c r="Z3758" s="162"/>
      <c r="AA3758" s="47"/>
      <c r="AB3758" s="47"/>
      <c r="AC3758" s="39" t="s">
        <v>4872</v>
      </c>
    </row>
    <row r="3759" spans="1:29" s="86" customFormat="1" ht="21.75" customHeight="1" x14ac:dyDescent="0.3">
      <c r="A3759" s="38"/>
      <c r="B3759" s="38"/>
      <c r="C3759" s="38"/>
      <c r="D3759" s="38"/>
      <c r="E3759" s="38"/>
      <c r="F3759" s="38"/>
      <c r="G3759" s="38"/>
      <c r="H3759" s="38"/>
      <c r="I3759" s="38"/>
      <c r="J3759" s="38"/>
      <c r="K3759" s="38"/>
      <c r="L3759" s="38"/>
      <c r="M3759" s="38"/>
      <c r="N3759" s="38"/>
      <c r="O3759" s="38"/>
      <c r="P3759" s="38"/>
      <c r="Q3759" s="38"/>
      <c r="R3759" s="52"/>
      <c r="S3759" s="111"/>
      <c r="T3759" s="162" t="s">
        <v>1484</v>
      </c>
      <c r="U3759" s="69" t="s">
        <v>405</v>
      </c>
      <c r="V3759" s="162" t="s">
        <v>249</v>
      </c>
      <c r="W3759" s="59" t="s">
        <v>2781</v>
      </c>
      <c r="X3759" s="113">
        <v>11</v>
      </c>
      <c r="Y3759" s="113"/>
      <c r="Z3759" s="162"/>
      <c r="AA3759" s="47"/>
      <c r="AB3759" s="47"/>
      <c r="AC3759" s="39" t="s">
        <v>4872</v>
      </c>
    </row>
    <row r="3760" spans="1:29" s="86" customFormat="1" ht="21.75" customHeight="1" x14ac:dyDescent="0.3">
      <c r="A3760" s="38"/>
      <c r="B3760" s="38"/>
      <c r="C3760" s="38"/>
      <c r="D3760" s="38"/>
      <c r="E3760" s="38"/>
      <c r="F3760" s="38"/>
      <c r="G3760" s="38"/>
      <c r="H3760" s="38"/>
      <c r="I3760" s="38"/>
      <c r="J3760" s="38"/>
      <c r="K3760" s="38"/>
      <c r="L3760" s="38"/>
      <c r="M3760" s="38"/>
      <c r="N3760" s="38"/>
      <c r="O3760" s="38"/>
      <c r="P3760" s="38"/>
      <c r="Q3760" s="38"/>
      <c r="R3760" s="52"/>
      <c r="S3760" s="111"/>
      <c r="T3760" s="162" t="s">
        <v>4916</v>
      </c>
      <c r="U3760" s="69" t="s">
        <v>356</v>
      </c>
      <c r="V3760" s="162" t="s">
        <v>263</v>
      </c>
      <c r="W3760" s="59" t="s">
        <v>4113</v>
      </c>
      <c r="X3760" s="113">
        <v>11</v>
      </c>
      <c r="Y3760" s="113"/>
      <c r="Z3760" s="162"/>
      <c r="AA3760" s="47"/>
      <c r="AB3760" s="47"/>
      <c r="AC3760" s="39" t="s">
        <v>4872</v>
      </c>
    </row>
    <row r="3761" spans="1:29" s="86" customFormat="1" ht="21.75" customHeight="1" x14ac:dyDescent="0.3">
      <c r="A3761" s="38"/>
      <c r="B3761" s="38"/>
      <c r="C3761" s="38"/>
      <c r="D3761" s="38"/>
      <c r="E3761" s="38"/>
      <c r="F3761" s="38"/>
      <c r="G3761" s="38"/>
      <c r="H3761" s="38"/>
      <c r="I3761" s="38"/>
      <c r="J3761" s="38"/>
      <c r="K3761" s="38"/>
      <c r="L3761" s="38"/>
      <c r="M3761" s="38"/>
      <c r="N3761" s="38"/>
      <c r="O3761" s="38"/>
      <c r="P3761" s="38"/>
      <c r="Q3761" s="38"/>
      <c r="R3761" s="52"/>
      <c r="S3761" s="111"/>
      <c r="T3761" s="162" t="s">
        <v>4914</v>
      </c>
      <c r="U3761" s="69" t="s">
        <v>256</v>
      </c>
      <c r="V3761" s="162" t="s">
        <v>246</v>
      </c>
      <c r="W3761" s="59" t="s">
        <v>3917</v>
      </c>
      <c r="X3761" s="113">
        <v>11</v>
      </c>
      <c r="Y3761" s="113"/>
      <c r="Z3761" s="162"/>
      <c r="AA3761" s="47"/>
      <c r="AB3761" s="47"/>
      <c r="AC3761" s="39" t="s">
        <v>4872</v>
      </c>
    </row>
    <row r="3762" spans="1:29" s="233" customFormat="1" ht="43.5" customHeight="1" x14ac:dyDescent="0.25">
      <c r="A3762" s="225"/>
      <c r="B3762" s="225"/>
      <c r="C3762" s="225"/>
      <c r="D3762" s="225"/>
      <c r="E3762" s="225"/>
      <c r="F3762" s="225"/>
      <c r="G3762" s="225"/>
      <c r="H3762" s="225"/>
      <c r="I3762" s="225"/>
      <c r="J3762" s="225"/>
      <c r="K3762" s="225"/>
      <c r="L3762" s="225"/>
      <c r="M3762" s="225"/>
      <c r="N3762" s="225"/>
      <c r="O3762" s="225"/>
      <c r="P3762" s="225"/>
      <c r="Q3762" s="225"/>
      <c r="R3762" s="226"/>
      <c r="S3762" s="227"/>
      <c r="T3762" s="228" t="s">
        <v>4990</v>
      </c>
      <c r="U3762" s="229" t="s">
        <v>339</v>
      </c>
      <c r="V3762" s="228" t="s">
        <v>763</v>
      </c>
      <c r="W3762" s="170" t="s">
        <v>3665</v>
      </c>
      <c r="X3762" s="230">
        <v>11</v>
      </c>
      <c r="Y3762" s="230"/>
      <c r="Z3762" s="228"/>
      <c r="AA3762" s="231"/>
      <c r="AB3762" s="231"/>
      <c r="AC3762" s="232" t="s">
        <v>4991</v>
      </c>
    </row>
    <row r="3763" spans="1:29" s="86" customFormat="1" ht="21.75" customHeight="1" x14ac:dyDescent="0.3">
      <c r="A3763" s="38"/>
      <c r="B3763" s="38"/>
      <c r="C3763" s="38"/>
      <c r="D3763" s="38"/>
      <c r="E3763" s="38"/>
      <c r="F3763" s="38"/>
      <c r="G3763" s="38"/>
      <c r="H3763" s="38"/>
      <c r="I3763" s="38"/>
      <c r="J3763" s="38"/>
      <c r="K3763" s="38"/>
      <c r="L3763" s="38"/>
      <c r="M3763" s="38"/>
      <c r="N3763" s="38"/>
      <c r="O3763" s="38"/>
      <c r="P3763" s="38"/>
      <c r="Q3763" s="38"/>
      <c r="R3763" s="52"/>
      <c r="S3763" s="111"/>
      <c r="T3763" s="162" t="s">
        <v>4917</v>
      </c>
      <c r="U3763" s="69" t="s">
        <v>3899</v>
      </c>
      <c r="V3763" s="162" t="s">
        <v>4918</v>
      </c>
      <c r="W3763" s="59" t="s">
        <v>4113</v>
      </c>
      <c r="X3763" s="113">
        <v>11</v>
      </c>
      <c r="Y3763" s="113"/>
      <c r="Z3763" s="162"/>
      <c r="AA3763" s="47"/>
      <c r="AB3763" s="47"/>
      <c r="AC3763" s="39" t="s">
        <v>4872</v>
      </c>
    </row>
    <row r="3764" spans="1:29" s="86" customFormat="1" ht="21.75" customHeight="1" x14ac:dyDescent="0.3">
      <c r="A3764" s="38"/>
      <c r="B3764" s="38"/>
      <c r="C3764" s="38"/>
      <c r="D3764" s="38"/>
      <c r="E3764" s="38"/>
      <c r="F3764" s="38"/>
      <c r="G3764" s="38"/>
      <c r="H3764" s="38"/>
      <c r="I3764" s="38"/>
      <c r="J3764" s="38"/>
      <c r="K3764" s="38"/>
      <c r="L3764" s="38"/>
      <c r="M3764" s="38"/>
      <c r="N3764" s="38"/>
      <c r="O3764" s="38"/>
      <c r="P3764" s="38"/>
      <c r="Q3764" s="38"/>
      <c r="R3764" s="52"/>
      <c r="S3764" s="111"/>
      <c r="T3764" s="162" t="s">
        <v>2741</v>
      </c>
      <c r="U3764" s="69" t="s">
        <v>301</v>
      </c>
      <c r="V3764" s="162" t="s">
        <v>467</v>
      </c>
      <c r="W3764" s="59" t="s">
        <v>4113</v>
      </c>
      <c r="X3764" s="113">
        <v>11</v>
      </c>
      <c r="Y3764" s="113"/>
      <c r="Z3764" s="162"/>
      <c r="AA3764" s="47"/>
      <c r="AB3764" s="47"/>
      <c r="AC3764" s="39" t="s">
        <v>4873</v>
      </c>
    </row>
    <row r="3765" spans="1:29" s="86" customFormat="1" ht="21.75" customHeight="1" x14ac:dyDescent="0.3">
      <c r="A3765" s="38"/>
      <c r="B3765" s="38"/>
      <c r="C3765" s="38"/>
      <c r="D3765" s="38"/>
      <c r="E3765" s="38"/>
      <c r="F3765" s="38"/>
      <c r="G3765" s="38"/>
      <c r="H3765" s="38"/>
      <c r="I3765" s="38"/>
      <c r="J3765" s="38"/>
      <c r="K3765" s="38"/>
      <c r="L3765" s="38"/>
      <c r="M3765" s="38"/>
      <c r="N3765" s="38"/>
      <c r="O3765" s="38"/>
      <c r="P3765" s="38"/>
      <c r="Q3765" s="38"/>
      <c r="R3765" s="52"/>
      <c r="S3765" s="111"/>
      <c r="T3765" s="162" t="s">
        <v>3507</v>
      </c>
      <c r="U3765" s="69" t="s">
        <v>303</v>
      </c>
      <c r="V3765" s="162" t="s">
        <v>309</v>
      </c>
      <c r="W3765" s="59" t="s">
        <v>2781</v>
      </c>
      <c r="X3765" s="113">
        <v>11</v>
      </c>
      <c r="Y3765" s="113"/>
      <c r="Z3765" s="162"/>
      <c r="AA3765" s="47"/>
      <c r="AB3765" s="47"/>
      <c r="AC3765" s="39" t="s">
        <v>4872</v>
      </c>
    </row>
    <row r="3766" spans="1:29" s="86" customFormat="1" ht="21.75" customHeight="1" x14ac:dyDescent="0.3">
      <c r="A3766" s="38"/>
      <c r="B3766" s="38"/>
      <c r="C3766" s="38"/>
      <c r="D3766" s="38"/>
      <c r="E3766" s="38"/>
      <c r="F3766" s="38"/>
      <c r="G3766" s="38"/>
      <c r="H3766" s="38"/>
      <c r="I3766" s="38"/>
      <c r="J3766" s="38"/>
      <c r="K3766" s="38"/>
      <c r="L3766" s="38"/>
      <c r="M3766" s="38"/>
      <c r="N3766" s="38"/>
      <c r="O3766" s="38"/>
      <c r="P3766" s="38"/>
      <c r="Q3766" s="38"/>
      <c r="R3766" s="52"/>
      <c r="S3766" s="111"/>
      <c r="T3766" s="162" t="s">
        <v>923</v>
      </c>
      <c r="U3766" s="69" t="s">
        <v>463</v>
      </c>
      <c r="V3766" s="162" t="s">
        <v>4910</v>
      </c>
      <c r="W3766" s="59" t="s">
        <v>2781</v>
      </c>
      <c r="X3766" s="113">
        <v>11</v>
      </c>
      <c r="Y3766" s="113"/>
      <c r="Z3766" s="162"/>
      <c r="AA3766" s="47"/>
      <c r="AB3766" s="47"/>
      <c r="AC3766" s="39" t="s">
        <v>4872</v>
      </c>
    </row>
    <row r="3767" spans="1:29" s="86" customFormat="1" ht="21.75" customHeight="1" x14ac:dyDescent="0.3">
      <c r="A3767" s="38"/>
      <c r="B3767" s="38"/>
      <c r="C3767" s="38"/>
      <c r="D3767" s="38"/>
      <c r="E3767" s="38"/>
      <c r="F3767" s="38"/>
      <c r="G3767" s="38"/>
      <c r="H3767" s="38"/>
      <c r="I3767" s="38"/>
      <c r="J3767" s="38"/>
      <c r="K3767" s="38"/>
      <c r="L3767" s="38"/>
      <c r="M3767" s="38"/>
      <c r="N3767" s="38"/>
      <c r="O3767" s="38"/>
      <c r="P3767" s="38"/>
      <c r="Q3767" s="38"/>
      <c r="R3767" s="52"/>
      <c r="S3767" s="111"/>
      <c r="T3767" s="162" t="s">
        <v>829</v>
      </c>
      <c r="U3767" s="69" t="s">
        <v>279</v>
      </c>
      <c r="V3767" s="162" t="s">
        <v>289</v>
      </c>
      <c r="W3767" s="59" t="s">
        <v>1669</v>
      </c>
      <c r="X3767" s="113">
        <v>11</v>
      </c>
      <c r="Y3767" s="113"/>
      <c r="Z3767" s="162"/>
      <c r="AA3767" s="47"/>
      <c r="AB3767" s="47"/>
      <c r="AC3767" s="39" t="s">
        <v>4872</v>
      </c>
    </row>
    <row r="3768" spans="1:29" s="86" customFormat="1" ht="21.75" customHeight="1" x14ac:dyDescent="0.3">
      <c r="A3768" s="38"/>
      <c r="B3768" s="38"/>
      <c r="C3768" s="38"/>
      <c r="D3768" s="38"/>
      <c r="E3768" s="38"/>
      <c r="F3768" s="38"/>
      <c r="G3768" s="38"/>
      <c r="H3768" s="38"/>
      <c r="I3768" s="38"/>
      <c r="J3768" s="38"/>
      <c r="K3768" s="38"/>
      <c r="L3768" s="38"/>
      <c r="M3768" s="38"/>
      <c r="N3768" s="38"/>
      <c r="O3768" s="38"/>
      <c r="P3768" s="38"/>
      <c r="Q3768" s="38"/>
      <c r="R3768" s="52"/>
      <c r="S3768" s="111"/>
      <c r="T3768" s="162" t="s">
        <v>4915</v>
      </c>
      <c r="U3768" s="69" t="s">
        <v>627</v>
      </c>
      <c r="V3768" s="162" t="s">
        <v>309</v>
      </c>
      <c r="W3768" s="59" t="s">
        <v>3917</v>
      </c>
      <c r="X3768" s="113">
        <v>11</v>
      </c>
      <c r="Y3768" s="113"/>
      <c r="Z3768" s="162"/>
      <c r="AA3768" s="47"/>
      <c r="AB3768" s="47"/>
      <c r="AC3768" s="39" t="s">
        <v>4872</v>
      </c>
    </row>
    <row r="3769" spans="1:29" s="86" customFormat="1" ht="21.75" customHeight="1" x14ac:dyDescent="0.3">
      <c r="A3769" s="38"/>
      <c r="B3769" s="38"/>
      <c r="C3769" s="38"/>
      <c r="D3769" s="38"/>
      <c r="E3769" s="38"/>
      <c r="F3769" s="38"/>
      <c r="G3769" s="38"/>
      <c r="H3769" s="38"/>
      <c r="I3769" s="38"/>
      <c r="J3769" s="38"/>
      <c r="K3769" s="38"/>
      <c r="L3769" s="38"/>
      <c r="M3769" s="38"/>
      <c r="N3769" s="38"/>
      <c r="O3769" s="38"/>
      <c r="P3769" s="38"/>
      <c r="Q3769" s="38"/>
      <c r="R3769" s="52"/>
      <c r="S3769" s="111"/>
      <c r="T3769" s="162" t="s">
        <v>4911</v>
      </c>
      <c r="U3769" s="69" t="s">
        <v>273</v>
      </c>
      <c r="V3769" s="162" t="s">
        <v>527</v>
      </c>
      <c r="W3769" s="59" t="s">
        <v>3294</v>
      </c>
      <c r="X3769" s="113">
        <v>11</v>
      </c>
      <c r="Y3769" s="113"/>
      <c r="Z3769" s="162"/>
      <c r="AA3769" s="47"/>
      <c r="AB3769" s="47"/>
      <c r="AC3769" s="39" t="s">
        <v>4872</v>
      </c>
    </row>
    <row r="3770" spans="1:29" s="86" customFormat="1" ht="21.75" customHeight="1" x14ac:dyDescent="0.3">
      <c r="A3770" s="38"/>
      <c r="B3770" s="38"/>
      <c r="C3770" s="38"/>
      <c r="D3770" s="38"/>
      <c r="E3770" s="38"/>
      <c r="F3770" s="38"/>
      <c r="G3770" s="38"/>
      <c r="H3770" s="38"/>
      <c r="I3770" s="38"/>
      <c r="J3770" s="38"/>
      <c r="K3770" s="38"/>
      <c r="L3770" s="38"/>
      <c r="M3770" s="38"/>
      <c r="N3770" s="38"/>
      <c r="O3770" s="38"/>
      <c r="P3770" s="38"/>
      <c r="Q3770" s="38"/>
      <c r="R3770" s="52"/>
      <c r="S3770" s="111"/>
      <c r="T3770" s="162" t="s">
        <v>4912</v>
      </c>
      <c r="U3770" s="69" t="s">
        <v>414</v>
      </c>
      <c r="V3770" s="162" t="s">
        <v>425</v>
      </c>
      <c r="W3770" s="59" t="s">
        <v>3665</v>
      </c>
      <c r="X3770" s="113">
        <v>11</v>
      </c>
      <c r="Y3770" s="113"/>
      <c r="Z3770" s="162"/>
      <c r="AA3770" s="47"/>
      <c r="AB3770" s="47"/>
      <c r="AC3770" s="39" t="s">
        <v>4872</v>
      </c>
    </row>
    <row r="3771" spans="1:29" s="86" customFormat="1" ht="21.75" customHeight="1" x14ac:dyDescent="0.3">
      <c r="A3771" s="38"/>
      <c r="B3771" s="38"/>
      <c r="C3771" s="38"/>
      <c r="D3771" s="38"/>
      <c r="E3771" s="38"/>
      <c r="F3771" s="38"/>
      <c r="G3771" s="38"/>
      <c r="H3771" s="38"/>
      <c r="I3771" s="38"/>
      <c r="J3771" s="38"/>
      <c r="K3771" s="38"/>
      <c r="L3771" s="38"/>
      <c r="M3771" s="38"/>
      <c r="N3771" s="38"/>
      <c r="O3771" s="38"/>
      <c r="P3771" s="38"/>
      <c r="Q3771" s="38"/>
      <c r="R3771" s="52"/>
      <c r="S3771" s="111"/>
      <c r="T3771" s="162" t="s">
        <v>4913</v>
      </c>
      <c r="U3771" s="69" t="s">
        <v>265</v>
      </c>
      <c r="V3771" s="162" t="s">
        <v>249</v>
      </c>
      <c r="W3771" s="59" t="s">
        <v>3665</v>
      </c>
      <c r="X3771" s="113">
        <v>11</v>
      </c>
      <c r="Y3771" s="113"/>
      <c r="Z3771" s="162"/>
      <c r="AA3771" s="47"/>
      <c r="AB3771" s="47"/>
      <c r="AC3771" s="39" t="s">
        <v>4872</v>
      </c>
    </row>
    <row r="3772" spans="1:29" s="86" customFormat="1" ht="21.75" customHeight="1" x14ac:dyDescent="0.3">
      <c r="A3772" s="38"/>
      <c r="B3772" s="38"/>
      <c r="C3772" s="38"/>
      <c r="D3772" s="38"/>
      <c r="E3772" s="38"/>
      <c r="F3772" s="38"/>
      <c r="G3772" s="38"/>
      <c r="H3772" s="38"/>
      <c r="I3772" s="38"/>
      <c r="J3772" s="38"/>
      <c r="K3772" s="38"/>
      <c r="L3772" s="38"/>
      <c r="M3772" s="38"/>
      <c r="N3772" s="38"/>
      <c r="O3772" s="38"/>
      <c r="P3772" s="38"/>
      <c r="Q3772" s="38"/>
      <c r="R3772" s="52"/>
      <c r="S3772" s="111"/>
      <c r="T3772" s="162" t="s">
        <v>2115</v>
      </c>
      <c r="U3772" s="69" t="s">
        <v>394</v>
      </c>
      <c r="V3772" s="162" t="s">
        <v>1637</v>
      </c>
      <c r="W3772" s="59" t="s">
        <v>2781</v>
      </c>
      <c r="X3772" s="113">
        <v>11</v>
      </c>
      <c r="Y3772" s="113"/>
      <c r="Z3772" s="162"/>
      <c r="AA3772" s="47"/>
      <c r="AB3772" s="47"/>
      <c r="AC3772" s="39" t="s">
        <v>4872</v>
      </c>
    </row>
    <row r="3773" spans="1:29" s="86" customFormat="1" ht="21.75" customHeight="1" x14ac:dyDescent="0.3">
      <c r="A3773" s="12" t="s">
        <v>123</v>
      </c>
      <c r="B3773" s="12">
        <v>10</v>
      </c>
      <c r="C3773" s="12">
        <v>15</v>
      </c>
      <c r="D3773" s="12">
        <v>6</v>
      </c>
      <c r="E3773" s="12">
        <v>0</v>
      </c>
      <c r="F3773" s="71"/>
      <c r="G3773" s="71"/>
      <c r="H3773" s="71"/>
      <c r="I3773" s="71"/>
      <c r="J3773" s="71"/>
      <c r="K3773" s="71"/>
      <c r="L3773" s="71"/>
      <c r="M3773" s="71"/>
      <c r="N3773" s="71"/>
      <c r="O3773" s="71"/>
      <c r="P3773" s="12">
        <f t="shared" ref="P3773:P3817" si="158">B3773+C3773+D3773+E3773</f>
        <v>31</v>
      </c>
      <c r="Q3773" s="12">
        <v>1</v>
      </c>
      <c r="R3773" s="87">
        <f t="shared" ref="R3773:R3776" si="159">P3773/52</f>
        <v>0.59615384615384615</v>
      </c>
      <c r="S3773" s="21" t="s">
        <v>1434</v>
      </c>
      <c r="T3773" s="18" t="s">
        <v>1547</v>
      </c>
      <c r="U3773" s="19" t="s">
        <v>463</v>
      </c>
      <c r="V3773" s="18" t="s">
        <v>838</v>
      </c>
      <c r="W3773" s="34" t="s">
        <v>1436</v>
      </c>
      <c r="X3773" s="22">
        <v>11</v>
      </c>
      <c r="Y3773" s="23" t="s">
        <v>402</v>
      </c>
      <c r="Z3773" s="20" t="s">
        <v>1483</v>
      </c>
      <c r="AA3773" s="20" t="s">
        <v>366</v>
      </c>
      <c r="AB3773" s="20" t="s">
        <v>962</v>
      </c>
      <c r="AC3773" s="17"/>
    </row>
    <row r="3774" spans="1:29" s="86" customFormat="1" ht="21.75" customHeight="1" x14ac:dyDescent="0.3">
      <c r="A3774" s="12" t="s">
        <v>124</v>
      </c>
      <c r="B3774" s="12">
        <v>13</v>
      </c>
      <c r="C3774" s="12">
        <v>3</v>
      </c>
      <c r="D3774" s="12">
        <v>5</v>
      </c>
      <c r="E3774" s="12">
        <v>10</v>
      </c>
      <c r="F3774" s="71"/>
      <c r="G3774" s="71"/>
      <c r="H3774" s="71"/>
      <c r="I3774" s="71"/>
      <c r="J3774" s="71"/>
      <c r="K3774" s="71"/>
      <c r="L3774" s="71"/>
      <c r="M3774" s="71"/>
      <c r="N3774" s="71"/>
      <c r="O3774" s="71"/>
      <c r="P3774" s="12">
        <f t="shared" si="158"/>
        <v>31</v>
      </c>
      <c r="Q3774" s="12">
        <v>1</v>
      </c>
      <c r="R3774" s="87">
        <f t="shared" si="159"/>
        <v>0.59615384615384615</v>
      </c>
      <c r="S3774" s="21" t="s">
        <v>581</v>
      </c>
      <c r="T3774" s="18" t="s">
        <v>1419</v>
      </c>
      <c r="U3774" s="19" t="s">
        <v>453</v>
      </c>
      <c r="V3774" s="18" t="s">
        <v>304</v>
      </c>
      <c r="W3774" s="34" t="s">
        <v>1330</v>
      </c>
      <c r="X3774" s="22">
        <v>11</v>
      </c>
      <c r="Y3774" s="23" t="s">
        <v>271</v>
      </c>
      <c r="Z3774" s="20" t="s">
        <v>1353</v>
      </c>
      <c r="AA3774" s="20" t="s">
        <v>1354</v>
      </c>
      <c r="AB3774" s="20" t="s">
        <v>334</v>
      </c>
      <c r="AC3774" s="17"/>
    </row>
    <row r="3775" spans="1:29" s="86" customFormat="1" ht="21.75" customHeight="1" x14ac:dyDescent="0.3">
      <c r="A3775" s="12" t="s">
        <v>135</v>
      </c>
      <c r="B3775" s="12">
        <v>13</v>
      </c>
      <c r="C3775" s="12">
        <v>3</v>
      </c>
      <c r="D3775" s="12">
        <v>5</v>
      </c>
      <c r="E3775" s="12">
        <v>10</v>
      </c>
      <c r="F3775" s="71"/>
      <c r="G3775" s="71"/>
      <c r="H3775" s="71"/>
      <c r="I3775" s="71"/>
      <c r="J3775" s="71"/>
      <c r="K3775" s="71"/>
      <c r="L3775" s="71"/>
      <c r="M3775" s="71"/>
      <c r="N3775" s="71"/>
      <c r="O3775" s="71"/>
      <c r="P3775" s="12">
        <f t="shared" si="158"/>
        <v>31</v>
      </c>
      <c r="Q3775" s="12">
        <v>6</v>
      </c>
      <c r="R3775" s="87">
        <f t="shared" si="159"/>
        <v>0.59615384615384615</v>
      </c>
      <c r="S3775" s="21" t="s">
        <v>581</v>
      </c>
      <c r="T3775" s="18" t="s">
        <v>3900</v>
      </c>
      <c r="U3775" s="19" t="s">
        <v>356</v>
      </c>
      <c r="V3775" s="18" t="s">
        <v>2246</v>
      </c>
      <c r="W3775" s="34" t="s">
        <v>3767</v>
      </c>
      <c r="X3775" s="22">
        <v>11</v>
      </c>
      <c r="Y3775" s="23" t="s">
        <v>271</v>
      </c>
      <c r="Z3775" s="20" t="s">
        <v>3897</v>
      </c>
      <c r="AA3775" s="20" t="s">
        <v>443</v>
      </c>
      <c r="AB3775" s="20" t="s">
        <v>664</v>
      </c>
      <c r="AC3775" s="17"/>
    </row>
    <row r="3776" spans="1:29" s="86" customFormat="1" ht="21.75" customHeight="1" x14ac:dyDescent="0.3">
      <c r="A3776" s="12" t="s">
        <v>122</v>
      </c>
      <c r="B3776" s="12">
        <v>12</v>
      </c>
      <c r="C3776" s="12">
        <v>12</v>
      </c>
      <c r="D3776" s="12">
        <v>6</v>
      </c>
      <c r="E3776" s="12">
        <v>0</v>
      </c>
      <c r="F3776" s="71"/>
      <c r="G3776" s="71"/>
      <c r="H3776" s="71"/>
      <c r="I3776" s="71"/>
      <c r="J3776" s="71"/>
      <c r="K3776" s="71"/>
      <c r="L3776" s="71"/>
      <c r="M3776" s="71"/>
      <c r="N3776" s="71"/>
      <c r="O3776" s="71"/>
      <c r="P3776" s="12">
        <f t="shared" si="158"/>
        <v>30</v>
      </c>
      <c r="Q3776" s="12">
        <v>4</v>
      </c>
      <c r="R3776" s="87">
        <f t="shared" si="159"/>
        <v>0.57692307692307687</v>
      </c>
      <c r="S3776" s="21" t="s">
        <v>581</v>
      </c>
      <c r="T3776" s="18" t="s">
        <v>3103</v>
      </c>
      <c r="U3776" s="19" t="s">
        <v>256</v>
      </c>
      <c r="V3776" s="18" t="s">
        <v>246</v>
      </c>
      <c r="W3776" s="34" t="s">
        <v>2851</v>
      </c>
      <c r="X3776" s="22">
        <v>11</v>
      </c>
      <c r="Y3776" s="23" t="s">
        <v>363</v>
      </c>
      <c r="Z3776" s="20" t="s">
        <v>2896</v>
      </c>
      <c r="AA3776" s="20" t="s">
        <v>254</v>
      </c>
      <c r="AB3776" s="20" t="s">
        <v>289</v>
      </c>
      <c r="AC3776" s="17"/>
    </row>
    <row r="3777" spans="1:29" s="86" customFormat="1" ht="21.75" customHeight="1" x14ac:dyDescent="0.3">
      <c r="A3777" s="12" t="s">
        <v>125</v>
      </c>
      <c r="B3777" s="12">
        <v>15</v>
      </c>
      <c r="C3777" s="12">
        <v>3</v>
      </c>
      <c r="D3777" s="12">
        <v>2</v>
      </c>
      <c r="E3777" s="12">
        <v>10</v>
      </c>
      <c r="F3777" s="71"/>
      <c r="G3777" s="71"/>
      <c r="H3777" s="71"/>
      <c r="I3777" s="71"/>
      <c r="J3777" s="71"/>
      <c r="K3777" s="71"/>
      <c r="L3777" s="71"/>
      <c r="M3777" s="71"/>
      <c r="N3777" s="71"/>
      <c r="O3777" s="71"/>
      <c r="P3777" s="12">
        <f t="shared" si="158"/>
        <v>30</v>
      </c>
      <c r="Q3777" s="12">
        <v>3</v>
      </c>
      <c r="R3777" s="87">
        <f t="shared" ref="R3777:R3840" si="160">P3777/52</f>
        <v>0.57692307692307687</v>
      </c>
      <c r="S3777" s="21" t="s">
        <v>581</v>
      </c>
      <c r="T3777" s="18" t="s">
        <v>3750</v>
      </c>
      <c r="U3777" s="19" t="s">
        <v>414</v>
      </c>
      <c r="V3777" s="18" t="s">
        <v>289</v>
      </c>
      <c r="W3777" s="34" t="s">
        <v>3665</v>
      </c>
      <c r="X3777" s="22">
        <v>11</v>
      </c>
      <c r="Y3777" s="23" t="s">
        <v>247</v>
      </c>
      <c r="Z3777" s="20" t="s">
        <v>3666</v>
      </c>
      <c r="AA3777" s="20" t="s">
        <v>463</v>
      </c>
      <c r="AB3777" s="20" t="s">
        <v>376</v>
      </c>
      <c r="AC3777" s="17"/>
    </row>
    <row r="3778" spans="1:29" s="86" customFormat="1" ht="21.75" customHeight="1" x14ac:dyDescent="0.3">
      <c r="A3778" s="12" t="s">
        <v>122</v>
      </c>
      <c r="B3778" s="12">
        <v>9</v>
      </c>
      <c r="C3778" s="12">
        <v>6</v>
      </c>
      <c r="D3778" s="12">
        <v>5</v>
      </c>
      <c r="E3778" s="12">
        <v>10</v>
      </c>
      <c r="F3778" s="71"/>
      <c r="G3778" s="71"/>
      <c r="H3778" s="71"/>
      <c r="I3778" s="71"/>
      <c r="J3778" s="71"/>
      <c r="K3778" s="71"/>
      <c r="L3778" s="71"/>
      <c r="M3778" s="71"/>
      <c r="N3778" s="71"/>
      <c r="O3778" s="71"/>
      <c r="P3778" s="12">
        <f t="shared" si="158"/>
        <v>30</v>
      </c>
      <c r="Q3778" s="12">
        <v>7</v>
      </c>
      <c r="R3778" s="87">
        <f t="shared" si="160"/>
        <v>0.57692307692307687</v>
      </c>
      <c r="S3778" s="21" t="s">
        <v>581</v>
      </c>
      <c r="T3778" s="18" t="s">
        <v>3901</v>
      </c>
      <c r="U3778" s="19" t="s">
        <v>265</v>
      </c>
      <c r="V3778" s="18" t="s">
        <v>578</v>
      </c>
      <c r="W3778" s="34" t="s">
        <v>3767</v>
      </c>
      <c r="X3778" s="22">
        <v>11</v>
      </c>
      <c r="Y3778" s="23" t="s">
        <v>271</v>
      </c>
      <c r="Z3778" s="20" t="s">
        <v>3897</v>
      </c>
      <c r="AA3778" s="20" t="s">
        <v>443</v>
      </c>
      <c r="AB3778" s="20" t="s">
        <v>664</v>
      </c>
      <c r="AC3778" s="17"/>
    </row>
    <row r="3779" spans="1:29" s="86" customFormat="1" ht="21.75" customHeight="1" x14ac:dyDescent="0.3">
      <c r="A3779" s="12" t="s">
        <v>126</v>
      </c>
      <c r="B3779" s="12">
        <v>13</v>
      </c>
      <c r="C3779" s="12">
        <v>3</v>
      </c>
      <c r="D3779" s="12">
        <v>4</v>
      </c>
      <c r="E3779" s="12">
        <v>10</v>
      </c>
      <c r="F3779" s="71"/>
      <c r="G3779" s="71"/>
      <c r="H3779" s="71"/>
      <c r="I3779" s="71"/>
      <c r="J3779" s="71"/>
      <c r="K3779" s="71"/>
      <c r="L3779" s="71"/>
      <c r="M3779" s="71"/>
      <c r="N3779" s="71"/>
      <c r="O3779" s="71"/>
      <c r="P3779" s="12">
        <f t="shared" si="158"/>
        <v>30</v>
      </c>
      <c r="Q3779" s="12">
        <v>5</v>
      </c>
      <c r="R3779" s="87">
        <f t="shared" si="160"/>
        <v>0.57692307692307687</v>
      </c>
      <c r="S3779" s="21" t="s">
        <v>581</v>
      </c>
      <c r="T3779" s="18" t="s">
        <v>3411</v>
      </c>
      <c r="U3779" s="19" t="s">
        <v>597</v>
      </c>
      <c r="V3779" s="18" t="s">
        <v>331</v>
      </c>
      <c r="W3779" s="34" t="s">
        <v>3294</v>
      </c>
      <c r="X3779" s="22">
        <v>11</v>
      </c>
      <c r="Y3779" s="23" t="s">
        <v>255</v>
      </c>
      <c r="Z3779" s="20" t="s">
        <v>3405</v>
      </c>
      <c r="AA3779" s="20" t="s">
        <v>3406</v>
      </c>
      <c r="AB3779" s="20" t="s">
        <v>3407</v>
      </c>
      <c r="AC3779" s="17"/>
    </row>
    <row r="3780" spans="1:29" s="86" customFormat="1" ht="21.75" customHeight="1" x14ac:dyDescent="0.3">
      <c r="A3780" s="12" t="s">
        <v>126</v>
      </c>
      <c r="B3780" s="12">
        <v>8</v>
      </c>
      <c r="C3780" s="12">
        <v>6</v>
      </c>
      <c r="D3780" s="12">
        <v>6</v>
      </c>
      <c r="E3780" s="12">
        <v>10</v>
      </c>
      <c r="F3780" s="71"/>
      <c r="G3780" s="71"/>
      <c r="H3780" s="71"/>
      <c r="I3780" s="71"/>
      <c r="J3780" s="71"/>
      <c r="K3780" s="71"/>
      <c r="L3780" s="71"/>
      <c r="M3780" s="71"/>
      <c r="N3780" s="71"/>
      <c r="O3780" s="71"/>
      <c r="P3780" s="12">
        <f t="shared" si="158"/>
        <v>30</v>
      </c>
      <c r="Q3780" s="12">
        <v>5</v>
      </c>
      <c r="R3780" s="87">
        <f t="shared" si="160"/>
        <v>0.57692307692307687</v>
      </c>
      <c r="S3780" s="21" t="s">
        <v>581</v>
      </c>
      <c r="T3780" s="15" t="s">
        <v>372</v>
      </c>
      <c r="U3780" s="16" t="s">
        <v>241</v>
      </c>
      <c r="V3780" s="15" t="s">
        <v>252</v>
      </c>
      <c r="W3780" s="115" t="s">
        <v>316</v>
      </c>
      <c r="X3780" s="22">
        <v>11</v>
      </c>
      <c r="Y3780" s="23" t="s">
        <v>271</v>
      </c>
      <c r="Z3780" s="20" t="s">
        <v>237</v>
      </c>
      <c r="AA3780" s="20" t="s">
        <v>238</v>
      </c>
      <c r="AB3780" s="20" t="s">
        <v>239</v>
      </c>
      <c r="AC3780" s="17"/>
    </row>
    <row r="3781" spans="1:29" s="86" customFormat="1" ht="21.75" customHeight="1" x14ac:dyDescent="0.3">
      <c r="A3781" s="12" t="s">
        <v>139</v>
      </c>
      <c r="B3781" s="12">
        <v>15</v>
      </c>
      <c r="C3781" s="12">
        <v>9</v>
      </c>
      <c r="D3781" s="12">
        <v>6</v>
      </c>
      <c r="E3781" s="12">
        <v>0</v>
      </c>
      <c r="F3781" s="71"/>
      <c r="G3781" s="71"/>
      <c r="H3781" s="71"/>
      <c r="I3781" s="71"/>
      <c r="J3781" s="71"/>
      <c r="K3781" s="71"/>
      <c r="L3781" s="71"/>
      <c r="M3781" s="71"/>
      <c r="N3781" s="71"/>
      <c r="O3781" s="71"/>
      <c r="P3781" s="12">
        <f t="shared" si="158"/>
        <v>30</v>
      </c>
      <c r="Q3781" s="12">
        <v>3</v>
      </c>
      <c r="R3781" s="87">
        <f t="shared" si="160"/>
        <v>0.57692307692307687</v>
      </c>
      <c r="S3781" s="21" t="s">
        <v>581</v>
      </c>
      <c r="T3781" s="18" t="s">
        <v>3101</v>
      </c>
      <c r="U3781" s="19" t="s">
        <v>1945</v>
      </c>
      <c r="V3781" s="18" t="s">
        <v>398</v>
      </c>
      <c r="W3781" s="34" t="s">
        <v>2851</v>
      </c>
      <c r="X3781" s="22">
        <v>11</v>
      </c>
      <c r="Y3781" s="23" t="s">
        <v>363</v>
      </c>
      <c r="Z3781" s="20" t="s">
        <v>2920</v>
      </c>
      <c r="AA3781" s="20" t="s">
        <v>894</v>
      </c>
      <c r="AB3781" s="20" t="s">
        <v>289</v>
      </c>
      <c r="AC3781" s="17"/>
    </row>
    <row r="3782" spans="1:29" s="86" customFormat="1" ht="21.75" customHeight="1" x14ac:dyDescent="0.3">
      <c r="A3782" s="12" t="s">
        <v>125</v>
      </c>
      <c r="B3782" s="12">
        <v>15</v>
      </c>
      <c r="C3782" s="12">
        <v>3</v>
      </c>
      <c r="D3782" s="12">
        <v>2</v>
      </c>
      <c r="E3782" s="12">
        <v>10</v>
      </c>
      <c r="F3782" s="71"/>
      <c r="G3782" s="71"/>
      <c r="H3782" s="71"/>
      <c r="I3782" s="71"/>
      <c r="J3782" s="71"/>
      <c r="K3782" s="71"/>
      <c r="L3782" s="71"/>
      <c r="M3782" s="71"/>
      <c r="N3782" s="71"/>
      <c r="O3782" s="71"/>
      <c r="P3782" s="12">
        <f t="shared" si="158"/>
        <v>30</v>
      </c>
      <c r="Q3782" s="12">
        <v>4</v>
      </c>
      <c r="R3782" s="87">
        <f t="shared" si="160"/>
        <v>0.57692307692307687</v>
      </c>
      <c r="S3782" s="21" t="s">
        <v>581</v>
      </c>
      <c r="T3782" s="18" t="s">
        <v>288</v>
      </c>
      <c r="U3782" s="19" t="s">
        <v>385</v>
      </c>
      <c r="V3782" s="18" t="s">
        <v>246</v>
      </c>
      <c r="W3782" s="34" t="s">
        <v>3294</v>
      </c>
      <c r="X3782" s="22">
        <v>11</v>
      </c>
      <c r="Y3782" s="23" t="s">
        <v>363</v>
      </c>
      <c r="Z3782" s="20" t="s">
        <v>3405</v>
      </c>
      <c r="AA3782" s="20" t="s">
        <v>3406</v>
      </c>
      <c r="AB3782" s="20" t="s">
        <v>3407</v>
      </c>
      <c r="AC3782" s="17"/>
    </row>
    <row r="3783" spans="1:29" s="86" customFormat="1" ht="21.75" customHeight="1" x14ac:dyDescent="0.3">
      <c r="A3783" s="12" t="s">
        <v>122</v>
      </c>
      <c r="B3783" s="12">
        <v>15</v>
      </c>
      <c r="C3783" s="12">
        <v>9</v>
      </c>
      <c r="D3783" s="12">
        <v>5</v>
      </c>
      <c r="E3783" s="12">
        <v>0</v>
      </c>
      <c r="F3783" s="71"/>
      <c r="G3783" s="71"/>
      <c r="H3783" s="71"/>
      <c r="I3783" s="71"/>
      <c r="J3783" s="71"/>
      <c r="K3783" s="71"/>
      <c r="L3783" s="71"/>
      <c r="M3783" s="71"/>
      <c r="N3783" s="71"/>
      <c r="O3783" s="71"/>
      <c r="P3783" s="12">
        <f t="shared" si="158"/>
        <v>29</v>
      </c>
      <c r="Q3783" s="12">
        <v>1</v>
      </c>
      <c r="R3783" s="87">
        <f t="shared" si="160"/>
        <v>0.55769230769230771</v>
      </c>
      <c r="S3783" s="21" t="s">
        <v>581</v>
      </c>
      <c r="T3783" s="18" t="s">
        <v>2330</v>
      </c>
      <c r="U3783" s="19" t="s">
        <v>329</v>
      </c>
      <c r="V3783" s="18" t="s">
        <v>727</v>
      </c>
      <c r="W3783" s="34" t="s">
        <v>3457</v>
      </c>
      <c r="X3783" s="22">
        <v>11</v>
      </c>
      <c r="Y3783" s="23" t="s">
        <v>271</v>
      </c>
      <c r="Z3783" s="20" t="s">
        <v>3458</v>
      </c>
      <c r="AA3783" s="20" t="s">
        <v>408</v>
      </c>
      <c r="AB3783" s="20" t="s">
        <v>299</v>
      </c>
      <c r="AC3783" s="17"/>
    </row>
    <row r="3784" spans="1:29" s="86" customFormat="1" ht="21.75" customHeight="1" x14ac:dyDescent="0.3">
      <c r="A3784" s="12" t="s">
        <v>123</v>
      </c>
      <c r="B3784" s="12">
        <v>15</v>
      </c>
      <c r="C3784" s="12">
        <v>9</v>
      </c>
      <c r="D3784" s="12">
        <v>5</v>
      </c>
      <c r="E3784" s="12">
        <v>0</v>
      </c>
      <c r="F3784" s="71"/>
      <c r="G3784" s="71"/>
      <c r="H3784" s="71"/>
      <c r="I3784" s="71"/>
      <c r="J3784" s="71"/>
      <c r="K3784" s="71"/>
      <c r="L3784" s="71"/>
      <c r="M3784" s="71"/>
      <c r="N3784" s="71"/>
      <c r="O3784" s="71"/>
      <c r="P3784" s="12">
        <f t="shared" si="158"/>
        <v>29</v>
      </c>
      <c r="Q3784" s="12">
        <v>2</v>
      </c>
      <c r="R3784" s="87">
        <f t="shared" si="160"/>
        <v>0.55769230769230771</v>
      </c>
      <c r="S3784" s="21" t="s">
        <v>582</v>
      </c>
      <c r="T3784" s="18" t="s">
        <v>3743</v>
      </c>
      <c r="U3784" s="19" t="s">
        <v>378</v>
      </c>
      <c r="V3784" s="18" t="s">
        <v>527</v>
      </c>
      <c r="W3784" s="34" t="s">
        <v>4221</v>
      </c>
      <c r="X3784" s="22">
        <v>11</v>
      </c>
      <c r="Y3784" s="23">
        <v>1</v>
      </c>
      <c r="Z3784" s="20" t="s">
        <v>3681</v>
      </c>
      <c r="AA3784" s="20" t="s">
        <v>482</v>
      </c>
      <c r="AB3784" s="20" t="s">
        <v>242</v>
      </c>
      <c r="AC3784" s="17"/>
    </row>
    <row r="3785" spans="1:29" s="86" customFormat="1" ht="21.75" customHeight="1" x14ac:dyDescent="0.3">
      <c r="A3785" s="12" t="s">
        <v>141</v>
      </c>
      <c r="B3785" s="12">
        <v>15</v>
      </c>
      <c r="C3785" s="12">
        <v>9</v>
      </c>
      <c r="D3785" s="12">
        <v>5</v>
      </c>
      <c r="E3785" s="12">
        <v>0</v>
      </c>
      <c r="F3785" s="71"/>
      <c r="G3785" s="71"/>
      <c r="H3785" s="71"/>
      <c r="I3785" s="71"/>
      <c r="J3785" s="71"/>
      <c r="K3785" s="71"/>
      <c r="L3785" s="71"/>
      <c r="M3785" s="71"/>
      <c r="N3785" s="71"/>
      <c r="O3785" s="71"/>
      <c r="P3785" s="12">
        <f t="shared" si="158"/>
        <v>29</v>
      </c>
      <c r="Q3785" s="12">
        <v>7</v>
      </c>
      <c r="R3785" s="87">
        <f t="shared" si="160"/>
        <v>0.55769230769230771</v>
      </c>
      <c r="S3785" s="21" t="s">
        <v>581</v>
      </c>
      <c r="T3785" s="18" t="s">
        <v>3106</v>
      </c>
      <c r="U3785" s="19" t="s">
        <v>2925</v>
      </c>
      <c r="V3785" s="18" t="s">
        <v>492</v>
      </c>
      <c r="W3785" s="34" t="s">
        <v>2851</v>
      </c>
      <c r="X3785" s="22">
        <v>11</v>
      </c>
      <c r="Y3785" s="23" t="s">
        <v>363</v>
      </c>
      <c r="Z3785" s="20" t="s">
        <v>2920</v>
      </c>
      <c r="AA3785" s="20" t="s">
        <v>894</v>
      </c>
      <c r="AB3785" s="20" t="s">
        <v>289</v>
      </c>
      <c r="AC3785" s="17"/>
    </row>
    <row r="3786" spans="1:29" s="86" customFormat="1" ht="21.75" customHeight="1" x14ac:dyDescent="0.3">
      <c r="A3786" s="12" t="s">
        <v>126</v>
      </c>
      <c r="B3786" s="12">
        <v>10</v>
      </c>
      <c r="C3786" s="12">
        <v>3</v>
      </c>
      <c r="D3786" s="12">
        <v>6</v>
      </c>
      <c r="E3786" s="12">
        <v>10</v>
      </c>
      <c r="F3786" s="71"/>
      <c r="G3786" s="71"/>
      <c r="H3786" s="71"/>
      <c r="I3786" s="71"/>
      <c r="J3786" s="71"/>
      <c r="K3786" s="71"/>
      <c r="L3786" s="71"/>
      <c r="M3786" s="71"/>
      <c r="N3786" s="71"/>
      <c r="O3786" s="71"/>
      <c r="P3786" s="12">
        <f t="shared" si="158"/>
        <v>29</v>
      </c>
      <c r="Q3786" s="12">
        <v>8</v>
      </c>
      <c r="R3786" s="87">
        <f t="shared" si="160"/>
        <v>0.55769230769230771</v>
      </c>
      <c r="S3786" s="21" t="s">
        <v>582</v>
      </c>
      <c r="T3786" s="18" t="s">
        <v>3902</v>
      </c>
      <c r="U3786" s="19" t="s">
        <v>524</v>
      </c>
      <c r="V3786" s="18" t="s">
        <v>392</v>
      </c>
      <c r="W3786" s="34" t="s">
        <v>3767</v>
      </c>
      <c r="X3786" s="22">
        <v>11</v>
      </c>
      <c r="Y3786" s="23" t="s">
        <v>271</v>
      </c>
      <c r="Z3786" s="20" t="s">
        <v>3897</v>
      </c>
      <c r="AA3786" s="20" t="s">
        <v>443</v>
      </c>
      <c r="AB3786" s="20" t="s">
        <v>664</v>
      </c>
      <c r="AC3786" s="17"/>
    </row>
    <row r="3787" spans="1:29" s="86" customFormat="1" ht="21.75" customHeight="1" x14ac:dyDescent="0.3">
      <c r="A3787" s="12" t="s">
        <v>122</v>
      </c>
      <c r="B3787" s="12">
        <v>17</v>
      </c>
      <c r="C3787" s="12">
        <v>6</v>
      </c>
      <c r="D3787" s="12">
        <v>6</v>
      </c>
      <c r="E3787" s="12">
        <v>0</v>
      </c>
      <c r="F3787" s="71"/>
      <c r="G3787" s="71"/>
      <c r="H3787" s="71"/>
      <c r="I3787" s="71"/>
      <c r="J3787" s="71"/>
      <c r="K3787" s="71"/>
      <c r="L3787" s="71"/>
      <c r="M3787" s="71"/>
      <c r="N3787" s="71"/>
      <c r="O3787" s="71"/>
      <c r="P3787" s="12">
        <f t="shared" si="158"/>
        <v>29</v>
      </c>
      <c r="Q3787" s="12">
        <v>3</v>
      </c>
      <c r="R3787" s="87">
        <f t="shared" si="160"/>
        <v>0.55769230769230771</v>
      </c>
      <c r="S3787" s="21" t="s">
        <v>582</v>
      </c>
      <c r="T3787" s="18" t="s">
        <v>1431</v>
      </c>
      <c r="U3787" s="19" t="s">
        <v>1432</v>
      </c>
      <c r="V3787" s="18" t="s">
        <v>448</v>
      </c>
      <c r="W3787" s="34" t="s">
        <v>1421</v>
      </c>
      <c r="X3787" s="22">
        <v>11</v>
      </c>
      <c r="Y3787" s="23" t="s">
        <v>271</v>
      </c>
      <c r="Z3787" s="20" t="s">
        <v>1422</v>
      </c>
      <c r="AA3787" s="20" t="s">
        <v>894</v>
      </c>
      <c r="AB3787" s="20" t="s">
        <v>334</v>
      </c>
      <c r="AC3787" s="17"/>
    </row>
    <row r="3788" spans="1:29" s="86" customFormat="1" ht="21.75" customHeight="1" x14ac:dyDescent="0.3">
      <c r="A3788" s="12" t="s">
        <v>122</v>
      </c>
      <c r="B3788" s="12">
        <v>12</v>
      </c>
      <c r="C3788" s="12">
        <v>3</v>
      </c>
      <c r="D3788" s="12">
        <v>4</v>
      </c>
      <c r="E3788" s="12">
        <v>10</v>
      </c>
      <c r="F3788" s="71"/>
      <c r="G3788" s="71"/>
      <c r="H3788" s="71"/>
      <c r="I3788" s="71"/>
      <c r="J3788" s="71"/>
      <c r="K3788" s="71"/>
      <c r="L3788" s="71"/>
      <c r="M3788" s="71"/>
      <c r="N3788" s="71"/>
      <c r="O3788" s="71"/>
      <c r="P3788" s="12">
        <f t="shared" si="158"/>
        <v>29</v>
      </c>
      <c r="Q3788" s="12">
        <v>1</v>
      </c>
      <c r="R3788" s="87">
        <f t="shared" si="160"/>
        <v>0.55769230769230771</v>
      </c>
      <c r="S3788" s="21" t="s">
        <v>580</v>
      </c>
      <c r="T3788" s="18" t="s">
        <v>2493</v>
      </c>
      <c r="U3788" s="19" t="s">
        <v>2501</v>
      </c>
      <c r="V3788" s="18" t="s">
        <v>1160</v>
      </c>
      <c r="W3788" s="34" t="s">
        <v>2434</v>
      </c>
      <c r="X3788" s="22">
        <v>11</v>
      </c>
      <c r="Y3788" s="23" t="s">
        <v>271</v>
      </c>
      <c r="Z3788" s="20" t="s">
        <v>2435</v>
      </c>
      <c r="AA3788" s="20" t="s">
        <v>2436</v>
      </c>
      <c r="AB3788" s="20" t="s">
        <v>334</v>
      </c>
      <c r="AC3788" s="17"/>
    </row>
    <row r="3789" spans="1:29" s="86" customFormat="1" ht="21.75" customHeight="1" x14ac:dyDescent="0.3">
      <c r="A3789" s="12" t="s">
        <v>3107</v>
      </c>
      <c r="B3789" s="12">
        <v>11</v>
      </c>
      <c r="C3789" s="12">
        <v>3</v>
      </c>
      <c r="D3789" s="12">
        <v>4</v>
      </c>
      <c r="E3789" s="12">
        <v>10</v>
      </c>
      <c r="F3789" s="71"/>
      <c r="G3789" s="71"/>
      <c r="H3789" s="71"/>
      <c r="I3789" s="71"/>
      <c r="J3789" s="71"/>
      <c r="K3789" s="71"/>
      <c r="L3789" s="71"/>
      <c r="M3789" s="71"/>
      <c r="N3789" s="71"/>
      <c r="O3789" s="71"/>
      <c r="P3789" s="12">
        <f t="shared" si="158"/>
        <v>28</v>
      </c>
      <c r="Q3789" s="12">
        <v>9</v>
      </c>
      <c r="R3789" s="87">
        <f t="shared" si="160"/>
        <v>0.53846153846153844</v>
      </c>
      <c r="S3789" s="21" t="s">
        <v>582</v>
      </c>
      <c r="T3789" s="18" t="s">
        <v>3903</v>
      </c>
      <c r="U3789" s="19" t="s">
        <v>234</v>
      </c>
      <c r="V3789" s="18" t="s">
        <v>430</v>
      </c>
      <c r="W3789" s="34" t="s">
        <v>3767</v>
      </c>
      <c r="X3789" s="22">
        <v>11</v>
      </c>
      <c r="Y3789" s="23" t="s">
        <v>402</v>
      </c>
      <c r="Z3789" s="20" t="s">
        <v>3897</v>
      </c>
      <c r="AA3789" s="20" t="s">
        <v>443</v>
      </c>
      <c r="AB3789" s="20" t="s">
        <v>664</v>
      </c>
      <c r="AC3789" s="17"/>
    </row>
    <row r="3790" spans="1:29" s="86" customFormat="1" ht="21.75" customHeight="1" x14ac:dyDescent="0.3">
      <c r="A3790" s="12" t="s">
        <v>3113</v>
      </c>
      <c r="B3790" s="12">
        <v>15</v>
      </c>
      <c r="C3790" s="12">
        <v>0</v>
      </c>
      <c r="D3790" s="12">
        <v>3</v>
      </c>
      <c r="E3790" s="12">
        <v>10</v>
      </c>
      <c r="F3790" s="71"/>
      <c r="G3790" s="71"/>
      <c r="H3790" s="71"/>
      <c r="I3790" s="71"/>
      <c r="J3790" s="71"/>
      <c r="K3790" s="71"/>
      <c r="L3790" s="71"/>
      <c r="M3790" s="71"/>
      <c r="N3790" s="71"/>
      <c r="O3790" s="71"/>
      <c r="P3790" s="12">
        <f t="shared" si="158"/>
        <v>28</v>
      </c>
      <c r="Q3790" s="12">
        <v>9</v>
      </c>
      <c r="R3790" s="87">
        <f t="shared" si="160"/>
        <v>0.53846153846153844</v>
      </c>
      <c r="S3790" s="21" t="s">
        <v>582</v>
      </c>
      <c r="T3790" s="18" t="s">
        <v>3907</v>
      </c>
      <c r="U3790" s="19" t="s">
        <v>1088</v>
      </c>
      <c r="V3790" s="18" t="s">
        <v>448</v>
      </c>
      <c r="W3790" s="34" t="s">
        <v>3767</v>
      </c>
      <c r="X3790" s="22">
        <v>11</v>
      </c>
      <c r="Y3790" s="23" t="s">
        <v>402</v>
      </c>
      <c r="Z3790" s="20" t="s">
        <v>3897</v>
      </c>
      <c r="AA3790" s="20" t="s">
        <v>443</v>
      </c>
      <c r="AB3790" s="20" t="s">
        <v>664</v>
      </c>
      <c r="AC3790" s="17"/>
    </row>
    <row r="3791" spans="1:29" s="86" customFormat="1" ht="21.75" customHeight="1" x14ac:dyDescent="0.3">
      <c r="A3791" s="12" t="s">
        <v>125</v>
      </c>
      <c r="B3791" s="12">
        <v>10</v>
      </c>
      <c r="C3791" s="12">
        <v>3</v>
      </c>
      <c r="D3791" s="12">
        <v>5</v>
      </c>
      <c r="E3791" s="12">
        <v>10</v>
      </c>
      <c r="F3791" s="71"/>
      <c r="G3791" s="71"/>
      <c r="H3791" s="71"/>
      <c r="I3791" s="71"/>
      <c r="J3791" s="71"/>
      <c r="K3791" s="71"/>
      <c r="L3791" s="71"/>
      <c r="M3791" s="71"/>
      <c r="N3791" s="71"/>
      <c r="O3791" s="71"/>
      <c r="P3791" s="12">
        <f t="shared" si="158"/>
        <v>28</v>
      </c>
      <c r="Q3791" s="12">
        <v>9</v>
      </c>
      <c r="R3791" s="87">
        <f t="shared" si="160"/>
        <v>0.53846153846153844</v>
      </c>
      <c r="S3791" s="21" t="s">
        <v>582</v>
      </c>
      <c r="T3791" s="18" t="s">
        <v>3904</v>
      </c>
      <c r="U3791" s="19" t="s">
        <v>470</v>
      </c>
      <c r="V3791" s="18" t="s">
        <v>340</v>
      </c>
      <c r="W3791" s="34" t="s">
        <v>3767</v>
      </c>
      <c r="X3791" s="22">
        <v>11</v>
      </c>
      <c r="Y3791" s="23" t="s">
        <v>271</v>
      </c>
      <c r="Z3791" s="20" t="s">
        <v>3897</v>
      </c>
      <c r="AA3791" s="20" t="s">
        <v>443</v>
      </c>
      <c r="AB3791" s="20" t="s">
        <v>664</v>
      </c>
      <c r="AC3791" s="17"/>
    </row>
    <row r="3792" spans="1:29" s="86" customFormat="1" ht="21.75" customHeight="1" x14ac:dyDescent="0.3">
      <c r="A3792" s="12" t="s">
        <v>127</v>
      </c>
      <c r="B3792" s="12">
        <v>10</v>
      </c>
      <c r="C3792" s="12">
        <v>6</v>
      </c>
      <c r="D3792" s="12">
        <v>2</v>
      </c>
      <c r="E3792" s="12">
        <v>10</v>
      </c>
      <c r="F3792" s="71"/>
      <c r="G3792" s="71"/>
      <c r="H3792" s="71"/>
      <c r="I3792" s="71"/>
      <c r="J3792" s="71"/>
      <c r="K3792" s="71"/>
      <c r="L3792" s="71"/>
      <c r="M3792" s="71"/>
      <c r="N3792" s="71"/>
      <c r="O3792" s="71"/>
      <c r="P3792" s="12">
        <f t="shared" si="158"/>
        <v>28</v>
      </c>
      <c r="Q3792" s="12">
        <v>1</v>
      </c>
      <c r="R3792" s="87">
        <f t="shared" si="160"/>
        <v>0.53846153846153844</v>
      </c>
      <c r="S3792" s="131" t="s">
        <v>580</v>
      </c>
      <c r="T3792" s="49" t="s">
        <v>4213</v>
      </c>
      <c r="U3792" s="19" t="s">
        <v>256</v>
      </c>
      <c r="V3792" s="18" t="s">
        <v>242</v>
      </c>
      <c r="W3792" s="100" t="s">
        <v>4113</v>
      </c>
      <c r="X3792" s="22">
        <v>11</v>
      </c>
      <c r="Y3792" s="22" t="s">
        <v>247</v>
      </c>
      <c r="Z3792" s="18" t="s">
        <v>4114</v>
      </c>
      <c r="AA3792" s="20" t="s">
        <v>735</v>
      </c>
      <c r="AB3792" s="20" t="s">
        <v>334</v>
      </c>
      <c r="AC3792" s="17"/>
    </row>
    <row r="3793" spans="1:29" s="86" customFormat="1" ht="21.75" customHeight="1" x14ac:dyDescent="0.3">
      <c r="A3793" s="12" t="s">
        <v>125</v>
      </c>
      <c r="B3793" s="12">
        <v>10</v>
      </c>
      <c r="C3793" s="12">
        <v>3</v>
      </c>
      <c r="D3793" s="12">
        <v>5</v>
      </c>
      <c r="E3793" s="12">
        <v>10</v>
      </c>
      <c r="F3793" s="71"/>
      <c r="G3793" s="71"/>
      <c r="H3793" s="71"/>
      <c r="I3793" s="71"/>
      <c r="J3793" s="71"/>
      <c r="K3793" s="71"/>
      <c r="L3793" s="71"/>
      <c r="M3793" s="71"/>
      <c r="N3793" s="71"/>
      <c r="O3793" s="71"/>
      <c r="P3793" s="12">
        <f t="shared" si="158"/>
        <v>28</v>
      </c>
      <c r="Q3793" s="12">
        <v>1</v>
      </c>
      <c r="R3793" s="87">
        <f t="shared" si="160"/>
        <v>0.53846153846153844</v>
      </c>
      <c r="S3793" s="131" t="s">
        <v>580</v>
      </c>
      <c r="T3793" s="49" t="s">
        <v>4212</v>
      </c>
      <c r="U3793" s="19" t="s">
        <v>597</v>
      </c>
      <c r="V3793" s="18" t="s">
        <v>1041</v>
      </c>
      <c r="W3793" s="100" t="s">
        <v>4113</v>
      </c>
      <c r="X3793" s="22">
        <v>11</v>
      </c>
      <c r="Y3793" s="22" t="s">
        <v>247</v>
      </c>
      <c r="Z3793" s="18" t="s">
        <v>4114</v>
      </c>
      <c r="AA3793" s="20" t="s">
        <v>735</v>
      </c>
      <c r="AB3793" s="20" t="s">
        <v>334</v>
      </c>
      <c r="AC3793" s="17"/>
    </row>
    <row r="3794" spans="1:29" s="86" customFormat="1" ht="21.75" customHeight="1" x14ac:dyDescent="0.3">
      <c r="A3794" s="12" t="s">
        <v>124</v>
      </c>
      <c r="B3794" s="12">
        <v>12</v>
      </c>
      <c r="C3794" s="12">
        <v>9</v>
      </c>
      <c r="D3794" s="12">
        <v>7</v>
      </c>
      <c r="E3794" s="12">
        <v>0</v>
      </c>
      <c r="F3794" s="71"/>
      <c r="G3794" s="71"/>
      <c r="H3794" s="71"/>
      <c r="I3794" s="71"/>
      <c r="J3794" s="71"/>
      <c r="K3794" s="71"/>
      <c r="L3794" s="71"/>
      <c r="M3794" s="71"/>
      <c r="N3794" s="71"/>
      <c r="O3794" s="71"/>
      <c r="P3794" s="12">
        <f t="shared" si="158"/>
        <v>28</v>
      </c>
      <c r="Q3794" s="12">
        <v>2</v>
      </c>
      <c r="R3794" s="87">
        <f t="shared" si="160"/>
        <v>0.53846153846153844</v>
      </c>
      <c r="S3794" s="21" t="s">
        <v>582</v>
      </c>
      <c r="T3794" s="18" t="s">
        <v>3485</v>
      </c>
      <c r="U3794" s="19" t="s">
        <v>333</v>
      </c>
      <c r="V3794" s="18" t="s">
        <v>249</v>
      </c>
      <c r="W3794" s="34" t="s">
        <v>3457</v>
      </c>
      <c r="X3794" s="22">
        <v>11</v>
      </c>
      <c r="Y3794" s="23" t="s">
        <v>686</v>
      </c>
      <c r="Z3794" s="20" t="s">
        <v>3458</v>
      </c>
      <c r="AA3794" s="20" t="s">
        <v>408</v>
      </c>
      <c r="AB3794" s="20" t="s">
        <v>299</v>
      </c>
      <c r="AC3794" s="17"/>
    </row>
    <row r="3795" spans="1:29" s="86" customFormat="1" ht="21.75" customHeight="1" x14ac:dyDescent="0.3">
      <c r="A3795" s="12" t="s">
        <v>133</v>
      </c>
      <c r="B3795" s="12">
        <v>9</v>
      </c>
      <c r="C3795" s="12">
        <v>9</v>
      </c>
      <c r="D3795" s="12">
        <v>0</v>
      </c>
      <c r="E3795" s="12">
        <v>10</v>
      </c>
      <c r="F3795" s="71"/>
      <c r="G3795" s="71"/>
      <c r="H3795" s="71"/>
      <c r="I3795" s="71"/>
      <c r="J3795" s="71"/>
      <c r="K3795" s="71"/>
      <c r="L3795" s="71"/>
      <c r="M3795" s="71"/>
      <c r="N3795" s="71"/>
      <c r="O3795" s="71"/>
      <c r="P3795" s="12">
        <f t="shared" si="158"/>
        <v>28</v>
      </c>
      <c r="Q3795" s="12">
        <v>9</v>
      </c>
      <c r="R3795" s="87">
        <f t="shared" si="160"/>
        <v>0.53846153846153844</v>
      </c>
      <c r="S3795" s="21" t="s">
        <v>582</v>
      </c>
      <c r="T3795" s="18" t="s">
        <v>3905</v>
      </c>
      <c r="U3795" s="19" t="s">
        <v>279</v>
      </c>
      <c r="V3795" s="18" t="s">
        <v>425</v>
      </c>
      <c r="W3795" s="34" t="s">
        <v>3767</v>
      </c>
      <c r="X3795" s="22">
        <v>11</v>
      </c>
      <c r="Y3795" s="23" t="s">
        <v>271</v>
      </c>
      <c r="Z3795" s="20" t="s">
        <v>3897</v>
      </c>
      <c r="AA3795" s="20" t="s">
        <v>443</v>
      </c>
      <c r="AB3795" s="20" t="s">
        <v>664</v>
      </c>
      <c r="AC3795" s="17"/>
    </row>
    <row r="3796" spans="1:29" s="86" customFormat="1" ht="21.75" customHeight="1" x14ac:dyDescent="0.3">
      <c r="A3796" s="12" t="s">
        <v>3111</v>
      </c>
      <c r="B3796" s="12">
        <v>14</v>
      </c>
      <c r="C3796" s="12">
        <v>0</v>
      </c>
      <c r="D3796" s="12">
        <v>4</v>
      </c>
      <c r="E3796" s="12">
        <v>10</v>
      </c>
      <c r="F3796" s="71"/>
      <c r="G3796" s="71"/>
      <c r="H3796" s="71"/>
      <c r="I3796" s="71"/>
      <c r="J3796" s="71"/>
      <c r="K3796" s="71"/>
      <c r="L3796" s="71"/>
      <c r="M3796" s="71"/>
      <c r="N3796" s="71"/>
      <c r="O3796" s="71"/>
      <c r="P3796" s="12">
        <f t="shared" si="158"/>
        <v>28</v>
      </c>
      <c r="Q3796" s="12">
        <v>9</v>
      </c>
      <c r="R3796" s="87">
        <f t="shared" si="160"/>
        <v>0.53846153846153844</v>
      </c>
      <c r="S3796" s="21" t="s">
        <v>582</v>
      </c>
      <c r="T3796" s="18" t="s">
        <v>3906</v>
      </c>
      <c r="U3796" s="19" t="s">
        <v>301</v>
      </c>
      <c r="V3796" s="18" t="s">
        <v>527</v>
      </c>
      <c r="W3796" s="34" t="s">
        <v>3767</v>
      </c>
      <c r="X3796" s="22">
        <v>11</v>
      </c>
      <c r="Y3796" s="23" t="s">
        <v>402</v>
      </c>
      <c r="Z3796" s="20" t="s">
        <v>3897</v>
      </c>
      <c r="AA3796" s="20" t="s">
        <v>443</v>
      </c>
      <c r="AB3796" s="20" t="s">
        <v>664</v>
      </c>
      <c r="AC3796" s="17"/>
    </row>
    <row r="3797" spans="1:29" s="86" customFormat="1" ht="21.75" customHeight="1" x14ac:dyDescent="0.3">
      <c r="A3797" s="12" t="s">
        <v>126</v>
      </c>
      <c r="B3797" s="12">
        <v>15</v>
      </c>
      <c r="C3797" s="12">
        <v>6</v>
      </c>
      <c r="D3797" s="12">
        <v>6</v>
      </c>
      <c r="E3797" s="12">
        <v>0</v>
      </c>
      <c r="F3797" s="71"/>
      <c r="G3797" s="71"/>
      <c r="H3797" s="71"/>
      <c r="I3797" s="71"/>
      <c r="J3797" s="71"/>
      <c r="K3797" s="71"/>
      <c r="L3797" s="71"/>
      <c r="M3797" s="71"/>
      <c r="N3797" s="71"/>
      <c r="O3797" s="71"/>
      <c r="P3797" s="12">
        <f t="shared" si="158"/>
        <v>27</v>
      </c>
      <c r="Q3797" s="12">
        <v>4</v>
      </c>
      <c r="R3797" s="87">
        <f t="shared" si="160"/>
        <v>0.51923076923076927</v>
      </c>
      <c r="S3797" s="21" t="s">
        <v>581</v>
      </c>
      <c r="T3797" s="18" t="s">
        <v>3752</v>
      </c>
      <c r="U3797" s="19" t="s">
        <v>313</v>
      </c>
      <c r="V3797" s="18" t="s">
        <v>1041</v>
      </c>
      <c r="W3797" s="34" t="s">
        <v>3665</v>
      </c>
      <c r="X3797" s="22">
        <v>11</v>
      </c>
      <c r="Y3797" s="23" t="s">
        <v>247</v>
      </c>
      <c r="Z3797" s="20" t="s">
        <v>3666</v>
      </c>
      <c r="AA3797" s="20" t="s">
        <v>463</v>
      </c>
      <c r="AB3797" s="20" t="s">
        <v>376</v>
      </c>
      <c r="AC3797" s="17"/>
    </row>
    <row r="3798" spans="1:29" s="86" customFormat="1" ht="21.75" customHeight="1" x14ac:dyDescent="0.3">
      <c r="A3798" s="12" t="s">
        <v>123</v>
      </c>
      <c r="B3798" s="12">
        <v>8</v>
      </c>
      <c r="C3798" s="12">
        <v>3</v>
      </c>
      <c r="D3798" s="12">
        <v>6</v>
      </c>
      <c r="E3798" s="12">
        <v>10</v>
      </c>
      <c r="F3798" s="71"/>
      <c r="G3798" s="71"/>
      <c r="H3798" s="71"/>
      <c r="I3798" s="71"/>
      <c r="J3798" s="71"/>
      <c r="K3798" s="71"/>
      <c r="L3798" s="71"/>
      <c r="M3798" s="71"/>
      <c r="N3798" s="71"/>
      <c r="O3798" s="71"/>
      <c r="P3798" s="12">
        <f t="shared" si="158"/>
        <v>27</v>
      </c>
      <c r="Q3798" s="12">
        <v>1</v>
      </c>
      <c r="R3798" s="87">
        <f t="shared" si="160"/>
        <v>0.51923076923076927</v>
      </c>
      <c r="S3798" s="21" t="s">
        <v>581</v>
      </c>
      <c r="T3798" s="34" t="s">
        <v>302</v>
      </c>
      <c r="U3798" s="51" t="s">
        <v>627</v>
      </c>
      <c r="V3798" s="34" t="s">
        <v>430</v>
      </c>
      <c r="W3798" s="34" t="s">
        <v>950</v>
      </c>
      <c r="X3798" s="22">
        <v>11</v>
      </c>
      <c r="Y3798" s="23" t="s">
        <v>271</v>
      </c>
      <c r="Z3798" s="20" t="s">
        <v>976</v>
      </c>
      <c r="AA3798" s="20" t="s">
        <v>443</v>
      </c>
      <c r="AB3798" s="20" t="s">
        <v>727</v>
      </c>
      <c r="AC3798" s="17"/>
    </row>
    <row r="3799" spans="1:29" s="86" customFormat="1" ht="21.75" customHeight="1" x14ac:dyDescent="0.3">
      <c r="A3799" s="12" t="s">
        <v>129</v>
      </c>
      <c r="B3799" s="12">
        <v>11</v>
      </c>
      <c r="C3799" s="12">
        <v>3</v>
      </c>
      <c r="D3799" s="12">
        <v>3</v>
      </c>
      <c r="E3799" s="12">
        <v>10</v>
      </c>
      <c r="F3799" s="71"/>
      <c r="G3799" s="71"/>
      <c r="H3799" s="71"/>
      <c r="I3799" s="71"/>
      <c r="J3799" s="71"/>
      <c r="K3799" s="71"/>
      <c r="L3799" s="71"/>
      <c r="M3799" s="71"/>
      <c r="N3799" s="71"/>
      <c r="O3799" s="71"/>
      <c r="P3799" s="12">
        <f t="shared" si="158"/>
        <v>27</v>
      </c>
      <c r="Q3799" s="12">
        <v>6</v>
      </c>
      <c r="R3799" s="87">
        <f t="shared" si="160"/>
        <v>0.51923076923076927</v>
      </c>
      <c r="S3799" s="21" t="s">
        <v>581</v>
      </c>
      <c r="T3799" s="15" t="s">
        <v>377</v>
      </c>
      <c r="U3799" s="16" t="s">
        <v>378</v>
      </c>
      <c r="V3799" s="15" t="s">
        <v>297</v>
      </c>
      <c r="W3799" s="115" t="s">
        <v>316</v>
      </c>
      <c r="X3799" s="22">
        <v>11</v>
      </c>
      <c r="Y3799" s="23" t="s">
        <v>271</v>
      </c>
      <c r="Z3799" s="20" t="s">
        <v>237</v>
      </c>
      <c r="AA3799" s="20" t="s">
        <v>238</v>
      </c>
      <c r="AB3799" s="20" t="s">
        <v>239</v>
      </c>
      <c r="AC3799" s="17"/>
    </row>
    <row r="3800" spans="1:29" s="86" customFormat="1" ht="21.75" customHeight="1" x14ac:dyDescent="0.3">
      <c r="A3800" s="12" t="s">
        <v>127</v>
      </c>
      <c r="B3800" s="12">
        <v>14</v>
      </c>
      <c r="C3800" s="12">
        <v>6</v>
      </c>
      <c r="D3800" s="12">
        <v>7</v>
      </c>
      <c r="E3800" s="12">
        <v>0</v>
      </c>
      <c r="F3800" s="71"/>
      <c r="G3800" s="71"/>
      <c r="H3800" s="71"/>
      <c r="I3800" s="71"/>
      <c r="J3800" s="71"/>
      <c r="K3800" s="71"/>
      <c r="L3800" s="71"/>
      <c r="M3800" s="71"/>
      <c r="N3800" s="71"/>
      <c r="O3800" s="71"/>
      <c r="P3800" s="12">
        <f t="shared" si="158"/>
        <v>27</v>
      </c>
      <c r="Q3800" s="12">
        <v>6</v>
      </c>
      <c r="R3800" s="87">
        <f t="shared" si="160"/>
        <v>0.51923076923076927</v>
      </c>
      <c r="S3800" s="21" t="s">
        <v>581</v>
      </c>
      <c r="T3800" s="18" t="s">
        <v>1888</v>
      </c>
      <c r="U3800" s="19" t="s">
        <v>853</v>
      </c>
      <c r="V3800" s="18" t="s">
        <v>246</v>
      </c>
      <c r="W3800" s="34" t="s">
        <v>2851</v>
      </c>
      <c r="X3800" s="22">
        <v>11</v>
      </c>
      <c r="Y3800" s="23" t="s">
        <v>363</v>
      </c>
      <c r="Z3800" s="20" t="s">
        <v>2896</v>
      </c>
      <c r="AA3800" s="20" t="s">
        <v>254</v>
      </c>
      <c r="AB3800" s="20" t="s">
        <v>289</v>
      </c>
      <c r="AC3800" s="17"/>
    </row>
    <row r="3801" spans="1:29" s="86" customFormat="1" ht="21.75" customHeight="1" x14ac:dyDescent="0.3">
      <c r="A3801" s="12" t="s">
        <v>126</v>
      </c>
      <c r="B3801" s="12">
        <v>13</v>
      </c>
      <c r="C3801" s="12">
        <v>3</v>
      </c>
      <c r="D3801" s="12">
        <v>1</v>
      </c>
      <c r="E3801" s="12">
        <v>10</v>
      </c>
      <c r="F3801" s="71"/>
      <c r="G3801" s="71"/>
      <c r="H3801" s="71"/>
      <c r="I3801" s="71"/>
      <c r="J3801" s="71"/>
      <c r="K3801" s="71"/>
      <c r="L3801" s="71"/>
      <c r="M3801" s="71"/>
      <c r="N3801" s="71"/>
      <c r="O3801" s="71"/>
      <c r="P3801" s="12">
        <f t="shared" si="158"/>
        <v>27</v>
      </c>
      <c r="Q3801" s="12">
        <v>2</v>
      </c>
      <c r="R3801" s="87">
        <f t="shared" si="160"/>
        <v>0.51923076923076927</v>
      </c>
      <c r="S3801" s="131" t="s">
        <v>581</v>
      </c>
      <c r="T3801" s="49" t="s">
        <v>3847</v>
      </c>
      <c r="U3801" s="19" t="s">
        <v>345</v>
      </c>
      <c r="V3801" s="18" t="s">
        <v>410</v>
      </c>
      <c r="W3801" s="100" t="s">
        <v>4113</v>
      </c>
      <c r="X3801" s="22">
        <v>11</v>
      </c>
      <c r="Y3801" s="22" t="s">
        <v>247</v>
      </c>
      <c r="Z3801" s="18" t="s">
        <v>4114</v>
      </c>
      <c r="AA3801" s="20" t="s">
        <v>735</v>
      </c>
      <c r="AB3801" s="20" t="s">
        <v>334</v>
      </c>
      <c r="AC3801" s="17"/>
    </row>
    <row r="3802" spans="1:29" s="86" customFormat="1" ht="21.75" customHeight="1" x14ac:dyDescent="0.3">
      <c r="A3802" s="12" t="s">
        <v>3107</v>
      </c>
      <c r="B3802" s="12">
        <v>11</v>
      </c>
      <c r="C3802" s="12">
        <v>12</v>
      </c>
      <c r="D3802" s="12">
        <v>4</v>
      </c>
      <c r="E3802" s="12">
        <v>0</v>
      </c>
      <c r="F3802" s="71"/>
      <c r="G3802" s="71"/>
      <c r="H3802" s="71"/>
      <c r="I3802" s="71"/>
      <c r="J3802" s="71"/>
      <c r="K3802" s="71"/>
      <c r="L3802" s="71"/>
      <c r="M3802" s="71"/>
      <c r="N3802" s="71"/>
      <c r="O3802" s="71"/>
      <c r="P3802" s="12">
        <f t="shared" si="158"/>
        <v>27</v>
      </c>
      <c r="Q3802" s="12">
        <v>8</v>
      </c>
      <c r="R3802" s="87">
        <f t="shared" si="160"/>
        <v>0.51923076923076927</v>
      </c>
      <c r="S3802" s="21" t="s">
        <v>581</v>
      </c>
      <c r="T3802" s="18" t="s">
        <v>332</v>
      </c>
      <c r="U3802" s="19" t="s">
        <v>353</v>
      </c>
      <c r="V3802" s="18" t="s">
        <v>289</v>
      </c>
      <c r="W3802" s="34" t="s">
        <v>2851</v>
      </c>
      <c r="X3802" s="22">
        <v>11</v>
      </c>
      <c r="Y3802" s="23" t="s">
        <v>363</v>
      </c>
      <c r="Z3802" s="20" t="s">
        <v>2920</v>
      </c>
      <c r="AA3802" s="20" t="s">
        <v>894</v>
      </c>
      <c r="AB3802" s="20" t="s">
        <v>289</v>
      </c>
      <c r="AC3802" s="17"/>
    </row>
    <row r="3803" spans="1:29" s="86" customFormat="1" ht="21.75" customHeight="1" x14ac:dyDescent="0.3">
      <c r="A3803" s="12" t="s">
        <v>126</v>
      </c>
      <c r="B3803" s="12">
        <v>15</v>
      </c>
      <c r="C3803" s="12">
        <v>6</v>
      </c>
      <c r="D3803" s="12">
        <v>6</v>
      </c>
      <c r="E3803" s="12">
        <v>0</v>
      </c>
      <c r="F3803" s="71"/>
      <c r="G3803" s="71"/>
      <c r="H3803" s="71"/>
      <c r="I3803" s="71"/>
      <c r="J3803" s="71"/>
      <c r="K3803" s="71"/>
      <c r="L3803" s="71"/>
      <c r="M3803" s="71"/>
      <c r="N3803" s="71"/>
      <c r="O3803" s="71"/>
      <c r="P3803" s="12">
        <f t="shared" si="158"/>
        <v>27</v>
      </c>
      <c r="Q3803" s="12">
        <v>2</v>
      </c>
      <c r="R3803" s="87">
        <f t="shared" si="160"/>
        <v>0.51923076923076927</v>
      </c>
      <c r="S3803" s="21" t="s">
        <v>581</v>
      </c>
      <c r="T3803" s="18" t="s">
        <v>3270</v>
      </c>
      <c r="U3803" s="19" t="s">
        <v>1246</v>
      </c>
      <c r="V3803" s="18" t="s">
        <v>246</v>
      </c>
      <c r="W3803" s="34" t="s">
        <v>3147</v>
      </c>
      <c r="X3803" s="22">
        <v>11</v>
      </c>
      <c r="Y3803" s="23" t="s">
        <v>247</v>
      </c>
      <c r="Z3803" s="20" t="s">
        <v>1925</v>
      </c>
      <c r="AA3803" s="20" t="s">
        <v>705</v>
      </c>
      <c r="AB3803" s="20" t="s">
        <v>727</v>
      </c>
      <c r="AC3803" s="17"/>
    </row>
    <row r="3804" spans="1:29" s="86" customFormat="1" ht="21.75" customHeight="1" x14ac:dyDescent="0.3">
      <c r="A3804" s="12" t="s">
        <v>122</v>
      </c>
      <c r="B3804" s="12">
        <v>11</v>
      </c>
      <c r="C3804" s="12">
        <v>12</v>
      </c>
      <c r="D3804" s="12">
        <v>4</v>
      </c>
      <c r="E3804" s="12">
        <v>0</v>
      </c>
      <c r="F3804" s="71"/>
      <c r="G3804" s="71"/>
      <c r="H3804" s="71"/>
      <c r="I3804" s="71"/>
      <c r="J3804" s="71"/>
      <c r="K3804" s="71"/>
      <c r="L3804" s="71"/>
      <c r="M3804" s="71"/>
      <c r="N3804" s="71"/>
      <c r="O3804" s="71"/>
      <c r="P3804" s="12">
        <f t="shared" si="158"/>
        <v>27</v>
      </c>
      <c r="Q3804" s="12">
        <v>1</v>
      </c>
      <c r="R3804" s="87">
        <f t="shared" si="160"/>
        <v>0.51923076923076927</v>
      </c>
      <c r="S3804" s="21" t="s">
        <v>580</v>
      </c>
      <c r="T3804" s="18" t="s">
        <v>946</v>
      </c>
      <c r="U3804" s="19" t="s">
        <v>356</v>
      </c>
      <c r="V3804" s="18" t="s">
        <v>263</v>
      </c>
      <c r="W3804" s="34" t="s">
        <v>828</v>
      </c>
      <c r="X3804" s="22">
        <v>11</v>
      </c>
      <c r="Y3804" s="23" t="s">
        <v>402</v>
      </c>
      <c r="Z3804" s="20" t="s">
        <v>863</v>
      </c>
      <c r="AA3804" s="20" t="s">
        <v>705</v>
      </c>
      <c r="AB3804" s="20" t="s">
        <v>838</v>
      </c>
      <c r="AC3804" s="17"/>
    </row>
    <row r="3805" spans="1:29" s="86" customFormat="1" ht="21.75" customHeight="1" x14ac:dyDescent="0.3">
      <c r="A3805" s="12" t="s">
        <v>131</v>
      </c>
      <c r="B3805" s="12">
        <v>14</v>
      </c>
      <c r="C3805" s="12">
        <v>6</v>
      </c>
      <c r="D3805" s="12">
        <v>7</v>
      </c>
      <c r="E3805" s="12">
        <v>0</v>
      </c>
      <c r="F3805" s="71"/>
      <c r="G3805" s="71"/>
      <c r="H3805" s="71"/>
      <c r="I3805" s="71"/>
      <c r="J3805" s="71"/>
      <c r="K3805" s="71"/>
      <c r="L3805" s="71"/>
      <c r="M3805" s="71"/>
      <c r="N3805" s="71"/>
      <c r="O3805" s="71"/>
      <c r="P3805" s="12">
        <f t="shared" si="158"/>
        <v>27</v>
      </c>
      <c r="Q3805" s="12">
        <v>5</v>
      </c>
      <c r="R3805" s="87">
        <f t="shared" si="160"/>
        <v>0.51923076923076927</v>
      </c>
      <c r="S3805" s="21" t="s">
        <v>581</v>
      </c>
      <c r="T3805" s="18" t="s">
        <v>2624</v>
      </c>
      <c r="U3805" s="19" t="s">
        <v>265</v>
      </c>
      <c r="V3805" s="18" t="s">
        <v>1041</v>
      </c>
      <c r="W3805" s="34" t="s">
        <v>2851</v>
      </c>
      <c r="X3805" s="22">
        <v>11</v>
      </c>
      <c r="Y3805" s="23" t="s">
        <v>363</v>
      </c>
      <c r="Z3805" s="20" t="s">
        <v>2896</v>
      </c>
      <c r="AA3805" s="20" t="s">
        <v>254</v>
      </c>
      <c r="AB3805" s="20" t="s">
        <v>289</v>
      </c>
      <c r="AC3805" s="17"/>
    </row>
    <row r="3806" spans="1:29" s="86" customFormat="1" ht="21.75" customHeight="1" x14ac:dyDescent="0.3">
      <c r="A3806" s="12" t="s">
        <v>124</v>
      </c>
      <c r="B3806" s="12">
        <v>9</v>
      </c>
      <c r="C3806" s="12">
        <v>3</v>
      </c>
      <c r="D3806" s="12">
        <v>4</v>
      </c>
      <c r="E3806" s="12">
        <v>10</v>
      </c>
      <c r="F3806" s="71"/>
      <c r="G3806" s="71"/>
      <c r="H3806" s="71"/>
      <c r="I3806" s="71"/>
      <c r="J3806" s="71"/>
      <c r="K3806" s="71"/>
      <c r="L3806" s="71"/>
      <c r="M3806" s="71"/>
      <c r="N3806" s="71"/>
      <c r="O3806" s="71"/>
      <c r="P3806" s="12">
        <f t="shared" si="158"/>
        <v>26</v>
      </c>
      <c r="Q3806" s="12">
        <v>4</v>
      </c>
      <c r="R3806" s="87">
        <f t="shared" si="160"/>
        <v>0.5</v>
      </c>
      <c r="S3806" s="21" t="s">
        <v>582</v>
      </c>
      <c r="T3806" s="18" t="s">
        <v>2201</v>
      </c>
      <c r="U3806" s="19" t="s">
        <v>256</v>
      </c>
      <c r="V3806" s="18" t="s">
        <v>249</v>
      </c>
      <c r="W3806" s="34" t="s">
        <v>1983</v>
      </c>
      <c r="X3806" s="22">
        <v>11</v>
      </c>
      <c r="Y3806" s="23" t="s">
        <v>402</v>
      </c>
      <c r="Z3806" s="20" t="s">
        <v>2168</v>
      </c>
      <c r="AA3806" s="20" t="s">
        <v>1292</v>
      </c>
      <c r="AB3806" s="20" t="s">
        <v>459</v>
      </c>
      <c r="AC3806" s="17"/>
    </row>
    <row r="3807" spans="1:29" s="86" customFormat="1" ht="21.75" customHeight="1" x14ac:dyDescent="0.3">
      <c r="A3807" s="12" t="s">
        <v>125</v>
      </c>
      <c r="B3807" s="12">
        <v>11</v>
      </c>
      <c r="C3807" s="12">
        <v>9</v>
      </c>
      <c r="D3807" s="12">
        <v>6</v>
      </c>
      <c r="E3807" s="12">
        <v>0</v>
      </c>
      <c r="F3807" s="71"/>
      <c r="G3807" s="71"/>
      <c r="H3807" s="71"/>
      <c r="I3807" s="71"/>
      <c r="J3807" s="71"/>
      <c r="K3807" s="71"/>
      <c r="L3807" s="71"/>
      <c r="M3807" s="71"/>
      <c r="N3807" s="71"/>
      <c r="O3807" s="71"/>
      <c r="P3807" s="12">
        <f t="shared" si="158"/>
        <v>26</v>
      </c>
      <c r="Q3807" s="12">
        <v>5</v>
      </c>
      <c r="R3807" s="87">
        <f t="shared" si="160"/>
        <v>0.5</v>
      </c>
      <c r="S3807" s="21" t="s">
        <v>582</v>
      </c>
      <c r="T3807" s="18" t="s">
        <v>3104</v>
      </c>
      <c r="U3807" s="19" t="s">
        <v>283</v>
      </c>
      <c r="V3807" s="18" t="s">
        <v>3105</v>
      </c>
      <c r="W3807" s="34" t="s">
        <v>2851</v>
      </c>
      <c r="X3807" s="22">
        <v>11</v>
      </c>
      <c r="Y3807" s="23" t="s">
        <v>363</v>
      </c>
      <c r="Z3807" s="20" t="s">
        <v>2896</v>
      </c>
      <c r="AA3807" s="20" t="s">
        <v>254</v>
      </c>
      <c r="AB3807" s="20" t="s">
        <v>289</v>
      </c>
      <c r="AC3807" s="17"/>
    </row>
    <row r="3808" spans="1:29" s="86" customFormat="1" ht="21.75" customHeight="1" x14ac:dyDescent="0.3">
      <c r="A3808" s="12" t="s">
        <v>123</v>
      </c>
      <c r="B3808" s="12">
        <v>17</v>
      </c>
      <c r="C3808" s="12">
        <v>6</v>
      </c>
      <c r="D3808" s="12">
        <v>3</v>
      </c>
      <c r="E3808" s="12">
        <v>0</v>
      </c>
      <c r="F3808" s="71"/>
      <c r="G3808" s="71"/>
      <c r="H3808" s="71"/>
      <c r="I3808" s="71"/>
      <c r="J3808" s="71"/>
      <c r="K3808" s="71"/>
      <c r="L3808" s="71"/>
      <c r="M3808" s="71"/>
      <c r="N3808" s="71"/>
      <c r="O3808" s="71"/>
      <c r="P3808" s="12">
        <f t="shared" si="158"/>
        <v>26</v>
      </c>
      <c r="Q3808" s="12">
        <v>2</v>
      </c>
      <c r="R3808" s="87">
        <f t="shared" si="160"/>
        <v>0.5</v>
      </c>
      <c r="S3808" s="21" t="s">
        <v>830</v>
      </c>
      <c r="T3808" s="18" t="s">
        <v>947</v>
      </c>
      <c r="U3808" s="19" t="s">
        <v>385</v>
      </c>
      <c r="V3808" s="18" t="s">
        <v>459</v>
      </c>
      <c r="W3808" s="34" t="s">
        <v>828</v>
      </c>
      <c r="X3808" s="22">
        <v>11</v>
      </c>
      <c r="Y3808" s="23" t="s">
        <v>402</v>
      </c>
      <c r="Z3808" s="20" t="s">
        <v>837</v>
      </c>
      <c r="AA3808" s="20" t="s">
        <v>705</v>
      </c>
      <c r="AB3808" s="20" t="s">
        <v>838</v>
      </c>
      <c r="AC3808" s="17"/>
    </row>
    <row r="3809" spans="1:29" s="86" customFormat="1" ht="21.75" customHeight="1" x14ac:dyDescent="0.3">
      <c r="A3809" s="12" t="s">
        <v>127</v>
      </c>
      <c r="B3809" s="12">
        <v>9</v>
      </c>
      <c r="C3809" s="12">
        <v>3</v>
      </c>
      <c r="D3809" s="12">
        <v>4</v>
      </c>
      <c r="E3809" s="12">
        <v>10</v>
      </c>
      <c r="F3809" s="71"/>
      <c r="G3809" s="71"/>
      <c r="H3809" s="71"/>
      <c r="I3809" s="71"/>
      <c r="J3809" s="71"/>
      <c r="K3809" s="71"/>
      <c r="L3809" s="71"/>
      <c r="M3809" s="71"/>
      <c r="N3809" s="71"/>
      <c r="O3809" s="71"/>
      <c r="P3809" s="12">
        <f t="shared" si="158"/>
        <v>26</v>
      </c>
      <c r="Q3809" s="12">
        <v>10</v>
      </c>
      <c r="R3809" s="87">
        <f t="shared" si="160"/>
        <v>0.5</v>
      </c>
      <c r="S3809" s="21" t="s">
        <v>582</v>
      </c>
      <c r="T3809" s="18" t="s">
        <v>3908</v>
      </c>
      <c r="U3809" s="19" t="s">
        <v>333</v>
      </c>
      <c r="V3809" s="18" t="s">
        <v>246</v>
      </c>
      <c r="W3809" s="34" t="s">
        <v>3767</v>
      </c>
      <c r="X3809" s="22">
        <v>11</v>
      </c>
      <c r="Y3809" s="23" t="s">
        <v>271</v>
      </c>
      <c r="Z3809" s="20" t="s">
        <v>3897</v>
      </c>
      <c r="AA3809" s="20" t="s">
        <v>443</v>
      </c>
      <c r="AB3809" s="20" t="s">
        <v>664</v>
      </c>
      <c r="AC3809" s="17"/>
    </row>
    <row r="3810" spans="1:29" s="86" customFormat="1" ht="21.75" customHeight="1" x14ac:dyDescent="0.3">
      <c r="A3810" s="12" t="s">
        <v>123</v>
      </c>
      <c r="B3810" s="12">
        <v>10</v>
      </c>
      <c r="C3810" s="12">
        <v>15</v>
      </c>
      <c r="D3810" s="12">
        <v>1</v>
      </c>
      <c r="E3810" s="12">
        <v>0</v>
      </c>
      <c r="F3810" s="71"/>
      <c r="G3810" s="71"/>
      <c r="H3810" s="71"/>
      <c r="I3810" s="71"/>
      <c r="J3810" s="71"/>
      <c r="K3810" s="71"/>
      <c r="L3810" s="71"/>
      <c r="M3810" s="71"/>
      <c r="N3810" s="71"/>
      <c r="O3810" s="71"/>
      <c r="P3810" s="12">
        <f t="shared" si="158"/>
        <v>26</v>
      </c>
      <c r="Q3810" s="12">
        <v>1</v>
      </c>
      <c r="R3810" s="87">
        <f t="shared" si="160"/>
        <v>0.5</v>
      </c>
      <c r="S3810" s="21" t="s">
        <v>580</v>
      </c>
      <c r="T3810" s="18" t="s">
        <v>2391</v>
      </c>
      <c r="U3810" s="19" t="s">
        <v>356</v>
      </c>
      <c r="V3810" s="18" t="s">
        <v>242</v>
      </c>
      <c r="W3810" s="34" t="s">
        <v>2338</v>
      </c>
      <c r="X3810" s="22">
        <v>11</v>
      </c>
      <c r="Y3810" s="23" t="s">
        <v>1886</v>
      </c>
      <c r="Z3810" s="20" t="s">
        <v>2364</v>
      </c>
      <c r="AA3810" s="20" t="s">
        <v>2365</v>
      </c>
      <c r="AB3810" s="20" t="s">
        <v>727</v>
      </c>
      <c r="AC3810" s="17"/>
    </row>
    <row r="3811" spans="1:29" s="86" customFormat="1" ht="21.75" customHeight="1" x14ac:dyDescent="0.3">
      <c r="A3811" s="12" t="s">
        <v>122</v>
      </c>
      <c r="B3811" s="12">
        <v>15</v>
      </c>
      <c r="C3811" s="12">
        <v>6</v>
      </c>
      <c r="D3811" s="12">
        <v>4</v>
      </c>
      <c r="E3811" s="25">
        <v>0</v>
      </c>
      <c r="F3811" s="71"/>
      <c r="G3811" s="71"/>
      <c r="H3811" s="71"/>
      <c r="I3811" s="71"/>
      <c r="J3811" s="71"/>
      <c r="K3811" s="71"/>
      <c r="L3811" s="71"/>
      <c r="M3811" s="71"/>
      <c r="N3811" s="71"/>
      <c r="O3811" s="71"/>
      <c r="P3811" s="12">
        <f t="shared" si="158"/>
        <v>25</v>
      </c>
      <c r="Q3811" s="12">
        <v>1</v>
      </c>
      <c r="R3811" s="87">
        <f t="shared" si="160"/>
        <v>0.48076923076923078</v>
      </c>
      <c r="S3811" s="21" t="s">
        <v>581</v>
      </c>
      <c r="T3811" s="18" t="s">
        <v>2846</v>
      </c>
      <c r="U3811" s="19" t="s">
        <v>366</v>
      </c>
      <c r="V3811" s="18" t="s">
        <v>448</v>
      </c>
      <c r="W3811" s="34" t="s">
        <v>2781</v>
      </c>
      <c r="X3811" s="22">
        <v>11</v>
      </c>
      <c r="Y3811" s="23" t="s">
        <v>255</v>
      </c>
      <c r="Z3811" s="20" t="s">
        <v>2808</v>
      </c>
      <c r="AA3811" s="20" t="s">
        <v>705</v>
      </c>
      <c r="AB3811" s="20" t="s">
        <v>838</v>
      </c>
      <c r="AC3811" s="32"/>
    </row>
    <row r="3812" spans="1:29" s="86" customFormat="1" ht="21.75" customHeight="1" x14ac:dyDescent="0.3">
      <c r="A3812" s="12" t="s">
        <v>124</v>
      </c>
      <c r="B3812" s="12">
        <v>15</v>
      </c>
      <c r="C3812" s="12">
        <v>6</v>
      </c>
      <c r="D3812" s="12">
        <v>4</v>
      </c>
      <c r="E3812" s="12">
        <v>0</v>
      </c>
      <c r="F3812" s="71"/>
      <c r="G3812" s="71"/>
      <c r="H3812" s="71"/>
      <c r="I3812" s="71"/>
      <c r="J3812" s="71"/>
      <c r="K3812" s="71"/>
      <c r="L3812" s="71"/>
      <c r="M3812" s="71"/>
      <c r="N3812" s="71"/>
      <c r="O3812" s="71"/>
      <c r="P3812" s="12">
        <f t="shared" si="158"/>
        <v>25</v>
      </c>
      <c r="Q3812" s="12">
        <v>1</v>
      </c>
      <c r="R3812" s="87">
        <f t="shared" si="160"/>
        <v>0.48076923076923078</v>
      </c>
      <c r="S3812" s="21" t="s">
        <v>581</v>
      </c>
      <c r="T3812" s="18" t="s">
        <v>2776</v>
      </c>
      <c r="U3812" s="19" t="s">
        <v>394</v>
      </c>
      <c r="V3812" s="18" t="s">
        <v>304</v>
      </c>
      <c r="W3812" s="34" t="s">
        <v>2748</v>
      </c>
      <c r="X3812" s="22">
        <v>11</v>
      </c>
      <c r="Y3812" s="23" t="s">
        <v>694</v>
      </c>
      <c r="Z3812" s="20" t="s">
        <v>2752</v>
      </c>
      <c r="AA3812" s="20" t="s">
        <v>1093</v>
      </c>
      <c r="AB3812" s="20" t="s">
        <v>664</v>
      </c>
      <c r="AC3812" s="17"/>
    </row>
    <row r="3813" spans="1:29" s="86" customFormat="1" ht="21.75" customHeight="1" x14ac:dyDescent="0.3">
      <c r="A3813" s="12" t="s">
        <v>129</v>
      </c>
      <c r="B3813" s="12">
        <v>10</v>
      </c>
      <c r="C3813" s="12">
        <v>3</v>
      </c>
      <c r="D3813" s="12">
        <v>2</v>
      </c>
      <c r="E3813" s="12">
        <v>10</v>
      </c>
      <c r="F3813" s="71"/>
      <c r="G3813" s="71"/>
      <c r="H3813" s="71"/>
      <c r="I3813" s="71"/>
      <c r="J3813" s="71"/>
      <c r="K3813" s="71"/>
      <c r="L3813" s="71"/>
      <c r="M3813" s="71"/>
      <c r="N3813" s="71"/>
      <c r="O3813" s="71"/>
      <c r="P3813" s="12">
        <f t="shared" si="158"/>
        <v>25</v>
      </c>
      <c r="Q3813" s="12">
        <v>3</v>
      </c>
      <c r="R3813" s="87">
        <f t="shared" si="160"/>
        <v>0.48076923076923078</v>
      </c>
      <c r="S3813" s="131" t="s">
        <v>581</v>
      </c>
      <c r="T3813" s="49" t="s">
        <v>3847</v>
      </c>
      <c r="U3813" s="19" t="s">
        <v>345</v>
      </c>
      <c r="V3813" s="18" t="s">
        <v>1735</v>
      </c>
      <c r="W3813" s="100" t="s">
        <v>4113</v>
      </c>
      <c r="X3813" s="22">
        <v>11</v>
      </c>
      <c r="Y3813" s="22" t="s">
        <v>247</v>
      </c>
      <c r="Z3813" s="18" t="s">
        <v>4114</v>
      </c>
      <c r="AA3813" s="20" t="s">
        <v>735</v>
      </c>
      <c r="AB3813" s="20" t="s">
        <v>334</v>
      </c>
      <c r="AC3813" s="17"/>
    </row>
    <row r="3814" spans="1:29" s="86" customFormat="1" ht="21.75" customHeight="1" x14ac:dyDescent="0.3">
      <c r="A3814" s="12" t="s">
        <v>131</v>
      </c>
      <c r="B3814" s="12">
        <v>15</v>
      </c>
      <c r="C3814" s="12">
        <v>3</v>
      </c>
      <c r="D3814" s="12">
        <v>7</v>
      </c>
      <c r="E3814" s="12">
        <v>0</v>
      </c>
      <c r="F3814" s="71"/>
      <c r="G3814" s="71"/>
      <c r="H3814" s="71"/>
      <c r="I3814" s="71"/>
      <c r="J3814" s="71"/>
      <c r="K3814" s="71"/>
      <c r="L3814" s="71"/>
      <c r="M3814" s="71"/>
      <c r="N3814" s="71"/>
      <c r="O3814" s="71"/>
      <c r="P3814" s="12">
        <f t="shared" si="158"/>
        <v>25</v>
      </c>
      <c r="Q3814" s="12">
        <v>6</v>
      </c>
      <c r="R3814" s="87">
        <f t="shared" si="160"/>
        <v>0.48076923076923078</v>
      </c>
      <c r="S3814" s="21" t="s">
        <v>582</v>
      </c>
      <c r="T3814" s="18" t="s">
        <v>2335</v>
      </c>
      <c r="U3814" s="19" t="s">
        <v>382</v>
      </c>
      <c r="V3814" s="18" t="s">
        <v>340</v>
      </c>
      <c r="W3814" s="34" t="s">
        <v>2204</v>
      </c>
      <c r="X3814" s="22">
        <v>11</v>
      </c>
      <c r="Y3814" s="23" t="s">
        <v>255</v>
      </c>
      <c r="Z3814" s="20" t="s">
        <v>2268</v>
      </c>
      <c r="AA3814" s="20" t="s">
        <v>356</v>
      </c>
      <c r="AB3814" s="20" t="s">
        <v>263</v>
      </c>
      <c r="AC3814" s="17"/>
    </row>
    <row r="3815" spans="1:29" s="86" customFormat="1" ht="21.75" customHeight="1" x14ac:dyDescent="0.3">
      <c r="A3815" s="12" t="s">
        <v>3109</v>
      </c>
      <c r="B3815" s="12">
        <v>16</v>
      </c>
      <c r="C3815" s="12">
        <v>3</v>
      </c>
      <c r="D3815" s="12">
        <v>6</v>
      </c>
      <c r="E3815" s="12">
        <v>0</v>
      </c>
      <c r="F3815" s="71"/>
      <c r="G3815" s="71"/>
      <c r="H3815" s="71"/>
      <c r="I3815" s="71"/>
      <c r="J3815" s="71"/>
      <c r="K3815" s="71"/>
      <c r="L3815" s="71"/>
      <c r="M3815" s="71"/>
      <c r="N3815" s="71"/>
      <c r="O3815" s="71"/>
      <c r="P3815" s="12">
        <f t="shared" si="158"/>
        <v>25</v>
      </c>
      <c r="Q3815" s="12">
        <v>11</v>
      </c>
      <c r="R3815" s="87">
        <f t="shared" si="160"/>
        <v>0.48076923076923078</v>
      </c>
      <c r="S3815" s="21" t="s">
        <v>582</v>
      </c>
      <c r="T3815" s="18" t="s">
        <v>3110</v>
      </c>
      <c r="U3815" s="19" t="s">
        <v>1246</v>
      </c>
      <c r="V3815" s="18" t="s">
        <v>425</v>
      </c>
      <c r="W3815" s="34" t="s">
        <v>2851</v>
      </c>
      <c r="X3815" s="22">
        <v>11</v>
      </c>
      <c r="Y3815" s="23" t="s">
        <v>363</v>
      </c>
      <c r="Z3815" s="20" t="s">
        <v>2920</v>
      </c>
      <c r="AA3815" s="20" t="s">
        <v>894</v>
      </c>
      <c r="AB3815" s="20" t="s">
        <v>289</v>
      </c>
      <c r="AC3815" s="17"/>
    </row>
    <row r="3816" spans="1:29" s="86" customFormat="1" ht="21.75" customHeight="1" x14ac:dyDescent="0.3">
      <c r="A3816" s="12" t="s">
        <v>3109</v>
      </c>
      <c r="B3816" s="12">
        <v>10</v>
      </c>
      <c r="C3816" s="12">
        <v>3</v>
      </c>
      <c r="D3816" s="12">
        <v>2</v>
      </c>
      <c r="E3816" s="12">
        <v>10</v>
      </c>
      <c r="F3816" s="71"/>
      <c r="G3816" s="71"/>
      <c r="H3816" s="71"/>
      <c r="I3816" s="71"/>
      <c r="J3816" s="71"/>
      <c r="K3816" s="71"/>
      <c r="L3816" s="71"/>
      <c r="M3816" s="71"/>
      <c r="N3816" s="71"/>
      <c r="O3816" s="71"/>
      <c r="P3816" s="12">
        <f t="shared" si="158"/>
        <v>25</v>
      </c>
      <c r="Q3816" s="12">
        <v>11</v>
      </c>
      <c r="R3816" s="87">
        <f t="shared" si="160"/>
        <v>0.48076923076923078</v>
      </c>
      <c r="S3816" s="21" t="s">
        <v>582</v>
      </c>
      <c r="T3816" s="18" t="s">
        <v>3909</v>
      </c>
      <c r="U3816" s="19" t="s">
        <v>680</v>
      </c>
      <c r="V3816" s="18" t="s">
        <v>306</v>
      </c>
      <c r="W3816" s="34" t="s">
        <v>3767</v>
      </c>
      <c r="X3816" s="22">
        <v>11</v>
      </c>
      <c r="Y3816" s="23" t="s">
        <v>402</v>
      </c>
      <c r="Z3816" s="20" t="s">
        <v>3897</v>
      </c>
      <c r="AA3816" s="20" t="s">
        <v>443</v>
      </c>
      <c r="AB3816" s="20" t="s">
        <v>664</v>
      </c>
      <c r="AC3816" s="17"/>
    </row>
    <row r="3817" spans="1:29" s="86" customFormat="1" ht="21.75" customHeight="1" x14ac:dyDescent="0.3">
      <c r="A3817" s="12" t="s">
        <v>141</v>
      </c>
      <c r="B3817" s="12">
        <v>9</v>
      </c>
      <c r="C3817" s="12">
        <v>3</v>
      </c>
      <c r="D3817" s="12">
        <v>3</v>
      </c>
      <c r="E3817" s="12">
        <v>10</v>
      </c>
      <c r="F3817" s="71"/>
      <c r="G3817" s="71"/>
      <c r="H3817" s="71"/>
      <c r="I3817" s="71"/>
      <c r="J3817" s="71"/>
      <c r="K3817" s="71"/>
      <c r="L3817" s="71"/>
      <c r="M3817" s="71"/>
      <c r="N3817" s="71"/>
      <c r="O3817" s="71"/>
      <c r="P3817" s="12">
        <f t="shared" si="158"/>
        <v>25</v>
      </c>
      <c r="Q3817" s="12">
        <v>11</v>
      </c>
      <c r="R3817" s="87">
        <f t="shared" si="160"/>
        <v>0.48076923076923078</v>
      </c>
      <c r="S3817" s="21" t="s">
        <v>582</v>
      </c>
      <c r="T3817" s="18" t="s">
        <v>3910</v>
      </c>
      <c r="U3817" s="19" t="s">
        <v>2925</v>
      </c>
      <c r="V3817" s="18" t="s">
        <v>397</v>
      </c>
      <c r="W3817" s="34" t="s">
        <v>3767</v>
      </c>
      <c r="X3817" s="22">
        <v>11</v>
      </c>
      <c r="Y3817" s="23" t="s">
        <v>402</v>
      </c>
      <c r="Z3817" s="20" t="s">
        <v>3897</v>
      </c>
      <c r="AA3817" s="20" t="s">
        <v>443</v>
      </c>
      <c r="AB3817" s="20" t="s">
        <v>664</v>
      </c>
      <c r="AC3817" s="17"/>
    </row>
    <row r="3818" spans="1:29" s="86" customFormat="1" ht="21.75" customHeight="1" x14ac:dyDescent="0.3">
      <c r="A3818" s="12" t="s">
        <v>123</v>
      </c>
      <c r="B3818" s="12">
        <v>13</v>
      </c>
      <c r="C3818" s="12">
        <v>0</v>
      </c>
      <c r="D3818" s="12">
        <v>2</v>
      </c>
      <c r="E3818" s="12">
        <v>10</v>
      </c>
      <c r="F3818" s="71"/>
      <c r="G3818" s="71"/>
      <c r="H3818" s="71"/>
      <c r="I3818" s="71"/>
      <c r="J3818" s="71"/>
      <c r="K3818" s="71"/>
      <c r="L3818" s="71"/>
      <c r="M3818" s="71"/>
      <c r="N3818" s="71"/>
      <c r="O3818" s="71"/>
      <c r="P3818" s="12">
        <f t="shared" ref="P3818:P3881" si="161">B3818+C3818+D3818+E3818</f>
        <v>25</v>
      </c>
      <c r="Q3818" s="12">
        <v>1</v>
      </c>
      <c r="R3818" s="87">
        <f t="shared" si="160"/>
        <v>0.48076923076923078</v>
      </c>
      <c r="S3818" s="21" t="s">
        <v>581</v>
      </c>
      <c r="T3818" s="18" t="s">
        <v>3631</v>
      </c>
      <c r="U3818" s="19" t="s">
        <v>476</v>
      </c>
      <c r="V3818" s="18" t="s">
        <v>304</v>
      </c>
      <c r="W3818" s="34" t="s">
        <v>3565</v>
      </c>
      <c r="X3818" s="22">
        <v>11</v>
      </c>
      <c r="Y3818" s="23" t="s">
        <v>694</v>
      </c>
      <c r="Z3818" s="20" t="s">
        <v>3600</v>
      </c>
      <c r="AA3818" s="20" t="s">
        <v>366</v>
      </c>
      <c r="AB3818" s="20" t="s">
        <v>242</v>
      </c>
      <c r="AC3818" s="17"/>
    </row>
    <row r="3819" spans="1:29" s="86" customFormat="1" ht="21.75" customHeight="1" x14ac:dyDescent="0.3">
      <c r="A3819" s="12" t="s">
        <v>136</v>
      </c>
      <c r="B3819" s="12">
        <v>16</v>
      </c>
      <c r="C3819" s="12">
        <v>3</v>
      </c>
      <c r="D3819" s="12">
        <v>5</v>
      </c>
      <c r="E3819" s="12">
        <v>0</v>
      </c>
      <c r="F3819" s="71"/>
      <c r="G3819" s="71"/>
      <c r="H3819" s="71"/>
      <c r="I3819" s="71"/>
      <c r="J3819" s="71"/>
      <c r="K3819" s="71"/>
      <c r="L3819" s="71"/>
      <c r="M3819" s="71"/>
      <c r="N3819" s="71"/>
      <c r="O3819" s="71"/>
      <c r="P3819" s="12">
        <f t="shared" si="161"/>
        <v>24</v>
      </c>
      <c r="Q3819" s="12">
        <v>7</v>
      </c>
      <c r="R3819" s="87">
        <f t="shared" si="160"/>
        <v>0.46153846153846156</v>
      </c>
      <c r="S3819" s="21" t="s">
        <v>582</v>
      </c>
      <c r="T3819" s="18" t="s">
        <v>560</v>
      </c>
      <c r="U3819" s="19" t="s">
        <v>391</v>
      </c>
      <c r="V3819" s="18" t="s">
        <v>392</v>
      </c>
      <c r="W3819" s="115" t="s">
        <v>316</v>
      </c>
      <c r="X3819" s="22">
        <v>11</v>
      </c>
      <c r="Y3819" s="23" t="s">
        <v>402</v>
      </c>
      <c r="Z3819" s="20" t="s">
        <v>237</v>
      </c>
      <c r="AA3819" s="20" t="s">
        <v>238</v>
      </c>
      <c r="AB3819" s="20" t="s">
        <v>239</v>
      </c>
      <c r="AC3819" s="17"/>
    </row>
    <row r="3820" spans="1:29" s="86" customFormat="1" ht="21.75" customHeight="1" x14ac:dyDescent="0.3">
      <c r="A3820" s="12" t="s">
        <v>134</v>
      </c>
      <c r="B3820" s="12">
        <v>13</v>
      </c>
      <c r="C3820" s="12">
        <v>6</v>
      </c>
      <c r="D3820" s="12">
        <v>5</v>
      </c>
      <c r="E3820" s="12">
        <v>0</v>
      </c>
      <c r="F3820" s="71"/>
      <c r="G3820" s="71"/>
      <c r="H3820" s="71"/>
      <c r="I3820" s="71"/>
      <c r="J3820" s="71"/>
      <c r="K3820" s="71"/>
      <c r="L3820" s="71"/>
      <c r="M3820" s="71"/>
      <c r="N3820" s="71"/>
      <c r="O3820" s="71"/>
      <c r="P3820" s="12">
        <f t="shared" si="161"/>
        <v>24</v>
      </c>
      <c r="Q3820" s="12">
        <v>9</v>
      </c>
      <c r="R3820" s="87">
        <f t="shared" si="160"/>
        <v>0.46153846153846156</v>
      </c>
      <c r="S3820" s="21" t="s">
        <v>582</v>
      </c>
      <c r="T3820" s="18" t="s">
        <v>3108</v>
      </c>
      <c r="U3820" s="19" t="s">
        <v>256</v>
      </c>
      <c r="V3820" s="18" t="s">
        <v>297</v>
      </c>
      <c r="W3820" s="34" t="s">
        <v>2851</v>
      </c>
      <c r="X3820" s="22">
        <v>11</v>
      </c>
      <c r="Y3820" s="23" t="s">
        <v>363</v>
      </c>
      <c r="Z3820" s="20" t="s">
        <v>2896</v>
      </c>
      <c r="AA3820" s="20" t="s">
        <v>254</v>
      </c>
      <c r="AB3820" s="20" t="s">
        <v>289</v>
      </c>
      <c r="AC3820" s="17"/>
    </row>
    <row r="3821" spans="1:29" s="86" customFormat="1" ht="21.75" customHeight="1" x14ac:dyDescent="0.3">
      <c r="A3821" s="12" t="s">
        <v>130</v>
      </c>
      <c r="B3821" s="12">
        <v>15</v>
      </c>
      <c r="C3821" s="12">
        <v>6</v>
      </c>
      <c r="D3821" s="12">
        <v>3</v>
      </c>
      <c r="E3821" s="12">
        <v>0</v>
      </c>
      <c r="F3821" s="71"/>
      <c r="G3821" s="71"/>
      <c r="H3821" s="71"/>
      <c r="I3821" s="71"/>
      <c r="J3821" s="71"/>
      <c r="K3821" s="71"/>
      <c r="L3821" s="71"/>
      <c r="M3821" s="71"/>
      <c r="N3821" s="71"/>
      <c r="O3821" s="71"/>
      <c r="P3821" s="12">
        <f t="shared" si="161"/>
        <v>24</v>
      </c>
      <c r="Q3821" s="12">
        <v>7</v>
      </c>
      <c r="R3821" s="87">
        <f t="shared" si="160"/>
        <v>0.46153846153846156</v>
      </c>
      <c r="S3821" s="21" t="s">
        <v>582</v>
      </c>
      <c r="T3821" s="18" t="s">
        <v>2336</v>
      </c>
      <c r="U3821" s="19" t="s">
        <v>251</v>
      </c>
      <c r="V3821" s="18" t="s">
        <v>467</v>
      </c>
      <c r="W3821" s="34" t="s">
        <v>2204</v>
      </c>
      <c r="X3821" s="22">
        <v>11</v>
      </c>
      <c r="Y3821" s="23" t="s">
        <v>255</v>
      </c>
      <c r="Z3821" s="20" t="s">
        <v>2268</v>
      </c>
      <c r="AA3821" s="20" t="s">
        <v>356</v>
      </c>
      <c r="AB3821" s="20" t="s">
        <v>263</v>
      </c>
      <c r="AC3821" s="17"/>
    </row>
    <row r="3822" spans="1:29" s="86" customFormat="1" ht="21.75" customHeight="1" x14ac:dyDescent="0.3">
      <c r="A3822" s="12" t="s">
        <v>3113</v>
      </c>
      <c r="B3822" s="12">
        <v>15</v>
      </c>
      <c r="C3822" s="12">
        <v>3</v>
      </c>
      <c r="D3822" s="12">
        <v>6</v>
      </c>
      <c r="E3822" s="12">
        <v>0</v>
      </c>
      <c r="F3822" s="71"/>
      <c r="G3822" s="71"/>
      <c r="H3822" s="71"/>
      <c r="I3822" s="71"/>
      <c r="J3822" s="71"/>
      <c r="K3822" s="71"/>
      <c r="L3822" s="71"/>
      <c r="M3822" s="71"/>
      <c r="N3822" s="71"/>
      <c r="O3822" s="71"/>
      <c r="P3822" s="12">
        <f t="shared" si="161"/>
        <v>24</v>
      </c>
      <c r="Q3822" s="12">
        <v>12</v>
      </c>
      <c r="R3822" s="87">
        <f t="shared" si="160"/>
        <v>0.46153846153846156</v>
      </c>
      <c r="S3822" s="21" t="s">
        <v>582</v>
      </c>
      <c r="T3822" s="18" t="s">
        <v>3114</v>
      </c>
      <c r="U3822" s="19" t="s">
        <v>245</v>
      </c>
      <c r="V3822" s="18" t="s">
        <v>425</v>
      </c>
      <c r="W3822" s="34" t="s">
        <v>2851</v>
      </c>
      <c r="X3822" s="22">
        <v>11</v>
      </c>
      <c r="Y3822" s="23" t="s">
        <v>363</v>
      </c>
      <c r="Z3822" s="20" t="s">
        <v>2920</v>
      </c>
      <c r="AA3822" s="20" t="s">
        <v>894</v>
      </c>
      <c r="AB3822" s="20" t="s">
        <v>289</v>
      </c>
      <c r="AC3822" s="17"/>
    </row>
    <row r="3823" spans="1:29" s="86" customFormat="1" ht="21.75" customHeight="1" x14ac:dyDescent="0.3">
      <c r="A3823" s="12" t="s">
        <v>125</v>
      </c>
      <c r="B3823" s="12">
        <v>15</v>
      </c>
      <c r="C3823" s="12">
        <v>6</v>
      </c>
      <c r="D3823" s="12">
        <v>3</v>
      </c>
      <c r="E3823" s="12">
        <v>0</v>
      </c>
      <c r="F3823" s="71"/>
      <c r="G3823" s="71"/>
      <c r="H3823" s="71"/>
      <c r="I3823" s="71"/>
      <c r="J3823" s="71"/>
      <c r="K3823" s="71"/>
      <c r="L3823" s="71"/>
      <c r="M3823" s="71"/>
      <c r="N3823" s="71"/>
      <c r="O3823" s="71"/>
      <c r="P3823" s="12">
        <f t="shared" si="161"/>
        <v>24</v>
      </c>
      <c r="Q3823" s="12">
        <v>1</v>
      </c>
      <c r="R3823" s="87">
        <f t="shared" si="160"/>
        <v>0.46153846153846156</v>
      </c>
      <c r="S3823" s="21" t="s">
        <v>830</v>
      </c>
      <c r="T3823" s="18" t="s">
        <v>4867</v>
      </c>
      <c r="U3823" s="19" t="s">
        <v>329</v>
      </c>
      <c r="V3823" s="18" t="s">
        <v>4868</v>
      </c>
      <c r="W3823" s="20" t="s">
        <v>4747</v>
      </c>
      <c r="X3823" s="22">
        <v>11</v>
      </c>
      <c r="Y3823" s="23" t="s">
        <v>402</v>
      </c>
      <c r="Z3823" s="20" t="s">
        <v>4748</v>
      </c>
      <c r="AA3823" s="20" t="s">
        <v>412</v>
      </c>
      <c r="AB3823" s="20" t="s">
        <v>838</v>
      </c>
      <c r="AC3823" s="17"/>
    </row>
    <row r="3824" spans="1:29" s="86" customFormat="1" ht="21.75" customHeight="1" x14ac:dyDescent="0.3">
      <c r="A3824" s="12" t="s">
        <v>123</v>
      </c>
      <c r="B3824" s="12">
        <v>14</v>
      </c>
      <c r="C3824" s="12">
        <v>6</v>
      </c>
      <c r="D3824" s="12">
        <v>4</v>
      </c>
      <c r="E3824" s="12">
        <v>0</v>
      </c>
      <c r="F3824" s="71"/>
      <c r="G3824" s="71"/>
      <c r="H3824" s="71"/>
      <c r="I3824" s="71"/>
      <c r="J3824" s="71"/>
      <c r="K3824" s="71"/>
      <c r="L3824" s="71"/>
      <c r="M3824" s="71"/>
      <c r="N3824" s="71"/>
      <c r="O3824" s="71"/>
      <c r="P3824" s="12">
        <f t="shared" si="161"/>
        <v>24</v>
      </c>
      <c r="Q3824" s="12">
        <v>4</v>
      </c>
      <c r="R3824" s="87">
        <f t="shared" si="160"/>
        <v>0.46153846153846156</v>
      </c>
      <c r="S3824" s="21" t="s">
        <v>582</v>
      </c>
      <c r="T3824" s="18" t="s">
        <v>1433</v>
      </c>
      <c r="U3824" s="19" t="s">
        <v>627</v>
      </c>
      <c r="V3824" s="18" t="s">
        <v>306</v>
      </c>
      <c r="W3824" s="34" t="s">
        <v>1421</v>
      </c>
      <c r="X3824" s="22">
        <v>11</v>
      </c>
      <c r="Y3824" s="23" t="s">
        <v>271</v>
      </c>
      <c r="Z3824" s="20" t="s">
        <v>1422</v>
      </c>
      <c r="AA3824" s="20" t="s">
        <v>894</v>
      </c>
      <c r="AB3824" s="20" t="s">
        <v>334</v>
      </c>
      <c r="AC3824" s="17"/>
    </row>
    <row r="3825" spans="1:29" s="86" customFormat="1" ht="21.75" customHeight="1" x14ac:dyDescent="0.3">
      <c r="A3825" s="12" t="s">
        <v>133</v>
      </c>
      <c r="B3825" s="12">
        <v>12</v>
      </c>
      <c r="C3825" s="12">
        <v>0</v>
      </c>
      <c r="D3825" s="12">
        <v>2</v>
      </c>
      <c r="E3825" s="12">
        <v>10</v>
      </c>
      <c r="F3825" s="71"/>
      <c r="G3825" s="71"/>
      <c r="H3825" s="71"/>
      <c r="I3825" s="71"/>
      <c r="J3825" s="71"/>
      <c r="K3825" s="71"/>
      <c r="L3825" s="71"/>
      <c r="M3825" s="71"/>
      <c r="N3825" s="71"/>
      <c r="O3825" s="71"/>
      <c r="P3825" s="12">
        <f t="shared" si="161"/>
        <v>24</v>
      </c>
      <c r="Q3825" s="12">
        <v>4</v>
      </c>
      <c r="R3825" s="87">
        <f t="shared" si="160"/>
        <v>0.46153846153846156</v>
      </c>
      <c r="S3825" s="131" t="s">
        <v>581</v>
      </c>
      <c r="T3825" s="49" t="s">
        <v>4214</v>
      </c>
      <c r="U3825" s="19" t="s">
        <v>3664</v>
      </c>
      <c r="V3825" s="18" t="s">
        <v>304</v>
      </c>
      <c r="W3825" s="100" t="s">
        <v>4113</v>
      </c>
      <c r="X3825" s="22">
        <v>11</v>
      </c>
      <c r="Y3825" s="22" t="s">
        <v>247</v>
      </c>
      <c r="Z3825" s="18" t="s">
        <v>4114</v>
      </c>
      <c r="AA3825" s="20" t="s">
        <v>735</v>
      </c>
      <c r="AB3825" s="20" t="s">
        <v>334</v>
      </c>
      <c r="AC3825" s="17"/>
    </row>
    <row r="3826" spans="1:29" s="86" customFormat="1" ht="21.75" customHeight="1" x14ac:dyDescent="0.3">
      <c r="A3826" s="12" t="s">
        <v>122</v>
      </c>
      <c r="B3826" s="12">
        <v>12</v>
      </c>
      <c r="C3826" s="12">
        <v>9</v>
      </c>
      <c r="D3826" s="12">
        <v>3</v>
      </c>
      <c r="E3826" s="12">
        <v>0</v>
      </c>
      <c r="F3826" s="71"/>
      <c r="G3826" s="71"/>
      <c r="H3826" s="71"/>
      <c r="I3826" s="71"/>
      <c r="J3826" s="71"/>
      <c r="K3826" s="71"/>
      <c r="L3826" s="71"/>
      <c r="M3826" s="71"/>
      <c r="N3826" s="71"/>
      <c r="O3826" s="71"/>
      <c r="P3826" s="12">
        <f t="shared" si="161"/>
        <v>24</v>
      </c>
      <c r="Q3826" s="12">
        <v>1</v>
      </c>
      <c r="R3826" s="87">
        <f t="shared" si="160"/>
        <v>0.46153846153846156</v>
      </c>
      <c r="S3826" s="21" t="s">
        <v>581</v>
      </c>
      <c r="T3826" s="18" t="s">
        <v>1663</v>
      </c>
      <c r="U3826" s="19" t="s">
        <v>1664</v>
      </c>
      <c r="V3826" s="18" t="s">
        <v>489</v>
      </c>
      <c r="W3826" s="34" t="s">
        <v>1630</v>
      </c>
      <c r="X3826" s="22">
        <v>11</v>
      </c>
      <c r="Y3826" s="23" t="s">
        <v>402</v>
      </c>
      <c r="Z3826" s="20" t="s">
        <v>554</v>
      </c>
      <c r="AA3826" s="20" t="s">
        <v>1631</v>
      </c>
      <c r="AB3826" s="20" t="s">
        <v>489</v>
      </c>
      <c r="AC3826" s="17"/>
    </row>
    <row r="3827" spans="1:29" s="86" customFormat="1" ht="21.75" customHeight="1" x14ac:dyDescent="0.3">
      <c r="A3827" s="12" t="s">
        <v>124</v>
      </c>
      <c r="B3827" s="12">
        <v>14</v>
      </c>
      <c r="C3827" s="12">
        <v>6</v>
      </c>
      <c r="D3827" s="12">
        <v>4</v>
      </c>
      <c r="E3827" s="12">
        <v>0</v>
      </c>
      <c r="F3827" s="71"/>
      <c r="G3827" s="71"/>
      <c r="H3827" s="71"/>
      <c r="I3827" s="71"/>
      <c r="J3827" s="71"/>
      <c r="K3827" s="71"/>
      <c r="L3827" s="71"/>
      <c r="M3827" s="71"/>
      <c r="N3827" s="71"/>
      <c r="O3827" s="71"/>
      <c r="P3827" s="12">
        <f t="shared" si="161"/>
        <v>24</v>
      </c>
      <c r="Q3827" s="12">
        <v>3</v>
      </c>
      <c r="R3827" s="87">
        <f t="shared" si="160"/>
        <v>0.46153846153846156</v>
      </c>
      <c r="S3827" s="21" t="s">
        <v>581</v>
      </c>
      <c r="T3827" s="18" t="s">
        <v>3751</v>
      </c>
      <c r="U3827" s="19" t="s">
        <v>360</v>
      </c>
      <c r="V3827" s="18" t="s">
        <v>249</v>
      </c>
      <c r="W3827" s="34" t="s">
        <v>3665</v>
      </c>
      <c r="X3827" s="22">
        <v>11</v>
      </c>
      <c r="Y3827" s="23" t="s">
        <v>247</v>
      </c>
      <c r="Z3827" s="20" t="s">
        <v>3666</v>
      </c>
      <c r="AA3827" s="20" t="s">
        <v>463</v>
      </c>
      <c r="AB3827" s="20" t="s">
        <v>376</v>
      </c>
      <c r="AC3827" s="17"/>
    </row>
    <row r="3828" spans="1:29" s="86" customFormat="1" ht="21.75" customHeight="1" x14ac:dyDescent="0.3">
      <c r="A3828" s="12" t="s">
        <v>140</v>
      </c>
      <c r="B3828" s="12">
        <v>9</v>
      </c>
      <c r="C3828" s="12">
        <v>3</v>
      </c>
      <c r="D3828" s="12">
        <v>2</v>
      </c>
      <c r="E3828" s="12">
        <v>10</v>
      </c>
      <c r="F3828" s="71"/>
      <c r="G3828" s="71"/>
      <c r="H3828" s="71"/>
      <c r="I3828" s="71"/>
      <c r="J3828" s="71"/>
      <c r="K3828" s="71"/>
      <c r="L3828" s="71"/>
      <c r="M3828" s="71"/>
      <c r="N3828" s="71"/>
      <c r="O3828" s="71"/>
      <c r="P3828" s="12">
        <f t="shared" si="161"/>
        <v>24</v>
      </c>
      <c r="Q3828" s="12">
        <v>12</v>
      </c>
      <c r="R3828" s="87">
        <f t="shared" si="160"/>
        <v>0.46153846153846156</v>
      </c>
      <c r="S3828" s="21" t="s">
        <v>582</v>
      </c>
      <c r="T3828" s="18" t="s">
        <v>2624</v>
      </c>
      <c r="U3828" s="19" t="s">
        <v>482</v>
      </c>
      <c r="V3828" s="18" t="s">
        <v>297</v>
      </c>
      <c r="W3828" s="34" t="s">
        <v>3767</v>
      </c>
      <c r="X3828" s="22">
        <v>11</v>
      </c>
      <c r="Y3828" s="23" t="s">
        <v>271</v>
      </c>
      <c r="Z3828" s="20" t="s">
        <v>3897</v>
      </c>
      <c r="AA3828" s="20" t="s">
        <v>443</v>
      </c>
      <c r="AB3828" s="20" t="s">
        <v>664</v>
      </c>
      <c r="AC3828" s="17"/>
    </row>
    <row r="3829" spans="1:29" s="86" customFormat="1" ht="21.75" customHeight="1" x14ac:dyDescent="0.3">
      <c r="A3829" s="12" t="s">
        <v>139</v>
      </c>
      <c r="B3829" s="12">
        <v>9</v>
      </c>
      <c r="C3829" s="12">
        <v>0</v>
      </c>
      <c r="D3829" s="12">
        <v>4</v>
      </c>
      <c r="E3829" s="12">
        <v>10</v>
      </c>
      <c r="F3829" s="71"/>
      <c r="G3829" s="71"/>
      <c r="H3829" s="71"/>
      <c r="I3829" s="71"/>
      <c r="J3829" s="71"/>
      <c r="K3829" s="71"/>
      <c r="L3829" s="71"/>
      <c r="M3829" s="71"/>
      <c r="N3829" s="71"/>
      <c r="O3829" s="71"/>
      <c r="P3829" s="12">
        <f t="shared" si="161"/>
        <v>23</v>
      </c>
      <c r="Q3829" s="12">
        <v>13</v>
      </c>
      <c r="R3829" s="87">
        <f t="shared" si="160"/>
        <v>0.44230769230769229</v>
      </c>
      <c r="S3829" s="21" t="s">
        <v>582</v>
      </c>
      <c r="T3829" s="18" t="s">
        <v>3911</v>
      </c>
      <c r="U3829" s="19" t="s">
        <v>396</v>
      </c>
      <c r="V3829" s="18" t="s">
        <v>304</v>
      </c>
      <c r="W3829" s="34" t="s">
        <v>3767</v>
      </c>
      <c r="X3829" s="22">
        <v>11</v>
      </c>
      <c r="Y3829" s="23" t="s">
        <v>271</v>
      </c>
      <c r="Z3829" s="20" t="s">
        <v>3897</v>
      </c>
      <c r="AA3829" s="20" t="s">
        <v>443</v>
      </c>
      <c r="AB3829" s="20" t="s">
        <v>664</v>
      </c>
      <c r="AC3829" s="17"/>
    </row>
    <row r="3830" spans="1:29" s="86" customFormat="1" ht="21.75" customHeight="1" x14ac:dyDescent="0.3">
      <c r="A3830" s="12" t="s">
        <v>122</v>
      </c>
      <c r="B3830" s="12">
        <v>6</v>
      </c>
      <c r="C3830" s="12">
        <v>3</v>
      </c>
      <c r="D3830" s="12">
        <v>4</v>
      </c>
      <c r="E3830" s="12">
        <v>10</v>
      </c>
      <c r="F3830" s="71"/>
      <c r="G3830" s="71"/>
      <c r="H3830" s="71"/>
      <c r="I3830" s="71"/>
      <c r="J3830" s="71"/>
      <c r="K3830" s="71"/>
      <c r="L3830" s="71"/>
      <c r="M3830" s="71"/>
      <c r="N3830" s="71"/>
      <c r="O3830" s="71"/>
      <c r="P3830" s="12">
        <f t="shared" si="161"/>
        <v>23</v>
      </c>
      <c r="Q3830" s="12">
        <v>5</v>
      </c>
      <c r="R3830" s="87">
        <f t="shared" si="160"/>
        <v>0.44230769230769229</v>
      </c>
      <c r="S3830" s="131" t="s">
        <v>582</v>
      </c>
      <c r="T3830" s="49" t="s">
        <v>4215</v>
      </c>
      <c r="U3830" s="19" t="s">
        <v>360</v>
      </c>
      <c r="V3830" s="18" t="s">
        <v>246</v>
      </c>
      <c r="W3830" s="100" t="s">
        <v>4113</v>
      </c>
      <c r="X3830" s="22">
        <v>11</v>
      </c>
      <c r="Y3830" s="22" t="s">
        <v>247</v>
      </c>
      <c r="Z3830" s="18" t="s">
        <v>4114</v>
      </c>
      <c r="AA3830" s="20" t="s">
        <v>735</v>
      </c>
      <c r="AB3830" s="20" t="s">
        <v>334</v>
      </c>
      <c r="AC3830" s="17"/>
    </row>
    <row r="3831" spans="1:29" s="86" customFormat="1" ht="21.75" customHeight="1" x14ac:dyDescent="0.3">
      <c r="A3831" s="12" t="s">
        <v>3115</v>
      </c>
      <c r="B3831" s="12">
        <v>15</v>
      </c>
      <c r="C3831" s="12">
        <v>3</v>
      </c>
      <c r="D3831" s="12">
        <v>5</v>
      </c>
      <c r="E3831" s="12">
        <v>0</v>
      </c>
      <c r="F3831" s="71"/>
      <c r="G3831" s="71"/>
      <c r="H3831" s="71"/>
      <c r="I3831" s="71"/>
      <c r="J3831" s="71"/>
      <c r="K3831" s="71"/>
      <c r="L3831" s="71"/>
      <c r="M3831" s="71"/>
      <c r="N3831" s="71"/>
      <c r="O3831" s="71"/>
      <c r="P3831" s="12">
        <f t="shared" si="161"/>
        <v>23</v>
      </c>
      <c r="Q3831" s="12">
        <v>13</v>
      </c>
      <c r="R3831" s="87">
        <f t="shared" si="160"/>
        <v>0.44230769230769229</v>
      </c>
      <c r="S3831" s="21" t="s">
        <v>582</v>
      </c>
      <c r="T3831" s="18" t="s">
        <v>3116</v>
      </c>
      <c r="U3831" s="19" t="s">
        <v>385</v>
      </c>
      <c r="V3831" s="18" t="s">
        <v>527</v>
      </c>
      <c r="W3831" s="34" t="s">
        <v>2851</v>
      </c>
      <c r="X3831" s="22">
        <v>11</v>
      </c>
      <c r="Y3831" s="23" t="s">
        <v>363</v>
      </c>
      <c r="Z3831" s="20" t="s">
        <v>2920</v>
      </c>
      <c r="AA3831" s="20" t="s">
        <v>894</v>
      </c>
      <c r="AB3831" s="20" t="s">
        <v>289</v>
      </c>
      <c r="AC3831" s="17"/>
    </row>
    <row r="3832" spans="1:29" s="86" customFormat="1" ht="21.75" customHeight="1" x14ac:dyDescent="0.3">
      <c r="A3832" s="12" t="s">
        <v>129</v>
      </c>
      <c r="B3832" s="12">
        <v>8</v>
      </c>
      <c r="C3832" s="12">
        <v>12</v>
      </c>
      <c r="D3832" s="12">
        <v>3</v>
      </c>
      <c r="E3832" s="12">
        <v>0</v>
      </c>
      <c r="F3832" s="71"/>
      <c r="G3832" s="71"/>
      <c r="H3832" s="71"/>
      <c r="I3832" s="71"/>
      <c r="J3832" s="71"/>
      <c r="K3832" s="71"/>
      <c r="L3832" s="71"/>
      <c r="M3832" s="71"/>
      <c r="N3832" s="71"/>
      <c r="O3832" s="71"/>
      <c r="P3832" s="12">
        <f t="shared" si="161"/>
        <v>23</v>
      </c>
      <c r="Q3832" s="12">
        <v>7</v>
      </c>
      <c r="R3832" s="87">
        <f t="shared" si="160"/>
        <v>0.44230769230769229</v>
      </c>
      <c r="S3832" s="21" t="s">
        <v>582</v>
      </c>
      <c r="T3832" s="18" t="s">
        <v>3413</v>
      </c>
      <c r="U3832" s="19" t="s">
        <v>245</v>
      </c>
      <c r="V3832" s="18" t="s">
        <v>527</v>
      </c>
      <c r="W3832" s="34" t="s">
        <v>3294</v>
      </c>
      <c r="X3832" s="22">
        <v>11</v>
      </c>
      <c r="Y3832" s="23" t="s">
        <v>363</v>
      </c>
      <c r="Z3832" s="20" t="s">
        <v>3405</v>
      </c>
      <c r="AA3832" s="20" t="s">
        <v>3406</v>
      </c>
      <c r="AB3832" s="20" t="s">
        <v>3407</v>
      </c>
      <c r="AC3832" s="17"/>
    </row>
    <row r="3833" spans="1:29" s="86" customFormat="1" ht="21.75" customHeight="1" x14ac:dyDescent="0.3">
      <c r="A3833" s="12" t="s">
        <v>137</v>
      </c>
      <c r="B3833" s="12">
        <v>16</v>
      </c>
      <c r="C3833" s="12">
        <v>6</v>
      </c>
      <c r="D3833" s="12">
        <v>1</v>
      </c>
      <c r="E3833" s="12">
        <v>0</v>
      </c>
      <c r="F3833" s="71"/>
      <c r="G3833" s="71"/>
      <c r="H3833" s="71"/>
      <c r="I3833" s="71"/>
      <c r="J3833" s="71"/>
      <c r="K3833" s="71"/>
      <c r="L3833" s="71"/>
      <c r="M3833" s="71"/>
      <c r="N3833" s="71"/>
      <c r="O3833" s="71"/>
      <c r="P3833" s="12">
        <f t="shared" si="161"/>
        <v>23</v>
      </c>
      <c r="Q3833" s="12">
        <v>7</v>
      </c>
      <c r="R3833" s="87">
        <f t="shared" si="160"/>
        <v>0.44230769230769229</v>
      </c>
      <c r="S3833" s="21" t="s">
        <v>582</v>
      </c>
      <c r="T3833" s="18" t="s">
        <v>393</v>
      </c>
      <c r="U3833" s="19" t="s">
        <v>394</v>
      </c>
      <c r="V3833" s="18" t="s">
        <v>340</v>
      </c>
      <c r="W3833" s="115" t="s">
        <v>316</v>
      </c>
      <c r="X3833" s="22">
        <v>11</v>
      </c>
      <c r="Y3833" s="23" t="s">
        <v>402</v>
      </c>
      <c r="Z3833" s="20" t="s">
        <v>237</v>
      </c>
      <c r="AA3833" s="20" t="s">
        <v>238</v>
      </c>
      <c r="AB3833" s="20" t="s">
        <v>239</v>
      </c>
      <c r="AC3833" s="17"/>
    </row>
    <row r="3834" spans="1:29" s="86" customFormat="1" ht="21.75" customHeight="1" x14ac:dyDescent="0.3">
      <c r="A3834" s="12" t="s">
        <v>122</v>
      </c>
      <c r="B3834" s="12">
        <v>15</v>
      </c>
      <c r="C3834" s="12">
        <v>3</v>
      </c>
      <c r="D3834" s="12">
        <v>4</v>
      </c>
      <c r="E3834" s="12">
        <v>0</v>
      </c>
      <c r="F3834" s="71"/>
      <c r="G3834" s="71"/>
      <c r="H3834" s="71"/>
      <c r="I3834" s="71"/>
      <c r="J3834" s="71"/>
      <c r="K3834" s="71"/>
      <c r="L3834" s="71"/>
      <c r="M3834" s="71"/>
      <c r="N3834" s="71"/>
      <c r="O3834" s="71"/>
      <c r="P3834" s="12">
        <f t="shared" si="161"/>
        <v>22</v>
      </c>
      <c r="Q3834" s="12">
        <v>3</v>
      </c>
      <c r="R3834" s="87">
        <f t="shared" si="160"/>
        <v>0.42307692307692307</v>
      </c>
      <c r="S3834" s="21" t="s">
        <v>581</v>
      </c>
      <c r="T3834" s="18" t="s">
        <v>1823</v>
      </c>
      <c r="U3834" s="19" t="s">
        <v>463</v>
      </c>
      <c r="V3834" s="18" t="s">
        <v>289</v>
      </c>
      <c r="W3834" s="34" t="s">
        <v>2748</v>
      </c>
      <c r="X3834" s="22">
        <v>11</v>
      </c>
      <c r="Y3834" s="23" t="s">
        <v>686</v>
      </c>
      <c r="Z3834" s="20" t="s">
        <v>2752</v>
      </c>
      <c r="AA3834" s="20" t="s">
        <v>1093</v>
      </c>
      <c r="AB3834" s="20" t="s">
        <v>664</v>
      </c>
      <c r="AC3834" s="17"/>
    </row>
    <row r="3835" spans="1:29" s="86" customFormat="1" ht="21.75" customHeight="1" x14ac:dyDescent="0.3">
      <c r="A3835" s="45" t="s">
        <v>123</v>
      </c>
      <c r="B3835" s="45">
        <v>10</v>
      </c>
      <c r="C3835" s="12">
        <v>6</v>
      </c>
      <c r="D3835" s="45">
        <v>6</v>
      </c>
      <c r="E3835" s="12">
        <v>0</v>
      </c>
      <c r="F3835" s="79"/>
      <c r="G3835" s="79"/>
      <c r="H3835" s="79"/>
      <c r="I3835" s="79"/>
      <c r="J3835" s="79"/>
      <c r="K3835" s="79"/>
      <c r="L3835" s="79"/>
      <c r="M3835" s="79"/>
      <c r="N3835" s="79"/>
      <c r="O3835" s="79"/>
      <c r="P3835" s="12">
        <f t="shared" si="161"/>
        <v>22</v>
      </c>
      <c r="Q3835" s="12">
        <v>2</v>
      </c>
      <c r="R3835" s="87">
        <f t="shared" si="160"/>
        <v>0.42307692307692307</v>
      </c>
      <c r="S3835" s="21" t="s">
        <v>581</v>
      </c>
      <c r="T3835" s="18" t="s">
        <v>2777</v>
      </c>
      <c r="U3835" s="19" t="s">
        <v>283</v>
      </c>
      <c r="V3835" s="18" t="s">
        <v>1056</v>
      </c>
      <c r="W3835" s="34" t="s">
        <v>2748</v>
      </c>
      <c r="X3835" s="22">
        <v>11</v>
      </c>
      <c r="Y3835" s="23" t="s">
        <v>694</v>
      </c>
      <c r="Z3835" s="20" t="s">
        <v>2752</v>
      </c>
      <c r="AA3835" s="20" t="s">
        <v>1093</v>
      </c>
      <c r="AB3835" s="20" t="s">
        <v>664</v>
      </c>
      <c r="AC3835" s="17"/>
    </row>
    <row r="3836" spans="1:29" s="86" customFormat="1" ht="21.75" customHeight="1" x14ac:dyDescent="0.3">
      <c r="A3836" s="25" t="s">
        <v>138</v>
      </c>
      <c r="B3836" s="25">
        <v>12</v>
      </c>
      <c r="C3836" s="25">
        <v>6</v>
      </c>
      <c r="D3836" s="25">
        <v>4</v>
      </c>
      <c r="E3836" s="25">
        <v>0</v>
      </c>
      <c r="F3836" s="72"/>
      <c r="G3836" s="72"/>
      <c r="H3836" s="72"/>
      <c r="I3836" s="72"/>
      <c r="J3836" s="72"/>
      <c r="K3836" s="72"/>
      <c r="L3836" s="72"/>
      <c r="M3836" s="72"/>
      <c r="N3836" s="72"/>
      <c r="O3836" s="72"/>
      <c r="P3836" s="12">
        <f t="shared" si="161"/>
        <v>22</v>
      </c>
      <c r="Q3836" s="25">
        <v>1</v>
      </c>
      <c r="R3836" s="87">
        <f t="shared" si="160"/>
        <v>0.42307692307692307</v>
      </c>
      <c r="S3836" s="26" t="s">
        <v>581</v>
      </c>
      <c r="T3836" s="18" t="s">
        <v>4391</v>
      </c>
      <c r="U3836" s="19" t="s">
        <v>1769</v>
      </c>
      <c r="V3836" s="18" t="s">
        <v>242</v>
      </c>
      <c r="W3836" s="35" t="s">
        <v>4294</v>
      </c>
      <c r="X3836" s="27">
        <v>11</v>
      </c>
      <c r="Y3836" s="23" t="s">
        <v>255</v>
      </c>
      <c r="Z3836" s="28" t="s">
        <v>4382</v>
      </c>
      <c r="AA3836" s="28" t="s">
        <v>463</v>
      </c>
      <c r="AB3836" s="28" t="s">
        <v>242</v>
      </c>
      <c r="AC3836" s="17"/>
    </row>
    <row r="3837" spans="1:29" s="86" customFormat="1" ht="21.75" customHeight="1" x14ac:dyDescent="0.3">
      <c r="A3837" s="12" t="s">
        <v>133</v>
      </c>
      <c r="B3837" s="12">
        <v>16</v>
      </c>
      <c r="C3837" s="12">
        <v>6</v>
      </c>
      <c r="D3837" s="12">
        <v>0</v>
      </c>
      <c r="E3837" s="12">
        <v>0</v>
      </c>
      <c r="F3837" s="71"/>
      <c r="G3837" s="71"/>
      <c r="H3837" s="71"/>
      <c r="I3837" s="71"/>
      <c r="J3837" s="71"/>
      <c r="K3837" s="71"/>
      <c r="L3837" s="71"/>
      <c r="M3837" s="71"/>
      <c r="N3837" s="71"/>
      <c r="O3837" s="71"/>
      <c r="P3837" s="12">
        <f t="shared" si="161"/>
        <v>22</v>
      </c>
      <c r="Q3837" s="12">
        <v>8</v>
      </c>
      <c r="R3837" s="87">
        <f t="shared" si="160"/>
        <v>0.42307692307692307</v>
      </c>
      <c r="S3837" s="21" t="s">
        <v>582</v>
      </c>
      <c r="T3837" s="18" t="s">
        <v>386</v>
      </c>
      <c r="U3837" s="19" t="s">
        <v>378</v>
      </c>
      <c r="V3837" s="18" t="s">
        <v>263</v>
      </c>
      <c r="W3837" s="115" t="s">
        <v>316</v>
      </c>
      <c r="X3837" s="22">
        <v>11</v>
      </c>
      <c r="Y3837" s="23" t="s">
        <v>402</v>
      </c>
      <c r="Z3837" s="20" t="s">
        <v>237</v>
      </c>
      <c r="AA3837" s="20" t="s">
        <v>238</v>
      </c>
      <c r="AB3837" s="20" t="s">
        <v>239</v>
      </c>
      <c r="AC3837" s="17"/>
    </row>
    <row r="3838" spans="1:29" s="86" customFormat="1" ht="21.75" customHeight="1" x14ac:dyDescent="0.3">
      <c r="A3838" s="12" t="s">
        <v>123</v>
      </c>
      <c r="B3838" s="12">
        <v>9</v>
      </c>
      <c r="C3838" s="12">
        <v>0</v>
      </c>
      <c r="D3838" s="12">
        <v>3</v>
      </c>
      <c r="E3838" s="12">
        <v>10</v>
      </c>
      <c r="F3838" s="71"/>
      <c r="G3838" s="71"/>
      <c r="H3838" s="71"/>
      <c r="I3838" s="71"/>
      <c r="J3838" s="71"/>
      <c r="K3838" s="71"/>
      <c r="L3838" s="71"/>
      <c r="M3838" s="71"/>
      <c r="N3838" s="71"/>
      <c r="O3838" s="71"/>
      <c r="P3838" s="12">
        <f t="shared" si="161"/>
        <v>22</v>
      </c>
      <c r="Q3838" s="12">
        <v>6</v>
      </c>
      <c r="R3838" s="87">
        <f t="shared" si="160"/>
        <v>0.42307692307692307</v>
      </c>
      <c r="S3838" s="131" t="s">
        <v>582</v>
      </c>
      <c r="T3838" s="49" t="s">
        <v>1047</v>
      </c>
      <c r="U3838" s="19" t="s">
        <v>545</v>
      </c>
      <c r="V3838" s="18" t="s">
        <v>249</v>
      </c>
      <c r="W3838" s="100" t="s">
        <v>4113</v>
      </c>
      <c r="X3838" s="22">
        <v>11</v>
      </c>
      <c r="Y3838" s="22" t="s">
        <v>247</v>
      </c>
      <c r="Z3838" s="18" t="s">
        <v>4114</v>
      </c>
      <c r="AA3838" s="20" t="s">
        <v>735</v>
      </c>
      <c r="AB3838" s="20" t="s">
        <v>334</v>
      </c>
      <c r="AC3838" s="17"/>
    </row>
    <row r="3839" spans="1:29" s="86" customFormat="1" ht="21.75" customHeight="1" x14ac:dyDescent="0.3">
      <c r="A3839" s="12" t="s">
        <v>129</v>
      </c>
      <c r="B3839" s="12">
        <v>12</v>
      </c>
      <c r="C3839" s="12">
        <v>6</v>
      </c>
      <c r="D3839" s="12">
        <v>4</v>
      </c>
      <c r="E3839" s="12">
        <v>0</v>
      </c>
      <c r="F3839" s="71"/>
      <c r="G3839" s="71"/>
      <c r="H3839" s="71"/>
      <c r="I3839" s="71"/>
      <c r="J3839" s="71"/>
      <c r="K3839" s="71"/>
      <c r="L3839" s="71"/>
      <c r="M3839" s="71"/>
      <c r="N3839" s="71"/>
      <c r="O3839" s="71"/>
      <c r="P3839" s="12">
        <f t="shared" si="161"/>
        <v>22</v>
      </c>
      <c r="Q3839" s="12">
        <v>1</v>
      </c>
      <c r="R3839" s="87">
        <f t="shared" si="160"/>
        <v>0.42307692307692307</v>
      </c>
      <c r="S3839" s="21" t="s">
        <v>581</v>
      </c>
      <c r="T3839" s="18" t="s">
        <v>1116</v>
      </c>
      <c r="U3839" s="19" t="s">
        <v>441</v>
      </c>
      <c r="V3839" s="18" t="s">
        <v>357</v>
      </c>
      <c r="W3839" s="34" t="s">
        <v>1022</v>
      </c>
      <c r="X3839" s="22">
        <v>11</v>
      </c>
      <c r="Y3839" s="23" t="s">
        <v>271</v>
      </c>
      <c r="Z3839" s="20" t="s">
        <v>1033</v>
      </c>
      <c r="AA3839" s="20" t="s">
        <v>443</v>
      </c>
      <c r="AB3839" s="20" t="s">
        <v>1034</v>
      </c>
      <c r="AC3839" s="17"/>
    </row>
    <row r="3840" spans="1:29" s="86" customFormat="1" ht="21.75" customHeight="1" x14ac:dyDescent="0.3">
      <c r="A3840" s="12" t="s">
        <v>124</v>
      </c>
      <c r="B3840" s="12">
        <v>12</v>
      </c>
      <c r="C3840" s="12">
        <v>6</v>
      </c>
      <c r="D3840" s="12">
        <v>4</v>
      </c>
      <c r="E3840" s="12">
        <v>0</v>
      </c>
      <c r="F3840" s="71"/>
      <c r="G3840" s="71"/>
      <c r="H3840" s="71"/>
      <c r="I3840" s="71"/>
      <c r="J3840" s="71"/>
      <c r="K3840" s="71"/>
      <c r="L3840" s="71"/>
      <c r="M3840" s="71"/>
      <c r="N3840" s="71"/>
      <c r="O3840" s="71"/>
      <c r="P3840" s="12">
        <f t="shared" si="161"/>
        <v>22</v>
      </c>
      <c r="Q3840" s="12">
        <v>3</v>
      </c>
      <c r="R3840" s="87">
        <f t="shared" si="160"/>
        <v>0.42307692307692307</v>
      </c>
      <c r="S3840" s="21" t="s">
        <v>581</v>
      </c>
      <c r="T3840" s="18" t="s">
        <v>2848</v>
      </c>
      <c r="U3840" s="19" t="s">
        <v>333</v>
      </c>
      <c r="V3840" s="18" t="s">
        <v>578</v>
      </c>
      <c r="W3840" s="34" t="s">
        <v>2781</v>
      </c>
      <c r="X3840" s="22">
        <v>11</v>
      </c>
      <c r="Y3840" s="23" t="s">
        <v>255</v>
      </c>
      <c r="Z3840" s="20" t="s">
        <v>2808</v>
      </c>
      <c r="AA3840" s="20" t="s">
        <v>705</v>
      </c>
      <c r="AB3840" s="20" t="s">
        <v>838</v>
      </c>
      <c r="AC3840" s="32"/>
    </row>
    <row r="3841" spans="1:29" s="86" customFormat="1" ht="21.75" customHeight="1" x14ac:dyDescent="0.3">
      <c r="A3841" s="12" t="s">
        <v>123</v>
      </c>
      <c r="B3841" s="12">
        <v>15</v>
      </c>
      <c r="C3841" s="12">
        <v>3</v>
      </c>
      <c r="D3841" s="12">
        <v>4</v>
      </c>
      <c r="E3841" s="12">
        <v>0</v>
      </c>
      <c r="F3841" s="71"/>
      <c r="G3841" s="71"/>
      <c r="H3841" s="71"/>
      <c r="I3841" s="71"/>
      <c r="J3841" s="71"/>
      <c r="K3841" s="71"/>
      <c r="L3841" s="71"/>
      <c r="M3841" s="71"/>
      <c r="N3841" s="71"/>
      <c r="O3841" s="71"/>
      <c r="P3841" s="12">
        <f t="shared" si="161"/>
        <v>22</v>
      </c>
      <c r="Q3841" s="12">
        <v>2</v>
      </c>
      <c r="R3841" s="87">
        <f t="shared" ref="R3841:R3904" si="162">P3841/52</f>
        <v>0.42307692307692307</v>
      </c>
      <c r="S3841" s="21" t="s">
        <v>581</v>
      </c>
      <c r="T3841" s="18" t="s">
        <v>1117</v>
      </c>
      <c r="U3841" s="19" t="s">
        <v>1118</v>
      </c>
      <c r="V3841" s="18" t="s">
        <v>306</v>
      </c>
      <c r="W3841" s="34" t="s">
        <v>1022</v>
      </c>
      <c r="X3841" s="22">
        <v>11</v>
      </c>
      <c r="Y3841" s="23" t="s">
        <v>271</v>
      </c>
      <c r="Z3841" s="20" t="s">
        <v>1033</v>
      </c>
      <c r="AA3841" s="20" t="s">
        <v>443</v>
      </c>
      <c r="AB3841" s="20" t="s">
        <v>1034</v>
      </c>
      <c r="AC3841" s="17"/>
    </row>
    <row r="3842" spans="1:29" s="86" customFormat="1" ht="21.75" customHeight="1" x14ac:dyDescent="0.3">
      <c r="A3842" s="12" t="s">
        <v>122</v>
      </c>
      <c r="B3842" s="12">
        <v>10</v>
      </c>
      <c r="C3842" s="12">
        <v>9</v>
      </c>
      <c r="D3842" s="12">
        <v>3</v>
      </c>
      <c r="E3842" s="12">
        <v>0</v>
      </c>
      <c r="F3842" s="71"/>
      <c r="G3842" s="71"/>
      <c r="H3842" s="71"/>
      <c r="I3842" s="71"/>
      <c r="J3842" s="71"/>
      <c r="K3842" s="71"/>
      <c r="L3842" s="71"/>
      <c r="M3842" s="71"/>
      <c r="N3842" s="71"/>
      <c r="O3842" s="71"/>
      <c r="P3842" s="12">
        <f t="shared" si="161"/>
        <v>22</v>
      </c>
      <c r="Q3842" s="12">
        <v>2</v>
      </c>
      <c r="R3842" s="87">
        <f t="shared" si="162"/>
        <v>0.42307692307692307</v>
      </c>
      <c r="S3842" s="21" t="s">
        <v>581</v>
      </c>
      <c r="T3842" s="18" t="s">
        <v>2392</v>
      </c>
      <c r="U3842" s="19" t="s">
        <v>394</v>
      </c>
      <c r="V3842" s="18" t="s">
        <v>309</v>
      </c>
      <c r="W3842" s="34" t="s">
        <v>2338</v>
      </c>
      <c r="X3842" s="22">
        <v>11</v>
      </c>
      <c r="Y3842" s="23" t="s">
        <v>1886</v>
      </c>
      <c r="Z3842" s="20" t="s">
        <v>2364</v>
      </c>
      <c r="AA3842" s="20" t="s">
        <v>2365</v>
      </c>
      <c r="AB3842" s="20" t="s">
        <v>727</v>
      </c>
      <c r="AC3842" s="17"/>
    </row>
    <row r="3843" spans="1:29" s="86" customFormat="1" ht="21.75" customHeight="1" x14ac:dyDescent="0.3">
      <c r="A3843" s="12" t="s">
        <v>131</v>
      </c>
      <c r="B3843" s="12">
        <v>11</v>
      </c>
      <c r="C3843" s="12">
        <v>0</v>
      </c>
      <c r="D3843" s="12">
        <v>1</v>
      </c>
      <c r="E3843" s="12">
        <v>10</v>
      </c>
      <c r="F3843" s="71"/>
      <c r="G3843" s="71"/>
      <c r="H3843" s="71"/>
      <c r="I3843" s="71"/>
      <c r="J3843" s="71"/>
      <c r="K3843" s="71"/>
      <c r="L3843" s="71"/>
      <c r="M3843" s="71"/>
      <c r="N3843" s="71"/>
      <c r="O3843" s="71"/>
      <c r="P3843" s="12">
        <f t="shared" si="161"/>
        <v>22</v>
      </c>
      <c r="Q3843" s="12">
        <v>6</v>
      </c>
      <c r="R3843" s="87">
        <f t="shared" si="162"/>
        <v>0.42307692307692307</v>
      </c>
      <c r="S3843" s="131" t="s">
        <v>582</v>
      </c>
      <c r="T3843" s="49" t="s">
        <v>4216</v>
      </c>
      <c r="U3843" s="19" t="s">
        <v>378</v>
      </c>
      <c r="V3843" s="18" t="s">
        <v>334</v>
      </c>
      <c r="W3843" s="100" t="s">
        <v>4113</v>
      </c>
      <c r="X3843" s="22">
        <v>11</v>
      </c>
      <c r="Y3843" s="22" t="s">
        <v>247</v>
      </c>
      <c r="Z3843" s="18" t="s">
        <v>4114</v>
      </c>
      <c r="AA3843" s="20" t="s">
        <v>735</v>
      </c>
      <c r="AB3843" s="20" t="s">
        <v>334</v>
      </c>
      <c r="AC3843" s="17"/>
    </row>
    <row r="3844" spans="1:29" s="86" customFormat="1" ht="21.75" customHeight="1" x14ac:dyDescent="0.3">
      <c r="A3844" s="25" t="s">
        <v>127</v>
      </c>
      <c r="B3844" s="25">
        <v>12</v>
      </c>
      <c r="C3844" s="25">
        <v>6</v>
      </c>
      <c r="D3844" s="25">
        <v>4</v>
      </c>
      <c r="E3844" s="25">
        <v>0</v>
      </c>
      <c r="F3844" s="72"/>
      <c r="G3844" s="72"/>
      <c r="H3844" s="72"/>
      <c r="I3844" s="72"/>
      <c r="J3844" s="72"/>
      <c r="K3844" s="72"/>
      <c r="L3844" s="72"/>
      <c r="M3844" s="72"/>
      <c r="N3844" s="72"/>
      <c r="O3844" s="72"/>
      <c r="P3844" s="12">
        <f t="shared" si="161"/>
        <v>22</v>
      </c>
      <c r="Q3844" s="25">
        <v>4</v>
      </c>
      <c r="R3844" s="87">
        <f t="shared" si="162"/>
        <v>0.42307692307692307</v>
      </c>
      <c r="S3844" s="26" t="s">
        <v>581</v>
      </c>
      <c r="T3844" s="18" t="s">
        <v>4393</v>
      </c>
      <c r="U3844" s="19" t="s">
        <v>584</v>
      </c>
      <c r="V3844" s="18" t="s">
        <v>410</v>
      </c>
      <c r="W3844" s="35" t="s">
        <v>4294</v>
      </c>
      <c r="X3844" s="27">
        <v>11</v>
      </c>
      <c r="Y3844" s="23" t="s">
        <v>271</v>
      </c>
      <c r="Z3844" s="28" t="s">
        <v>4382</v>
      </c>
      <c r="AA3844" s="28" t="s">
        <v>463</v>
      </c>
      <c r="AB3844" s="28" t="s">
        <v>242</v>
      </c>
      <c r="AC3844" s="17"/>
    </row>
    <row r="3845" spans="1:29" s="86" customFormat="1" ht="21.75" customHeight="1" x14ac:dyDescent="0.3">
      <c r="A3845" s="12" t="s">
        <v>132</v>
      </c>
      <c r="B3845" s="12">
        <v>16</v>
      </c>
      <c r="C3845" s="12">
        <v>0</v>
      </c>
      <c r="D3845" s="12">
        <v>6</v>
      </c>
      <c r="E3845" s="12">
        <v>0</v>
      </c>
      <c r="F3845" s="71"/>
      <c r="G3845" s="71"/>
      <c r="H3845" s="71"/>
      <c r="I3845" s="71"/>
      <c r="J3845" s="71"/>
      <c r="K3845" s="71"/>
      <c r="L3845" s="71"/>
      <c r="M3845" s="71"/>
      <c r="N3845" s="71"/>
      <c r="O3845" s="71"/>
      <c r="P3845" s="12">
        <f t="shared" si="161"/>
        <v>22</v>
      </c>
      <c r="Q3845" s="12">
        <v>9</v>
      </c>
      <c r="R3845" s="87">
        <f t="shared" si="162"/>
        <v>0.42307692307692307</v>
      </c>
      <c r="S3845" s="21" t="s">
        <v>582</v>
      </c>
      <c r="T3845" s="18" t="s">
        <v>384</v>
      </c>
      <c r="U3845" s="19" t="s">
        <v>385</v>
      </c>
      <c r="V3845" s="18" t="s">
        <v>376</v>
      </c>
      <c r="W3845" s="115" t="s">
        <v>316</v>
      </c>
      <c r="X3845" s="22">
        <v>11</v>
      </c>
      <c r="Y3845" s="23" t="s">
        <v>271</v>
      </c>
      <c r="Z3845" s="20" t="s">
        <v>237</v>
      </c>
      <c r="AA3845" s="20" t="s">
        <v>238</v>
      </c>
      <c r="AB3845" s="20" t="s">
        <v>239</v>
      </c>
      <c r="AC3845" s="17"/>
    </row>
    <row r="3846" spans="1:29" s="86" customFormat="1" ht="21.75" customHeight="1" x14ac:dyDescent="0.3">
      <c r="A3846" s="12" t="s">
        <v>123</v>
      </c>
      <c r="B3846" s="12">
        <v>13</v>
      </c>
      <c r="C3846" s="12">
        <v>6</v>
      </c>
      <c r="D3846" s="12">
        <v>3</v>
      </c>
      <c r="E3846" s="12">
        <v>0</v>
      </c>
      <c r="F3846" s="71"/>
      <c r="G3846" s="71"/>
      <c r="H3846" s="71"/>
      <c r="I3846" s="71"/>
      <c r="J3846" s="71"/>
      <c r="K3846" s="71"/>
      <c r="L3846" s="71"/>
      <c r="M3846" s="71"/>
      <c r="N3846" s="71"/>
      <c r="O3846" s="71"/>
      <c r="P3846" s="12">
        <f t="shared" si="161"/>
        <v>22</v>
      </c>
      <c r="Q3846" s="12">
        <v>4</v>
      </c>
      <c r="R3846" s="87">
        <f t="shared" si="162"/>
        <v>0.42307692307692307</v>
      </c>
      <c r="S3846" s="21" t="s">
        <v>582</v>
      </c>
      <c r="T3846" s="18" t="s">
        <v>1825</v>
      </c>
      <c r="U3846" s="19" t="s">
        <v>453</v>
      </c>
      <c r="V3846" s="18" t="s">
        <v>285</v>
      </c>
      <c r="W3846" s="34" t="s">
        <v>1669</v>
      </c>
      <c r="X3846" s="22">
        <v>11</v>
      </c>
      <c r="Y3846" s="23" t="s">
        <v>271</v>
      </c>
      <c r="Z3846" s="20" t="s">
        <v>1809</v>
      </c>
      <c r="AA3846" s="20" t="s">
        <v>463</v>
      </c>
      <c r="AB3846" s="20" t="s">
        <v>527</v>
      </c>
      <c r="AC3846" s="17"/>
    </row>
    <row r="3847" spans="1:29" s="86" customFormat="1" ht="21.75" customHeight="1" x14ac:dyDescent="0.3">
      <c r="A3847" s="12" t="s">
        <v>125</v>
      </c>
      <c r="B3847" s="12">
        <v>12</v>
      </c>
      <c r="C3847" s="12">
        <v>0</v>
      </c>
      <c r="D3847" s="12">
        <v>0</v>
      </c>
      <c r="E3847" s="12">
        <v>10</v>
      </c>
      <c r="F3847" s="71"/>
      <c r="G3847" s="71"/>
      <c r="H3847" s="71"/>
      <c r="I3847" s="71"/>
      <c r="J3847" s="71"/>
      <c r="K3847" s="71"/>
      <c r="L3847" s="71"/>
      <c r="M3847" s="71"/>
      <c r="N3847" s="71"/>
      <c r="O3847" s="71"/>
      <c r="P3847" s="12">
        <f t="shared" si="161"/>
        <v>22</v>
      </c>
      <c r="Q3847" s="12">
        <v>1</v>
      </c>
      <c r="R3847" s="87">
        <f t="shared" si="162"/>
        <v>0.42307692307692307</v>
      </c>
      <c r="S3847" s="21" t="s">
        <v>581</v>
      </c>
      <c r="T3847" s="18" t="s">
        <v>4100</v>
      </c>
      <c r="U3847" s="19" t="s">
        <v>4101</v>
      </c>
      <c r="V3847" s="18" t="s">
        <v>1089</v>
      </c>
      <c r="W3847" s="34" t="s">
        <v>4028</v>
      </c>
      <c r="X3847" s="22">
        <v>11</v>
      </c>
      <c r="Y3847" s="23" t="s">
        <v>255</v>
      </c>
      <c r="Z3847" s="20" t="s">
        <v>4033</v>
      </c>
      <c r="AA3847" s="20" t="s">
        <v>1546</v>
      </c>
      <c r="AB3847" s="20" t="s">
        <v>1041</v>
      </c>
      <c r="AC3847" s="17"/>
    </row>
    <row r="3848" spans="1:29" s="86" customFormat="1" ht="21.75" customHeight="1" x14ac:dyDescent="0.3">
      <c r="A3848" s="12" t="s">
        <v>137</v>
      </c>
      <c r="B3848" s="12">
        <v>9</v>
      </c>
      <c r="C3848" s="12">
        <v>0</v>
      </c>
      <c r="D3848" s="12">
        <v>2</v>
      </c>
      <c r="E3848" s="12">
        <v>10</v>
      </c>
      <c r="F3848" s="71"/>
      <c r="G3848" s="71"/>
      <c r="H3848" s="71"/>
      <c r="I3848" s="71"/>
      <c r="J3848" s="71"/>
      <c r="K3848" s="71"/>
      <c r="L3848" s="71"/>
      <c r="M3848" s="71"/>
      <c r="N3848" s="71"/>
      <c r="O3848" s="71"/>
      <c r="P3848" s="12">
        <f t="shared" si="161"/>
        <v>21</v>
      </c>
      <c r="Q3848" s="12">
        <v>14</v>
      </c>
      <c r="R3848" s="87">
        <f t="shared" si="162"/>
        <v>0.40384615384615385</v>
      </c>
      <c r="S3848" s="21" t="s">
        <v>582</v>
      </c>
      <c r="T3848" s="18" t="s">
        <v>3912</v>
      </c>
      <c r="U3848" s="19" t="s">
        <v>279</v>
      </c>
      <c r="V3848" s="18" t="s">
        <v>249</v>
      </c>
      <c r="W3848" s="34" t="s">
        <v>3767</v>
      </c>
      <c r="X3848" s="22">
        <v>11</v>
      </c>
      <c r="Y3848" s="23" t="s">
        <v>271</v>
      </c>
      <c r="Z3848" s="20" t="s">
        <v>3897</v>
      </c>
      <c r="AA3848" s="20" t="s">
        <v>443</v>
      </c>
      <c r="AB3848" s="20" t="s">
        <v>664</v>
      </c>
      <c r="AC3848" s="17"/>
    </row>
    <row r="3849" spans="1:29" s="86" customFormat="1" ht="21.75" customHeight="1" x14ac:dyDescent="0.3">
      <c r="A3849" s="12" t="s">
        <v>140</v>
      </c>
      <c r="B3849" s="12">
        <v>16</v>
      </c>
      <c r="C3849" s="12">
        <v>3</v>
      </c>
      <c r="D3849" s="12">
        <v>2</v>
      </c>
      <c r="E3849" s="12">
        <v>0</v>
      </c>
      <c r="F3849" s="71"/>
      <c r="G3849" s="71"/>
      <c r="H3849" s="71"/>
      <c r="I3849" s="71"/>
      <c r="J3849" s="71"/>
      <c r="K3849" s="71"/>
      <c r="L3849" s="71"/>
      <c r="M3849" s="71"/>
      <c r="N3849" s="71"/>
      <c r="O3849" s="71"/>
      <c r="P3849" s="12">
        <f t="shared" si="161"/>
        <v>21</v>
      </c>
      <c r="Q3849" s="12">
        <v>10</v>
      </c>
      <c r="R3849" s="87">
        <f t="shared" si="162"/>
        <v>0.40384615384615385</v>
      </c>
      <c r="S3849" s="21" t="s">
        <v>582</v>
      </c>
      <c r="T3849" s="18" t="s">
        <v>399</v>
      </c>
      <c r="U3849" s="19" t="s">
        <v>400</v>
      </c>
      <c r="V3849" s="18" t="s">
        <v>246</v>
      </c>
      <c r="W3849" s="115" t="s">
        <v>316</v>
      </c>
      <c r="X3849" s="22">
        <v>11</v>
      </c>
      <c r="Y3849" s="23" t="s">
        <v>255</v>
      </c>
      <c r="Z3849" s="20" t="s">
        <v>237</v>
      </c>
      <c r="AA3849" s="20" t="s">
        <v>238</v>
      </c>
      <c r="AB3849" s="20" t="s">
        <v>239</v>
      </c>
      <c r="AC3849" s="17"/>
    </row>
    <row r="3850" spans="1:29" s="86" customFormat="1" ht="21.75" customHeight="1" x14ac:dyDescent="0.3">
      <c r="A3850" s="12" t="s">
        <v>3111</v>
      </c>
      <c r="B3850" s="12">
        <v>15</v>
      </c>
      <c r="C3850" s="12">
        <v>3</v>
      </c>
      <c r="D3850" s="12">
        <v>3</v>
      </c>
      <c r="E3850" s="12">
        <v>0</v>
      </c>
      <c r="F3850" s="71"/>
      <c r="G3850" s="71"/>
      <c r="H3850" s="71"/>
      <c r="I3850" s="71"/>
      <c r="J3850" s="71"/>
      <c r="K3850" s="71"/>
      <c r="L3850" s="71"/>
      <c r="M3850" s="71"/>
      <c r="N3850" s="71"/>
      <c r="O3850" s="71"/>
      <c r="P3850" s="12">
        <f t="shared" si="161"/>
        <v>21</v>
      </c>
      <c r="Q3850" s="12">
        <v>11</v>
      </c>
      <c r="R3850" s="87">
        <f t="shared" si="162"/>
        <v>0.40384615384615385</v>
      </c>
      <c r="S3850" s="21" t="s">
        <v>582</v>
      </c>
      <c r="T3850" s="18" t="s">
        <v>3112</v>
      </c>
      <c r="U3850" s="19" t="s">
        <v>378</v>
      </c>
      <c r="V3850" s="18" t="s">
        <v>289</v>
      </c>
      <c r="W3850" s="34" t="s">
        <v>2851</v>
      </c>
      <c r="X3850" s="22">
        <v>11</v>
      </c>
      <c r="Y3850" s="23" t="s">
        <v>363</v>
      </c>
      <c r="Z3850" s="20" t="s">
        <v>2920</v>
      </c>
      <c r="AA3850" s="20" t="s">
        <v>894</v>
      </c>
      <c r="AB3850" s="20" t="s">
        <v>289</v>
      </c>
      <c r="AC3850" s="17"/>
    </row>
    <row r="3851" spans="1:29" s="86" customFormat="1" ht="21.75" customHeight="1" x14ac:dyDescent="0.3">
      <c r="A3851" s="12" t="s">
        <v>125</v>
      </c>
      <c r="B3851" s="12">
        <v>12</v>
      </c>
      <c r="C3851" s="12">
        <v>6</v>
      </c>
      <c r="D3851" s="12">
        <v>3</v>
      </c>
      <c r="E3851" s="12">
        <v>0</v>
      </c>
      <c r="F3851" s="71"/>
      <c r="G3851" s="71"/>
      <c r="H3851" s="71"/>
      <c r="I3851" s="71"/>
      <c r="J3851" s="71"/>
      <c r="K3851" s="71"/>
      <c r="L3851" s="71"/>
      <c r="M3851" s="71"/>
      <c r="N3851" s="71"/>
      <c r="O3851" s="71"/>
      <c r="P3851" s="12">
        <f t="shared" si="161"/>
        <v>21</v>
      </c>
      <c r="Q3851" s="12">
        <v>2</v>
      </c>
      <c r="R3851" s="87">
        <f t="shared" si="162"/>
        <v>0.40384615384615385</v>
      </c>
      <c r="S3851" s="21" t="s">
        <v>581</v>
      </c>
      <c r="T3851" s="18" t="s">
        <v>816</v>
      </c>
      <c r="U3851" s="19" t="s">
        <v>817</v>
      </c>
      <c r="V3851" s="18" t="s">
        <v>727</v>
      </c>
      <c r="W3851" s="34" t="s">
        <v>703</v>
      </c>
      <c r="X3851" s="22">
        <v>11</v>
      </c>
      <c r="Y3851" s="23" t="s">
        <v>271</v>
      </c>
      <c r="Z3851" s="18" t="s">
        <v>738</v>
      </c>
      <c r="AA3851" s="18" t="s">
        <v>739</v>
      </c>
      <c r="AB3851" s="18" t="s">
        <v>263</v>
      </c>
      <c r="AC3851" s="17"/>
    </row>
    <row r="3852" spans="1:29" s="86" customFormat="1" ht="21.75" customHeight="1" x14ac:dyDescent="0.3">
      <c r="A3852" s="12" t="s">
        <v>122</v>
      </c>
      <c r="B3852" s="12">
        <v>13</v>
      </c>
      <c r="C3852" s="12">
        <v>3</v>
      </c>
      <c r="D3852" s="12">
        <v>5</v>
      </c>
      <c r="E3852" s="12">
        <v>0</v>
      </c>
      <c r="F3852" s="71"/>
      <c r="G3852" s="71"/>
      <c r="H3852" s="71"/>
      <c r="I3852" s="71"/>
      <c r="J3852" s="71"/>
      <c r="K3852" s="71"/>
      <c r="L3852" s="71"/>
      <c r="M3852" s="71"/>
      <c r="N3852" s="71"/>
      <c r="O3852" s="71"/>
      <c r="P3852" s="12">
        <f t="shared" si="161"/>
        <v>21</v>
      </c>
      <c r="Q3852" s="12">
        <v>1</v>
      </c>
      <c r="R3852" s="87">
        <f t="shared" si="162"/>
        <v>0.40384615384615385</v>
      </c>
      <c r="S3852" s="21" t="s">
        <v>581</v>
      </c>
      <c r="T3852" s="18" t="s">
        <v>813</v>
      </c>
      <c r="U3852" s="19" t="s">
        <v>814</v>
      </c>
      <c r="V3852" s="18" t="s">
        <v>815</v>
      </c>
      <c r="W3852" s="34" t="s">
        <v>703</v>
      </c>
      <c r="X3852" s="22">
        <v>11</v>
      </c>
      <c r="Y3852" s="23" t="s">
        <v>271</v>
      </c>
      <c r="Z3852" s="18" t="s">
        <v>738</v>
      </c>
      <c r="AA3852" s="18" t="s">
        <v>739</v>
      </c>
      <c r="AB3852" s="18" t="s">
        <v>263</v>
      </c>
      <c r="AC3852" s="17"/>
    </row>
    <row r="3853" spans="1:29" s="86" customFormat="1" ht="21.75" customHeight="1" x14ac:dyDescent="0.3">
      <c r="A3853" s="12" t="s">
        <v>3115</v>
      </c>
      <c r="B3853" s="12">
        <v>7</v>
      </c>
      <c r="C3853" s="12">
        <v>3</v>
      </c>
      <c r="D3853" s="12">
        <v>1</v>
      </c>
      <c r="E3853" s="12">
        <v>10</v>
      </c>
      <c r="F3853" s="71"/>
      <c r="G3853" s="71"/>
      <c r="H3853" s="71"/>
      <c r="I3853" s="71"/>
      <c r="J3853" s="71"/>
      <c r="K3853" s="71"/>
      <c r="L3853" s="71"/>
      <c r="M3853" s="71"/>
      <c r="N3853" s="71"/>
      <c r="O3853" s="71"/>
      <c r="P3853" s="12">
        <f t="shared" si="161"/>
        <v>21</v>
      </c>
      <c r="Q3853" s="12">
        <v>14</v>
      </c>
      <c r="R3853" s="87">
        <f t="shared" si="162"/>
        <v>0.40384615384615385</v>
      </c>
      <c r="S3853" s="21" t="s">
        <v>582</v>
      </c>
      <c r="T3853" s="18" t="s">
        <v>3913</v>
      </c>
      <c r="U3853" s="19" t="s">
        <v>362</v>
      </c>
      <c r="V3853" s="18" t="s">
        <v>634</v>
      </c>
      <c r="W3853" s="34" t="s">
        <v>3767</v>
      </c>
      <c r="X3853" s="22">
        <v>11</v>
      </c>
      <c r="Y3853" s="23" t="s">
        <v>402</v>
      </c>
      <c r="Z3853" s="20" t="s">
        <v>3897</v>
      </c>
      <c r="AA3853" s="20" t="s">
        <v>443</v>
      </c>
      <c r="AB3853" s="20" t="s">
        <v>664</v>
      </c>
      <c r="AC3853" s="17"/>
    </row>
    <row r="3854" spans="1:29" s="86" customFormat="1" ht="21.75" customHeight="1" x14ac:dyDescent="0.3">
      <c r="A3854" s="12" t="s">
        <v>126</v>
      </c>
      <c r="B3854" s="12">
        <v>12</v>
      </c>
      <c r="C3854" s="12">
        <v>3</v>
      </c>
      <c r="D3854" s="12">
        <v>6</v>
      </c>
      <c r="E3854" s="12">
        <v>0</v>
      </c>
      <c r="F3854" s="71"/>
      <c r="G3854" s="71"/>
      <c r="H3854" s="71"/>
      <c r="I3854" s="71"/>
      <c r="J3854" s="71"/>
      <c r="K3854" s="71"/>
      <c r="L3854" s="71"/>
      <c r="M3854" s="71"/>
      <c r="N3854" s="71"/>
      <c r="O3854" s="71"/>
      <c r="P3854" s="12">
        <f t="shared" si="161"/>
        <v>21</v>
      </c>
      <c r="Q3854" s="12">
        <v>10</v>
      </c>
      <c r="R3854" s="87">
        <f t="shared" si="162"/>
        <v>0.40384615384615385</v>
      </c>
      <c r="S3854" s="21" t="s">
        <v>582</v>
      </c>
      <c r="T3854" s="18" t="s">
        <v>462</v>
      </c>
      <c r="U3854" s="19" t="s">
        <v>414</v>
      </c>
      <c r="V3854" s="18" t="s">
        <v>263</v>
      </c>
      <c r="W3854" s="34" t="s">
        <v>2851</v>
      </c>
      <c r="X3854" s="22">
        <v>11</v>
      </c>
      <c r="Y3854" s="23" t="s">
        <v>363</v>
      </c>
      <c r="Z3854" s="20" t="s">
        <v>2896</v>
      </c>
      <c r="AA3854" s="20" t="s">
        <v>254</v>
      </c>
      <c r="AB3854" s="20" t="s">
        <v>289</v>
      </c>
      <c r="AC3854" s="17"/>
    </row>
    <row r="3855" spans="1:29" s="86" customFormat="1" ht="21.75" customHeight="1" x14ac:dyDescent="0.3">
      <c r="A3855" s="12" t="s">
        <v>136</v>
      </c>
      <c r="B3855" s="12">
        <v>13</v>
      </c>
      <c r="C3855" s="12">
        <v>3</v>
      </c>
      <c r="D3855" s="12">
        <v>5</v>
      </c>
      <c r="E3855" s="12">
        <v>0</v>
      </c>
      <c r="F3855" s="71"/>
      <c r="G3855" s="71"/>
      <c r="H3855" s="71"/>
      <c r="I3855" s="71"/>
      <c r="J3855" s="71"/>
      <c r="K3855" s="71"/>
      <c r="L3855" s="71"/>
      <c r="M3855" s="71"/>
      <c r="N3855" s="71"/>
      <c r="O3855" s="71"/>
      <c r="P3855" s="12">
        <f t="shared" si="161"/>
        <v>21</v>
      </c>
      <c r="Q3855" s="12">
        <v>11</v>
      </c>
      <c r="R3855" s="87">
        <f t="shared" si="162"/>
        <v>0.40384615384615385</v>
      </c>
      <c r="S3855" s="21" t="s">
        <v>582</v>
      </c>
      <c r="T3855" s="18" t="s">
        <v>2902</v>
      </c>
      <c r="U3855" s="19" t="s">
        <v>245</v>
      </c>
      <c r="V3855" s="18" t="s">
        <v>448</v>
      </c>
      <c r="W3855" s="34" t="s">
        <v>2851</v>
      </c>
      <c r="X3855" s="22">
        <v>11</v>
      </c>
      <c r="Y3855" s="23" t="s">
        <v>363</v>
      </c>
      <c r="Z3855" s="20" t="s">
        <v>2896</v>
      </c>
      <c r="AA3855" s="20" t="s">
        <v>254</v>
      </c>
      <c r="AB3855" s="20" t="s">
        <v>289</v>
      </c>
      <c r="AC3855" s="17"/>
    </row>
    <row r="3856" spans="1:29" s="86" customFormat="1" ht="21.75" customHeight="1" x14ac:dyDescent="0.3">
      <c r="A3856" s="12" t="s">
        <v>130</v>
      </c>
      <c r="B3856" s="12">
        <v>11</v>
      </c>
      <c r="C3856" s="12">
        <v>6</v>
      </c>
      <c r="D3856" s="12">
        <v>4</v>
      </c>
      <c r="E3856" s="12">
        <v>0</v>
      </c>
      <c r="F3856" s="71"/>
      <c r="G3856" s="71"/>
      <c r="H3856" s="71"/>
      <c r="I3856" s="71"/>
      <c r="J3856" s="71"/>
      <c r="K3856" s="71"/>
      <c r="L3856" s="71"/>
      <c r="M3856" s="71"/>
      <c r="N3856" s="71"/>
      <c r="O3856" s="71"/>
      <c r="P3856" s="12">
        <f t="shared" si="161"/>
        <v>21</v>
      </c>
      <c r="Q3856" s="12">
        <v>8</v>
      </c>
      <c r="R3856" s="87">
        <f t="shared" si="162"/>
        <v>0.40384615384615385</v>
      </c>
      <c r="S3856" s="21" t="s">
        <v>582</v>
      </c>
      <c r="T3856" s="18" t="s">
        <v>3414</v>
      </c>
      <c r="U3856" s="19" t="s">
        <v>2436</v>
      </c>
      <c r="V3856" s="18" t="s">
        <v>467</v>
      </c>
      <c r="W3856" s="34" t="s">
        <v>3294</v>
      </c>
      <c r="X3856" s="22">
        <v>11</v>
      </c>
      <c r="Y3856" s="23" t="s">
        <v>363</v>
      </c>
      <c r="Z3856" s="20" t="s">
        <v>3405</v>
      </c>
      <c r="AA3856" s="20" t="s">
        <v>3406</v>
      </c>
      <c r="AB3856" s="20" t="s">
        <v>3407</v>
      </c>
      <c r="AC3856" s="17"/>
    </row>
    <row r="3857" spans="1:29" s="86" customFormat="1" ht="21.75" customHeight="1" x14ac:dyDescent="0.3">
      <c r="A3857" s="12" t="s">
        <v>123</v>
      </c>
      <c r="B3857" s="12">
        <v>14</v>
      </c>
      <c r="C3857" s="12">
        <v>3</v>
      </c>
      <c r="D3857" s="12">
        <v>4</v>
      </c>
      <c r="E3857" s="12">
        <v>0</v>
      </c>
      <c r="F3857" s="71"/>
      <c r="G3857" s="71"/>
      <c r="H3857" s="71"/>
      <c r="I3857" s="71"/>
      <c r="J3857" s="71"/>
      <c r="K3857" s="71"/>
      <c r="L3857" s="71"/>
      <c r="M3857" s="71"/>
      <c r="N3857" s="71"/>
      <c r="O3857" s="71"/>
      <c r="P3857" s="12">
        <f t="shared" si="161"/>
        <v>21</v>
      </c>
      <c r="Q3857" s="12">
        <v>2</v>
      </c>
      <c r="R3857" s="87">
        <f t="shared" si="162"/>
        <v>0.40384615384615385</v>
      </c>
      <c r="S3857" s="21" t="s">
        <v>582</v>
      </c>
      <c r="T3857" s="18" t="s">
        <v>1420</v>
      </c>
      <c r="U3857" s="19" t="s">
        <v>886</v>
      </c>
      <c r="V3857" s="18" t="s">
        <v>304</v>
      </c>
      <c r="W3857" s="34" t="s">
        <v>1330</v>
      </c>
      <c r="X3857" s="22">
        <v>11</v>
      </c>
      <c r="Y3857" s="23" t="s">
        <v>271</v>
      </c>
      <c r="Z3857" s="20" t="s">
        <v>1353</v>
      </c>
      <c r="AA3857" s="20" t="s">
        <v>1354</v>
      </c>
      <c r="AB3857" s="20" t="s">
        <v>334</v>
      </c>
      <c r="AC3857" s="17"/>
    </row>
    <row r="3858" spans="1:29" s="86" customFormat="1" ht="21.75" customHeight="1" x14ac:dyDescent="0.3">
      <c r="A3858" s="12" t="s">
        <v>126</v>
      </c>
      <c r="B3858" s="12">
        <v>13</v>
      </c>
      <c r="C3858" s="12">
        <v>3</v>
      </c>
      <c r="D3858" s="12">
        <v>4</v>
      </c>
      <c r="E3858" s="12">
        <v>0</v>
      </c>
      <c r="F3858" s="71"/>
      <c r="G3858" s="71"/>
      <c r="H3858" s="71"/>
      <c r="I3858" s="71"/>
      <c r="J3858" s="71"/>
      <c r="K3858" s="71"/>
      <c r="L3858" s="71"/>
      <c r="M3858" s="71"/>
      <c r="N3858" s="71"/>
      <c r="O3858" s="71"/>
      <c r="P3858" s="12">
        <f t="shared" si="161"/>
        <v>20</v>
      </c>
      <c r="Q3858" s="12">
        <v>5</v>
      </c>
      <c r="R3858" s="87">
        <f t="shared" si="162"/>
        <v>0.38461538461538464</v>
      </c>
      <c r="S3858" s="21" t="s">
        <v>582</v>
      </c>
      <c r="T3858" s="18" t="s">
        <v>2849</v>
      </c>
      <c r="U3858" s="19" t="s">
        <v>256</v>
      </c>
      <c r="V3858" s="18" t="s">
        <v>448</v>
      </c>
      <c r="W3858" s="34" t="s">
        <v>2781</v>
      </c>
      <c r="X3858" s="22">
        <v>11</v>
      </c>
      <c r="Y3858" s="23" t="s">
        <v>255</v>
      </c>
      <c r="Z3858" s="20" t="s">
        <v>2808</v>
      </c>
      <c r="AA3858" s="20" t="s">
        <v>705</v>
      </c>
      <c r="AB3858" s="20" t="s">
        <v>838</v>
      </c>
      <c r="AC3858" s="32"/>
    </row>
    <row r="3859" spans="1:29" s="86" customFormat="1" ht="21.75" customHeight="1" x14ac:dyDescent="0.3">
      <c r="A3859" s="12" t="s">
        <v>141</v>
      </c>
      <c r="B3859" s="12">
        <v>15</v>
      </c>
      <c r="C3859" s="12">
        <v>3</v>
      </c>
      <c r="D3859" s="12">
        <v>2</v>
      </c>
      <c r="E3859" s="12">
        <v>0</v>
      </c>
      <c r="F3859" s="71"/>
      <c r="G3859" s="71"/>
      <c r="H3859" s="71"/>
      <c r="I3859" s="71"/>
      <c r="J3859" s="71"/>
      <c r="K3859" s="71"/>
      <c r="L3859" s="71"/>
      <c r="M3859" s="71"/>
      <c r="N3859" s="71"/>
      <c r="O3859" s="71"/>
      <c r="P3859" s="12">
        <f t="shared" si="161"/>
        <v>20</v>
      </c>
      <c r="Q3859" s="12">
        <v>11</v>
      </c>
      <c r="R3859" s="87">
        <f t="shared" si="162"/>
        <v>0.38461538461538464</v>
      </c>
      <c r="S3859" s="21" t="s">
        <v>582</v>
      </c>
      <c r="T3859" s="18" t="s">
        <v>401</v>
      </c>
      <c r="U3859" s="19" t="s">
        <v>333</v>
      </c>
      <c r="V3859" s="18" t="s">
        <v>263</v>
      </c>
      <c r="W3859" s="115" t="s">
        <v>316</v>
      </c>
      <c r="X3859" s="22">
        <v>11</v>
      </c>
      <c r="Y3859" s="23" t="s">
        <v>255</v>
      </c>
      <c r="Z3859" s="20" t="s">
        <v>237</v>
      </c>
      <c r="AA3859" s="20" t="s">
        <v>238</v>
      </c>
      <c r="AB3859" s="20" t="s">
        <v>239</v>
      </c>
      <c r="AC3859" s="17"/>
    </row>
    <row r="3860" spans="1:29" s="86" customFormat="1" ht="21.75" customHeight="1" x14ac:dyDescent="0.3">
      <c r="A3860" s="12" t="s">
        <v>123</v>
      </c>
      <c r="B3860" s="12">
        <v>12</v>
      </c>
      <c r="C3860" s="12">
        <v>6</v>
      </c>
      <c r="D3860" s="12">
        <v>2</v>
      </c>
      <c r="E3860" s="12">
        <v>0</v>
      </c>
      <c r="F3860" s="71"/>
      <c r="G3860" s="71"/>
      <c r="H3860" s="71"/>
      <c r="I3860" s="71"/>
      <c r="J3860" s="71"/>
      <c r="K3860" s="71"/>
      <c r="L3860" s="71"/>
      <c r="M3860" s="71"/>
      <c r="N3860" s="71"/>
      <c r="O3860" s="71"/>
      <c r="P3860" s="12">
        <f t="shared" si="161"/>
        <v>20</v>
      </c>
      <c r="Q3860" s="12">
        <v>3</v>
      </c>
      <c r="R3860" s="87">
        <f t="shared" si="162"/>
        <v>0.38461538461538464</v>
      </c>
      <c r="S3860" s="21" t="s">
        <v>582</v>
      </c>
      <c r="T3860" s="18" t="s">
        <v>818</v>
      </c>
      <c r="U3860" s="19" t="s">
        <v>819</v>
      </c>
      <c r="V3860" s="18" t="s">
        <v>820</v>
      </c>
      <c r="W3860" s="34" t="s">
        <v>703</v>
      </c>
      <c r="X3860" s="22">
        <v>11</v>
      </c>
      <c r="Y3860" s="23" t="s">
        <v>271</v>
      </c>
      <c r="Z3860" s="18" t="s">
        <v>738</v>
      </c>
      <c r="AA3860" s="18" t="s">
        <v>739</v>
      </c>
      <c r="AB3860" s="18" t="s">
        <v>263</v>
      </c>
      <c r="AC3860" s="17"/>
    </row>
    <row r="3861" spans="1:29" s="86" customFormat="1" ht="21.75" customHeight="1" x14ac:dyDescent="0.3">
      <c r="A3861" s="12" t="s">
        <v>138</v>
      </c>
      <c r="B3861" s="12">
        <v>8</v>
      </c>
      <c r="C3861" s="12">
        <v>0</v>
      </c>
      <c r="D3861" s="12">
        <v>2</v>
      </c>
      <c r="E3861" s="12">
        <v>10</v>
      </c>
      <c r="F3861" s="71"/>
      <c r="G3861" s="71"/>
      <c r="H3861" s="71"/>
      <c r="I3861" s="71"/>
      <c r="J3861" s="71"/>
      <c r="K3861" s="71"/>
      <c r="L3861" s="71"/>
      <c r="M3861" s="71"/>
      <c r="N3861" s="71"/>
      <c r="O3861" s="71"/>
      <c r="P3861" s="12">
        <f t="shared" si="161"/>
        <v>20</v>
      </c>
      <c r="Q3861" s="12">
        <v>15</v>
      </c>
      <c r="R3861" s="87">
        <f t="shared" si="162"/>
        <v>0.38461538461538464</v>
      </c>
      <c r="S3861" s="21" t="s">
        <v>582</v>
      </c>
      <c r="T3861" s="18" t="s">
        <v>1393</v>
      </c>
      <c r="U3861" s="19" t="s">
        <v>283</v>
      </c>
      <c r="V3861" s="18" t="s">
        <v>1169</v>
      </c>
      <c r="W3861" s="34" t="s">
        <v>3767</v>
      </c>
      <c r="X3861" s="22">
        <v>11</v>
      </c>
      <c r="Y3861" s="23" t="s">
        <v>271</v>
      </c>
      <c r="Z3861" s="20" t="s">
        <v>3897</v>
      </c>
      <c r="AA3861" s="20" t="s">
        <v>443</v>
      </c>
      <c r="AB3861" s="20" t="s">
        <v>664</v>
      </c>
      <c r="AC3861" s="17"/>
    </row>
    <row r="3862" spans="1:29" s="86" customFormat="1" ht="21.75" customHeight="1" x14ac:dyDescent="0.3">
      <c r="A3862" s="12" t="s">
        <v>136</v>
      </c>
      <c r="B3862" s="12">
        <v>9</v>
      </c>
      <c r="C3862" s="12">
        <v>0</v>
      </c>
      <c r="D3862" s="12">
        <v>1</v>
      </c>
      <c r="E3862" s="12">
        <v>10</v>
      </c>
      <c r="F3862" s="71"/>
      <c r="G3862" s="71"/>
      <c r="H3862" s="71"/>
      <c r="I3862" s="71"/>
      <c r="J3862" s="71"/>
      <c r="K3862" s="71"/>
      <c r="L3862" s="71"/>
      <c r="M3862" s="71"/>
      <c r="N3862" s="71"/>
      <c r="O3862" s="71"/>
      <c r="P3862" s="12">
        <f t="shared" si="161"/>
        <v>20</v>
      </c>
      <c r="Q3862" s="12">
        <v>15</v>
      </c>
      <c r="R3862" s="87">
        <f t="shared" si="162"/>
        <v>0.38461538461538464</v>
      </c>
      <c r="S3862" s="21" t="s">
        <v>582</v>
      </c>
      <c r="T3862" s="18" t="s">
        <v>3915</v>
      </c>
      <c r="U3862" s="19" t="s">
        <v>2320</v>
      </c>
      <c r="V3862" s="18" t="s">
        <v>289</v>
      </c>
      <c r="W3862" s="34" t="s">
        <v>3767</v>
      </c>
      <c r="X3862" s="22">
        <v>11</v>
      </c>
      <c r="Y3862" s="23" t="s">
        <v>271</v>
      </c>
      <c r="Z3862" s="20" t="s">
        <v>3897</v>
      </c>
      <c r="AA3862" s="20" t="s">
        <v>443</v>
      </c>
      <c r="AB3862" s="20" t="s">
        <v>664</v>
      </c>
      <c r="AC3862" s="17"/>
    </row>
    <row r="3863" spans="1:29" s="86" customFormat="1" ht="21.75" customHeight="1" x14ac:dyDescent="0.3">
      <c r="A3863" s="12" t="s">
        <v>122</v>
      </c>
      <c r="B3863" s="12">
        <v>8</v>
      </c>
      <c r="C3863" s="12">
        <v>0</v>
      </c>
      <c r="D3863" s="12">
        <v>2</v>
      </c>
      <c r="E3863" s="12">
        <v>10</v>
      </c>
      <c r="F3863" s="71"/>
      <c r="G3863" s="71"/>
      <c r="H3863" s="71"/>
      <c r="I3863" s="71"/>
      <c r="J3863" s="71"/>
      <c r="K3863" s="71"/>
      <c r="L3863" s="71"/>
      <c r="M3863" s="71"/>
      <c r="N3863" s="71"/>
      <c r="O3863" s="71"/>
      <c r="P3863" s="12">
        <f t="shared" si="161"/>
        <v>20</v>
      </c>
      <c r="Q3863" s="12">
        <v>2</v>
      </c>
      <c r="R3863" s="87">
        <f t="shared" si="162"/>
        <v>0.38461538461538464</v>
      </c>
      <c r="S3863" s="21" t="s">
        <v>582</v>
      </c>
      <c r="T3863" s="18" t="s">
        <v>4102</v>
      </c>
      <c r="U3863" s="19" t="s">
        <v>632</v>
      </c>
      <c r="V3863" s="18" t="s">
        <v>348</v>
      </c>
      <c r="W3863" s="34" t="s">
        <v>4028</v>
      </c>
      <c r="X3863" s="22">
        <v>11</v>
      </c>
      <c r="Y3863" s="23" t="s">
        <v>255</v>
      </c>
      <c r="Z3863" s="20" t="s">
        <v>4033</v>
      </c>
      <c r="AA3863" s="20" t="s">
        <v>1546</v>
      </c>
      <c r="AB3863" s="20" t="s">
        <v>1041</v>
      </c>
      <c r="AC3863" s="17"/>
    </row>
    <row r="3864" spans="1:29" s="86" customFormat="1" ht="21.75" customHeight="1" x14ac:dyDescent="0.3">
      <c r="A3864" s="12" t="s">
        <v>129</v>
      </c>
      <c r="B3864" s="12">
        <v>9</v>
      </c>
      <c r="C3864" s="12">
        <v>0</v>
      </c>
      <c r="D3864" s="12">
        <v>1</v>
      </c>
      <c r="E3864" s="12">
        <v>10</v>
      </c>
      <c r="F3864" s="71"/>
      <c r="G3864" s="71"/>
      <c r="H3864" s="71"/>
      <c r="I3864" s="71"/>
      <c r="J3864" s="71"/>
      <c r="K3864" s="71"/>
      <c r="L3864" s="71"/>
      <c r="M3864" s="71"/>
      <c r="N3864" s="71"/>
      <c r="O3864" s="71"/>
      <c r="P3864" s="12">
        <f t="shared" si="161"/>
        <v>20</v>
      </c>
      <c r="Q3864" s="12">
        <v>15</v>
      </c>
      <c r="R3864" s="87">
        <f t="shared" si="162"/>
        <v>0.38461538461538464</v>
      </c>
      <c r="S3864" s="21" t="s">
        <v>582</v>
      </c>
      <c r="T3864" s="18" t="s">
        <v>3884</v>
      </c>
      <c r="U3864" s="19" t="s">
        <v>360</v>
      </c>
      <c r="V3864" s="18" t="s">
        <v>289</v>
      </c>
      <c r="W3864" s="34" t="s">
        <v>3767</v>
      </c>
      <c r="X3864" s="22">
        <v>11</v>
      </c>
      <c r="Y3864" s="23" t="s">
        <v>271</v>
      </c>
      <c r="Z3864" s="20" t="s">
        <v>3897</v>
      </c>
      <c r="AA3864" s="20" t="s">
        <v>443</v>
      </c>
      <c r="AB3864" s="20" t="s">
        <v>664</v>
      </c>
      <c r="AC3864" s="17"/>
    </row>
    <row r="3865" spans="1:29" s="86" customFormat="1" ht="21.75" customHeight="1" x14ac:dyDescent="0.3">
      <c r="A3865" s="12" t="s">
        <v>130</v>
      </c>
      <c r="B3865" s="12">
        <v>9</v>
      </c>
      <c r="C3865" s="12">
        <v>6</v>
      </c>
      <c r="D3865" s="12">
        <v>5</v>
      </c>
      <c r="E3865" s="25">
        <v>0</v>
      </c>
      <c r="F3865" s="71"/>
      <c r="G3865" s="71"/>
      <c r="H3865" s="71"/>
      <c r="I3865" s="71"/>
      <c r="J3865" s="71"/>
      <c r="K3865" s="71"/>
      <c r="L3865" s="71"/>
      <c r="M3865" s="71"/>
      <c r="N3865" s="71"/>
      <c r="O3865" s="71"/>
      <c r="P3865" s="12">
        <f t="shared" si="161"/>
        <v>20</v>
      </c>
      <c r="Q3865" s="12">
        <v>15</v>
      </c>
      <c r="R3865" s="87">
        <f t="shared" si="162"/>
        <v>0.38461538461538464</v>
      </c>
      <c r="S3865" s="21" t="s">
        <v>582</v>
      </c>
      <c r="T3865" s="18" t="s">
        <v>3119</v>
      </c>
      <c r="U3865" s="19" t="s">
        <v>3120</v>
      </c>
      <c r="V3865" s="18" t="s">
        <v>3121</v>
      </c>
      <c r="W3865" s="34" t="s">
        <v>2851</v>
      </c>
      <c r="X3865" s="22">
        <v>11</v>
      </c>
      <c r="Y3865" s="23" t="s">
        <v>363</v>
      </c>
      <c r="Z3865" s="20" t="s">
        <v>2896</v>
      </c>
      <c r="AA3865" s="20" t="s">
        <v>254</v>
      </c>
      <c r="AB3865" s="20" t="s">
        <v>289</v>
      </c>
      <c r="AC3865" s="17"/>
    </row>
    <row r="3866" spans="1:29" s="86" customFormat="1" ht="21.75" customHeight="1" x14ac:dyDescent="0.3">
      <c r="A3866" s="12" t="s">
        <v>122</v>
      </c>
      <c r="B3866" s="12">
        <v>11</v>
      </c>
      <c r="C3866" s="12">
        <v>3</v>
      </c>
      <c r="D3866" s="12">
        <v>6</v>
      </c>
      <c r="E3866" s="12">
        <v>0</v>
      </c>
      <c r="F3866" s="71"/>
      <c r="G3866" s="71"/>
      <c r="H3866" s="71"/>
      <c r="I3866" s="71"/>
      <c r="J3866" s="71"/>
      <c r="K3866" s="71"/>
      <c r="L3866" s="71"/>
      <c r="M3866" s="71"/>
      <c r="N3866" s="71"/>
      <c r="O3866" s="71"/>
      <c r="P3866" s="12">
        <f t="shared" si="161"/>
        <v>20</v>
      </c>
      <c r="Q3866" s="12">
        <v>11</v>
      </c>
      <c r="R3866" s="87">
        <f t="shared" si="162"/>
        <v>0.38461538461538464</v>
      </c>
      <c r="S3866" s="21" t="s">
        <v>582</v>
      </c>
      <c r="T3866" s="15" t="s">
        <v>364</v>
      </c>
      <c r="U3866" s="16" t="s">
        <v>273</v>
      </c>
      <c r="V3866" s="15" t="s">
        <v>263</v>
      </c>
      <c r="W3866" s="115" t="s">
        <v>316</v>
      </c>
      <c r="X3866" s="22">
        <v>11</v>
      </c>
      <c r="Y3866" s="23" t="s">
        <v>271</v>
      </c>
      <c r="Z3866" s="20" t="s">
        <v>237</v>
      </c>
      <c r="AA3866" s="20" t="s">
        <v>238</v>
      </c>
      <c r="AB3866" s="20" t="s">
        <v>239</v>
      </c>
      <c r="AC3866" s="17"/>
    </row>
    <row r="3867" spans="1:29" s="86" customFormat="1" ht="21.75" customHeight="1" x14ac:dyDescent="0.3">
      <c r="A3867" s="12" t="s">
        <v>124</v>
      </c>
      <c r="B3867" s="12">
        <v>9</v>
      </c>
      <c r="C3867" s="12">
        <v>0</v>
      </c>
      <c r="D3867" s="12">
        <v>1</v>
      </c>
      <c r="E3867" s="12">
        <v>10</v>
      </c>
      <c r="F3867" s="71"/>
      <c r="G3867" s="71"/>
      <c r="H3867" s="71"/>
      <c r="I3867" s="71"/>
      <c r="J3867" s="71"/>
      <c r="K3867" s="71"/>
      <c r="L3867" s="71"/>
      <c r="M3867" s="71"/>
      <c r="N3867" s="71"/>
      <c r="O3867" s="71"/>
      <c r="P3867" s="12">
        <f t="shared" si="161"/>
        <v>20</v>
      </c>
      <c r="Q3867" s="12">
        <v>7</v>
      </c>
      <c r="R3867" s="87">
        <f t="shared" si="162"/>
        <v>0.38461538461538464</v>
      </c>
      <c r="S3867" s="131" t="s">
        <v>582</v>
      </c>
      <c r="T3867" s="49" t="s">
        <v>4217</v>
      </c>
      <c r="U3867" s="19" t="s">
        <v>414</v>
      </c>
      <c r="V3867" s="18" t="s">
        <v>727</v>
      </c>
      <c r="W3867" s="100" t="s">
        <v>4113</v>
      </c>
      <c r="X3867" s="22">
        <v>11</v>
      </c>
      <c r="Y3867" s="22" t="s">
        <v>247</v>
      </c>
      <c r="Z3867" s="18" t="s">
        <v>4114</v>
      </c>
      <c r="AA3867" s="20" t="s">
        <v>735</v>
      </c>
      <c r="AB3867" s="20" t="s">
        <v>334</v>
      </c>
      <c r="AC3867" s="17"/>
    </row>
    <row r="3868" spans="1:29" s="86" customFormat="1" ht="21.75" customHeight="1" x14ac:dyDescent="0.3">
      <c r="A3868" s="80" t="s">
        <v>4736</v>
      </c>
      <c r="B3868" s="12">
        <v>4</v>
      </c>
      <c r="C3868" s="12">
        <v>3</v>
      </c>
      <c r="D3868" s="12">
        <v>3</v>
      </c>
      <c r="E3868" s="12">
        <v>10</v>
      </c>
      <c r="F3868" s="71"/>
      <c r="G3868" s="71"/>
      <c r="H3868" s="71"/>
      <c r="I3868" s="71"/>
      <c r="J3868" s="71"/>
      <c r="K3868" s="71"/>
      <c r="L3868" s="71"/>
      <c r="M3868" s="71"/>
      <c r="N3868" s="71"/>
      <c r="O3868" s="71"/>
      <c r="P3868" s="12">
        <f t="shared" si="161"/>
        <v>20</v>
      </c>
      <c r="Q3868" s="12">
        <v>1</v>
      </c>
      <c r="R3868" s="87">
        <f t="shared" si="162"/>
        <v>0.38461538461538464</v>
      </c>
      <c r="S3868" s="21" t="s">
        <v>582</v>
      </c>
      <c r="T3868" s="18" t="s">
        <v>1533</v>
      </c>
      <c r="U3868" s="19" t="s">
        <v>333</v>
      </c>
      <c r="V3868" s="18" t="s">
        <v>357</v>
      </c>
      <c r="W3868" s="34" t="s">
        <v>1562</v>
      </c>
      <c r="X3868" s="22">
        <v>11</v>
      </c>
      <c r="Y3868" s="23" t="s">
        <v>402</v>
      </c>
      <c r="Z3868" s="20" t="s">
        <v>1563</v>
      </c>
      <c r="AA3868" s="20" t="s">
        <v>1564</v>
      </c>
      <c r="AB3868" s="20" t="s">
        <v>1565</v>
      </c>
      <c r="AC3868" s="17"/>
    </row>
    <row r="3869" spans="1:29" s="86" customFormat="1" ht="21.75" customHeight="1" x14ac:dyDescent="0.3">
      <c r="A3869" s="12" t="s">
        <v>123</v>
      </c>
      <c r="B3869" s="12">
        <v>12</v>
      </c>
      <c r="C3869" s="12">
        <v>6</v>
      </c>
      <c r="D3869" s="12">
        <v>2</v>
      </c>
      <c r="E3869" s="12">
        <v>0</v>
      </c>
      <c r="F3869" s="71"/>
      <c r="G3869" s="71"/>
      <c r="H3869" s="71"/>
      <c r="I3869" s="71"/>
      <c r="J3869" s="71"/>
      <c r="K3869" s="71"/>
      <c r="L3869" s="71"/>
      <c r="M3869" s="71"/>
      <c r="N3869" s="71"/>
      <c r="O3869" s="71"/>
      <c r="P3869" s="12">
        <f t="shared" si="161"/>
        <v>20</v>
      </c>
      <c r="Q3869" s="12">
        <v>2</v>
      </c>
      <c r="R3869" s="87">
        <f t="shared" si="162"/>
        <v>0.38461538461538464</v>
      </c>
      <c r="S3869" s="21" t="s">
        <v>582</v>
      </c>
      <c r="T3869" s="18" t="s">
        <v>2847</v>
      </c>
      <c r="U3869" s="19" t="s">
        <v>283</v>
      </c>
      <c r="V3869" s="18" t="s">
        <v>249</v>
      </c>
      <c r="W3869" s="34" t="s">
        <v>2781</v>
      </c>
      <c r="X3869" s="22">
        <v>11</v>
      </c>
      <c r="Y3869" s="23" t="s">
        <v>255</v>
      </c>
      <c r="Z3869" s="20" t="s">
        <v>2808</v>
      </c>
      <c r="AA3869" s="20" t="s">
        <v>705</v>
      </c>
      <c r="AB3869" s="20" t="s">
        <v>838</v>
      </c>
      <c r="AC3869" s="32"/>
    </row>
    <row r="3870" spans="1:29" s="86" customFormat="1" ht="21.75" customHeight="1" x14ac:dyDescent="0.3">
      <c r="A3870" s="12" t="s">
        <v>130</v>
      </c>
      <c r="B3870" s="12">
        <v>5</v>
      </c>
      <c r="C3870" s="12">
        <v>3</v>
      </c>
      <c r="D3870" s="12">
        <v>2</v>
      </c>
      <c r="E3870" s="12">
        <v>10</v>
      </c>
      <c r="F3870" s="71"/>
      <c r="G3870" s="71"/>
      <c r="H3870" s="71"/>
      <c r="I3870" s="71"/>
      <c r="J3870" s="71"/>
      <c r="K3870" s="71"/>
      <c r="L3870" s="71"/>
      <c r="M3870" s="71"/>
      <c r="N3870" s="71"/>
      <c r="O3870" s="71"/>
      <c r="P3870" s="12">
        <f t="shared" si="161"/>
        <v>20</v>
      </c>
      <c r="Q3870" s="12">
        <v>15</v>
      </c>
      <c r="R3870" s="87">
        <f t="shared" si="162"/>
        <v>0.38461538461538464</v>
      </c>
      <c r="S3870" s="21" t="s">
        <v>582</v>
      </c>
      <c r="T3870" s="18" t="s">
        <v>3914</v>
      </c>
      <c r="U3870" s="19" t="s">
        <v>463</v>
      </c>
      <c r="V3870" s="18" t="s">
        <v>491</v>
      </c>
      <c r="W3870" s="34" t="s">
        <v>3767</v>
      </c>
      <c r="X3870" s="22">
        <v>11</v>
      </c>
      <c r="Y3870" s="23" t="s">
        <v>271</v>
      </c>
      <c r="Z3870" s="20" t="s">
        <v>3897</v>
      </c>
      <c r="AA3870" s="20" t="s">
        <v>443</v>
      </c>
      <c r="AB3870" s="20" t="s">
        <v>664</v>
      </c>
      <c r="AC3870" s="17"/>
    </row>
    <row r="3871" spans="1:29" s="86" customFormat="1" ht="21.75" customHeight="1" x14ac:dyDescent="0.3">
      <c r="A3871" s="12" t="s">
        <v>129</v>
      </c>
      <c r="B3871" s="12">
        <v>9</v>
      </c>
      <c r="C3871" s="12">
        <v>6</v>
      </c>
      <c r="D3871" s="12">
        <v>4</v>
      </c>
      <c r="E3871" s="12">
        <v>0</v>
      </c>
      <c r="F3871" s="71"/>
      <c r="G3871" s="71"/>
      <c r="H3871" s="71"/>
      <c r="I3871" s="71"/>
      <c r="J3871" s="71"/>
      <c r="K3871" s="71"/>
      <c r="L3871" s="71"/>
      <c r="M3871" s="71"/>
      <c r="N3871" s="71"/>
      <c r="O3871" s="71"/>
      <c r="P3871" s="12">
        <f t="shared" si="161"/>
        <v>19</v>
      </c>
      <c r="Q3871" s="12">
        <v>14</v>
      </c>
      <c r="R3871" s="87">
        <f t="shared" si="162"/>
        <v>0.36538461538461536</v>
      </c>
      <c r="S3871" s="21" t="s">
        <v>582</v>
      </c>
      <c r="T3871" s="18" t="s">
        <v>3117</v>
      </c>
      <c r="U3871" s="19" t="s">
        <v>453</v>
      </c>
      <c r="V3871" s="18" t="s">
        <v>684</v>
      </c>
      <c r="W3871" s="34" t="s">
        <v>2851</v>
      </c>
      <c r="X3871" s="22">
        <v>11</v>
      </c>
      <c r="Y3871" s="23" t="s">
        <v>363</v>
      </c>
      <c r="Z3871" s="20" t="s">
        <v>2896</v>
      </c>
      <c r="AA3871" s="20" t="s">
        <v>254</v>
      </c>
      <c r="AB3871" s="20" t="s">
        <v>289</v>
      </c>
      <c r="AC3871" s="17"/>
    </row>
    <row r="3872" spans="1:29" s="86" customFormat="1" ht="21.75" customHeight="1" x14ac:dyDescent="0.3">
      <c r="A3872" s="25" t="s">
        <v>126</v>
      </c>
      <c r="B3872" s="25">
        <v>8</v>
      </c>
      <c r="C3872" s="25">
        <v>6</v>
      </c>
      <c r="D3872" s="25">
        <v>5</v>
      </c>
      <c r="E3872" s="25">
        <v>0</v>
      </c>
      <c r="F3872" s="72"/>
      <c r="G3872" s="72"/>
      <c r="H3872" s="72"/>
      <c r="I3872" s="72"/>
      <c r="J3872" s="72"/>
      <c r="K3872" s="72"/>
      <c r="L3872" s="72"/>
      <c r="M3872" s="72"/>
      <c r="N3872" s="72"/>
      <c r="O3872" s="72"/>
      <c r="P3872" s="12">
        <f t="shared" si="161"/>
        <v>19</v>
      </c>
      <c r="Q3872" s="25">
        <v>2</v>
      </c>
      <c r="R3872" s="87">
        <f t="shared" si="162"/>
        <v>0.36538461538461536</v>
      </c>
      <c r="S3872" s="26" t="s">
        <v>582</v>
      </c>
      <c r="T3872" s="18" t="s">
        <v>4392</v>
      </c>
      <c r="U3872" s="19" t="s">
        <v>254</v>
      </c>
      <c r="V3872" s="18" t="s">
        <v>249</v>
      </c>
      <c r="W3872" s="35" t="s">
        <v>4294</v>
      </c>
      <c r="X3872" s="27">
        <v>11</v>
      </c>
      <c r="Y3872" s="23" t="s">
        <v>255</v>
      </c>
      <c r="Z3872" s="28" t="s">
        <v>4382</v>
      </c>
      <c r="AA3872" s="28" t="s">
        <v>463</v>
      </c>
      <c r="AB3872" s="28" t="s">
        <v>242</v>
      </c>
      <c r="AC3872" s="17"/>
    </row>
    <row r="3873" spans="1:29" s="86" customFormat="1" ht="21.75" customHeight="1" x14ac:dyDescent="0.3">
      <c r="A3873" s="12" t="s">
        <v>124</v>
      </c>
      <c r="B3873" s="12">
        <v>11</v>
      </c>
      <c r="C3873" s="12">
        <v>6</v>
      </c>
      <c r="D3873" s="12">
        <v>2</v>
      </c>
      <c r="E3873" s="12">
        <v>0</v>
      </c>
      <c r="F3873" s="71"/>
      <c r="G3873" s="71"/>
      <c r="H3873" s="71"/>
      <c r="I3873" s="71"/>
      <c r="J3873" s="71"/>
      <c r="K3873" s="71"/>
      <c r="L3873" s="71"/>
      <c r="M3873" s="71"/>
      <c r="N3873" s="71"/>
      <c r="O3873" s="71"/>
      <c r="P3873" s="12">
        <f t="shared" si="161"/>
        <v>19</v>
      </c>
      <c r="Q3873" s="12">
        <v>3</v>
      </c>
      <c r="R3873" s="87">
        <f t="shared" si="162"/>
        <v>0.36538461538461536</v>
      </c>
      <c r="S3873" s="21" t="s">
        <v>582</v>
      </c>
      <c r="T3873" s="18" t="s">
        <v>2504</v>
      </c>
      <c r="U3873" s="19" t="s">
        <v>329</v>
      </c>
      <c r="V3873" s="18" t="s">
        <v>459</v>
      </c>
      <c r="W3873" s="34" t="s">
        <v>2434</v>
      </c>
      <c r="X3873" s="22">
        <v>11</v>
      </c>
      <c r="Y3873" s="23" t="s">
        <v>271</v>
      </c>
      <c r="Z3873" s="20" t="s">
        <v>2435</v>
      </c>
      <c r="AA3873" s="20" t="s">
        <v>2436</v>
      </c>
      <c r="AB3873" s="20" t="s">
        <v>334</v>
      </c>
      <c r="AC3873" s="17"/>
    </row>
    <row r="3874" spans="1:29" s="86" customFormat="1" ht="21.75" customHeight="1" x14ac:dyDescent="0.3">
      <c r="A3874" s="12" t="s">
        <v>3122</v>
      </c>
      <c r="B3874" s="12">
        <v>14</v>
      </c>
      <c r="C3874" s="12">
        <v>0</v>
      </c>
      <c r="D3874" s="12">
        <v>5</v>
      </c>
      <c r="E3874" s="12">
        <v>0</v>
      </c>
      <c r="F3874" s="71"/>
      <c r="G3874" s="71"/>
      <c r="H3874" s="71"/>
      <c r="I3874" s="71"/>
      <c r="J3874" s="71"/>
      <c r="K3874" s="71"/>
      <c r="L3874" s="71"/>
      <c r="M3874" s="71"/>
      <c r="N3874" s="71"/>
      <c r="O3874" s="71"/>
      <c r="P3874" s="12">
        <f t="shared" si="161"/>
        <v>19</v>
      </c>
      <c r="Q3874" s="12">
        <v>15</v>
      </c>
      <c r="R3874" s="87">
        <f t="shared" si="162"/>
        <v>0.36538461538461536</v>
      </c>
      <c r="S3874" s="21" t="s">
        <v>582</v>
      </c>
      <c r="T3874" s="18" t="s">
        <v>3123</v>
      </c>
      <c r="U3874" s="19" t="s">
        <v>329</v>
      </c>
      <c r="V3874" s="18" t="s">
        <v>257</v>
      </c>
      <c r="W3874" s="34" t="s">
        <v>2851</v>
      </c>
      <c r="X3874" s="22">
        <v>11</v>
      </c>
      <c r="Y3874" s="23" t="s">
        <v>363</v>
      </c>
      <c r="Z3874" s="20" t="s">
        <v>2920</v>
      </c>
      <c r="AA3874" s="20" t="s">
        <v>894</v>
      </c>
      <c r="AB3874" s="20" t="s">
        <v>289</v>
      </c>
      <c r="AC3874" s="17"/>
    </row>
    <row r="3875" spans="1:29" s="86" customFormat="1" ht="21.75" customHeight="1" x14ac:dyDescent="0.3">
      <c r="A3875" s="12" t="s">
        <v>123</v>
      </c>
      <c r="B3875" s="12">
        <v>14</v>
      </c>
      <c r="C3875" s="12">
        <v>3</v>
      </c>
      <c r="D3875" s="12">
        <v>2</v>
      </c>
      <c r="E3875" s="12">
        <v>0</v>
      </c>
      <c r="F3875" s="71"/>
      <c r="G3875" s="71"/>
      <c r="H3875" s="71"/>
      <c r="I3875" s="71"/>
      <c r="J3875" s="71"/>
      <c r="K3875" s="71"/>
      <c r="L3875" s="71"/>
      <c r="M3875" s="71"/>
      <c r="N3875" s="71"/>
      <c r="O3875" s="71"/>
      <c r="P3875" s="12">
        <f t="shared" si="161"/>
        <v>19</v>
      </c>
      <c r="Q3875" s="12">
        <v>3</v>
      </c>
      <c r="R3875" s="87">
        <f t="shared" si="162"/>
        <v>0.36538461538461536</v>
      </c>
      <c r="S3875" s="21" t="s">
        <v>582</v>
      </c>
      <c r="T3875" s="18" t="s">
        <v>4652</v>
      </c>
      <c r="U3875" s="19" t="s">
        <v>1292</v>
      </c>
      <c r="V3875" s="18" t="s">
        <v>467</v>
      </c>
      <c r="W3875" s="34" t="s">
        <v>3147</v>
      </c>
      <c r="X3875" s="22">
        <v>11</v>
      </c>
      <c r="Y3875" s="23" t="s">
        <v>271</v>
      </c>
      <c r="Z3875" s="20" t="s">
        <v>1925</v>
      </c>
      <c r="AA3875" s="20" t="s">
        <v>705</v>
      </c>
      <c r="AB3875" s="20" t="s">
        <v>727</v>
      </c>
      <c r="AC3875" s="17"/>
    </row>
    <row r="3876" spans="1:29" s="86" customFormat="1" ht="21.75" customHeight="1" x14ac:dyDescent="0.3">
      <c r="A3876" s="12" t="s">
        <v>3124</v>
      </c>
      <c r="B3876" s="12">
        <v>13</v>
      </c>
      <c r="C3876" s="12">
        <v>3</v>
      </c>
      <c r="D3876" s="12">
        <v>3</v>
      </c>
      <c r="E3876" s="12">
        <v>0</v>
      </c>
      <c r="F3876" s="71"/>
      <c r="G3876" s="71"/>
      <c r="H3876" s="71"/>
      <c r="I3876" s="71"/>
      <c r="J3876" s="71"/>
      <c r="K3876" s="71"/>
      <c r="L3876" s="71"/>
      <c r="M3876" s="71"/>
      <c r="N3876" s="71"/>
      <c r="O3876" s="71"/>
      <c r="P3876" s="12">
        <f t="shared" si="161"/>
        <v>19</v>
      </c>
      <c r="Q3876" s="12">
        <v>15</v>
      </c>
      <c r="R3876" s="87">
        <f t="shared" si="162"/>
        <v>0.36538461538461536</v>
      </c>
      <c r="S3876" s="21" t="s">
        <v>582</v>
      </c>
      <c r="T3876" s="18" t="s">
        <v>3125</v>
      </c>
      <c r="U3876" s="19" t="s">
        <v>824</v>
      </c>
      <c r="V3876" s="18" t="s">
        <v>3126</v>
      </c>
      <c r="W3876" s="34" t="s">
        <v>2851</v>
      </c>
      <c r="X3876" s="22">
        <v>11</v>
      </c>
      <c r="Y3876" s="23" t="s">
        <v>363</v>
      </c>
      <c r="Z3876" s="20" t="s">
        <v>2920</v>
      </c>
      <c r="AA3876" s="20" t="s">
        <v>894</v>
      </c>
      <c r="AB3876" s="20" t="s">
        <v>289</v>
      </c>
      <c r="AC3876" s="17"/>
    </row>
    <row r="3877" spans="1:29" s="86" customFormat="1" ht="21.75" customHeight="1" x14ac:dyDescent="0.3">
      <c r="A3877" s="12" t="s">
        <v>3127</v>
      </c>
      <c r="B3877" s="12">
        <v>13</v>
      </c>
      <c r="C3877" s="12">
        <v>3</v>
      </c>
      <c r="D3877" s="12">
        <v>3</v>
      </c>
      <c r="E3877" s="12">
        <v>0</v>
      </c>
      <c r="F3877" s="71"/>
      <c r="G3877" s="71"/>
      <c r="H3877" s="71"/>
      <c r="I3877" s="71"/>
      <c r="J3877" s="71"/>
      <c r="K3877" s="71"/>
      <c r="L3877" s="71"/>
      <c r="M3877" s="71"/>
      <c r="N3877" s="71"/>
      <c r="O3877" s="71"/>
      <c r="P3877" s="12">
        <f t="shared" si="161"/>
        <v>19</v>
      </c>
      <c r="Q3877" s="12">
        <v>15</v>
      </c>
      <c r="R3877" s="87">
        <f t="shared" si="162"/>
        <v>0.36538461538461536</v>
      </c>
      <c r="S3877" s="21" t="s">
        <v>582</v>
      </c>
      <c r="T3877" s="18" t="s">
        <v>3128</v>
      </c>
      <c r="U3877" s="19" t="s">
        <v>241</v>
      </c>
      <c r="V3877" s="18" t="s">
        <v>494</v>
      </c>
      <c r="W3877" s="34" t="s">
        <v>2851</v>
      </c>
      <c r="X3877" s="22">
        <v>11</v>
      </c>
      <c r="Y3877" s="23" t="s">
        <v>363</v>
      </c>
      <c r="Z3877" s="20" t="s">
        <v>2920</v>
      </c>
      <c r="AA3877" s="20" t="s">
        <v>894</v>
      </c>
      <c r="AB3877" s="20" t="s">
        <v>289</v>
      </c>
      <c r="AC3877" s="17"/>
    </row>
    <row r="3878" spans="1:29" s="86" customFormat="1" ht="21.75" customHeight="1" x14ac:dyDescent="0.3">
      <c r="A3878" s="12" t="s">
        <v>127</v>
      </c>
      <c r="B3878" s="12">
        <v>12</v>
      </c>
      <c r="C3878" s="12">
        <v>3</v>
      </c>
      <c r="D3878" s="12">
        <v>4</v>
      </c>
      <c r="E3878" s="12">
        <v>0</v>
      </c>
      <c r="F3878" s="71"/>
      <c r="G3878" s="71"/>
      <c r="H3878" s="71"/>
      <c r="I3878" s="71"/>
      <c r="J3878" s="71"/>
      <c r="K3878" s="71"/>
      <c r="L3878" s="71"/>
      <c r="M3878" s="71"/>
      <c r="N3878" s="71"/>
      <c r="O3878" s="71"/>
      <c r="P3878" s="12">
        <f t="shared" si="161"/>
        <v>19</v>
      </c>
      <c r="Q3878" s="12">
        <v>5</v>
      </c>
      <c r="R3878" s="87">
        <f t="shared" si="162"/>
        <v>0.36538461538461536</v>
      </c>
      <c r="S3878" s="21" t="s">
        <v>582</v>
      </c>
      <c r="T3878" s="18" t="s">
        <v>3753</v>
      </c>
      <c r="U3878" s="19" t="s">
        <v>265</v>
      </c>
      <c r="V3878" s="18" t="s">
        <v>249</v>
      </c>
      <c r="W3878" s="34" t="s">
        <v>3665</v>
      </c>
      <c r="X3878" s="22">
        <v>11</v>
      </c>
      <c r="Y3878" s="23" t="s">
        <v>247</v>
      </c>
      <c r="Z3878" s="20" t="s">
        <v>3666</v>
      </c>
      <c r="AA3878" s="20" t="s">
        <v>463</v>
      </c>
      <c r="AB3878" s="20" t="s">
        <v>376</v>
      </c>
      <c r="AC3878" s="17"/>
    </row>
    <row r="3879" spans="1:29" s="86" customFormat="1" ht="21.75" customHeight="1" x14ac:dyDescent="0.3">
      <c r="A3879" s="12" t="s">
        <v>127</v>
      </c>
      <c r="B3879" s="12">
        <v>4</v>
      </c>
      <c r="C3879" s="12">
        <v>0</v>
      </c>
      <c r="D3879" s="12">
        <v>5</v>
      </c>
      <c r="E3879" s="12">
        <v>10</v>
      </c>
      <c r="F3879" s="71"/>
      <c r="G3879" s="71"/>
      <c r="H3879" s="71"/>
      <c r="I3879" s="71"/>
      <c r="J3879" s="71"/>
      <c r="K3879" s="71"/>
      <c r="L3879" s="71"/>
      <c r="M3879" s="71"/>
      <c r="N3879" s="71"/>
      <c r="O3879" s="71"/>
      <c r="P3879" s="12">
        <f t="shared" si="161"/>
        <v>19</v>
      </c>
      <c r="Q3879" s="12">
        <v>12</v>
      </c>
      <c r="R3879" s="87">
        <f t="shared" si="162"/>
        <v>0.36538461538461536</v>
      </c>
      <c r="S3879" s="21" t="s">
        <v>582</v>
      </c>
      <c r="T3879" s="15" t="s">
        <v>373</v>
      </c>
      <c r="U3879" s="16" t="s">
        <v>262</v>
      </c>
      <c r="V3879" s="15" t="s">
        <v>242</v>
      </c>
      <c r="W3879" s="115" t="s">
        <v>316</v>
      </c>
      <c r="X3879" s="22">
        <v>11</v>
      </c>
      <c r="Y3879" s="23" t="s">
        <v>271</v>
      </c>
      <c r="Z3879" s="20" t="s">
        <v>237</v>
      </c>
      <c r="AA3879" s="20" t="s">
        <v>238</v>
      </c>
      <c r="AB3879" s="20" t="s">
        <v>239</v>
      </c>
      <c r="AC3879" s="17"/>
    </row>
    <row r="3880" spans="1:29" s="86" customFormat="1" ht="21.75" customHeight="1" x14ac:dyDescent="0.3">
      <c r="A3880" s="12" t="s">
        <v>126</v>
      </c>
      <c r="B3880" s="12">
        <v>13</v>
      </c>
      <c r="C3880" s="12">
        <v>6</v>
      </c>
      <c r="D3880" s="12">
        <v>0</v>
      </c>
      <c r="E3880" s="12">
        <v>0</v>
      </c>
      <c r="F3880" s="71"/>
      <c r="G3880" s="71"/>
      <c r="H3880" s="71"/>
      <c r="I3880" s="71"/>
      <c r="J3880" s="71"/>
      <c r="K3880" s="71"/>
      <c r="L3880" s="71"/>
      <c r="M3880" s="71"/>
      <c r="N3880" s="71"/>
      <c r="O3880" s="71"/>
      <c r="P3880" s="12">
        <f t="shared" si="161"/>
        <v>19</v>
      </c>
      <c r="Q3880" s="12">
        <v>7</v>
      </c>
      <c r="R3880" s="87">
        <f t="shared" si="162"/>
        <v>0.36538461538461536</v>
      </c>
      <c r="S3880" s="21" t="s">
        <v>582</v>
      </c>
      <c r="T3880" s="18" t="s">
        <v>2510</v>
      </c>
      <c r="U3880" s="19" t="s">
        <v>256</v>
      </c>
      <c r="V3880" s="18" t="s">
        <v>326</v>
      </c>
      <c r="W3880" s="34" t="s">
        <v>2434</v>
      </c>
      <c r="X3880" s="22">
        <v>11</v>
      </c>
      <c r="Y3880" s="23" t="s">
        <v>271</v>
      </c>
      <c r="Z3880" s="20" t="s">
        <v>2435</v>
      </c>
      <c r="AA3880" s="20" t="s">
        <v>2436</v>
      </c>
      <c r="AB3880" s="20" t="s">
        <v>334</v>
      </c>
      <c r="AC3880" s="17"/>
    </row>
    <row r="3881" spans="1:29" s="86" customFormat="1" ht="21.75" customHeight="1" x14ac:dyDescent="0.3">
      <c r="A3881" s="12" t="s">
        <v>127</v>
      </c>
      <c r="B3881" s="12">
        <v>9</v>
      </c>
      <c r="C3881" s="12">
        <v>6</v>
      </c>
      <c r="D3881" s="12">
        <v>4</v>
      </c>
      <c r="E3881" s="12">
        <v>0</v>
      </c>
      <c r="F3881" s="71"/>
      <c r="G3881" s="71"/>
      <c r="H3881" s="71"/>
      <c r="I3881" s="71"/>
      <c r="J3881" s="71"/>
      <c r="K3881" s="71"/>
      <c r="L3881" s="71"/>
      <c r="M3881" s="71"/>
      <c r="N3881" s="71"/>
      <c r="O3881" s="71"/>
      <c r="P3881" s="12">
        <f t="shared" si="161"/>
        <v>19</v>
      </c>
      <c r="Q3881" s="12">
        <v>2</v>
      </c>
      <c r="R3881" s="87">
        <f t="shared" si="162"/>
        <v>0.36538461538461536</v>
      </c>
      <c r="S3881" s="21" t="s">
        <v>1600</v>
      </c>
      <c r="T3881" s="18" t="s">
        <v>4870</v>
      </c>
      <c r="U3881" s="19" t="s">
        <v>504</v>
      </c>
      <c r="V3881" s="18" t="s">
        <v>618</v>
      </c>
      <c r="W3881" s="20" t="s">
        <v>4747</v>
      </c>
      <c r="X3881" s="22">
        <v>11</v>
      </c>
      <c r="Y3881" s="23" t="s">
        <v>402</v>
      </c>
      <c r="Z3881" s="20" t="s">
        <v>4748</v>
      </c>
      <c r="AA3881" s="20" t="s">
        <v>412</v>
      </c>
      <c r="AB3881" s="20" t="s">
        <v>838</v>
      </c>
      <c r="AC3881" s="17"/>
    </row>
    <row r="3882" spans="1:29" s="86" customFormat="1" ht="21.75" customHeight="1" x14ac:dyDescent="0.3">
      <c r="A3882" s="12" t="s">
        <v>123</v>
      </c>
      <c r="B3882" s="12">
        <v>13</v>
      </c>
      <c r="C3882" s="12">
        <v>3</v>
      </c>
      <c r="D3882" s="12">
        <v>2</v>
      </c>
      <c r="E3882" s="12">
        <v>0</v>
      </c>
      <c r="F3882" s="71"/>
      <c r="G3882" s="71"/>
      <c r="H3882" s="71"/>
      <c r="I3882" s="71"/>
      <c r="J3882" s="71"/>
      <c r="K3882" s="71"/>
      <c r="L3882" s="71"/>
      <c r="M3882" s="71"/>
      <c r="N3882" s="71"/>
      <c r="O3882" s="71"/>
      <c r="P3882" s="12">
        <f t="shared" ref="P3882:P3945" si="163">B3882+C3882+D3882+E3882</f>
        <v>18</v>
      </c>
      <c r="Q3882" s="12">
        <v>6</v>
      </c>
      <c r="R3882" s="87">
        <f t="shared" si="162"/>
        <v>0.34615384615384615</v>
      </c>
      <c r="S3882" s="21" t="s">
        <v>582</v>
      </c>
      <c r="T3882" s="18" t="s">
        <v>3754</v>
      </c>
      <c r="U3882" s="19" t="s">
        <v>867</v>
      </c>
      <c r="V3882" s="18" t="s">
        <v>263</v>
      </c>
      <c r="W3882" s="34" t="s">
        <v>3665</v>
      </c>
      <c r="X3882" s="22">
        <v>11</v>
      </c>
      <c r="Y3882" s="23" t="s">
        <v>247</v>
      </c>
      <c r="Z3882" s="20" t="s">
        <v>3666</v>
      </c>
      <c r="AA3882" s="20" t="s">
        <v>463</v>
      </c>
      <c r="AB3882" s="20" t="s">
        <v>376</v>
      </c>
      <c r="AC3882" s="17"/>
    </row>
    <row r="3883" spans="1:29" s="86" customFormat="1" ht="21.75" customHeight="1" x14ac:dyDescent="0.3">
      <c r="A3883" s="12" t="s">
        <v>125</v>
      </c>
      <c r="B3883" s="12">
        <v>8</v>
      </c>
      <c r="C3883" s="12">
        <v>3</v>
      </c>
      <c r="D3883" s="12">
        <v>7</v>
      </c>
      <c r="E3883" s="12">
        <v>0</v>
      </c>
      <c r="F3883" s="71"/>
      <c r="G3883" s="71"/>
      <c r="H3883" s="71"/>
      <c r="I3883" s="71"/>
      <c r="J3883" s="71"/>
      <c r="K3883" s="71"/>
      <c r="L3883" s="71"/>
      <c r="M3883" s="71"/>
      <c r="N3883" s="71"/>
      <c r="O3883" s="71"/>
      <c r="P3883" s="12">
        <f t="shared" si="163"/>
        <v>18</v>
      </c>
      <c r="Q3883" s="12">
        <v>2</v>
      </c>
      <c r="R3883" s="87">
        <f t="shared" si="162"/>
        <v>0.34615384615384615</v>
      </c>
      <c r="S3883" s="21" t="s">
        <v>582</v>
      </c>
      <c r="T3883" s="34" t="s">
        <v>1014</v>
      </c>
      <c r="U3883" s="51" t="s">
        <v>853</v>
      </c>
      <c r="V3883" s="34" t="s">
        <v>289</v>
      </c>
      <c r="W3883" s="34" t="s">
        <v>950</v>
      </c>
      <c r="X3883" s="22">
        <v>11</v>
      </c>
      <c r="Y3883" s="23" t="s">
        <v>271</v>
      </c>
      <c r="Z3883" s="20" t="s">
        <v>976</v>
      </c>
      <c r="AA3883" s="20" t="s">
        <v>443</v>
      </c>
      <c r="AB3883" s="20" t="s">
        <v>727</v>
      </c>
      <c r="AC3883" s="17"/>
    </row>
    <row r="3884" spans="1:29" s="86" customFormat="1" ht="21.75" customHeight="1" x14ac:dyDescent="0.3">
      <c r="A3884" s="12" t="s">
        <v>124</v>
      </c>
      <c r="B3884" s="12">
        <v>8</v>
      </c>
      <c r="C3884" s="12">
        <v>6</v>
      </c>
      <c r="D3884" s="12">
        <v>4</v>
      </c>
      <c r="E3884" s="12">
        <v>0</v>
      </c>
      <c r="F3884" s="71"/>
      <c r="G3884" s="71"/>
      <c r="H3884" s="71"/>
      <c r="I3884" s="71"/>
      <c r="J3884" s="71"/>
      <c r="K3884" s="71"/>
      <c r="L3884" s="71"/>
      <c r="M3884" s="71"/>
      <c r="N3884" s="71"/>
      <c r="O3884" s="71"/>
      <c r="P3884" s="12">
        <f t="shared" si="163"/>
        <v>18</v>
      </c>
      <c r="Q3884" s="12">
        <v>15</v>
      </c>
      <c r="R3884" s="87">
        <f t="shared" si="162"/>
        <v>0.34615384615384615</v>
      </c>
      <c r="S3884" s="21" t="s">
        <v>582</v>
      </c>
      <c r="T3884" s="18" t="s">
        <v>3118</v>
      </c>
      <c r="U3884" s="19" t="s">
        <v>378</v>
      </c>
      <c r="V3884" s="18" t="s">
        <v>459</v>
      </c>
      <c r="W3884" s="34" t="s">
        <v>2851</v>
      </c>
      <c r="X3884" s="22">
        <v>11</v>
      </c>
      <c r="Y3884" s="23" t="s">
        <v>363</v>
      </c>
      <c r="Z3884" s="20" t="s">
        <v>2896</v>
      </c>
      <c r="AA3884" s="20" t="s">
        <v>254</v>
      </c>
      <c r="AB3884" s="20" t="s">
        <v>289</v>
      </c>
      <c r="AC3884" s="17"/>
    </row>
    <row r="3885" spans="1:29" s="86" customFormat="1" ht="21.75" customHeight="1" x14ac:dyDescent="0.3">
      <c r="A3885" s="12" t="s">
        <v>123</v>
      </c>
      <c r="B3885" s="12">
        <v>9</v>
      </c>
      <c r="C3885" s="12">
        <v>6</v>
      </c>
      <c r="D3885" s="12">
        <v>3</v>
      </c>
      <c r="E3885" s="12">
        <v>0</v>
      </c>
      <c r="F3885" s="71"/>
      <c r="G3885" s="71"/>
      <c r="H3885" s="71"/>
      <c r="I3885" s="71"/>
      <c r="J3885" s="71"/>
      <c r="K3885" s="71"/>
      <c r="L3885" s="71"/>
      <c r="M3885" s="71"/>
      <c r="N3885" s="71"/>
      <c r="O3885" s="71"/>
      <c r="P3885" s="12">
        <f t="shared" si="163"/>
        <v>18</v>
      </c>
      <c r="Q3885" s="12">
        <v>3</v>
      </c>
      <c r="R3885" s="87">
        <f t="shared" si="162"/>
        <v>0.34615384615384615</v>
      </c>
      <c r="S3885" s="21" t="s">
        <v>1600</v>
      </c>
      <c r="T3885" s="18" t="s">
        <v>4865</v>
      </c>
      <c r="U3885" s="19" t="s">
        <v>455</v>
      </c>
      <c r="V3885" s="18" t="s">
        <v>4764</v>
      </c>
      <c r="W3885" s="20" t="s">
        <v>4747</v>
      </c>
      <c r="X3885" s="22">
        <v>11</v>
      </c>
      <c r="Y3885" s="23" t="s">
        <v>402</v>
      </c>
      <c r="Z3885" s="20" t="s">
        <v>4748</v>
      </c>
      <c r="AA3885" s="20" t="s">
        <v>412</v>
      </c>
      <c r="AB3885" s="20" t="s">
        <v>838</v>
      </c>
      <c r="AC3885" s="17"/>
    </row>
    <row r="3886" spans="1:29" s="86" customFormat="1" ht="21.75" customHeight="1" x14ac:dyDescent="0.3">
      <c r="A3886" s="12" t="s">
        <v>124</v>
      </c>
      <c r="B3886" s="12">
        <v>8</v>
      </c>
      <c r="C3886" s="12">
        <v>6</v>
      </c>
      <c r="D3886" s="12">
        <v>4</v>
      </c>
      <c r="E3886" s="12">
        <v>0</v>
      </c>
      <c r="F3886" s="71"/>
      <c r="G3886" s="71"/>
      <c r="H3886" s="71"/>
      <c r="I3886" s="71"/>
      <c r="J3886" s="71"/>
      <c r="K3886" s="71"/>
      <c r="L3886" s="71"/>
      <c r="M3886" s="71"/>
      <c r="N3886" s="71"/>
      <c r="O3886" s="71"/>
      <c r="P3886" s="12">
        <f t="shared" si="163"/>
        <v>18</v>
      </c>
      <c r="Q3886" s="12">
        <v>3</v>
      </c>
      <c r="R3886" s="87">
        <f t="shared" si="162"/>
        <v>0.34615384615384615</v>
      </c>
      <c r="S3886" s="21" t="s">
        <v>1600</v>
      </c>
      <c r="T3886" s="18" t="s">
        <v>4866</v>
      </c>
      <c r="U3886" s="19" t="s">
        <v>470</v>
      </c>
      <c r="V3886" s="18" t="s">
        <v>4764</v>
      </c>
      <c r="W3886" s="20" t="s">
        <v>4747</v>
      </c>
      <c r="X3886" s="22">
        <v>11</v>
      </c>
      <c r="Y3886" s="23" t="s">
        <v>402</v>
      </c>
      <c r="Z3886" s="20" t="s">
        <v>4748</v>
      </c>
      <c r="AA3886" s="20" t="s">
        <v>412</v>
      </c>
      <c r="AB3886" s="20" t="s">
        <v>838</v>
      </c>
      <c r="AC3886" s="17"/>
    </row>
    <row r="3887" spans="1:29" s="86" customFormat="1" ht="21.75" customHeight="1" x14ac:dyDescent="0.3">
      <c r="A3887" s="12" t="s">
        <v>129</v>
      </c>
      <c r="B3887" s="12">
        <v>13</v>
      </c>
      <c r="C3887" s="12">
        <v>0</v>
      </c>
      <c r="D3887" s="12">
        <v>5</v>
      </c>
      <c r="E3887" s="12">
        <v>0</v>
      </c>
      <c r="F3887" s="71"/>
      <c r="G3887" s="71"/>
      <c r="H3887" s="71"/>
      <c r="I3887" s="71"/>
      <c r="J3887" s="71"/>
      <c r="K3887" s="71"/>
      <c r="L3887" s="71"/>
      <c r="M3887" s="71"/>
      <c r="N3887" s="71"/>
      <c r="O3887" s="71"/>
      <c r="P3887" s="12">
        <f t="shared" si="163"/>
        <v>18</v>
      </c>
      <c r="Q3887" s="12">
        <v>4</v>
      </c>
      <c r="R3887" s="87">
        <f t="shared" si="162"/>
        <v>0.34615384615384615</v>
      </c>
      <c r="S3887" s="21" t="s">
        <v>582</v>
      </c>
      <c r="T3887" s="20" t="s">
        <v>2744</v>
      </c>
      <c r="U3887" s="88" t="s">
        <v>378</v>
      </c>
      <c r="V3887" s="20" t="s">
        <v>249</v>
      </c>
      <c r="W3887" s="34" t="s">
        <v>2559</v>
      </c>
      <c r="X3887" s="22">
        <v>11</v>
      </c>
      <c r="Y3887" s="23" t="s">
        <v>271</v>
      </c>
      <c r="Z3887" s="20" t="s">
        <v>2601</v>
      </c>
      <c r="AA3887" s="20" t="s">
        <v>463</v>
      </c>
      <c r="AB3887" s="20" t="s">
        <v>249</v>
      </c>
      <c r="AC3887" s="17"/>
    </row>
    <row r="3888" spans="1:29" s="86" customFormat="1" ht="21.75" customHeight="1" x14ac:dyDescent="0.3">
      <c r="A3888" s="12" t="s">
        <v>128</v>
      </c>
      <c r="B3888" s="12">
        <v>6</v>
      </c>
      <c r="C3888" s="12">
        <v>9</v>
      </c>
      <c r="D3888" s="12">
        <v>3</v>
      </c>
      <c r="E3888" s="12">
        <v>0</v>
      </c>
      <c r="F3888" s="71"/>
      <c r="G3888" s="71"/>
      <c r="H3888" s="71"/>
      <c r="I3888" s="71"/>
      <c r="J3888" s="71"/>
      <c r="K3888" s="71"/>
      <c r="L3888" s="71"/>
      <c r="M3888" s="71"/>
      <c r="N3888" s="71"/>
      <c r="O3888" s="71"/>
      <c r="P3888" s="12">
        <f t="shared" si="163"/>
        <v>18</v>
      </c>
      <c r="Q3888" s="12">
        <v>7</v>
      </c>
      <c r="R3888" s="87">
        <f t="shared" si="162"/>
        <v>0.34615384615384615</v>
      </c>
      <c r="S3888" s="21" t="s">
        <v>582</v>
      </c>
      <c r="T3888" s="18" t="s">
        <v>3412</v>
      </c>
      <c r="U3888" s="19" t="s">
        <v>385</v>
      </c>
      <c r="V3888" s="18" t="s">
        <v>249</v>
      </c>
      <c r="W3888" s="34" t="s">
        <v>3294</v>
      </c>
      <c r="X3888" s="22">
        <v>11</v>
      </c>
      <c r="Y3888" s="23" t="s">
        <v>363</v>
      </c>
      <c r="Z3888" s="20" t="s">
        <v>3405</v>
      </c>
      <c r="AA3888" s="20" t="s">
        <v>3406</v>
      </c>
      <c r="AB3888" s="20" t="s">
        <v>3407</v>
      </c>
      <c r="AC3888" s="17"/>
    </row>
    <row r="3889" spans="1:29" s="86" customFormat="1" ht="21.75" customHeight="1" x14ac:dyDescent="0.3">
      <c r="A3889" s="12" t="s">
        <v>122</v>
      </c>
      <c r="B3889" s="12">
        <v>10</v>
      </c>
      <c r="C3889" s="12">
        <v>6</v>
      </c>
      <c r="D3889" s="12">
        <v>2</v>
      </c>
      <c r="E3889" s="12">
        <v>0</v>
      </c>
      <c r="F3889" s="71"/>
      <c r="G3889" s="71"/>
      <c r="H3889" s="71"/>
      <c r="I3889" s="71"/>
      <c r="J3889" s="71"/>
      <c r="K3889" s="71"/>
      <c r="L3889" s="71"/>
      <c r="M3889" s="71"/>
      <c r="N3889" s="71"/>
      <c r="O3889" s="71"/>
      <c r="P3889" s="12">
        <f t="shared" si="163"/>
        <v>18</v>
      </c>
      <c r="Q3889" s="12">
        <v>1</v>
      </c>
      <c r="R3889" s="87">
        <f t="shared" si="162"/>
        <v>0.34615384615384615</v>
      </c>
      <c r="S3889" s="21" t="s">
        <v>582</v>
      </c>
      <c r="T3889" s="18" t="s">
        <v>3661</v>
      </c>
      <c r="U3889" s="19" t="s">
        <v>378</v>
      </c>
      <c r="V3889" s="18" t="s">
        <v>325</v>
      </c>
      <c r="W3889" s="34" t="s">
        <v>3637</v>
      </c>
      <c r="X3889" s="22">
        <v>11</v>
      </c>
      <c r="Y3889" s="23" t="s">
        <v>402</v>
      </c>
      <c r="Z3889" s="20" t="s">
        <v>3017</v>
      </c>
      <c r="AA3889" s="20" t="s">
        <v>482</v>
      </c>
      <c r="AB3889" s="20" t="s">
        <v>249</v>
      </c>
      <c r="AC3889" s="17"/>
    </row>
    <row r="3890" spans="1:29" s="86" customFormat="1" ht="21.75" customHeight="1" x14ac:dyDescent="0.3">
      <c r="A3890" s="12" t="s">
        <v>128</v>
      </c>
      <c r="B3890" s="12">
        <v>14</v>
      </c>
      <c r="C3890" s="12">
        <v>3</v>
      </c>
      <c r="D3890" s="12">
        <v>1</v>
      </c>
      <c r="E3890" s="12">
        <v>0</v>
      </c>
      <c r="F3890" s="71"/>
      <c r="G3890" s="71"/>
      <c r="H3890" s="71"/>
      <c r="I3890" s="71"/>
      <c r="J3890" s="71"/>
      <c r="K3890" s="71"/>
      <c r="L3890" s="71"/>
      <c r="M3890" s="71"/>
      <c r="N3890" s="71"/>
      <c r="O3890" s="71"/>
      <c r="P3890" s="12">
        <f t="shared" si="163"/>
        <v>18</v>
      </c>
      <c r="Q3890" s="12">
        <v>2</v>
      </c>
      <c r="R3890" s="87">
        <f t="shared" si="162"/>
        <v>0.34615384615384615</v>
      </c>
      <c r="S3890" s="21" t="s">
        <v>582</v>
      </c>
      <c r="T3890" s="18" t="s">
        <v>2503</v>
      </c>
      <c r="U3890" s="19" t="s">
        <v>241</v>
      </c>
      <c r="V3890" s="18" t="s">
        <v>263</v>
      </c>
      <c r="W3890" s="34" t="s">
        <v>2434</v>
      </c>
      <c r="X3890" s="22">
        <v>11</v>
      </c>
      <c r="Y3890" s="23" t="s">
        <v>271</v>
      </c>
      <c r="Z3890" s="20" t="s">
        <v>2435</v>
      </c>
      <c r="AA3890" s="20" t="s">
        <v>2436</v>
      </c>
      <c r="AB3890" s="20" t="s">
        <v>334</v>
      </c>
      <c r="AC3890" s="17"/>
    </row>
    <row r="3891" spans="1:29" s="86" customFormat="1" ht="21.75" customHeight="1" x14ac:dyDescent="0.3">
      <c r="A3891" s="12" t="s">
        <v>125</v>
      </c>
      <c r="B3891" s="12">
        <v>13</v>
      </c>
      <c r="C3891" s="12">
        <v>0</v>
      </c>
      <c r="D3891" s="12">
        <v>4</v>
      </c>
      <c r="E3891" s="12">
        <v>0</v>
      </c>
      <c r="F3891" s="71"/>
      <c r="G3891" s="71"/>
      <c r="H3891" s="71"/>
      <c r="I3891" s="71"/>
      <c r="J3891" s="71"/>
      <c r="K3891" s="71"/>
      <c r="L3891" s="71"/>
      <c r="M3891" s="71"/>
      <c r="N3891" s="71"/>
      <c r="O3891" s="71"/>
      <c r="P3891" s="12">
        <f t="shared" si="163"/>
        <v>17</v>
      </c>
      <c r="Q3891" s="12">
        <v>4</v>
      </c>
      <c r="R3891" s="87">
        <f t="shared" si="162"/>
        <v>0.32692307692307693</v>
      </c>
      <c r="S3891" s="21" t="s">
        <v>582</v>
      </c>
      <c r="T3891" s="18" t="s">
        <v>1893</v>
      </c>
      <c r="U3891" s="19" t="s">
        <v>256</v>
      </c>
      <c r="V3891" s="18" t="s">
        <v>491</v>
      </c>
      <c r="W3891" s="34" t="s">
        <v>2781</v>
      </c>
      <c r="X3891" s="22">
        <v>11</v>
      </c>
      <c r="Y3891" s="23" t="s">
        <v>255</v>
      </c>
      <c r="Z3891" s="20" t="s">
        <v>2808</v>
      </c>
      <c r="AA3891" s="20" t="s">
        <v>705</v>
      </c>
      <c r="AB3891" s="20" t="s">
        <v>838</v>
      </c>
      <c r="AC3891" s="32"/>
    </row>
    <row r="3892" spans="1:29" s="86" customFormat="1" ht="21.75" customHeight="1" x14ac:dyDescent="0.3">
      <c r="A3892" s="12" t="s">
        <v>128</v>
      </c>
      <c r="B3892" s="12">
        <v>14</v>
      </c>
      <c r="C3892" s="12">
        <v>0</v>
      </c>
      <c r="D3892" s="12">
        <v>3</v>
      </c>
      <c r="E3892" s="12">
        <v>0</v>
      </c>
      <c r="F3892" s="71"/>
      <c r="G3892" s="71"/>
      <c r="H3892" s="71"/>
      <c r="I3892" s="71"/>
      <c r="J3892" s="71"/>
      <c r="K3892" s="71"/>
      <c r="L3892" s="71"/>
      <c r="M3892" s="71"/>
      <c r="N3892" s="71"/>
      <c r="O3892" s="71"/>
      <c r="P3892" s="12">
        <f t="shared" si="163"/>
        <v>17</v>
      </c>
      <c r="Q3892" s="12">
        <v>3</v>
      </c>
      <c r="R3892" s="87">
        <f t="shared" si="162"/>
        <v>0.32692307692307693</v>
      </c>
      <c r="S3892" s="21" t="s">
        <v>582</v>
      </c>
      <c r="T3892" s="18" t="s">
        <v>3559</v>
      </c>
      <c r="U3892" s="19" t="s">
        <v>345</v>
      </c>
      <c r="V3892" s="18" t="s">
        <v>551</v>
      </c>
      <c r="W3892" s="34" t="s">
        <v>3488</v>
      </c>
      <c r="X3892" s="22">
        <v>11</v>
      </c>
      <c r="Y3892" s="23" t="s">
        <v>271</v>
      </c>
      <c r="Z3892" s="20" t="s">
        <v>3489</v>
      </c>
      <c r="AA3892" s="20" t="s">
        <v>443</v>
      </c>
      <c r="AB3892" s="20" t="s">
        <v>239</v>
      </c>
      <c r="AC3892" s="17"/>
    </row>
    <row r="3893" spans="1:29" s="86" customFormat="1" ht="21.75" customHeight="1" x14ac:dyDescent="0.3">
      <c r="A3893" s="12" t="s">
        <v>122</v>
      </c>
      <c r="B3893" s="12">
        <v>8</v>
      </c>
      <c r="C3893" s="12">
        <v>9</v>
      </c>
      <c r="D3893" s="12">
        <v>0</v>
      </c>
      <c r="E3893" s="12">
        <v>0</v>
      </c>
      <c r="F3893" s="71"/>
      <c r="G3893" s="71"/>
      <c r="H3893" s="71"/>
      <c r="I3893" s="71"/>
      <c r="J3893" s="71"/>
      <c r="K3893" s="71"/>
      <c r="L3893" s="71"/>
      <c r="M3893" s="71"/>
      <c r="N3893" s="71"/>
      <c r="O3893" s="71"/>
      <c r="P3893" s="12">
        <f t="shared" si="163"/>
        <v>17</v>
      </c>
      <c r="Q3893" s="12">
        <v>6</v>
      </c>
      <c r="R3893" s="87">
        <f t="shared" si="162"/>
        <v>0.32692307692307693</v>
      </c>
      <c r="S3893" s="21" t="s">
        <v>582</v>
      </c>
      <c r="T3893" s="20" t="s">
        <v>2695</v>
      </c>
      <c r="U3893" s="88" t="s">
        <v>414</v>
      </c>
      <c r="V3893" s="20" t="s">
        <v>331</v>
      </c>
      <c r="W3893" s="34" t="s">
        <v>2565</v>
      </c>
      <c r="X3893" s="22">
        <v>11</v>
      </c>
      <c r="Y3893" s="23" t="s">
        <v>402</v>
      </c>
      <c r="Z3893" s="20" t="s">
        <v>2601</v>
      </c>
      <c r="AA3893" s="20" t="s">
        <v>463</v>
      </c>
      <c r="AB3893" s="20" t="s">
        <v>249</v>
      </c>
      <c r="AC3893" s="17"/>
    </row>
    <row r="3894" spans="1:29" s="86" customFormat="1" ht="21.75" customHeight="1" x14ac:dyDescent="0.3">
      <c r="A3894" s="12" t="s">
        <v>122</v>
      </c>
      <c r="B3894" s="12">
        <v>9</v>
      </c>
      <c r="C3894" s="12">
        <v>3</v>
      </c>
      <c r="D3894" s="12">
        <v>5</v>
      </c>
      <c r="E3894" s="12">
        <v>0</v>
      </c>
      <c r="F3894" s="71"/>
      <c r="G3894" s="71"/>
      <c r="H3894" s="71"/>
      <c r="I3894" s="71"/>
      <c r="J3894" s="71"/>
      <c r="K3894" s="71"/>
      <c r="L3894" s="71"/>
      <c r="M3894" s="71"/>
      <c r="N3894" s="71"/>
      <c r="O3894" s="71"/>
      <c r="P3894" s="12">
        <f t="shared" si="163"/>
        <v>17</v>
      </c>
      <c r="Q3894" s="12">
        <v>3</v>
      </c>
      <c r="R3894" s="87">
        <f t="shared" si="162"/>
        <v>0.32692307692307693</v>
      </c>
      <c r="S3894" s="21" t="s">
        <v>1600</v>
      </c>
      <c r="T3894" s="18" t="s">
        <v>4795</v>
      </c>
      <c r="U3894" s="19" t="s">
        <v>3070</v>
      </c>
      <c r="V3894" s="18" t="s">
        <v>4864</v>
      </c>
      <c r="W3894" s="20" t="s">
        <v>4747</v>
      </c>
      <c r="X3894" s="22">
        <v>11</v>
      </c>
      <c r="Y3894" s="23" t="s">
        <v>402</v>
      </c>
      <c r="Z3894" s="20" t="s">
        <v>4748</v>
      </c>
      <c r="AA3894" s="20" t="s">
        <v>412</v>
      </c>
      <c r="AB3894" s="20" t="s">
        <v>838</v>
      </c>
      <c r="AC3894" s="17"/>
    </row>
    <row r="3895" spans="1:29" s="86" customFormat="1" ht="21.75" customHeight="1" x14ac:dyDescent="0.3">
      <c r="A3895" s="12" t="s">
        <v>124</v>
      </c>
      <c r="B3895" s="12">
        <v>11</v>
      </c>
      <c r="C3895" s="12">
        <v>3</v>
      </c>
      <c r="D3895" s="12">
        <v>3</v>
      </c>
      <c r="E3895" s="12">
        <v>0</v>
      </c>
      <c r="F3895" s="71"/>
      <c r="G3895" s="71"/>
      <c r="H3895" s="71"/>
      <c r="I3895" s="71"/>
      <c r="J3895" s="71"/>
      <c r="K3895" s="71"/>
      <c r="L3895" s="71"/>
      <c r="M3895" s="71"/>
      <c r="N3895" s="71"/>
      <c r="O3895" s="71"/>
      <c r="P3895" s="12">
        <f t="shared" si="163"/>
        <v>17</v>
      </c>
      <c r="Q3895" s="12">
        <v>3</v>
      </c>
      <c r="R3895" s="87">
        <f t="shared" si="162"/>
        <v>0.32692307692307693</v>
      </c>
      <c r="S3895" s="21" t="s">
        <v>582</v>
      </c>
      <c r="T3895" s="18" t="s">
        <v>948</v>
      </c>
      <c r="U3895" s="19" t="s">
        <v>498</v>
      </c>
      <c r="V3895" s="18" t="s">
        <v>397</v>
      </c>
      <c r="W3895" s="34" t="s">
        <v>828</v>
      </c>
      <c r="X3895" s="22">
        <v>11</v>
      </c>
      <c r="Y3895" s="23" t="s">
        <v>402</v>
      </c>
      <c r="Z3895" s="20" t="s">
        <v>837</v>
      </c>
      <c r="AA3895" s="20" t="s">
        <v>705</v>
      </c>
      <c r="AB3895" s="20" t="s">
        <v>838</v>
      </c>
      <c r="AC3895" s="17"/>
    </row>
    <row r="3896" spans="1:29" s="86" customFormat="1" ht="21.75" customHeight="1" x14ac:dyDescent="0.3">
      <c r="A3896" s="12" t="s">
        <v>126</v>
      </c>
      <c r="B3896" s="12">
        <v>11</v>
      </c>
      <c r="C3896" s="12">
        <v>3</v>
      </c>
      <c r="D3896" s="12">
        <v>3</v>
      </c>
      <c r="E3896" s="12">
        <v>0</v>
      </c>
      <c r="F3896" s="71"/>
      <c r="G3896" s="71"/>
      <c r="H3896" s="71"/>
      <c r="I3896" s="71"/>
      <c r="J3896" s="71"/>
      <c r="K3896" s="71"/>
      <c r="L3896" s="71"/>
      <c r="M3896" s="71"/>
      <c r="N3896" s="71"/>
      <c r="O3896" s="71"/>
      <c r="P3896" s="12">
        <f t="shared" si="163"/>
        <v>17</v>
      </c>
      <c r="Q3896" s="12">
        <v>5</v>
      </c>
      <c r="R3896" s="87">
        <f t="shared" si="162"/>
        <v>0.32692307692307693</v>
      </c>
      <c r="S3896" s="21" t="s">
        <v>582</v>
      </c>
      <c r="T3896" s="18" t="s">
        <v>823</v>
      </c>
      <c r="U3896" s="19" t="s">
        <v>824</v>
      </c>
      <c r="V3896" s="18" t="s">
        <v>348</v>
      </c>
      <c r="W3896" s="34" t="s">
        <v>703</v>
      </c>
      <c r="X3896" s="22">
        <v>11</v>
      </c>
      <c r="Y3896" s="23" t="s">
        <v>271</v>
      </c>
      <c r="Z3896" s="18" t="s">
        <v>738</v>
      </c>
      <c r="AA3896" s="18" t="s">
        <v>739</v>
      </c>
      <c r="AB3896" s="18" t="s">
        <v>263</v>
      </c>
      <c r="AC3896" s="17"/>
    </row>
    <row r="3897" spans="1:29" s="86" customFormat="1" ht="21.75" customHeight="1" x14ac:dyDescent="0.3">
      <c r="A3897" s="12" t="s">
        <v>125</v>
      </c>
      <c r="B3897" s="12">
        <v>8</v>
      </c>
      <c r="C3897" s="12">
        <v>6</v>
      </c>
      <c r="D3897" s="12">
        <v>3</v>
      </c>
      <c r="E3897" s="12">
        <v>0</v>
      </c>
      <c r="F3897" s="71"/>
      <c r="G3897" s="71"/>
      <c r="H3897" s="71"/>
      <c r="I3897" s="71"/>
      <c r="J3897" s="71"/>
      <c r="K3897" s="71"/>
      <c r="L3897" s="71"/>
      <c r="M3897" s="71"/>
      <c r="N3897" s="71"/>
      <c r="O3897" s="71"/>
      <c r="P3897" s="12">
        <f t="shared" si="163"/>
        <v>17</v>
      </c>
      <c r="Q3897" s="12">
        <v>6</v>
      </c>
      <c r="R3897" s="87">
        <f t="shared" si="162"/>
        <v>0.32692307692307693</v>
      </c>
      <c r="S3897" s="21" t="s">
        <v>582</v>
      </c>
      <c r="T3897" s="18" t="s">
        <v>1827</v>
      </c>
      <c r="U3897" s="19" t="s">
        <v>251</v>
      </c>
      <c r="V3897" s="18" t="s">
        <v>425</v>
      </c>
      <c r="W3897" s="34" t="s">
        <v>1669</v>
      </c>
      <c r="X3897" s="22">
        <v>11</v>
      </c>
      <c r="Y3897" s="23" t="s">
        <v>271</v>
      </c>
      <c r="Z3897" s="20" t="s">
        <v>1809</v>
      </c>
      <c r="AA3897" s="20" t="s">
        <v>463</v>
      </c>
      <c r="AB3897" s="20" t="s">
        <v>527</v>
      </c>
      <c r="AC3897" s="17"/>
    </row>
    <row r="3898" spans="1:29" s="86" customFormat="1" ht="21.75" customHeight="1" x14ac:dyDescent="0.3">
      <c r="A3898" s="25" t="s">
        <v>125</v>
      </c>
      <c r="B3898" s="25">
        <v>11</v>
      </c>
      <c r="C3898" s="25">
        <v>3</v>
      </c>
      <c r="D3898" s="25">
        <v>3</v>
      </c>
      <c r="E3898" s="25">
        <v>0</v>
      </c>
      <c r="F3898" s="72"/>
      <c r="G3898" s="72"/>
      <c r="H3898" s="72"/>
      <c r="I3898" s="72"/>
      <c r="J3898" s="72"/>
      <c r="K3898" s="72"/>
      <c r="L3898" s="72"/>
      <c r="M3898" s="72"/>
      <c r="N3898" s="72"/>
      <c r="O3898" s="72"/>
      <c r="P3898" s="12">
        <f t="shared" si="163"/>
        <v>17</v>
      </c>
      <c r="Q3898" s="25">
        <v>3</v>
      </c>
      <c r="R3898" s="87">
        <f t="shared" si="162"/>
        <v>0.32692307692307693</v>
      </c>
      <c r="S3898" s="26" t="s">
        <v>582</v>
      </c>
      <c r="T3898" s="18" t="s">
        <v>4299</v>
      </c>
      <c r="U3898" s="19" t="s">
        <v>234</v>
      </c>
      <c r="V3898" s="18" t="s">
        <v>517</v>
      </c>
      <c r="W3898" s="35" t="s">
        <v>4294</v>
      </c>
      <c r="X3898" s="27">
        <v>11</v>
      </c>
      <c r="Y3898" s="23" t="s">
        <v>271</v>
      </c>
      <c r="Z3898" s="28" t="s">
        <v>4382</v>
      </c>
      <c r="AA3898" s="28" t="s">
        <v>463</v>
      </c>
      <c r="AB3898" s="28" t="s">
        <v>242</v>
      </c>
      <c r="AC3898" s="17"/>
    </row>
    <row r="3899" spans="1:29" s="86" customFormat="1" ht="21.75" customHeight="1" x14ac:dyDescent="0.3">
      <c r="A3899" s="12" t="s">
        <v>127</v>
      </c>
      <c r="B3899" s="12">
        <v>10</v>
      </c>
      <c r="C3899" s="12">
        <v>3</v>
      </c>
      <c r="D3899" s="12">
        <v>4</v>
      </c>
      <c r="E3899" s="12">
        <v>0</v>
      </c>
      <c r="F3899" s="71"/>
      <c r="G3899" s="71"/>
      <c r="H3899" s="71"/>
      <c r="I3899" s="71"/>
      <c r="J3899" s="71"/>
      <c r="K3899" s="71"/>
      <c r="L3899" s="71"/>
      <c r="M3899" s="71"/>
      <c r="N3899" s="71"/>
      <c r="O3899" s="71"/>
      <c r="P3899" s="12">
        <f t="shared" si="163"/>
        <v>17</v>
      </c>
      <c r="Q3899" s="12">
        <v>4</v>
      </c>
      <c r="R3899" s="87">
        <f t="shared" si="162"/>
        <v>0.32692307692307693</v>
      </c>
      <c r="S3899" s="21" t="s">
        <v>582</v>
      </c>
      <c r="T3899" s="18" t="s">
        <v>821</v>
      </c>
      <c r="U3899" s="19" t="s">
        <v>822</v>
      </c>
      <c r="V3899" s="18" t="s">
        <v>304</v>
      </c>
      <c r="W3899" s="34" t="s">
        <v>703</v>
      </c>
      <c r="X3899" s="22">
        <v>11</v>
      </c>
      <c r="Y3899" s="23" t="s">
        <v>271</v>
      </c>
      <c r="Z3899" s="18" t="s">
        <v>738</v>
      </c>
      <c r="AA3899" s="18" t="s">
        <v>739</v>
      </c>
      <c r="AB3899" s="18" t="s">
        <v>263</v>
      </c>
      <c r="AC3899" s="17"/>
    </row>
    <row r="3900" spans="1:29" s="86" customFormat="1" ht="21.75" customHeight="1" x14ac:dyDescent="0.3">
      <c r="A3900" s="12" t="s">
        <v>130</v>
      </c>
      <c r="B3900" s="12">
        <v>14</v>
      </c>
      <c r="C3900" s="12">
        <v>3</v>
      </c>
      <c r="D3900" s="12">
        <v>0</v>
      </c>
      <c r="E3900" s="12">
        <v>0</v>
      </c>
      <c r="F3900" s="71"/>
      <c r="G3900" s="71"/>
      <c r="H3900" s="71"/>
      <c r="I3900" s="71"/>
      <c r="J3900" s="71"/>
      <c r="K3900" s="71"/>
      <c r="L3900" s="71"/>
      <c r="M3900" s="71"/>
      <c r="N3900" s="71"/>
      <c r="O3900" s="71"/>
      <c r="P3900" s="12">
        <f t="shared" si="163"/>
        <v>17</v>
      </c>
      <c r="Q3900" s="12">
        <v>3</v>
      </c>
      <c r="R3900" s="87">
        <f t="shared" si="162"/>
        <v>0.32692307692307693</v>
      </c>
      <c r="S3900" s="21" t="s">
        <v>582</v>
      </c>
      <c r="T3900" s="18" t="s">
        <v>1119</v>
      </c>
      <c r="U3900" s="19" t="s">
        <v>254</v>
      </c>
      <c r="V3900" s="18" t="s">
        <v>376</v>
      </c>
      <c r="W3900" s="34" t="s">
        <v>1022</v>
      </c>
      <c r="X3900" s="22">
        <v>11</v>
      </c>
      <c r="Y3900" s="23" t="s">
        <v>271</v>
      </c>
      <c r="Z3900" s="20" t="s">
        <v>1033</v>
      </c>
      <c r="AA3900" s="20" t="s">
        <v>443</v>
      </c>
      <c r="AB3900" s="20" t="s">
        <v>1034</v>
      </c>
      <c r="AC3900" s="17"/>
    </row>
    <row r="3901" spans="1:29" s="86" customFormat="1" ht="21.75" customHeight="1" x14ac:dyDescent="0.3">
      <c r="A3901" s="80" t="s">
        <v>4737</v>
      </c>
      <c r="B3901" s="12">
        <v>10</v>
      </c>
      <c r="C3901" s="12">
        <v>3</v>
      </c>
      <c r="D3901" s="12">
        <v>4</v>
      </c>
      <c r="E3901" s="12">
        <v>0</v>
      </c>
      <c r="F3901" s="71"/>
      <c r="G3901" s="71"/>
      <c r="H3901" s="71"/>
      <c r="I3901" s="71"/>
      <c r="J3901" s="71"/>
      <c r="K3901" s="71"/>
      <c r="L3901" s="71"/>
      <c r="M3901" s="71"/>
      <c r="N3901" s="71"/>
      <c r="O3901" s="71"/>
      <c r="P3901" s="12">
        <f t="shared" si="163"/>
        <v>17</v>
      </c>
      <c r="Q3901" s="12">
        <v>2</v>
      </c>
      <c r="R3901" s="87">
        <f t="shared" si="162"/>
        <v>0.32692307692307693</v>
      </c>
      <c r="S3901" s="21" t="s">
        <v>582</v>
      </c>
      <c r="T3901" s="18" t="s">
        <v>495</v>
      </c>
      <c r="U3901" s="19" t="s">
        <v>1586</v>
      </c>
      <c r="V3901" s="18" t="s">
        <v>289</v>
      </c>
      <c r="W3901" s="34" t="s">
        <v>1562</v>
      </c>
      <c r="X3901" s="22">
        <v>11</v>
      </c>
      <c r="Y3901" s="23" t="s">
        <v>402</v>
      </c>
      <c r="Z3901" s="20" t="s">
        <v>1563</v>
      </c>
      <c r="AA3901" s="20" t="s">
        <v>1564</v>
      </c>
      <c r="AB3901" s="20" t="s">
        <v>1565</v>
      </c>
      <c r="AC3901" s="17"/>
    </row>
    <row r="3902" spans="1:29" s="86" customFormat="1" ht="21.75" customHeight="1" x14ac:dyDescent="0.3">
      <c r="A3902" s="12" t="s">
        <v>130</v>
      </c>
      <c r="B3902" s="12">
        <v>9</v>
      </c>
      <c r="C3902" s="12">
        <v>6</v>
      </c>
      <c r="D3902" s="12">
        <v>2</v>
      </c>
      <c r="E3902" s="12">
        <v>0</v>
      </c>
      <c r="F3902" s="71"/>
      <c r="G3902" s="71"/>
      <c r="H3902" s="71"/>
      <c r="I3902" s="71"/>
      <c r="J3902" s="71"/>
      <c r="K3902" s="71"/>
      <c r="L3902" s="71"/>
      <c r="M3902" s="71"/>
      <c r="N3902" s="71"/>
      <c r="O3902" s="71"/>
      <c r="P3902" s="12">
        <f t="shared" si="163"/>
        <v>17</v>
      </c>
      <c r="Q3902" s="12">
        <v>7</v>
      </c>
      <c r="R3902" s="87">
        <f t="shared" si="162"/>
        <v>0.32692307692307693</v>
      </c>
      <c r="S3902" s="21" t="s">
        <v>582</v>
      </c>
      <c r="T3902" s="18" t="s">
        <v>3756</v>
      </c>
      <c r="U3902" s="19" t="s">
        <v>3577</v>
      </c>
      <c r="V3902" s="18" t="s">
        <v>430</v>
      </c>
      <c r="W3902" s="34" t="s">
        <v>3665</v>
      </c>
      <c r="X3902" s="22">
        <v>11</v>
      </c>
      <c r="Y3902" s="23" t="s">
        <v>247</v>
      </c>
      <c r="Z3902" s="20" t="s">
        <v>3666</v>
      </c>
      <c r="AA3902" s="20" t="s">
        <v>463</v>
      </c>
      <c r="AB3902" s="20" t="s">
        <v>376</v>
      </c>
      <c r="AC3902" s="17"/>
    </row>
    <row r="3903" spans="1:29" s="86" customFormat="1" ht="21.75" customHeight="1" x14ac:dyDescent="0.3">
      <c r="A3903" s="12" t="s">
        <v>123</v>
      </c>
      <c r="B3903" s="12">
        <v>13</v>
      </c>
      <c r="C3903" s="12">
        <v>0</v>
      </c>
      <c r="D3903" s="12">
        <v>4</v>
      </c>
      <c r="E3903" s="12">
        <v>0</v>
      </c>
      <c r="F3903" s="71"/>
      <c r="G3903" s="71"/>
      <c r="H3903" s="71"/>
      <c r="I3903" s="71"/>
      <c r="J3903" s="71"/>
      <c r="K3903" s="71"/>
      <c r="L3903" s="71"/>
      <c r="M3903" s="71"/>
      <c r="N3903" s="71"/>
      <c r="O3903" s="71"/>
      <c r="P3903" s="12">
        <f t="shared" si="163"/>
        <v>17</v>
      </c>
      <c r="Q3903" s="12">
        <v>2</v>
      </c>
      <c r="R3903" s="87">
        <f t="shared" si="162"/>
        <v>0.32692307692307693</v>
      </c>
      <c r="S3903" s="21" t="s">
        <v>582</v>
      </c>
      <c r="T3903" s="18" t="s">
        <v>2502</v>
      </c>
      <c r="U3903" s="19" t="s">
        <v>329</v>
      </c>
      <c r="V3903" s="18" t="s">
        <v>246</v>
      </c>
      <c r="W3903" s="34" t="s">
        <v>2434</v>
      </c>
      <c r="X3903" s="22">
        <v>11</v>
      </c>
      <c r="Y3903" s="23" t="s">
        <v>271</v>
      </c>
      <c r="Z3903" s="20" t="s">
        <v>2435</v>
      </c>
      <c r="AA3903" s="20" t="s">
        <v>2436</v>
      </c>
      <c r="AB3903" s="20" t="s">
        <v>334</v>
      </c>
      <c r="AC3903" s="17"/>
    </row>
    <row r="3904" spans="1:29" s="86" customFormat="1" ht="21.75" customHeight="1" x14ac:dyDescent="0.3">
      <c r="A3904" s="12" t="s">
        <v>127</v>
      </c>
      <c r="B3904" s="12">
        <v>8</v>
      </c>
      <c r="C3904" s="12">
        <v>6</v>
      </c>
      <c r="D3904" s="12">
        <v>3</v>
      </c>
      <c r="E3904" s="12">
        <v>0</v>
      </c>
      <c r="F3904" s="71"/>
      <c r="G3904" s="71"/>
      <c r="H3904" s="71"/>
      <c r="I3904" s="71"/>
      <c r="J3904" s="71"/>
      <c r="K3904" s="71"/>
      <c r="L3904" s="71"/>
      <c r="M3904" s="71"/>
      <c r="N3904" s="71"/>
      <c r="O3904" s="71"/>
      <c r="P3904" s="12">
        <f t="shared" si="163"/>
        <v>17</v>
      </c>
      <c r="Q3904" s="12">
        <v>6</v>
      </c>
      <c r="R3904" s="87">
        <f t="shared" si="162"/>
        <v>0.32692307692307693</v>
      </c>
      <c r="S3904" s="21" t="s">
        <v>582</v>
      </c>
      <c r="T3904" s="18" t="s">
        <v>253</v>
      </c>
      <c r="U3904" s="19" t="s">
        <v>604</v>
      </c>
      <c r="V3904" s="18" t="s">
        <v>838</v>
      </c>
      <c r="W3904" s="34" t="s">
        <v>3294</v>
      </c>
      <c r="X3904" s="22">
        <v>11</v>
      </c>
      <c r="Y3904" s="23" t="s">
        <v>363</v>
      </c>
      <c r="Z3904" s="20" t="s">
        <v>3405</v>
      </c>
      <c r="AA3904" s="20" t="s">
        <v>3406</v>
      </c>
      <c r="AB3904" s="20" t="s">
        <v>3407</v>
      </c>
      <c r="AC3904" s="17"/>
    </row>
    <row r="3905" spans="1:29" s="86" customFormat="1" ht="21.75" customHeight="1" x14ac:dyDescent="0.3">
      <c r="A3905" s="12" t="s">
        <v>124</v>
      </c>
      <c r="B3905" s="12">
        <v>13</v>
      </c>
      <c r="C3905" s="12">
        <v>3</v>
      </c>
      <c r="D3905" s="12">
        <v>0</v>
      </c>
      <c r="E3905" s="12">
        <v>0</v>
      </c>
      <c r="F3905" s="71"/>
      <c r="G3905" s="71"/>
      <c r="H3905" s="71"/>
      <c r="I3905" s="71"/>
      <c r="J3905" s="71"/>
      <c r="K3905" s="71"/>
      <c r="L3905" s="71"/>
      <c r="M3905" s="71"/>
      <c r="N3905" s="71"/>
      <c r="O3905" s="71"/>
      <c r="P3905" s="12">
        <f t="shared" si="163"/>
        <v>16</v>
      </c>
      <c r="Q3905" s="12">
        <v>6</v>
      </c>
      <c r="R3905" s="87">
        <f t="shared" ref="R3905:R3967" si="164">P3905/52</f>
        <v>0.30769230769230771</v>
      </c>
      <c r="S3905" s="21" t="s">
        <v>582</v>
      </c>
      <c r="T3905" s="18" t="s">
        <v>3273</v>
      </c>
      <c r="U3905" s="19" t="s">
        <v>1027</v>
      </c>
      <c r="V3905" s="18" t="s">
        <v>3274</v>
      </c>
      <c r="W3905" s="34" t="s">
        <v>3147</v>
      </c>
      <c r="X3905" s="22">
        <v>11</v>
      </c>
      <c r="Y3905" s="23" t="s">
        <v>271</v>
      </c>
      <c r="Z3905" s="20" t="s">
        <v>1925</v>
      </c>
      <c r="AA3905" s="20" t="s">
        <v>705</v>
      </c>
      <c r="AB3905" s="20" t="s">
        <v>727</v>
      </c>
      <c r="AC3905" s="17"/>
    </row>
    <row r="3906" spans="1:29" s="86" customFormat="1" ht="21.75" customHeight="1" x14ac:dyDescent="0.3">
      <c r="A3906" s="12" t="s">
        <v>131</v>
      </c>
      <c r="B3906" s="12">
        <v>12</v>
      </c>
      <c r="C3906" s="12">
        <v>3</v>
      </c>
      <c r="D3906" s="12">
        <v>1</v>
      </c>
      <c r="E3906" s="12">
        <v>0</v>
      </c>
      <c r="F3906" s="71"/>
      <c r="G3906" s="71"/>
      <c r="H3906" s="71"/>
      <c r="I3906" s="71"/>
      <c r="J3906" s="71"/>
      <c r="K3906" s="71"/>
      <c r="L3906" s="71"/>
      <c r="M3906" s="71"/>
      <c r="N3906" s="71"/>
      <c r="O3906" s="71"/>
      <c r="P3906" s="12">
        <f t="shared" si="163"/>
        <v>16</v>
      </c>
      <c r="Q3906" s="12">
        <v>8</v>
      </c>
      <c r="R3906" s="87">
        <f t="shared" si="164"/>
        <v>0.30769230769230771</v>
      </c>
      <c r="S3906" s="21" t="s">
        <v>582</v>
      </c>
      <c r="T3906" s="18" t="s">
        <v>3757</v>
      </c>
      <c r="U3906" s="19" t="s">
        <v>654</v>
      </c>
      <c r="V3906" s="18" t="s">
        <v>249</v>
      </c>
      <c r="W3906" s="34" t="s">
        <v>3665</v>
      </c>
      <c r="X3906" s="22">
        <v>11</v>
      </c>
      <c r="Y3906" s="23" t="s">
        <v>247</v>
      </c>
      <c r="Z3906" s="20" t="s">
        <v>3666</v>
      </c>
      <c r="AA3906" s="20" t="s">
        <v>463</v>
      </c>
      <c r="AB3906" s="20" t="s">
        <v>376</v>
      </c>
      <c r="AC3906" s="17"/>
    </row>
    <row r="3907" spans="1:29" s="86" customFormat="1" ht="21.75" customHeight="1" x14ac:dyDescent="0.3">
      <c r="A3907" s="12" t="s">
        <v>125</v>
      </c>
      <c r="B3907" s="12">
        <v>13</v>
      </c>
      <c r="C3907" s="12">
        <v>0</v>
      </c>
      <c r="D3907" s="12">
        <v>3</v>
      </c>
      <c r="E3907" s="12">
        <v>0</v>
      </c>
      <c r="F3907" s="71"/>
      <c r="G3907" s="71"/>
      <c r="H3907" s="71"/>
      <c r="I3907" s="71"/>
      <c r="J3907" s="71"/>
      <c r="K3907" s="71"/>
      <c r="L3907" s="71"/>
      <c r="M3907" s="71"/>
      <c r="N3907" s="71"/>
      <c r="O3907" s="71"/>
      <c r="P3907" s="12">
        <f t="shared" si="163"/>
        <v>16</v>
      </c>
      <c r="Q3907" s="12">
        <v>4</v>
      </c>
      <c r="R3907" s="87">
        <f t="shared" si="164"/>
        <v>0.30769230769230771</v>
      </c>
      <c r="S3907" s="21" t="s">
        <v>582</v>
      </c>
      <c r="T3907" s="18" t="s">
        <v>2778</v>
      </c>
      <c r="U3907" s="19" t="s">
        <v>241</v>
      </c>
      <c r="V3907" s="18" t="s">
        <v>464</v>
      </c>
      <c r="W3907" s="34" t="s">
        <v>2748</v>
      </c>
      <c r="X3907" s="22">
        <v>11</v>
      </c>
      <c r="Y3907" s="23" t="s">
        <v>694</v>
      </c>
      <c r="Z3907" s="20" t="s">
        <v>2752</v>
      </c>
      <c r="AA3907" s="20" t="s">
        <v>1093</v>
      </c>
      <c r="AB3907" s="20" t="s">
        <v>664</v>
      </c>
      <c r="AC3907" s="17"/>
    </row>
    <row r="3908" spans="1:29" s="86" customFormat="1" ht="21.75" customHeight="1" x14ac:dyDescent="0.3">
      <c r="A3908" s="12" t="s">
        <v>124</v>
      </c>
      <c r="B3908" s="12">
        <v>9</v>
      </c>
      <c r="C3908" s="12">
        <v>6</v>
      </c>
      <c r="D3908" s="12">
        <v>1</v>
      </c>
      <c r="E3908" s="12">
        <v>0</v>
      </c>
      <c r="F3908" s="71"/>
      <c r="G3908" s="71"/>
      <c r="H3908" s="71"/>
      <c r="I3908" s="71"/>
      <c r="J3908" s="71"/>
      <c r="K3908" s="71"/>
      <c r="L3908" s="71"/>
      <c r="M3908" s="71"/>
      <c r="N3908" s="71"/>
      <c r="O3908" s="71"/>
      <c r="P3908" s="12">
        <f t="shared" si="163"/>
        <v>16</v>
      </c>
      <c r="Q3908" s="12">
        <v>3</v>
      </c>
      <c r="R3908" s="87">
        <f t="shared" si="164"/>
        <v>0.30769230769230771</v>
      </c>
      <c r="S3908" s="12" t="s">
        <v>582</v>
      </c>
      <c r="T3908" s="48" t="s">
        <v>468</v>
      </c>
      <c r="U3908" s="48" t="s">
        <v>234</v>
      </c>
      <c r="V3908" s="48" t="s">
        <v>502</v>
      </c>
      <c r="W3908" s="80" t="s">
        <v>3917</v>
      </c>
      <c r="X3908" s="109">
        <v>11</v>
      </c>
      <c r="Y3908" s="56" t="s">
        <v>402</v>
      </c>
      <c r="Z3908" s="58" t="s">
        <v>3922</v>
      </c>
      <c r="AA3908" s="58" t="s">
        <v>463</v>
      </c>
      <c r="AB3908" s="58" t="s">
        <v>242</v>
      </c>
      <c r="AC3908" s="17"/>
    </row>
    <row r="3909" spans="1:29" s="86" customFormat="1" ht="21.75" customHeight="1" x14ac:dyDescent="0.3">
      <c r="A3909" s="12" t="s">
        <v>127</v>
      </c>
      <c r="B3909" s="12">
        <v>14</v>
      </c>
      <c r="C3909" s="12">
        <v>0</v>
      </c>
      <c r="D3909" s="12">
        <v>2</v>
      </c>
      <c r="E3909" s="12">
        <v>0</v>
      </c>
      <c r="F3909" s="71"/>
      <c r="G3909" s="71"/>
      <c r="H3909" s="71"/>
      <c r="I3909" s="71"/>
      <c r="J3909" s="71"/>
      <c r="K3909" s="71"/>
      <c r="L3909" s="71"/>
      <c r="M3909" s="71"/>
      <c r="N3909" s="71"/>
      <c r="O3909" s="71"/>
      <c r="P3909" s="12">
        <f t="shared" si="163"/>
        <v>16</v>
      </c>
      <c r="Q3909" s="12">
        <v>5</v>
      </c>
      <c r="R3909" s="87">
        <f t="shared" si="164"/>
        <v>0.30769230769230771</v>
      </c>
      <c r="S3909" s="12" t="s">
        <v>582</v>
      </c>
      <c r="T3909" s="48" t="s">
        <v>2506</v>
      </c>
      <c r="U3909" s="48" t="s">
        <v>2507</v>
      </c>
      <c r="V3909" s="48" t="s">
        <v>2508</v>
      </c>
      <c r="W3909" s="80" t="s">
        <v>2434</v>
      </c>
      <c r="X3909" s="109">
        <v>11</v>
      </c>
      <c r="Y3909" s="56" t="s">
        <v>271</v>
      </c>
      <c r="Z3909" s="58" t="s">
        <v>2435</v>
      </c>
      <c r="AA3909" s="58" t="s">
        <v>2436</v>
      </c>
      <c r="AB3909" s="58" t="s">
        <v>334</v>
      </c>
      <c r="AC3909" s="17"/>
    </row>
    <row r="3910" spans="1:29" s="36" customFormat="1" ht="21.75" customHeight="1" x14ac:dyDescent="0.3">
      <c r="A3910" s="12" t="s">
        <v>122</v>
      </c>
      <c r="B3910" s="12">
        <v>12</v>
      </c>
      <c r="C3910" s="12">
        <v>0</v>
      </c>
      <c r="D3910" s="12">
        <v>4</v>
      </c>
      <c r="E3910" s="12">
        <v>0</v>
      </c>
      <c r="F3910" s="71"/>
      <c r="G3910" s="71"/>
      <c r="H3910" s="71"/>
      <c r="I3910" s="71"/>
      <c r="J3910" s="71"/>
      <c r="K3910" s="71"/>
      <c r="L3910" s="71"/>
      <c r="M3910" s="71"/>
      <c r="N3910" s="71"/>
      <c r="O3910" s="71"/>
      <c r="P3910" s="12">
        <f t="shared" si="163"/>
        <v>16</v>
      </c>
      <c r="Q3910" s="12">
        <v>1</v>
      </c>
      <c r="R3910" s="87">
        <f t="shared" si="164"/>
        <v>0.30769230769230771</v>
      </c>
      <c r="S3910" s="12" t="s">
        <v>582</v>
      </c>
      <c r="T3910" s="48" t="s">
        <v>3291</v>
      </c>
      <c r="U3910" s="48" t="s">
        <v>283</v>
      </c>
      <c r="V3910" s="48" t="s">
        <v>263</v>
      </c>
      <c r="W3910" s="80" t="s">
        <v>3279</v>
      </c>
      <c r="X3910" s="109">
        <v>11</v>
      </c>
      <c r="Y3910" s="56" t="s">
        <v>402</v>
      </c>
      <c r="Z3910" s="58" t="s">
        <v>3280</v>
      </c>
      <c r="AA3910" s="58" t="s">
        <v>463</v>
      </c>
      <c r="AB3910" s="58" t="s">
        <v>489</v>
      </c>
      <c r="AC3910" s="17"/>
    </row>
    <row r="3911" spans="1:29" s="36" customFormat="1" ht="21.75" customHeight="1" x14ac:dyDescent="0.3">
      <c r="A3911" s="12" t="s">
        <v>138</v>
      </c>
      <c r="B3911" s="12">
        <v>12</v>
      </c>
      <c r="C3911" s="12">
        <v>3</v>
      </c>
      <c r="D3911" s="12">
        <v>1</v>
      </c>
      <c r="E3911" s="12">
        <v>0</v>
      </c>
      <c r="F3911" s="71"/>
      <c r="G3911" s="71"/>
      <c r="H3911" s="71"/>
      <c r="I3911" s="71"/>
      <c r="J3911" s="71"/>
      <c r="K3911" s="71"/>
      <c r="L3911" s="71"/>
      <c r="M3911" s="71"/>
      <c r="N3911" s="71"/>
      <c r="O3911" s="71"/>
      <c r="P3911" s="12">
        <f t="shared" si="163"/>
        <v>16</v>
      </c>
      <c r="Q3911" s="12">
        <v>13</v>
      </c>
      <c r="R3911" s="87">
        <f t="shared" si="164"/>
        <v>0.30769230769230771</v>
      </c>
      <c r="S3911" s="12" t="s">
        <v>582</v>
      </c>
      <c r="T3911" s="48" t="s">
        <v>395</v>
      </c>
      <c r="U3911" s="48" t="s">
        <v>396</v>
      </c>
      <c r="V3911" s="48" t="s">
        <v>397</v>
      </c>
      <c r="W3911" s="133" t="s">
        <v>316</v>
      </c>
      <c r="X3911" s="109">
        <v>11</v>
      </c>
      <c r="Y3911" s="56" t="s">
        <v>402</v>
      </c>
      <c r="Z3911" s="58" t="s">
        <v>237</v>
      </c>
      <c r="AA3911" s="58" t="s">
        <v>238</v>
      </c>
      <c r="AB3911" s="58" t="s">
        <v>239</v>
      </c>
      <c r="AC3911" s="17"/>
    </row>
    <row r="3912" spans="1:29" s="36" customFormat="1" ht="21.75" customHeight="1" x14ac:dyDescent="0.3">
      <c r="A3912" s="80" t="s">
        <v>4738</v>
      </c>
      <c r="B3912" s="12">
        <v>8</v>
      </c>
      <c r="C3912" s="12">
        <v>6</v>
      </c>
      <c r="D3912" s="12">
        <v>2</v>
      </c>
      <c r="E3912" s="12">
        <v>0</v>
      </c>
      <c r="F3912" s="71"/>
      <c r="G3912" s="71"/>
      <c r="H3912" s="71"/>
      <c r="I3912" s="71"/>
      <c r="J3912" s="71"/>
      <c r="K3912" s="71"/>
      <c r="L3912" s="71"/>
      <c r="M3912" s="71"/>
      <c r="N3912" s="71"/>
      <c r="O3912" s="71"/>
      <c r="P3912" s="12">
        <f t="shared" si="163"/>
        <v>16</v>
      </c>
      <c r="Q3912" s="12">
        <v>3</v>
      </c>
      <c r="R3912" s="87">
        <f t="shared" si="164"/>
        <v>0.30769230769230771</v>
      </c>
      <c r="S3912" s="12" t="s">
        <v>582</v>
      </c>
      <c r="T3912" s="48" t="s">
        <v>1587</v>
      </c>
      <c r="U3912" s="48" t="s">
        <v>461</v>
      </c>
      <c r="V3912" s="48" t="s">
        <v>798</v>
      </c>
      <c r="W3912" s="80" t="s">
        <v>1562</v>
      </c>
      <c r="X3912" s="109">
        <v>11</v>
      </c>
      <c r="Y3912" s="56" t="s">
        <v>402</v>
      </c>
      <c r="Z3912" s="58" t="s">
        <v>1563</v>
      </c>
      <c r="AA3912" s="58" t="s">
        <v>1564</v>
      </c>
      <c r="AB3912" s="58" t="s">
        <v>1565</v>
      </c>
      <c r="AC3912" s="17"/>
    </row>
    <row r="3913" spans="1:29" s="36" customFormat="1" ht="21.75" customHeight="1" x14ac:dyDescent="0.3">
      <c r="A3913" s="12" t="s">
        <v>122</v>
      </c>
      <c r="B3913" s="12">
        <v>15</v>
      </c>
      <c r="C3913" s="12">
        <v>0</v>
      </c>
      <c r="D3913" s="12">
        <v>1</v>
      </c>
      <c r="E3913" s="12">
        <v>0</v>
      </c>
      <c r="F3913" s="71"/>
      <c r="G3913" s="71"/>
      <c r="H3913" s="71"/>
      <c r="I3913" s="71"/>
      <c r="J3913" s="71"/>
      <c r="K3913" s="71"/>
      <c r="L3913" s="71"/>
      <c r="M3913" s="71"/>
      <c r="N3913" s="71"/>
      <c r="O3913" s="71"/>
      <c r="P3913" s="12">
        <f t="shared" si="163"/>
        <v>16</v>
      </c>
      <c r="Q3913" s="12">
        <v>2</v>
      </c>
      <c r="R3913" s="87">
        <f t="shared" si="164"/>
        <v>0.30769230769230771</v>
      </c>
      <c r="S3913" s="12" t="s">
        <v>582</v>
      </c>
      <c r="T3913" s="48" t="s">
        <v>2557</v>
      </c>
      <c r="U3913" s="48" t="s">
        <v>897</v>
      </c>
      <c r="V3913" s="48" t="s">
        <v>425</v>
      </c>
      <c r="W3913" s="80" t="s">
        <v>2512</v>
      </c>
      <c r="X3913" s="109">
        <v>11</v>
      </c>
      <c r="Y3913" s="56" t="s">
        <v>402</v>
      </c>
      <c r="Z3913" s="58" t="s">
        <v>2513</v>
      </c>
      <c r="AA3913" s="58" t="s">
        <v>853</v>
      </c>
      <c r="AB3913" s="58" t="s">
        <v>263</v>
      </c>
      <c r="AC3913" s="17"/>
    </row>
    <row r="3914" spans="1:29" s="36" customFormat="1" ht="21.75" customHeight="1" x14ac:dyDescent="0.3">
      <c r="A3914" s="12" t="s">
        <v>122</v>
      </c>
      <c r="B3914" s="12">
        <v>9</v>
      </c>
      <c r="C3914" s="12">
        <v>0</v>
      </c>
      <c r="D3914" s="12">
        <v>6</v>
      </c>
      <c r="E3914" s="12">
        <v>0</v>
      </c>
      <c r="F3914" s="71"/>
      <c r="G3914" s="71"/>
      <c r="H3914" s="71"/>
      <c r="I3914" s="71"/>
      <c r="J3914" s="71"/>
      <c r="K3914" s="71"/>
      <c r="L3914" s="71"/>
      <c r="M3914" s="71"/>
      <c r="N3914" s="71"/>
      <c r="O3914" s="71"/>
      <c r="P3914" s="12">
        <f t="shared" si="163"/>
        <v>15</v>
      </c>
      <c r="Q3914" s="12">
        <v>2</v>
      </c>
      <c r="R3914" s="87">
        <f t="shared" si="164"/>
        <v>0.28846153846153844</v>
      </c>
      <c r="S3914" s="12" t="s">
        <v>582</v>
      </c>
      <c r="T3914" s="48" t="s">
        <v>1548</v>
      </c>
      <c r="U3914" s="48" t="s">
        <v>867</v>
      </c>
      <c r="V3914" s="48" t="s">
        <v>252</v>
      </c>
      <c r="W3914" s="80" t="s">
        <v>1436</v>
      </c>
      <c r="X3914" s="109">
        <v>11</v>
      </c>
      <c r="Y3914" s="56" t="s">
        <v>402</v>
      </c>
      <c r="Z3914" s="58" t="s">
        <v>1483</v>
      </c>
      <c r="AA3914" s="58" t="s">
        <v>366</v>
      </c>
      <c r="AB3914" s="58" t="s">
        <v>962</v>
      </c>
      <c r="AC3914" s="17"/>
    </row>
    <row r="3915" spans="1:29" s="36" customFormat="1" ht="21.75" customHeight="1" x14ac:dyDescent="0.3">
      <c r="A3915" s="12" t="s">
        <v>134</v>
      </c>
      <c r="B3915" s="12">
        <v>14</v>
      </c>
      <c r="C3915" s="12">
        <v>0</v>
      </c>
      <c r="D3915" s="12">
        <v>1</v>
      </c>
      <c r="E3915" s="12">
        <v>0</v>
      </c>
      <c r="F3915" s="71"/>
      <c r="G3915" s="71"/>
      <c r="H3915" s="71"/>
      <c r="I3915" s="71"/>
      <c r="J3915" s="71"/>
      <c r="K3915" s="71"/>
      <c r="L3915" s="71"/>
      <c r="M3915" s="71"/>
      <c r="N3915" s="71"/>
      <c r="O3915" s="71"/>
      <c r="P3915" s="12">
        <f t="shared" si="163"/>
        <v>15</v>
      </c>
      <c r="Q3915" s="12">
        <v>13</v>
      </c>
      <c r="R3915" s="87">
        <f t="shared" si="164"/>
        <v>0.28846153846153844</v>
      </c>
      <c r="S3915" s="12" t="s">
        <v>582</v>
      </c>
      <c r="T3915" s="48" t="s">
        <v>387</v>
      </c>
      <c r="U3915" s="48" t="s">
        <v>388</v>
      </c>
      <c r="V3915" s="48" t="s">
        <v>246</v>
      </c>
      <c r="W3915" s="133" t="s">
        <v>316</v>
      </c>
      <c r="X3915" s="109">
        <v>11</v>
      </c>
      <c r="Y3915" s="56" t="s">
        <v>402</v>
      </c>
      <c r="Z3915" s="58" t="s">
        <v>237</v>
      </c>
      <c r="AA3915" s="58" t="s">
        <v>238</v>
      </c>
      <c r="AB3915" s="58" t="s">
        <v>239</v>
      </c>
      <c r="AC3915" s="17"/>
    </row>
    <row r="3916" spans="1:29" s="36" customFormat="1" ht="21.75" customHeight="1" x14ac:dyDescent="0.3">
      <c r="A3916" s="12" t="s">
        <v>132</v>
      </c>
      <c r="B3916" s="12">
        <v>11</v>
      </c>
      <c r="C3916" s="12">
        <v>0</v>
      </c>
      <c r="D3916" s="12">
        <v>4</v>
      </c>
      <c r="E3916" s="12">
        <v>0</v>
      </c>
      <c r="F3916" s="71"/>
      <c r="G3916" s="71"/>
      <c r="H3916" s="71"/>
      <c r="I3916" s="71"/>
      <c r="J3916" s="71"/>
      <c r="K3916" s="71"/>
      <c r="L3916" s="71"/>
      <c r="M3916" s="71"/>
      <c r="N3916" s="71"/>
      <c r="O3916" s="71"/>
      <c r="P3916" s="12">
        <f t="shared" si="163"/>
        <v>15</v>
      </c>
      <c r="Q3916" s="12">
        <v>16</v>
      </c>
      <c r="R3916" s="87">
        <f t="shared" si="164"/>
        <v>0.28846153846153844</v>
      </c>
      <c r="S3916" s="12" t="s">
        <v>582</v>
      </c>
      <c r="T3916" s="48" t="s">
        <v>966</v>
      </c>
      <c r="U3916" s="48" t="s">
        <v>245</v>
      </c>
      <c r="V3916" s="48" t="s">
        <v>425</v>
      </c>
      <c r="W3916" s="80" t="s">
        <v>2851</v>
      </c>
      <c r="X3916" s="109">
        <v>11</v>
      </c>
      <c r="Y3916" s="56" t="s">
        <v>363</v>
      </c>
      <c r="Z3916" s="58" t="s">
        <v>2896</v>
      </c>
      <c r="AA3916" s="58" t="s">
        <v>254</v>
      </c>
      <c r="AB3916" s="58" t="s">
        <v>289</v>
      </c>
      <c r="AC3916" s="17"/>
    </row>
    <row r="3917" spans="1:29" s="36" customFormat="1" ht="21.75" customHeight="1" x14ac:dyDescent="0.3">
      <c r="A3917" s="80" t="s">
        <v>4739</v>
      </c>
      <c r="B3917" s="12">
        <v>9</v>
      </c>
      <c r="C3917" s="12">
        <v>3</v>
      </c>
      <c r="D3917" s="12">
        <v>3</v>
      </c>
      <c r="E3917" s="12">
        <v>0</v>
      </c>
      <c r="F3917" s="71"/>
      <c r="G3917" s="71"/>
      <c r="H3917" s="71"/>
      <c r="I3917" s="71"/>
      <c r="J3917" s="71"/>
      <c r="K3917" s="71"/>
      <c r="L3917" s="71"/>
      <c r="M3917" s="71"/>
      <c r="N3917" s="71"/>
      <c r="O3917" s="71"/>
      <c r="P3917" s="12">
        <f t="shared" si="163"/>
        <v>15</v>
      </c>
      <c r="Q3917" s="12">
        <v>4</v>
      </c>
      <c r="R3917" s="87">
        <f t="shared" si="164"/>
        <v>0.28846153846153844</v>
      </c>
      <c r="S3917" s="12" t="s">
        <v>582</v>
      </c>
      <c r="T3917" s="48" t="s">
        <v>1588</v>
      </c>
      <c r="U3917" s="48" t="s">
        <v>1589</v>
      </c>
      <c r="V3917" s="48" t="s">
        <v>325</v>
      </c>
      <c r="W3917" s="80" t="s">
        <v>1562</v>
      </c>
      <c r="X3917" s="109">
        <v>11</v>
      </c>
      <c r="Y3917" s="56" t="s">
        <v>402</v>
      </c>
      <c r="Z3917" s="58" t="s">
        <v>1563</v>
      </c>
      <c r="AA3917" s="58" t="s">
        <v>1564</v>
      </c>
      <c r="AB3917" s="58" t="s">
        <v>1565</v>
      </c>
      <c r="AC3917" s="17"/>
    </row>
    <row r="3918" spans="1:29" s="36" customFormat="1" ht="21.75" customHeight="1" x14ac:dyDescent="0.3">
      <c r="A3918" s="12" t="s">
        <v>129</v>
      </c>
      <c r="B3918" s="12">
        <v>12</v>
      </c>
      <c r="C3918" s="12">
        <v>0</v>
      </c>
      <c r="D3918" s="12">
        <v>2</v>
      </c>
      <c r="E3918" s="12">
        <v>0</v>
      </c>
      <c r="F3918" s="71"/>
      <c r="G3918" s="71"/>
      <c r="H3918" s="71"/>
      <c r="I3918" s="71"/>
      <c r="J3918" s="71"/>
      <c r="K3918" s="71"/>
      <c r="L3918" s="71"/>
      <c r="M3918" s="71"/>
      <c r="N3918" s="71"/>
      <c r="O3918" s="71"/>
      <c r="P3918" s="12">
        <f t="shared" si="163"/>
        <v>14</v>
      </c>
      <c r="Q3918" s="12">
        <v>7</v>
      </c>
      <c r="R3918" s="87">
        <f t="shared" si="164"/>
        <v>0.26923076923076922</v>
      </c>
      <c r="S3918" s="12" t="s">
        <v>582</v>
      </c>
      <c r="T3918" s="48" t="s">
        <v>3755</v>
      </c>
      <c r="U3918" s="48" t="s">
        <v>293</v>
      </c>
      <c r="V3918" s="48" t="s">
        <v>3327</v>
      </c>
      <c r="W3918" s="80" t="s">
        <v>3665</v>
      </c>
      <c r="X3918" s="109">
        <v>11</v>
      </c>
      <c r="Y3918" s="56" t="s">
        <v>247</v>
      </c>
      <c r="Z3918" s="58" t="s">
        <v>3666</v>
      </c>
      <c r="AA3918" s="58" t="s">
        <v>463</v>
      </c>
      <c r="AB3918" s="58" t="s">
        <v>376</v>
      </c>
      <c r="AC3918" s="17"/>
    </row>
    <row r="3919" spans="1:29" s="36" customFormat="1" ht="21.75" customHeight="1" x14ac:dyDescent="0.3">
      <c r="A3919" s="12" t="s">
        <v>124</v>
      </c>
      <c r="B3919" s="12">
        <v>7</v>
      </c>
      <c r="C3919" s="12">
        <v>3</v>
      </c>
      <c r="D3919" s="12">
        <v>4</v>
      </c>
      <c r="E3919" s="12">
        <v>0</v>
      </c>
      <c r="F3919" s="71"/>
      <c r="G3919" s="71"/>
      <c r="H3919" s="71"/>
      <c r="I3919" s="71"/>
      <c r="J3919" s="71"/>
      <c r="K3919" s="71"/>
      <c r="L3919" s="71"/>
      <c r="M3919" s="71"/>
      <c r="N3919" s="71"/>
      <c r="O3919" s="71"/>
      <c r="P3919" s="12">
        <f t="shared" si="163"/>
        <v>14</v>
      </c>
      <c r="Q3919" s="12">
        <v>5</v>
      </c>
      <c r="R3919" s="87">
        <f t="shared" si="164"/>
        <v>0.26923076923076922</v>
      </c>
      <c r="S3919" s="12" t="s">
        <v>582</v>
      </c>
      <c r="T3919" s="48" t="s">
        <v>1826</v>
      </c>
      <c r="U3919" s="48" t="s">
        <v>443</v>
      </c>
      <c r="V3919" s="48" t="s">
        <v>578</v>
      </c>
      <c r="W3919" s="80" t="s">
        <v>1669</v>
      </c>
      <c r="X3919" s="109">
        <v>11</v>
      </c>
      <c r="Y3919" s="56" t="s">
        <v>271</v>
      </c>
      <c r="Z3919" s="58" t="s">
        <v>1809</v>
      </c>
      <c r="AA3919" s="58" t="s">
        <v>463</v>
      </c>
      <c r="AB3919" s="58" t="s">
        <v>527</v>
      </c>
      <c r="AC3919" s="17"/>
    </row>
    <row r="3920" spans="1:29" s="36" customFormat="1" ht="21.75" customHeight="1" x14ac:dyDescent="0.3">
      <c r="A3920" s="12" t="s">
        <v>133</v>
      </c>
      <c r="B3920" s="12">
        <v>13</v>
      </c>
      <c r="C3920" s="12">
        <v>0</v>
      </c>
      <c r="D3920" s="12">
        <v>1</v>
      </c>
      <c r="E3920" s="12">
        <v>0</v>
      </c>
      <c r="F3920" s="71"/>
      <c r="G3920" s="71"/>
      <c r="H3920" s="71"/>
      <c r="I3920" s="71"/>
      <c r="J3920" s="71"/>
      <c r="K3920" s="71"/>
      <c r="L3920" s="71"/>
      <c r="M3920" s="71"/>
      <c r="N3920" s="71"/>
      <c r="O3920" s="71"/>
      <c r="P3920" s="12">
        <f t="shared" si="163"/>
        <v>14</v>
      </c>
      <c r="Q3920" s="12">
        <v>9</v>
      </c>
      <c r="R3920" s="87">
        <f t="shared" si="164"/>
        <v>0.26923076923076922</v>
      </c>
      <c r="S3920" s="12" t="s">
        <v>582</v>
      </c>
      <c r="T3920" s="48" t="s">
        <v>2944</v>
      </c>
      <c r="U3920" s="48" t="s">
        <v>360</v>
      </c>
      <c r="V3920" s="48" t="s">
        <v>425</v>
      </c>
      <c r="W3920" s="80" t="s">
        <v>3665</v>
      </c>
      <c r="X3920" s="109">
        <v>11</v>
      </c>
      <c r="Y3920" s="56" t="s">
        <v>247</v>
      </c>
      <c r="Z3920" s="58" t="s">
        <v>3666</v>
      </c>
      <c r="AA3920" s="58" t="s">
        <v>463</v>
      </c>
      <c r="AB3920" s="58" t="s">
        <v>376</v>
      </c>
      <c r="AC3920" s="17"/>
    </row>
    <row r="3921" spans="1:29" s="36" customFormat="1" ht="21.75" customHeight="1" x14ac:dyDescent="0.3">
      <c r="A3921" s="12" t="s">
        <v>132</v>
      </c>
      <c r="B3921" s="12">
        <v>11</v>
      </c>
      <c r="C3921" s="12">
        <v>3</v>
      </c>
      <c r="D3921" s="12">
        <v>0</v>
      </c>
      <c r="E3921" s="12">
        <v>0</v>
      </c>
      <c r="F3921" s="71"/>
      <c r="G3921" s="71"/>
      <c r="H3921" s="71"/>
      <c r="I3921" s="71"/>
      <c r="J3921" s="71"/>
      <c r="K3921" s="71"/>
      <c r="L3921" s="71"/>
      <c r="M3921" s="71"/>
      <c r="N3921" s="71"/>
      <c r="O3921" s="71"/>
      <c r="P3921" s="12">
        <f t="shared" si="163"/>
        <v>14</v>
      </c>
      <c r="Q3921" s="12">
        <v>9</v>
      </c>
      <c r="R3921" s="87">
        <f t="shared" si="164"/>
        <v>0.26923076923076922</v>
      </c>
      <c r="S3921" s="12" t="s">
        <v>582</v>
      </c>
      <c r="T3921" s="48" t="s">
        <v>3760</v>
      </c>
      <c r="U3921" s="48" t="s">
        <v>378</v>
      </c>
      <c r="V3921" s="48" t="s">
        <v>376</v>
      </c>
      <c r="W3921" s="80" t="s">
        <v>3665</v>
      </c>
      <c r="X3921" s="109">
        <v>11</v>
      </c>
      <c r="Y3921" s="56" t="s">
        <v>247</v>
      </c>
      <c r="Z3921" s="58" t="s">
        <v>3666</v>
      </c>
      <c r="AA3921" s="58" t="s">
        <v>463</v>
      </c>
      <c r="AB3921" s="58" t="s">
        <v>376</v>
      </c>
      <c r="AC3921" s="17"/>
    </row>
    <row r="3922" spans="1:29" s="36" customFormat="1" ht="21.75" customHeight="1" x14ac:dyDescent="0.3">
      <c r="A3922" s="12" t="s">
        <v>126</v>
      </c>
      <c r="B3922" s="12">
        <v>10</v>
      </c>
      <c r="C3922" s="12">
        <v>0</v>
      </c>
      <c r="D3922" s="12">
        <v>4</v>
      </c>
      <c r="E3922" s="12">
        <v>0</v>
      </c>
      <c r="F3922" s="71"/>
      <c r="G3922" s="71"/>
      <c r="H3922" s="71"/>
      <c r="I3922" s="71"/>
      <c r="J3922" s="71"/>
      <c r="K3922" s="71"/>
      <c r="L3922" s="71"/>
      <c r="M3922" s="71"/>
      <c r="N3922" s="71"/>
      <c r="O3922" s="71"/>
      <c r="P3922" s="12">
        <f t="shared" si="163"/>
        <v>14</v>
      </c>
      <c r="Q3922" s="12">
        <v>3</v>
      </c>
      <c r="R3922" s="87">
        <f t="shared" si="164"/>
        <v>0.26923076923076922</v>
      </c>
      <c r="S3922" s="12" t="s">
        <v>582</v>
      </c>
      <c r="T3922" s="48" t="s">
        <v>4103</v>
      </c>
      <c r="U3922" s="48" t="s">
        <v>4042</v>
      </c>
      <c r="V3922" s="48" t="s">
        <v>684</v>
      </c>
      <c r="W3922" s="80" t="s">
        <v>4028</v>
      </c>
      <c r="X3922" s="109">
        <v>11</v>
      </c>
      <c r="Y3922" s="56" t="s">
        <v>255</v>
      </c>
      <c r="Z3922" s="58" t="s">
        <v>4033</v>
      </c>
      <c r="AA3922" s="58" t="s">
        <v>1546</v>
      </c>
      <c r="AB3922" s="58" t="s">
        <v>1041</v>
      </c>
      <c r="AC3922" s="17"/>
    </row>
    <row r="3923" spans="1:29" s="36" customFormat="1" ht="21.75" customHeight="1" x14ac:dyDescent="0.3">
      <c r="A3923" s="12" t="s">
        <v>123</v>
      </c>
      <c r="B3923" s="12">
        <v>8</v>
      </c>
      <c r="C3923" s="12">
        <v>0</v>
      </c>
      <c r="D3923" s="12">
        <v>6</v>
      </c>
      <c r="E3923" s="12">
        <v>0</v>
      </c>
      <c r="F3923" s="71"/>
      <c r="G3923" s="71"/>
      <c r="H3923" s="71"/>
      <c r="I3923" s="71"/>
      <c r="J3923" s="71"/>
      <c r="K3923" s="71"/>
      <c r="L3923" s="71"/>
      <c r="M3923" s="71"/>
      <c r="N3923" s="71"/>
      <c r="O3923" s="71"/>
      <c r="P3923" s="12">
        <f t="shared" si="163"/>
        <v>14</v>
      </c>
      <c r="Q3923" s="12">
        <v>2</v>
      </c>
      <c r="R3923" s="87">
        <f t="shared" si="164"/>
        <v>0.26923076923076922</v>
      </c>
      <c r="S3923" s="12" t="s">
        <v>582</v>
      </c>
      <c r="T3923" s="48" t="s">
        <v>332</v>
      </c>
      <c r="U3923" s="48" t="s">
        <v>273</v>
      </c>
      <c r="V3923" s="48" t="s">
        <v>727</v>
      </c>
      <c r="W3923" s="80" t="s">
        <v>1630</v>
      </c>
      <c r="X3923" s="109">
        <v>11</v>
      </c>
      <c r="Y3923" s="56" t="s">
        <v>402</v>
      </c>
      <c r="Z3923" s="58" t="s">
        <v>554</v>
      </c>
      <c r="AA3923" s="58" t="s">
        <v>1631</v>
      </c>
      <c r="AB3923" s="58" t="s">
        <v>489</v>
      </c>
      <c r="AC3923" s="17"/>
    </row>
    <row r="3924" spans="1:29" s="36" customFormat="1" ht="21.75" customHeight="1" x14ac:dyDescent="0.3">
      <c r="A3924" s="25" t="s">
        <v>131</v>
      </c>
      <c r="B3924" s="25">
        <v>10</v>
      </c>
      <c r="C3924" s="25">
        <v>0</v>
      </c>
      <c r="D3924" s="25">
        <v>4</v>
      </c>
      <c r="E3924" s="25">
        <v>0</v>
      </c>
      <c r="F3924" s="72"/>
      <c r="G3924" s="72"/>
      <c r="H3924" s="72"/>
      <c r="I3924" s="72"/>
      <c r="J3924" s="72"/>
      <c r="K3924" s="72"/>
      <c r="L3924" s="72"/>
      <c r="M3924" s="72"/>
      <c r="N3924" s="72"/>
      <c r="O3924" s="72"/>
      <c r="P3924" s="12">
        <f t="shared" si="163"/>
        <v>14</v>
      </c>
      <c r="Q3924" s="25">
        <v>8</v>
      </c>
      <c r="R3924" s="87">
        <f t="shared" si="164"/>
        <v>0.26923076923076922</v>
      </c>
      <c r="S3924" s="25" t="s">
        <v>582</v>
      </c>
      <c r="T3924" s="48" t="s">
        <v>1391</v>
      </c>
      <c r="U3924" s="48" t="s">
        <v>273</v>
      </c>
      <c r="V3924" s="48" t="s">
        <v>4398</v>
      </c>
      <c r="W3924" s="53" t="s">
        <v>4294</v>
      </c>
      <c r="X3924" s="55">
        <v>11</v>
      </c>
      <c r="Y3924" s="56" t="s">
        <v>255</v>
      </c>
      <c r="Z3924" s="57" t="s">
        <v>4382</v>
      </c>
      <c r="AA3924" s="57" t="s">
        <v>463</v>
      </c>
      <c r="AB3924" s="57" t="s">
        <v>242</v>
      </c>
      <c r="AC3924" s="17"/>
    </row>
    <row r="3925" spans="1:29" s="36" customFormat="1" ht="21.75" customHeight="1" x14ac:dyDescent="0.3">
      <c r="A3925" s="12" t="s">
        <v>128</v>
      </c>
      <c r="B3925" s="12">
        <v>10</v>
      </c>
      <c r="C3925" s="12">
        <v>3</v>
      </c>
      <c r="D3925" s="12">
        <v>1</v>
      </c>
      <c r="E3925" s="12">
        <v>0</v>
      </c>
      <c r="F3925" s="71"/>
      <c r="G3925" s="71"/>
      <c r="H3925" s="71"/>
      <c r="I3925" s="71"/>
      <c r="J3925" s="71"/>
      <c r="K3925" s="71"/>
      <c r="L3925" s="71"/>
      <c r="M3925" s="71"/>
      <c r="N3925" s="71"/>
      <c r="O3925" s="71"/>
      <c r="P3925" s="12">
        <f t="shared" si="163"/>
        <v>14</v>
      </c>
      <c r="Q3925" s="12">
        <v>8</v>
      </c>
      <c r="R3925" s="87">
        <f t="shared" si="164"/>
        <v>0.26923076923076922</v>
      </c>
      <c r="S3925" s="132" t="s">
        <v>582</v>
      </c>
      <c r="T3925" s="74" t="s">
        <v>4218</v>
      </c>
      <c r="U3925" s="48" t="s">
        <v>3643</v>
      </c>
      <c r="V3925" s="48" t="s">
        <v>494</v>
      </c>
      <c r="W3925" s="134" t="s">
        <v>4113</v>
      </c>
      <c r="X3925" s="109">
        <v>11</v>
      </c>
      <c r="Y3925" s="109" t="s">
        <v>247</v>
      </c>
      <c r="Z3925" s="48" t="s">
        <v>4114</v>
      </c>
      <c r="AA3925" s="58" t="s">
        <v>735</v>
      </c>
      <c r="AB3925" s="58" t="s">
        <v>334</v>
      </c>
      <c r="AC3925" s="17"/>
    </row>
    <row r="3926" spans="1:29" s="36" customFormat="1" ht="21.75" customHeight="1" x14ac:dyDescent="0.3">
      <c r="A3926" s="12" t="s">
        <v>3761</v>
      </c>
      <c r="B3926" s="12">
        <v>9</v>
      </c>
      <c r="C3926" s="12">
        <v>3</v>
      </c>
      <c r="D3926" s="12">
        <v>2</v>
      </c>
      <c r="E3926" s="12">
        <v>0</v>
      </c>
      <c r="F3926" s="71"/>
      <c r="G3926" s="71"/>
      <c r="H3926" s="71"/>
      <c r="I3926" s="71"/>
      <c r="J3926" s="71"/>
      <c r="K3926" s="71"/>
      <c r="L3926" s="71"/>
      <c r="M3926" s="71"/>
      <c r="N3926" s="71"/>
      <c r="O3926" s="71"/>
      <c r="P3926" s="12">
        <f t="shared" si="163"/>
        <v>14</v>
      </c>
      <c r="Q3926" s="12">
        <v>9</v>
      </c>
      <c r="R3926" s="87">
        <f t="shared" si="164"/>
        <v>0.26923076923076922</v>
      </c>
      <c r="S3926" s="12" t="s">
        <v>582</v>
      </c>
      <c r="T3926" s="48" t="s">
        <v>3762</v>
      </c>
      <c r="U3926" s="48" t="s">
        <v>301</v>
      </c>
      <c r="V3926" s="48" t="s">
        <v>494</v>
      </c>
      <c r="W3926" s="80" t="s">
        <v>3665</v>
      </c>
      <c r="X3926" s="109">
        <v>11</v>
      </c>
      <c r="Y3926" s="56" t="s">
        <v>247</v>
      </c>
      <c r="Z3926" s="58" t="s">
        <v>3666</v>
      </c>
      <c r="AA3926" s="58" t="s">
        <v>463</v>
      </c>
      <c r="AB3926" s="58" t="s">
        <v>376</v>
      </c>
      <c r="AC3926" s="17"/>
    </row>
    <row r="3927" spans="1:29" s="36" customFormat="1" ht="21.75" customHeight="1" x14ac:dyDescent="0.3">
      <c r="A3927" s="12" t="s">
        <v>135</v>
      </c>
      <c r="B3927" s="12">
        <v>8</v>
      </c>
      <c r="C3927" s="12">
        <v>3</v>
      </c>
      <c r="D3927" s="12">
        <v>3</v>
      </c>
      <c r="E3927" s="12">
        <v>0</v>
      </c>
      <c r="F3927" s="71"/>
      <c r="G3927" s="71"/>
      <c r="H3927" s="71"/>
      <c r="I3927" s="71"/>
      <c r="J3927" s="71"/>
      <c r="K3927" s="71"/>
      <c r="L3927" s="71"/>
      <c r="M3927" s="71"/>
      <c r="N3927" s="71"/>
      <c r="O3927" s="71"/>
      <c r="P3927" s="12">
        <f t="shared" si="163"/>
        <v>14</v>
      </c>
      <c r="Q3927" s="12">
        <v>17</v>
      </c>
      <c r="R3927" s="87">
        <f t="shared" si="164"/>
        <v>0.26923076923076922</v>
      </c>
      <c r="S3927" s="12" t="s">
        <v>582</v>
      </c>
      <c r="T3927" s="48" t="s">
        <v>3130</v>
      </c>
      <c r="U3927" s="48" t="s">
        <v>265</v>
      </c>
      <c r="V3927" s="48" t="s">
        <v>289</v>
      </c>
      <c r="W3927" s="80" t="s">
        <v>2851</v>
      </c>
      <c r="X3927" s="109">
        <v>11</v>
      </c>
      <c r="Y3927" s="56" t="s">
        <v>363</v>
      </c>
      <c r="Z3927" s="58" t="s">
        <v>2896</v>
      </c>
      <c r="AA3927" s="58" t="s">
        <v>254</v>
      </c>
      <c r="AB3927" s="58" t="s">
        <v>289</v>
      </c>
      <c r="AC3927" s="17"/>
    </row>
    <row r="3928" spans="1:29" s="36" customFormat="1" ht="21.75" customHeight="1" x14ac:dyDescent="0.3">
      <c r="A3928" s="80" t="s">
        <v>4740</v>
      </c>
      <c r="B3928" s="12">
        <v>6</v>
      </c>
      <c r="C3928" s="12">
        <v>6</v>
      </c>
      <c r="D3928" s="12">
        <v>2</v>
      </c>
      <c r="E3928" s="12">
        <v>0</v>
      </c>
      <c r="F3928" s="71"/>
      <c r="G3928" s="71"/>
      <c r="H3928" s="71"/>
      <c r="I3928" s="71"/>
      <c r="J3928" s="71"/>
      <c r="K3928" s="71"/>
      <c r="L3928" s="71"/>
      <c r="M3928" s="71"/>
      <c r="N3928" s="71"/>
      <c r="O3928" s="71"/>
      <c r="P3928" s="12">
        <f t="shared" si="163"/>
        <v>14</v>
      </c>
      <c r="Q3928" s="12">
        <v>5</v>
      </c>
      <c r="R3928" s="87">
        <f t="shared" si="164"/>
        <v>0.26923076923076922</v>
      </c>
      <c r="S3928" s="12" t="s">
        <v>582</v>
      </c>
      <c r="T3928" s="48" t="s">
        <v>1590</v>
      </c>
      <c r="U3928" s="48" t="s">
        <v>453</v>
      </c>
      <c r="V3928" s="48" t="s">
        <v>522</v>
      </c>
      <c r="W3928" s="80" t="s">
        <v>1562</v>
      </c>
      <c r="X3928" s="109">
        <v>11</v>
      </c>
      <c r="Y3928" s="56" t="s">
        <v>402</v>
      </c>
      <c r="Z3928" s="58" t="s">
        <v>1563</v>
      </c>
      <c r="AA3928" s="58" t="s">
        <v>1564</v>
      </c>
      <c r="AB3928" s="58" t="s">
        <v>1565</v>
      </c>
      <c r="AC3928" s="17"/>
    </row>
    <row r="3929" spans="1:29" s="36" customFormat="1" ht="21.75" customHeight="1" x14ac:dyDescent="0.3">
      <c r="A3929" s="12" t="s">
        <v>140</v>
      </c>
      <c r="B3929" s="12">
        <v>12</v>
      </c>
      <c r="C3929" s="12">
        <v>0</v>
      </c>
      <c r="D3929" s="12">
        <v>2</v>
      </c>
      <c r="E3929" s="12">
        <v>0</v>
      </c>
      <c r="F3929" s="71"/>
      <c r="G3929" s="71"/>
      <c r="H3929" s="71"/>
      <c r="I3929" s="71"/>
      <c r="J3929" s="71"/>
      <c r="K3929" s="71"/>
      <c r="L3929" s="71"/>
      <c r="M3929" s="71"/>
      <c r="N3929" s="71"/>
      <c r="O3929" s="71"/>
      <c r="P3929" s="12">
        <f t="shared" si="163"/>
        <v>14</v>
      </c>
      <c r="Q3929" s="12">
        <v>9</v>
      </c>
      <c r="R3929" s="87">
        <f t="shared" si="164"/>
        <v>0.26923076923076922</v>
      </c>
      <c r="S3929" s="12" t="s">
        <v>582</v>
      </c>
      <c r="T3929" s="48" t="s">
        <v>3763</v>
      </c>
      <c r="U3929" s="48" t="s">
        <v>654</v>
      </c>
      <c r="V3929" s="48" t="s">
        <v>242</v>
      </c>
      <c r="W3929" s="80" t="s">
        <v>3665</v>
      </c>
      <c r="X3929" s="109">
        <v>11</v>
      </c>
      <c r="Y3929" s="56" t="s">
        <v>247</v>
      </c>
      <c r="Z3929" s="58" t="s">
        <v>3666</v>
      </c>
      <c r="AA3929" s="58" t="s">
        <v>463</v>
      </c>
      <c r="AB3929" s="58" t="s">
        <v>376</v>
      </c>
      <c r="AC3929" s="17"/>
    </row>
    <row r="3930" spans="1:29" s="36" customFormat="1" ht="21.75" customHeight="1" x14ac:dyDescent="0.3">
      <c r="A3930" s="12" t="s">
        <v>133</v>
      </c>
      <c r="B3930" s="12">
        <v>6</v>
      </c>
      <c r="C3930" s="12">
        <v>3</v>
      </c>
      <c r="D3930" s="12">
        <v>4</v>
      </c>
      <c r="E3930" s="12">
        <v>0</v>
      </c>
      <c r="F3930" s="71"/>
      <c r="G3930" s="71"/>
      <c r="H3930" s="71"/>
      <c r="I3930" s="71"/>
      <c r="J3930" s="71"/>
      <c r="K3930" s="71"/>
      <c r="L3930" s="71"/>
      <c r="M3930" s="71"/>
      <c r="N3930" s="71"/>
      <c r="O3930" s="71"/>
      <c r="P3930" s="12">
        <f t="shared" si="163"/>
        <v>13</v>
      </c>
      <c r="Q3930" s="12">
        <v>18</v>
      </c>
      <c r="R3930" s="87">
        <f t="shared" si="164"/>
        <v>0.25</v>
      </c>
      <c r="S3930" s="12" t="s">
        <v>582</v>
      </c>
      <c r="T3930" s="48" t="s">
        <v>3131</v>
      </c>
      <c r="U3930" s="48" t="s">
        <v>3132</v>
      </c>
      <c r="V3930" s="48" t="s">
        <v>3133</v>
      </c>
      <c r="W3930" s="80" t="s">
        <v>2851</v>
      </c>
      <c r="X3930" s="109">
        <v>11</v>
      </c>
      <c r="Y3930" s="56" t="s">
        <v>363</v>
      </c>
      <c r="Z3930" s="58" t="s">
        <v>2896</v>
      </c>
      <c r="AA3930" s="58" t="s">
        <v>254</v>
      </c>
      <c r="AB3930" s="58" t="s">
        <v>289</v>
      </c>
      <c r="AC3930" s="17"/>
    </row>
    <row r="3931" spans="1:29" s="36" customFormat="1" ht="21.75" customHeight="1" x14ac:dyDescent="0.3">
      <c r="A3931" s="12" t="s">
        <v>122</v>
      </c>
      <c r="B3931" s="12">
        <v>10</v>
      </c>
      <c r="C3931" s="12">
        <v>0</v>
      </c>
      <c r="D3931" s="12">
        <v>3</v>
      </c>
      <c r="E3931" s="12">
        <v>0</v>
      </c>
      <c r="F3931" s="71"/>
      <c r="G3931" s="71"/>
      <c r="H3931" s="71"/>
      <c r="I3931" s="71"/>
      <c r="J3931" s="71"/>
      <c r="K3931" s="71"/>
      <c r="L3931" s="71"/>
      <c r="M3931" s="71"/>
      <c r="N3931" s="71"/>
      <c r="O3931" s="71"/>
      <c r="P3931" s="12">
        <f t="shared" si="163"/>
        <v>13</v>
      </c>
      <c r="Q3931" s="12">
        <v>1</v>
      </c>
      <c r="R3931" s="87">
        <f t="shared" si="164"/>
        <v>0.25</v>
      </c>
      <c r="S3931" s="12" t="s">
        <v>582</v>
      </c>
      <c r="T3931" s="48" t="s">
        <v>4239</v>
      </c>
      <c r="U3931" s="48" t="s">
        <v>303</v>
      </c>
      <c r="V3931" s="48" t="s">
        <v>304</v>
      </c>
      <c r="W3931" s="80" t="s">
        <v>4221</v>
      </c>
      <c r="X3931" s="109">
        <v>11</v>
      </c>
      <c r="Y3931" s="56">
        <v>1</v>
      </c>
      <c r="Z3931" s="58" t="s">
        <v>3681</v>
      </c>
      <c r="AA3931" s="58" t="s">
        <v>482</v>
      </c>
      <c r="AB3931" s="58" t="s">
        <v>242</v>
      </c>
      <c r="AC3931" s="17"/>
    </row>
    <row r="3932" spans="1:29" s="36" customFormat="1" ht="21.75" customHeight="1" x14ac:dyDescent="0.3">
      <c r="A3932" s="12" t="s">
        <v>122</v>
      </c>
      <c r="B3932" s="12">
        <v>9</v>
      </c>
      <c r="C3932" s="12">
        <v>0</v>
      </c>
      <c r="D3932" s="12">
        <v>4</v>
      </c>
      <c r="E3932" s="12">
        <v>0</v>
      </c>
      <c r="F3932" s="71"/>
      <c r="G3932" s="71"/>
      <c r="H3932" s="71"/>
      <c r="I3932" s="71"/>
      <c r="J3932" s="71"/>
      <c r="K3932" s="71"/>
      <c r="L3932" s="71"/>
      <c r="M3932" s="71"/>
      <c r="N3932" s="71"/>
      <c r="O3932" s="71"/>
      <c r="P3932" s="12">
        <f t="shared" si="163"/>
        <v>13</v>
      </c>
      <c r="Q3932" s="12">
        <v>7</v>
      </c>
      <c r="R3932" s="87">
        <f t="shared" si="164"/>
        <v>0.25</v>
      </c>
      <c r="S3932" s="12" t="s">
        <v>582</v>
      </c>
      <c r="T3932" s="48" t="s">
        <v>3275</v>
      </c>
      <c r="U3932" s="48" t="s">
        <v>366</v>
      </c>
      <c r="V3932" s="48" t="s">
        <v>249</v>
      </c>
      <c r="W3932" s="80" t="s">
        <v>3147</v>
      </c>
      <c r="X3932" s="109">
        <v>11</v>
      </c>
      <c r="Y3932" s="56" t="s">
        <v>271</v>
      </c>
      <c r="Z3932" s="58" t="s">
        <v>1925</v>
      </c>
      <c r="AA3932" s="58" t="s">
        <v>705</v>
      </c>
      <c r="AB3932" s="58" t="s">
        <v>727</v>
      </c>
      <c r="AC3932" s="17"/>
    </row>
    <row r="3933" spans="1:29" s="36" customFormat="1" ht="21.75" customHeight="1" x14ac:dyDescent="0.3">
      <c r="A3933" s="25" t="s">
        <v>134</v>
      </c>
      <c r="B3933" s="25">
        <v>11</v>
      </c>
      <c r="C3933" s="25">
        <v>0</v>
      </c>
      <c r="D3933" s="25">
        <v>2</v>
      </c>
      <c r="E3933" s="12">
        <v>0</v>
      </c>
      <c r="F3933" s="72"/>
      <c r="G3933" s="72"/>
      <c r="H3933" s="72"/>
      <c r="I3933" s="72"/>
      <c r="J3933" s="72"/>
      <c r="K3933" s="72"/>
      <c r="L3933" s="72"/>
      <c r="M3933" s="72"/>
      <c r="N3933" s="72"/>
      <c r="O3933" s="72"/>
      <c r="P3933" s="12">
        <f t="shared" si="163"/>
        <v>13</v>
      </c>
      <c r="Q3933" s="25">
        <v>5</v>
      </c>
      <c r="R3933" s="87">
        <f t="shared" si="164"/>
        <v>0.25</v>
      </c>
      <c r="S3933" s="25" t="s">
        <v>582</v>
      </c>
      <c r="T3933" s="48" t="s">
        <v>4394</v>
      </c>
      <c r="U3933" s="48" t="s">
        <v>466</v>
      </c>
      <c r="V3933" s="48" t="s">
        <v>263</v>
      </c>
      <c r="W3933" s="53" t="s">
        <v>4294</v>
      </c>
      <c r="X3933" s="55">
        <v>11</v>
      </c>
      <c r="Y3933" s="56" t="s">
        <v>255</v>
      </c>
      <c r="Z3933" s="57" t="s">
        <v>4382</v>
      </c>
      <c r="AA3933" s="57" t="s">
        <v>463</v>
      </c>
      <c r="AB3933" s="57" t="s">
        <v>242</v>
      </c>
      <c r="AC3933" s="17"/>
    </row>
    <row r="3934" spans="1:29" s="36" customFormat="1" ht="21.75" customHeight="1" x14ac:dyDescent="0.3">
      <c r="A3934" s="12" t="s">
        <v>129</v>
      </c>
      <c r="B3934" s="12">
        <v>11</v>
      </c>
      <c r="C3934" s="12">
        <v>0</v>
      </c>
      <c r="D3934" s="12">
        <v>2</v>
      </c>
      <c r="E3934" s="12">
        <v>0</v>
      </c>
      <c r="F3934" s="71"/>
      <c r="G3934" s="71"/>
      <c r="H3934" s="71"/>
      <c r="I3934" s="71"/>
      <c r="J3934" s="71"/>
      <c r="K3934" s="71"/>
      <c r="L3934" s="71"/>
      <c r="M3934" s="71"/>
      <c r="N3934" s="71"/>
      <c r="O3934" s="71"/>
      <c r="P3934" s="12">
        <f t="shared" si="163"/>
        <v>13</v>
      </c>
      <c r="Q3934" s="12">
        <v>4</v>
      </c>
      <c r="R3934" s="87">
        <f t="shared" si="164"/>
        <v>0.25</v>
      </c>
      <c r="S3934" s="12" t="s">
        <v>582</v>
      </c>
      <c r="T3934" s="48" t="s">
        <v>2505</v>
      </c>
      <c r="U3934" s="48" t="s">
        <v>466</v>
      </c>
      <c r="V3934" s="48" t="s">
        <v>578</v>
      </c>
      <c r="W3934" s="80" t="s">
        <v>2434</v>
      </c>
      <c r="X3934" s="109">
        <v>11</v>
      </c>
      <c r="Y3934" s="56" t="s">
        <v>271</v>
      </c>
      <c r="Z3934" s="58" t="s">
        <v>2435</v>
      </c>
      <c r="AA3934" s="58" t="s">
        <v>2436</v>
      </c>
      <c r="AB3934" s="58" t="s">
        <v>334</v>
      </c>
      <c r="AC3934" s="17"/>
    </row>
    <row r="3935" spans="1:29" s="36" customFormat="1" ht="21.75" customHeight="1" x14ac:dyDescent="0.3">
      <c r="A3935" s="12" t="s">
        <v>126</v>
      </c>
      <c r="B3935" s="12">
        <v>9</v>
      </c>
      <c r="C3935" s="12">
        <v>3</v>
      </c>
      <c r="D3935" s="12">
        <v>1</v>
      </c>
      <c r="E3935" s="12">
        <v>0</v>
      </c>
      <c r="F3935" s="71"/>
      <c r="G3935" s="71"/>
      <c r="H3935" s="71"/>
      <c r="I3935" s="71"/>
      <c r="J3935" s="71"/>
      <c r="K3935" s="71"/>
      <c r="L3935" s="71"/>
      <c r="M3935" s="71"/>
      <c r="N3935" s="71"/>
      <c r="O3935" s="71"/>
      <c r="P3935" s="12">
        <f t="shared" si="163"/>
        <v>13</v>
      </c>
      <c r="Q3935" s="12">
        <v>2</v>
      </c>
      <c r="R3935" s="87">
        <f t="shared" si="164"/>
        <v>0.25</v>
      </c>
      <c r="S3935" s="12" t="s">
        <v>582</v>
      </c>
      <c r="T3935" s="48" t="s">
        <v>1365</v>
      </c>
      <c r="U3935" s="48" t="s">
        <v>333</v>
      </c>
      <c r="V3935" s="48" t="s">
        <v>331</v>
      </c>
      <c r="W3935" s="80" t="s">
        <v>3565</v>
      </c>
      <c r="X3935" s="109">
        <v>11</v>
      </c>
      <c r="Y3935" s="56" t="s">
        <v>694</v>
      </c>
      <c r="Z3935" s="58" t="s">
        <v>3600</v>
      </c>
      <c r="AA3935" s="58" t="s">
        <v>366</v>
      </c>
      <c r="AB3935" s="58" t="s">
        <v>242</v>
      </c>
      <c r="AC3935" s="17"/>
    </row>
    <row r="3936" spans="1:29" s="36" customFormat="1" ht="21.75" customHeight="1" x14ac:dyDescent="0.3">
      <c r="A3936" s="12" t="s">
        <v>125</v>
      </c>
      <c r="B3936" s="12">
        <v>9</v>
      </c>
      <c r="C3936" s="12">
        <v>0</v>
      </c>
      <c r="D3936" s="12">
        <v>4</v>
      </c>
      <c r="E3936" s="12">
        <v>0</v>
      </c>
      <c r="F3936" s="71"/>
      <c r="G3936" s="71"/>
      <c r="H3936" s="71"/>
      <c r="I3936" s="71"/>
      <c r="J3936" s="71"/>
      <c r="K3936" s="71"/>
      <c r="L3936" s="71"/>
      <c r="M3936" s="71"/>
      <c r="N3936" s="71"/>
      <c r="O3936" s="71"/>
      <c r="P3936" s="12">
        <f t="shared" si="163"/>
        <v>13</v>
      </c>
      <c r="Q3936" s="12">
        <v>3</v>
      </c>
      <c r="R3936" s="87">
        <f t="shared" si="164"/>
        <v>0.25</v>
      </c>
      <c r="S3936" s="12" t="s">
        <v>582</v>
      </c>
      <c r="T3936" s="48" t="s">
        <v>3633</v>
      </c>
      <c r="U3936" s="48" t="s">
        <v>265</v>
      </c>
      <c r="V3936" s="48" t="s">
        <v>425</v>
      </c>
      <c r="W3936" s="80" t="s">
        <v>3565</v>
      </c>
      <c r="X3936" s="109">
        <v>11</v>
      </c>
      <c r="Y3936" s="56" t="s">
        <v>694</v>
      </c>
      <c r="Z3936" s="58" t="s">
        <v>3600</v>
      </c>
      <c r="AA3936" s="58" t="s">
        <v>366</v>
      </c>
      <c r="AB3936" s="58" t="s">
        <v>242</v>
      </c>
      <c r="AC3936" s="17"/>
    </row>
    <row r="3937" spans="1:29" s="36" customFormat="1" ht="21.75" customHeight="1" x14ac:dyDescent="0.3">
      <c r="A3937" s="12" t="s">
        <v>134</v>
      </c>
      <c r="B3937" s="12">
        <v>2</v>
      </c>
      <c r="C3937" s="12">
        <v>0</v>
      </c>
      <c r="D3937" s="12">
        <v>1</v>
      </c>
      <c r="E3937" s="12">
        <v>10</v>
      </c>
      <c r="F3937" s="71"/>
      <c r="G3937" s="71"/>
      <c r="H3937" s="71"/>
      <c r="I3937" s="71"/>
      <c r="J3937" s="71"/>
      <c r="K3937" s="71"/>
      <c r="L3937" s="71"/>
      <c r="M3937" s="71"/>
      <c r="N3937" s="71"/>
      <c r="O3937" s="71"/>
      <c r="P3937" s="12">
        <f t="shared" si="163"/>
        <v>13</v>
      </c>
      <c r="Q3937" s="12">
        <v>16</v>
      </c>
      <c r="R3937" s="87">
        <f t="shared" si="164"/>
        <v>0.25</v>
      </c>
      <c r="S3937" s="12" t="s">
        <v>582</v>
      </c>
      <c r="T3937" s="48" t="s">
        <v>1822</v>
      </c>
      <c r="U3937" s="48" t="s">
        <v>256</v>
      </c>
      <c r="V3937" s="48" t="s">
        <v>249</v>
      </c>
      <c r="W3937" s="80" t="s">
        <v>3767</v>
      </c>
      <c r="X3937" s="109">
        <v>11</v>
      </c>
      <c r="Y3937" s="56" t="s">
        <v>271</v>
      </c>
      <c r="Z3937" s="58" t="s">
        <v>3897</v>
      </c>
      <c r="AA3937" s="58" t="s">
        <v>443</v>
      </c>
      <c r="AB3937" s="58" t="s">
        <v>664</v>
      </c>
      <c r="AC3937" s="17"/>
    </row>
    <row r="3938" spans="1:29" s="36" customFormat="1" ht="21.75" customHeight="1" x14ac:dyDescent="0.3">
      <c r="A3938" s="12" t="s">
        <v>126</v>
      </c>
      <c r="B3938" s="12">
        <v>10</v>
      </c>
      <c r="C3938" s="12">
        <v>0</v>
      </c>
      <c r="D3938" s="12">
        <v>3</v>
      </c>
      <c r="E3938" s="12">
        <v>0</v>
      </c>
      <c r="F3938" s="71"/>
      <c r="G3938" s="71"/>
      <c r="H3938" s="71"/>
      <c r="I3938" s="71"/>
      <c r="J3938" s="71"/>
      <c r="K3938" s="71"/>
      <c r="L3938" s="71"/>
      <c r="M3938" s="71"/>
      <c r="N3938" s="71"/>
      <c r="O3938" s="71"/>
      <c r="P3938" s="12">
        <f t="shared" si="163"/>
        <v>13</v>
      </c>
      <c r="Q3938" s="12">
        <v>5</v>
      </c>
      <c r="R3938" s="87">
        <f t="shared" si="164"/>
        <v>0.25</v>
      </c>
      <c r="S3938" s="12" t="s">
        <v>582</v>
      </c>
      <c r="T3938" s="58" t="s">
        <v>2745</v>
      </c>
      <c r="U3938" s="58" t="s">
        <v>461</v>
      </c>
      <c r="V3938" s="58" t="s">
        <v>246</v>
      </c>
      <c r="W3938" s="80" t="s">
        <v>2559</v>
      </c>
      <c r="X3938" s="109">
        <v>11</v>
      </c>
      <c r="Y3938" s="56" t="s">
        <v>271</v>
      </c>
      <c r="Z3938" s="58" t="s">
        <v>2601</v>
      </c>
      <c r="AA3938" s="58" t="s">
        <v>463</v>
      </c>
      <c r="AB3938" s="58" t="s">
        <v>249</v>
      </c>
      <c r="AC3938" s="17"/>
    </row>
    <row r="3939" spans="1:29" s="36" customFormat="1" ht="21.75" customHeight="1" x14ac:dyDescent="0.3">
      <c r="A3939" s="12" t="s">
        <v>128</v>
      </c>
      <c r="B3939" s="12">
        <v>9</v>
      </c>
      <c r="C3939" s="12">
        <v>0</v>
      </c>
      <c r="D3939" s="12">
        <v>4</v>
      </c>
      <c r="E3939" s="12">
        <v>0</v>
      </c>
      <c r="F3939" s="71"/>
      <c r="G3939" s="71"/>
      <c r="H3939" s="71"/>
      <c r="I3939" s="71"/>
      <c r="J3939" s="71"/>
      <c r="K3939" s="71"/>
      <c r="L3939" s="71"/>
      <c r="M3939" s="71"/>
      <c r="N3939" s="71"/>
      <c r="O3939" s="71"/>
      <c r="P3939" s="12">
        <f t="shared" si="163"/>
        <v>13</v>
      </c>
      <c r="Q3939" s="12">
        <v>17</v>
      </c>
      <c r="R3939" s="87">
        <f t="shared" si="164"/>
        <v>0.25</v>
      </c>
      <c r="S3939" s="12" t="s">
        <v>582</v>
      </c>
      <c r="T3939" s="48" t="s">
        <v>3129</v>
      </c>
      <c r="U3939" s="48" t="s">
        <v>366</v>
      </c>
      <c r="V3939" s="48" t="s">
        <v>326</v>
      </c>
      <c r="W3939" s="80" t="s">
        <v>2851</v>
      </c>
      <c r="X3939" s="109">
        <v>11</v>
      </c>
      <c r="Y3939" s="56" t="s">
        <v>363</v>
      </c>
      <c r="Z3939" s="58" t="s">
        <v>2896</v>
      </c>
      <c r="AA3939" s="58" t="s">
        <v>254</v>
      </c>
      <c r="AB3939" s="58" t="s">
        <v>289</v>
      </c>
      <c r="AC3939" s="17"/>
    </row>
    <row r="3940" spans="1:29" s="36" customFormat="1" ht="21.75" customHeight="1" x14ac:dyDescent="0.3">
      <c r="A3940" s="12" t="s">
        <v>124</v>
      </c>
      <c r="B3940" s="12">
        <v>10</v>
      </c>
      <c r="C3940" s="12">
        <v>3</v>
      </c>
      <c r="D3940" s="12">
        <v>0</v>
      </c>
      <c r="E3940" s="12">
        <v>0</v>
      </c>
      <c r="F3940" s="71"/>
      <c r="G3940" s="71"/>
      <c r="H3940" s="71"/>
      <c r="I3940" s="71"/>
      <c r="J3940" s="71"/>
      <c r="K3940" s="71"/>
      <c r="L3940" s="71"/>
      <c r="M3940" s="71"/>
      <c r="N3940" s="71"/>
      <c r="O3940" s="71"/>
      <c r="P3940" s="12">
        <f t="shared" si="163"/>
        <v>13</v>
      </c>
      <c r="Q3940" s="12">
        <v>6</v>
      </c>
      <c r="R3940" s="87">
        <f t="shared" si="164"/>
        <v>0.25</v>
      </c>
      <c r="S3940" s="12" t="s">
        <v>582</v>
      </c>
      <c r="T3940" s="48" t="s">
        <v>825</v>
      </c>
      <c r="U3940" s="48" t="s">
        <v>273</v>
      </c>
      <c r="V3940" s="48" t="s">
        <v>331</v>
      </c>
      <c r="W3940" s="80" t="s">
        <v>703</v>
      </c>
      <c r="X3940" s="109">
        <v>11</v>
      </c>
      <c r="Y3940" s="56" t="s">
        <v>271</v>
      </c>
      <c r="Z3940" s="48" t="s">
        <v>738</v>
      </c>
      <c r="AA3940" s="48" t="s">
        <v>739</v>
      </c>
      <c r="AB3940" s="48" t="s">
        <v>263</v>
      </c>
      <c r="AC3940" s="17"/>
    </row>
    <row r="3941" spans="1:29" s="36" customFormat="1" ht="21.75" customHeight="1" x14ac:dyDescent="0.3">
      <c r="A3941" s="12" t="s">
        <v>125</v>
      </c>
      <c r="B3941" s="12">
        <v>10</v>
      </c>
      <c r="C3941" s="12">
        <v>0</v>
      </c>
      <c r="D3941" s="12">
        <v>3</v>
      </c>
      <c r="E3941" s="12">
        <v>0</v>
      </c>
      <c r="F3941" s="71"/>
      <c r="G3941" s="71"/>
      <c r="H3941" s="71"/>
      <c r="I3941" s="71"/>
      <c r="J3941" s="71"/>
      <c r="K3941" s="71"/>
      <c r="L3941" s="71"/>
      <c r="M3941" s="71"/>
      <c r="N3941" s="71"/>
      <c r="O3941" s="71"/>
      <c r="P3941" s="12">
        <f t="shared" si="163"/>
        <v>13</v>
      </c>
      <c r="Q3941" s="12">
        <v>5</v>
      </c>
      <c r="R3941" s="87">
        <f t="shared" si="164"/>
        <v>0.25</v>
      </c>
      <c r="S3941" s="12" t="s">
        <v>582</v>
      </c>
      <c r="T3941" s="48" t="s">
        <v>3272</v>
      </c>
      <c r="U3941" s="48" t="s">
        <v>333</v>
      </c>
      <c r="V3941" s="48" t="s">
        <v>242</v>
      </c>
      <c r="W3941" s="80" t="s">
        <v>3147</v>
      </c>
      <c r="X3941" s="109">
        <v>11</v>
      </c>
      <c r="Y3941" s="56" t="s">
        <v>271</v>
      </c>
      <c r="Z3941" s="58" t="s">
        <v>1925</v>
      </c>
      <c r="AA3941" s="58" t="s">
        <v>705</v>
      </c>
      <c r="AB3941" s="58" t="s">
        <v>727</v>
      </c>
      <c r="AC3941" s="17"/>
    </row>
    <row r="3942" spans="1:29" s="36" customFormat="1" ht="21.75" customHeight="1" x14ac:dyDescent="0.3">
      <c r="A3942" s="12" t="s">
        <v>122</v>
      </c>
      <c r="B3942" s="12">
        <v>7</v>
      </c>
      <c r="C3942" s="12">
        <v>3</v>
      </c>
      <c r="D3942" s="12">
        <v>3</v>
      </c>
      <c r="E3942" s="12">
        <v>0</v>
      </c>
      <c r="F3942" s="71"/>
      <c r="G3942" s="71"/>
      <c r="H3942" s="71"/>
      <c r="I3942" s="71"/>
      <c r="J3942" s="71"/>
      <c r="K3942" s="71"/>
      <c r="L3942" s="71"/>
      <c r="M3942" s="71"/>
      <c r="N3942" s="71"/>
      <c r="O3942" s="71"/>
      <c r="P3942" s="12">
        <f t="shared" si="163"/>
        <v>13</v>
      </c>
      <c r="Q3942" s="12">
        <v>1</v>
      </c>
      <c r="R3942" s="87">
        <f t="shared" si="164"/>
        <v>0.25</v>
      </c>
      <c r="S3942" s="12" t="s">
        <v>582</v>
      </c>
      <c r="T3942" s="48" t="s">
        <v>2432</v>
      </c>
      <c r="U3942" s="48" t="s">
        <v>245</v>
      </c>
      <c r="V3942" s="48" t="s">
        <v>398</v>
      </c>
      <c r="W3942" s="80" t="s">
        <v>2402</v>
      </c>
      <c r="X3942" s="109">
        <v>11</v>
      </c>
      <c r="Y3942" s="56" t="s">
        <v>2406</v>
      </c>
      <c r="Z3942" s="58" t="s">
        <v>2414</v>
      </c>
      <c r="AA3942" s="58" t="s">
        <v>955</v>
      </c>
      <c r="AB3942" s="58" t="s">
        <v>246</v>
      </c>
      <c r="AC3942" s="17"/>
    </row>
    <row r="3943" spans="1:29" s="36" customFormat="1" ht="21.75" customHeight="1" x14ac:dyDescent="0.3">
      <c r="A3943" s="12" t="s">
        <v>126</v>
      </c>
      <c r="B3943" s="12">
        <v>7</v>
      </c>
      <c r="C3943" s="12">
        <v>3</v>
      </c>
      <c r="D3943" s="12">
        <v>3</v>
      </c>
      <c r="E3943" s="12">
        <v>0</v>
      </c>
      <c r="F3943" s="71"/>
      <c r="G3943" s="71"/>
      <c r="H3943" s="71"/>
      <c r="I3943" s="71"/>
      <c r="J3943" s="71"/>
      <c r="K3943" s="71"/>
      <c r="L3943" s="71"/>
      <c r="M3943" s="71"/>
      <c r="N3943" s="71"/>
      <c r="O3943" s="71"/>
      <c r="P3943" s="12">
        <f t="shared" si="163"/>
        <v>13</v>
      </c>
      <c r="Q3943" s="12">
        <v>5</v>
      </c>
      <c r="R3943" s="87">
        <f t="shared" si="164"/>
        <v>0.25</v>
      </c>
      <c r="S3943" s="12" t="s">
        <v>582</v>
      </c>
      <c r="T3943" s="48" t="s">
        <v>1122</v>
      </c>
      <c r="U3943" s="48" t="s">
        <v>273</v>
      </c>
      <c r="V3943" s="48" t="s">
        <v>263</v>
      </c>
      <c r="W3943" s="80" t="s">
        <v>1022</v>
      </c>
      <c r="X3943" s="109">
        <v>11</v>
      </c>
      <c r="Y3943" s="56" t="s">
        <v>271</v>
      </c>
      <c r="Z3943" s="58" t="s">
        <v>1033</v>
      </c>
      <c r="AA3943" s="58" t="s">
        <v>443</v>
      </c>
      <c r="AB3943" s="58" t="s">
        <v>1034</v>
      </c>
      <c r="AC3943" s="17"/>
    </row>
    <row r="3944" spans="1:29" s="36" customFormat="1" ht="21.75" customHeight="1" x14ac:dyDescent="0.3">
      <c r="A3944" s="12" t="s">
        <v>124</v>
      </c>
      <c r="B3944" s="12">
        <v>12</v>
      </c>
      <c r="C3944" s="12">
        <v>0</v>
      </c>
      <c r="D3944" s="12">
        <v>1</v>
      </c>
      <c r="E3944" s="12">
        <v>0</v>
      </c>
      <c r="F3944" s="71"/>
      <c r="G3944" s="71"/>
      <c r="H3944" s="71"/>
      <c r="I3944" s="71"/>
      <c r="J3944" s="71"/>
      <c r="K3944" s="71"/>
      <c r="L3944" s="71"/>
      <c r="M3944" s="71"/>
      <c r="N3944" s="71"/>
      <c r="O3944" s="71"/>
      <c r="P3944" s="12">
        <f t="shared" si="163"/>
        <v>13</v>
      </c>
      <c r="Q3944" s="12">
        <v>3</v>
      </c>
      <c r="R3944" s="87">
        <f t="shared" si="164"/>
        <v>0.25</v>
      </c>
      <c r="S3944" s="12" t="s">
        <v>582</v>
      </c>
      <c r="T3944" s="48" t="s">
        <v>1549</v>
      </c>
      <c r="U3944" s="48" t="s">
        <v>254</v>
      </c>
      <c r="V3944" s="48" t="s">
        <v>376</v>
      </c>
      <c r="W3944" s="80" t="s">
        <v>1436</v>
      </c>
      <c r="X3944" s="109">
        <v>11</v>
      </c>
      <c r="Y3944" s="56" t="s">
        <v>402</v>
      </c>
      <c r="Z3944" s="58" t="s">
        <v>1483</v>
      </c>
      <c r="AA3944" s="58" t="s">
        <v>366</v>
      </c>
      <c r="AB3944" s="58" t="s">
        <v>962</v>
      </c>
      <c r="AC3944" s="17"/>
    </row>
    <row r="3945" spans="1:29" s="36" customFormat="1" ht="21.75" customHeight="1" x14ac:dyDescent="0.3">
      <c r="A3945" s="12" t="s">
        <v>126</v>
      </c>
      <c r="B3945" s="12">
        <v>9</v>
      </c>
      <c r="C3945" s="12">
        <v>3</v>
      </c>
      <c r="D3945" s="12">
        <v>1</v>
      </c>
      <c r="E3945" s="12">
        <v>0</v>
      </c>
      <c r="F3945" s="71"/>
      <c r="G3945" s="71"/>
      <c r="H3945" s="71"/>
      <c r="I3945" s="71"/>
      <c r="J3945" s="71"/>
      <c r="K3945" s="71"/>
      <c r="L3945" s="71"/>
      <c r="M3945" s="71"/>
      <c r="N3945" s="71"/>
      <c r="O3945" s="71"/>
      <c r="P3945" s="12">
        <f t="shared" si="163"/>
        <v>13</v>
      </c>
      <c r="Q3945" s="12">
        <v>5</v>
      </c>
      <c r="R3945" s="87">
        <f t="shared" si="164"/>
        <v>0.25</v>
      </c>
      <c r="S3945" s="12" t="s">
        <v>582</v>
      </c>
      <c r="T3945" s="48" t="s">
        <v>2779</v>
      </c>
      <c r="U3945" s="48" t="s">
        <v>356</v>
      </c>
      <c r="V3945" s="48" t="s">
        <v>249</v>
      </c>
      <c r="W3945" s="80" t="s">
        <v>2748</v>
      </c>
      <c r="X3945" s="109">
        <v>11</v>
      </c>
      <c r="Y3945" s="56" t="s">
        <v>686</v>
      </c>
      <c r="Z3945" s="58" t="s">
        <v>2752</v>
      </c>
      <c r="AA3945" s="58" t="s">
        <v>1093</v>
      </c>
      <c r="AB3945" s="58" t="s">
        <v>664</v>
      </c>
      <c r="AC3945" s="17"/>
    </row>
    <row r="3946" spans="1:29" s="36" customFormat="1" ht="21.75" customHeight="1" x14ac:dyDescent="0.3">
      <c r="A3946" s="12" t="s">
        <v>125</v>
      </c>
      <c r="B3946" s="12">
        <v>12</v>
      </c>
      <c r="C3946" s="12">
        <v>0</v>
      </c>
      <c r="D3946" s="12">
        <v>1</v>
      </c>
      <c r="E3946" s="12">
        <v>0</v>
      </c>
      <c r="F3946" s="71"/>
      <c r="G3946" s="71"/>
      <c r="H3946" s="71"/>
      <c r="I3946" s="71"/>
      <c r="J3946" s="71"/>
      <c r="K3946" s="71"/>
      <c r="L3946" s="71"/>
      <c r="M3946" s="71"/>
      <c r="N3946" s="71"/>
      <c r="O3946" s="71"/>
      <c r="P3946" s="12">
        <f t="shared" ref="P3946:P4009" si="165">B3946+C3946+D3946+E3946</f>
        <v>13</v>
      </c>
      <c r="Q3946" s="12">
        <v>4</v>
      </c>
      <c r="R3946" s="87">
        <f t="shared" si="164"/>
        <v>0.25</v>
      </c>
      <c r="S3946" s="12" t="s">
        <v>582</v>
      </c>
      <c r="T3946" s="48" t="s">
        <v>4654</v>
      </c>
      <c r="U3946" s="48" t="s">
        <v>518</v>
      </c>
      <c r="V3946" s="48" t="s">
        <v>340</v>
      </c>
      <c r="W3946" s="80" t="s">
        <v>4262</v>
      </c>
      <c r="X3946" s="109">
        <v>11</v>
      </c>
      <c r="Y3946" s="56" t="s">
        <v>271</v>
      </c>
      <c r="Z3946" s="58" t="s">
        <v>4263</v>
      </c>
      <c r="AA3946" s="58" t="s">
        <v>496</v>
      </c>
      <c r="AB3946" s="58" t="s">
        <v>376</v>
      </c>
      <c r="AC3946" s="17"/>
    </row>
    <row r="3947" spans="1:29" s="36" customFormat="1" ht="21.75" customHeight="1" x14ac:dyDescent="0.3">
      <c r="A3947" s="12" t="s">
        <v>135</v>
      </c>
      <c r="B3947" s="12">
        <v>12</v>
      </c>
      <c r="C3947" s="12">
        <v>0</v>
      </c>
      <c r="D3947" s="12">
        <v>0</v>
      </c>
      <c r="E3947" s="12">
        <v>0</v>
      </c>
      <c r="F3947" s="71"/>
      <c r="G3947" s="71"/>
      <c r="H3947" s="71"/>
      <c r="I3947" s="71"/>
      <c r="J3947" s="71"/>
      <c r="K3947" s="71"/>
      <c r="L3947" s="71"/>
      <c r="M3947" s="71"/>
      <c r="N3947" s="71"/>
      <c r="O3947" s="71"/>
      <c r="P3947" s="12">
        <f t="shared" si="165"/>
        <v>12</v>
      </c>
      <c r="Q3947" s="12">
        <v>9</v>
      </c>
      <c r="R3947" s="87">
        <f t="shared" si="164"/>
        <v>0.23076923076923078</v>
      </c>
      <c r="S3947" s="12" t="s">
        <v>582</v>
      </c>
      <c r="T3947" s="48" t="s">
        <v>3758</v>
      </c>
      <c r="U3947" s="48" t="s">
        <v>624</v>
      </c>
      <c r="V3947" s="48" t="s">
        <v>3759</v>
      </c>
      <c r="W3947" s="80" t="s">
        <v>3665</v>
      </c>
      <c r="X3947" s="109">
        <v>11</v>
      </c>
      <c r="Y3947" s="56" t="s">
        <v>247</v>
      </c>
      <c r="Z3947" s="58" t="s">
        <v>3666</v>
      </c>
      <c r="AA3947" s="58" t="s">
        <v>463</v>
      </c>
      <c r="AB3947" s="58" t="s">
        <v>376</v>
      </c>
      <c r="AC3947" s="17"/>
    </row>
    <row r="3948" spans="1:29" s="36" customFormat="1" ht="21.75" customHeight="1" x14ac:dyDescent="0.3">
      <c r="A3948" s="12" t="s">
        <v>124</v>
      </c>
      <c r="B3948" s="12">
        <v>7</v>
      </c>
      <c r="C3948" s="12">
        <v>3</v>
      </c>
      <c r="D3948" s="12">
        <v>2</v>
      </c>
      <c r="E3948" s="12">
        <v>0</v>
      </c>
      <c r="F3948" s="71"/>
      <c r="G3948" s="71"/>
      <c r="H3948" s="71"/>
      <c r="I3948" s="71"/>
      <c r="J3948" s="71"/>
      <c r="K3948" s="71"/>
      <c r="L3948" s="71"/>
      <c r="M3948" s="71"/>
      <c r="N3948" s="71"/>
      <c r="O3948" s="71"/>
      <c r="P3948" s="12">
        <f t="shared" si="165"/>
        <v>12</v>
      </c>
      <c r="Q3948" s="12">
        <v>3</v>
      </c>
      <c r="R3948" s="87">
        <f t="shared" si="164"/>
        <v>0.23076923076923078</v>
      </c>
      <c r="S3948" s="12" t="s">
        <v>582</v>
      </c>
      <c r="T3948" s="48" t="s">
        <v>3632</v>
      </c>
      <c r="U3948" s="48" t="s">
        <v>917</v>
      </c>
      <c r="V3948" s="48" t="s">
        <v>348</v>
      </c>
      <c r="W3948" s="80" t="s">
        <v>3565</v>
      </c>
      <c r="X3948" s="109">
        <v>11</v>
      </c>
      <c r="Y3948" s="56" t="s">
        <v>694</v>
      </c>
      <c r="Z3948" s="58" t="s">
        <v>3600</v>
      </c>
      <c r="AA3948" s="58" t="s">
        <v>366</v>
      </c>
      <c r="AB3948" s="58" t="s">
        <v>242</v>
      </c>
      <c r="AC3948" s="17"/>
    </row>
    <row r="3949" spans="1:29" s="36" customFormat="1" ht="21.75" customHeight="1" x14ac:dyDescent="0.3">
      <c r="A3949" s="12" t="s">
        <v>137</v>
      </c>
      <c r="B3949" s="12">
        <v>12</v>
      </c>
      <c r="C3949" s="12">
        <v>0</v>
      </c>
      <c r="D3949" s="12">
        <v>0</v>
      </c>
      <c r="E3949" s="12">
        <v>0</v>
      </c>
      <c r="F3949" s="71"/>
      <c r="G3949" s="71"/>
      <c r="H3949" s="71"/>
      <c r="I3949" s="71"/>
      <c r="J3949" s="71"/>
      <c r="K3949" s="71"/>
      <c r="L3949" s="71"/>
      <c r="M3949" s="71"/>
      <c r="N3949" s="71"/>
      <c r="O3949" s="71"/>
      <c r="P3949" s="12">
        <f t="shared" si="165"/>
        <v>12</v>
      </c>
      <c r="Q3949" s="12">
        <v>10</v>
      </c>
      <c r="R3949" s="87">
        <f t="shared" si="164"/>
        <v>0.23076923076923078</v>
      </c>
      <c r="S3949" s="12" t="s">
        <v>582</v>
      </c>
      <c r="T3949" s="48" t="s">
        <v>4581</v>
      </c>
      <c r="U3949" s="48" t="s">
        <v>822</v>
      </c>
      <c r="V3949" s="48" t="s">
        <v>1643</v>
      </c>
      <c r="W3949" s="80" t="s">
        <v>3665</v>
      </c>
      <c r="X3949" s="109">
        <v>11</v>
      </c>
      <c r="Y3949" s="56" t="s">
        <v>247</v>
      </c>
      <c r="Z3949" s="58" t="s">
        <v>3666</v>
      </c>
      <c r="AA3949" s="58" t="s">
        <v>463</v>
      </c>
      <c r="AB3949" s="58" t="s">
        <v>376</v>
      </c>
      <c r="AC3949" s="17"/>
    </row>
    <row r="3950" spans="1:29" s="36" customFormat="1" ht="21.75" customHeight="1" x14ac:dyDescent="0.3">
      <c r="A3950" s="12" t="s">
        <v>127</v>
      </c>
      <c r="B3950" s="12">
        <v>9</v>
      </c>
      <c r="C3950" s="12">
        <v>3</v>
      </c>
      <c r="D3950" s="12">
        <v>0</v>
      </c>
      <c r="E3950" s="12">
        <v>0</v>
      </c>
      <c r="F3950" s="71"/>
      <c r="G3950" s="71"/>
      <c r="H3950" s="71"/>
      <c r="I3950" s="71"/>
      <c r="J3950" s="71"/>
      <c r="K3950" s="71"/>
      <c r="L3950" s="71"/>
      <c r="M3950" s="71"/>
      <c r="N3950" s="71"/>
      <c r="O3950" s="71"/>
      <c r="P3950" s="12">
        <f t="shared" si="165"/>
        <v>12</v>
      </c>
      <c r="Q3950" s="12">
        <v>5</v>
      </c>
      <c r="R3950" s="87">
        <f t="shared" si="164"/>
        <v>0.23076923076923078</v>
      </c>
      <c r="S3950" s="12" t="s">
        <v>582</v>
      </c>
      <c r="T3950" s="48" t="s">
        <v>4105</v>
      </c>
      <c r="U3950" s="48" t="s">
        <v>610</v>
      </c>
      <c r="V3950" s="48" t="s">
        <v>249</v>
      </c>
      <c r="W3950" s="80" t="s">
        <v>4028</v>
      </c>
      <c r="X3950" s="109">
        <v>11</v>
      </c>
      <c r="Y3950" s="56" t="s">
        <v>402</v>
      </c>
      <c r="Z3950" s="58" t="s">
        <v>2539</v>
      </c>
      <c r="AA3950" s="58" t="s">
        <v>2620</v>
      </c>
      <c r="AB3950" s="58" t="s">
        <v>326</v>
      </c>
      <c r="AC3950" s="17"/>
    </row>
    <row r="3951" spans="1:29" s="36" customFormat="1" ht="21.75" customHeight="1" x14ac:dyDescent="0.3">
      <c r="A3951" s="12" t="s">
        <v>125</v>
      </c>
      <c r="B3951" s="12">
        <v>9</v>
      </c>
      <c r="C3951" s="12">
        <v>0</v>
      </c>
      <c r="D3951" s="12">
        <v>3</v>
      </c>
      <c r="E3951" s="12">
        <v>0</v>
      </c>
      <c r="F3951" s="71"/>
      <c r="G3951" s="71"/>
      <c r="H3951" s="71"/>
      <c r="I3951" s="71"/>
      <c r="J3951" s="71"/>
      <c r="K3951" s="71"/>
      <c r="L3951" s="71"/>
      <c r="M3951" s="71"/>
      <c r="N3951" s="71"/>
      <c r="O3951" s="71"/>
      <c r="P3951" s="12">
        <f t="shared" si="165"/>
        <v>12</v>
      </c>
      <c r="Q3951" s="12">
        <v>6</v>
      </c>
      <c r="R3951" s="87">
        <f t="shared" si="164"/>
        <v>0.23076923076923078</v>
      </c>
      <c r="S3951" s="12" t="s">
        <v>582</v>
      </c>
      <c r="T3951" s="48" t="s">
        <v>2509</v>
      </c>
      <c r="U3951" s="48" t="s">
        <v>329</v>
      </c>
      <c r="V3951" s="48" t="s">
        <v>263</v>
      </c>
      <c r="W3951" s="80" t="s">
        <v>2434</v>
      </c>
      <c r="X3951" s="109">
        <v>11</v>
      </c>
      <c r="Y3951" s="56" t="s">
        <v>271</v>
      </c>
      <c r="Z3951" s="58" t="s">
        <v>2435</v>
      </c>
      <c r="AA3951" s="58" t="s">
        <v>2436</v>
      </c>
      <c r="AB3951" s="58" t="s">
        <v>334</v>
      </c>
      <c r="AC3951" s="17"/>
    </row>
    <row r="3952" spans="1:29" s="36" customFormat="1" ht="21.75" customHeight="1" x14ac:dyDescent="0.3">
      <c r="A3952" s="12" t="s">
        <v>124</v>
      </c>
      <c r="B3952" s="12">
        <v>10</v>
      </c>
      <c r="C3952" s="12">
        <v>0</v>
      </c>
      <c r="D3952" s="12">
        <v>2</v>
      </c>
      <c r="E3952" s="12">
        <v>0</v>
      </c>
      <c r="F3952" s="71"/>
      <c r="G3952" s="71"/>
      <c r="H3952" s="71"/>
      <c r="I3952" s="71"/>
      <c r="J3952" s="71"/>
      <c r="K3952" s="71"/>
      <c r="L3952" s="71"/>
      <c r="M3952" s="71"/>
      <c r="N3952" s="71"/>
      <c r="O3952" s="71"/>
      <c r="P3952" s="12">
        <f t="shared" si="165"/>
        <v>12</v>
      </c>
      <c r="Q3952" s="12">
        <v>2</v>
      </c>
      <c r="R3952" s="87">
        <f t="shared" si="164"/>
        <v>0.23076923076923078</v>
      </c>
      <c r="S3952" s="12" t="s">
        <v>582</v>
      </c>
      <c r="T3952" s="48" t="s">
        <v>3556</v>
      </c>
      <c r="U3952" s="48" t="s">
        <v>3557</v>
      </c>
      <c r="V3952" s="48" t="s">
        <v>1637</v>
      </c>
      <c r="W3952" s="80" t="s">
        <v>3488</v>
      </c>
      <c r="X3952" s="109">
        <v>11</v>
      </c>
      <c r="Y3952" s="56" t="s">
        <v>271</v>
      </c>
      <c r="Z3952" s="58" t="s">
        <v>3489</v>
      </c>
      <c r="AA3952" s="58" t="s">
        <v>443</v>
      </c>
      <c r="AB3952" s="58" t="s">
        <v>239</v>
      </c>
      <c r="AC3952" s="17"/>
    </row>
    <row r="3953" spans="1:29" s="36" customFormat="1" ht="21.75" customHeight="1" x14ac:dyDescent="0.3">
      <c r="A3953" s="12" t="s">
        <v>123</v>
      </c>
      <c r="B3953" s="12">
        <v>10</v>
      </c>
      <c r="C3953" s="12">
        <v>0</v>
      </c>
      <c r="D3953" s="12">
        <v>2</v>
      </c>
      <c r="E3953" s="12">
        <v>0</v>
      </c>
      <c r="F3953" s="71"/>
      <c r="G3953" s="71"/>
      <c r="H3953" s="71"/>
      <c r="I3953" s="71"/>
      <c r="J3953" s="71"/>
      <c r="K3953" s="71"/>
      <c r="L3953" s="71"/>
      <c r="M3953" s="71"/>
      <c r="N3953" s="71"/>
      <c r="O3953" s="71"/>
      <c r="P3953" s="12">
        <f t="shared" si="165"/>
        <v>12</v>
      </c>
      <c r="Q3953" s="12">
        <v>2</v>
      </c>
      <c r="R3953" s="87">
        <f t="shared" si="164"/>
        <v>0.23076923076923078</v>
      </c>
      <c r="S3953" s="12" t="s">
        <v>582</v>
      </c>
      <c r="T3953" s="48" t="s">
        <v>4021</v>
      </c>
      <c r="U3953" s="48" t="s">
        <v>329</v>
      </c>
      <c r="V3953" s="48" t="s">
        <v>664</v>
      </c>
      <c r="W3953" s="80" t="s">
        <v>3917</v>
      </c>
      <c r="X3953" s="109">
        <v>11</v>
      </c>
      <c r="Y3953" s="56" t="s">
        <v>271</v>
      </c>
      <c r="Z3953" s="58" t="s">
        <v>3922</v>
      </c>
      <c r="AA3953" s="58" t="s">
        <v>463</v>
      </c>
      <c r="AB3953" s="58" t="s">
        <v>242</v>
      </c>
      <c r="AC3953" s="17"/>
    </row>
    <row r="3954" spans="1:29" s="36" customFormat="1" ht="21.75" customHeight="1" x14ac:dyDescent="0.3">
      <c r="A3954" s="25" t="s">
        <v>123</v>
      </c>
      <c r="B3954" s="25">
        <v>9</v>
      </c>
      <c r="C3954" s="12">
        <v>0</v>
      </c>
      <c r="D3954" s="25">
        <v>3</v>
      </c>
      <c r="E3954" s="25">
        <v>0</v>
      </c>
      <c r="F3954" s="72"/>
      <c r="G3954" s="72"/>
      <c r="H3954" s="72"/>
      <c r="I3954" s="72"/>
      <c r="J3954" s="72"/>
      <c r="K3954" s="72"/>
      <c r="L3954" s="72"/>
      <c r="M3954" s="72"/>
      <c r="N3954" s="72"/>
      <c r="O3954" s="72"/>
      <c r="P3954" s="12">
        <f t="shared" si="165"/>
        <v>12</v>
      </c>
      <c r="Q3954" s="25">
        <v>5</v>
      </c>
      <c r="R3954" s="87">
        <f t="shared" si="164"/>
        <v>0.23076923076923078</v>
      </c>
      <c r="S3954" s="25" t="s">
        <v>582</v>
      </c>
      <c r="T3954" s="48" t="s">
        <v>4395</v>
      </c>
      <c r="U3954" s="48" t="s">
        <v>482</v>
      </c>
      <c r="V3954" s="48" t="s">
        <v>494</v>
      </c>
      <c r="W3954" s="53" t="s">
        <v>4294</v>
      </c>
      <c r="X3954" s="55">
        <v>11</v>
      </c>
      <c r="Y3954" s="56" t="s">
        <v>255</v>
      </c>
      <c r="Z3954" s="57" t="s">
        <v>4382</v>
      </c>
      <c r="AA3954" s="57" t="s">
        <v>463</v>
      </c>
      <c r="AB3954" s="57" t="s">
        <v>242</v>
      </c>
      <c r="AC3954" s="17"/>
    </row>
    <row r="3955" spans="1:29" s="36" customFormat="1" ht="21.75" customHeight="1" x14ac:dyDescent="0.3">
      <c r="A3955" s="12" t="s">
        <v>130</v>
      </c>
      <c r="B3955" s="12">
        <v>5</v>
      </c>
      <c r="C3955" s="12">
        <v>6</v>
      </c>
      <c r="D3955" s="12">
        <v>1</v>
      </c>
      <c r="E3955" s="12">
        <v>0</v>
      </c>
      <c r="F3955" s="71"/>
      <c r="G3955" s="71"/>
      <c r="H3955" s="71"/>
      <c r="I3955" s="71"/>
      <c r="J3955" s="71"/>
      <c r="K3955" s="71"/>
      <c r="L3955" s="71"/>
      <c r="M3955" s="71"/>
      <c r="N3955" s="71"/>
      <c r="O3955" s="71"/>
      <c r="P3955" s="12">
        <f t="shared" si="165"/>
        <v>12</v>
      </c>
      <c r="Q3955" s="12">
        <v>9</v>
      </c>
      <c r="R3955" s="87">
        <f t="shared" si="164"/>
        <v>0.23076923076923078</v>
      </c>
      <c r="S3955" s="132" t="s">
        <v>582</v>
      </c>
      <c r="T3955" s="74" t="s">
        <v>4219</v>
      </c>
      <c r="U3955" s="48" t="s">
        <v>234</v>
      </c>
      <c r="V3955" s="48" t="s">
        <v>763</v>
      </c>
      <c r="W3955" s="134" t="s">
        <v>4113</v>
      </c>
      <c r="X3955" s="109">
        <v>11</v>
      </c>
      <c r="Y3955" s="109" t="s">
        <v>247</v>
      </c>
      <c r="Z3955" s="48" t="s">
        <v>4114</v>
      </c>
      <c r="AA3955" s="58" t="s">
        <v>735</v>
      </c>
      <c r="AB3955" s="58" t="s">
        <v>334</v>
      </c>
      <c r="AC3955" s="17"/>
    </row>
    <row r="3956" spans="1:29" s="36" customFormat="1" ht="21.75" customHeight="1" x14ac:dyDescent="0.3">
      <c r="A3956" s="12" t="s">
        <v>123</v>
      </c>
      <c r="B3956" s="12">
        <v>7</v>
      </c>
      <c r="C3956" s="12">
        <v>3</v>
      </c>
      <c r="D3956" s="12">
        <v>2</v>
      </c>
      <c r="E3956" s="12">
        <v>0</v>
      </c>
      <c r="F3956" s="71"/>
      <c r="G3956" s="71"/>
      <c r="H3956" s="71"/>
      <c r="I3956" s="71"/>
      <c r="J3956" s="71"/>
      <c r="K3956" s="71"/>
      <c r="L3956" s="71"/>
      <c r="M3956" s="71"/>
      <c r="N3956" s="71"/>
      <c r="O3956" s="71"/>
      <c r="P3956" s="12">
        <f t="shared" si="165"/>
        <v>12</v>
      </c>
      <c r="Q3956" s="12">
        <v>2</v>
      </c>
      <c r="R3956" s="87">
        <f t="shared" si="164"/>
        <v>0.23076923076923078</v>
      </c>
      <c r="S3956" s="12" t="s">
        <v>582</v>
      </c>
      <c r="T3956" s="48" t="s">
        <v>3292</v>
      </c>
      <c r="U3956" s="48" t="s">
        <v>362</v>
      </c>
      <c r="V3956" s="48" t="s">
        <v>324</v>
      </c>
      <c r="W3956" s="80" t="s">
        <v>3279</v>
      </c>
      <c r="X3956" s="109">
        <v>11</v>
      </c>
      <c r="Y3956" s="56" t="s">
        <v>402</v>
      </c>
      <c r="Z3956" s="58" t="s">
        <v>3280</v>
      </c>
      <c r="AA3956" s="58" t="s">
        <v>463</v>
      </c>
      <c r="AB3956" s="58" t="s">
        <v>489</v>
      </c>
      <c r="AC3956" s="17"/>
    </row>
    <row r="3957" spans="1:29" s="36" customFormat="1" ht="21.75" customHeight="1" x14ac:dyDescent="0.3">
      <c r="A3957" s="12" t="s">
        <v>123</v>
      </c>
      <c r="B3957" s="12">
        <v>9</v>
      </c>
      <c r="C3957" s="12">
        <v>3</v>
      </c>
      <c r="D3957" s="12">
        <v>0</v>
      </c>
      <c r="E3957" s="12">
        <v>0</v>
      </c>
      <c r="F3957" s="71"/>
      <c r="G3957" s="71"/>
      <c r="H3957" s="71"/>
      <c r="I3957" s="71"/>
      <c r="J3957" s="71"/>
      <c r="K3957" s="71"/>
      <c r="L3957" s="71"/>
      <c r="M3957" s="71"/>
      <c r="N3957" s="71"/>
      <c r="O3957" s="71"/>
      <c r="P3957" s="12">
        <f t="shared" si="165"/>
        <v>12</v>
      </c>
      <c r="Q3957" s="12">
        <v>19</v>
      </c>
      <c r="R3957" s="87">
        <f t="shared" si="164"/>
        <v>0.23076923076923078</v>
      </c>
      <c r="S3957" s="12" t="s">
        <v>582</v>
      </c>
      <c r="T3957" s="48" t="s">
        <v>3134</v>
      </c>
      <c r="U3957" s="48" t="s">
        <v>1913</v>
      </c>
      <c r="V3957" s="48" t="s">
        <v>505</v>
      </c>
      <c r="W3957" s="80" t="s">
        <v>2851</v>
      </c>
      <c r="X3957" s="109">
        <v>11</v>
      </c>
      <c r="Y3957" s="56" t="s">
        <v>363</v>
      </c>
      <c r="Z3957" s="58" t="s">
        <v>2896</v>
      </c>
      <c r="AA3957" s="58" t="s">
        <v>254</v>
      </c>
      <c r="AB3957" s="58" t="s">
        <v>289</v>
      </c>
      <c r="AC3957" s="17"/>
    </row>
    <row r="3958" spans="1:29" s="36" customFormat="1" ht="21.75" customHeight="1" x14ac:dyDescent="0.3">
      <c r="A3958" s="12" t="s">
        <v>126</v>
      </c>
      <c r="B3958" s="12">
        <v>9</v>
      </c>
      <c r="C3958" s="12">
        <v>3</v>
      </c>
      <c r="D3958" s="12">
        <v>0</v>
      </c>
      <c r="E3958" s="12">
        <v>0</v>
      </c>
      <c r="F3958" s="71"/>
      <c r="G3958" s="71"/>
      <c r="H3958" s="71"/>
      <c r="I3958" s="71"/>
      <c r="J3958" s="71"/>
      <c r="K3958" s="71"/>
      <c r="L3958" s="71"/>
      <c r="M3958" s="71"/>
      <c r="N3958" s="71"/>
      <c r="O3958" s="71"/>
      <c r="P3958" s="12">
        <f t="shared" si="165"/>
        <v>12</v>
      </c>
      <c r="Q3958" s="12">
        <v>1</v>
      </c>
      <c r="R3958" s="87">
        <f t="shared" si="164"/>
        <v>0.23076923076923078</v>
      </c>
      <c r="S3958" s="12" t="s">
        <v>582</v>
      </c>
      <c r="T3958" s="48" t="s">
        <v>3449</v>
      </c>
      <c r="U3958" s="48" t="s">
        <v>256</v>
      </c>
      <c r="V3958" s="48" t="s">
        <v>325</v>
      </c>
      <c r="W3958" s="80" t="s">
        <v>3417</v>
      </c>
      <c r="X3958" s="109">
        <v>11</v>
      </c>
      <c r="Y3958" s="56" t="s">
        <v>402</v>
      </c>
      <c r="Z3958" s="58" t="s">
        <v>570</v>
      </c>
      <c r="AA3958" s="58" t="s">
        <v>3427</v>
      </c>
      <c r="AB3958" s="58" t="s">
        <v>263</v>
      </c>
      <c r="AC3958" s="17"/>
    </row>
    <row r="3959" spans="1:29" s="36" customFormat="1" ht="21.75" customHeight="1" x14ac:dyDescent="0.3">
      <c r="A3959" s="25" t="s">
        <v>136</v>
      </c>
      <c r="B3959" s="25">
        <v>5</v>
      </c>
      <c r="C3959" s="25">
        <v>6</v>
      </c>
      <c r="D3959" s="25">
        <v>1</v>
      </c>
      <c r="E3959" s="12">
        <v>0</v>
      </c>
      <c r="F3959" s="72"/>
      <c r="G3959" s="72"/>
      <c r="H3959" s="72"/>
      <c r="I3959" s="72"/>
      <c r="J3959" s="72"/>
      <c r="K3959" s="72"/>
      <c r="L3959" s="72"/>
      <c r="M3959" s="72"/>
      <c r="N3959" s="72"/>
      <c r="O3959" s="72"/>
      <c r="P3959" s="12">
        <f t="shared" si="165"/>
        <v>12</v>
      </c>
      <c r="Q3959" s="25">
        <v>9</v>
      </c>
      <c r="R3959" s="87">
        <f t="shared" si="164"/>
        <v>0.23076923076923078</v>
      </c>
      <c r="S3959" s="25" t="s">
        <v>582</v>
      </c>
      <c r="T3959" s="48" t="s">
        <v>4400</v>
      </c>
      <c r="U3959" s="48" t="s">
        <v>356</v>
      </c>
      <c r="V3959" s="48" t="s">
        <v>376</v>
      </c>
      <c r="W3959" s="53" t="s">
        <v>4294</v>
      </c>
      <c r="X3959" s="55">
        <v>11</v>
      </c>
      <c r="Y3959" s="56" t="s">
        <v>255</v>
      </c>
      <c r="Z3959" s="57" t="s">
        <v>4382</v>
      </c>
      <c r="AA3959" s="57" t="s">
        <v>463</v>
      </c>
      <c r="AB3959" s="57" t="s">
        <v>242</v>
      </c>
      <c r="AC3959" s="17"/>
    </row>
    <row r="3960" spans="1:29" s="36" customFormat="1" ht="21.75" customHeight="1" x14ac:dyDescent="0.3">
      <c r="A3960" s="12" t="s">
        <v>124</v>
      </c>
      <c r="B3960" s="12">
        <v>10</v>
      </c>
      <c r="C3960" s="12">
        <v>0</v>
      </c>
      <c r="D3960" s="12">
        <v>2</v>
      </c>
      <c r="E3960" s="12">
        <v>0</v>
      </c>
      <c r="F3960" s="71"/>
      <c r="G3960" s="71"/>
      <c r="H3960" s="71"/>
      <c r="I3960" s="71"/>
      <c r="J3960" s="71"/>
      <c r="K3960" s="71"/>
      <c r="L3960" s="71"/>
      <c r="M3960" s="71"/>
      <c r="N3960" s="71"/>
      <c r="O3960" s="71"/>
      <c r="P3960" s="12">
        <f t="shared" si="165"/>
        <v>12</v>
      </c>
      <c r="Q3960" s="12">
        <v>3</v>
      </c>
      <c r="R3960" s="87">
        <f t="shared" si="164"/>
        <v>0.23076923076923078</v>
      </c>
      <c r="S3960" s="12" t="s">
        <v>582</v>
      </c>
      <c r="T3960" s="48" t="s">
        <v>1665</v>
      </c>
      <c r="U3960" s="48" t="s">
        <v>262</v>
      </c>
      <c r="V3960" s="48" t="s">
        <v>263</v>
      </c>
      <c r="W3960" s="80" t="s">
        <v>1630</v>
      </c>
      <c r="X3960" s="109">
        <v>11</v>
      </c>
      <c r="Y3960" s="56" t="s">
        <v>402</v>
      </c>
      <c r="Z3960" s="58" t="s">
        <v>554</v>
      </c>
      <c r="AA3960" s="58" t="s">
        <v>1631</v>
      </c>
      <c r="AB3960" s="58" t="s">
        <v>489</v>
      </c>
      <c r="AC3960" s="17"/>
    </row>
    <row r="3961" spans="1:29" s="36" customFormat="1" ht="21.75" customHeight="1" x14ac:dyDescent="0.3">
      <c r="A3961" s="12" t="s">
        <v>139</v>
      </c>
      <c r="B3961" s="12">
        <v>9</v>
      </c>
      <c r="C3961" s="12">
        <v>3</v>
      </c>
      <c r="D3961" s="12">
        <v>0</v>
      </c>
      <c r="E3961" s="12">
        <v>0</v>
      </c>
      <c r="F3961" s="71"/>
      <c r="G3961" s="71"/>
      <c r="H3961" s="71"/>
      <c r="I3961" s="71"/>
      <c r="J3961" s="71"/>
      <c r="K3961" s="71"/>
      <c r="L3961" s="71"/>
      <c r="M3961" s="71"/>
      <c r="N3961" s="71"/>
      <c r="O3961" s="71"/>
      <c r="P3961" s="12">
        <f t="shared" si="165"/>
        <v>12</v>
      </c>
      <c r="Q3961" s="12">
        <v>14</v>
      </c>
      <c r="R3961" s="87">
        <f t="shared" si="164"/>
        <v>0.23076923076923078</v>
      </c>
      <c r="S3961" s="12" t="s">
        <v>582</v>
      </c>
      <c r="T3961" s="48" t="s">
        <v>561</v>
      </c>
      <c r="U3961" s="48" t="s">
        <v>293</v>
      </c>
      <c r="V3961" s="48" t="s">
        <v>398</v>
      </c>
      <c r="W3961" s="133" t="s">
        <v>316</v>
      </c>
      <c r="X3961" s="109">
        <v>11</v>
      </c>
      <c r="Y3961" s="56" t="s">
        <v>255</v>
      </c>
      <c r="Z3961" s="58" t="s">
        <v>237</v>
      </c>
      <c r="AA3961" s="58" t="s">
        <v>238</v>
      </c>
      <c r="AB3961" s="58" t="s">
        <v>239</v>
      </c>
      <c r="AC3961" s="17"/>
    </row>
    <row r="3962" spans="1:29" s="36" customFormat="1" ht="21.75" customHeight="1" x14ac:dyDescent="0.3">
      <c r="A3962" s="12" t="s">
        <v>135</v>
      </c>
      <c r="B3962" s="12">
        <v>12</v>
      </c>
      <c r="C3962" s="12">
        <v>0</v>
      </c>
      <c r="D3962" s="12">
        <v>0</v>
      </c>
      <c r="E3962" s="12">
        <v>0</v>
      </c>
      <c r="F3962" s="71"/>
      <c r="G3962" s="71"/>
      <c r="H3962" s="71"/>
      <c r="I3962" s="71"/>
      <c r="J3962" s="71"/>
      <c r="K3962" s="71"/>
      <c r="L3962" s="71"/>
      <c r="M3962" s="71"/>
      <c r="N3962" s="71"/>
      <c r="O3962" s="71"/>
      <c r="P3962" s="12">
        <f t="shared" si="165"/>
        <v>12</v>
      </c>
      <c r="Q3962" s="12">
        <v>14</v>
      </c>
      <c r="R3962" s="87">
        <f t="shared" si="164"/>
        <v>0.23076923076923078</v>
      </c>
      <c r="S3962" s="12" t="s">
        <v>582</v>
      </c>
      <c r="T3962" s="48" t="s">
        <v>389</v>
      </c>
      <c r="U3962" s="48" t="s">
        <v>390</v>
      </c>
      <c r="V3962" s="48" t="s">
        <v>299</v>
      </c>
      <c r="W3962" s="133" t="s">
        <v>316</v>
      </c>
      <c r="X3962" s="109">
        <v>11</v>
      </c>
      <c r="Y3962" s="56" t="s">
        <v>402</v>
      </c>
      <c r="Z3962" s="58" t="s">
        <v>237</v>
      </c>
      <c r="AA3962" s="58" t="s">
        <v>238</v>
      </c>
      <c r="AB3962" s="58" t="s">
        <v>239</v>
      </c>
      <c r="AC3962" s="17"/>
    </row>
    <row r="3963" spans="1:29" s="36" customFormat="1" ht="21.75" customHeight="1" x14ac:dyDescent="0.3">
      <c r="A3963" s="12" t="s">
        <v>128</v>
      </c>
      <c r="B3963" s="12">
        <v>9</v>
      </c>
      <c r="C3963" s="12">
        <v>0</v>
      </c>
      <c r="D3963" s="12">
        <v>2</v>
      </c>
      <c r="E3963" s="12">
        <v>0</v>
      </c>
      <c r="F3963" s="71"/>
      <c r="G3963" s="71"/>
      <c r="H3963" s="71"/>
      <c r="I3963" s="71"/>
      <c r="J3963" s="71"/>
      <c r="K3963" s="71"/>
      <c r="L3963" s="71"/>
      <c r="M3963" s="71"/>
      <c r="N3963" s="71"/>
      <c r="O3963" s="71"/>
      <c r="P3963" s="12">
        <f t="shared" si="165"/>
        <v>11</v>
      </c>
      <c r="Q3963" s="12">
        <v>3</v>
      </c>
      <c r="R3963" s="87">
        <f t="shared" si="164"/>
        <v>0.21153846153846154</v>
      </c>
      <c r="S3963" s="12" t="s">
        <v>582</v>
      </c>
      <c r="T3963" s="48" t="s">
        <v>4022</v>
      </c>
      <c r="U3963" s="48" t="s">
        <v>435</v>
      </c>
      <c r="V3963" s="48" t="s">
        <v>4023</v>
      </c>
      <c r="W3963" s="80" t="s">
        <v>3917</v>
      </c>
      <c r="X3963" s="109">
        <v>11</v>
      </c>
      <c r="Y3963" s="56" t="s">
        <v>271</v>
      </c>
      <c r="Z3963" s="58" t="s">
        <v>3922</v>
      </c>
      <c r="AA3963" s="58" t="s">
        <v>463</v>
      </c>
      <c r="AB3963" s="58" t="s">
        <v>242</v>
      </c>
      <c r="AC3963" s="17"/>
    </row>
    <row r="3964" spans="1:29" s="36" customFormat="1" ht="21.75" customHeight="1" x14ac:dyDescent="0.3">
      <c r="A3964" s="12" t="s">
        <v>124</v>
      </c>
      <c r="B3964" s="12">
        <v>6</v>
      </c>
      <c r="C3964" s="12">
        <v>3</v>
      </c>
      <c r="D3964" s="12">
        <v>2</v>
      </c>
      <c r="E3964" s="12">
        <v>0</v>
      </c>
      <c r="F3964" s="71"/>
      <c r="G3964" s="71"/>
      <c r="H3964" s="71"/>
      <c r="I3964" s="71"/>
      <c r="J3964" s="71"/>
      <c r="K3964" s="71"/>
      <c r="L3964" s="71"/>
      <c r="M3964" s="71"/>
      <c r="N3964" s="71"/>
      <c r="O3964" s="71"/>
      <c r="P3964" s="12">
        <f t="shared" si="165"/>
        <v>11</v>
      </c>
      <c r="Q3964" s="12">
        <v>3</v>
      </c>
      <c r="R3964" s="87">
        <f t="shared" si="164"/>
        <v>0.21153846153846154</v>
      </c>
      <c r="S3964" s="12" t="s">
        <v>582</v>
      </c>
      <c r="T3964" s="48" t="s">
        <v>468</v>
      </c>
      <c r="U3964" s="48" t="s">
        <v>329</v>
      </c>
      <c r="V3964" s="48" t="s">
        <v>246</v>
      </c>
      <c r="W3964" s="80" t="s">
        <v>4262</v>
      </c>
      <c r="X3964" s="109">
        <v>11</v>
      </c>
      <c r="Y3964" s="56" t="s">
        <v>402</v>
      </c>
      <c r="Z3964" s="58" t="s">
        <v>4263</v>
      </c>
      <c r="AA3964" s="58" t="s">
        <v>496</v>
      </c>
      <c r="AB3964" s="58" t="s">
        <v>376</v>
      </c>
      <c r="AC3964" s="17"/>
    </row>
    <row r="3965" spans="1:29" s="36" customFormat="1" ht="21.75" customHeight="1" x14ac:dyDescent="0.3">
      <c r="A3965" s="25" t="s">
        <v>137</v>
      </c>
      <c r="B3965" s="25">
        <v>10</v>
      </c>
      <c r="C3965" s="25">
        <v>0</v>
      </c>
      <c r="D3965" s="25">
        <v>1</v>
      </c>
      <c r="E3965" s="12">
        <v>0</v>
      </c>
      <c r="F3965" s="72"/>
      <c r="G3965" s="72"/>
      <c r="H3965" s="72"/>
      <c r="I3965" s="72"/>
      <c r="J3965" s="72"/>
      <c r="K3965" s="72"/>
      <c r="L3965" s="72"/>
      <c r="M3965" s="72"/>
      <c r="N3965" s="72"/>
      <c r="O3965" s="72"/>
      <c r="P3965" s="12">
        <f t="shared" si="165"/>
        <v>11</v>
      </c>
      <c r="Q3965" s="25">
        <v>9</v>
      </c>
      <c r="R3965" s="87">
        <f t="shared" si="164"/>
        <v>0.21153846153846154</v>
      </c>
      <c r="S3965" s="25" t="s">
        <v>582</v>
      </c>
      <c r="T3965" s="48" t="s">
        <v>4399</v>
      </c>
      <c r="U3965" s="48" t="s">
        <v>336</v>
      </c>
      <c r="V3965" s="48" t="s">
        <v>246</v>
      </c>
      <c r="W3965" s="53" t="s">
        <v>4294</v>
      </c>
      <c r="X3965" s="55">
        <v>11</v>
      </c>
      <c r="Y3965" s="56" t="s">
        <v>402</v>
      </c>
      <c r="Z3965" s="57" t="s">
        <v>4382</v>
      </c>
      <c r="AA3965" s="57" t="s">
        <v>463</v>
      </c>
      <c r="AB3965" s="57" t="s">
        <v>242</v>
      </c>
      <c r="AC3965" s="17"/>
    </row>
    <row r="3966" spans="1:29" s="36" customFormat="1" ht="21.75" customHeight="1" x14ac:dyDescent="0.3">
      <c r="A3966" s="12" t="s">
        <v>126</v>
      </c>
      <c r="B3966" s="12">
        <v>8</v>
      </c>
      <c r="C3966" s="12">
        <v>3</v>
      </c>
      <c r="D3966" s="12">
        <v>0</v>
      </c>
      <c r="E3966" s="12">
        <v>0</v>
      </c>
      <c r="F3966" s="71"/>
      <c r="G3966" s="71"/>
      <c r="H3966" s="71"/>
      <c r="I3966" s="71"/>
      <c r="J3966" s="71"/>
      <c r="K3966" s="71"/>
      <c r="L3966" s="71"/>
      <c r="M3966" s="71"/>
      <c r="N3966" s="71"/>
      <c r="O3966" s="71"/>
      <c r="P3966" s="12">
        <f t="shared" si="165"/>
        <v>11</v>
      </c>
      <c r="Q3966" s="12">
        <v>3</v>
      </c>
      <c r="R3966" s="87">
        <f t="shared" si="164"/>
        <v>0.21153846153846154</v>
      </c>
      <c r="S3966" s="12" t="s">
        <v>582</v>
      </c>
      <c r="T3966" s="80" t="s">
        <v>1015</v>
      </c>
      <c r="U3966" s="80" t="s">
        <v>273</v>
      </c>
      <c r="V3966" s="80" t="s">
        <v>491</v>
      </c>
      <c r="W3966" s="80" t="s">
        <v>950</v>
      </c>
      <c r="X3966" s="109">
        <v>11</v>
      </c>
      <c r="Y3966" s="56" t="s">
        <v>271</v>
      </c>
      <c r="Z3966" s="58" t="s">
        <v>976</v>
      </c>
      <c r="AA3966" s="58" t="s">
        <v>443</v>
      </c>
      <c r="AB3966" s="58" t="s">
        <v>727</v>
      </c>
      <c r="AC3966" s="17"/>
    </row>
    <row r="3967" spans="1:29" s="36" customFormat="1" ht="21.75" customHeight="1" x14ac:dyDescent="0.3">
      <c r="A3967" s="12" t="s">
        <v>125</v>
      </c>
      <c r="B3967" s="12">
        <v>10</v>
      </c>
      <c r="C3967" s="12">
        <v>0</v>
      </c>
      <c r="D3967" s="12">
        <v>1</v>
      </c>
      <c r="E3967" s="12">
        <v>0</v>
      </c>
      <c r="F3967" s="71"/>
      <c r="G3967" s="71"/>
      <c r="H3967" s="71"/>
      <c r="I3967" s="71"/>
      <c r="J3967" s="71"/>
      <c r="K3967" s="71"/>
      <c r="L3967" s="71"/>
      <c r="M3967" s="71"/>
      <c r="N3967" s="71"/>
      <c r="O3967" s="71"/>
      <c r="P3967" s="12">
        <f t="shared" si="165"/>
        <v>11</v>
      </c>
      <c r="Q3967" s="12">
        <v>4</v>
      </c>
      <c r="R3967" s="87">
        <f t="shared" si="164"/>
        <v>0.21153846153846154</v>
      </c>
      <c r="S3967" s="12" t="s">
        <v>582</v>
      </c>
      <c r="T3967" s="48" t="s">
        <v>1120</v>
      </c>
      <c r="U3967" s="48" t="s">
        <v>1121</v>
      </c>
      <c r="V3967" s="48" t="s">
        <v>249</v>
      </c>
      <c r="W3967" s="80" t="s">
        <v>1022</v>
      </c>
      <c r="X3967" s="109">
        <v>11</v>
      </c>
      <c r="Y3967" s="56" t="s">
        <v>271</v>
      </c>
      <c r="Z3967" s="58" t="s">
        <v>1033</v>
      </c>
      <c r="AA3967" s="58" t="s">
        <v>443</v>
      </c>
      <c r="AB3967" s="58" t="s">
        <v>1034</v>
      </c>
      <c r="AC3967" s="17"/>
    </row>
    <row r="3968" spans="1:29" s="36" customFormat="1" ht="21.75" customHeight="1" x14ac:dyDescent="0.3">
      <c r="A3968" s="12" t="s">
        <v>125</v>
      </c>
      <c r="B3968" s="12">
        <v>8</v>
      </c>
      <c r="C3968" s="12">
        <v>0</v>
      </c>
      <c r="D3968" s="12">
        <v>2</v>
      </c>
      <c r="E3968" s="12">
        <v>0</v>
      </c>
      <c r="F3968" s="71"/>
      <c r="G3968" s="71"/>
      <c r="H3968" s="71"/>
      <c r="I3968" s="71"/>
      <c r="J3968" s="71"/>
      <c r="K3968" s="71"/>
      <c r="L3968" s="71"/>
      <c r="M3968" s="71"/>
      <c r="N3968" s="71"/>
      <c r="O3968" s="71"/>
      <c r="P3968" s="12">
        <f t="shared" si="165"/>
        <v>10</v>
      </c>
      <c r="Q3968" s="12">
        <v>4</v>
      </c>
      <c r="R3968" s="87">
        <f t="shared" ref="R3968:R4012" si="166">P3968/52</f>
        <v>0.19230769230769232</v>
      </c>
      <c r="S3968" s="12" t="s">
        <v>582</v>
      </c>
      <c r="T3968" s="48" t="s">
        <v>560</v>
      </c>
      <c r="U3968" s="48" t="s">
        <v>283</v>
      </c>
      <c r="V3968" s="48" t="s">
        <v>1666</v>
      </c>
      <c r="W3968" s="80" t="s">
        <v>1630</v>
      </c>
      <c r="X3968" s="109">
        <v>11</v>
      </c>
      <c r="Y3968" s="56" t="s">
        <v>402</v>
      </c>
      <c r="Z3968" s="58" t="s">
        <v>554</v>
      </c>
      <c r="AA3968" s="58" t="s">
        <v>1631</v>
      </c>
      <c r="AB3968" s="58" t="s">
        <v>489</v>
      </c>
      <c r="AC3968" s="17"/>
    </row>
    <row r="3969" spans="1:29" s="36" customFormat="1" ht="21.75" customHeight="1" x14ac:dyDescent="0.3">
      <c r="A3969" s="12" t="s">
        <v>122</v>
      </c>
      <c r="B3969" s="12">
        <v>10</v>
      </c>
      <c r="C3969" s="12">
        <v>0</v>
      </c>
      <c r="D3969" s="12">
        <v>0</v>
      </c>
      <c r="E3969" s="12">
        <v>0</v>
      </c>
      <c r="F3969" s="71"/>
      <c r="G3969" s="71"/>
      <c r="H3969" s="71"/>
      <c r="I3969" s="71"/>
      <c r="J3969" s="71"/>
      <c r="K3969" s="71"/>
      <c r="L3969" s="71"/>
      <c r="M3969" s="71"/>
      <c r="N3969" s="71"/>
      <c r="O3969" s="71"/>
      <c r="P3969" s="12">
        <f t="shared" si="165"/>
        <v>10</v>
      </c>
      <c r="Q3969" s="12">
        <v>4</v>
      </c>
      <c r="R3969" s="87">
        <f t="shared" si="166"/>
        <v>0.19230769230769232</v>
      </c>
      <c r="S3969" s="12" t="s">
        <v>582</v>
      </c>
      <c r="T3969" s="133" t="s">
        <v>1016</v>
      </c>
      <c r="U3969" s="133" t="s">
        <v>356</v>
      </c>
      <c r="V3969" s="133" t="s">
        <v>973</v>
      </c>
      <c r="W3969" s="80" t="s">
        <v>950</v>
      </c>
      <c r="X3969" s="109">
        <v>11</v>
      </c>
      <c r="Y3969" s="56" t="s">
        <v>271</v>
      </c>
      <c r="Z3969" s="58" t="s">
        <v>976</v>
      </c>
      <c r="AA3969" s="58" t="s">
        <v>443</v>
      </c>
      <c r="AB3969" s="58" t="s">
        <v>727</v>
      </c>
      <c r="AC3969" s="17"/>
    </row>
    <row r="3970" spans="1:29" s="36" customFormat="1" ht="21.75" customHeight="1" x14ac:dyDescent="0.3">
      <c r="A3970" s="12" t="s">
        <v>139</v>
      </c>
      <c r="B3970" s="12">
        <v>10</v>
      </c>
      <c r="C3970" s="12">
        <v>0</v>
      </c>
      <c r="D3970" s="12">
        <v>0</v>
      </c>
      <c r="E3970" s="12">
        <v>0</v>
      </c>
      <c r="F3970" s="71"/>
      <c r="G3970" s="71"/>
      <c r="H3970" s="71"/>
      <c r="I3970" s="71"/>
      <c r="J3970" s="71"/>
      <c r="K3970" s="71"/>
      <c r="L3970" s="71"/>
      <c r="M3970" s="71"/>
      <c r="N3970" s="71"/>
      <c r="O3970" s="71"/>
      <c r="P3970" s="12">
        <f t="shared" si="165"/>
        <v>10</v>
      </c>
      <c r="Q3970" s="12">
        <v>12</v>
      </c>
      <c r="R3970" s="87">
        <f t="shared" si="166"/>
        <v>0.19230769230769232</v>
      </c>
      <c r="S3970" s="12" t="s">
        <v>582</v>
      </c>
      <c r="T3970" s="48" t="s">
        <v>3764</v>
      </c>
      <c r="U3970" s="48" t="s">
        <v>627</v>
      </c>
      <c r="V3970" s="48" t="s">
        <v>299</v>
      </c>
      <c r="W3970" s="80" t="s">
        <v>3665</v>
      </c>
      <c r="X3970" s="109">
        <v>11</v>
      </c>
      <c r="Y3970" s="56" t="s">
        <v>247</v>
      </c>
      <c r="Z3970" s="58" t="s">
        <v>3666</v>
      </c>
      <c r="AA3970" s="58" t="s">
        <v>463</v>
      </c>
      <c r="AB3970" s="58" t="s">
        <v>376</v>
      </c>
      <c r="AC3970" s="17"/>
    </row>
    <row r="3971" spans="1:29" s="36" customFormat="1" ht="21.75" customHeight="1" x14ac:dyDescent="0.3">
      <c r="A3971" s="12" t="s">
        <v>131</v>
      </c>
      <c r="B3971" s="12">
        <v>7</v>
      </c>
      <c r="C3971" s="12">
        <v>3</v>
      </c>
      <c r="D3971" s="12">
        <v>0</v>
      </c>
      <c r="E3971" s="12">
        <v>0</v>
      </c>
      <c r="F3971" s="71"/>
      <c r="G3971" s="71"/>
      <c r="H3971" s="71"/>
      <c r="I3971" s="71"/>
      <c r="J3971" s="71"/>
      <c r="K3971" s="71"/>
      <c r="L3971" s="71"/>
      <c r="M3971" s="71"/>
      <c r="N3971" s="71"/>
      <c r="O3971" s="71"/>
      <c r="P3971" s="12">
        <f t="shared" si="165"/>
        <v>10</v>
      </c>
      <c r="Q3971" s="12">
        <v>9</v>
      </c>
      <c r="R3971" s="87">
        <f t="shared" si="166"/>
        <v>0.19230769230769232</v>
      </c>
      <c r="S3971" s="12" t="s">
        <v>582</v>
      </c>
      <c r="T3971" s="48" t="s">
        <v>3415</v>
      </c>
      <c r="U3971" s="48" t="s">
        <v>273</v>
      </c>
      <c r="V3971" s="48" t="s">
        <v>578</v>
      </c>
      <c r="W3971" s="80" t="s">
        <v>3294</v>
      </c>
      <c r="X3971" s="109">
        <v>11</v>
      </c>
      <c r="Y3971" s="56" t="s">
        <v>363</v>
      </c>
      <c r="Z3971" s="58" t="s">
        <v>3405</v>
      </c>
      <c r="AA3971" s="58" t="s">
        <v>3406</v>
      </c>
      <c r="AB3971" s="58" t="s">
        <v>3407</v>
      </c>
      <c r="AC3971" s="17"/>
    </row>
    <row r="3972" spans="1:29" s="36" customFormat="1" ht="21.75" customHeight="1" x14ac:dyDescent="0.3">
      <c r="A3972" s="12" t="s">
        <v>127</v>
      </c>
      <c r="B3972" s="12">
        <v>6</v>
      </c>
      <c r="C3972" s="12">
        <v>3</v>
      </c>
      <c r="D3972" s="12">
        <v>1</v>
      </c>
      <c r="E3972" s="12">
        <v>0</v>
      </c>
      <c r="F3972" s="71"/>
      <c r="G3972" s="71"/>
      <c r="H3972" s="71"/>
      <c r="I3972" s="71"/>
      <c r="J3972" s="71"/>
      <c r="K3972" s="71"/>
      <c r="L3972" s="71"/>
      <c r="M3972" s="71"/>
      <c r="N3972" s="71"/>
      <c r="O3972" s="71"/>
      <c r="P3972" s="12">
        <f t="shared" si="165"/>
        <v>10</v>
      </c>
      <c r="Q3972" s="12">
        <v>6</v>
      </c>
      <c r="R3972" s="87">
        <f t="shared" si="166"/>
        <v>0.19230769230769232</v>
      </c>
      <c r="S3972" s="12" t="s">
        <v>582</v>
      </c>
      <c r="T3972" s="48" t="s">
        <v>1123</v>
      </c>
      <c r="U3972" s="48" t="s">
        <v>482</v>
      </c>
      <c r="V3972" s="48" t="s">
        <v>249</v>
      </c>
      <c r="W3972" s="80" t="s">
        <v>1022</v>
      </c>
      <c r="X3972" s="109">
        <v>11</v>
      </c>
      <c r="Y3972" s="56" t="s">
        <v>271</v>
      </c>
      <c r="Z3972" s="58" t="s">
        <v>1033</v>
      </c>
      <c r="AA3972" s="58" t="s">
        <v>443</v>
      </c>
      <c r="AB3972" s="58" t="s">
        <v>1034</v>
      </c>
      <c r="AC3972" s="17"/>
    </row>
    <row r="3973" spans="1:29" s="36" customFormat="1" ht="21.75" customHeight="1" x14ac:dyDescent="0.3">
      <c r="A3973" s="12" t="s">
        <v>138</v>
      </c>
      <c r="B3973" s="12">
        <v>10</v>
      </c>
      <c r="C3973" s="12">
        <v>0</v>
      </c>
      <c r="D3973" s="12">
        <v>0</v>
      </c>
      <c r="E3973" s="12">
        <v>0</v>
      </c>
      <c r="F3973" s="71"/>
      <c r="G3973" s="71"/>
      <c r="H3973" s="71"/>
      <c r="I3973" s="71"/>
      <c r="J3973" s="71"/>
      <c r="K3973" s="71"/>
      <c r="L3973" s="71"/>
      <c r="M3973" s="71"/>
      <c r="N3973" s="71"/>
      <c r="O3973" s="71"/>
      <c r="P3973" s="12">
        <f t="shared" si="165"/>
        <v>10</v>
      </c>
      <c r="Q3973" s="12">
        <v>11</v>
      </c>
      <c r="R3973" s="87">
        <f t="shared" si="166"/>
        <v>0.19230769230769232</v>
      </c>
      <c r="S3973" s="12" t="s">
        <v>582</v>
      </c>
      <c r="T3973" s="48" t="s">
        <v>1650</v>
      </c>
      <c r="U3973" s="48" t="s">
        <v>303</v>
      </c>
      <c r="V3973" s="48" t="s">
        <v>551</v>
      </c>
      <c r="W3973" s="80" t="s">
        <v>3665</v>
      </c>
      <c r="X3973" s="109">
        <v>11</v>
      </c>
      <c r="Y3973" s="56" t="s">
        <v>247</v>
      </c>
      <c r="Z3973" s="58" t="s">
        <v>3666</v>
      </c>
      <c r="AA3973" s="58" t="s">
        <v>463</v>
      </c>
      <c r="AB3973" s="58" t="s">
        <v>376</v>
      </c>
      <c r="AC3973" s="17"/>
    </row>
    <row r="3974" spans="1:29" s="36" customFormat="1" ht="21.75" customHeight="1" x14ac:dyDescent="0.3">
      <c r="A3974" s="12" t="s">
        <v>122</v>
      </c>
      <c r="B3974" s="12">
        <v>8</v>
      </c>
      <c r="C3974" s="12">
        <v>0</v>
      </c>
      <c r="D3974" s="12">
        <v>2</v>
      </c>
      <c r="E3974" s="12">
        <v>0</v>
      </c>
      <c r="F3974" s="71"/>
      <c r="G3974" s="71"/>
      <c r="H3974" s="71"/>
      <c r="I3974" s="71"/>
      <c r="J3974" s="71"/>
      <c r="K3974" s="71"/>
      <c r="L3974" s="71"/>
      <c r="M3974" s="71"/>
      <c r="N3974" s="71"/>
      <c r="O3974" s="71"/>
      <c r="P3974" s="12">
        <f t="shared" si="165"/>
        <v>10</v>
      </c>
      <c r="Q3974" s="12">
        <v>4</v>
      </c>
      <c r="R3974" s="87">
        <f t="shared" si="166"/>
        <v>0.19230769230769232</v>
      </c>
      <c r="S3974" s="12" t="s">
        <v>582</v>
      </c>
      <c r="T3974" s="48" t="s">
        <v>4024</v>
      </c>
      <c r="U3974" s="48" t="s">
        <v>904</v>
      </c>
      <c r="V3974" s="48" t="s">
        <v>325</v>
      </c>
      <c r="W3974" s="80" t="s">
        <v>3917</v>
      </c>
      <c r="X3974" s="109">
        <v>11</v>
      </c>
      <c r="Y3974" s="56" t="s">
        <v>271</v>
      </c>
      <c r="Z3974" s="58" t="s">
        <v>3922</v>
      </c>
      <c r="AA3974" s="58" t="s">
        <v>463</v>
      </c>
      <c r="AB3974" s="58" t="s">
        <v>242</v>
      </c>
      <c r="AC3974" s="17"/>
    </row>
    <row r="3975" spans="1:29" s="36" customFormat="1" ht="21.75" customHeight="1" x14ac:dyDescent="0.3">
      <c r="A3975" s="12" t="s">
        <v>127</v>
      </c>
      <c r="B3975" s="12">
        <v>7</v>
      </c>
      <c r="C3975" s="12">
        <v>3</v>
      </c>
      <c r="D3975" s="12">
        <v>0</v>
      </c>
      <c r="E3975" s="12">
        <v>0</v>
      </c>
      <c r="F3975" s="71"/>
      <c r="G3975" s="71"/>
      <c r="H3975" s="71"/>
      <c r="I3975" s="71"/>
      <c r="J3975" s="71"/>
      <c r="K3975" s="71"/>
      <c r="L3975" s="71"/>
      <c r="M3975" s="71"/>
      <c r="N3975" s="71"/>
      <c r="O3975" s="71"/>
      <c r="P3975" s="12">
        <f t="shared" si="165"/>
        <v>10</v>
      </c>
      <c r="Q3975" s="12">
        <v>4</v>
      </c>
      <c r="R3975" s="87">
        <f t="shared" si="166"/>
        <v>0.19230769230769232</v>
      </c>
      <c r="S3975" s="12" t="s">
        <v>582</v>
      </c>
      <c r="T3975" s="48" t="s">
        <v>3452</v>
      </c>
      <c r="U3975" s="48" t="s">
        <v>345</v>
      </c>
      <c r="V3975" s="48" t="s">
        <v>1735</v>
      </c>
      <c r="W3975" s="80" t="s">
        <v>3417</v>
      </c>
      <c r="X3975" s="109">
        <v>11</v>
      </c>
      <c r="Y3975" s="56" t="s">
        <v>402</v>
      </c>
      <c r="Z3975" s="58" t="s">
        <v>570</v>
      </c>
      <c r="AA3975" s="58" t="s">
        <v>3427</v>
      </c>
      <c r="AB3975" s="58" t="s">
        <v>263</v>
      </c>
      <c r="AC3975" s="17"/>
    </row>
    <row r="3976" spans="1:29" s="36" customFormat="1" ht="21.75" customHeight="1" x14ac:dyDescent="0.3">
      <c r="A3976" s="12" t="s">
        <v>129</v>
      </c>
      <c r="B3976" s="12">
        <v>8</v>
      </c>
      <c r="C3976" s="12">
        <v>0</v>
      </c>
      <c r="D3976" s="12">
        <v>2</v>
      </c>
      <c r="E3976" s="12">
        <v>0</v>
      </c>
      <c r="F3976" s="71"/>
      <c r="G3976" s="71"/>
      <c r="H3976" s="71"/>
      <c r="I3976" s="71"/>
      <c r="J3976" s="71"/>
      <c r="K3976" s="71"/>
      <c r="L3976" s="71"/>
      <c r="M3976" s="71"/>
      <c r="N3976" s="71"/>
      <c r="O3976" s="71"/>
      <c r="P3976" s="12">
        <f t="shared" si="165"/>
        <v>10</v>
      </c>
      <c r="Q3976" s="12">
        <v>4</v>
      </c>
      <c r="R3976" s="87">
        <f t="shared" si="166"/>
        <v>0.19230769230769232</v>
      </c>
      <c r="S3976" s="12" t="s">
        <v>582</v>
      </c>
      <c r="T3976" s="48" t="s">
        <v>4025</v>
      </c>
      <c r="U3976" s="48" t="s">
        <v>333</v>
      </c>
      <c r="V3976" s="48" t="s">
        <v>727</v>
      </c>
      <c r="W3976" s="80" t="s">
        <v>3917</v>
      </c>
      <c r="X3976" s="109">
        <v>11</v>
      </c>
      <c r="Y3976" s="56" t="s">
        <v>271</v>
      </c>
      <c r="Z3976" s="58" t="s">
        <v>3922</v>
      </c>
      <c r="AA3976" s="58" t="s">
        <v>463</v>
      </c>
      <c r="AB3976" s="58" t="s">
        <v>242</v>
      </c>
      <c r="AC3976" s="17"/>
    </row>
    <row r="3977" spans="1:29" s="36" customFormat="1" ht="21.75" customHeight="1" x14ac:dyDescent="0.3">
      <c r="A3977" s="25" t="s">
        <v>124</v>
      </c>
      <c r="B3977" s="25">
        <v>7</v>
      </c>
      <c r="C3977" s="25">
        <v>0</v>
      </c>
      <c r="D3977" s="25">
        <v>2</v>
      </c>
      <c r="E3977" s="12">
        <v>0</v>
      </c>
      <c r="F3977" s="72"/>
      <c r="G3977" s="72"/>
      <c r="H3977" s="72"/>
      <c r="I3977" s="72"/>
      <c r="J3977" s="72"/>
      <c r="K3977" s="72"/>
      <c r="L3977" s="72"/>
      <c r="M3977" s="72"/>
      <c r="N3977" s="72"/>
      <c r="O3977" s="72"/>
      <c r="P3977" s="12">
        <f t="shared" si="165"/>
        <v>9</v>
      </c>
      <c r="Q3977" s="25">
        <v>6</v>
      </c>
      <c r="R3977" s="87">
        <f t="shared" si="166"/>
        <v>0.17307692307692307</v>
      </c>
      <c r="S3977" s="25" t="s">
        <v>582</v>
      </c>
      <c r="T3977" s="48" t="s">
        <v>4396</v>
      </c>
      <c r="U3977" s="48" t="s">
        <v>356</v>
      </c>
      <c r="V3977" s="48" t="s">
        <v>398</v>
      </c>
      <c r="W3977" s="53" t="s">
        <v>4294</v>
      </c>
      <c r="X3977" s="55">
        <v>11</v>
      </c>
      <c r="Y3977" s="56" t="s">
        <v>255</v>
      </c>
      <c r="Z3977" s="57" t="s">
        <v>4382</v>
      </c>
      <c r="AA3977" s="57" t="s">
        <v>463</v>
      </c>
      <c r="AB3977" s="57" t="s">
        <v>242</v>
      </c>
      <c r="AC3977" s="17"/>
    </row>
    <row r="3978" spans="1:29" s="36" customFormat="1" ht="21.75" customHeight="1" x14ac:dyDescent="0.3">
      <c r="A3978" s="12" t="s">
        <v>123</v>
      </c>
      <c r="B3978" s="12">
        <v>6</v>
      </c>
      <c r="C3978" s="12">
        <v>3</v>
      </c>
      <c r="D3978" s="12">
        <v>0</v>
      </c>
      <c r="E3978" s="12">
        <v>0</v>
      </c>
      <c r="F3978" s="71"/>
      <c r="G3978" s="71"/>
      <c r="H3978" s="71"/>
      <c r="I3978" s="71"/>
      <c r="J3978" s="71"/>
      <c r="K3978" s="71"/>
      <c r="L3978" s="71"/>
      <c r="M3978" s="71"/>
      <c r="N3978" s="71"/>
      <c r="O3978" s="71"/>
      <c r="P3978" s="12">
        <f t="shared" si="165"/>
        <v>9</v>
      </c>
      <c r="Q3978" s="12">
        <v>2</v>
      </c>
      <c r="R3978" s="87">
        <f t="shared" si="166"/>
        <v>0.17307692307692307</v>
      </c>
      <c r="S3978" s="12" t="s">
        <v>582</v>
      </c>
      <c r="T3978" s="48" t="s">
        <v>1047</v>
      </c>
      <c r="U3978" s="48" t="s">
        <v>904</v>
      </c>
      <c r="V3978" s="48" t="s">
        <v>242</v>
      </c>
      <c r="W3978" s="80" t="s">
        <v>3637</v>
      </c>
      <c r="X3978" s="109">
        <v>11</v>
      </c>
      <c r="Y3978" s="56" t="s">
        <v>402</v>
      </c>
      <c r="Z3978" s="58" t="s">
        <v>3017</v>
      </c>
      <c r="AA3978" s="58" t="s">
        <v>482</v>
      </c>
      <c r="AB3978" s="58" t="s">
        <v>249</v>
      </c>
      <c r="AC3978" s="17"/>
    </row>
    <row r="3979" spans="1:29" s="36" customFormat="1" ht="21.75" customHeight="1" x14ac:dyDescent="0.3">
      <c r="A3979" s="12" t="s">
        <v>122</v>
      </c>
      <c r="B3979" s="12">
        <v>9</v>
      </c>
      <c r="C3979" s="12">
        <v>0</v>
      </c>
      <c r="D3979" s="12">
        <v>0</v>
      </c>
      <c r="E3979" s="12">
        <v>0</v>
      </c>
      <c r="F3979" s="71"/>
      <c r="G3979" s="71"/>
      <c r="H3979" s="71"/>
      <c r="I3979" s="71"/>
      <c r="J3979" s="71"/>
      <c r="K3979" s="71"/>
      <c r="L3979" s="71"/>
      <c r="M3979" s="71"/>
      <c r="N3979" s="71"/>
      <c r="O3979" s="71"/>
      <c r="P3979" s="12">
        <f t="shared" si="165"/>
        <v>9</v>
      </c>
      <c r="Q3979" s="12">
        <v>1</v>
      </c>
      <c r="R3979" s="87">
        <f t="shared" si="166"/>
        <v>0.17307692307692307</v>
      </c>
      <c r="S3979" s="12" t="s">
        <v>582</v>
      </c>
      <c r="T3979" s="48" t="s">
        <v>4261</v>
      </c>
      <c r="U3979" s="48" t="s">
        <v>533</v>
      </c>
      <c r="V3979" s="48" t="s">
        <v>448</v>
      </c>
      <c r="W3979" s="80" t="s">
        <v>4252</v>
      </c>
      <c r="X3979" s="109">
        <v>11</v>
      </c>
      <c r="Y3979" s="56"/>
      <c r="Z3979" s="58" t="s">
        <v>4257</v>
      </c>
      <c r="AA3979" s="58" t="s">
        <v>443</v>
      </c>
      <c r="AB3979" s="58" t="s">
        <v>527</v>
      </c>
      <c r="AC3979" s="17"/>
    </row>
    <row r="3980" spans="1:29" s="36" customFormat="1" ht="21.75" customHeight="1" x14ac:dyDescent="0.3">
      <c r="A3980" s="12" t="s">
        <v>124</v>
      </c>
      <c r="B3980" s="12">
        <v>6</v>
      </c>
      <c r="C3980" s="12">
        <v>0</v>
      </c>
      <c r="D3980" s="12">
        <v>3</v>
      </c>
      <c r="E3980" s="12">
        <v>0</v>
      </c>
      <c r="F3980" s="71"/>
      <c r="G3980" s="71"/>
      <c r="H3980" s="71"/>
      <c r="I3980" s="71"/>
      <c r="J3980" s="71"/>
      <c r="K3980" s="71"/>
      <c r="L3980" s="71"/>
      <c r="M3980" s="71"/>
      <c r="N3980" s="71"/>
      <c r="O3980" s="71"/>
      <c r="P3980" s="12">
        <f t="shared" si="165"/>
        <v>9</v>
      </c>
      <c r="Q3980" s="12">
        <v>3</v>
      </c>
      <c r="R3980" s="87">
        <f t="shared" si="166"/>
        <v>0.17307692307692307</v>
      </c>
      <c r="S3980" s="12" t="s">
        <v>582</v>
      </c>
      <c r="T3980" s="48" t="s">
        <v>3451</v>
      </c>
      <c r="U3980" s="48" t="s">
        <v>498</v>
      </c>
      <c r="V3980" s="48" t="s">
        <v>304</v>
      </c>
      <c r="W3980" s="80" t="s">
        <v>3417</v>
      </c>
      <c r="X3980" s="109">
        <v>11</v>
      </c>
      <c r="Y3980" s="56" t="s">
        <v>402</v>
      </c>
      <c r="Z3980" s="58" t="s">
        <v>570</v>
      </c>
      <c r="AA3980" s="58" t="s">
        <v>3427</v>
      </c>
      <c r="AB3980" s="58" t="s">
        <v>263</v>
      </c>
      <c r="AC3980" s="17"/>
    </row>
    <row r="3981" spans="1:29" s="36" customFormat="1" ht="21.75" customHeight="1" x14ac:dyDescent="0.3">
      <c r="A3981" s="25" t="s">
        <v>128</v>
      </c>
      <c r="B3981" s="25">
        <v>6</v>
      </c>
      <c r="C3981" s="25">
        <v>3</v>
      </c>
      <c r="D3981" s="25">
        <v>0</v>
      </c>
      <c r="E3981" s="25">
        <v>0</v>
      </c>
      <c r="F3981" s="72"/>
      <c r="G3981" s="72"/>
      <c r="H3981" s="72"/>
      <c r="I3981" s="72"/>
      <c r="J3981" s="72"/>
      <c r="K3981" s="72"/>
      <c r="L3981" s="72"/>
      <c r="M3981" s="72"/>
      <c r="N3981" s="72"/>
      <c r="O3981" s="72"/>
      <c r="P3981" s="12">
        <f t="shared" si="165"/>
        <v>9</v>
      </c>
      <c r="Q3981" s="25">
        <v>10</v>
      </c>
      <c r="R3981" s="87">
        <f t="shared" si="166"/>
        <v>0.17307692307692307</v>
      </c>
      <c r="S3981" s="25" t="s">
        <v>582</v>
      </c>
      <c r="T3981" s="48" t="s">
        <v>4401</v>
      </c>
      <c r="U3981" s="48" t="s">
        <v>453</v>
      </c>
      <c r="V3981" s="48" t="s">
        <v>502</v>
      </c>
      <c r="W3981" s="53" t="s">
        <v>4294</v>
      </c>
      <c r="X3981" s="55">
        <v>11</v>
      </c>
      <c r="Y3981" s="56" t="s">
        <v>271</v>
      </c>
      <c r="Z3981" s="57" t="s">
        <v>4382</v>
      </c>
      <c r="AA3981" s="57" t="s">
        <v>463</v>
      </c>
      <c r="AB3981" s="57" t="s">
        <v>242</v>
      </c>
      <c r="AC3981" s="17"/>
    </row>
    <row r="3982" spans="1:29" s="36" customFormat="1" ht="21.75" customHeight="1" x14ac:dyDescent="0.3">
      <c r="A3982" s="12" t="s">
        <v>122</v>
      </c>
      <c r="B3982" s="12">
        <v>8</v>
      </c>
      <c r="C3982" s="12">
        <v>0</v>
      </c>
      <c r="D3982" s="12">
        <v>1</v>
      </c>
      <c r="E3982" s="12">
        <v>0</v>
      </c>
      <c r="F3982" s="71"/>
      <c r="G3982" s="71"/>
      <c r="H3982" s="71"/>
      <c r="I3982" s="71"/>
      <c r="J3982" s="71"/>
      <c r="K3982" s="71"/>
      <c r="L3982" s="71"/>
      <c r="M3982" s="71"/>
      <c r="N3982" s="71"/>
      <c r="O3982" s="71"/>
      <c r="P3982" s="12">
        <f t="shared" si="165"/>
        <v>9</v>
      </c>
      <c r="Q3982" s="12">
        <v>5</v>
      </c>
      <c r="R3982" s="87">
        <f t="shared" si="166"/>
        <v>0.17307692307692307</v>
      </c>
      <c r="S3982" s="12" t="s">
        <v>582</v>
      </c>
      <c r="T3982" s="48" t="s">
        <v>3561</v>
      </c>
      <c r="U3982" s="48" t="s">
        <v>441</v>
      </c>
      <c r="V3982" s="48" t="s">
        <v>249</v>
      </c>
      <c r="W3982" s="80" t="s">
        <v>3488</v>
      </c>
      <c r="X3982" s="109">
        <v>11</v>
      </c>
      <c r="Y3982" s="56" t="s">
        <v>271</v>
      </c>
      <c r="Z3982" s="58" t="s">
        <v>3489</v>
      </c>
      <c r="AA3982" s="58" t="s">
        <v>443</v>
      </c>
      <c r="AB3982" s="58" t="s">
        <v>239</v>
      </c>
      <c r="AC3982" s="17"/>
    </row>
    <row r="3983" spans="1:29" s="36" customFormat="1" ht="21.75" customHeight="1" x14ac:dyDescent="0.3">
      <c r="A3983" s="12" t="s">
        <v>126</v>
      </c>
      <c r="B3983" s="12">
        <v>7</v>
      </c>
      <c r="C3983" s="12">
        <v>0</v>
      </c>
      <c r="D3983" s="12">
        <v>2</v>
      </c>
      <c r="E3983" s="12">
        <v>0</v>
      </c>
      <c r="F3983" s="71"/>
      <c r="G3983" s="71"/>
      <c r="H3983" s="71"/>
      <c r="I3983" s="71"/>
      <c r="J3983" s="71"/>
      <c r="K3983" s="71"/>
      <c r="L3983" s="71"/>
      <c r="M3983" s="71"/>
      <c r="N3983" s="71"/>
      <c r="O3983" s="71"/>
      <c r="P3983" s="12">
        <f t="shared" si="165"/>
        <v>9</v>
      </c>
      <c r="Q3983" s="12">
        <v>5</v>
      </c>
      <c r="R3983" s="87">
        <f t="shared" si="166"/>
        <v>0.17307692307692307</v>
      </c>
      <c r="S3983" s="12" t="s">
        <v>582</v>
      </c>
      <c r="T3983" s="48" t="s">
        <v>4026</v>
      </c>
      <c r="U3983" s="48" t="s">
        <v>356</v>
      </c>
      <c r="V3983" s="48" t="s">
        <v>242</v>
      </c>
      <c r="W3983" s="80" t="s">
        <v>3917</v>
      </c>
      <c r="X3983" s="109">
        <v>11</v>
      </c>
      <c r="Y3983" s="56" t="s">
        <v>271</v>
      </c>
      <c r="Z3983" s="58" t="s">
        <v>3922</v>
      </c>
      <c r="AA3983" s="58" t="s">
        <v>463</v>
      </c>
      <c r="AB3983" s="58" t="s">
        <v>242</v>
      </c>
      <c r="AC3983" s="17"/>
    </row>
    <row r="3984" spans="1:29" s="36" customFormat="1" ht="21.75" customHeight="1" x14ac:dyDescent="0.3">
      <c r="A3984" s="12" t="s">
        <v>129</v>
      </c>
      <c r="B3984" s="12">
        <v>9</v>
      </c>
      <c r="C3984" s="12">
        <v>0</v>
      </c>
      <c r="D3984" s="12">
        <v>0</v>
      </c>
      <c r="E3984" s="12">
        <v>0</v>
      </c>
      <c r="F3984" s="71"/>
      <c r="G3984" s="71"/>
      <c r="H3984" s="71"/>
      <c r="I3984" s="71"/>
      <c r="J3984" s="71"/>
      <c r="K3984" s="71"/>
      <c r="L3984" s="71"/>
      <c r="M3984" s="71"/>
      <c r="N3984" s="71"/>
      <c r="O3984" s="71"/>
      <c r="P3984" s="12">
        <f t="shared" si="165"/>
        <v>9</v>
      </c>
      <c r="Q3984" s="12">
        <v>5</v>
      </c>
      <c r="R3984" s="87">
        <f t="shared" si="166"/>
        <v>0.17307692307692307</v>
      </c>
      <c r="S3984" s="12" t="s">
        <v>582</v>
      </c>
      <c r="T3984" s="48" t="s">
        <v>1639</v>
      </c>
      <c r="U3984" s="48" t="s">
        <v>453</v>
      </c>
      <c r="V3984" s="48" t="s">
        <v>522</v>
      </c>
      <c r="W3984" s="80" t="s">
        <v>3488</v>
      </c>
      <c r="X3984" s="109">
        <v>11</v>
      </c>
      <c r="Y3984" s="56" t="s">
        <v>271</v>
      </c>
      <c r="Z3984" s="58" t="s">
        <v>3489</v>
      </c>
      <c r="AA3984" s="58" t="s">
        <v>443</v>
      </c>
      <c r="AB3984" s="58" t="s">
        <v>239</v>
      </c>
      <c r="AC3984" s="17"/>
    </row>
    <row r="3985" spans="1:29" s="36" customFormat="1" ht="21.75" customHeight="1" x14ac:dyDescent="0.3">
      <c r="A3985" s="25" t="s">
        <v>130</v>
      </c>
      <c r="B3985" s="25">
        <v>9</v>
      </c>
      <c r="C3985" s="25">
        <v>0</v>
      </c>
      <c r="D3985" s="25">
        <v>0</v>
      </c>
      <c r="E3985" s="25">
        <v>0</v>
      </c>
      <c r="F3985" s="72"/>
      <c r="G3985" s="72"/>
      <c r="H3985" s="72"/>
      <c r="I3985" s="72"/>
      <c r="J3985" s="72"/>
      <c r="K3985" s="72"/>
      <c r="L3985" s="72"/>
      <c r="M3985" s="72"/>
      <c r="N3985" s="72"/>
      <c r="O3985" s="72"/>
      <c r="P3985" s="12">
        <f t="shared" si="165"/>
        <v>9</v>
      </c>
      <c r="Q3985" s="25">
        <v>11</v>
      </c>
      <c r="R3985" s="87">
        <f t="shared" si="166"/>
        <v>0.17307692307692307</v>
      </c>
      <c r="S3985" s="25" t="s">
        <v>582</v>
      </c>
      <c r="T3985" s="48" t="s">
        <v>4402</v>
      </c>
      <c r="U3985" s="48" t="s">
        <v>4403</v>
      </c>
      <c r="V3985" s="48" t="s">
        <v>4404</v>
      </c>
      <c r="W3985" s="53" t="s">
        <v>4294</v>
      </c>
      <c r="X3985" s="55">
        <v>11</v>
      </c>
      <c r="Y3985" s="56" t="s">
        <v>271</v>
      </c>
      <c r="Z3985" s="57" t="s">
        <v>4382</v>
      </c>
      <c r="AA3985" s="57" t="s">
        <v>463</v>
      </c>
      <c r="AB3985" s="57" t="s">
        <v>242</v>
      </c>
      <c r="AC3985" s="17"/>
    </row>
    <row r="3986" spans="1:29" s="36" customFormat="1" ht="21.75" customHeight="1" x14ac:dyDescent="0.3">
      <c r="A3986" s="12" t="s">
        <v>125</v>
      </c>
      <c r="B3986" s="12">
        <v>7</v>
      </c>
      <c r="C3986" s="12">
        <v>0</v>
      </c>
      <c r="D3986" s="12">
        <v>2</v>
      </c>
      <c r="E3986" s="12">
        <v>0</v>
      </c>
      <c r="F3986" s="71"/>
      <c r="G3986" s="71"/>
      <c r="H3986" s="71"/>
      <c r="I3986" s="71"/>
      <c r="J3986" s="71"/>
      <c r="K3986" s="71"/>
      <c r="L3986" s="71"/>
      <c r="M3986" s="71"/>
      <c r="N3986" s="71"/>
      <c r="O3986" s="71"/>
      <c r="P3986" s="12">
        <f t="shared" si="165"/>
        <v>9</v>
      </c>
      <c r="Q3986" s="12">
        <v>2</v>
      </c>
      <c r="R3986" s="87">
        <f t="shared" si="166"/>
        <v>0.17307692307692307</v>
      </c>
      <c r="S3986" s="12" t="s">
        <v>582</v>
      </c>
      <c r="T3986" s="48" t="s">
        <v>3558</v>
      </c>
      <c r="U3986" s="48" t="s">
        <v>822</v>
      </c>
      <c r="V3986" s="48" t="s">
        <v>551</v>
      </c>
      <c r="W3986" s="80" t="s">
        <v>3488</v>
      </c>
      <c r="X3986" s="109">
        <v>11</v>
      </c>
      <c r="Y3986" s="56" t="s">
        <v>271</v>
      </c>
      <c r="Z3986" s="58" t="s">
        <v>3489</v>
      </c>
      <c r="AA3986" s="58" t="s">
        <v>443</v>
      </c>
      <c r="AB3986" s="58" t="s">
        <v>239</v>
      </c>
      <c r="AC3986" s="17"/>
    </row>
    <row r="3987" spans="1:29" s="36" customFormat="1" ht="21.75" customHeight="1" x14ac:dyDescent="0.3">
      <c r="A3987" s="12" t="s">
        <v>124</v>
      </c>
      <c r="B3987" s="12">
        <v>8</v>
      </c>
      <c r="C3987" s="12">
        <v>0</v>
      </c>
      <c r="D3987" s="12">
        <v>1</v>
      </c>
      <c r="E3987" s="12">
        <v>0</v>
      </c>
      <c r="F3987" s="71"/>
      <c r="G3987" s="71"/>
      <c r="H3987" s="71"/>
      <c r="I3987" s="71"/>
      <c r="J3987" s="71"/>
      <c r="K3987" s="71"/>
      <c r="L3987" s="71"/>
      <c r="M3987" s="71"/>
      <c r="N3987" s="71"/>
      <c r="O3987" s="71"/>
      <c r="P3987" s="12">
        <f t="shared" si="165"/>
        <v>9</v>
      </c>
      <c r="Q3987" s="12">
        <v>4</v>
      </c>
      <c r="R3987" s="87">
        <f t="shared" si="166"/>
        <v>0.17307692307692307</v>
      </c>
      <c r="S3987" s="12" t="s">
        <v>582</v>
      </c>
      <c r="T3987" s="48" t="s">
        <v>4104</v>
      </c>
      <c r="U3987" s="48" t="s">
        <v>241</v>
      </c>
      <c r="V3987" s="48" t="s">
        <v>289</v>
      </c>
      <c r="W3987" s="80" t="s">
        <v>4028</v>
      </c>
      <c r="X3987" s="109">
        <v>11</v>
      </c>
      <c r="Y3987" s="56" t="s">
        <v>255</v>
      </c>
      <c r="Z3987" s="58" t="s">
        <v>4033</v>
      </c>
      <c r="AA3987" s="58" t="s">
        <v>1546</v>
      </c>
      <c r="AB3987" s="58" t="s">
        <v>1041</v>
      </c>
      <c r="AC3987" s="17"/>
    </row>
    <row r="3988" spans="1:29" s="36" customFormat="1" ht="21.75" customHeight="1" x14ac:dyDescent="0.3">
      <c r="A3988" s="12" t="s">
        <v>128</v>
      </c>
      <c r="B3988" s="12">
        <v>9</v>
      </c>
      <c r="C3988" s="12">
        <v>0</v>
      </c>
      <c r="D3988" s="12">
        <v>0</v>
      </c>
      <c r="E3988" s="12">
        <v>0</v>
      </c>
      <c r="F3988" s="71"/>
      <c r="G3988" s="71"/>
      <c r="H3988" s="71"/>
      <c r="I3988" s="71"/>
      <c r="J3988" s="71"/>
      <c r="K3988" s="71"/>
      <c r="L3988" s="71"/>
      <c r="M3988" s="71"/>
      <c r="N3988" s="71"/>
      <c r="O3988" s="71"/>
      <c r="P3988" s="12">
        <f t="shared" si="165"/>
        <v>9</v>
      </c>
      <c r="Q3988" s="12">
        <v>7</v>
      </c>
      <c r="R3988" s="87">
        <f t="shared" si="166"/>
        <v>0.17307692307692307</v>
      </c>
      <c r="S3988" s="12" t="s">
        <v>582</v>
      </c>
      <c r="T3988" s="48" t="s">
        <v>433</v>
      </c>
      <c r="U3988" s="48" t="s">
        <v>463</v>
      </c>
      <c r="V3988" s="48" t="s">
        <v>376</v>
      </c>
      <c r="W3988" s="80" t="s">
        <v>1022</v>
      </c>
      <c r="X3988" s="109">
        <v>11</v>
      </c>
      <c r="Y3988" s="56" t="s">
        <v>271</v>
      </c>
      <c r="Z3988" s="58" t="s">
        <v>1033</v>
      </c>
      <c r="AA3988" s="58" t="s">
        <v>443</v>
      </c>
      <c r="AB3988" s="58" t="s">
        <v>1034</v>
      </c>
      <c r="AC3988" s="17"/>
    </row>
    <row r="3989" spans="1:29" s="36" customFormat="1" ht="21.75" customHeight="1" x14ac:dyDescent="0.3">
      <c r="A3989" s="12" t="s">
        <v>126</v>
      </c>
      <c r="B3989" s="12">
        <v>5</v>
      </c>
      <c r="C3989" s="12">
        <v>3</v>
      </c>
      <c r="D3989" s="12">
        <v>1</v>
      </c>
      <c r="E3989" s="12">
        <v>0</v>
      </c>
      <c r="F3989" s="71"/>
      <c r="G3989" s="71"/>
      <c r="H3989" s="71"/>
      <c r="I3989" s="71"/>
      <c r="J3989" s="71"/>
      <c r="K3989" s="71"/>
      <c r="L3989" s="71"/>
      <c r="M3989" s="71"/>
      <c r="N3989" s="71"/>
      <c r="O3989" s="71"/>
      <c r="P3989" s="12">
        <f t="shared" si="165"/>
        <v>9</v>
      </c>
      <c r="Q3989" s="12">
        <v>4</v>
      </c>
      <c r="R3989" s="87">
        <f t="shared" si="166"/>
        <v>0.17307692307692307</v>
      </c>
      <c r="S3989" s="12" t="s">
        <v>1600</v>
      </c>
      <c r="T3989" s="48" t="s">
        <v>3573</v>
      </c>
      <c r="U3989" s="48" t="s">
        <v>353</v>
      </c>
      <c r="V3989" s="48" t="s">
        <v>4869</v>
      </c>
      <c r="W3989" s="58" t="s">
        <v>4747</v>
      </c>
      <c r="X3989" s="109">
        <v>11</v>
      </c>
      <c r="Y3989" s="56" t="s">
        <v>402</v>
      </c>
      <c r="Z3989" s="58" t="s">
        <v>4748</v>
      </c>
      <c r="AA3989" s="58" t="s">
        <v>412</v>
      </c>
      <c r="AB3989" s="58" t="s">
        <v>838</v>
      </c>
      <c r="AC3989" s="17"/>
    </row>
    <row r="3990" spans="1:29" s="36" customFormat="1" ht="21.75" customHeight="1" x14ac:dyDescent="0.3">
      <c r="A3990" s="12" t="s">
        <v>123</v>
      </c>
      <c r="B3990" s="12">
        <v>8</v>
      </c>
      <c r="C3990" s="12">
        <v>0</v>
      </c>
      <c r="D3990" s="12">
        <v>0</v>
      </c>
      <c r="E3990" s="25">
        <v>0</v>
      </c>
      <c r="F3990" s="71"/>
      <c r="G3990" s="71"/>
      <c r="H3990" s="71"/>
      <c r="I3990" s="71"/>
      <c r="J3990" s="71"/>
      <c r="K3990" s="71"/>
      <c r="L3990" s="71"/>
      <c r="M3990" s="71"/>
      <c r="N3990" s="71"/>
      <c r="O3990" s="71"/>
      <c r="P3990" s="12">
        <f t="shared" si="165"/>
        <v>8</v>
      </c>
      <c r="Q3990" s="12">
        <v>6</v>
      </c>
      <c r="R3990" s="87">
        <f t="shared" si="166"/>
        <v>0.15384615384615385</v>
      </c>
      <c r="S3990" s="12" t="s">
        <v>582</v>
      </c>
      <c r="T3990" s="48" t="s">
        <v>4106</v>
      </c>
      <c r="U3990" s="48" t="s">
        <v>356</v>
      </c>
      <c r="V3990" s="48" t="s">
        <v>246</v>
      </c>
      <c r="W3990" s="80" t="s">
        <v>4028</v>
      </c>
      <c r="X3990" s="109">
        <v>11</v>
      </c>
      <c r="Y3990" s="56" t="s">
        <v>255</v>
      </c>
      <c r="Z3990" s="58" t="s">
        <v>4033</v>
      </c>
      <c r="AA3990" s="58" t="s">
        <v>1546</v>
      </c>
      <c r="AB3990" s="58" t="s">
        <v>1041</v>
      </c>
      <c r="AC3990" s="17"/>
    </row>
    <row r="3991" spans="1:29" s="36" customFormat="1" ht="21.75" customHeight="1" x14ac:dyDescent="0.3">
      <c r="A3991" s="25" t="s">
        <v>135</v>
      </c>
      <c r="B3991" s="25">
        <v>6</v>
      </c>
      <c r="C3991" s="25">
        <v>0</v>
      </c>
      <c r="D3991" s="25">
        <v>2</v>
      </c>
      <c r="E3991" s="12">
        <v>0</v>
      </c>
      <c r="F3991" s="72"/>
      <c r="G3991" s="72"/>
      <c r="H3991" s="72"/>
      <c r="I3991" s="72"/>
      <c r="J3991" s="72"/>
      <c r="K3991" s="72"/>
      <c r="L3991" s="72"/>
      <c r="M3991" s="72"/>
      <c r="N3991" s="72"/>
      <c r="O3991" s="72"/>
      <c r="P3991" s="12">
        <f t="shared" si="165"/>
        <v>8</v>
      </c>
      <c r="Q3991" s="25">
        <v>7</v>
      </c>
      <c r="R3991" s="87">
        <f t="shared" si="166"/>
        <v>0.15384615384615385</v>
      </c>
      <c r="S3991" s="25" t="s">
        <v>582</v>
      </c>
      <c r="T3991" s="48" t="s">
        <v>4397</v>
      </c>
      <c r="U3991" s="48" t="s">
        <v>832</v>
      </c>
      <c r="V3991" s="48" t="s">
        <v>246</v>
      </c>
      <c r="W3991" s="53" t="s">
        <v>4294</v>
      </c>
      <c r="X3991" s="55">
        <v>11</v>
      </c>
      <c r="Y3991" s="56" t="s">
        <v>255</v>
      </c>
      <c r="Z3991" s="57" t="s">
        <v>4382</v>
      </c>
      <c r="AA3991" s="57" t="s">
        <v>463</v>
      </c>
      <c r="AB3991" s="57" t="s">
        <v>242</v>
      </c>
      <c r="AC3991" s="17"/>
    </row>
    <row r="3992" spans="1:29" s="36" customFormat="1" ht="21.75" customHeight="1" x14ac:dyDescent="0.3">
      <c r="A3992" s="12" t="s">
        <v>123</v>
      </c>
      <c r="B3992" s="12">
        <v>8</v>
      </c>
      <c r="C3992" s="12">
        <v>0</v>
      </c>
      <c r="D3992" s="12">
        <v>0</v>
      </c>
      <c r="E3992" s="12">
        <v>0</v>
      </c>
      <c r="F3992" s="71"/>
      <c r="G3992" s="71"/>
      <c r="H3992" s="71"/>
      <c r="I3992" s="71"/>
      <c r="J3992" s="71"/>
      <c r="K3992" s="71"/>
      <c r="L3992" s="71"/>
      <c r="M3992" s="71"/>
      <c r="N3992" s="71"/>
      <c r="O3992" s="71"/>
      <c r="P3992" s="12">
        <f t="shared" si="165"/>
        <v>8</v>
      </c>
      <c r="Q3992" s="12">
        <v>7</v>
      </c>
      <c r="R3992" s="87">
        <f t="shared" si="166"/>
        <v>0.15384615384615385</v>
      </c>
      <c r="S3992" s="12" t="s">
        <v>582</v>
      </c>
      <c r="T3992" s="58" t="s">
        <v>2746</v>
      </c>
      <c r="U3992" s="58" t="s">
        <v>283</v>
      </c>
      <c r="V3992" s="58" t="s">
        <v>578</v>
      </c>
      <c r="W3992" s="80" t="s">
        <v>2559</v>
      </c>
      <c r="X3992" s="109">
        <v>11</v>
      </c>
      <c r="Y3992" s="56" t="s">
        <v>402</v>
      </c>
      <c r="Z3992" s="58" t="s">
        <v>2601</v>
      </c>
      <c r="AA3992" s="58" t="s">
        <v>463</v>
      </c>
      <c r="AB3992" s="58" t="s">
        <v>249</v>
      </c>
      <c r="AC3992" s="17"/>
    </row>
    <row r="3993" spans="1:29" s="36" customFormat="1" ht="21.75" customHeight="1" x14ac:dyDescent="0.3">
      <c r="A3993" s="12" t="s">
        <v>122</v>
      </c>
      <c r="B3993" s="12">
        <v>8</v>
      </c>
      <c r="C3993" s="12">
        <v>0</v>
      </c>
      <c r="D3993" s="12">
        <v>0</v>
      </c>
      <c r="E3993" s="12">
        <v>0</v>
      </c>
      <c r="F3993" s="71"/>
      <c r="G3993" s="71"/>
      <c r="H3993" s="71"/>
      <c r="I3993" s="71"/>
      <c r="J3993" s="71"/>
      <c r="K3993" s="71"/>
      <c r="L3993" s="71"/>
      <c r="M3993" s="71"/>
      <c r="N3993" s="71"/>
      <c r="O3993" s="71"/>
      <c r="P3993" s="12">
        <f t="shared" si="165"/>
        <v>8</v>
      </c>
      <c r="Q3993" s="12">
        <v>7</v>
      </c>
      <c r="R3993" s="87">
        <f t="shared" si="166"/>
        <v>0.15384615384615385</v>
      </c>
      <c r="S3993" s="12" t="s">
        <v>582</v>
      </c>
      <c r="T3993" s="48" t="s">
        <v>1124</v>
      </c>
      <c r="U3993" s="48" t="s">
        <v>251</v>
      </c>
      <c r="V3993" s="48" t="s">
        <v>425</v>
      </c>
      <c r="W3993" s="80" t="s">
        <v>1022</v>
      </c>
      <c r="X3993" s="109">
        <v>11</v>
      </c>
      <c r="Y3993" s="56" t="s">
        <v>271</v>
      </c>
      <c r="Z3993" s="58" t="s">
        <v>1033</v>
      </c>
      <c r="AA3993" s="58" t="s">
        <v>443</v>
      </c>
      <c r="AB3993" s="58" t="s">
        <v>1034</v>
      </c>
      <c r="AC3993" s="17"/>
    </row>
    <row r="3994" spans="1:29" s="36" customFormat="1" ht="21.75" customHeight="1" x14ac:dyDescent="0.3">
      <c r="A3994" s="12" t="s">
        <v>126</v>
      </c>
      <c r="B3994" s="12">
        <v>7</v>
      </c>
      <c r="C3994" s="12">
        <v>0</v>
      </c>
      <c r="D3994" s="12">
        <v>1</v>
      </c>
      <c r="E3994" s="12">
        <v>0</v>
      </c>
      <c r="F3994" s="71"/>
      <c r="G3994" s="71"/>
      <c r="H3994" s="71"/>
      <c r="I3994" s="71"/>
      <c r="J3994" s="71"/>
      <c r="K3994" s="71"/>
      <c r="L3994" s="71"/>
      <c r="M3994" s="71"/>
      <c r="N3994" s="71"/>
      <c r="O3994" s="71"/>
      <c r="P3994" s="12">
        <f t="shared" si="165"/>
        <v>8</v>
      </c>
      <c r="Q3994" s="12">
        <v>4</v>
      </c>
      <c r="R3994" s="87">
        <f t="shared" si="166"/>
        <v>0.15384615384615385</v>
      </c>
      <c r="S3994" s="12" t="s">
        <v>582</v>
      </c>
      <c r="T3994" s="48" t="s">
        <v>3560</v>
      </c>
      <c r="U3994" s="48" t="s">
        <v>243</v>
      </c>
      <c r="V3994" s="48" t="s">
        <v>235</v>
      </c>
      <c r="W3994" s="80" t="s">
        <v>3488</v>
      </c>
      <c r="X3994" s="109">
        <v>11</v>
      </c>
      <c r="Y3994" s="56" t="s">
        <v>271</v>
      </c>
      <c r="Z3994" s="58" t="s">
        <v>3489</v>
      </c>
      <c r="AA3994" s="58" t="s">
        <v>443</v>
      </c>
      <c r="AB3994" s="58" t="s">
        <v>239</v>
      </c>
      <c r="AC3994" s="17"/>
    </row>
    <row r="3995" spans="1:29" s="36" customFormat="1" ht="21.75" customHeight="1" x14ac:dyDescent="0.3">
      <c r="A3995" s="12" t="s">
        <v>124</v>
      </c>
      <c r="B3995" s="12">
        <v>7</v>
      </c>
      <c r="C3995" s="12">
        <v>0</v>
      </c>
      <c r="D3995" s="12">
        <v>1</v>
      </c>
      <c r="E3995" s="12">
        <v>0</v>
      </c>
      <c r="F3995" s="71"/>
      <c r="G3995" s="71"/>
      <c r="H3995" s="71"/>
      <c r="I3995" s="71"/>
      <c r="J3995" s="71"/>
      <c r="K3995" s="71"/>
      <c r="L3995" s="71"/>
      <c r="M3995" s="71"/>
      <c r="N3995" s="71"/>
      <c r="O3995" s="71"/>
      <c r="P3995" s="12">
        <f t="shared" si="165"/>
        <v>8</v>
      </c>
      <c r="Q3995" s="12">
        <v>5</v>
      </c>
      <c r="R3995" s="87">
        <f t="shared" si="166"/>
        <v>0.15384615384615385</v>
      </c>
      <c r="S3995" s="12" t="s">
        <v>582</v>
      </c>
      <c r="T3995" s="80" t="s">
        <v>1017</v>
      </c>
      <c r="U3995" s="80" t="s">
        <v>1018</v>
      </c>
      <c r="V3995" s="80" t="s">
        <v>1019</v>
      </c>
      <c r="W3995" s="80" t="s">
        <v>950</v>
      </c>
      <c r="X3995" s="109">
        <v>11</v>
      </c>
      <c r="Y3995" s="56" t="s">
        <v>271</v>
      </c>
      <c r="Z3995" s="58" t="s">
        <v>976</v>
      </c>
      <c r="AA3995" s="58" t="s">
        <v>443</v>
      </c>
      <c r="AB3995" s="58" t="s">
        <v>727</v>
      </c>
      <c r="AC3995" s="17"/>
    </row>
    <row r="3996" spans="1:29" s="36" customFormat="1" ht="21.75" customHeight="1" x14ac:dyDescent="0.3">
      <c r="A3996" s="12" t="s">
        <v>128</v>
      </c>
      <c r="B3996" s="12">
        <v>7</v>
      </c>
      <c r="C3996" s="12">
        <v>0</v>
      </c>
      <c r="D3996" s="12">
        <v>1</v>
      </c>
      <c r="E3996" s="12">
        <v>0</v>
      </c>
      <c r="F3996" s="71"/>
      <c r="G3996" s="71"/>
      <c r="H3996" s="71"/>
      <c r="I3996" s="71"/>
      <c r="J3996" s="71"/>
      <c r="K3996" s="71"/>
      <c r="L3996" s="71"/>
      <c r="M3996" s="71"/>
      <c r="N3996" s="71"/>
      <c r="O3996" s="71"/>
      <c r="P3996" s="12">
        <f t="shared" si="165"/>
        <v>8</v>
      </c>
      <c r="Q3996" s="12">
        <v>2</v>
      </c>
      <c r="R3996" s="87">
        <f t="shared" si="166"/>
        <v>0.15384615384615385</v>
      </c>
      <c r="S3996" s="12" t="s">
        <v>582</v>
      </c>
      <c r="T3996" s="48" t="s">
        <v>3450</v>
      </c>
      <c r="U3996" s="48" t="s">
        <v>414</v>
      </c>
      <c r="V3996" s="48" t="s">
        <v>727</v>
      </c>
      <c r="W3996" s="80" t="s">
        <v>3417</v>
      </c>
      <c r="X3996" s="109">
        <v>11</v>
      </c>
      <c r="Y3996" s="56" t="s">
        <v>402</v>
      </c>
      <c r="Z3996" s="58" t="s">
        <v>570</v>
      </c>
      <c r="AA3996" s="58" t="s">
        <v>3427</v>
      </c>
      <c r="AB3996" s="58" t="s">
        <v>263</v>
      </c>
      <c r="AC3996" s="17"/>
    </row>
    <row r="3997" spans="1:29" s="36" customFormat="1" ht="21.75" customHeight="1" x14ac:dyDescent="0.3">
      <c r="A3997" s="25" t="s">
        <v>129</v>
      </c>
      <c r="B3997" s="25">
        <v>7</v>
      </c>
      <c r="C3997" s="12">
        <v>0</v>
      </c>
      <c r="D3997" s="25">
        <v>1</v>
      </c>
      <c r="E3997" s="25">
        <v>0</v>
      </c>
      <c r="F3997" s="72"/>
      <c r="G3997" s="72"/>
      <c r="H3997" s="72"/>
      <c r="I3997" s="72"/>
      <c r="J3997" s="72"/>
      <c r="K3997" s="72"/>
      <c r="L3997" s="72"/>
      <c r="M3997" s="72"/>
      <c r="N3997" s="72"/>
      <c r="O3997" s="72"/>
      <c r="P3997" s="12">
        <f t="shared" si="165"/>
        <v>8</v>
      </c>
      <c r="Q3997" s="25">
        <v>11</v>
      </c>
      <c r="R3997" s="87">
        <f t="shared" si="166"/>
        <v>0.15384615384615385</v>
      </c>
      <c r="S3997" s="25" t="s">
        <v>582</v>
      </c>
      <c r="T3997" s="48" t="s">
        <v>4405</v>
      </c>
      <c r="U3997" s="48" t="s">
        <v>1215</v>
      </c>
      <c r="V3997" s="48" t="s">
        <v>425</v>
      </c>
      <c r="W3997" s="53" t="s">
        <v>4294</v>
      </c>
      <c r="X3997" s="55">
        <v>11</v>
      </c>
      <c r="Y3997" s="56" t="s">
        <v>271</v>
      </c>
      <c r="Z3997" s="57" t="s">
        <v>4382</v>
      </c>
      <c r="AA3997" s="57" t="s">
        <v>463</v>
      </c>
      <c r="AB3997" s="57" t="s">
        <v>242</v>
      </c>
      <c r="AC3997" s="17"/>
    </row>
    <row r="3998" spans="1:29" s="36" customFormat="1" ht="21.75" customHeight="1" x14ac:dyDescent="0.3">
      <c r="A3998" s="12" t="s">
        <v>122</v>
      </c>
      <c r="B3998" s="12">
        <v>7</v>
      </c>
      <c r="C3998" s="12">
        <v>0</v>
      </c>
      <c r="D3998" s="12">
        <v>0</v>
      </c>
      <c r="E3998" s="25">
        <v>0</v>
      </c>
      <c r="F3998" s="71"/>
      <c r="G3998" s="71"/>
      <c r="H3998" s="71"/>
      <c r="I3998" s="71"/>
      <c r="J3998" s="71"/>
      <c r="K3998" s="71"/>
      <c r="L3998" s="71"/>
      <c r="M3998" s="71"/>
      <c r="N3998" s="71"/>
      <c r="O3998" s="71"/>
      <c r="P3998" s="12">
        <f t="shared" si="165"/>
        <v>7</v>
      </c>
      <c r="Q3998" s="12">
        <v>4</v>
      </c>
      <c r="R3998" s="87">
        <f t="shared" si="166"/>
        <v>0.13461538461538461</v>
      </c>
      <c r="S3998" s="12" t="s">
        <v>582</v>
      </c>
      <c r="T3998" s="48" t="s">
        <v>2721</v>
      </c>
      <c r="U3998" s="48" t="s">
        <v>3634</v>
      </c>
      <c r="V3998" s="48" t="s">
        <v>3635</v>
      </c>
      <c r="W3998" s="80" t="s">
        <v>3565</v>
      </c>
      <c r="X3998" s="109">
        <v>11</v>
      </c>
      <c r="Y3998" s="56" t="s">
        <v>694</v>
      </c>
      <c r="Z3998" s="58" t="s">
        <v>3600</v>
      </c>
      <c r="AA3998" s="58" t="s">
        <v>366</v>
      </c>
      <c r="AB3998" s="58" t="s">
        <v>242</v>
      </c>
      <c r="AC3998" s="17"/>
    </row>
    <row r="3999" spans="1:29" s="36" customFormat="1" ht="21.75" customHeight="1" x14ac:dyDescent="0.3">
      <c r="A3999" s="12" t="s">
        <v>125</v>
      </c>
      <c r="B3999" s="12">
        <v>5</v>
      </c>
      <c r="C3999" s="12">
        <v>0</v>
      </c>
      <c r="D3999" s="12">
        <v>2</v>
      </c>
      <c r="E3999" s="12">
        <v>0</v>
      </c>
      <c r="F3999" s="71"/>
      <c r="G3999" s="71"/>
      <c r="H3999" s="71"/>
      <c r="I3999" s="71"/>
      <c r="J3999" s="71"/>
      <c r="K3999" s="71"/>
      <c r="L3999" s="71"/>
      <c r="M3999" s="71"/>
      <c r="N3999" s="71"/>
      <c r="O3999" s="71"/>
      <c r="P3999" s="12">
        <f t="shared" si="165"/>
        <v>7</v>
      </c>
      <c r="Q3999" s="12">
        <v>5</v>
      </c>
      <c r="R3999" s="87">
        <f t="shared" si="166"/>
        <v>0.13461538461538461</v>
      </c>
      <c r="S3999" s="12" t="s">
        <v>582</v>
      </c>
      <c r="T3999" s="48" t="s">
        <v>3453</v>
      </c>
      <c r="U3999" s="48" t="s">
        <v>251</v>
      </c>
      <c r="V3999" s="48" t="s">
        <v>357</v>
      </c>
      <c r="W3999" s="80" t="s">
        <v>3417</v>
      </c>
      <c r="X3999" s="109">
        <v>11</v>
      </c>
      <c r="Y3999" s="56" t="s">
        <v>402</v>
      </c>
      <c r="Z3999" s="58" t="s">
        <v>570</v>
      </c>
      <c r="AA3999" s="58" t="s">
        <v>3427</v>
      </c>
      <c r="AB3999" s="58" t="s">
        <v>263</v>
      </c>
      <c r="AC3999" s="17"/>
    </row>
    <row r="4000" spans="1:29" s="36" customFormat="1" ht="21.75" customHeight="1" x14ac:dyDescent="0.3">
      <c r="A4000" s="12" t="s">
        <v>124</v>
      </c>
      <c r="B4000" s="12">
        <v>7</v>
      </c>
      <c r="C4000" s="12">
        <v>0</v>
      </c>
      <c r="D4000" s="12">
        <v>0</v>
      </c>
      <c r="E4000" s="12">
        <v>0</v>
      </c>
      <c r="F4000" s="71"/>
      <c r="G4000" s="71"/>
      <c r="H4000" s="71"/>
      <c r="I4000" s="71"/>
      <c r="J4000" s="71"/>
      <c r="K4000" s="71"/>
      <c r="L4000" s="71"/>
      <c r="M4000" s="71"/>
      <c r="N4000" s="71"/>
      <c r="O4000" s="71"/>
      <c r="P4000" s="12">
        <f t="shared" si="165"/>
        <v>7</v>
      </c>
      <c r="Q4000" s="12">
        <v>8</v>
      </c>
      <c r="R4000" s="87">
        <f t="shared" si="166"/>
        <v>0.13461538461538461</v>
      </c>
      <c r="S4000" s="12" t="s">
        <v>582</v>
      </c>
      <c r="T4000" s="48" t="s">
        <v>1125</v>
      </c>
      <c r="U4000" s="48" t="s">
        <v>455</v>
      </c>
      <c r="V4000" s="48" t="s">
        <v>306</v>
      </c>
      <c r="W4000" s="80" t="s">
        <v>1022</v>
      </c>
      <c r="X4000" s="109">
        <v>11</v>
      </c>
      <c r="Y4000" s="56" t="s">
        <v>271</v>
      </c>
      <c r="Z4000" s="58" t="s">
        <v>1033</v>
      </c>
      <c r="AA4000" s="58" t="s">
        <v>443</v>
      </c>
      <c r="AB4000" s="58" t="s">
        <v>1034</v>
      </c>
      <c r="AC4000" s="17"/>
    </row>
    <row r="4001" spans="1:29" s="36" customFormat="1" ht="21.75" customHeight="1" x14ac:dyDescent="0.3">
      <c r="A4001" s="12" t="s">
        <v>132</v>
      </c>
      <c r="B4001" s="12">
        <v>7</v>
      </c>
      <c r="C4001" s="12">
        <v>0</v>
      </c>
      <c r="D4001" s="12">
        <v>0</v>
      </c>
      <c r="E4001" s="12">
        <v>0</v>
      </c>
      <c r="F4001" s="71"/>
      <c r="G4001" s="71"/>
      <c r="H4001" s="71"/>
      <c r="I4001" s="71"/>
      <c r="J4001" s="71"/>
      <c r="K4001" s="71"/>
      <c r="L4001" s="71"/>
      <c r="M4001" s="71"/>
      <c r="N4001" s="71"/>
      <c r="O4001" s="71"/>
      <c r="P4001" s="12">
        <f t="shared" si="165"/>
        <v>7</v>
      </c>
      <c r="Q4001" s="12">
        <v>10</v>
      </c>
      <c r="R4001" s="87">
        <f t="shared" si="166"/>
        <v>0.13461538461538461</v>
      </c>
      <c r="S4001" s="132" t="s">
        <v>582</v>
      </c>
      <c r="T4001" s="74" t="s">
        <v>4220</v>
      </c>
      <c r="U4001" s="48" t="s">
        <v>265</v>
      </c>
      <c r="V4001" s="48" t="s">
        <v>257</v>
      </c>
      <c r="W4001" s="134" t="s">
        <v>4113</v>
      </c>
      <c r="X4001" s="109">
        <v>11</v>
      </c>
      <c r="Y4001" s="109" t="s">
        <v>247</v>
      </c>
      <c r="Z4001" s="48" t="s">
        <v>4114</v>
      </c>
      <c r="AA4001" s="58" t="s">
        <v>735</v>
      </c>
      <c r="AB4001" s="58" t="s">
        <v>334</v>
      </c>
      <c r="AC4001" s="17"/>
    </row>
    <row r="4002" spans="1:29" s="36" customFormat="1" ht="21.75" customHeight="1" x14ac:dyDescent="0.3">
      <c r="A4002" s="12" t="s">
        <v>127</v>
      </c>
      <c r="B4002" s="12">
        <v>7</v>
      </c>
      <c r="C4002" s="12">
        <v>0</v>
      </c>
      <c r="D4002" s="12">
        <v>0</v>
      </c>
      <c r="E4002" s="12">
        <v>0</v>
      </c>
      <c r="F4002" s="71"/>
      <c r="G4002" s="71"/>
      <c r="H4002" s="71"/>
      <c r="I4002" s="71"/>
      <c r="J4002" s="71"/>
      <c r="K4002" s="71"/>
      <c r="L4002" s="71"/>
      <c r="M4002" s="71"/>
      <c r="N4002" s="71"/>
      <c r="O4002" s="71"/>
      <c r="P4002" s="12">
        <f t="shared" si="165"/>
        <v>7</v>
      </c>
      <c r="Q4002" s="12">
        <v>5</v>
      </c>
      <c r="R4002" s="87">
        <f t="shared" si="166"/>
        <v>0.13461538461538461</v>
      </c>
      <c r="S4002" s="12" t="s">
        <v>582</v>
      </c>
      <c r="T4002" s="48" t="s">
        <v>3562</v>
      </c>
      <c r="U4002" s="48" t="s">
        <v>333</v>
      </c>
      <c r="V4002" s="48" t="s">
        <v>467</v>
      </c>
      <c r="W4002" s="80" t="s">
        <v>3488</v>
      </c>
      <c r="X4002" s="109">
        <v>11</v>
      </c>
      <c r="Y4002" s="56" t="s">
        <v>271</v>
      </c>
      <c r="Z4002" s="58" t="s">
        <v>3489</v>
      </c>
      <c r="AA4002" s="58" t="s">
        <v>443</v>
      </c>
      <c r="AB4002" s="58" t="s">
        <v>239</v>
      </c>
      <c r="AC4002" s="17"/>
    </row>
    <row r="4003" spans="1:29" s="36" customFormat="1" ht="21.75" customHeight="1" x14ac:dyDescent="0.3">
      <c r="A4003" s="12" t="s">
        <v>125</v>
      </c>
      <c r="B4003" s="12">
        <v>5</v>
      </c>
      <c r="C4003" s="12">
        <v>0</v>
      </c>
      <c r="D4003" s="12">
        <v>2</v>
      </c>
      <c r="E4003" s="12">
        <v>0</v>
      </c>
      <c r="F4003" s="71"/>
      <c r="G4003" s="71"/>
      <c r="H4003" s="71"/>
      <c r="I4003" s="71"/>
      <c r="J4003" s="71"/>
      <c r="K4003" s="71"/>
      <c r="L4003" s="71"/>
      <c r="M4003" s="71"/>
      <c r="N4003" s="71"/>
      <c r="O4003" s="71"/>
      <c r="P4003" s="12">
        <f t="shared" si="165"/>
        <v>7</v>
      </c>
      <c r="Q4003" s="12">
        <v>4</v>
      </c>
      <c r="R4003" s="87">
        <f t="shared" si="166"/>
        <v>0.13461538461538461</v>
      </c>
      <c r="S4003" s="12" t="s">
        <v>582</v>
      </c>
      <c r="T4003" s="48" t="s">
        <v>433</v>
      </c>
      <c r="U4003" s="48" t="s">
        <v>482</v>
      </c>
      <c r="V4003" s="48" t="s">
        <v>491</v>
      </c>
      <c r="W4003" s="80" t="s">
        <v>1436</v>
      </c>
      <c r="X4003" s="109">
        <v>11</v>
      </c>
      <c r="Y4003" s="56" t="s">
        <v>402</v>
      </c>
      <c r="Z4003" s="58" t="s">
        <v>1483</v>
      </c>
      <c r="AA4003" s="58" t="s">
        <v>366</v>
      </c>
      <c r="AB4003" s="58" t="s">
        <v>962</v>
      </c>
      <c r="AC4003" s="17"/>
    </row>
    <row r="4004" spans="1:29" s="36" customFormat="1" ht="21.75" customHeight="1" x14ac:dyDescent="0.3">
      <c r="A4004" s="12" t="s">
        <v>123</v>
      </c>
      <c r="B4004" s="12">
        <v>6</v>
      </c>
      <c r="C4004" s="12">
        <v>0</v>
      </c>
      <c r="D4004" s="12">
        <v>0</v>
      </c>
      <c r="E4004" s="12">
        <v>0</v>
      </c>
      <c r="F4004" s="71"/>
      <c r="G4004" s="71"/>
      <c r="H4004" s="71"/>
      <c r="I4004" s="71"/>
      <c r="J4004" s="71"/>
      <c r="K4004" s="71"/>
      <c r="L4004" s="71"/>
      <c r="M4004" s="71"/>
      <c r="N4004" s="71"/>
      <c r="O4004" s="71"/>
      <c r="P4004" s="12">
        <f t="shared" si="165"/>
        <v>6</v>
      </c>
      <c r="Q4004" s="12">
        <v>15</v>
      </c>
      <c r="R4004" s="87">
        <f t="shared" si="166"/>
        <v>0.11538461538461539</v>
      </c>
      <c r="S4004" s="12" t="s">
        <v>582</v>
      </c>
      <c r="T4004" s="17" t="s">
        <v>365</v>
      </c>
      <c r="U4004" s="17" t="s">
        <v>366</v>
      </c>
      <c r="V4004" s="17" t="s">
        <v>367</v>
      </c>
      <c r="W4004" s="133" t="s">
        <v>316</v>
      </c>
      <c r="X4004" s="109">
        <v>11</v>
      </c>
      <c r="Y4004" s="56" t="s">
        <v>271</v>
      </c>
      <c r="Z4004" s="58" t="s">
        <v>237</v>
      </c>
      <c r="AA4004" s="58" t="s">
        <v>238</v>
      </c>
      <c r="AB4004" s="58" t="s">
        <v>239</v>
      </c>
      <c r="AC4004" s="17"/>
    </row>
    <row r="4005" spans="1:29" s="36" customFormat="1" ht="21.75" customHeight="1" x14ac:dyDescent="0.3">
      <c r="A4005" s="12" t="s">
        <v>124</v>
      </c>
      <c r="B4005" s="12">
        <v>6</v>
      </c>
      <c r="C4005" s="12">
        <v>0</v>
      </c>
      <c r="D4005" s="12">
        <v>0</v>
      </c>
      <c r="E4005" s="12">
        <v>0</v>
      </c>
      <c r="F4005" s="71"/>
      <c r="G4005" s="71"/>
      <c r="H4005" s="71"/>
      <c r="I4005" s="71"/>
      <c r="J4005" s="71"/>
      <c r="K4005" s="71"/>
      <c r="L4005" s="71"/>
      <c r="M4005" s="71"/>
      <c r="N4005" s="71"/>
      <c r="O4005" s="71"/>
      <c r="P4005" s="12">
        <f t="shared" si="165"/>
        <v>6</v>
      </c>
      <c r="Q4005" s="12">
        <v>3</v>
      </c>
      <c r="R4005" s="87">
        <f t="shared" si="166"/>
        <v>0.11538461538461539</v>
      </c>
      <c r="S4005" s="12" t="s">
        <v>582</v>
      </c>
      <c r="T4005" s="48" t="s">
        <v>3662</v>
      </c>
      <c r="U4005" s="48" t="s">
        <v>378</v>
      </c>
      <c r="V4005" s="48" t="s">
        <v>242</v>
      </c>
      <c r="W4005" s="80" t="s">
        <v>3637</v>
      </c>
      <c r="X4005" s="109">
        <v>11</v>
      </c>
      <c r="Y4005" s="56" t="s">
        <v>402</v>
      </c>
      <c r="Z4005" s="58" t="s">
        <v>3017</v>
      </c>
      <c r="AA4005" s="58" t="s">
        <v>482</v>
      </c>
      <c r="AB4005" s="58" t="s">
        <v>249</v>
      </c>
      <c r="AC4005" s="17"/>
    </row>
    <row r="4006" spans="1:29" s="36" customFormat="1" ht="21.75" customHeight="1" x14ac:dyDescent="0.3">
      <c r="A4006" s="12" t="s">
        <v>125</v>
      </c>
      <c r="B4006" s="12">
        <v>5</v>
      </c>
      <c r="C4006" s="12">
        <v>0</v>
      </c>
      <c r="D4006" s="12">
        <v>1</v>
      </c>
      <c r="E4006" s="12">
        <v>0</v>
      </c>
      <c r="F4006" s="71"/>
      <c r="G4006" s="71"/>
      <c r="H4006" s="71"/>
      <c r="I4006" s="71"/>
      <c r="J4006" s="71"/>
      <c r="K4006" s="71"/>
      <c r="L4006" s="71"/>
      <c r="M4006" s="71"/>
      <c r="N4006" s="71"/>
      <c r="O4006" s="71"/>
      <c r="P4006" s="12">
        <f t="shared" si="165"/>
        <v>6</v>
      </c>
      <c r="Q4006" s="12">
        <v>6</v>
      </c>
      <c r="R4006" s="87">
        <f t="shared" si="166"/>
        <v>0.11538461538461539</v>
      </c>
      <c r="S4006" s="12" t="s">
        <v>582</v>
      </c>
      <c r="T4006" s="48" t="s">
        <v>3878</v>
      </c>
      <c r="U4006" s="48" t="s">
        <v>329</v>
      </c>
      <c r="V4006" s="48" t="s">
        <v>727</v>
      </c>
      <c r="W4006" s="80" t="s">
        <v>3917</v>
      </c>
      <c r="X4006" s="109">
        <v>11</v>
      </c>
      <c r="Y4006" s="56" t="s">
        <v>271</v>
      </c>
      <c r="Z4006" s="58" t="s">
        <v>3922</v>
      </c>
      <c r="AA4006" s="58" t="s">
        <v>463</v>
      </c>
      <c r="AB4006" s="58" t="s">
        <v>242</v>
      </c>
      <c r="AC4006" s="17"/>
    </row>
    <row r="4007" spans="1:29" s="36" customFormat="1" ht="21.75" customHeight="1" x14ac:dyDescent="0.3">
      <c r="A4007" s="12" t="s">
        <v>131</v>
      </c>
      <c r="B4007" s="12">
        <v>6</v>
      </c>
      <c r="C4007" s="12">
        <v>0</v>
      </c>
      <c r="D4007" s="12">
        <v>0</v>
      </c>
      <c r="E4007" s="12">
        <v>0</v>
      </c>
      <c r="F4007" s="71"/>
      <c r="G4007" s="71"/>
      <c r="H4007" s="71"/>
      <c r="I4007" s="71"/>
      <c r="J4007" s="71"/>
      <c r="K4007" s="71"/>
      <c r="L4007" s="71"/>
      <c r="M4007" s="71"/>
      <c r="N4007" s="71"/>
      <c r="O4007" s="71"/>
      <c r="P4007" s="12">
        <f t="shared" si="165"/>
        <v>6</v>
      </c>
      <c r="Q4007" s="12">
        <v>16</v>
      </c>
      <c r="R4007" s="87">
        <f t="shared" si="166"/>
        <v>0.11538461538461539</v>
      </c>
      <c r="S4007" s="12" t="s">
        <v>582</v>
      </c>
      <c r="T4007" s="17" t="s">
        <v>381</v>
      </c>
      <c r="U4007" s="17" t="s">
        <v>382</v>
      </c>
      <c r="V4007" s="17" t="s">
        <v>383</v>
      </c>
      <c r="W4007" s="133" t="s">
        <v>316</v>
      </c>
      <c r="X4007" s="109">
        <v>11</v>
      </c>
      <c r="Y4007" s="56" t="s">
        <v>255</v>
      </c>
      <c r="Z4007" s="58" t="s">
        <v>237</v>
      </c>
      <c r="AA4007" s="58" t="s">
        <v>238</v>
      </c>
      <c r="AB4007" s="58" t="s">
        <v>239</v>
      </c>
      <c r="AC4007" s="17"/>
    </row>
    <row r="4008" spans="1:29" s="36" customFormat="1" ht="21.75" customHeight="1" x14ac:dyDescent="0.3">
      <c r="A4008" s="12" t="s">
        <v>122</v>
      </c>
      <c r="B4008" s="12">
        <v>5</v>
      </c>
      <c r="C4008" s="12">
        <v>0</v>
      </c>
      <c r="D4008" s="12">
        <v>0</v>
      </c>
      <c r="E4008" s="12">
        <v>0</v>
      </c>
      <c r="F4008" s="71"/>
      <c r="G4008" s="71"/>
      <c r="H4008" s="71"/>
      <c r="I4008" s="71"/>
      <c r="J4008" s="71"/>
      <c r="K4008" s="71"/>
      <c r="L4008" s="71"/>
      <c r="M4008" s="71"/>
      <c r="N4008" s="71"/>
      <c r="O4008" s="71"/>
      <c r="P4008" s="12">
        <f t="shared" si="165"/>
        <v>5</v>
      </c>
      <c r="Q4008" s="12">
        <v>6</v>
      </c>
      <c r="R4008" s="87">
        <f t="shared" si="166"/>
        <v>9.6153846153846159E-2</v>
      </c>
      <c r="S4008" s="12" t="s">
        <v>582</v>
      </c>
      <c r="T4008" s="48" t="s">
        <v>3454</v>
      </c>
      <c r="U4008" s="48" t="s">
        <v>360</v>
      </c>
      <c r="V4008" s="48" t="s">
        <v>263</v>
      </c>
      <c r="W4008" s="80" t="s">
        <v>3417</v>
      </c>
      <c r="X4008" s="109">
        <v>11</v>
      </c>
      <c r="Y4008" s="56" t="s">
        <v>402</v>
      </c>
      <c r="Z4008" s="58" t="s">
        <v>570</v>
      </c>
      <c r="AA4008" s="58" t="s">
        <v>3427</v>
      </c>
      <c r="AB4008" s="58" t="s">
        <v>263</v>
      </c>
      <c r="AC4008" s="17"/>
    </row>
    <row r="4009" spans="1:29" s="36" customFormat="1" ht="21.75" customHeight="1" x14ac:dyDescent="0.3">
      <c r="A4009" s="12" t="s">
        <v>136</v>
      </c>
      <c r="B4009" s="12">
        <v>5</v>
      </c>
      <c r="C4009" s="12">
        <v>0</v>
      </c>
      <c r="D4009" s="12">
        <v>0</v>
      </c>
      <c r="E4009" s="12">
        <v>0</v>
      </c>
      <c r="F4009" s="71"/>
      <c r="G4009" s="71"/>
      <c r="H4009" s="71"/>
      <c r="I4009" s="71"/>
      <c r="J4009" s="71"/>
      <c r="K4009" s="71"/>
      <c r="L4009" s="71"/>
      <c r="M4009" s="71"/>
      <c r="N4009" s="71"/>
      <c r="O4009" s="71"/>
      <c r="P4009" s="12">
        <f t="shared" si="165"/>
        <v>5</v>
      </c>
      <c r="Q4009" s="12">
        <v>13</v>
      </c>
      <c r="R4009" s="87">
        <f t="shared" si="166"/>
        <v>9.6153846153846159E-2</v>
      </c>
      <c r="S4009" s="12" t="s">
        <v>582</v>
      </c>
      <c r="T4009" s="48" t="s">
        <v>3139</v>
      </c>
      <c r="U4009" s="48" t="s">
        <v>251</v>
      </c>
      <c r="V4009" s="48" t="s">
        <v>2246</v>
      </c>
      <c r="W4009" s="80" t="s">
        <v>3665</v>
      </c>
      <c r="X4009" s="109">
        <v>11</v>
      </c>
      <c r="Y4009" s="56" t="s">
        <v>247</v>
      </c>
      <c r="Z4009" s="58" t="s">
        <v>3666</v>
      </c>
      <c r="AA4009" s="58" t="s">
        <v>463</v>
      </c>
      <c r="AB4009" s="58" t="s">
        <v>376</v>
      </c>
      <c r="AC4009" s="17"/>
    </row>
    <row r="4010" spans="1:29" s="36" customFormat="1" ht="21.75" customHeight="1" x14ac:dyDescent="0.3">
      <c r="A4010" s="25" t="s">
        <v>122</v>
      </c>
      <c r="B4010" s="25">
        <v>5</v>
      </c>
      <c r="C4010" s="25">
        <v>0</v>
      </c>
      <c r="D4010" s="25">
        <v>0</v>
      </c>
      <c r="E4010" s="25">
        <v>0</v>
      </c>
      <c r="F4010" s="72"/>
      <c r="G4010" s="72"/>
      <c r="H4010" s="72"/>
      <c r="I4010" s="72"/>
      <c r="J4010" s="72"/>
      <c r="K4010" s="72"/>
      <c r="L4010" s="72"/>
      <c r="M4010" s="72"/>
      <c r="N4010" s="72"/>
      <c r="O4010" s="72"/>
      <c r="P4010" s="12">
        <f t="shared" ref="P4010:P4012" si="167">B4010+C4010+D4010+E4010</f>
        <v>5</v>
      </c>
      <c r="Q4010" s="25">
        <v>12</v>
      </c>
      <c r="R4010" s="87">
        <f t="shared" si="166"/>
        <v>9.6153846153846159E-2</v>
      </c>
      <c r="S4010" s="25" t="s">
        <v>582</v>
      </c>
      <c r="T4010" s="48" t="s">
        <v>665</v>
      </c>
      <c r="U4010" s="48" t="s">
        <v>917</v>
      </c>
      <c r="V4010" s="48" t="s">
        <v>477</v>
      </c>
      <c r="W4010" s="53" t="s">
        <v>4294</v>
      </c>
      <c r="X4010" s="55">
        <v>11</v>
      </c>
      <c r="Y4010" s="56" t="s">
        <v>271</v>
      </c>
      <c r="Z4010" s="57" t="s">
        <v>4382</v>
      </c>
      <c r="AA4010" s="57" t="s">
        <v>463</v>
      </c>
      <c r="AB4010" s="57" t="s">
        <v>242</v>
      </c>
      <c r="AC4010" s="17"/>
    </row>
    <row r="4011" spans="1:29" s="36" customFormat="1" ht="21.75" customHeight="1" x14ac:dyDescent="0.3">
      <c r="A4011" s="25" t="s">
        <v>132</v>
      </c>
      <c r="B4011" s="25">
        <v>4</v>
      </c>
      <c r="C4011" s="12">
        <v>0</v>
      </c>
      <c r="D4011" s="25">
        <v>0</v>
      </c>
      <c r="E4011" s="25">
        <v>0</v>
      </c>
      <c r="F4011" s="72"/>
      <c r="G4011" s="72"/>
      <c r="H4011" s="72"/>
      <c r="I4011" s="72"/>
      <c r="J4011" s="72"/>
      <c r="K4011" s="72"/>
      <c r="L4011" s="72"/>
      <c r="M4011" s="72"/>
      <c r="N4011" s="72"/>
      <c r="O4011" s="72"/>
      <c r="P4011" s="12">
        <f t="shared" si="167"/>
        <v>4</v>
      </c>
      <c r="Q4011" s="25">
        <v>12</v>
      </c>
      <c r="R4011" s="87">
        <f t="shared" si="166"/>
        <v>7.6923076923076927E-2</v>
      </c>
      <c r="S4011" s="25" t="s">
        <v>582</v>
      </c>
      <c r="T4011" s="48" t="s">
        <v>4406</v>
      </c>
      <c r="U4011" s="48" t="s">
        <v>336</v>
      </c>
      <c r="V4011" s="48" t="s">
        <v>257</v>
      </c>
      <c r="W4011" s="53" t="s">
        <v>4294</v>
      </c>
      <c r="X4011" s="55">
        <v>11</v>
      </c>
      <c r="Y4011" s="56" t="s">
        <v>255</v>
      </c>
      <c r="Z4011" s="57" t="s">
        <v>4382</v>
      </c>
      <c r="AA4011" s="57" t="s">
        <v>463</v>
      </c>
      <c r="AB4011" s="57" t="s">
        <v>242</v>
      </c>
      <c r="AC4011" s="17"/>
    </row>
    <row r="4012" spans="1:29" s="36" customFormat="1" ht="21.75" customHeight="1" x14ac:dyDescent="0.3">
      <c r="A4012" s="12" t="s">
        <v>123</v>
      </c>
      <c r="B4012" s="12">
        <v>1</v>
      </c>
      <c r="C4012" s="12">
        <v>0</v>
      </c>
      <c r="D4012" s="12">
        <v>2</v>
      </c>
      <c r="E4012" s="12">
        <v>0</v>
      </c>
      <c r="F4012" s="71"/>
      <c r="G4012" s="71"/>
      <c r="H4012" s="71"/>
      <c r="I4012" s="71"/>
      <c r="J4012" s="71"/>
      <c r="K4012" s="71"/>
      <c r="L4012" s="71"/>
      <c r="M4012" s="71"/>
      <c r="N4012" s="71"/>
      <c r="O4012" s="71"/>
      <c r="P4012" s="12">
        <f t="shared" si="167"/>
        <v>3</v>
      </c>
      <c r="Q4012" s="12">
        <v>6</v>
      </c>
      <c r="R4012" s="87">
        <f t="shared" si="166"/>
        <v>5.7692307692307696E-2</v>
      </c>
      <c r="S4012" s="12" t="s">
        <v>582</v>
      </c>
      <c r="T4012" s="48" t="s">
        <v>3455</v>
      </c>
      <c r="U4012" s="48" t="s">
        <v>1292</v>
      </c>
      <c r="V4012" s="48" t="s">
        <v>289</v>
      </c>
      <c r="W4012" s="80" t="s">
        <v>3417</v>
      </c>
      <c r="X4012" s="109">
        <v>11</v>
      </c>
      <c r="Y4012" s="56" t="s">
        <v>402</v>
      </c>
      <c r="Z4012" s="58" t="s">
        <v>570</v>
      </c>
      <c r="AA4012" s="58" t="s">
        <v>3427</v>
      </c>
      <c r="AB4012" s="58" t="s">
        <v>263</v>
      </c>
      <c r="AC4012" s="17"/>
    </row>
    <row r="4013" spans="1:29" ht="16.5" customHeight="1" x14ac:dyDescent="0.3"/>
  </sheetData>
  <sheetProtection algorithmName="SHA-512" hashValue="BPM4dasGXzWwNvTCt3judiPMVaLLPLYK3y7ySMtfJHloC0EaK2eDi8Bx6OR/4fhJLdQAzM24qZg2SHMzerZMfQ==" saltValue="AIdxajt7XftP1khh2iQJVA==" spinCount="100000" sheet="1" objects="1" scenarios="1" sort="0" autoFilter="0"/>
  <autoFilter ref="A6:AC4012" xr:uid="{00000000-0009-0000-0000-000000000000}"/>
  <sortState ref="A2673:AYS3275">
    <sortCondition descending="1" ref="P2673:P3275"/>
    <sortCondition ref="T2673:T3275"/>
    <sortCondition ref="U2673:U3275"/>
    <sortCondition ref="V2673:V3275"/>
  </sortState>
  <mergeCells count="25">
    <mergeCell ref="B4:O5"/>
    <mergeCell ref="B1050:O1050"/>
    <mergeCell ref="B1442:O1442"/>
    <mergeCell ref="B1567:O1567"/>
    <mergeCell ref="B825:O825"/>
    <mergeCell ref="B838:O838"/>
    <mergeCell ref="B844:O844"/>
    <mergeCell ref="B899:O899"/>
    <mergeCell ref="B925:O925"/>
    <mergeCell ref="A3:T3"/>
    <mergeCell ref="R4:R6"/>
    <mergeCell ref="W4:W6"/>
    <mergeCell ref="X4:X6"/>
    <mergeCell ref="AC4:AC6"/>
    <mergeCell ref="AB4:AB6"/>
    <mergeCell ref="A4:A6"/>
    <mergeCell ref="P4:P6"/>
    <mergeCell ref="Q4:Q6"/>
    <mergeCell ref="T4:T6"/>
    <mergeCell ref="S4:S6"/>
    <mergeCell ref="U4:U6"/>
    <mergeCell ref="V4:V6"/>
    <mergeCell ref="AA4:AA6"/>
    <mergeCell ref="Z4:Z6"/>
    <mergeCell ref="Y4:Y6"/>
  </mergeCells>
  <pageMargins left="0.35433070866141736" right="0.23622047244094491" top="0.74803149606299213" bottom="0.74803149606299213" header="0.31496062992125984" footer="0.31496062992125984"/>
  <pageSetup paperSize="256" scale="31" fitToHeight="0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Биология</vt:lpstr>
      <vt:lpstr>Биология!Заголовки_для_печати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2020-11-12T20:08:30Z</dcterms:modified>
</cp:coreProperties>
</file>